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常用表單-空白\"/>
    </mc:Choice>
  </mc:AlternateContent>
  <xr:revisionPtr revIDLastSave="0" documentId="13_ncr:1_{F8CB72FE-B0A9-4EB7-888B-5296AB6D9EEB}" xr6:coauthVersionLast="47" xr6:coauthVersionMax="47" xr10:uidLastSave="{00000000-0000-0000-0000-000000000000}"/>
  <bookViews>
    <workbookView xWindow="-108" yWindow="-108" windowWidth="23256" windowHeight="12576" tabRatio="520" xr2:uid="{00000000-000D-0000-FFFF-FFFF00000000}"/>
  </bookViews>
  <sheets>
    <sheet name="一般生113年1月-日投保" sheetId="6" r:id="rId1"/>
    <sheet name="113勞保勞退單日級距表-請勿更改表內數字" sheetId="4" r:id="rId2"/>
  </sheets>
  <definedNames>
    <definedName name="_xlnm._FilterDatabase" localSheetId="0" hidden="1">'一般生113年1月-日投保'!$A$1:$NW$545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50" i="6" l="1"/>
  <c r="AX550" i="6"/>
  <c r="AY550" i="6"/>
  <c r="AZ550" i="6"/>
  <c r="AU551" i="6"/>
  <c r="AX551" i="6"/>
  <c r="AY551" i="6"/>
  <c r="AZ551" i="6"/>
  <c r="AU552" i="6"/>
  <c r="AX552" i="6"/>
  <c r="AY552" i="6"/>
  <c r="AZ552" i="6"/>
  <c r="AU553" i="6"/>
  <c r="AX553" i="6"/>
  <c r="AY553" i="6"/>
  <c r="AZ553" i="6"/>
  <c r="AU554" i="6"/>
  <c r="AX554" i="6"/>
  <c r="AY554" i="6"/>
  <c r="AZ554" i="6"/>
  <c r="AU555" i="6"/>
  <c r="AX555" i="6"/>
  <c r="AY555" i="6"/>
  <c r="AZ555" i="6"/>
  <c r="AU556" i="6"/>
  <c r="AX556" i="6"/>
  <c r="AY556" i="6"/>
  <c r="AZ556" i="6"/>
  <c r="AU557" i="6"/>
  <c r="AX557" i="6"/>
  <c r="AY557" i="6"/>
  <c r="AZ557" i="6"/>
  <c r="BA552" i="6"/>
  <c r="BA554" i="6"/>
  <c r="AP550" i="6"/>
  <c r="AT550" i="6" s="1"/>
  <c r="AQ550" i="6"/>
  <c r="AR550" i="6" s="1"/>
  <c r="AW550" i="6" s="1"/>
  <c r="AP551" i="6"/>
  <c r="AT551" i="6" s="1"/>
  <c r="AQ551" i="6"/>
  <c r="AR551" i="6"/>
  <c r="AW551" i="6" s="1"/>
  <c r="AP552" i="6"/>
  <c r="AT552" i="6" s="1"/>
  <c r="AQ552" i="6"/>
  <c r="AR552" i="6" s="1"/>
  <c r="AW552" i="6" s="1"/>
  <c r="AP553" i="6"/>
  <c r="AV553" i="6" s="1"/>
  <c r="AQ553" i="6"/>
  <c r="AR553" i="6"/>
  <c r="AW553" i="6" s="1"/>
  <c r="AP554" i="6"/>
  <c r="AV554" i="6" s="1"/>
  <c r="AQ554" i="6"/>
  <c r="AR554" i="6" s="1"/>
  <c r="AW554" i="6" s="1"/>
  <c r="AP555" i="6"/>
  <c r="AT555" i="6" s="1"/>
  <c r="AQ555" i="6"/>
  <c r="AR555" i="6" s="1"/>
  <c r="AW555" i="6" s="1"/>
  <c r="AP556" i="6"/>
  <c r="AT556" i="6" s="1"/>
  <c r="AQ556" i="6"/>
  <c r="AR556" i="6" s="1"/>
  <c r="AW556" i="6" s="1"/>
  <c r="AP557" i="6"/>
  <c r="AV557" i="6" s="1"/>
  <c r="AQ557" i="6"/>
  <c r="AR557" i="6" s="1"/>
  <c r="AW557" i="6" s="1"/>
  <c r="AV555" i="6" l="1"/>
  <c r="AV552" i="6"/>
  <c r="AV551" i="6"/>
  <c r="AT557" i="6"/>
  <c r="AT553" i="6"/>
  <c r="AV556" i="6"/>
  <c r="AT554" i="6"/>
  <c r="AV550" i="6"/>
  <c r="AU515" i="6"/>
  <c r="AU516" i="6"/>
  <c r="AU517" i="6"/>
  <c r="AU518" i="6"/>
  <c r="AU519" i="6"/>
  <c r="AU520" i="6"/>
  <c r="AU521" i="6"/>
  <c r="AU522" i="6"/>
  <c r="AU523" i="6"/>
  <c r="AU524" i="6"/>
  <c r="AU525" i="6"/>
  <c r="AU526" i="6"/>
  <c r="AU527" i="6"/>
  <c r="AU528" i="6"/>
  <c r="AU529" i="6"/>
  <c r="AU530" i="6"/>
  <c r="AU531" i="6"/>
  <c r="AU532" i="6"/>
  <c r="AU533" i="6"/>
  <c r="AU534" i="6"/>
  <c r="AU535" i="6"/>
  <c r="AU536" i="6"/>
  <c r="AU537" i="6"/>
  <c r="AU538" i="6"/>
  <c r="AU539" i="6"/>
  <c r="AU540" i="6"/>
  <c r="AU541" i="6"/>
  <c r="AU542" i="6"/>
  <c r="AU543" i="6"/>
  <c r="AU544" i="6"/>
  <c r="AU545" i="6"/>
  <c r="AU546" i="6"/>
  <c r="AU547" i="6"/>
  <c r="AU548" i="6"/>
  <c r="AU549" i="6"/>
  <c r="BA515" i="6"/>
  <c r="CF515" i="6" s="1"/>
  <c r="BB515" i="6"/>
  <c r="CG515" i="6" s="1"/>
  <c r="FV515" i="6" s="1"/>
  <c r="BC515" i="6"/>
  <c r="BD515" i="6"/>
  <c r="BE515" i="6"/>
  <c r="CJ515" i="6" s="1"/>
  <c r="BF515" i="6"/>
  <c r="CK515" i="6" s="1"/>
  <c r="FZ515" i="6" s="1"/>
  <c r="BG515" i="6"/>
  <c r="BH515" i="6"/>
  <c r="BI515" i="6"/>
  <c r="CN515" i="6" s="1"/>
  <c r="BJ515" i="6"/>
  <c r="CO515" i="6" s="1"/>
  <c r="GD515" i="6" s="1"/>
  <c r="BK515" i="6"/>
  <c r="BL515" i="6"/>
  <c r="BM515" i="6"/>
  <c r="CR515" i="6" s="1"/>
  <c r="BN515" i="6"/>
  <c r="CS515" i="6" s="1"/>
  <c r="GH515" i="6" s="1"/>
  <c r="BO515" i="6"/>
  <c r="BP515" i="6"/>
  <c r="BQ515" i="6"/>
  <c r="CV515" i="6" s="1"/>
  <c r="BR515" i="6"/>
  <c r="CW515" i="6" s="1"/>
  <c r="GL515" i="6" s="1"/>
  <c r="BS515" i="6"/>
  <c r="BT515" i="6"/>
  <c r="BU515" i="6"/>
  <c r="CZ515" i="6" s="1"/>
  <c r="FJ515" i="6" s="1"/>
  <c r="BV515" i="6"/>
  <c r="DA515" i="6" s="1"/>
  <c r="GP515" i="6" s="1"/>
  <c r="BW515" i="6"/>
  <c r="BX515" i="6"/>
  <c r="BY515" i="6"/>
  <c r="DD515" i="6" s="1"/>
  <c r="BZ515" i="6"/>
  <c r="DE515" i="6" s="1"/>
  <c r="GT515" i="6" s="1"/>
  <c r="CA515" i="6"/>
  <c r="CB515" i="6"/>
  <c r="CC515" i="6"/>
  <c r="DH515" i="6" s="1"/>
  <c r="CD515" i="6"/>
  <c r="DI515" i="6" s="1"/>
  <c r="GX515" i="6" s="1"/>
  <c r="CE515" i="6"/>
  <c r="CH515" i="6"/>
  <c r="CI515" i="6"/>
  <c r="DN515" i="6" s="1"/>
  <c r="CL515" i="6"/>
  <c r="CM515" i="6"/>
  <c r="CP515" i="6"/>
  <c r="CQ515" i="6"/>
  <c r="FA515" i="6" s="1"/>
  <c r="CT515" i="6"/>
  <c r="CU515" i="6"/>
  <c r="CX515" i="6"/>
  <c r="CY515" i="6"/>
  <c r="ED515" i="6" s="1"/>
  <c r="DB515" i="6"/>
  <c r="DC515" i="6"/>
  <c r="DF515" i="6"/>
  <c r="DG515" i="6"/>
  <c r="FQ515" i="6" s="1"/>
  <c r="DJ515" i="6"/>
  <c r="DR515" i="6"/>
  <c r="DZ515" i="6"/>
  <c r="EH515" i="6"/>
  <c r="EL515" i="6"/>
  <c r="EW515" i="6"/>
  <c r="FE515" i="6"/>
  <c r="FI515" i="6"/>
  <c r="FM515" i="6"/>
  <c r="GB515" i="6"/>
  <c r="GJ515" i="6"/>
  <c r="GR515" i="6"/>
  <c r="BA516" i="6"/>
  <c r="CF516" i="6" s="1"/>
  <c r="BB516" i="6"/>
  <c r="CG516" i="6" s="1"/>
  <c r="DL516" i="6" s="1"/>
  <c r="BC516" i="6"/>
  <c r="CH516" i="6" s="1"/>
  <c r="BD516" i="6"/>
  <c r="BE516" i="6"/>
  <c r="CJ516" i="6" s="1"/>
  <c r="BF516" i="6"/>
  <c r="CK516" i="6" s="1"/>
  <c r="BG516" i="6"/>
  <c r="CL516" i="6" s="1"/>
  <c r="GA516" i="6" s="1"/>
  <c r="BH516" i="6"/>
  <c r="BI516" i="6"/>
  <c r="CN516" i="6" s="1"/>
  <c r="GC516" i="6" s="1"/>
  <c r="BJ516" i="6"/>
  <c r="CO516" i="6" s="1"/>
  <c r="BK516" i="6"/>
  <c r="CP516" i="6" s="1"/>
  <c r="GE516" i="6" s="1"/>
  <c r="BL516" i="6"/>
  <c r="BM516" i="6"/>
  <c r="CR516" i="6" s="1"/>
  <c r="DW516" i="6" s="1"/>
  <c r="BN516" i="6"/>
  <c r="CS516" i="6" s="1"/>
  <c r="BO516" i="6"/>
  <c r="CT516" i="6" s="1"/>
  <c r="GI516" i="6" s="1"/>
  <c r="BP516" i="6"/>
  <c r="BQ516" i="6"/>
  <c r="CV516" i="6" s="1"/>
  <c r="BR516" i="6"/>
  <c r="CW516" i="6" s="1"/>
  <c r="EB516" i="6" s="1"/>
  <c r="BS516" i="6"/>
  <c r="CX516" i="6" s="1"/>
  <c r="BT516" i="6"/>
  <c r="BU516" i="6"/>
  <c r="CZ516" i="6" s="1"/>
  <c r="BV516" i="6"/>
  <c r="DA516" i="6" s="1"/>
  <c r="BW516" i="6"/>
  <c r="DB516" i="6" s="1"/>
  <c r="GQ516" i="6" s="1"/>
  <c r="BX516" i="6"/>
  <c r="BY516" i="6"/>
  <c r="DD516" i="6" s="1"/>
  <c r="FN516" i="6" s="1"/>
  <c r="BZ516" i="6"/>
  <c r="DE516" i="6" s="1"/>
  <c r="FO516" i="6" s="1"/>
  <c r="CA516" i="6"/>
  <c r="DF516" i="6" s="1"/>
  <c r="GU516" i="6" s="1"/>
  <c r="CB516" i="6"/>
  <c r="CC516" i="6"/>
  <c r="DH516" i="6" s="1"/>
  <c r="CD516" i="6"/>
  <c r="DI516" i="6" s="1"/>
  <c r="CE516" i="6"/>
  <c r="DJ516" i="6" s="1"/>
  <c r="GY516" i="6" s="1"/>
  <c r="CI516" i="6"/>
  <c r="CM516" i="6"/>
  <c r="CQ516" i="6"/>
  <c r="CU516" i="6"/>
  <c r="DZ516" i="6" s="1"/>
  <c r="CY516" i="6"/>
  <c r="DC516" i="6"/>
  <c r="DG516" i="6"/>
  <c r="EL516" i="6" s="1"/>
  <c r="DS516" i="6"/>
  <c r="EE516" i="6"/>
  <c r="EH516" i="6"/>
  <c r="EP516" i="6"/>
  <c r="EX516" i="6"/>
  <c r="EY516" i="6"/>
  <c r="FF516" i="6"/>
  <c r="FV516" i="6"/>
  <c r="FW516" i="6"/>
  <c r="GL516" i="6"/>
  <c r="GM516" i="6"/>
  <c r="BA517" i="6"/>
  <c r="CF517" i="6" s="1"/>
  <c r="EP517" i="6" s="1"/>
  <c r="BB517" i="6"/>
  <c r="CG517" i="6" s="1"/>
  <c r="FV517" i="6" s="1"/>
  <c r="BC517" i="6"/>
  <c r="CH517" i="6" s="1"/>
  <c r="BD517" i="6"/>
  <c r="CI517" i="6" s="1"/>
  <c r="BE517" i="6"/>
  <c r="BF517" i="6"/>
  <c r="CK517" i="6" s="1"/>
  <c r="BG517" i="6"/>
  <c r="CL517" i="6" s="1"/>
  <c r="GA517" i="6" s="1"/>
  <c r="BH517" i="6"/>
  <c r="BI517" i="6"/>
  <c r="CN517" i="6" s="1"/>
  <c r="BJ517" i="6"/>
  <c r="CO517" i="6" s="1"/>
  <c r="BK517" i="6"/>
  <c r="BL517" i="6"/>
  <c r="BM517" i="6"/>
  <c r="BN517" i="6"/>
  <c r="CS517" i="6" s="1"/>
  <c r="BO517" i="6"/>
  <c r="CT517" i="6" s="1"/>
  <c r="BP517" i="6"/>
  <c r="CU517" i="6" s="1"/>
  <c r="FE517" i="6" s="1"/>
  <c r="BQ517" i="6"/>
  <c r="CV517" i="6" s="1"/>
  <c r="FF517" i="6" s="1"/>
  <c r="BR517" i="6"/>
  <c r="CW517" i="6" s="1"/>
  <c r="BS517" i="6"/>
  <c r="BT517" i="6"/>
  <c r="BU517" i="6"/>
  <c r="BV517" i="6"/>
  <c r="DA517" i="6" s="1"/>
  <c r="FK517" i="6" s="1"/>
  <c r="BW517" i="6"/>
  <c r="BX517" i="6"/>
  <c r="BY517" i="6"/>
  <c r="BZ517" i="6"/>
  <c r="DE517" i="6" s="1"/>
  <c r="FO517" i="6" s="1"/>
  <c r="CA517" i="6"/>
  <c r="DF517" i="6" s="1"/>
  <c r="CB517" i="6"/>
  <c r="CC517" i="6"/>
  <c r="DH517" i="6" s="1"/>
  <c r="CD517" i="6"/>
  <c r="DI517" i="6" s="1"/>
  <c r="CE517" i="6"/>
  <c r="DJ517" i="6" s="1"/>
  <c r="CJ517" i="6"/>
  <c r="DO517" i="6" s="1"/>
  <c r="CM517" i="6"/>
  <c r="DR517" i="6" s="1"/>
  <c r="CP517" i="6"/>
  <c r="CQ517" i="6"/>
  <c r="CR517" i="6"/>
  <c r="CX517" i="6"/>
  <c r="FH517" i="6" s="1"/>
  <c r="CY517" i="6"/>
  <c r="CZ517" i="6"/>
  <c r="DB517" i="6"/>
  <c r="DC517" i="6"/>
  <c r="FM517" i="6" s="1"/>
  <c r="DD517" i="6"/>
  <c r="DG517" i="6"/>
  <c r="GV517" i="6" s="1"/>
  <c r="EN517" i="6"/>
  <c r="FC517" i="6"/>
  <c r="FD517" i="6"/>
  <c r="GF517" i="6"/>
  <c r="GJ517" i="6"/>
  <c r="GU517" i="6"/>
  <c r="BA518" i="6"/>
  <c r="CF518" i="6" s="1"/>
  <c r="EP518" i="6" s="1"/>
  <c r="BB518" i="6"/>
  <c r="CG518" i="6" s="1"/>
  <c r="BC518" i="6"/>
  <c r="CH518" i="6" s="1"/>
  <c r="BD518" i="6"/>
  <c r="BE518" i="6"/>
  <c r="CJ518" i="6" s="1"/>
  <c r="BF518" i="6"/>
  <c r="CK518" i="6" s="1"/>
  <c r="EU518" i="6" s="1"/>
  <c r="BG518" i="6"/>
  <c r="BH518" i="6"/>
  <c r="CM518" i="6" s="1"/>
  <c r="BI518" i="6"/>
  <c r="CN518" i="6" s="1"/>
  <c r="BJ518" i="6"/>
  <c r="CO518" i="6" s="1"/>
  <c r="BK518" i="6"/>
  <c r="BL518" i="6"/>
  <c r="BM518" i="6"/>
  <c r="CR518" i="6" s="1"/>
  <c r="BN518" i="6"/>
  <c r="CS518" i="6" s="1"/>
  <c r="BO518" i="6"/>
  <c r="BP518" i="6"/>
  <c r="CU518" i="6" s="1"/>
  <c r="BQ518" i="6"/>
  <c r="CV518" i="6" s="1"/>
  <c r="GK518" i="6" s="1"/>
  <c r="BR518" i="6"/>
  <c r="CW518" i="6" s="1"/>
  <c r="GL518" i="6" s="1"/>
  <c r="BS518" i="6"/>
  <c r="BT518" i="6"/>
  <c r="BU518" i="6"/>
  <c r="CZ518" i="6" s="1"/>
  <c r="BV518" i="6"/>
  <c r="DA518" i="6" s="1"/>
  <c r="BW518" i="6"/>
  <c r="BX518" i="6"/>
  <c r="DC518" i="6" s="1"/>
  <c r="BY518" i="6"/>
  <c r="DD518" i="6" s="1"/>
  <c r="BZ518" i="6"/>
  <c r="DE518" i="6" s="1"/>
  <c r="CA518" i="6"/>
  <c r="CB518" i="6"/>
  <c r="CC518" i="6"/>
  <c r="DH518" i="6" s="1"/>
  <c r="CD518" i="6"/>
  <c r="DI518" i="6" s="1"/>
  <c r="CE518" i="6"/>
  <c r="CI518" i="6"/>
  <c r="CL518" i="6"/>
  <c r="CP518" i="6"/>
  <c r="CQ518" i="6"/>
  <c r="CT518" i="6"/>
  <c r="CX518" i="6"/>
  <c r="CY518" i="6"/>
  <c r="DB518" i="6"/>
  <c r="FL518" i="6" s="1"/>
  <c r="DF518" i="6"/>
  <c r="DG518" i="6"/>
  <c r="DJ518" i="6"/>
  <c r="ET518" i="6"/>
  <c r="FK518" i="6"/>
  <c r="FV518" i="6"/>
  <c r="GQ518" i="6"/>
  <c r="GU518" i="6"/>
  <c r="BA519" i="6"/>
  <c r="CF519" i="6" s="1"/>
  <c r="BB519" i="6"/>
  <c r="CG519" i="6" s="1"/>
  <c r="BC519" i="6"/>
  <c r="CH519" i="6" s="1"/>
  <c r="BD519" i="6"/>
  <c r="BE519" i="6"/>
  <c r="CJ519" i="6" s="1"/>
  <c r="BF519" i="6"/>
  <c r="CK519" i="6" s="1"/>
  <c r="EU519" i="6" s="1"/>
  <c r="BG519" i="6"/>
  <c r="CL519" i="6" s="1"/>
  <c r="DQ519" i="6" s="1"/>
  <c r="BH519" i="6"/>
  <c r="CM519" i="6" s="1"/>
  <c r="BI519" i="6"/>
  <c r="CN519" i="6" s="1"/>
  <c r="EX519" i="6" s="1"/>
  <c r="BJ519" i="6"/>
  <c r="CO519" i="6" s="1"/>
  <c r="BK519" i="6"/>
  <c r="CP519" i="6" s="1"/>
  <c r="BL519" i="6"/>
  <c r="BM519" i="6"/>
  <c r="CR519" i="6" s="1"/>
  <c r="GG519" i="6" s="1"/>
  <c r="BN519" i="6"/>
  <c r="CS519" i="6" s="1"/>
  <c r="BO519" i="6"/>
  <c r="CT519" i="6" s="1"/>
  <c r="FD519" i="6" s="1"/>
  <c r="BP519" i="6"/>
  <c r="CU519" i="6" s="1"/>
  <c r="FE519" i="6" s="1"/>
  <c r="BQ519" i="6"/>
  <c r="CV519" i="6" s="1"/>
  <c r="BR519" i="6"/>
  <c r="CW519" i="6" s="1"/>
  <c r="GL519" i="6" s="1"/>
  <c r="BS519" i="6"/>
  <c r="CX519" i="6" s="1"/>
  <c r="BT519" i="6"/>
  <c r="BU519" i="6"/>
  <c r="CZ519" i="6" s="1"/>
  <c r="BV519" i="6"/>
  <c r="DA519" i="6" s="1"/>
  <c r="GP519" i="6" s="1"/>
  <c r="BW519" i="6"/>
  <c r="DB519" i="6" s="1"/>
  <c r="BX519" i="6"/>
  <c r="DC519" i="6" s="1"/>
  <c r="GR519" i="6" s="1"/>
  <c r="BY519" i="6"/>
  <c r="DD519" i="6" s="1"/>
  <c r="FN519" i="6" s="1"/>
  <c r="BZ519" i="6"/>
  <c r="DE519" i="6" s="1"/>
  <c r="CA519" i="6"/>
  <c r="DF519" i="6" s="1"/>
  <c r="CB519" i="6"/>
  <c r="CC519" i="6"/>
  <c r="DH519" i="6" s="1"/>
  <c r="CD519" i="6"/>
  <c r="DI519" i="6" s="1"/>
  <c r="CE519" i="6"/>
  <c r="DJ519" i="6" s="1"/>
  <c r="FT519" i="6" s="1"/>
  <c r="CI519" i="6"/>
  <c r="CQ519" i="6"/>
  <c r="DV519" i="6" s="1"/>
  <c r="CY519" i="6"/>
  <c r="GN519" i="6" s="1"/>
  <c r="DG519" i="6"/>
  <c r="EE519" i="6"/>
  <c r="FB519" i="6"/>
  <c r="FH519" i="6"/>
  <c r="GB519" i="6"/>
  <c r="GF519" i="6"/>
  <c r="GU519" i="6"/>
  <c r="BA520" i="6"/>
  <c r="CF520" i="6" s="1"/>
  <c r="BB520" i="6"/>
  <c r="CG520" i="6" s="1"/>
  <c r="EQ520" i="6" s="1"/>
  <c r="BC520" i="6"/>
  <c r="CH520" i="6" s="1"/>
  <c r="ER520" i="6" s="1"/>
  <c r="BD520" i="6"/>
  <c r="BE520" i="6"/>
  <c r="CJ520" i="6" s="1"/>
  <c r="DO520" i="6" s="1"/>
  <c r="BF520" i="6"/>
  <c r="CK520" i="6" s="1"/>
  <c r="EU520" i="6" s="1"/>
  <c r="BG520" i="6"/>
  <c r="CL520" i="6" s="1"/>
  <c r="BH520" i="6"/>
  <c r="CM520" i="6" s="1"/>
  <c r="DR520" i="6" s="1"/>
  <c r="BI520" i="6"/>
  <c r="CN520" i="6" s="1"/>
  <c r="BJ520" i="6"/>
  <c r="CO520" i="6" s="1"/>
  <c r="EY520" i="6" s="1"/>
  <c r="BK520" i="6"/>
  <c r="CP520" i="6" s="1"/>
  <c r="EZ520" i="6" s="1"/>
  <c r="BL520" i="6"/>
  <c r="CQ520" i="6" s="1"/>
  <c r="BM520" i="6"/>
  <c r="CR520" i="6" s="1"/>
  <c r="BN520" i="6"/>
  <c r="CS520" i="6" s="1"/>
  <c r="FC520" i="6" s="1"/>
  <c r="BO520" i="6"/>
  <c r="CT520" i="6" s="1"/>
  <c r="BP520" i="6"/>
  <c r="CU520" i="6" s="1"/>
  <c r="DZ520" i="6" s="1"/>
  <c r="BQ520" i="6"/>
  <c r="CV520" i="6" s="1"/>
  <c r="BR520" i="6"/>
  <c r="CW520" i="6" s="1"/>
  <c r="FG520" i="6" s="1"/>
  <c r="BS520" i="6"/>
  <c r="CX520" i="6" s="1"/>
  <c r="FH520" i="6" s="1"/>
  <c r="BT520" i="6"/>
  <c r="BU520" i="6"/>
  <c r="CZ520" i="6" s="1"/>
  <c r="BV520" i="6"/>
  <c r="DA520" i="6" s="1"/>
  <c r="BW520" i="6"/>
  <c r="DB520" i="6" s="1"/>
  <c r="BX520" i="6"/>
  <c r="DC520" i="6" s="1"/>
  <c r="EH520" i="6" s="1"/>
  <c r="BY520" i="6"/>
  <c r="DD520" i="6" s="1"/>
  <c r="BZ520" i="6"/>
  <c r="DE520" i="6" s="1"/>
  <c r="FO520" i="6" s="1"/>
  <c r="CA520" i="6"/>
  <c r="DF520" i="6" s="1"/>
  <c r="FP520" i="6" s="1"/>
  <c r="CB520" i="6"/>
  <c r="DG520" i="6" s="1"/>
  <c r="CC520" i="6"/>
  <c r="DH520" i="6" s="1"/>
  <c r="EM520" i="6" s="1"/>
  <c r="CD520" i="6"/>
  <c r="DI520" i="6" s="1"/>
  <c r="FS520" i="6" s="1"/>
  <c r="CE520" i="6"/>
  <c r="DJ520" i="6" s="1"/>
  <c r="EO520" i="6" s="1"/>
  <c r="CI520" i="6"/>
  <c r="FX520" i="6" s="1"/>
  <c r="CY520" i="6"/>
  <c r="GN520" i="6" s="1"/>
  <c r="EE520" i="6"/>
  <c r="FK520" i="6"/>
  <c r="GC520" i="6"/>
  <c r="GS520" i="6"/>
  <c r="GY520" i="6"/>
  <c r="BA521" i="6"/>
  <c r="CF521" i="6" s="1"/>
  <c r="BB521" i="6"/>
  <c r="BC521" i="6"/>
  <c r="CH521" i="6" s="1"/>
  <c r="BD521" i="6"/>
  <c r="CI521" i="6" s="1"/>
  <c r="ES521" i="6" s="1"/>
  <c r="BE521" i="6"/>
  <c r="CJ521" i="6" s="1"/>
  <c r="FY521" i="6" s="1"/>
  <c r="BF521" i="6"/>
  <c r="BG521" i="6"/>
  <c r="CL521" i="6" s="1"/>
  <c r="BH521" i="6"/>
  <c r="CM521" i="6" s="1"/>
  <c r="EW521" i="6" s="1"/>
  <c r="BI521" i="6"/>
  <c r="CN521" i="6" s="1"/>
  <c r="EX521" i="6" s="1"/>
  <c r="BJ521" i="6"/>
  <c r="BK521" i="6"/>
  <c r="CP521" i="6" s="1"/>
  <c r="BL521" i="6"/>
  <c r="CQ521" i="6" s="1"/>
  <c r="BM521" i="6"/>
  <c r="CR521" i="6" s="1"/>
  <c r="BN521" i="6"/>
  <c r="BO521" i="6"/>
  <c r="CT521" i="6" s="1"/>
  <c r="BP521" i="6"/>
  <c r="CU521" i="6" s="1"/>
  <c r="BQ521" i="6"/>
  <c r="CV521" i="6" s="1"/>
  <c r="BR521" i="6"/>
  <c r="BS521" i="6"/>
  <c r="CX521" i="6" s="1"/>
  <c r="BT521" i="6"/>
  <c r="CY521" i="6" s="1"/>
  <c r="BU521" i="6"/>
  <c r="CZ521" i="6" s="1"/>
  <c r="GO521" i="6" s="1"/>
  <c r="BV521" i="6"/>
  <c r="BW521" i="6"/>
  <c r="DB521" i="6" s="1"/>
  <c r="BX521" i="6"/>
  <c r="DC521" i="6" s="1"/>
  <c r="GR521" i="6" s="1"/>
  <c r="BY521" i="6"/>
  <c r="DD521" i="6" s="1"/>
  <c r="FN521" i="6" s="1"/>
  <c r="BZ521" i="6"/>
  <c r="CA521" i="6"/>
  <c r="DF521" i="6" s="1"/>
  <c r="GU521" i="6" s="1"/>
  <c r="CB521" i="6"/>
  <c r="DG521" i="6" s="1"/>
  <c r="FQ521" i="6" s="1"/>
  <c r="CC521" i="6"/>
  <c r="DH521" i="6" s="1"/>
  <c r="CD521" i="6"/>
  <c r="CE521" i="6"/>
  <c r="DJ521" i="6" s="1"/>
  <c r="CG521" i="6"/>
  <c r="CK521" i="6"/>
  <c r="CO521" i="6"/>
  <c r="EY521" i="6" s="1"/>
  <c r="CS521" i="6"/>
  <c r="CW521" i="6"/>
  <c r="DA521" i="6"/>
  <c r="DE521" i="6"/>
  <c r="FO521" i="6" s="1"/>
  <c r="DI521" i="6"/>
  <c r="GX521" i="6" s="1"/>
  <c r="DX521" i="6"/>
  <c r="DZ521" i="6"/>
  <c r="FA521" i="6"/>
  <c r="GB521" i="6"/>
  <c r="GN521" i="6"/>
  <c r="GT521" i="6"/>
  <c r="BA522" i="6"/>
  <c r="CF522" i="6" s="1"/>
  <c r="BB522" i="6"/>
  <c r="CG522" i="6" s="1"/>
  <c r="BC522" i="6"/>
  <c r="CH522" i="6" s="1"/>
  <c r="BD522" i="6"/>
  <c r="CI522" i="6" s="1"/>
  <c r="BE522" i="6"/>
  <c r="CJ522" i="6" s="1"/>
  <c r="DO522" i="6" s="1"/>
  <c r="BF522" i="6"/>
  <c r="CK522" i="6" s="1"/>
  <c r="BG522" i="6"/>
  <c r="CL522" i="6" s="1"/>
  <c r="EV522" i="6" s="1"/>
  <c r="BH522" i="6"/>
  <c r="BI522" i="6"/>
  <c r="CN522" i="6" s="1"/>
  <c r="BJ522" i="6"/>
  <c r="BK522" i="6"/>
  <c r="CP522" i="6" s="1"/>
  <c r="BL522" i="6"/>
  <c r="CQ522" i="6" s="1"/>
  <c r="BM522" i="6"/>
  <c r="CR522" i="6" s="1"/>
  <c r="BN522" i="6"/>
  <c r="CS522" i="6" s="1"/>
  <c r="BO522" i="6"/>
  <c r="CT522" i="6" s="1"/>
  <c r="GI522" i="6" s="1"/>
  <c r="BP522" i="6"/>
  <c r="CU522" i="6" s="1"/>
  <c r="BQ522" i="6"/>
  <c r="CV522" i="6" s="1"/>
  <c r="BR522" i="6"/>
  <c r="CW522" i="6" s="1"/>
  <c r="BS522" i="6"/>
  <c r="CX522" i="6" s="1"/>
  <c r="FH522" i="6" s="1"/>
  <c r="BT522" i="6"/>
  <c r="CY522" i="6" s="1"/>
  <c r="FI522" i="6" s="1"/>
  <c r="BU522" i="6"/>
  <c r="CZ522" i="6" s="1"/>
  <c r="BV522" i="6"/>
  <c r="DA522" i="6" s="1"/>
  <c r="BW522" i="6"/>
  <c r="DB522" i="6" s="1"/>
  <c r="BX522" i="6"/>
  <c r="BY522" i="6"/>
  <c r="DD522" i="6" s="1"/>
  <c r="GS522" i="6" s="1"/>
  <c r="BZ522" i="6"/>
  <c r="CA522" i="6"/>
  <c r="DF522" i="6" s="1"/>
  <c r="EK522" i="6" s="1"/>
  <c r="CB522" i="6"/>
  <c r="DG522" i="6" s="1"/>
  <c r="CC522" i="6"/>
  <c r="DH522" i="6" s="1"/>
  <c r="CD522" i="6"/>
  <c r="DI522" i="6" s="1"/>
  <c r="CE522" i="6"/>
  <c r="DJ522" i="6" s="1"/>
  <c r="GY522" i="6" s="1"/>
  <c r="CM522" i="6"/>
  <c r="GB522" i="6" s="1"/>
  <c r="CO522" i="6"/>
  <c r="GD522" i="6" s="1"/>
  <c r="DC522" i="6"/>
  <c r="DE522" i="6"/>
  <c r="GT522" i="6" s="1"/>
  <c r="DR522" i="6"/>
  <c r="DS522" i="6"/>
  <c r="EI522" i="6"/>
  <c r="EU522" i="6"/>
  <c r="FC522" i="6"/>
  <c r="FE522" i="6"/>
  <c r="FK522" i="6"/>
  <c r="FS522" i="6"/>
  <c r="FV522" i="6"/>
  <c r="GL522" i="6"/>
  <c r="BA523" i="6"/>
  <c r="CF523" i="6" s="1"/>
  <c r="EP523" i="6" s="1"/>
  <c r="BB523" i="6"/>
  <c r="CG523" i="6" s="1"/>
  <c r="BC523" i="6"/>
  <c r="CH523" i="6" s="1"/>
  <c r="DM523" i="6" s="1"/>
  <c r="BD523" i="6"/>
  <c r="BE523" i="6"/>
  <c r="CJ523" i="6" s="1"/>
  <c r="BF523" i="6"/>
  <c r="CK523" i="6" s="1"/>
  <c r="DP523" i="6" s="1"/>
  <c r="BG523" i="6"/>
  <c r="BH523" i="6"/>
  <c r="CM523" i="6" s="1"/>
  <c r="EW523" i="6" s="1"/>
  <c r="BI523" i="6"/>
  <c r="CN523" i="6" s="1"/>
  <c r="EX523" i="6" s="1"/>
  <c r="BJ523" i="6"/>
  <c r="CO523" i="6" s="1"/>
  <c r="BK523" i="6"/>
  <c r="BL523" i="6"/>
  <c r="CQ523" i="6" s="1"/>
  <c r="BM523" i="6"/>
  <c r="CR523" i="6" s="1"/>
  <c r="BN523" i="6"/>
  <c r="CS523" i="6" s="1"/>
  <c r="BO523" i="6"/>
  <c r="BP523" i="6"/>
  <c r="CU523" i="6" s="1"/>
  <c r="FE523" i="6" s="1"/>
  <c r="BQ523" i="6"/>
  <c r="CV523" i="6" s="1"/>
  <c r="FF523" i="6" s="1"/>
  <c r="BR523" i="6"/>
  <c r="CW523" i="6" s="1"/>
  <c r="EB523" i="6" s="1"/>
  <c r="BS523" i="6"/>
  <c r="BT523" i="6"/>
  <c r="CY523" i="6" s="1"/>
  <c r="GN523" i="6" s="1"/>
  <c r="BU523" i="6"/>
  <c r="CZ523" i="6" s="1"/>
  <c r="BV523" i="6"/>
  <c r="DA523" i="6" s="1"/>
  <c r="BW523" i="6"/>
  <c r="DB523" i="6" s="1"/>
  <c r="BX523" i="6"/>
  <c r="DC523" i="6" s="1"/>
  <c r="FM523" i="6" s="1"/>
  <c r="BY523" i="6"/>
  <c r="DD523" i="6" s="1"/>
  <c r="FN523" i="6" s="1"/>
  <c r="BZ523" i="6"/>
  <c r="DE523" i="6" s="1"/>
  <c r="CA523" i="6"/>
  <c r="CB523" i="6"/>
  <c r="DG523" i="6" s="1"/>
  <c r="GV523" i="6" s="1"/>
  <c r="CC523" i="6"/>
  <c r="DH523" i="6" s="1"/>
  <c r="CD523" i="6"/>
  <c r="DI523" i="6" s="1"/>
  <c r="GX523" i="6" s="1"/>
  <c r="CE523" i="6"/>
  <c r="CI523" i="6"/>
  <c r="CL523" i="6"/>
  <c r="CP523" i="6"/>
  <c r="DU523" i="6" s="1"/>
  <c r="CT523" i="6"/>
  <c r="CX523" i="6"/>
  <c r="DF523" i="6"/>
  <c r="GU523" i="6" s="1"/>
  <c r="DJ523" i="6"/>
  <c r="FT523" i="6" s="1"/>
  <c r="EH523" i="6"/>
  <c r="ER523" i="6"/>
  <c r="EZ523" i="6"/>
  <c r="FV523" i="6"/>
  <c r="FW523" i="6"/>
  <c r="GE523" i="6"/>
  <c r="GR523" i="6"/>
  <c r="BA524" i="6"/>
  <c r="CF524" i="6" s="1"/>
  <c r="EP524" i="6" s="1"/>
  <c r="BB524" i="6"/>
  <c r="BC524" i="6"/>
  <c r="CH524" i="6" s="1"/>
  <c r="ER524" i="6" s="1"/>
  <c r="BD524" i="6"/>
  <c r="CI524" i="6" s="1"/>
  <c r="BE524" i="6"/>
  <c r="CJ524" i="6" s="1"/>
  <c r="ET524" i="6" s="1"/>
  <c r="BF524" i="6"/>
  <c r="BG524" i="6"/>
  <c r="CL524" i="6" s="1"/>
  <c r="EV524" i="6" s="1"/>
  <c r="BH524" i="6"/>
  <c r="CM524" i="6" s="1"/>
  <c r="BI524" i="6"/>
  <c r="CN524" i="6" s="1"/>
  <c r="BJ524" i="6"/>
  <c r="BK524" i="6"/>
  <c r="CP524" i="6" s="1"/>
  <c r="EZ524" i="6" s="1"/>
  <c r="BL524" i="6"/>
  <c r="CQ524" i="6" s="1"/>
  <c r="DV524" i="6" s="1"/>
  <c r="BM524" i="6"/>
  <c r="CR524" i="6" s="1"/>
  <c r="BN524" i="6"/>
  <c r="BO524" i="6"/>
  <c r="CT524" i="6" s="1"/>
  <c r="BP524" i="6"/>
  <c r="CU524" i="6" s="1"/>
  <c r="BQ524" i="6"/>
  <c r="CV524" i="6" s="1"/>
  <c r="FF524" i="6" s="1"/>
  <c r="BR524" i="6"/>
  <c r="BS524" i="6"/>
  <c r="CX524" i="6" s="1"/>
  <c r="FH524" i="6" s="1"/>
  <c r="BT524" i="6"/>
  <c r="CY524" i="6" s="1"/>
  <c r="BU524" i="6"/>
  <c r="CZ524" i="6" s="1"/>
  <c r="BV524" i="6"/>
  <c r="BW524" i="6"/>
  <c r="DB524" i="6" s="1"/>
  <c r="GQ524" i="6" s="1"/>
  <c r="BX524" i="6"/>
  <c r="DC524" i="6" s="1"/>
  <c r="BY524" i="6"/>
  <c r="DD524" i="6" s="1"/>
  <c r="FN524" i="6" s="1"/>
  <c r="BZ524" i="6"/>
  <c r="CA524" i="6"/>
  <c r="DF524" i="6" s="1"/>
  <c r="GU524" i="6" s="1"/>
  <c r="CB524" i="6"/>
  <c r="DG524" i="6" s="1"/>
  <c r="EL524" i="6" s="1"/>
  <c r="CC524" i="6"/>
  <c r="DH524" i="6" s="1"/>
  <c r="FR524" i="6" s="1"/>
  <c r="CD524" i="6"/>
  <c r="CE524" i="6"/>
  <c r="DJ524" i="6" s="1"/>
  <c r="EO524" i="6" s="1"/>
  <c r="CG524" i="6"/>
  <c r="EQ524" i="6" s="1"/>
  <c r="CK524" i="6"/>
  <c r="CO524" i="6"/>
  <c r="EY524" i="6" s="1"/>
  <c r="CS524" i="6"/>
  <c r="CW524" i="6"/>
  <c r="FG524" i="6" s="1"/>
  <c r="DA524" i="6"/>
  <c r="DE524" i="6"/>
  <c r="FO524" i="6" s="1"/>
  <c r="DI524" i="6"/>
  <c r="DM524" i="6"/>
  <c r="DO524" i="6"/>
  <c r="DY524" i="6"/>
  <c r="EC524" i="6"/>
  <c r="FD524" i="6"/>
  <c r="FE524" i="6"/>
  <c r="FL524" i="6"/>
  <c r="FP524" i="6"/>
  <c r="GE524" i="6"/>
  <c r="GI524" i="6"/>
  <c r="GO524" i="6"/>
  <c r="GS524" i="6"/>
  <c r="BA525" i="6"/>
  <c r="CF525" i="6" s="1"/>
  <c r="FU525" i="6" s="1"/>
  <c r="BB525" i="6"/>
  <c r="CG525" i="6" s="1"/>
  <c r="BC525" i="6"/>
  <c r="CH525" i="6" s="1"/>
  <c r="DM525" i="6" s="1"/>
  <c r="BD525" i="6"/>
  <c r="CI525" i="6" s="1"/>
  <c r="BE525" i="6"/>
  <c r="CJ525" i="6" s="1"/>
  <c r="BF525" i="6"/>
  <c r="CK525" i="6" s="1"/>
  <c r="FZ525" i="6" s="1"/>
  <c r="BG525" i="6"/>
  <c r="CL525" i="6" s="1"/>
  <c r="BH525" i="6"/>
  <c r="CM525" i="6" s="1"/>
  <c r="GB525" i="6" s="1"/>
  <c r="BI525" i="6"/>
  <c r="CN525" i="6" s="1"/>
  <c r="BJ525" i="6"/>
  <c r="CO525" i="6" s="1"/>
  <c r="BK525" i="6"/>
  <c r="CP525" i="6" s="1"/>
  <c r="GE525" i="6" s="1"/>
  <c r="BL525" i="6"/>
  <c r="CQ525" i="6" s="1"/>
  <c r="FA525" i="6" s="1"/>
  <c r="BM525" i="6"/>
  <c r="CR525" i="6" s="1"/>
  <c r="BN525" i="6"/>
  <c r="CS525" i="6" s="1"/>
  <c r="BO525" i="6"/>
  <c r="BP525" i="6"/>
  <c r="CU525" i="6" s="1"/>
  <c r="DZ525" i="6" s="1"/>
  <c r="BQ525" i="6"/>
  <c r="CV525" i="6" s="1"/>
  <c r="GK525" i="6" s="1"/>
  <c r="BR525" i="6"/>
  <c r="CW525" i="6" s="1"/>
  <c r="BS525" i="6"/>
  <c r="CX525" i="6" s="1"/>
  <c r="EC525" i="6" s="1"/>
  <c r="BT525" i="6"/>
  <c r="CY525" i="6" s="1"/>
  <c r="BU525" i="6"/>
  <c r="CZ525" i="6" s="1"/>
  <c r="EE525" i="6" s="1"/>
  <c r="BV525" i="6"/>
  <c r="DA525" i="6" s="1"/>
  <c r="BW525" i="6"/>
  <c r="DB525" i="6" s="1"/>
  <c r="BX525" i="6"/>
  <c r="DC525" i="6" s="1"/>
  <c r="GR525" i="6" s="1"/>
  <c r="BY525" i="6"/>
  <c r="DD525" i="6" s="1"/>
  <c r="BZ525" i="6"/>
  <c r="DE525" i="6" s="1"/>
  <c r="CA525" i="6"/>
  <c r="DF525" i="6" s="1"/>
  <c r="CB525" i="6"/>
  <c r="DG525" i="6" s="1"/>
  <c r="FQ525" i="6" s="1"/>
  <c r="CC525" i="6"/>
  <c r="DH525" i="6" s="1"/>
  <c r="CD525" i="6"/>
  <c r="CE525" i="6"/>
  <c r="DJ525" i="6" s="1"/>
  <c r="FT525" i="6" s="1"/>
  <c r="CT525" i="6"/>
  <c r="GI525" i="6" s="1"/>
  <c r="DI525" i="6"/>
  <c r="DN525" i="6"/>
  <c r="DR525" i="6"/>
  <c r="DV525" i="6"/>
  <c r="ED525" i="6"/>
  <c r="EH525" i="6"/>
  <c r="EL525" i="6"/>
  <c r="ES525" i="6"/>
  <c r="EW525" i="6"/>
  <c r="FE525" i="6"/>
  <c r="FI525" i="6"/>
  <c r="FJ525" i="6"/>
  <c r="FX525" i="6"/>
  <c r="GF525" i="6"/>
  <c r="GJ525" i="6"/>
  <c r="GN525" i="6"/>
  <c r="GO525" i="6"/>
  <c r="GV525" i="6"/>
  <c r="BA526" i="6"/>
  <c r="CF526" i="6" s="1"/>
  <c r="BB526" i="6"/>
  <c r="CG526" i="6" s="1"/>
  <c r="DL526" i="6" s="1"/>
  <c r="BC526" i="6"/>
  <c r="CH526" i="6" s="1"/>
  <c r="FW526" i="6" s="1"/>
  <c r="BD526" i="6"/>
  <c r="BE526" i="6"/>
  <c r="CJ526" i="6" s="1"/>
  <c r="FY526" i="6" s="1"/>
  <c r="BF526" i="6"/>
  <c r="CK526" i="6" s="1"/>
  <c r="BG526" i="6"/>
  <c r="CL526" i="6" s="1"/>
  <c r="BH526" i="6"/>
  <c r="CM526" i="6" s="1"/>
  <c r="BI526" i="6"/>
  <c r="CN526" i="6" s="1"/>
  <c r="EX526" i="6" s="1"/>
  <c r="BJ526" i="6"/>
  <c r="BK526" i="6"/>
  <c r="CP526" i="6" s="1"/>
  <c r="BL526" i="6"/>
  <c r="CQ526" i="6" s="1"/>
  <c r="BM526" i="6"/>
  <c r="CR526" i="6" s="1"/>
  <c r="DW526" i="6" s="1"/>
  <c r="BN526" i="6"/>
  <c r="CS526" i="6" s="1"/>
  <c r="GH526" i="6" s="1"/>
  <c r="BO526" i="6"/>
  <c r="CT526" i="6" s="1"/>
  <c r="BP526" i="6"/>
  <c r="CU526" i="6" s="1"/>
  <c r="DZ526" i="6" s="1"/>
  <c r="BQ526" i="6"/>
  <c r="CV526" i="6" s="1"/>
  <c r="FF526" i="6" s="1"/>
  <c r="BR526" i="6"/>
  <c r="CW526" i="6" s="1"/>
  <c r="BS526" i="6"/>
  <c r="CX526" i="6" s="1"/>
  <c r="GM526" i="6" s="1"/>
  <c r="BT526" i="6"/>
  <c r="CY526" i="6" s="1"/>
  <c r="BU526" i="6"/>
  <c r="CZ526" i="6" s="1"/>
  <c r="GO526" i="6" s="1"/>
  <c r="BV526" i="6"/>
  <c r="BW526" i="6"/>
  <c r="DB526" i="6" s="1"/>
  <c r="BX526" i="6"/>
  <c r="DC526" i="6" s="1"/>
  <c r="BY526" i="6"/>
  <c r="DD526" i="6" s="1"/>
  <c r="FN526" i="6" s="1"/>
  <c r="BZ526" i="6"/>
  <c r="DE526" i="6" s="1"/>
  <c r="CA526" i="6"/>
  <c r="DF526" i="6" s="1"/>
  <c r="CB526" i="6"/>
  <c r="CC526" i="6"/>
  <c r="DH526" i="6" s="1"/>
  <c r="EM526" i="6" s="1"/>
  <c r="CD526" i="6"/>
  <c r="DI526" i="6" s="1"/>
  <c r="CE526" i="6"/>
  <c r="DJ526" i="6" s="1"/>
  <c r="CI526" i="6"/>
  <c r="CO526" i="6"/>
  <c r="DA526" i="6"/>
  <c r="DG526" i="6"/>
  <c r="DK526" i="6"/>
  <c r="DS526" i="6"/>
  <c r="EA526" i="6"/>
  <c r="EE526" i="6"/>
  <c r="EP526" i="6"/>
  <c r="FB526" i="6"/>
  <c r="FJ526" i="6"/>
  <c r="FR526" i="6"/>
  <c r="FU526" i="6"/>
  <c r="FV526" i="6"/>
  <c r="GC526" i="6"/>
  <c r="GG526" i="6"/>
  <c r="GK526" i="6"/>
  <c r="GL526" i="6"/>
  <c r="GS526" i="6"/>
  <c r="GW526" i="6"/>
  <c r="GX526" i="6"/>
  <c r="BA527" i="6"/>
  <c r="CF527" i="6" s="1"/>
  <c r="FU527" i="6" s="1"/>
  <c r="BB527" i="6"/>
  <c r="CG527" i="6" s="1"/>
  <c r="BC527" i="6"/>
  <c r="CH527" i="6" s="1"/>
  <c r="BD527" i="6"/>
  <c r="BE527" i="6"/>
  <c r="BF527" i="6"/>
  <c r="CK527" i="6" s="1"/>
  <c r="BG527" i="6"/>
  <c r="CL527" i="6" s="1"/>
  <c r="BH527" i="6"/>
  <c r="CM527" i="6" s="1"/>
  <c r="BI527" i="6"/>
  <c r="CN527" i="6" s="1"/>
  <c r="BJ527" i="6"/>
  <c r="CO527" i="6" s="1"/>
  <c r="DT527" i="6" s="1"/>
  <c r="BK527" i="6"/>
  <c r="CP527" i="6" s="1"/>
  <c r="BL527" i="6"/>
  <c r="CQ527" i="6" s="1"/>
  <c r="FA527" i="6" s="1"/>
  <c r="BM527" i="6"/>
  <c r="BN527" i="6"/>
  <c r="CS527" i="6" s="1"/>
  <c r="GH527" i="6" s="1"/>
  <c r="BO527" i="6"/>
  <c r="CT527" i="6" s="1"/>
  <c r="BP527" i="6"/>
  <c r="CU527" i="6" s="1"/>
  <c r="DZ527" i="6" s="1"/>
  <c r="BQ527" i="6"/>
  <c r="CV527" i="6" s="1"/>
  <c r="GK527" i="6" s="1"/>
  <c r="BR527" i="6"/>
  <c r="CW527" i="6" s="1"/>
  <c r="EB527" i="6" s="1"/>
  <c r="BS527" i="6"/>
  <c r="CX527" i="6" s="1"/>
  <c r="BT527" i="6"/>
  <c r="CY527" i="6" s="1"/>
  <c r="BU527" i="6"/>
  <c r="BV527" i="6"/>
  <c r="DA527" i="6" s="1"/>
  <c r="BW527" i="6"/>
  <c r="DB527" i="6" s="1"/>
  <c r="BX527" i="6"/>
  <c r="BY527" i="6"/>
  <c r="DD527" i="6" s="1"/>
  <c r="BZ527" i="6"/>
  <c r="DE527" i="6" s="1"/>
  <c r="EJ527" i="6" s="1"/>
  <c r="CA527" i="6"/>
  <c r="DF527" i="6" s="1"/>
  <c r="CB527" i="6"/>
  <c r="DG527" i="6" s="1"/>
  <c r="CC527" i="6"/>
  <c r="CD527" i="6"/>
  <c r="DI527" i="6" s="1"/>
  <c r="GX527" i="6" s="1"/>
  <c r="CE527" i="6"/>
  <c r="DJ527" i="6" s="1"/>
  <c r="CI527" i="6"/>
  <c r="CJ527" i="6"/>
  <c r="DO527" i="6" s="1"/>
  <c r="CR527" i="6"/>
  <c r="CZ527" i="6"/>
  <c r="EE527" i="6" s="1"/>
  <c r="DC527" i="6"/>
  <c r="FM527" i="6" s="1"/>
  <c r="DH527" i="6"/>
  <c r="DK527" i="6"/>
  <c r="DV527" i="6"/>
  <c r="EA527" i="6"/>
  <c r="EP527" i="6"/>
  <c r="FF527" i="6"/>
  <c r="FV527" i="6"/>
  <c r="BA528" i="6"/>
  <c r="CF528" i="6" s="1"/>
  <c r="DK528" i="6" s="1"/>
  <c r="BB528" i="6"/>
  <c r="CG528" i="6" s="1"/>
  <c r="BC528" i="6"/>
  <c r="CH528" i="6" s="1"/>
  <c r="BD528" i="6"/>
  <c r="CI528" i="6" s="1"/>
  <c r="BE528" i="6"/>
  <c r="CJ528" i="6" s="1"/>
  <c r="BF528" i="6"/>
  <c r="CK528" i="6" s="1"/>
  <c r="BG528" i="6"/>
  <c r="CL528" i="6" s="1"/>
  <c r="BH528" i="6"/>
  <c r="CM528" i="6" s="1"/>
  <c r="DR528" i="6" s="1"/>
  <c r="BI528" i="6"/>
  <c r="CN528" i="6" s="1"/>
  <c r="EX528" i="6" s="1"/>
  <c r="BJ528" i="6"/>
  <c r="BK528" i="6"/>
  <c r="CP528" i="6" s="1"/>
  <c r="BL528" i="6"/>
  <c r="CQ528" i="6" s="1"/>
  <c r="FA528" i="6" s="1"/>
  <c r="BM528" i="6"/>
  <c r="CR528" i="6" s="1"/>
  <c r="DW528" i="6" s="1"/>
  <c r="BN528" i="6"/>
  <c r="CS528" i="6" s="1"/>
  <c r="GH528" i="6" s="1"/>
  <c r="BO528" i="6"/>
  <c r="CT528" i="6" s="1"/>
  <c r="BP528" i="6"/>
  <c r="CU528" i="6" s="1"/>
  <c r="BQ528" i="6"/>
  <c r="CV528" i="6" s="1"/>
  <c r="BR528" i="6"/>
  <c r="CW528" i="6" s="1"/>
  <c r="BS528" i="6"/>
  <c r="CX528" i="6" s="1"/>
  <c r="BT528" i="6"/>
  <c r="CY528" i="6" s="1"/>
  <c r="GN528" i="6" s="1"/>
  <c r="BU528" i="6"/>
  <c r="CZ528" i="6" s="1"/>
  <c r="BV528" i="6"/>
  <c r="BW528" i="6"/>
  <c r="DB528" i="6" s="1"/>
  <c r="EG528" i="6" s="1"/>
  <c r="BX528" i="6"/>
  <c r="DC528" i="6" s="1"/>
  <c r="EH528" i="6" s="1"/>
  <c r="BY528" i="6"/>
  <c r="DD528" i="6" s="1"/>
  <c r="BZ528" i="6"/>
  <c r="DE528" i="6" s="1"/>
  <c r="CA528" i="6"/>
  <c r="DF528" i="6" s="1"/>
  <c r="CB528" i="6"/>
  <c r="DG528" i="6" s="1"/>
  <c r="CC528" i="6"/>
  <c r="DH528" i="6" s="1"/>
  <c r="CD528" i="6"/>
  <c r="CE528" i="6"/>
  <c r="DJ528" i="6" s="1"/>
  <c r="CO528" i="6"/>
  <c r="DA528" i="6"/>
  <c r="EF528" i="6" s="1"/>
  <c r="DI528" i="6"/>
  <c r="GX528" i="6" s="1"/>
  <c r="DU528" i="6"/>
  <c r="FC528" i="6"/>
  <c r="FL528" i="6"/>
  <c r="FW528" i="6"/>
  <c r="FX528" i="6"/>
  <c r="GQ528" i="6"/>
  <c r="GR528" i="6"/>
  <c r="BA529" i="6"/>
  <c r="CF529" i="6" s="1"/>
  <c r="BB529" i="6"/>
  <c r="CG529" i="6" s="1"/>
  <c r="BC529" i="6"/>
  <c r="CH529" i="6" s="1"/>
  <c r="FW529" i="6" s="1"/>
  <c r="BD529" i="6"/>
  <c r="CI529" i="6" s="1"/>
  <c r="BE529" i="6"/>
  <c r="BF529" i="6"/>
  <c r="BG529" i="6"/>
  <c r="CL529" i="6" s="1"/>
  <c r="BH529" i="6"/>
  <c r="CM529" i="6" s="1"/>
  <c r="BI529" i="6"/>
  <c r="CN529" i="6" s="1"/>
  <c r="BJ529" i="6"/>
  <c r="BK529" i="6"/>
  <c r="BL529" i="6"/>
  <c r="CQ529" i="6" s="1"/>
  <c r="DV529" i="6" s="1"/>
  <c r="BM529" i="6"/>
  <c r="BN529" i="6"/>
  <c r="CS529" i="6" s="1"/>
  <c r="FC529" i="6" s="1"/>
  <c r="BO529" i="6"/>
  <c r="CT529" i="6" s="1"/>
  <c r="BP529" i="6"/>
  <c r="CU529" i="6" s="1"/>
  <c r="BQ529" i="6"/>
  <c r="CV529" i="6" s="1"/>
  <c r="FF529" i="6" s="1"/>
  <c r="BR529" i="6"/>
  <c r="BS529" i="6"/>
  <c r="CX529" i="6" s="1"/>
  <c r="BT529" i="6"/>
  <c r="CY529" i="6" s="1"/>
  <c r="BU529" i="6"/>
  <c r="CZ529" i="6" s="1"/>
  <c r="BV529" i="6"/>
  <c r="BW529" i="6"/>
  <c r="DB529" i="6" s="1"/>
  <c r="BX529" i="6"/>
  <c r="DC529" i="6" s="1"/>
  <c r="FM529" i="6" s="1"/>
  <c r="BY529" i="6"/>
  <c r="DD529" i="6" s="1"/>
  <c r="BZ529" i="6"/>
  <c r="DE529" i="6" s="1"/>
  <c r="GT529" i="6" s="1"/>
  <c r="CA529" i="6"/>
  <c r="DF529" i="6" s="1"/>
  <c r="EK529" i="6" s="1"/>
  <c r="CB529" i="6"/>
  <c r="DG529" i="6" s="1"/>
  <c r="CC529" i="6"/>
  <c r="DH529" i="6" s="1"/>
  <c r="CD529" i="6"/>
  <c r="CE529" i="6"/>
  <c r="DJ529" i="6" s="1"/>
  <c r="FT529" i="6" s="1"/>
  <c r="CJ529" i="6"/>
  <c r="FY529" i="6" s="1"/>
  <c r="CK529" i="6"/>
  <c r="CO529" i="6"/>
  <c r="CP529" i="6"/>
  <c r="DU529" i="6" s="1"/>
  <c r="CR529" i="6"/>
  <c r="CW529" i="6"/>
  <c r="DA529" i="6"/>
  <c r="EF529" i="6" s="1"/>
  <c r="DI529" i="6"/>
  <c r="FS529" i="6" s="1"/>
  <c r="DM529" i="6"/>
  <c r="DP529" i="6"/>
  <c r="DX529" i="6"/>
  <c r="EN529" i="6"/>
  <c r="FD529" i="6"/>
  <c r="GB529" i="6"/>
  <c r="GD529" i="6"/>
  <c r="GH529" i="6"/>
  <c r="GO529" i="6"/>
  <c r="GX529" i="6"/>
  <c r="BA530" i="6"/>
  <c r="CF530" i="6" s="1"/>
  <c r="EP530" i="6" s="1"/>
  <c r="BB530" i="6"/>
  <c r="CG530" i="6" s="1"/>
  <c r="DL530" i="6" s="1"/>
  <c r="BC530" i="6"/>
  <c r="CH530" i="6" s="1"/>
  <c r="BD530" i="6"/>
  <c r="BE530" i="6"/>
  <c r="CJ530" i="6" s="1"/>
  <c r="DO530" i="6" s="1"/>
  <c r="BF530" i="6"/>
  <c r="CK530" i="6" s="1"/>
  <c r="BG530" i="6"/>
  <c r="BH530" i="6"/>
  <c r="CM530" i="6" s="1"/>
  <c r="EW530" i="6" s="1"/>
  <c r="BI530" i="6"/>
  <c r="CN530" i="6" s="1"/>
  <c r="BJ530" i="6"/>
  <c r="CO530" i="6" s="1"/>
  <c r="DT530" i="6" s="1"/>
  <c r="BK530" i="6"/>
  <c r="BL530" i="6"/>
  <c r="BM530" i="6"/>
  <c r="CR530" i="6" s="1"/>
  <c r="BN530" i="6"/>
  <c r="CS530" i="6" s="1"/>
  <c r="BO530" i="6"/>
  <c r="CT530" i="6" s="1"/>
  <c r="BP530" i="6"/>
  <c r="CU530" i="6" s="1"/>
  <c r="BQ530" i="6"/>
  <c r="CV530" i="6" s="1"/>
  <c r="BR530" i="6"/>
  <c r="CW530" i="6" s="1"/>
  <c r="GL530" i="6" s="1"/>
  <c r="BS530" i="6"/>
  <c r="BT530" i="6"/>
  <c r="BU530" i="6"/>
  <c r="CZ530" i="6" s="1"/>
  <c r="EE530" i="6" s="1"/>
  <c r="BV530" i="6"/>
  <c r="DA530" i="6" s="1"/>
  <c r="BW530" i="6"/>
  <c r="DB530" i="6" s="1"/>
  <c r="EG530" i="6" s="1"/>
  <c r="BX530" i="6"/>
  <c r="BY530" i="6"/>
  <c r="DD530" i="6" s="1"/>
  <c r="BZ530" i="6"/>
  <c r="DE530" i="6" s="1"/>
  <c r="FO530" i="6" s="1"/>
  <c r="CA530" i="6"/>
  <c r="CB530" i="6"/>
  <c r="CC530" i="6"/>
  <c r="DH530" i="6" s="1"/>
  <c r="CD530" i="6"/>
  <c r="DI530" i="6" s="1"/>
  <c r="CE530" i="6"/>
  <c r="DJ530" i="6" s="1"/>
  <c r="CI530" i="6"/>
  <c r="CL530" i="6"/>
  <c r="CP530" i="6"/>
  <c r="CQ530" i="6"/>
  <c r="CX530" i="6"/>
  <c r="EC530" i="6" s="1"/>
  <c r="CY530" i="6"/>
  <c r="DC530" i="6"/>
  <c r="FM530" i="6" s="1"/>
  <c r="DF530" i="6"/>
  <c r="DG530" i="6"/>
  <c r="FQ530" i="6" s="1"/>
  <c r="DN530" i="6"/>
  <c r="DP530" i="6"/>
  <c r="EB530" i="6"/>
  <c r="EJ530" i="6"/>
  <c r="EN530" i="6"/>
  <c r="EY530" i="6"/>
  <c r="EZ530" i="6"/>
  <c r="FF530" i="6"/>
  <c r="FG530" i="6"/>
  <c r="FK530" i="6"/>
  <c r="FS530" i="6"/>
  <c r="FV530" i="6"/>
  <c r="GD530" i="6"/>
  <c r="GH530" i="6"/>
  <c r="GT530" i="6"/>
  <c r="GX530" i="6"/>
  <c r="BA531" i="6"/>
  <c r="CF531" i="6" s="1"/>
  <c r="BB531" i="6"/>
  <c r="CG531" i="6" s="1"/>
  <c r="BC531" i="6"/>
  <c r="CH531" i="6" s="1"/>
  <c r="FW531" i="6" s="1"/>
  <c r="BD531" i="6"/>
  <c r="CI531" i="6" s="1"/>
  <c r="BE531" i="6"/>
  <c r="CJ531" i="6" s="1"/>
  <c r="BF531" i="6"/>
  <c r="CK531" i="6" s="1"/>
  <c r="BG531" i="6"/>
  <c r="CL531" i="6" s="1"/>
  <c r="GA531" i="6" s="1"/>
  <c r="BH531" i="6"/>
  <c r="BI531" i="6"/>
  <c r="CN531" i="6" s="1"/>
  <c r="DS531" i="6" s="1"/>
  <c r="BJ531" i="6"/>
  <c r="CO531" i="6" s="1"/>
  <c r="BK531" i="6"/>
  <c r="CP531" i="6" s="1"/>
  <c r="GE531" i="6" s="1"/>
  <c r="BL531" i="6"/>
  <c r="CQ531" i="6" s="1"/>
  <c r="BM531" i="6"/>
  <c r="CR531" i="6" s="1"/>
  <c r="BN531" i="6"/>
  <c r="CS531" i="6" s="1"/>
  <c r="BO531" i="6"/>
  <c r="CT531" i="6" s="1"/>
  <c r="GI531" i="6" s="1"/>
  <c r="BP531" i="6"/>
  <c r="BQ531" i="6"/>
  <c r="CV531" i="6" s="1"/>
  <c r="BR531" i="6"/>
  <c r="BS531" i="6"/>
  <c r="CX531" i="6" s="1"/>
  <c r="GM531" i="6" s="1"/>
  <c r="BT531" i="6"/>
  <c r="CY531" i="6" s="1"/>
  <c r="BU531" i="6"/>
  <c r="CZ531" i="6" s="1"/>
  <c r="BV531" i="6"/>
  <c r="DA531" i="6" s="1"/>
  <c r="BW531" i="6"/>
  <c r="DB531" i="6" s="1"/>
  <c r="GQ531" i="6" s="1"/>
  <c r="BX531" i="6"/>
  <c r="BY531" i="6"/>
  <c r="DD531" i="6" s="1"/>
  <c r="EI531" i="6" s="1"/>
  <c r="BZ531" i="6"/>
  <c r="DE531" i="6" s="1"/>
  <c r="CA531" i="6"/>
  <c r="DF531" i="6" s="1"/>
  <c r="GU531" i="6" s="1"/>
  <c r="CB531" i="6"/>
  <c r="DG531" i="6" s="1"/>
  <c r="CC531" i="6"/>
  <c r="DH531" i="6" s="1"/>
  <c r="CD531" i="6"/>
  <c r="DI531" i="6" s="1"/>
  <c r="CE531" i="6"/>
  <c r="DJ531" i="6" s="1"/>
  <c r="GY531" i="6" s="1"/>
  <c r="CM531" i="6"/>
  <c r="CU531" i="6"/>
  <c r="CW531" i="6"/>
  <c r="DC531" i="6"/>
  <c r="FZ531" i="6"/>
  <c r="BA532" i="6"/>
  <c r="CF532" i="6" s="1"/>
  <c r="BB532" i="6"/>
  <c r="CG532" i="6" s="1"/>
  <c r="DL532" i="6" s="1"/>
  <c r="BC532" i="6"/>
  <c r="CH532" i="6" s="1"/>
  <c r="ER532" i="6" s="1"/>
  <c r="BD532" i="6"/>
  <c r="CI532" i="6" s="1"/>
  <c r="FX532" i="6" s="1"/>
  <c r="BE532" i="6"/>
  <c r="BF532" i="6"/>
  <c r="CK532" i="6" s="1"/>
  <c r="DP532" i="6" s="1"/>
  <c r="BG532" i="6"/>
  <c r="CL532" i="6" s="1"/>
  <c r="EV532" i="6" s="1"/>
  <c r="BH532" i="6"/>
  <c r="CM532" i="6" s="1"/>
  <c r="GB532" i="6" s="1"/>
  <c r="BI532" i="6"/>
  <c r="BJ532" i="6"/>
  <c r="CO532" i="6" s="1"/>
  <c r="BK532" i="6"/>
  <c r="CP532" i="6" s="1"/>
  <c r="EZ532" i="6" s="1"/>
  <c r="BL532" i="6"/>
  <c r="CQ532" i="6" s="1"/>
  <c r="GF532" i="6" s="1"/>
  <c r="BM532" i="6"/>
  <c r="BN532" i="6"/>
  <c r="CS532" i="6" s="1"/>
  <c r="BO532" i="6"/>
  <c r="CT532" i="6" s="1"/>
  <c r="FD532" i="6" s="1"/>
  <c r="BP532" i="6"/>
  <c r="CU532" i="6" s="1"/>
  <c r="GJ532" i="6" s="1"/>
  <c r="BQ532" i="6"/>
  <c r="CV532" i="6" s="1"/>
  <c r="BR532" i="6"/>
  <c r="CW532" i="6" s="1"/>
  <c r="EB532" i="6" s="1"/>
  <c r="BS532" i="6"/>
  <c r="CX532" i="6" s="1"/>
  <c r="FH532" i="6" s="1"/>
  <c r="BT532" i="6"/>
  <c r="CY532" i="6" s="1"/>
  <c r="GN532" i="6" s="1"/>
  <c r="BU532" i="6"/>
  <c r="BV532" i="6"/>
  <c r="DA532" i="6" s="1"/>
  <c r="EF532" i="6" s="1"/>
  <c r="BW532" i="6"/>
  <c r="DB532" i="6" s="1"/>
  <c r="BX532" i="6"/>
  <c r="DC532" i="6" s="1"/>
  <c r="GR532" i="6" s="1"/>
  <c r="BY532" i="6"/>
  <c r="BZ532" i="6"/>
  <c r="DE532" i="6" s="1"/>
  <c r="EJ532" i="6" s="1"/>
  <c r="CA532" i="6"/>
  <c r="DF532" i="6" s="1"/>
  <c r="FP532" i="6" s="1"/>
  <c r="CB532" i="6"/>
  <c r="DG532" i="6" s="1"/>
  <c r="GV532" i="6" s="1"/>
  <c r="CC532" i="6"/>
  <c r="CD532" i="6"/>
  <c r="DI532" i="6" s="1"/>
  <c r="EN532" i="6" s="1"/>
  <c r="CE532" i="6"/>
  <c r="DJ532" i="6" s="1"/>
  <c r="FT532" i="6" s="1"/>
  <c r="CJ532" i="6"/>
  <c r="CN532" i="6"/>
  <c r="CR532" i="6"/>
  <c r="CZ532" i="6"/>
  <c r="DD532" i="6"/>
  <c r="DH532" i="6"/>
  <c r="DT532" i="6"/>
  <c r="DX532" i="6"/>
  <c r="FL532" i="6"/>
  <c r="BA533" i="6"/>
  <c r="CF533" i="6" s="1"/>
  <c r="FU533" i="6" s="1"/>
  <c r="BB533" i="6"/>
  <c r="CG533" i="6" s="1"/>
  <c r="BC533" i="6"/>
  <c r="CH533" i="6" s="1"/>
  <c r="DM533" i="6" s="1"/>
  <c r="BD533" i="6"/>
  <c r="CI533" i="6" s="1"/>
  <c r="ES533" i="6" s="1"/>
  <c r="BE533" i="6"/>
  <c r="CJ533" i="6" s="1"/>
  <c r="FY533" i="6" s="1"/>
  <c r="BF533" i="6"/>
  <c r="CK533" i="6" s="1"/>
  <c r="BG533" i="6"/>
  <c r="CL533" i="6" s="1"/>
  <c r="BH533" i="6"/>
  <c r="CM533" i="6" s="1"/>
  <c r="EW533" i="6" s="1"/>
  <c r="BI533" i="6"/>
  <c r="CN533" i="6" s="1"/>
  <c r="GC533" i="6" s="1"/>
  <c r="BJ533" i="6"/>
  <c r="BK533" i="6"/>
  <c r="CP533" i="6" s="1"/>
  <c r="DU533" i="6" s="1"/>
  <c r="BL533" i="6"/>
  <c r="CQ533" i="6" s="1"/>
  <c r="FA533" i="6" s="1"/>
  <c r="BM533" i="6"/>
  <c r="CR533" i="6" s="1"/>
  <c r="GG533" i="6" s="1"/>
  <c r="BN533" i="6"/>
  <c r="CS533" i="6" s="1"/>
  <c r="BO533" i="6"/>
  <c r="CT533" i="6" s="1"/>
  <c r="DY533" i="6" s="1"/>
  <c r="BP533" i="6"/>
  <c r="CU533" i="6" s="1"/>
  <c r="FE533" i="6" s="1"/>
  <c r="BQ533" i="6"/>
  <c r="CV533" i="6" s="1"/>
  <c r="GK533" i="6" s="1"/>
  <c r="BR533" i="6"/>
  <c r="BS533" i="6"/>
  <c r="CX533" i="6" s="1"/>
  <c r="EC533" i="6" s="1"/>
  <c r="BT533" i="6"/>
  <c r="CY533" i="6" s="1"/>
  <c r="BU533" i="6"/>
  <c r="CZ533" i="6" s="1"/>
  <c r="GO533" i="6" s="1"/>
  <c r="BV533" i="6"/>
  <c r="DA533" i="6" s="1"/>
  <c r="BW533" i="6"/>
  <c r="DB533" i="6" s="1"/>
  <c r="BX533" i="6"/>
  <c r="DC533" i="6" s="1"/>
  <c r="FM533" i="6" s="1"/>
  <c r="BY533" i="6"/>
  <c r="DD533" i="6" s="1"/>
  <c r="GS533" i="6" s="1"/>
  <c r="BZ533" i="6"/>
  <c r="DE533" i="6" s="1"/>
  <c r="CA533" i="6"/>
  <c r="DF533" i="6" s="1"/>
  <c r="EK533" i="6" s="1"/>
  <c r="CB533" i="6"/>
  <c r="DG533" i="6" s="1"/>
  <c r="CC533" i="6"/>
  <c r="DH533" i="6" s="1"/>
  <c r="GW533" i="6" s="1"/>
  <c r="CD533" i="6"/>
  <c r="DI533" i="6" s="1"/>
  <c r="CE533" i="6"/>
  <c r="DJ533" i="6" s="1"/>
  <c r="EO533" i="6" s="1"/>
  <c r="CO533" i="6"/>
  <c r="CW533" i="6"/>
  <c r="DQ533" i="6"/>
  <c r="EG533" i="6"/>
  <c r="FI533" i="6"/>
  <c r="FQ533" i="6"/>
  <c r="BA534" i="6"/>
  <c r="CF534" i="6" s="1"/>
  <c r="EP534" i="6" s="1"/>
  <c r="BB534" i="6"/>
  <c r="CG534" i="6" s="1"/>
  <c r="BC534" i="6"/>
  <c r="BD534" i="6"/>
  <c r="CI534" i="6" s="1"/>
  <c r="DN534" i="6" s="1"/>
  <c r="BE534" i="6"/>
  <c r="CJ534" i="6" s="1"/>
  <c r="ET534" i="6" s="1"/>
  <c r="BF534" i="6"/>
  <c r="CK534" i="6" s="1"/>
  <c r="BG534" i="6"/>
  <c r="CL534" i="6" s="1"/>
  <c r="BH534" i="6"/>
  <c r="CM534" i="6" s="1"/>
  <c r="DR534" i="6" s="1"/>
  <c r="BI534" i="6"/>
  <c r="CN534" i="6" s="1"/>
  <c r="BJ534" i="6"/>
  <c r="CO534" i="6" s="1"/>
  <c r="BK534" i="6"/>
  <c r="CP534" i="6" s="1"/>
  <c r="BL534" i="6"/>
  <c r="CQ534" i="6" s="1"/>
  <c r="DV534" i="6" s="1"/>
  <c r="BM534" i="6"/>
  <c r="CR534" i="6" s="1"/>
  <c r="BN534" i="6"/>
  <c r="CS534" i="6" s="1"/>
  <c r="BO534" i="6"/>
  <c r="CT534" i="6" s="1"/>
  <c r="BP534" i="6"/>
  <c r="CU534" i="6" s="1"/>
  <c r="DZ534" i="6" s="1"/>
  <c r="BQ534" i="6"/>
  <c r="CV534" i="6" s="1"/>
  <c r="BR534" i="6"/>
  <c r="CW534" i="6" s="1"/>
  <c r="GL534" i="6" s="1"/>
  <c r="BS534" i="6"/>
  <c r="BT534" i="6"/>
  <c r="CY534" i="6" s="1"/>
  <c r="ED534" i="6" s="1"/>
  <c r="BU534" i="6"/>
  <c r="CZ534" i="6" s="1"/>
  <c r="BV534" i="6"/>
  <c r="DA534" i="6" s="1"/>
  <c r="BW534" i="6"/>
  <c r="BX534" i="6"/>
  <c r="DC534" i="6" s="1"/>
  <c r="EH534" i="6" s="1"/>
  <c r="BY534" i="6"/>
  <c r="DD534" i="6" s="1"/>
  <c r="BZ534" i="6"/>
  <c r="DE534" i="6" s="1"/>
  <c r="CA534" i="6"/>
  <c r="DF534" i="6" s="1"/>
  <c r="CB534" i="6"/>
  <c r="DG534" i="6" s="1"/>
  <c r="EL534" i="6" s="1"/>
  <c r="CC534" i="6"/>
  <c r="DH534" i="6" s="1"/>
  <c r="EM534" i="6" s="1"/>
  <c r="CD534" i="6"/>
  <c r="DI534" i="6" s="1"/>
  <c r="CE534" i="6"/>
  <c r="DJ534" i="6" s="1"/>
  <c r="CH534" i="6"/>
  <c r="CX534" i="6"/>
  <c r="DB534" i="6"/>
  <c r="FR534" i="6"/>
  <c r="GD534" i="6"/>
  <c r="GS534" i="6"/>
  <c r="GT534" i="6"/>
  <c r="BA535" i="6"/>
  <c r="CF535" i="6" s="1"/>
  <c r="BB535" i="6"/>
  <c r="CG535" i="6" s="1"/>
  <c r="BC535" i="6"/>
  <c r="CH535" i="6" s="1"/>
  <c r="BD535" i="6"/>
  <c r="BE535" i="6"/>
  <c r="CJ535" i="6" s="1"/>
  <c r="ET535" i="6" s="1"/>
  <c r="BF535" i="6"/>
  <c r="CK535" i="6" s="1"/>
  <c r="BG535" i="6"/>
  <c r="CL535" i="6" s="1"/>
  <c r="BH535" i="6"/>
  <c r="BI535" i="6"/>
  <c r="CN535" i="6" s="1"/>
  <c r="BJ535" i="6"/>
  <c r="CO535" i="6" s="1"/>
  <c r="BK535" i="6"/>
  <c r="CP535" i="6" s="1"/>
  <c r="BL535" i="6"/>
  <c r="CQ535" i="6" s="1"/>
  <c r="BM535" i="6"/>
  <c r="CR535" i="6" s="1"/>
  <c r="BN535" i="6"/>
  <c r="CS535" i="6" s="1"/>
  <c r="BO535" i="6"/>
  <c r="CT535" i="6" s="1"/>
  <c r="GI535" i="6" s="1"/>
  <c r="BP535" i="6"/>
  <c r="CU535" i="6" s="1"/>
  <c r="BQ535" i="6"/>
  <c r="CV535" i="6" s="1"/>
  <c r="GK535" i="6" s="1"/>
  <c r="BR535" i="6"/>
  <c r="CW535" i="6" s="1"/>
  <c r="BS535" i="6"/>
  <c r="CX535" i="6" s="1"/>
  <c r="BT535" i="6"/>
  <c r="CY535" i="6" s="1"/>
  <c r="GN535" i="6" s="1"/>
  <c r="BU535" i="6"/>
  <c r="CZ535" i="6" s="1"/>
  <c r="FJ535" i="6" s="1"/>
  <c r="BV535" i="6"/>
  <c r="DA535" i="6" s="1"/>
  <c r="BW535" i="6"/>
  <c r="DB535" i="6" s="1"/>
  <c r="BX535" i="6"/>
  <c r="BY535" i="6"/>
  <c r="DD535" i="6" s="1"/>
  <c r="BZ535" i="6"/>
  <c r="DE535" i="6" s="1"/>
  <c r="EJ535" i="6" s="1"/>
  <c r="CA535" i="6"/>
  <c r="DF535" i="6" s="1"/>
  <c r="CB535" i="6"/>
  <c r="CC535" i="6"/>
  <c r="DH535" i="6" s="1"/>
  <c r="EM535" i="6" s="1"/>
  <c r="CD535" i="6"/>
  <c r="DI535" i="6" s="1"/>
  <c r="CE535" i="6"/>
  <c r="DJ535" i="6" s="1"/>
  <c r="CI535" i="6"/>
  <c r="FX535" i="6" s="1"/>
  <c r="CM535" i="6"/>
  <c r="DR535" i="6" s="1"/>
  <c r="DC535" i="6"/>
  <c r="EH535" i="6" s="1"/>
  <c r="DG535" i="6"/>
  <c r="FQ535" i="6" s="1"/>
  <c r="EC535" i="6"/>
  <c r="EE535" i="6"/>
  <c r="EQ535" i="6"/>
  <c r="FF535" i="6"/>
  <c r="FG535" i="6"/>
  <c r="FY535" i="6"/>
  <c r="GY535" i="6"/>
  <c r="AW536" i="6"/>
  <c r="BA536" i="6"/>
  <c r="BB536" i="6"/>
  <c r="CG536" i="6" s="1"/>
  <c r="BC536" i="6"/>
  <c r="CH536" i="6" s="1"/>
  <c r="ER536" i="6" s="1"/>
  <c r="BD536" i="6"/>
  <c r="CI536" i="6" s="1"/>
  <c r="FX536" i="6" s="1"/>
  <c r="BE536" i="6"/>
  <c r="BF536" i="6"/>
  <c r="CK536" i="6" s="1"/>
  <c r="FZ536" i="6" s="1"/>
  <c r="BG536" i="6"/>
  <c r="CL536" i="6" s="1"/>
  <c r="BH536" i="6"/>
  <c r="CM536" i="6" s="1"/>
  <c r="DR536" i="6" s="1"/>
  <c r="BI536" i="6"/>
  <c r="BJ536" i="6"/>
  <c r="CO536" i="6" s="1"/>
  <c r="EY536" i="6" s="1"/>
  <c r="BK536" i="6"/>
  <c r="BL536" i="6"/>
  <c r="CQ536" i="6" s="1"/>
  <c r="BM536" i="6"/>
  <c r="BN536" i="6"/>
  <c r="CS536" i="6" s="1"/>
  <c r="DX536" i="6" s="1"/>
  <c r="BO536" i="6"/>
  <c r="CT536" i="6" s="1"/>
  <c r="BP536" i="6"/>
  <c r="CU536" i="6" s="1"/>
  <c r="BQ536" i="6"/>
  <c r="BR536" i="6"/>
  <c r="CW536" i="6" s="1"/>
  <c r="EB536" i="6" s="1"/>
  <c r="BS536" i="6"/>
  <c r="CX536" i="6" s="1"/>
  <c r="BT536" i="6"/>
  <c r="CY536" i="6" s="1"/>
  <c r="GN536" i="6" s="1"/>
  <c r="BU536" i="6"/>
  <c r="BV536" i="6"/>
  <c r="DA536" i="6" s="1"/>
  <c r="GP536" i="6" s="1"/>
  <c r="BW536" i="6"/>
  <c r="DB536" i="6" s="1"/>
  <c r="BX536" i="6"/>
  <c r="DC536" i="6" s="1"/>
  <c r="EH536" i="6" s="1"/>
  <c r="BY536" i="6"/>
  <c r="BZ536" i="6"/>
  <c r="DE536" i="6" s="1"/>
  <c r="FO536" i="6" s="1"/>
  <c r="CA536" i="6"/>
  <c r="DF536" i="6" s="1"/>
  <c r="CB536" i="6"/>
  <c r="DG536" i="6" s="1"/>
  <c r="CC536" i="6"/>
  <c r="CD536" i="6"/>
  <c r="DI536" i="6" s="1"/>
  <c r="EN536" i="6" s="1"/>
  <c r="CE536" i="6"/>
  <c r="CF536" i="6"/>
  <c r="CJ536" i="6"/>
  <c r="FY536" i="6" s="1"/>
  <c r="CN536" i="6"/>
  <c r="GC536" i="6" s="1"/>
  <c r="CP536" i="6"/>
  <c r="CR536" i="6"/>
  <c r="GG536" i="6" s="1"/>
  <c r="CV536" i="6"/>
  <c r="CZ536" i="6"/>
  <c r="GO536" i="6" s="1"/>
  <c r="DD536" i="6"/>
  <c r="GS536" i="6" s="1"/>
  <c r="DH536" i="6"/>
  <c r="GW536" i="6" s="1"/>
  <c r="DJ536" i="6"/>
  <c r="EO536" i="6" s="1"/>
  <c r="DL536" i="6"/>
  <c r="DO536" i="6"/>
  <c r="DP536" i="6"/>
  <c r="DT536" i="6"/>
  <c r="EF536" i="6"/>
  <c r="EM536" i="6"/>
  <c r="EQ536" i="6"/>
  <c r="EU536" i="6"/>
  <c r="FC536" i="6"/>
  <c r="FG536" i="6"/>
  <c r="FH536" i="6"/>
  <c r="FK536" i="6"/>
  <c r="FS536" i="6"/>
  <c r="FV536" i="6"/>
  <c r="GD536" i="6"/>
  <c r="GH536" i="6"/>
  <c r="GL536" i="6"/>
  <c r="GT536" i="6"/>
  <c r="BA537" i="6"/>
  <c r="CF537" i="6" s="1"/>
  <c r="BB537" i="6"/>
  <c r="CG537" i="6" s="1"/>
  <c r="BC537" i="6"/>
  <c r="CH537" i="6" s="1"/>
  <c r="BD537" i="6"/>
  <c r="CI537" i="6" s="1"/>
  <c r="BE537" i="6"/>
  <c r="CJ537" i="6" s="1"/>
  <c r="BF537" i="6"/>
  <c r="CK537" i="6" s="1"/>
  <c r="BG537" i="6"/>
  <c r="CL537" i="6" s="1"/>
  <c r="EV537" i="6" s="1"/>
  <c r="BH537" i="6"/>
  <c r="BI537" i="6"/>
  <c r="CN537" i="6" s="1"/>
  <c r="BJ537" i="6"/>
  <c r="CO537" i="6" s="1"/>
  <c r="BK537" i="6"/>
  <c r="CP537" i="6" s="1"/>
  <c r="BL537" i="6"/>
  <c r="BM537" i="6"/>
  <c r="BN537" i="6"/>
  <c r="CS537" i="6" s="1"/>
  <c r="BO537" i="6"/>
  <c r="CT537" i="6" s="1"/>
  <c r="BP537" i="6"/>
  <c r="BQ537" i="6"/>
  <c r="CV537" i="6" s="1"/>
  <c r="BR537" i="6"/>
  <c r="CW537" i="6" s="1"/>
  <c r="BS537" i="6"/>
  <c r="CX537" i="6" s="1"/>
  <c r="BT537" i="6"/>
  <c r="CY537" i="6" s="1"/>
  <c r="FI537" i="6" s="1"/>
  <c r="BU537" i="6"/>
  <c r="CZ537" i="6" s="1"/>
  <c r="BV537" i="6"/>
  <c r="DA537" i="6" s="1"/>
  <c r="BW537" i="6"/>
  <c r="DB537" i="6" s="1"/>
  <c r="GQ537" i="6" s="1"/>
  <c r="BX537" i="6"/>
  <c r="BY537" i="6"/>
  <c r="DD537" i="6" s="1"/>
  <c r="BZ537" i="6"/>
  <c r="DE537" i="6" s="1"/>
  <c r="GT537" i="6" s="1"/>
  <c r="CA537" i="6"/>
  <c r="DF537" i="6" s="1"/>
  <c r="CB537" i="6"/>
  <c r="CC537" i="6"/>
  <c r="CD537" i="6"/>
  <c r="DI537" i="6" s="1"/>
  <c r="CE537" i="6"/>
  <c r="DJ537" i="6" s="1"/>
  <c r="CM537" i="6"/>
  <c r="CQ537" i="6"/>
  <c r="DV537" i="6" s="1"/>
  <c r="CR537" i="6"/>
  <c r="CU537" i="6"/>
  <c r="DC537" i="6"/>
  <c r="DG537" i="6"/>
  <c r="EL537" i="6" s="1"/>
  <c r="DH537" i="6"/>
  <c r="DM537" i="6"/>
  <c r="ES537" i="6"/>
  <c r="FL537" i="6"/>
  <c r="BA538" i="6"/>
  <c r="CF538" i="6" s="1"/>
  <c r="BB538" i="6"/>
  <c r="CG538" i="6" s="1"/>
  <c r="BC538" i="6"/>
  <c r="CH538" i="6" s="1"/>
  <c r="ER538" i="6" s="1"/>
  <c r="BD538" i="6"/>
  <c r="CI538" i="6" s="1"/>
  <c r="BE538" i="6"/>
  <c r="CJ538" i="6" s="1"/>
  <c r="BF538" i="6"/>
  <c r="CK538" i="6" s="1"/>
  <c r="BG538" i="6"/>
  <c r="CL538" i="6" s="1"/>
  <c r="BH538" i="6"/>
  <c r="CM538" i="6" s="1"/>
  <c r="BI538" i="6"/>
  <c r="CN538" i="6" s="1"/>
  <c r="BJ538" i="6"/>
  <c r="CO538" i="6" s="1"/>
  <c r="DT538" i="6" s="1"/>
  <c r="BK538" i="6"/>
  <c r="CP538" i="6" s="1"/>
  <c r="BL538" i="6"/>
  <c r="CQ538" i="6" s="1"/>
  <c r="BM538" i="6"/>
  <c r="CR538" i="6" s="1"/>
  <c r="BN538" i="6"/>
  <c r="BO538" i="6"/>
  <c r="CT538" i="6" s="1"/>
  <c r="DY538" i="6" s="1"/>
  <c r="BP538" i="6"/>
  <c r="CU538" i="6" s="1"/>
  <c r="FE538" i="6" s="1"/>
  <c r="BQ538" i="6"/>
  <c r="CV538" i="6" s="1"/>
  <c r="BR538" i="6"/>
  <c r="CW538" i="6" s="1"/>
  <c r="EB538" i="6" s="1"/>
  <c r="BS538" i="6"/>
  <c r="CX538" i="6" s="1"/>
  <c r="FH538" i="6" s="1"/>
  <c r="BT538" i="6"/>
  <c r="CY538" i="6" s="1"/>
  <c r="BU538" i="6"/>
  <c r="CZ538" i="6" s="1"/>
  <c r="BV538" i="6"/>
  <c r="DA538" i="6" s="1"/>
  <c r="BW538" i="6"/>
  <c r="DB538" i="6" s="1"/>
  <c r="EG538" i="6" s="1"/>
  <c r="BX538" i="6"/>
  <c r="DC538" i="6" s="1"/>
  <c r="BY538" i="6"/>
  <c r="DD538" i="6" s="1"/>
  <c r="BZ538" i="6"/>
  <c r="DE538" i="6" s="1"/>
  <c r="EJ538" i="6" s="1"/>
  <c r="CA538" i="6"/>
  <c r="DF538" i="6" s="1"/>
  <c r="EK538" i="6" s="1"/>
  <c r="CB538" i="6"/>
  <c r="DG538" i="6" s="1"/>
  <c r="CC538" i="6"/>
  <c r="DH538" i="6" s="1"/>
  <c r="CD538" i="6"/>
  <c r="DI538" i="6" s="1"/>
  <c r="EN538" i="6" s="1"/>
  <c r="CE538" i="6"/>
  <c r="DJ538" i="6" s="1"/>
  <c r="CS538" i="6"/>
  <c r="DX538" i="6" s="1"/>
  <c r="DN538" i="6"/>
  <c r="DQ538" i="6"/>
  <c r="DV538" i="6"/>
  <c r="DZ538" i="6"/>
  <c r="ED538" i="6"/>
  <c r="EF538" i="6"/>
  <c r="EL538" i="6"/>
  <c r="FT538" i="6"/>
  <c r="GJ538" i="6"/>
  <c r="BA539" i="6"/>
  <c r="CF539" i="6" s="1"/>
  <c r="BB539" i="6"/>
  <c r="CG539" i="6" s="1"/>
  <c r="BC539" i="6"/>
  <c r="CH539" i="6" s="1"/>
  <c r="ER539" i="6" s="1"/>
  <c r="BD539" i="6"/>
  <c r="CI539" i="6" s="1"/>
  <c r="BE539" i="6"/>
  <c r="CJ539" i="6" s="1"/>
  <c r="BF539" i="6"/>
  <c r="CK539" i="6" s="1"/>
  <c r="EU539" i="6" s="1"/>
  <c r="BG539" i="6"/>
  <c r="CL539" i="6" s="1"/>
  <c r="EV539" i="6" s="1"/>
  <c r="BH539" i="6"/>
  <c r="CM539" i="6" s="1"/>
  <c r="GB539" i="6" s="1"/>
  <c r="BI539" i="6"/>
  <c r="CN539" i="6" s="1"/>
  <c r="BJ539" i="6"/>
  <c r="CO539" i="6" s="1"/>
  <c r="BK539" i="6"/>
  <c r="CP539" i="6" s="1"/>
  <c r="EZ539" i="6" s="1"/>
  <c r="BL539" i="6"/>
  <c r="BM539" i="6"/>
  <c r="CR539" i="6" s="1"/>
  <c r="FB539" i="6" s="1"/>
  <c r="BN539" i="6"/>
  <c r="CS539" i="6" s="1"/>
  <c r="BO539" i="6"/>
  <c r="CT539" i="6" s="1"/>
  <c r="FD539" i="6" s="1"/>
  <c r="BP539" i="6"/>
  <c r="CU539" i="6" s="1"/>
  <c r="GJ539" i="6" s="1"/>
  <c r="BQ539" i="6"/>
  <c r="CV539" i="6" s="1"/>
  <c r="FF539" i="6" s="1"/>
  <c r="BR539" i="6"/>
  <c r="CW539" i="6" s="1"/>
  <c r="BS539" i="6"/>
  <c r="CX539" i="6" s="1"/>
  <c r="FH539" i="6" s="1"/>
  <c r="BT539" i="6"/>
  <c r="CY539" i="6" s="1"/>
  <c r="BU539" i="6"/>
  <c r="CZ539" i="6" s="1"/>
  <c r="GO539" i="6" s="1"/>
  <c r="BV539" i="6"/>
  <c r="BW539" i="6"/>
  <c r="DB539" i="6" s="1"/>
  <c r="FL539" i="6" s="1"/>
  <c r="BX539" i="6"/>
  <c r="DC539" i="6" s="1"/>
  <c r="BY539" i="6"/>
  <c r="DD539" i="6" s="1"/>
  <c r="EI539" i="6" s="1"/>
  <c r="BZ539" i="6"/>
  <c r="DE539" i="6" s="1"/>
  <c r="CA539" i="6"/>
  <c r="DF539" i="6" s="1"/>
  <c r="FP539" i="6" s="1"/>
  <c r="CB539" i="6"/>
  <c r="DG539" i="6" s="1"/>
  <c r="CC539" i="6"/>
  <c r="DH539" i="6" s="1"/>
  <c r="CD539" i="6"/>
  <c r="DI539" i="6" s="1"/>
  <c r="FS539" i="6" s="1"/>
  <c r="CE539" i="6"/>
  <c r="DJ539" i="6" s="1"/>
  <c r="FT539" i="6" s="1"/>
  <c r="CQ539" i="6"/>
  <c r="DA539" i="6"/>
  <c r="FK539" i="6" s="1"/>
  <c r="DM539" i="6"/>
  <c r="DO539" i="6"/>
  <c r="DU539" i="6"/>
  <c r="EA539" i="6"/>
  <c r="EC539" i="6"/>
  <c r="EK539" i="6"/>
  <c r="FC539" i="6"/>
  <c r="FW539" i="6"/>
  <c r="GA539" i="6"/>
  <c r="GE539" i="6"/>
  <c r="GI539" i="6"/>
  <c r="GM539" i="6"/>
  <c r="GU539" i="6"/>
  <c r="GW539" i="6"/>
  <c r="GY539" i="6"/>
  <c r="BA540" i="6"/>
  <c r="CF540" i="6" s="1"/>
  <c r="BB540" i="6"/>
  <c r="CG540" i="6" s="1"/>
  <c r="BC540" i="6"/>
  <c r="BD540" i="6"/>
  <c r="CI540" i="6" s="1"/>
  <c r="BE540" i="6"/>
  <c r="CJ540" i="6" s="1"/>
  <c r="BF540" i="6"/>
  <c r="CK540" i="6" s="1"/>
  <c r="BG540" i="6"/>
  <c r="CL540" i="6" s="1"/>
  <c r="BH540" i="6"/>
  <c r="CM540" i="6" s="1"/>
  <c r="BI540" i="6"/>
  <c r="CN540" i="6" s="1"/>
  <c r="EX540" i="6" s="1"/>
  <c r="BJ540" i="6"/>
  <c r="CO540" i="6" s="1"/>
  <c r="BK540" i="6"/>
  <c r="CP540" i="6" s="1"/>
  <c r="BL540" i="6"/>
  <c r="CQ540" i="6" s="1"/>
  <c r="FA540" i="6" s="1"/>
  <c r="BM540" i="6"/>
  <c r="CR540" i="6" s="1"/>
  <c r="BN540" i="6"/>
  <c r="CS540" i="6" s="1"/>
  <c r="BO540" i="6"/>
  <c r="BP540" i="6"/>
  <c r="CU540" i="6" s="1"/>
  <c r="DZ540" i="6" s="1"/>
  <c r="BQ540" i="6"/>
  <c r="CV540" i="6" s="1"/>
  <c r="BR540" i="6"/>
  <c r="CW540" i="6" s="1"/>
  <c r="BS540" i="6"/>
  <c r="CX540" i="6" s="1"/>
  <c r="EC540" i="6" s="1"/>
  <c r="BT540" i="6"/>
  <c r="CY540" i="6" s="1"/>
  <c r="BU540" i="6"/>
  <c r="CZ540" i="6" s="1"/>
  <c r="GO540" i="6" s="1"/>
  <c r="BV540" i="6"/>
  <c r="DA540" i="6" s="1"/>
  <c r="BW540" i="6"/>
  <c r="DB540" i="6" s="1"/>
  <c r="BX540" i="6"/>
  <c r="DC540" i="6" s="1"/>
  <c r="BY540" i="6"/>
  <c r="DD540" i="6" s="1"/>
  <c r="BZ540" i="6"/>
  <c r="DE540" i="6" s="1"/>
  <c r="CA540" i="6"/>
  <c r="DF540" i="6" s="1"/>
  <c r="GU540" i="6" s="1"/>
  <c r="CB540" i="6"/>
  <c r="DG540" i="6" s="1"/>
  <c r="CC540" i="6"/>
  <c r="CD540" i="6"/>
  <c r="DI540" i="6" s="1"/>
  <c r="CE540" i="6"/>
  <c r="CH540" i="6"/>
  <c r="CT540" i="6"/>
  <c r="GI540" i="6" s="1"/>
  <c r="DH540" i="6"/>
  <c r="DJ540" i="6"/>
  <c r="GY540" i="6" s="1"/>
  <c r="ES540" i="6"/>
  <c r="FD540" i="6"/>
  <c r="FN540" i="6"/>
  <c r="FT540" i="6"/>
  <c r="FY540" i="6"/>
  <c r="BA541" i="6"/>
  <c r="CF541" i="6" s="1"/>
  <c r="BB541" i="6"/>
  <c r="CG541" i="6" s="1"/>
  <c r="BC541" i="6"/>
  <c r="CH541" i="6" s="1"/>
  <c r="ER541" i="6" s="1"/>
  <c r="BD541" i="6"/>
  <c r="BE541" i="6"/>
  <c r="CJ541" i="6" s="1"/>
  <c r="FY541" i="6" s="1"/>
  <c r="BF541" i="6"/>
  <c r="CK541" i="6" s="1"/>
  <c r="BG541" i="6"/>
  <c r="CL541" i="6" s="1"/>
  <c r="GA541" i="6" s="1"/>
  <c r="BH541" i="6"/>
  <c r="BI541" i="6"/>
  <c r="CN541" i="6" s="1"/>
  <c r="BJ541" i="6"/>
  <c r="CO541" i="6" s="1"/>
  <c r="BK541" i="6"/>
  <c r="BL541" i="6"/>
  <c r="BM541" i="6"/>
  <c r="CR541" i="6" s="1"/>
  <c r="DW541" i="6" s="1"/>
  <c r="BN541" i="6"/>
  <c r="CS541" i="6" s="1"/>
  <c r="BO541" i="6"/>
  <c r="CT541" i="6" s="1"/>
  <c r="BP541" i="6"/>
  <c r="BQ541" i="6"/>
  <c r="CV541" i="6" s="1"/>
  <c r="BR541" i="6"/>
  <c r="CW541" i="6" s="1"/>
  <c r="GL541" i="6" s="1"/>
  <c r="BS541" i="6"/>
  <c r="BT541" i="6"/>
  <c r="BU541" i="6"/>
  <c r="CZ541" i="6" s="1"/>
  <c r="BV541" i="6"/>
  <c r="DA541" i="6" s="1"/>
  <c r="FK541" i="6" s="1"/>
  <c r="BW541" i="6"/>
  <c r="DB541" i="6" s="1"/>
  <c r="BX541" i="6"/>
  <c r="BY541" i="6"/>
  <c r="DD541" i="6" s="1"/>
  <c r="FN541" i="6" s="1"/>
  <c r="BZ541" i="6"/>
  <c r="DE541" i="6" s="1"/>
  <c r="CA541" i="6"/>
  <c r="CB541" i="6"/>
  <c r="DG541" i="6" s="1"/>
  <c r="CC541" i="6"/>
  <c r="DH541" i="6" s="1"/>
  <c r="CD541" i="6"/>
  <c r="DI541" i="6" s="1"/>
  <c r="CE541" i="6"/>
  <c r="CI541" i="6"/>
  <c r="CM541" i="6"/>
  <c r="CP541" i="6"/>
  <c r="CQ541" i="6"/>
  <c r="GF541" i="6" s="1"/>
  <c r="CU541" i="6"/>
  <c r="CX541" i="6"/>
  <c r="FH541" i="6" s="1"/>
  <c r="CY541" i="6"/>
  <c r="DC541" i="6"/>
  <c r="GR541" i="6" s="1"/>
  <c r="DF541" i="6"/>
  <c r="EK541" i="6" s="1"/>
  <c r="DJ541" i="6"/>
  <c r="DO541" i="6"/>
  <c r="DV541" i="6"/>
  <c r="DZ541" i="6"/>
  <c r="EI541" i="6"/>
  <c r="EU541" i="6"/>
  <c r="FA541" i="6"/>
  <c r="FQ541" i="6"/>
  <c r="FV541" i="6"/>
  <c r="FW541" i="6"/>
  <c r="GQ541" i="6"/>
  <c r="GS541" i="6"/>
  <c r="BA542" i="6"/>
  <c r="CF542" i="6" s="1"/>
  <c r="BB542" i="6"/>
  <c r="CG542" i="6" s="1"/>
  <c r="BC542" i="6"/>
  <c r="CH542" i="6" s="1"/>
  <c r="BD542" i="6"/>
  <c r="CI542" i="6" s="1"/>
  <c r="BE542" i="6"/>
  <c r="CJ542" i="6" s="1"/>
  <c r="BF542" i="6"/>
  <c r="CK542" i="6" s="1"/>
  <c r="BG542" i="6"/>
  <c r="CL542" i="6" s="1"/>
  <c r="BH542" i="6"/>
  <c r="BI542" i="6"/>
  <c r="BJ542" i="6"/>
  <c r="CO542" i="6" s="1"/>
  <c r="BK542" i="6"/>
  <c r="CP542" i="6" s="1"/>
  <c r="BL542" i="6"/>
  <c r="CQ542" i="6" s="1"/>
  <c r="BM542" i="6"/>
  <c r="CR542" i="6" s="1"/>
  <c r="BN542" i="6"/>
  <c r="CS542" i="6" s="1"/>
  <c r="BO542" i="6"/>
  <c r="BP542" i="6"/>
  <c r="CU542" i="6" s="1"/>
  <c r="FE542" i="6" s="1"/>
  <c r="BQ542" i="6"/>
  <c r="CV542" i="6" s="1"/>
  <c r="GK542" i="6" s="1"/>
  <c r="BR542" i="6"/>
  <c r="CW542" i="6" s="1"/>
  <c r="BS542" i="6"/>
  <c r="CX542" i="6" s="1"/>
  <c r="BT542" i="6"/>
  <c r="BU542" i="6"/>
  <c r="CZ542" i="6" s="1"/>
  <c r="FJ542" i="6" s="1"/>
  <c r="BV542" i="6"/>
  <c r="DA542" i="6" s="1"/>
  <c r="BW542" i="6"/>
  <c r="DB542" i="6" s="1"/>
  <c r="GQ542" i="6" s="1"/>
  <c r="BX542" i="6"/>
  <c r="DC542" i="6" s="1"/>
  <c r="BY542" i="6"/>
  <c r="DD542" i="6" s="1"/>
  <c r="BZ542" i="6"/>
  <c r="DE542" i="6" s="1"/>
  <c r="CA542" i="6"/>
  <c r="CB542" i="6"/>
  <c r="DG542" i="6" s="1"/>
  <c r="CC542" i="6"/>
  <c r="DH542" i="6" s="1"/>
  <c r="CD542" i="6"/>
  <c r="DI542" i="6" s="1"/>
  <c r="CE542" i="6"/>
  <c r="CM542" i="6"/>
  <c r="CN542" i="6"/>
  <c r="CT542" i="6"/>
  <c r="CY542" i="6"/>
  <c r="DF542" i="6"/>
  <c r="GU542" i="6" s="1"/>
  <c r="DJ542" i="6"/>
  <c r="DZ542" i="6"/>
  <c r="ET542" i="6"/>
  <c r="GA542" i="6"/>
  <c r="GF542" i="6"/>
  <c r="GJ542" i="6"/>
  <c r="GV542" i="6"/>
  <c r="BA543" i="6"/>
  <c r="CF543" i="6" s="1"/>
  <c r="BB543" i="6"/>
  <c r="CG543" i="6" s="1"/>
  <c r="FV543" i="6" s="1"/>
  <c r="BC543" i="6"/>
  <c r="CH543" i="6" s="1"/>
  <c r="FW543" i="6" s="1"/>
  <c r="BD543" i="6"/>
  <c r="BE543" i="6"/>
  <c r="BF543" i="6"/>
  <c r="CK543" i="6" s="1"/>
  <c r="BG543" i="6"/>
  <c r="CL543" i="6" s="1"/>
  <c r="EV543" i="6" s="1"/>
  <c r="BH543" i="6"/>
  <c r="CM543" i="6" s="1"/>
  <c r="GB543" i="6" s="1"/>
  <c r="BI543" i="6"/>
  <c r="CN543" i="6" s="1"/>
  <c r="BJ543" i="6"/>
  <c r="CO543" i="6" s="1"/>
  <c r="BK543" i="6"/>
  <c r="CP543" i="6" s="1"/>
  <c r="DU543" i="6" s="1"/>
  <c r="BL543" i="6"/>
  <c r="CQ543" i="6" s="1"/>
  <c r="DV543" i="6" s="1"/>
  <c r="BM543" i="6"/>
  <c r="CR543" i="6" s="1"/>
  <c r="GG543" i="6" s="1"/>
  <c r="BN543" i="6"/>
  <c r="CS543" i="6" s="1"/>
  <c r="GH543" i="6" s="1"/>
  <c r="BO543" i="6"/>
  <c r="CT543" i="6" s="1"/>
  <c r="BP543" i="6"/>
  <c r="CU543" i="6" s="1"/>
  <c r="BQ543" i="6"/>
  <c r="CV543" i="6" s="1"/>
  <c r="EA543" i="6" s="1"/>
  <c r="BR543" i="6"/>
  <c r="CW543" i="6" s="1"/>
  <c r="BS543" i="6"/>
  <c r="CX543" i="6" s="1"/>
  <c r="GM543" i="6" s="1"/>
  <c r="BT543" i="6"/>
  <c r="CY543" i="6" s="1"/>
  <c r="ED543" i="6" s="1"/>
  <c r="BU543" i="6"/>
  <c r="BV543" i="6"/>
  <c r="DA543" i="6" s="1"/>
  <c r="BW543" i="6"/>
  <c r="DB543" i="6" s="1"/>
  <c r="BX543" i="6"/>
  <c r="DC543" i="6" s="1"/>
  <c r="BY543" i="6"/>
  <c r="DD543" i="6" s="1"/>
  <c r="FN543" i="6" s="1"/>
  <c r="BZ543" i="6"/>
  <c r="DE543" i="6" s="1"/>
  <c r="CA543" i="6"/>
  <c r="DF543" i="6" s="1"/>
  <c r="EK543" i="6" s="1"/>
  <c r="CB543" i="6"/>
  <c r="DG543" i="6" s="1"/>
  <c r="CC543" i="6"/>
  <c r="DH543" i="6" s="1"/>
  <c r="EM543" i="6" s="1"/>
  <c r="CD543" i="6"/>
  <c r="DI543" i="6" s="1"/>
  <c r="CE543" i="6"/>
  <c r="DJ543" i="6" s="1"/>
  <c r="CI543" i="6"/>
  <c r="DN543" i="6" s="1"/>
  <c r="CJ543" i="6"/>
  <c r="CZ543" i="6"/>
  <c r="EB543" i="6"/>
  <c r="FL543" i="6"/>
  <c r="BA544" i="6"/>
  <c r="CF544" i="6" s="1"/>
  <c r="BB544" i="6"/>
  <c r="CG544" i="6" s="1"/>
  <c r="EQ544" i="6" s="1"/>
  <c r="BC544" i="6"/>
  <c r="CH544" i="6" s="1"/>
  <c r="BD544" i="6"/>
  <c r="CI544" i="6" s="1"/>
  <c r="BE544" i="6"/>
  <c r="CJ544" i="6" s="1"/>
  <c r="BF544" i="6"/>
  <c r="CK544" i="6" s="1"/>
  <c r="BG544" i="6"/>
  <c r="BH544" i="6"/>
  <c r="CM544" i="6" s="1"/>
  <c r="BI544" i="6"/>
  <c r="CN544" i="6" s="1"/>
  <c r="GC544" i="6" s="1"/>
  <c r="BJ544" i="6"/>
  <c r="BK544" i="6"/>
  <c r="CP544" i="6" s="1"/>
  <c r="BL544" i="6"/>
  <c r="CQ544" i="6" s="1"/>
  <c r="BM544" i="6"/>
  <c r="CR544" i="6" s="1"/>
  <c r="BN544" i="6"/>
  <c r="CS544" i="6" s="1"/>
  <c r="BO544" i="6"/>
  <c r="CT544" i="6" s="1"/>
  <c r="BP544" i="6"/>
  <c r="CU544" i="6" s="1"/>
  <c r="BQ544" i="6"/>
  <c r="CV544" i="6" s="1"/>
  <c r="BR544" i="6"/>
  <c r="BS544" i="6"/>
  <c r="BT544" i="6"/>
  <c r="CY544" i="6" s="1"/>
  <c r="BU544" i="6"/>
  <c r="CZ544" i="6" s="1"/>
  <c r="BV544" i="6"/>
  <c r="DA544" i="6" s="1"/>
  <c r="BW544" i="6"/>
  <c r="DB544" i="6" s="1"/>
  <c r="BX544" i="6"/>
  <c r="DC544" i="6" s="1"/>
  <c r="BY544" i="6"/>
  <c r="DD544" i="6" s="1"/>
  <c r="GS544" i="6" s="1"/>
  <c r="BZ544" i="6"/>
  <c r="DE544" i="6" s="1"/>
  <c r="FO544" i="6" s="1"/>
  <c r="CA544" i="6"/>
  <c r="CB544" i="6"/>
  <c r="DG544" i="6" s="1"/>
  <c r="EL544" i="6" s="1"/>
  <c r="CC544" i="6"/>
  <c r="DH544" i="6" s="1"/>
  <c r="CD544" i="6"/>
  <c r="CE544" i="6"/>
  <c r="DJ544" i="6" s="1"/>
  <c r="GY544" i="6" s="1"/>
  <c r="CL544" i="6"/>
  <c r="CO544" i="6"/>
  <c r="CW544" i="6"/>
  <c r="FG544" i="6" s="1"/>
  <c r="CX544" i="6"/>
  <c r="GM544" i="6" s="1"/>
  <c r="DF544" i="6"/>
  <c r="DI544" i="6"/>
  <c r="EB544" i="6"/>
  <c r="EC544" i="6"/>
  <c r="GT544" i="6"/>
  <c r="BA545" i="6"/>
  <c r="CF545" i="6" s="1"/>
  <c r="BB545" i="6"/>
  <c r="CG545" i="6" s="1"/>
  <c r="BC545" i="6"/>
  <c r="CH545" i="6" s="1"/>
  <c r="BD545" i="6"/>
  <c r="CI545" i="6" s="1"/>
  <c r="BE545" i="6"/>
  <c r="CJ545" i="6" s="1"/>
  <c r="ET545" i="6" s="1"/>
  <c r="BF545" i="6"/>
  <c r="CK545" i="6" s="1"/>
  <c r="BG545" i="6"/>
  <c r="BH545" i="6"/>
  <c r="CM545" i="6" s="1"/>
  <c r="GB545" i="6" s="1"/>
  <c r="BI545" i="6"/>
  <c r="CN545" i="6" s="1"/>
  <c r="DS545" i="6" s="1"/>
  <c r="BJ545" i="6"/>
  <c r="CO545" i="6" s="1"/>
  <c r="DT545" i="6" s="1"/>
  <c r="BK545" i="6"/>
  <c r="BL545" i="6"/>
  <c r="BM545" i="6"/>
  <c r="CR545" i="6" s="1"/>
  <c r="BN545" i="6"/>
  <c r="CS545" i="6" s="1"/>
  <c r="BO545" i="6"/>
  <c r="CT545" i="6" s="1"/>
  <c r="BP545" i="6"/>
  <c r="BQ545" i="6"/>
  <c r="CV545" i="6" s="1"/>
  <c r="BR545" i="6"/>
  <c r="CW545" i="6" s="1"/>
  <c r="BS545" i="6"/>
  <c r="BT545" i="6"/>
  <c r="CY545" i="6" s="1"/>
  <c r="BU545" i="6"/>
  <c r="CZ545" i="6" s="1"/>
  <c r="BV545" i="6"/>
  <c r="DA545" i="6" s="1"/>
  <c r="BW545" i="6"/>
  <c r="DB545" i="6" s="1"/>
  <c r="BX545" i="6"/>
  <c r="DC545" i="6" s="1"/>
  <c r="GR545" i="6" s="1"/>
  <c r="BY545" i="6"/>
  <c r="DD545" i="6" s="1"/>
  <c r="BZ545" i="6"/>
  <c r="CA545" i="6"/>
  <c r="CB545" i="6"/>
  <c r="CC545" i="6"/>
  <c r="DH545" i="6" s="1"/>
  <c r="CD545" i="6"/>
  <c r="DI545" i="6" s="1"/>
  <c r="CE545" i="6"/>
  <c r="CL545" i="6"/>
  <c r="CP545" i="6"/>
  <c r="CQ545" i="6"/>
  <c r="DV545" i="6" s="1"/>
  <c r="CU545" i="6"/>
  <c r="CX545" i="6"/>
  <c r="FH545" i="6" s="1"/>
  <c r="DE545" i="6"/>
  <c r="EJ545" i="6" s="1"/>
  <c r="DF545" i="6"/>
  <c r="GU545" i="6" s="1"/>
  <c r="DG545" i="6"/>
  <c r="EL545" i="6" s="1"/>
  <c r="DJ545" i="6"/>
  <c r="FT545" i="6" s="1"/>
  <c r="DU545" i="6"/>
  <c r="EI545" i="6"/>
  <c r="EY545" i="6"/>
  <c r="FA545" i="6"/>
  <c r="FL545" i="6"/>
  <c r="FQ545" i="6"/>
  <c r="GF545" i="6"/>
  <c r="GJ545" i="6"/>
  <c r="GV545" i="6"/>
  <c r="BA546" i="6"/>
  <c r="CF546" i="6" s="1"/>
  <c r="FU546" i="6" s="1"/>
  <c r="BB546" i="6"/>
  <c r="CG546" i="6" s="1"/>
  <c r="BC546" i="6"/>
  <c r="BD546" i="6"/>
  <c r="CI546" i="6" s="1"/>
  <c r="BE546" i="6"/>
  <c r="CJ546" i="6" s="1"/>
  <c r="FY546" i="6" s="1"/>
  <c r="BF546" i="6"/>
  <c r="CK546" i="6" s="1"/>
  <c r="BG546" i="6"/>
  <c r="BH546" i="6"/>
  <c r="CM546" i="6" s="1"/>
  <c r="BI546" i="6"/>
  <c r="CN546" i="6" s="1"/>
  <c r="GC546" i="6" s="1"/>
  <c r="BJ546" i="6"/>
  <c r="CO546" i="6" s="1"/>
  <c r="BK546" i="6"/>
  <c r="BL546" i="6"/>
  <c r="CQ546" i="6" s="1"/>
  <c r="BM546" i="6"/>
  <c r="CR546" i="6" s="1"/>
  <c r="GG546" i="6" s="1"/>
  <c r="BN546" i="6"/>
  <c r="CS546" i="6" s="1"/>
  <c r="BO546" i="6"/>
  <c r="BP546" i="6"/>
  <c r="CU546" i="6" s="1"/>
  <c r="FE546" i="6" s="1"/>
  <c r="BQ546" i="6"/>
  <c r="CV546" i="6" s="1"/>
  <c r="GK546" i="6" s="1"/>
  <c r="BR546" i="6"/>
  <c r="CW546" i="6" s="1"/>
  <c r="BS546" i="6"/>
  <c r="BT546" i="6"/>
  <c r="CY546" i="6" s="1"/>
  <c r="BU546" i="6"/>
  <c r="CZ546" i="6" s="1"/>
  <c r="GO546" i="6" s="1"/>
  <c r="BV546" i="6"/>
  <c r="BW546" i="6"/>
  <c r="BX546" i="6"/>
  <c r="DC546" i="6" s="1"/>
  <c r="BY546" i="6"/>
  <c r="DD546" i="6" s="1"/>
  <c r="GS546" i="6" s="1"/>
  <c r="BZ546" i="6"/>
  <c r="DE546" i="6" s="1"/>
  <c r="CA546" i="6"/>
  <c r="CB546" i="6"/>
  <c r="DG546" i="6" s="1"/>
  <c r="FQ546" i="6" s="1"/>
  <c r="CC546" i="6"/>
  <c r="DH546" i="6" s="1"/>
  <c r="GW546" i="6" s="1"/>
  <c r="CD546" i="6"/>
  <c r="CE546" i="6"/>
  <c r="CH546" i="6"/>
  <c r="CL546" i="6"/>
  <c r="CP546" i="6"/>
  <c r="EZ546" i="6" s="1"/>
  <c r="CT546" i="6"/>
  <c r="GI546" i="6" s="1"/>
  <c r="CX546" i="6"/>
  <c r="DA546" i="6"/>
  <c r="DB546" i="6"/>
  <c r="GQ546" i="6" s="1"/>
  <c r="DF546" i="6"/>
  <c r="DI546" i="6"/>
  <c r="DJ546" i="6"/>
  <c r="FT546" i="6" s="1"/>
  <c r="DY546" i="6"/>
  <c r="EG546" i="6"/>
  <c r="ES546" i="6"/>
  <c r="FI546" i="6"/>
  <c r="BA547" i="6"/>
  <c r="CF547" i="6" s="1"/>
  <c r="EP547" i="6" s="1"/>
  <c r="BB547" i="6"/>
  <c r="CG547" i="6" s="1"/>
  <c r="FV547" i="6" s="1"/>
  <c r="BC547" i="6"/>
  <c r="BD547" i="6"/>
  <c r="CI547" i="6" s="1"/>
  <c r="BE547" i="6"/>
  <c r="CJ547" i="6" s="1"/>
  <c r="ET547" i="6" s="1"/>
  <c r="BF547" i="6"/>
  <c r="CK547" i="6" s="1"/>
  <c r="FZ547" i="6" s="1"/>
  <c r="BG547" i="6"/>
  <c r="BH547" i="6"/>
  <c r="CM547" i="6" s="1"/>
  <c r="BI547" i="6"/>
  <c r="CN547" i="6" s="1"/>
  <c r="EX547" i="6" s="1"/>
  <c r="BJ547" i="6"/>
  <c r="CO547" i="6" s="1"/>
  <c r="GD547" i="6" s="1"/>
  <c r="BK547" i="6"/>
  <c r="BL547" i="6"/>
  <c r="BM547" i="6"/>
  <c r="CR547" i="6" s="1"/>
  <c r="FB547" i="6" s="1"/>
  <c r="BN547" i="6"/>
  <c r="CS547" i="6" s="1"/>
  <c r="BO547" i="6"/>
  <c r="BP547" i="6"/>
  <c r="CU547" i="6" s="1"/>
  <c r="FE547" i="6" s="1"/>
  <c r="BQ547" i="6"/>
  <c r="CV547" i="6" s="1"/>
  <c r="FF547" i="6" s="1"/>
  <c r="BR547" i="6"/>
  <c r="CW547" i="6" s="1"/>
  <c r="GL547" i="6" s="1"/>
  <c r="BS547" i="6"/>
  <c r="BT547" i="6"/>
  <c r="BU547" i="6"/>
  <c r="CZ547" i="6" s="1"/>
  <c r="FJ547" i="6" s="1"/>
  <c r="BV547" i="6"/>
  <c r="DA547" i="6" s="1"/>
  <c r="GP547" i="6" s="1"/>
  <c r="BW547" i="6"/>
  <c r="BX547" i="6"/>
  <c r="DC547" i="6" s="1"/>
  <c r="FM547" i="6" s="1"/>
  <c r="BY547" i="6"/>
  <c r="DD547" i="6" s="1"/>
  <c r="FN547" i="6" s="1"/>
  <c r="BZ547" i="6"/>
  <c r="DE547" i="6" s="1"/>
  <c r="GT547" i="6" s="1"/>
  <c r="CA547" i="6"/>
  <c r="CB547" i="6"/>
  <c r="DG547" i="6" s="1"/>
  <c r="CC547" i="6"/>
  <c r="DH547" i="6" s="1"/>
  <c r="FR547" i="6" s="1"/>
  <c r="CD547" i="6"/>
  <c r="DI547" i="6" s="1"/>
  <c r="CE547" i="6"/>
  <c r="CH547" i="6"/>
  <c r="CL547" i="6"/>
  <c r="CP547" i="6"/>
  <c r="CQ547" i="6"/>
  <c r="GF547" i="6" s="1"/>
  <c r="CT547" i="6"/>
  <c r="CX547" i="6"/>
  <c r="CY547" i="6"/>
  <c r="DB547" i="6"/>
  <c r="DF547" i="6"/>
  <c r="DJ547" i="6"/>
  <c r="DZ547" i="6"/>
  <c r="BA548" i="6"/>
  <c r="CF548" i="6" s="1"/>
  <c r="BB548" i="6"/>
  <c r="CG548" i="6" s="1"/>
  <c r="EQ548" i="6" s="1"/>
  <c r="BC548" i="6"/>
  <c r="CH548" i="6" s="1"/>
  <c r="BD548" i="6"/>
  <c r="BE548" i="6"/>
  <c r="BF548" i="6"/>
  <c r="CK548" i="6" s="1"/>
  <c r="EU548" i="6" s="1"/>
  <c r="BG548" i="6"/>
  <c r="CL548" i="6" s="1"/>
  <c r="GA548" i="6" s="1"/>
  <c r="BH548" i="6"/>
  <c r="BI548" i="6"/>
  <c r="CN548" i="6" s="1"/>
  <c r="GC548" i="6" s="1"/>
  <c r="BJ548" i="6"/>
  <c r="CO548" i="6" s="1"/>
  <c r="EY548" i="6" s="1"/>
  <c r="BK548" i="6"/>
  <c r="CP548" i="6" s="1"/>
  <c r="BL548" i="6"/>
  <c r="BM548" i="6"/>
  <c r="CR548" i="6" s="1"/>
  <c r="BN548" i="6"/>
  <c r="CS548" i="6" s="1"/>
  <c r="FC548" i="6" s="1"/>
  <c r="BO548" i="6"/>
  <c r="CT548" i="6" s="1"/>
  <c r="BP548" i="6"/>
  <c r="BQ548" i="6"/>
  <c r="CV548" i="6" s="1"/>
  <c r="BR548" i="6"/>
  <c r="CW548" i="6" s="1"/>
  <c r="FG548" i="6" s="1"/>
  <c r="BS548" i="6"/>
  <c r="CX548" i="6" s="1"/>
  <c r="GM548" i="6" s="1"/>
  <c r="BT548" i="6"/>
  <c r="BU548" i="6"/>
  <c r="BV548" i="6"/>
  <c r="DA548" i="6" s="1"/>
  <c r="FK548" i="6" s="1"/>
  <c r="BW548" i="6"/>
  <c r="DB548" i="6" s="1"/>
  <c r="GQ548" i="6" s="1"/>
  <c r="BX548" i="6"/>
  <c r="BY548" i="6"/>
  <c r="DD548" i="6" s="1"/>
  <c r="BZ548" i="6"/>
  <c r="DE548" i="6" s="1"/>
  <c r="FO548" i="6" s="1"/>
  <c r="CA548" i="6"/>
  <c r="DF548" i="6" s="1"/>
  <c r="GU548" i="6" s="1"/>
  <c r="CB548" i="6"/>
  <c r="CC548" i="6"/>
  <c r="CD548" i="6"/>
  <c r="DI548" i="6" s="1"/>
  <c r="FS548" i="6" s="1"/>
  <c r="CE548" i="6"/>
  <c r="DJ548" i="6" s="1"/>
  <c r="CI548" i="6"/>
  <c r="CJ548" i="6"/>
  <c r="CM548" i="6"/>
  <c r="CQ548" i="6"/>
  <c r="CU548" i="6"/>
  <c r="CY548" i="6"/>
  <c r="CZ548" i="6"/>
  <c r="DC548" i="6"/>
  <c r="DG548" i="6"/>
  <c r="DH548" i="6"/>
  <c r="DS548" i="6"/>
  <c r="FW548" i="6"/>
  <c r="GE548" i="6"/>
  <c r="BA549" i="6"/>
  <c r="CF549" i="6" s="1"/>
  <c r="BB549" i="6"/>
  <c r="CG549" i="6" s="1"/>
  <c r="FV549" i="6" s="1"/>
  <c r="BC549" i="6"/>
  <c r="CH549" i="6" s="1"/>
  <c r="ER549" i="6" s="1"/>
  <c r="BD549" i="6"/>
  <c r="CI549" i="6" s="1"/>
  <c r="BE549" i="6"/>
  <c r="CJ549" i="6" s="1"/>
  <c r="BF549" i="6"/>
  <c r="CK549" i="6" s="1"/>
  <c r="BG549" i="6"/>
  <c r="CL549" i="6" s="1"/>
  <c r="BH549" i="6"/>
  <c r="CM549" i="6" s="1"/>
  <c r="BI549" i="6"/>
  <c r="BJ549" i="6"/>
  <c r="CO549" i="6" s="1"/>
  <c r="BK549" i="6"/>
  <c r="CP549" i="6" s="1"/>
  <c r="BL549" i="6"/>
  <c r="CQ549" i="6" s="1"/>
  <c r="GF549" i="6" s="1"/>
  <c r="BM549" i="6"/>
  <c r="CR549" i="6" s="1"/>
  <c r="BN549" i="6"/>
  <c r="CS549" i="6" s="1"/>
  <c r="BO549" i="6"/>
  <c r="CT549" i="6" s="1"/>
  <c r="FD549" i="6" s="1"/>
  <c r="BP549" i="6"/>
  <c r="CU549" i="6" s="1"/>
  <c r="GJ549" i="6" s="1"/>
  <c r="BQ549" i="6"/>
  <c r="CV549" i="6" s="1"/>
  <c r="BR549" i="6"/>
  <c r="CW549" i="6" s="1"/>
  <c r="GL549" i="6" s="1"/>
  <c r="BS549" i="6"/>
  <c r="CX549" i="6" s="1"/>
  <c r="FH549" i="6" s="1"/>
  <c r="BT549" i="6"/>
  <c r="CY549" i="6" s="1"/>
  <c r="BU549" i="6"/>
  <c r="CZ549" i="6" s="1"/>
  <c r="BV549" i="6"/>
  <c r="DA549" i="6" s="1"/>
  <c r="GP549" i="6" s="1"/>
  <c r="BW549" i="6"/>
  <c r="DB549" i="6" s="1"/>
  <c r="BX549" i="6"/>
  <c r="DC549" i="6" s="1"/>
  <c r="BY549" i="6"/>
  <c r="DD549" i="6" s="1"/>
  <c r="BZ549" i="6"/>
  <c r="DE549" i="6" s="1"/>
  <c r="CA549" i="6"/>
  <c r="DF549" i="6" s="1"/>
  <c r="CB549" i="6"/>
  <c r="DG549" i="6" s="1"/>
  <c r="GV549" i="6" s="1"/>
  <c r="CC549" i="6"/>
  <c r="DH549" i="6" s="1"/>
  <c r="GW549" i="6" s="1"/>
  <c r="CD549" i="6"/>
  <c r="CE549" i="6"/>
  <c r="DJ549" i="6" s="1"/>
  <c r="CN549" i="6"/>
  <c r="DI549" i="6"/>
  <c r="GX549" i="6" s="1"/>
  <c r="EF549" i="6"/>
  <c r="EV549" i="6"/>
  <c r="FL549" i="6"/>
  <c r="FT549" i="6"/>
  <c r="FX549" i="6"/>
  <c r="GB549" i="6"/>
  <c r="GN549" i="6"/>
  <c r="GR549" i="6"/>
  <c r="AP515" i="6"/>
  <c r="AQ515" i="6"/>
  <c r="AR515" i="6" s="1"/>
  <c r="AW515" i="6" s="1"/>
  <c r="AP516" i="6"/>
  <c r="AQ516" i="6"/>
  <c r="AR516" i="6" s="1"/>
  <c r="AW516" i="6" s="1"/>
  <c r="AP517" i="6"/>
  <c r="AQ517" i="6"/>
  <c r="AR517" i="6"/>
  <c r="AW517" i="6" s="1"/>
  <c r="AP518" i="6"/>
  <c r="AT518" i="6" s="1"/>
  <c r="AQ518" i="6"/>
  <c r="AR518" i="6" s="1"/>
  <c r="AW518" i="6" s="1"/>
  <c r="AP519" i="6"/>
  <c r="AQ519" i="6"/>
  <c r="AR519" i="6" s="1"/>
  <c r="AW519" i="6" s="1"/>
  <c r="AP520" i="6"/>
  <c r="AQ520" i="6"/>
  <c r="AR520" i="6" s="1"/>
  <c r="AW520" i="6" s="1"/>
  <c r="AP521" i="6"/>
  <c r="AQ521" i="6"/>
  <c r="AR521" i="6" s="1"/>
  <c r="AW521" i="6" s="1"/>
  <c r="AP522" i="6"/>
  <c r="AT522" i="6" s="1"/>
  <c r="AQ522" i="6"/>
  <c r="AR522" i="6" s="1"/>
  <c r="AW522" i="6" s="1"/>
  <c r="AP523" i="6"/>
  <c r="AQ523" i="6"/>
  <c r="AR523" i="6" s="1"/>
  <c r="AW523" i="6" s="1"/>
  <c r="AP524" i="6"/>
  <c r="AQ524" i="6"/>
  <c r="AR524" i="6" s="1"/>
  <c r="AW524" i="6" s="1"/>
  <c r="AP525" i="6"/>
  <c r="AV525" i="6" s="1"/>
  <c r="AQ525" i="6"/>
  <c r="AR525" i="6" s="1"/>
  <c r="AW525" i="6" s="1"/>
  <c r="AP526" i="6"/>
  <c r="AT526" i="6" s="1"/>
  <c r="AQ526" i="6"/>
  <c r="AR526" i="6"/>
  <c r="AW526" i="6" s="1"/>
  <c r="AP527" i="6"/>
  <c r="AQ527" i="6"/>
  <c r="AR527" i="6" s="1"/>
  <c r="AW527" i="6" s="1"/>
  <c r="AP528" i="6"/>
  <c r="AQ528" i="6"/>
  <c r="AR528" i="6" s="1"/>
  <c r="AW528" i="6" s="1"/>
  <c r="AP529" i="6"/>
  <c r="AQ529" i="6"/>
  <c r="AR529" i="6"/>
  <c r="AW529" i="6" s="1"/>
  <c r="AP530" i="6"/>
  <c r="AQ530" i="6"/>
  <c r="AR530" i="6" s="1"/>
  <c r="AW530" i="6" s="1"/>
  <c r="AP531" i="6"/>
  <c r="AQ531" i="6"/>
  <c r="AR531" i="6"/>
  <c r="AW531" i="6" s="1"/>
  <c r="AP532" i="6"/>
  <c r="AQ532" i="6"/>
  <c r="AR532" i="6" s="1"/>
  <c r="AW532" i="6" s="1"/>
  <c r="AP533" i="6"/>
  <c r="AQ533" i="6"/>
  <c r="AR533" i="6" s="1"/>
  <c r="AW533" i="6" s="1"/>
  <c r="AP534" i="6"/>
  <c r="AT534" i="6" s="1"/>
  <c r="AQ534" i="6"/>
  <c r="AR534" i="6"/>
  <c r="AW534" i="6" s="1"/>
  <c r="AP535" i="6"/>
  <c r="AQ535" i="6"/>
  <c r="AR535" i="6" s="1"/>
  <c r="AW535" i="6" s="1"/>
  <c r="AP536" i="6"/>
  <c r="AQ536" i="6"/>
  <c r="AR536" i="6" s="1"/>
  <c r="AP537" i="6"/>
  <c r="AV537" i="6" s="1"/>
  <c r="AQ537" i="6"/>
  <c r="AR537" i="6"/>
  <c r="AW537" i="6" s="1"/>
  <c r="AP538" i="6"/>
  <c r="AT538" i="6" s="1"/>
  <c r="AQ538" i="6"/>
  <c r="AR538" i="6" s="1"/>
  <c r="AW538" i="6" s="1"/>
  <c r="AP539" i="6"/>
  <c r="AQ539" i="6"/>
  <c r="AR539" i="6" s="1"/>
  <c r="AW539" i="6" s="1"/>
  <c r="AP540" i="6"/>
  <c r="AQ540" i="6"/>
  <c r="AR540" i="6" s="1"/>
  <c r="AW540" i="6" s="1"/>
  <c r="AP541" i="6"/>
  <c r="AV541" i="6" s="1"/>
  <c r="AQ541" i="6"/>
  <c r="AR541" i="6" s="1"/>
  <c r="AW541" i="6" s="1"/>
  <c r="AP542" i="6"/>
  <c r="AT542" i="6" s="1"/>
  <c r="AQ542" i="6"/>
  <c r="AR542" i="6" s="1"/>
  <c r="AW542" i="6" s="1"/>
  <c r="AP543" i="6"/>
  <c r="AQ543" i="6"/>
  <c r="AR543" i="6" s="1"/>
  <c r="AW543" i="6" s="1"/>
  <c r="AP544" i="6"/>
  <c r="AQ544" i="6"/>
  <c r="AR544" i="6" s="1"/>
  <c r="AW544" i="6" s="1"/>
  <c r="AP545" i="6"/>
  <c r="AQ545" i="6"/>
  <c r="AR545" i="6" s="1"/>
  <c r="AW545" i="6" s="1"/>
  <c r="AP546" i="6"/>
  <c r="AT546" i="6" s="1"/>
  <c r="AQ546" i="6"/>
  <c r="AR546" i="6" s="1"/>
  <c r="AW546" i="6" s="1"/>
  <c r="AP547" i="6"/>
  <c r="AQ547" i="6"/>
  <c r="AR547" i="6" s="1"/>
  <c r="AW547" i="6" s="1"/>
  <c r="AP548" i="6"/>
  <c r="AQ548" i="6"/>
  <c r="AR548" i="6" s="1"/>
  <c r="AW548" i="6" s="1"/>
  <c r="AP549" i="6"/>
  <c r="AV549" i="6" s="1"/>
  <c r="AQ549" i="6"/>
  <c r="AR549" i="6" s="1"/>
  <c r="AW549" i="6" s="1"/>
  <c r="EN531" i="6" l="1"/>
  <c r="FS531" i="6"/>
  <c r="GX531" i="6"/>
  <c r="EU549" i="6"/>
  <c r="DP549" i="6"/>
  <c r="GV547" i="6"/>
  <c r="EL547" i="6"/>
  <c r="GR540" i="6"/>
  <c r="EH540" i="6"/>
  <c r="FM540" i="6"/>
  <c r="ED540" i="6"/>
  <c r="FI540" i="6"/>
  <c r="GB540" i="6"/>
  <c r="EW540" i="6"/>
  <c r="DR540" i="6"/>
  <c r="DY537" i="6"/>
  <c r="GI537" i="6"/>
  <c r="FD537" i="6"/>
  <c r="FW537" i="6"/>
  <c r="ER537" i="6"/>
  <c r="DX531" i="6"/>
  <c r="GH531" i="6"/>
  <c r="GR518" i="6"/>
  <c r="EH518" i="6"/>
  <c r="GJ518" i="6"/>
  <c r="FE518" i="6"/>
  <c r="GB518" i="6"/>
  <c r="DR518" i="6"/>
  <c r="FJ517" i="6"/>
  <c r="GO517" i="6"/>
  <c r="EE517" i="6"/>
  <c r="GW548" i="6"/>
  <c r="EM548" i="6"/>
  <c r="GS548" i="6"/>
  <c r="EI548" i="6"/>
  <c r="FP545" i="6"/>
  <c r="EK545" i="6"/>
  <c r="EG545" i="6"/>
  <c r="GQ545" i="6"/>
  <c r="GI545" i="6"/>
  <c r="DY545" i="6"/>
  <c r="FD545" i="6"/>
  <c r="FH544" i="6"/>
  <c r="GS543" i="6"/>
  <c r="EA542" i="6"/>
  <c r="DM542" i="6"/>
  <c r="FW542" i="6"/>
  <c r="GJ541" i="6"/>
  <c r="FE541" i="6"/>
  <c r="GJ540" i="6"/>
  <c r="EO540" i="6"/>
  <c r="GE540" i="6"/>
  <c r="EZ540" i="6"/>
  <c r="FB536" i="6"/>
  <c r="DY536" i="6"/>
  <c r="GI536" i="6"/>
  <c r="FC531" i="6"/>
  <c r="GW523" i="6"/>
  <c r="EM523" i="6"/>
  <c r="FJ523" i="6"/>
  <c r="GO523" i="6"/>
  <c r="EE523" i="6"/>
  <c r="FY523" i="6"/>
  <c r="ET523" i="6"/>
  <c r="FR522" i="6"/>
  <c r="EM522" i="6"/>
  <c r="GW522" i="6"/>
  <c r="GO522" i="6"/>
  <c r="FJ522" i="6"/>
  <c r="EE522" i="6"/>
  <c r="EA522" i="6"/>
  <c r="FF522" i="6"/>
  <c r="GK522" i="6"/>
  <c r="FB522" i="6"/>
  <c r="DW522" i="6"/>
  <c r="GG522" i="6"/>
  <c r="GC522" i="6"/>
  <c r="EX522" i="6"/>
  <c r="DK522" i="6"/>
  <c r="FU522" i="6"/>
  <c r="EP522" i="6"/>
  <c r="EK519" i="6"/>
  <c r="FP519" i="6"/>
  <c r="EG519" i="6"/>
  <c r="FL519" i="6"/>
  <c r="EC519" i="6"/>
  <c r="GM519" i="6"/>
  <c r="DZ518" i="6"/>
  <c r="FG517" i="6"/>
  <c r="GL517" i="6"/>
  <c r="EB517" i="6"/>
  <c r="GH517" i="6"/>
  <c r="DX517" i="6"/>
  <c r="DP517" i="6"/>
  <c r="EU517" i="6"/>
  <c r="FZ517" i="6"/>
  <c r="GA546" i="6"/>
  <c r="DQ546" i="6"/>
  <c r="DZ537" i="6"/>
  <c r="GJ537" i="6"/>
  <c r="FP537" i="6"/>
  <c r="EK537" i="6"/>
  <c r="EZ537" i="6"/>
  <c r="DU537" i="6"/>
  <c r="EF531" i="6"/>
  <c r="FK531" i="6"/>
  <c r="GP531" i="6"/>
  <c r="EL528" i="6"/>
  <c r="GV528" i="6"/>
  <c r="FQ528" i="6"/>
  <c r="GR526" i="6"/>
  <c r="FM526" i="6"/>
  <c r="GF526" i="6"/>
  <c r="FA526" i="6"/>
  <c r="DV526" i="6"/>
  <c r="EN549" i="6"/>
  <c r="GU546" i="6"/>
  <c r="EK546" i="6"/>
  <c r="FW544" i="6"/>
  <c r="DM544" i="6"/>
  <c r="ER544" i="6"/>
  <c r="GN543" i="6"/>
  <c r="GM541" i="6"/>
  <c r="GF540" i="6"/>
  <c r="FE540" i="6"/>
  <c r="DY540" i="6"/>
  <c r="GQ538" i="6"/>
  <c r="GU537" i="6"/>
  <c r="DW536" i="6"/>
  <c r="EI535" i="6"/>
  <c r="FN535" i="6"/>
  <c r="GS535" i="6"/>
  <c r="DW535" i="6"/>
  <c r="GG535" i="6"/>
  <c r="DS535" i="6"/>
  <c r="EX535" i="6"/>
  <c r="FU535" i="6"/>
  <c r="EP535" i="6"/>
  <c r="FE530" i="6"/>
  <c r="DZ530" i="6"/>
  <c r="GJ530" i="6"/>
  <c r="EM529" i="6"/>
  <c r="GW529" i="6"/>
  <c r="FR529" i="6"/>
  <c r="EI529" i="6"/>
  <c r="GS529" i="6"/>
  <c r="FN529" i="6"/>
  <c r="DS529" i="6"/>
  <c r="GC529" i="6"/>
  <c r="EX529" i="6"/>
  <c r="ED524" i="6"/>
  <c r="FI524" i="6"/>
  <c r="GN524" i="6"/>
  <c r="FN522" i="6"/>
  <c r="GJ522" i="6"/>
  <c r="DZ522" i="6"/>
  <c r="EU521" i="6"/>
  <c r="DP521" i="6"/>
  <c r="GC517" i="6"/>
  <c r="EX517" i="6"/>
  <c r="FS544" i="6"/>
  <c r="EN544" i="6"/>
  <c r="GX544" i="6"/>
  <c r="FQ540" i="6"/>
  <c r="GV540" i="6"/>
  <c r="EL540" i="6"/>
  <c r="DN540" i="6"/>
  <c r="FX540" i="6"/>
  <c r="EO537" i="6"/>
  <c r="GY537" i="6"/>
  <c r="FT537" i="6"/>
  <c r="EC537" i="6"/>
  <c r="GM537" i="6"/>
  <c r="FH537" i="6"/>
  <c r="GA537" i="6"/>
  <c r="DQ537" i="6"/>
  <c r="EJ531" i="6"/>
  <c r="FO531" i="6"/>
  <c r="GT531" i="6"/>
  <c r="DP531" i="6"/>
  <c r="EU531" i="6"/>
  <c r="FC549" i="6"/>
  <c r="DX549" i="6"/>
  <c r="GB547" i="6"/>
  <c r="DR547" i="6"/>
  <c r="EX543" i="6"/>
  <c r="GC543" i="6"/>
  <c r="EZ541" i="6"/>
  <c r="DU541" i="6"/>
  <c r="GE541" i="6"/>
  <c r="DV540" i="6"/>
  <c r="EO538" i="6"/>
  <c r="GY538" i="6"/>
  <c r="FD538" i="6"/>
  <c r="GI538" i="6"/>
  <c r="GA538" i="6"/>
  <c r="EV538" i="6"/>
  <c r="GE537" i="6"/>
  <c r="EG537" i="6"/>
  <c r="GF535" i="6"/>
  <c r="DV535" i="6"/>
  <c r="FR528" i="6"/>
  <c r="EM528" i="6"/>
  <c r="GW528" i="6"/>
  <c r="FQ527" i="6"/>
  <c r="EL527" i="6"/>
  <c r="GV527" i="6"/>
  <c r="EW527" i="6"/>
  <c r="GB527" i="6"/>
  <c r="GU525" i="6"/>
  <c r="FP525" i="6"/>
  <c r="FR523" i="6"/>
  <c r="DO523" i="6"/>
  <c r="FY522" i="6"/>
  <c r="ET522" i="6"/>
  <c r="GS518" i="6"/>
  <c r="EI518" i="6"/>
  <c r="FN518" i="6"/>
  <c r="FB518" i="6"/>
  <c r="GG518" i="6"/>
  <c r="DW518" i="6"/>
  <c r="DO518" i="6"/>
  <c r="FY518" i="6"/>
  <c r="DS517" i="6"/>
  <c r="EO546" i="6"/>
  <c r="FC543" i="6"/>
  <c r="DL543" i="6"/>
  <c r="GG539" i="6"/>
  <c r="DW539" i="6"/>
  <c r="GA524" i="6"/>
  <c r="EK524" i="6"/>
  <c r="DQ524" i="6"/>
  <c r="DZ523" i="6"/>
  <c r="DR521" i="6"/>
  <c r="GF515" i="6"/>
  <c r="AV534" i="6"/>
  <c r="FQ537" i="6"/>
  <c r="FA537" i="6"/>
  <c r="GX536" i="6"/>
  <c r="FR536" i="6"/>
  <c r="EE536" i="6"/>
  <c r="GV530" i="6"/>
  <c r="GB528" i="6"/>
  <c r="FM528" i="6"/>
  <c r="GM524" i="6"/>
  <c r="FT524" i="6"/>
  <c r="EG524" i="6"/>
  <c r="GJ523" i="6"/>
  <c r="DR523" i="6"/>
  <c r="GA522" i="6"/>
  <c r="FM521" i="6"/>
  <c r="EH521" i="6"/>
  <c r="GV515" i="6"/>
  <c r="AT537" i="6"/>
  <c r="AV526" i="6"/>
  <c r="FX515" i="6"/>
  <c r="EL539" i="6"/>
  <c r="FQ539" i="6"/>
  <c r="FX539" i="6"/>
  <c r="ES539" i="6"/>
  <c r="GG538" i="6"/>
  <c r="FB538" i="6"/>
  <c r="DW538" i="6"/>
  <c r="FB548" i="6"/>
  <c r="DW548" i="6"/>
  <c r="GG542" i="6"/>
  <c r="FB542" i="6"/>
  <c r="FU542" i="6"/>
  <c r="DK542" i="6"/>
  <c r="EP542" i="6"/>
  <c r="GX537" i="6"/>
  <c r="EN537" i="6"/>
  <c r="FS537" i="6"/>
  <c r="GH537" i="6"/>
  <c r="DX537" i="6"/>
  <c r="FC537" i="6"/>
  <c r="FS540" i="6"/>
  <c r="GX540" i="6"/>
  <c r="EN540" i="6"/>
  <c r="FC540" i="6"/>
  <c r="DX540" i="6"/>
  <c r="GH540" i="6"/>
  <c r="ED539" i="6"/>
  <c r="GN539" i="6"/>
  <c r="FI539" i="6"/>
  <c r="EA538" i="6"/>
  <c r="FF538" i="6"/>
  <c r="GP543" i="6"/>
  <c r="FK543" i="6"/>
  <c r="EF543" i="6"/>
  <c r="EM544" i="6"/>
  <c r="FR544" i="6"/>
  <c r="FK540" i="6"/>
  <c r="GP540" i="6"/>
  <c r="EU540" i="6"/>
  <c r="FZ540" i="6"/>
  <c r="GW538" i="6"/>
  <c r="EM538" i="6"/>
  <c r="FR538" i="6"/>
  <c r="DK538" i="6"/>
  <c r="EP538" i="6"/>
  <c r="AT530" i="6"/>
  <c r="AV530" i="6"/>
  <c r="FW546" i="6"/>
  <c r="DM546" i="6"/>
  <c r="DU542" i="6"/>
  <c r="GE542" i="6"/>
  <c r="EZ542" i="6"/>
  <c r="EM541" i="6"/>
  <c r="GW541" i="6"/>
  <c r="FR541" i="6"/>
  <c r="EA541" i="6"/>
  <c r="FF541" i="6"/>
  <c r="GK541" i="6"/>
  <c r="EX541" i="6"/>
  <c r="GC541" i="6"/>
  <c r="DS541" i="6"/>
  <c r="FZ537" i="6"/>
  <c r="DP537" i="6"/>
  <c r="FA530" i="6"/>
  <c r="GF530" i="6"/>
  <c r="FR517" i="6"/>
  <c r="EM517" i="6"/>
  <c r="GW517" i="6"/>
  <c r="AT515" i="6"/>
  <c r="AV515" i="6"/>
  <c r="ES547" i="6"/>
  <c r="DN547" i="6"/>
  <c r="ES545" i="6"/>
  <c r="DN545" i="6"/>
  <c r="EP541" i="6"/>
  <c r="FU541" i="6"/>
  <c r="GF539" i="6"/>
  <c r="FA539" i="6"/>
  <c r="EH539" i="6"/>
  <c r="GR539" i="6"/>
  <c r="GD537" i="6"/>
  <c r="EY537" i="6"/>
  <c r="DQ530" i="6"/>
  <c r="GA530" i="6"/>
  <c r="AT539" i="6"/>
  <c r="AV539" i="6"/>
  <c r="AV533" i="6"/>
  <c r="AT533" i="6"/>
  <c r="FO549" i="6"/>
  <c r="EJ549" i="6"/>
  <c r="FR543" i="6"/>
  <c r="GW543" i="6"/>
  <c r="EW542" i="6"/>
  <c r="GB542" i="6"/>
  <c r="DK541" i="6"/>
  <c r="FE539" i="6"/>
  <c r="GT535" i="6"/>
  <c r="DT535" i="6"/>
  <c r="GD535" i="6"/>
  <c r="DL535" i="6"/>
  <c r="FV535" i="6"/>
  <c r="ET548" i="6"/>
  <c r="DO548" i="6"/>
  <c r="GK548" i="6"/>
  <c r="EA548" i="6"/>
  <c r="FU548" i="6"/>
  <c r="DK548" i="6"/>
  <c r="DV547" i="6"/>
  <c r="FH546" i="6"/>
  <c r="EC546" i="6"/>
  <c r="FX545" i="6"/>
  <c r="EZ545" i="6"/>
  <c r="GE545" i="6"/>
  <c r="EY544" i="6"/>
  <c r="GD544" i="6"/>
  <c r="GF543" i="6"/>
  <c r="FA543" i="6"/>
  <c r="EL543" i="6"/>
  <c r="GV543" i="6"/>
  <c r="FF543" i="6"/>
  <c r="GK543" i="6"/>
  <c r="GX543" i="6"/>
  <c r="FS543" i="6"/>
  <c r="GL543" i="6"/>
  <c r="FG543" i="6"/>
  <c r="FZ543" i="6"/>
  <c r="EU543" i="6"/>
  <c r="EK542" i="6"/>
  <c r="FP542" i="6"/>
  <c r="GW542" i="6"/>
  <c r="FR542" i="6"/>
  <c r="GO542" i="6"/>
  <c r="EE542" i="6"/>
  <c r="FY542" i="6"/>
  <c r="DO542" i="6"/>
  <c r="ET541" i="6"/>
  <c r="GU538" i="6"/>
  <c r="FQ538" i="6"/>
  <c r="GV538" i="6"/>
  <c r="FM538" i="6"/>
  <c r="EH538" i="6"/>
  <c r="FI538" i="6"/>
  <c r="GN538" i="6"/>
  <c r="FA538" i="6"/>
  <c r="GF538" i="6"/>
  <c r="EW538" i="6"/>
  <c r="DR538" i="6"/>
  <c r="ES538" i="6"/>
  <c r="FX538" i="6"/>
  <c r="EK536" i="6"/>
  <c r="FP536" i="6"/>
  <c r="FA535" i="6"/>
  <c r="GV535" i="6"/>
  <c r="EL535" i="6"/>
  <c r="EI534" i="6"/>
  <c r="FN534" i="6"/>
  <c r="EE534" i="6"/>
  <c r="FJ534" i="6"/>
  <c r="EA534" i="6"/>
  <c r="GK534" i="6"/>
  <c r="DW534" i="6"/>
  <c r="FB534" i="6"/>
  <c r="DS534" i="6"/>
  <c r="GC534" i="6"/>
  <c r="GR527" i="6"/>
  <c r="FL526" i="6"/>
  <c r="GQ526" i="6"/>
  <c r="EG526" i="6"/>
  <c r="EV526" i="6"/>
  <c r="DQ526" i="6"/>
  <c r="GA526" i="6"/>
  <c r="EB549" i="6"/>
  <c r="FJ548" i="6"/>
  <c r="EE548" i="6"/>
  <c r="GI544" i="6"/>
  <c r="FD544" i="6"/>
  <c r="GO541" i="6"/>
  <c r="EE541" i="6"/>
  <c r="FJ541" i="6"/>
  <c r="GM540" i="6"/>
  <c r="FH540" i="6"/>
  <c r="GP537" i="6"/>
  <c r="EF537" i="6"/>
  <c r="DU536" i="6"/>
  <c r="EZ536" i="6"/>
  <c r="AV536" i="6"/>
  <c r="AT536" i="6"/>
  <c r="AV517" i="6"/>
  <c r="AT517" i="6"/>
  <c r="GN547" i="6"/>
  <c r="ED547" i="6"/>
  <c r="ED545" i="6"/>
  <c r="GN545" i="6"/>
  <c r="FC544" i="6"/>
  <c r="DX544" i="6"/>
  <c r="DW544" i="6"/>
  <c r="FB544" i="6"/>
  <c r="FX543" i="6"/>
  <c r="EC542" i="6"/>
  <c r="GM542" i="6"/>
  <c r="FM541" i="6"/>
  <c r="GV541" i="6"/>
  <c r="EL541" i="6"/>
  <c r="EN535" i="6"/>
  <c r="FS535" i="6"/>
  <c r="GX535" i="6"/>
  <c r="EF535" i="6"/>
  <c r="FK535" i="6"/>
  <c r="EB535" i="6"/>
  <c r="GL535" i="6"/>
  <c r="DX535" i="6"/>
  <c r="FC535" i="6"/>
  <c r="DP535" i="6"/>
  <c r="EU535" i="6"/>
  <c r="GG527" i="6"/>
  <c r="FB527" i="6"/>
  <c r="DU519" i="6"/>
  <c r="EZ519" i="6"/>
  <c r="GE519" i="6"/>
  <c r="AV545" i="6"/>
  <c r="AT545" i="6"/>
  <c r="AT543" i="6"/>
  <c r="AV543" i="6"/>
  <c r="AV540" i="6"/>
  <c r="AT540" i="6"/>
  <c r="AV548" i="6"/>
  <c r="AT548" i="6"/>
  <c r="AV529" i="6"/>
  <c r="AT529" i="6"/>
  <c r="AT527" i="6"/>
  <c r="AV527" i="6"/>
  <c r="AV524" i="6"/>
  <c r="AT524" i="6"/>
  <c r="AV521" i="6"/>
  <c r="AT521" i="6"/>
  <c r="DL549" i="6"/>
  <c r="GD549" i="6"/>
  <c r="DT549" i="6"/>
  <c r="DU546" i="6"/>
  <c r="FI545" i="6"/>
  <c r="GY545" i="6"/>
  <c r="EO545" i="6"/>
  <c r="FE545" i="6"/>
  <c r="DZ545" i="6"/>
  <c r="EV545" i="6"/>
  <c r="GA545" i="6"/>
  <c r="GH544" i="6"/>
  <c r="DL544" i="6"/>
  <c r="GA544" i="6"/>
  <c r="DQ544" i="6"/>
  <c r="GQ544" i="6"/>
  <c r="EG544" i="6"/>
  <c r="FQ543" i="6"/>
  <c r="EQ543" i="6"/>
  <c r="DP543" i="6"/>
  <c r="FB543" i="6"/>
  <c r="DW543" i="6"/>
  <c r="EP543" i="6"/>
  <c r="DK543" i="6"/>
  <c r="FU543" i="6"/>
  <c r="FF542" i="6"/>
  <c r="FQ542" i="6"/>
  <c r="EL542" i="6"/>
  <c r="FM542" i="6"/>
  <c r="GR542" i="6"/>
  <c r="FA542" i="6"/>
  <c r="DV542" i="6"/>
  <c r="GG541" i="6"/>
  <c r="FB541" i="6"/>
  <c r="FP541" i="6"/>
  <c r="GU541" i="6"/>
  <c r="GB541" i="6"/>
  <c r="EW541" i="6"/>
  <c r="FW540" i="6"/>
  <c r="DM540" i="6"/>
  <c r="ER540" i="6"/>
  <c r="EW539" i="6"/>
  <c r="FR539" i="6"/>
  <c r="EM539" i="6"/>
  <c r="FN539" i="6"/>
  <c r="GS539" i="6"/>
  <c r="FJ539" i="6"/>
  <c r="EE539" i="6"/>
  <c r="EX539" i="6"/>
  <c r="DS539" i="6"/>
  <c r="ET539" i="6"/>
  <c r="FY539" i="6"/>
  <c r="EP539" i="6"/>
  <c r="DK539" i="6"/>
  <c r="GR538" i="6"/>
  <c r="GB538" i="6"/>
  <c r="FP538" i="6"/>
  <c r="DU538" i="6"/>
  <c r="EZ538" i="6"/>
  <c r="GE538" i="6"/>
  <c r="FO537" i="6"/>
  <c r="GH535" i="6"/>
  <c r="EX534" i="6"/>
  <c r="DT531" i="6"/>
  <c r="GD531" i="6"/>
  <c r="EY531" i="6"/>
  <c r="FN528" i="6"/>
  <c r="GS528" i="6"/>
  <c r="FV528" i="6"/>
  <c r="DL528" i="6"/>
  <c r="EQ528" i="6"/>
  <c r="GI521" i="6"/>
  <c r="FD521" i="6"/>
  <c r="AV542" i="6"/>
  <c r="AV518" i="6"/>
  <c r="EB531" i="6"/>
  <c r="FG531" i="6"/>
  <c r="GL531" i="6"/>
  <c r="DU530" i="6"/>
  <c r="GE530" i="6"/>
  <c r="GL528" i="6"/>
  <c r="EB528" i="6"/>
  <c r="EB526" i="6"/>
  <c r="FG526" i="6"/>
  <c r="DN524" i="6"/>
  <c r="FX524" i="6"/>
  <c r="FJ524" i="6"/>
  <c r="EE524" i="6"/>
  <c r="FB524" i="6"/>
  <c r="DW524" i="6"/>
  <c r="EX524" i="6"/>
  <c r="GC524" i="6"/>
  <c r="GM521" i="6"/>
  <c r="EC521" i="6"/>
  <c r="FH521" i="6"/>
  <c r="GE521" i="6"/>
  <c r="DU521" i="6"/>
  <c r="FW521" i="6"/>
  <c r="DM521" i="6"/>
  <c r="GF518" i="6"/>
  <c r="FA518" i="6"/>
  <c r="AT547" i="6"/>
  <c r="AV547" i="6"/>
  <c r="AV544" i="6"/>
  <c r="AT544" i="6"/>
  <c r="AT535" i="6"/>
  <c r="AV535" i="6"/>
  <c r="AV532" i="6"/>
  <c r="AT532" i="6"/>
  <c r="AT523" i="6"/>
  <c r="AV523" i="6"/>
  <c r="AV520" i="6"/>
  <c r="AT520" i="6"/>
  <c r="FT544" i="6"/>
  <c r="GN540" i="6"/>
  <c r="FP540" i="6"/>
  <c r="GY536" i="6"/>
  <c r="FN536" i="6"/>
  <c r="EJ536" i="6"/>
  <c r="GW535" i="6"/>
  <c r="GC535" i="6"/>
  <c r="FR535" i="6"/>
  <c r="FI535" i="6"/>
  <c r="FB535" i="6"/>
  <c r="ES535" i="6"/>
  <c r="DK535" i="6"/>
  <c r="DL531" i="6"/>
  <c r="EQ531" i="6"/>
  <c r="FV531" i="6"/>
  <c r="GQ530" i="6"/>
  <c r="EF530" i="6"/>
  <c r="GP530" i="6"/>
  <c r="DX530" i="6"/>
  <c r="FC530" i="6"/>
  <c r="EU530" i="6"/>
  <c r="FZ530" i="6"/>
  <c r="ER529" i="6"/>
  <c r="EQ529" i="6"/>
  <c r="DL529" i="6"/>
  <c r="FV529" i="6"/>
  <c r="GC528" i="6"/>
  <c r="FS528" i="6"/>
  <c r="FG528" i="6"/>
  <c r="FG527" i="6"/>
  <c r="EQ526" i="6"/>
  <c r="GV526" i="6"/>
  <c r="EL526" i="6"/>
  <c r="FQ526" i="6"/>
  <c r="GY525" i="6"/>
  <c r="EO525" i="6"/>
  <c r="FY524" i="6"/>
  <c r="EM524" i="6"/>
  <c r="EK523" i="6"/>
  <c r="FP523" i="6"/>
  <c r="EC523" i="6"/>
  <c r="FH523" i="6"/>
  <c r="GM523" i="6"/>
  <c r="FP522" i="6"/>
  <c r="GU522" i="6"/>
  <c r="FL522" i="6"/>
  <c r="GQ522" i="6"/>
  <c r="EZ522" i="6"/>
  <c r="DU522" i="6"/>
  <c r="GE522" i="6"/>
  <c r="ER522" i="6"/>
  <c r="DM522" i="6"/>
  <c r="EK521" i="6"/>
  <c r="FL520" i="6"/>
  <c r="GQ520" i="6"/>
  <c r="FD520" i="6"/>
  <c r="GI520" i="6"/>
  <c r="EV520" i="6"/>
  <c r="GA520" i="6"/>
  <c r="DW519" i="6"/>
  <c r="DM519" i="6"/>
  <c r="FW519" i="6"/>
  <c r="ER519" i="6"/>
  <c r="DU517" i="6"/>
  <c r="EZ517" i="6"/>
  <c r="GE517" i="6"/>
  <c r="AT549" i="6"/>
  <c r="AT541" i="6"/>
  <c r="AT525" i="6"/>
  <c r="ES530" i="6"/>
  <c r="FX530" i="6"/>
  <c r="GY521" i="6"/>
  <c r="FT521" i="6"/>
  <c r="EL519" i="6"/>
  <c r="GV519" i="6"/>
  <c r="GV518" i="6"/>
  <c r="FQ518" i="6"/>
  <c r="AT531" i="6"/>
  <c r="AV531" i="6"/>
  <c r="AV528" i="6"/>
  <c r="AT528" i="6"/>
  <c r="AT519" i="6"/>
  <c r="AV519" i="6"/>
  <c r="AV516" i="6"/>
  <c r="AT516" i="6"/>
  <c r="EH547" i="6"/>
  <c r="FL538" i="6"/>
  <c r="EX536" i="6"/>
  <c r="GO535" i="6"/>
  <c r="EA535" i="6"/>
  <c r="DO535" i="6"/>
  <c r="EK530" i="6"/>
  <c r="FP530" i="6"/>
  <c r="GU530" i="6"/>
  <c r="GM529" i="6"/>
  <c r="EC529" i="6"/>
  <c r="FH529" i="6"/>
  <c r="GA529" i="6"/>
  <c r="DQ529" i="6"/>
  <c r="EV529" i="6"/>
  <c r="FB528" i="6"/>
  <c r="GG528" i="6"/>
  <c r="GW527" i="6"/>
  <c r="FR527" i="6"/>
  <c r="GP527" i="6"/>
  <c r="EF527" i="6"/>
  <c r="FK527" i="6"/>
  <c r="FZ527" i="6"/>
  <c r="DP527" i="6"/>
  <c r="DL527" i="6"/>
  <c r="EQ527" i="6"/>
  <c r="GB526" i="6"/>
  <c r="EW526" i="6"/>
  <c r="EZ525" i="6"/>
  <c r="DO525" i="6"/>
  <c r="FY525" i="6"/>
  <c r="EH524" i="6"/>
  <c r="GR524" i="6"/>
  <c r="FM524" i="6"/>
  <c r="DZ524" i="6"/>
  <c r="GJ524" i="6"/>
  <c r="DR524" i="6"/>
  <c r="EW524" i="6"/>
  <c r="GB524" i="6"/>
  <c r="FB523" i="6"/>
  <c r="DW523" i="6"/>
  <c r="EC522" i="6"/>
  <c r="GR522" i="6"/>
  <c r="EH522" i="6"/>
  <c r="GD521" i="6"/>
  <c r="ER521" i="6"/>
  <c r="GW519" i="6"/>
  <c r="EM519" i="6"/>
  <c r="FR519" i="6"/>
  <c r="GO519" i="6"/>
  <c r="FJ519" i="6"/>
  <c r="EA519" i="6"/>
  <c r="FF519" i="6"/>
  <c r="DO519" i="6"/>
  <c r="FY519" i="6"/>
  <c r="ET519" i="6"/>
  <c r="DK519" i="6"/>
  <c r="EP519" i="6"/>
  <c r="FP518" i="6"/>
  <c r="EK518" i="6"/>
  <c r="FH518" i="6"/>
  <c r="EC518" i="6"/>
  <c r="EZ518" i="6"/>
  <c r="DU518" i="6"/>
  <c r="GE518" i="6"/>
  <c r="ER518" i="6"/>
  <c r="DM518" i="6"/>
  <c r="FY517" i="6"/>
  <c r="ET517" i="6"/>
  <c r="AV546" i="6"/>
  <c r="AV538" i="6"/>
  <c r="AV522" i="6"/>
  <c r="EW528" i="6"/>
  <c r="GF527" i="6"/>
  <c r="ET526" i="6"/>
  <c r="EI526" i="6"/>
  <c r="DO526" i="6"/>
  <c r="FM525" i="6"/>
  <c r="FD525" i="6"/>
  <c r="DY525" i="6"/>
  <c r="GY524" i="6"/>
  <c r="FW524" i="6"/>
  <c r="DU524" i="6"/>
  <c r="GV522" i="6"/>
  <c r="FQ522" i="6"/>
  <c r="GF522" i="6"/>
  <c r="FA522" i="6"/>
  <c r="FS521" i="6"/>
  <c r="EN521" i="6"/>
  <c r="FK521" i="6"/>
  <c r="EF521" i="6"/>
  <c r="GV521" i="6"/>
  <c r="EL521" i="6"/>
  <c r="ED521" i="6"/>
  <c r="FI521" i="6"/>
  <c r="FE521" i="6"/>
  <c r="GJ521" i="6"/>
  <c r="GF521" i="6"/>
  <c r="DV521" i="6"/>
  <c r="DN521" i="6"/>
  <c r="FX521" i="6"/>
  <c r="EV518" i="6"/>
  <c r="GA518" i="6"/>
  <c r="FR518" i="6"/>
  <c r="EM518" i="6"/>
  <c r="GW518" i="6"/>
  <c r="EE518" i="6"/>
  <c r="FJ518" i="6"/>
  <c r="GO518" i="6"/>
  <c r="EA518" i="6"/>
  <c r="FF518" i="6"/>
  <c r="GC518" i="6"/>
  <c r="EX518" i="6"/>
  <c r="DS518" i="6"/>
  <c r="DK518" i="6"/>
  <c r="FU518" i="6"/>
  <c r="FS517" i="6"/>
  <c r="GX517" i="6"/>
  <c r="EJ517" i="6"/>
  <c r="GT517" i="6"/>
  <c r="EF517" i="6"/>
  <c r="GP517" i="6"/>
  <c r="DT517" i="6"/>
  <c r="GD517" i="6"/>
  <c r="EY517" i="6"/>
  <c r="EQ517" i="6"/>
  <c r="DL517" i="6"/>
  <c r="FG516" i="6"/>
  <c r="EQ516" i="6"/>
  <c r="GW516" i="6"/>
  <c r="EM516" i="6"/>
  <c r="FR516" i="6"/>
  <c r="GS516" i="6"/>
  <c r="EI516" i="6"/>
  <c r="GO516" i="6"/>
  <c r="FJ516" i="6"/>
  <c r="GK516" i="6"/>
  <c r="EA516" i="6"/>
  <c r="GG516" i="6"/>
  <c r="FB516" i="6"/>
  <c r="FY516" i="6"/>
  <c r="DO516" i="6"/>
  <c r="ET516" i="6"/>
  <c r="FU516" i="6"/>
  <c r="DK516" i="6"/>
  <c r="GN515" i="6"/>
  <c r="ES515" i="6"/>
  <c r="DV515" i="6"/>
  <c r="FC521" i="6"/>
  <c r="GH521" i="6"/>
  <c r="EK517" i="6"/>
  <c r="FP517" i="6"/>
  <c r="DY517" i="6"/>
  <c r="GI517" i="6"/>
  <c r="EN516" i="6"/>
  <c r="FS516" i="6"/>
  <c r="EJ516" i="6"/>
  <c r="GT516" i="6"/>
  <c r="EF516" i="6"/>
  <c r="FK516" i="6"/>
  <c r="DX516" i="6"/>
  <c r="FC516" i="6"/>
  <c r="DT516" i="6"/>
  <c r="GD516" i="6"/>
  <c r="DP516" i="6"/>
  <c r="EU516" i="6"/>
  <c r="EJ541" i="6"/>
  <c r="FO541" i="6"/>
  <c r="GT541" i="6"/>
  <c r="DT541" i="6"/>
  <c r="EY541" i="6"/>
  <c r="GD541" i="6"/>
  <c r="GN548" i="6"/>
  <c r="FI548" i="6"/>
  <c r="ED548" i="6"/>
  <c r="DM547" i="6"/>
  <c r="FW547" i="6"/>
  <c r="ER547" i="6"/>
  <c r="DT546" i="6"/>
  <c r="GD546" i="6"/>
  <c r="EY546" i="6"/>
  <c r="GN546" i="6"/>
  <c r="ED546" i="6"/>
  <c r="GB546" i="6"/>
  <c r="DR546" i="6"/>
  <c r="EB545" i="6"/>
  <c r="GL545" i="6"/>
  <c r="FG545" i="6"/>
  <c r="GU544" i="6"/>
  <c r="FP544" i="6"/>
  <c r="EK544" i="6"/>
  <c r="DK544" i="6"/>
  <c r="EP544" i="6"/>
  <c r="FU544" i="6"/>
  <c r="FQ544" i="6"/>
  <c r="GV544" i="6"/>
  <c r="GR544" i="6"/>
  <c r="EH544" i="6"/>
  <c r="FI544" i="6"/>
  <c r="ED544" i="6"/>
  <c r="GJ544" i="6"/>
  <c r="FE544" i="6"/>
  <c r="DZ544" i="6"/>
  <c r="GF544" i="6"/>
  <c r="FA544" i="6"/>
  <c r="GB544" i="6"/>
  <c r="DR544" i="6"/>
  <c r="ES544" i="6"/>
  <c r="DN544" i="6"/>
  <c r="EH543" i="6"/>
  <c r="FM543" i="6"/>
  <c r="DR543" i="6"/>
  <c r="EW543" i="6"/>
  <c r="ES542" i="6"/>
  <c r="DN542" i="6"/>
  <c r="FX542" i="6"/>
  <c r="EN542" i="6"/>
  <c r="GX542" i="6"/>
  <c r="FS542" i="6"/>
  <c r="FO542" i="6"/>
  <c r="GT542" i="6"/>
  <c r="GP542" i="6"/>
  <c r="EF542" i="6"/>
  <c r="FG542" i="6"/>
  <c r="EB542" i="6"/>
  <c r="DX542" i="6"/>
  <c r="GH542" i="6"/>
  <c r="FC542" i="6"/>
  <c r="GD542" i="6"/>
  <c r="EY542" i="6"/>
  <c r="FZ542" i="6"/>
  <c r="DP542" i="6"/>
  <c r="EQ542" i="6"/>
  <c r="DL542" i="6"/>
  <c r="FO540" i="6"/>
  <c r="EJ540" i="6"/>
  <c r="EY540" i="6"/>
  <c r="DT540" i="6"/>
  <c r="GS549" i="6"/>
  <c r="FN549" i="6"/>
  <c r="EI549" i="6"/>
  <c r="GK549" i="6"/>
  <c r="FF549" i="6"/>
  <c r="EA549" i="6"/>
  <c r="DS549" i="6"/>
  <c r="GC549" i="6"/>
  <c r="EX549" i="6"/>
  <c r="DK549" i="6"/>
  <c r="FU549" i="6"/>
  <c r="EP549" i="6"/>
  <c r="FQ549" i="6"/>
  <c r="EL549" i="6"/>
  <c r="FM549" i="6"/>
  <c r="EH549" i="6"/>
  <c r="FI549" i="6"/>
  <c r="ED549" i="6"/>
  <c r="FE549" i="6"/>
  <c r="DZ549" i="6"/>
  <c r="FA549" i="6"/>
  <c r="DV549" i="6"/>
  <c r="EW549" i="6"/>
  <c r="DR549" i="6"/>
  <c r="ES549" i="6"/>
  <c r="DN549" i="6"/>
  <c r="EN545" i="6"/>
  <c r="FS545" i="6"/>
  <c r="GX545" i="6"/>
  <c r="FM545" i="6"/>
  <c r="EH545" i="6"/>
  <c r="EM545" i="6"/>
  <c r="GW545" i="6"/>
  <c r="FR545" i="6"/>
  <c r="GS545" i="6"/>
  <c r="FN545" i="6"/>
  <c r="EE545" i="6"/>
  <c r="GO545" i="6"/>
  <c r="FJ545" i="6"/>
  <c r="GK545" i="6"/>
  <c r="EA545" i="6"/>
  <c r="FF545" i="6"/>
  <c r="DW545" i="6"/>
  <c r="GG545" i="6"/>
  <c r="FB545" i="6"/>
  <c r="GC545" i="6"/>
  <c r="EX545" i="6"/>
  <c r="DO545" i="6"/>
  <c r="FY545" i="6"/>
  <c r="EP545" i="6"/>
  <c r="FU545" i="6"/>
  <c r="DK545" i="6"/>
  <c r="FM544" i="6"/>
  <c r="EW544" i="6"/>
  <c r="DV544" i="6"/>
  <c r="EU544" i="6"/>
  <c r="FZ544" i="6"/>
  <c r="DP544" i="6"/>
  <c r="GR543" i="6"/>
  <c r="ET543" i="6"/>
  <c r="DO543" i="6"/>
  <c r="FY543" i="6"/>
  <c r="EO543" i="6"/>
  <c r="GY543" i="6"/>
  <c r="FT543" i="6"/>
  <c r="GU543" i="6"/>
  <c r="FP543" i="6"/>
  <c r="GQ543" i="6"/>
  <c r="EG543" i="6"/>
  <c r="FH543" i="6"/>
  <c r="EC543" i="6"/>
  <c r="GI543" i="6"/>
  <c r="FD543" i="6"/>
  <c r="DY543" i="6"/>
  <c r="EZ543" i="6"/>
  <c r="GE543" i="6"/>
  <c r="GA543" i="6"/>
  <c r="DQ543" i="6"/>
  <c r="ER543" i="6"/>
  <c r="DM543" i="6"/>
  <c r="FK542" i="6"/>
  <c r="FI542" i="6"/>
  <c r="ED542" i="6"/>
  <c r="GN542" i="6"/>
  <c r="DY542" i="6"/>
  <c r="FD542" i="6"/>
  <c r="GI542" i="6"/>
  <c r="GC542" i="6"/>
  <c r="DS542" i="6"/>
  <c r="EX542" i="6"/>
  <c r="FL541" i="6"/>
  <c r="EG541" i="6"/>
  <c r="EV541" i="6"/>
  <c r="DQ541" i="6"/>
  <c r="EM540" i="6"/>
  <c r="FR540" i="6"/>
  <c r="GW540" i="6"/>
  <c r="DW540" i="6"/>
  <c r="FB540" i="6"/>
  <c r="GG540" i="6"/>
  <c r="EI540" i="6"/>
  <c r="GS540" i="6"/>
  <c r="EE540" i="6"/>
  <c r="FJ540" i="6"/>
  <c r="EA540" i="6"/>
  <c r="GK540" i="6"/>
  <c r="FF540" i="6"/>
  <c r="DS540" i="6"/>
  <c r="GC540" i="6"/>
  <c r="DO540" i="6"/>
  <c r="ET540" i="6"/>
  <c r="DK540" i="6"/>
  <c r="FU540" i="6"/>
  <c r="EP540" i="6"/>
  <c r="EJ539" i="6"/>
  <c r="GT539" i="6"/>
  <c r="FO539" i="6"/>
  <c r="EB539" i="6"/>
  <c r="GL539" i="6"/>
  <c r="FG539" i="6"/>
  <c r="DT539" i="6"/>
  <c r="GD539" i="6"/>
  <c r="EY539" i="6"/>
  <c r="DL539" i="6"/>
  <c r="FV539" i="6"/>
  <c r="EQ539" i="6"/>
  <c r="FR537" i="6"/>
  <c r="GW537" i="6"/>
  <c r="EM537" i="6"/>
  <c r="FB537" i="6"/>
  <c r="GG537" i="6"/>
  <c r="DW537" i="6"/>
  <c r="FN537" i="6"/>
  <c r="GS537" i="6"/>
  <c r="EI537" i="6"/>
  <c r="FJ537" i="6"/>
  <c r="EE537" i="6"/>
  <c r="GO537" i="6"/>
  <c r="FF537" i="6"/>
  <c r="EA537" i="6"/>
  <c r="GK537" i="6"/>
  <c r="EX537" i="6"/>
  <c r="GC537" i="6"/>
  <c r="DS537" i="6"/>
  <c r="ET537" i="6"/>
  <c r="DO537" i="6"/>
  <c r="FY537" i="6"/>
  <c r="EP537" i="6"/>
  <c r="DK537" i="6"/>
  <c r="FU537" i="6"/>
  <c r="GV548" i="6"/>
  <c r="FQ548" i="6"/>
  <c r="EL548" i="6"/>
  <c r="FX548" i="6"/>
  <c r="ES548" i="6"/>
  <c r="DN548" i="6"/>
  <c r="EK547" i="6"/>
  <c r="GU547" i="6"/>
  <c r="FP547" i="6"/>
  <c r="DU547" i="6"/>
  <c r="GE547" i="6"/>
  <c r="EZ547" i="6"/>
  <c r="GT546" i="6"/>
  <c r="FO546" i="6"/>
  <c r="EJ546" i="6"/>
  <c r="DL546" i="6"/>
  <c r="FV546" i="6"/>
  <c r="EQ546" i="6"/>
  <c r="EH546" i="6"/>
  <c r="GR546" i="6"/>
  <c r="DV546" i="6"/>
  <c r="GF546" i="6"/>
  <c r="DN546" i="6"/>
  <c r="FX546" i="6"/>
  <c r="GM545" i="6"/>
  <c r="EC545" i="6"/>
  <c r="EF545" i="6"/>
  <c r="FK545" i="6"/>
  <c r="GP545" i="6"/>
  <c r="DP545" i="6"/>
  <c r="EU545" i="6"/>
  <c r="FZ545" i="6"/>
  <c r="GY549" i="6"/>
  <c r="EO549" i="6"/>
  <c r="EC549" i="6"/>
  <c r="GM549" i="6"/>
  <c r="DQ549" i="6"/>
  <c r="GA549" i="6"/>
  <c r="EH548" i="6"/>
  <c r="GR548" i="6"/>
  <c r="FM548" i="6"/>
  <c r="FT548" i="6"/>
  <c r="EO548" i="6"/>
  <c r="FL548" i="6"/>
  <c r="EG548" i="6"/>
  <c r="FD548" i="6"/>
  <c r="DY548" i="6"/>
  <c r="EV548" i="6"/>
  <c r="DQ548" i="6"/>
  <c r="GQ547" i="6"/>
  <c r="FL547" i="6"/>
  <c r="EG547" i="6"/>
  <c r="GA547" i="6"/>
  <c r="EV547" i="6"/>
  <c r="DQ547" i="6"/>
  <c r="FS547" i="6"/>
  <c r="EN547" i="6"/>
  <c r="FO547" i="6"/>
  <c r="EJ547" i="6"/>
  <c r="FK547" i="6"/>
  <c r="EF547" i="6"/>
  <c r="FG547" i="6"/>
  <c r="EB547" i="6"/>
  <c r="EY547" i="6"/>
  <c r="DT547" i="6"/>
  <c r="EU547" i="6"/>
  <c r="DP547" i="6"/>
  <c r="EQ547" i="6"/>
  <c r="DL547" i="6"/>
  <c r="FA546" i="6"/>
  <c r="EN546" i="6"/>
  <c r="GX546" i="6"/>
  <c r="FS546" i="6"/>
  <c r="GP546" i="6"/>
  <c r="FK546" i="6"/>
  <c r="EF546" i="6"/>
  <c r="GH546" i="6"/>
  <c r="FC546" i="6"/>
  <c r="DX546" i="6"/>
  <c r="FZ546" i="6"/>
  <c r="EU546" i="6"/>
  <c r="DP546" i="6"/>
  <c r="ER545" i="6"/>
  <c r="DM545" i="6"/>
  <c r="FW545" i="6"/>
  <c r="GN544" i="6"/>
  <c r="FX544" i="6"/>
  <c r="EA544" i="6"/>
  <c r="FF544" i="6"/>
  <c r="GK544" i="6"/>
  <c r="GE544" i="6"/>
  <c r="DU544" i="6"/>
  <c r="EZ544" i="6"/>
  <c r="FJ543" i="6"/>
  <c r="EE543" i="6"/>
  <c r="GO543" i="6"/>
  <c r="DZ543" i="6"/>
  <c r="FE543" i="6"/>
  <c r="GJ543" i="6"/>
  <c r="GD543" i="6"/>
  <c r="DT543" i="6"/>
  <c r="EY543" i="6"/>
  <c r="FV542" i="6"/>
  <c r="EU542" i="6"/>
  <c r="EJ542" i="6"/>
  <c r="EO542" i="6"/>
  <c r="FT542" i="6"/>
  <c r="GY542" i="6"/>
  <c r="GS542" i="6"/>
  <c r="EI542" i="6"/>
  <c r="FN542" i="6"/>
  <c r="FT541" i="6"/>
  <c r="EO541" i="6"/>
  <c r="GY541" i="6"/>
  <c r="FD541" i="6"/>
  <c r="DY541" i="6"/>
  <c r="GI541" i="6"/>
  <c r="EN541" i="6"/>
  <c r="GX541" i="6"/>
  <c r="FS541" i="6"/>
  <c r="EF541" i="6"/>
  <c r="GP541" i="6"/>
  <c r="EB541" i="6"/>
  <c r="FG541" i="6"/>
  <c r="DX541" i="6"/>
  <c r="GH541" i="6"/>
  <c r="FC541" i="6"/>
  <c r="DP541" i="6"/>
  <c r="FZ541" i="6"/>
  <c r="DL541" i="6"/>
  <c r="EQ541" i="6"/>
  <c r="GD540" i="6"/>
  <c r="FG540" i="6"/>
  <c r="EB540" i="6"/>
  <c r="GL540" i="6"/>
  <c r="EQ540" i="6"/>
  <c r="DL540" i="6"/>
  <c r="FV540" i="6"/>
  <c r="FN538" i="6"/>
  <c r="EI538" i="6"/>
  <c r="GS538" i="6"/>
  <c r="DS538" i="6"/>
  <c r="EX538" i="6"/>
  <c r="GC538" i="6"/>
  <c r="GS530" i="6"/>
  <c r="FN530" i="6"/>
  <c r="EI530" i="6"/>
  <c r="FS525" i="6"/>
  <c r="GX525" i="6"/>
  <c r="EN525" i="6"/>
  <c r="GF548" i="6"/>
  <c r="FA548" i="6"/>
  <c r="DV548" i="6"/>
  <c r="EC547" i="6"/>
  <c r="GM547" i="6"/>
  <c r="FH547" i="6"/>
  <c r="EB546" i="6"/>
  <c r="GL546" i="6"/>
  <c r="FG546" i="6"/>
  <c r="GV546" i="6"/>
  <c r="EL546" i="6"/>
  <c r="DZ546" i="6"/>
  <c r="GJ546" i="6"/>
  <c r="DL545" i="6"/>
  <c r="EQ545" i="6"/>
  <c r="FV545" i="6"/>
  <c r="EK549" i="6"/>
  <c r="GU549" i="6"/>
  <c r="GQ549" i="6"/>
  <c r="EG549" i="6"/>
  <c r="DY549" i="6"/>
  <c r="GI549" i="6"/>
  <c r="GE549" i="6"/>
  <c r="DU549" i="6"/>
  <c r="FW549" i="6"/>
  <c r="DM549" i="6"/>
  <c r="DZ548" i="6"/>
  <c r="GJ548" i="6"/>
  <c r="FE548" i="6"/>
  <c r="DR548" i="6"/>
  <c r="GB548" i="6"/>
  <c r="EW548" i="6"/>
  <c r="FP548" i="6"/>
  <c r="EK548" i="6"/>
  <c r="FH548" i="6"/>
  <c r="EC548" i="6"/>
  <c r="EZ548" i="6"/>
  <c r="DU548" i="6"/>
  <c r="ER548" i="6"/>
  <c r="DM548" i="6"/>
  <c r="GY547" i="6"/>
  <c r="FT547" i="6"/>
  <c r="EO547" i="6"/>
  <c r="GI547" i="6"/>
  <c r="FD547" i="6"/>
  <c r="DY547" i="6"/>
  <c r="FC547" i="6"/>
  <c r="DX547" i="6"/>
  <c r="FP549" i="6"/>
  <c r="EZ549" i="6"/>
  <c r="EM549" i="6"/>
  <c r="FR549" i="6"/>
  <c r="EE549" i="6"/>
  <c r="GO549" i="6"/>
  <c r="FJ549" i="6"/>
  <c r="GG549" i="6"/>
  <c r="FB549" i="6"/>
  <c r="DW549" i="6"/>
  <c r="FY549" i="6"/>
  <c r="ET549" i="6"/>
  <c r="DO549" i="6"/>
  <c r="GY548" i="6"/>
  <c r="GI548" i="6"/>
  <c r="GX548" i="6"/>
  <c r="EN548" i="6"/>
  <c r="EJ548" i="6"/>
  <c r="GT548" i="6"/>
  <c r="EF548" i="6"/>
  <c r="GP548" i="6"/>
  <c r="GL548" i="6"/>
  <c r="EB548" i="6"/>
  <c r="DX548" i="6"/>
  <c r="GH548" i="6"/>
  <c r="GD548" i="6"/>
  <c r="DT548" i="6"/>
  <c r="DP548" i="6"/>
  <c r="FZ548" i="6"/>
  <c r="FV548" i="6"/>
  <c r="DL548" i="6"/>
  <c r="GX547" i="6"/>
  <c r="GH547" i="6"/>
  <c r="GW547" i="6"/>
  <c r="EM547" i="6"/>
  <c r="EI547" i="6"/>
  <c r="GS547" i="6"/>
  <c r="GO547" i="6"/>
  <c r="EE547" i="6"/>
  <c r="EA547" i="6"/>
  <c r="GK547" i="6"/>
  <c r="DW547" i="6"/>
  <c r="GG547" i="6"/>
  <c r="GC547" i="6"/>
  <c r="DS547" i="6"/>
  <c r="DO547" i="6"/>
  <c r="FY547" i="6"/>
  <c r="FU547" i="6"/>
  <c r="DK547" i="6"/>
  <c r="FM546" i="6"/>
  <c r="EW546" i="6"/>
  <c r="FR546" i="6"/>
  <c r="EM546" i="6"/>
  <c r="FN546" i="6"/>
  <c r="EI546" i="6"/>
  <c r="FJ546" i="6"/>
  <c r="EE546" i="6"/>
  <c r="FF546" i="6"/>
  <c r="EA546" i="6"/>
  <c r="FB546" i="6"/>
  <c r="DW546" i="6"/>
  <c r="EX546" i="6"/>
  <c r="DS546" i="6"/>
  <c r="ET546" i="6"/>
  <c r="DO546" i="6"/>
  <c r="EP546" i="6"/>
  <c r="DK546" i="6"/>
  <c r="DX545" i="6"/>
  <c r="FC545" i="6"/>
  <c r="GH545" i="6"/>
  <c r="EW545" i="6"/>
  <c r="DR545" i="6"/>
  <c r="FK544" i="6"/>
  <c r="EF544" i="6"/>
  <c r="GP544" i="6"/>
  <c r="EI544" i="6"/>
  <c r="FN544" i="6"/>
  <c r="EE544" i="6"/>
  <c r="GO544" i="6"/>
  <c r="FJ544" i="6"/>
  <c r="DS544" i="6"/>
  <c r="EX544" i="6"/>
  <c r="DO544" i="6"/>
  <c r="FY544" i="6"/>
  <c r="ET544" i="6"/>
  <c r="GT543" i="6"/>
  <c r="EJ543" i="6"/>
  <c r="FO543" i="6"/>
  <c r="GL542" i="6"/>
  <c r="DT542" i="6"/>
  <c r="EG542" i="6"/>
  <c r="FL542" i="6"/>
  <c r="DQ542" i="6"/>
  <c r="EV542" i="6"/>
  <c r="GN541" i="6"/>
  <c r="ED541" i="6"/>
  <c r="FI541" i="6"/>
  <c r="FX541" i="6"/>
  <c r="DN541" i="6"/>
  <c r="ES541" i="6"/>
  <c r="GT540" i="6"/>
  <c r="GQ540" i="6"/>
  <c r="EG540" i="6"/>
  <c r="FL540" i="6"/>
  <c r="GA540" i="6"/>
  <c r="DQ540" i="6"/>
  <c r="EV540" i="6"/>
  <c r="FQ536" i="6"/>
  <c r="GV536" i="6"/>
  <c r="EL536" i="6"/>
  <c r="FA536" i="6"/>
  <c r="GF536" i="6"/>
  <c r="DV536" i="6"/>
  <c r="FS549" i="6"/>
  <c r="FK549" i="6"/>
  <c r="FG549" i="6"/>
  <c r="EY549" i="6"/>
  <c r="EQ549" i="6"/>
  <c r="FR548" i="6"/>
  <c r="FN548" i="6"/>
  <c r="FF548" i="6"/>
  <c r="EX548" i="6"/>
  <c r="EP548" i="6"/>
  <c r="FQ547" i="6"/>
  <c r="FI547" i="6"/>
  <c r="FA547" i="6"/>
  <c r="EW547" i="6"/>
  <c r="FP546" i="6"/>
  <c r="FL546" i="6"/>
  <c r="FD546" i="6"/>
  <c r="EV546" i="6"/>
  <c r="ER546" i="6"/>
  <c r="FO545" i="6"/>
  <c r="GW544" i="6"/>
  <c r="GG544" i="6"/>
  <c r="FV544" i="6"/>
  <c r="FL544" i="6"/>
  <c r="GT549" i="6"/>
  <c r="GH549" i="6"/>
  <c r="FZ549" i="6"/>
  <c r="GO548" i="6"/>
  <c r="GG548" i="6"/>
  <c r="FY548" i="6"/>
  <c r="GR547" i="6"/>
  <c r="GJ547" i="6"/>
  <c r="FX547" i="6"/>
  <c r="GY546" i="6"/>
  <c r="GM546" i="6"/>
  <c r="GE546" i="6"/>
  <c r="GT545" i="6"/>
  <c r="GD545" i="6"/>
  <c r="DQ545" i="6"/>
  <c r="EO544" i="6"/>
  <c r="EJ544" i="6"/>
  <c r="DY544" i="6"/>
  <c r="DT544" i="6"/>
  <c r="FI543" i="6"/>
  <c r="ES543" i="6"/>
  <c r="EN543" i="6"/>
  <c r="EI543" i="6"/>
  <c r="DX543" i="6"/>
  <c r="DS543" i="6"/>
  <c r="FH542" i="6"/>
  <c r="ER542" i="6"/>
  <c r="EM542" i="6"/>
  <c r="EH542" i="6"/>
  <c r="DW542" i="6"/>
  <c r="DR542" i="6"/>
  <c r="EH541" i="6"/>
  <c r="EC541" i="6"/>
  <c r="DR541" i="6"/>
  <c r="DM541" i="6"/>
  <c r="EK540" i="6"/>
  <c r="EF540" i="6"/>
  <c r="DU540" i="6"/>
  <c r="DP540" i="6"/>
  <c r="GV539" i="6"/>
  <c r="GQ539" i="6"/>
  <c r="GK539" i="6"/>
  <c r="GC539" i="6"/>
  <c r="FU539" i="6"/>
  <c r="FM539" i="6"/>
  <c r="EO539" i="6"/>
  <c r="EG539" i="6"/>
  <c r="DY539" i="6"/>
  <c r="DQ539" i="6"/>
  <c r="EN539" i="6"/>
  <c r="GX539" i="6"/>
  <c r="EF539" i="6"/>
  <c r="GP539" i="6"/>
  <c r="DX539" i="6"/>
  <c r="GH539" i="6"/>
  <c r="DP539" i="6"/>
  <c r="FZ539" i="6"/>
  <c r="GM538" i="6"/>
  <c r="EC538" i="6"/>
  <c r="DM538" i="6"/>
  <c r="FW538" i="6"/>
  <c r="FJ538" i="6"/>
  <c r="EE538" i="6"/>
  <c r="GO538" i="6"/>
  <c r="DO538" i="6"/>
  <c r="ET538" i="6"/>
  <c r="FY538" i="6"/>
  <c r="EC536" i="6"/>
  <c r="GM536" i="6"/>
  <c r="DM536" i="6"/>
  <c r="FW536" i="6"/>
  <c r="FQ531" i="6"/>
  <c r="EL531" i="6"/>
  <c r="GV531" i="6"/>
  <c r="FI531" i="6"/>
  <c r="ED531" i="6"/>
  <c r="GN531" i="6"/>
  <c r="FA531" i="6"/>
  <c r="DV531" i="6"/>
  <c r="GF531" i="6"/>
  <c r="ES531" i="6"/>
  <c r="DN531" i="6"/>
  <c r="FX531" i="6"/>
  <c r="GW531" i="6"/>
  <c r="FR531" i="6"/>
  <c r="EM531" i="6"/>
  <c r="GS531" i="6"/>
  <c r="FN531" i="6"/>
  <c r="GO531" i="6"/>
  <c r="FJ531" i="6"/>
  <c r="EE531" i="6"/>
  <c r="GK531" i="6"/>
  <c r="FF531" i="6"/>
  <c r="EA531" i="6"/>
  <c r="GG531" i="6"/>
  <c r="FB531" i="6"/>
  <c r="DW531" i="6"/>
  <c r="GC531" i="6"/>
  <c r="EX531" i="6"/>
  <c r="FY531" i="6"/>
  <c r="ET531" i="6"/>
  <c r="DO531" i="6"/>
  <c r="FU531" i="6"/>
  <c r="EP531" i="6"/>
  <c r="DK531" i="6"/>
  <c r="EH537" i="6"/>
  <c r="GR537" i="6"/>
  <c r="FM537" i="6"/>
  <c r="DR537" i="6"/>
  <c r="GB537" i="6"/>
  <c r="EW537" i="6"/>
  <c r="EG536" i="6"/>
  <c r="GQ536" i="6"/>
  <c r="FL536" i="6"/>
  <c r="DQ536" i="6"/>
  <c r="GA536" i="6"/>
  <c r="EV536" i="6"/>
  <c r="GJ535" i="6"/>
  <c r="DZ535" i="6"/>
  <c r="FE535" i="6"/>
  <c r="FT535" i="6"/>
  <c r="EO535" i="6"/>
  <c r="FP535" i="6"/>
  <c r="EK535" i="6"/>
  <c r="GU535" i="6"/>
  <c r="FL535" i="6"/>
  <c r="GQ535" i="6"/>
  <c r="EG535" i="6"/>
  <c r="FH535" i="6"/>
  <c r="GM535" i="6"/>
  <c r="FD535" i="6"/>
  <c r="DY535" i="6"/>
  <c r="EZ535" i="6"/>
  <c r="DU535" i="6"/>
  <c r="GE535" i="6"/>
  <c r="EV535" i="6"/>
  <c r="GA535" i="6"/>
  <c r="DQ535" i="6"/>
  <c r="DM535" i="6"/>
  <c r="ER535" i="6"/>
  <c r="FW535" i="6"/>
  <c r="FO533" i="6"/>
  <c r="EJ533" i="6"/>
  <c r="GT533" i="6"/>
  <c r="EY533" i="6"/>
  <c r="DT533" i="6"/>
  <c r="GD533" i="6"/>
  <c r="EO527" i="6"/>
  <c r="FT527" i="6"/>
  <c r="GY527" i="6"/>
  <c r="EK527" i="6"/>
  <c r="GU527" i="6"/>
  <c r="FP527" i="6"/>
  <c r="EG527" i="6"/>
  <c r="GQ527" i="6"/>
  <c r="FL527" i="6"/>
  <c r="EC527" i="6"/>
  <c r="FH527" i="6"/>
  <c r="GM527" i="6"/>
  <c r="DY527" i="6"/>
  <c r="FD527" i="6"/>
  <c r="GI527" i="6"/>
  <c r="DU527" i="6"/>
  <c r="GE527" i="6"/>
  <c r="EZ527" i="6"/>
  <c r="DQ527" i="6"/>
  <c r="EV527" i="6"/>
  <c r="GA527" i="6"/>
  <c r="DM527" i="6"/>
  <c r="ER527" i="6"/>
  <c r="FW527" i="6"/>
  <c r="FO525" i="6"/>
  <c r="GT525" i="6"/>
  <c r="EJ525" i="6"/>
  <c r="FK525" i="6"/>
  <c r="EF525" i="6"/>
  <c r="GP525" i="6"/>
  <c r="FG525" i="6"/>
  <c r="EB525" i="6"/>
  <c r="GL525" i="6"/>
  <c r="FC525" i="6"/>
  <c r="GH525" i="6"/>
  <c r="DX525" i="6"/>
  <c r="EY525" i="6"/>
  <c r="DT525" i="6"/>
  <c r="GD525" i="6"/>
  <c r="EU525" i="6"/>
  <c r="DP525" i="6"/>
  <c r="EQ525" i="6"/>
  <c r="DL525" i="6"/>
  <c r="FV525" i="6"/>
  <c r="FA523" i="6"/>
  <c r="DV523" i="6"/>
  <c r="GF523" i="6"/>
  <c r="GL544" i="6"/>
  <c r="EV544" i="6"/>
  <c r="GX538" i="6"/>
  <c r="FS538" i="6"/>
  <c r="GH538" i="6"/>
  <c r="FC538" i="6"/>
  <c r="GT538" i="6"/>
  <c r="FO538" i="6"/>
  <c r="GP538" i="6"/>
  <c r="FK538" i="6"/>
  <c r="GL538" i="6"/>
  <c r="FG538" i="6"/>
  <c r="GD538" i="6"/>
  <c r="EY538" i="6"/>
  <c r="FZ538" i="6"/>
  <c r="EU538" i="6"/>
  <c r="DP538" i="6"/>
  <c r="DL538" i="6"/>
  <c r="FV538" i="6"/>
  <c r="EQ538" i="6"/>
  <c r="GL537" i="6"/>
  <c r="FG537" i="6"/>
  <c r="EB537" i="6"/>
  <c r="FV537" i="6"/>
  <c r="EQ537" i="6"/>
  <c r="DL537" i="6"/>
  <c r="ED537" i="6"/>
  <c r="GN537" i="6"/>
  <c r="DN537" i="6"/>
  <c r="FX537" i="6"/>
  <c r="GK536" i="6"/>
  <c r="FF536" i="6"/>
  <c r="EA536" i="6"/>
  <c r="FU536" i="6"/>
  <c r="EP536" i="6"/>
  <c r="DK536" i="6"/>
  <c r="FM536" i="6"/>
  <c r="GR536" i="6"/>
  <c r="FI536" i="6"/>
  <c r="ED536" i="6"/>
  <c r="FE536" i="6"/>
  <c r="DZ536" i="6"/>
  <c r="GJ536" i="6"/>
  <c r="EW536" i="6"/>
  <c r="GB536" i="6"/>
  <c r="ES536" i="6"/>
  <c r="DN536" i="6"/>
  <c r="GR535" i="6"/>
  <c r="FM535" i="6"/>
  <c r="GB535" i="6"/>
  <c r="EW535" i="6"/>
  <c r="FP534" i="6"/>
  <c r="EK534" i="6"/>
  <c r="GU534" i="6"/>
  <c r="EZ534" i="6"/>
  <c r="DU534" i="6"/>
  <c r="GE534" i="6"/>
  <c r="EN534" i="6"/>
  <c r="FS534" i="6"/>
  <c r="GX534" i="6"/>
  <c r="EJ534" i="6"/>
  <c r="FO534" i="6"/>
  <c r="EF534" i="6"/>
  <c r="FK534" i="6"/>
  <c r="GP534" i="6"/>
  <c r="EB534" i="6"/>
  <c r="FG534" i="6"/>
  <c r="DX534" i="6"/>
  <c r="FC534" i="6"/>
  <c r="GH534" i="6"/>
  <c r="DT534" i="6"/>
  <c r="EY534" i="6"/>
  <c r="DP534" i="6"/>
  <c r="EU534" i="6"/>
  <c r="FZ534" i="6"/>
  <c r="DL534" i="6"/>
  <c r="EQ534" i="6"/>
  <c r="FV534" i="6"/>
  <c r="FJ532" i="6"/>
  <c r="EE532" i="6"/>
  <c r="GO532" i="6"/>
  <c r="ET532" i="6"/>
  <c r="DO532" i="6"/>
  <c r="FY532" i="6"/>
  <c r="DZ539" i="6"/>
  <c r="DV539" i="6"/>
  <c r="DR539" i="6"/>
  <c r="DN539" i="6"/>
  <c r="GK538" i="6"/>
  <c r="FU538" i="6"/>
  <c r="GV537" i="6"/>
  <c r="GF537" i="6"/>
  <c r="FK537" i="6"/>
  <c r="FE537" i="6"/>
  <c r="EU537" i="6"/>
  <c r="EJ537" i="6"/>
  <c r="DT537" i="6"/>
  <c r="GU536" i="6"/>
  <c r="GE536" i="6"/>
  <c r="FT536" i="6"/>
  <c r="FJ536" i="6"/>
  <c r="FD536" i="6"/>
  <c r="ET536" i="6"/>
  <c r="EI536" i="6"/>
  <c r="DS536" i="6"/>
  <c r="GP535" i="6"/>
  <c r="FZ535" i="6"/>
  <c r="FO535" i="6"/>
  <c r="EY535" i="6"/>
  <c r="ED535" i="6"/>
  <c r="DN535" i="6"/>
  <c r="GW534" i="6"/>
  <c r="GO534" i="6"/>
  <c r="GG534" i="6"/>
  <c r="FF534" i="6"/>
  <c r="FT534" i="6"/>
  <c r="EO534" i="6"/>
  <c r="GY534" i="6"/>
  <c r="FD534" i="6"/>
  <c r="DY534" i="6"/>
  <c r="GI534" i="6"/>
  <c r="FS533" i="6"/>
  <c r="EN533" i="6"/>
  <c r="GX533" i="6"/>
  <c r="FC533" i="6"/>
  <c r="DX533" i="6"/>
  <c r="GH533" i="6"/>
  <c r="GY533" i="6"/>
  <c r="FT533" i="6"/>
  <c r="GU533" i="6"/>
  <c r="FP533" i="6"/>
  <c r="GQ533" i="6"/>
  <c r="FL533" i="6"/>
  <c r="GM533" i="6"/>
  <c r="FH533" i="6"/>
  <c r="GI533" i="6"/>
  <c r="FD533" i="6"/>
  <c r="GE533" i="6"/>
  <c r="EZ533" i="6"/>
  <c r="GA533" i="6"/>
  <c r="EV533" i="6"/>
  <c r="FW533" i="6"/>
  <c r="ER533" i="6"/>
  <c r="FN532" i="6"/>
  <c r="EI532" i="6"/>
  <c r="GS532" i="6"/>
  <c r="EX532" i="6"/>
  <c r="DS532" i="6"/>
  <c r="GC532" i="6"/>
  <c r="GX532" i="6"/>
  <c r="FS532" i="6"/>
  <c r="GT532" i="6"/>
  <c r="FO532" i="6"/>
  <c r="GP532" i="6"/>
  <c r="FK532" i="6"/>
  <c r="GL532" i="6"/>
  <c r="FG532" i="6"/>
  <c r="GH532" i="6"/>
  <c r="FC532" i="6"/>
  <c r="GD532" i="6"/>
  <c r="EY532" i="6"/>
  <c r="FZ532" i="6"/>
  <c r="EU532" i="6"/>
  <c r="FV532" i="6"/>
  <c r="EQ532" i="6"/>
  <c r="FI530" i="6"/>
  <c r="GN530" i="6"/>
  <c r="ED530" i="6"/>
  <c r="GQ529" i="6"/>
  <c r="EG529" i="6"/>
  <c r="FL529" i="6"/>
  <c r="FG529" i="6"/>
  <c r="GL529" i="6"/>
  <c r="EB529" i="6"/>
  <c r="DW529" i="6"/>
  <c r="FB529" i="6"/>
  <c r="GG529" i="6"/>
  <c r="EU529" i="6"/>
  <c r="FZ529" i="6"/>
  <c r="DK529" i="6"/>
  <c r="FU529" i="6"/>
  <c r="EP529" i="6"/>
  <c r="GV529" i="6"/>
  <c r="FQ529" i="6"/>
  <c r="EL529" i="6"/>
  <c r="EH529" i="6"/>
  <c r="GR529" i="6"/>
  <c r="ED529" i="6"/>
  <c r="FI529" i="6"/>
  <c r="GN529" i="6"/>
  <c r="FE529" i="6"/>
  <c r="DZ529" i="6"/>
  <c r="GJ529" i="6"/>
  <c r="GF529" i="6"/>
  <c r="FA529" i="6"/>
  <c r="DR529" i="6"/>
  <c r="EW529" i="6"/>
  <c r="DN529" i="6"/>
  <c r="FX529" i="6"/>
  <c r="ES529" i="6"/>
  <c r="GT528" i="6"/>
  <c r="EJ528" i="6"/>
  <c r="FO528" i="6"/>
  <c r="FZ528" i="6"/>
  <c r="EU528" i="6"/>
  <c r="DP528" i="6"/>
  <c r="EO528" i="6"/>
  <c r="FT528" i="6"/>
  <c r="GY528" i="6"/>
  <c r="FP528" i="6"/>
  <c r="GU528" i="6"/>
  <c r="EK528" i="6"/>
  <c r="EC528" i="6"/>
  <c r="GM528" i="6"/>
  <c r="FH528" i="6"/>
  <c r="DY528" i="6"/>
  <c r="FD528" i="6"/>
  <c r="GI528" i="6"/>
  <c r="EZ528" i="6"/>
  <c r="GE528" i="6"/>
  <c r="GA528" i="6"/>
  <c r="EV528" i="6"/>
  <c r="DQ528" i="6"/>
  <c r="DM528" i="6"/>
  <c r="ER528" i="6"/>
  <c r="DP526" i="6"/>
  <c r="FZ526" i="6"/>
  <c r="EU526" i="6"/>
  <c r="GQ525" i="6"/>
  <c r="EG525" i="6"/>
  <c r="FL525" i="6"/>
  <c r="FL534" i="6"/>
  <c r="EG534" i="6"/>
  <c r="GQ534" i="6"/>
  <c r="EV534" i="6"/>
  <c r="DQ534" i="6"/>
  <c r="GA534" i="6"/>
  <c r="FY534" i="6"/>
  <c r="DO534" i="6"/>
  <c r="FU534" i="6"/>
  <c r="DK534" i="6"/>
  <c r="FK533" i="6"/>
  <c r="EF533" i="6"/>
  <c r="GP533" i="6"/>
  <c r="EU533" i="6"/>
  <c r="DP533" i="6"/>
  <c r="FZ533" i="6"/>
  <c r="EM533" i="6"/>
  <c r="FR533" i="6"/>
  <c r="EI533" i="6"/>
  <c r="FN533" i="6"/>
  <c r="EE533" i="6"/>
  <c r="FJ533" i="6"/>
  <c r="EA533" i="6"/>
  <c r="FF533" i="6"/>
  <c r="DW533" i="6"/>
  <c r="FB533" i="6"/>
  <c r="DS533" i="6"/>
  <c r="EX533" i="6"/>
  <c r="DO533" i="6"/>
  <c r="ET533" i="6"/>
  <c r="DK533" i="6"/>
  <c r="EP533" i="6"/>
  <c r="FF532" i="6"/>
  <c r="EA532" i="6"/>
  <c r="GK532" i="6"/>
  <c r="EP532" i="6"/>
  <c r="DK532" i="6"/>
  <c r="FU532" i="6"/>
  <c r="EL532" i="6"/>
  <c r="FQ532" i="6"/>
  <c r="EH532" i="6"/>
  <c r="FM532" i="6"/>
  <c r="ED532" i="6"/>
  <c r="FI532" i="6"/>
  <c r="DZ532" i="6"/>
  <c r="FE532" i="6"/>
  <c r="DV532" i="6"/>
  <c r="FA532" i="6"/>
  <c r="DR532" i="6"/>
  <c r="EW532" i="6"/>
  <c r="DN532" i="6"/>
  <c r="ES532" i="6"/>
  <c r="EO530" i="6"/>
  <c r="GY530" i="6"/>
  <c r="FT530" i="6"/>
  <c r="GC530" i="6"/>
  <c r="EX530" i="6"/>
  <c r="DS530" i="6"/>
  <c r="DM530" i="6"/>
  <c r="ER530" i="6"/>
  <c r="FW530" i="6"/>
  <c r="GW530" i="6"/>
  <c r="EM530" i="6"/>
  <c r="FR530" i="6"/>
  <c r="GO530" i="6"/>
  <c r="FJ530" i="6"/>
  <c r="GK530" i="6"/>
  <c r="EA530" i="6"/>
  <c r="GG530" i="6"/>
  <c r="DW530" i="6"/>
  <c r="FB530" i="6"/>
  <c r="FY530" i="6"/>
  <c r="ET530" i="6"/>
  <c r="FU530" i="6"/>
  <c r="DK530" i="6"/>
  <c r="EF526" i="6"/>
  <c r="GP526" i="6"/>
  <c r="FK526" i="6"/>
  <c r="FT526" i="6"/>
  <c r="EO526" i="6"/>
  <c r="GY526" i="6"/>
  <c r="FP526" i="6"/>
  <c r="GU526" i="6"/>
  <c r="EK526" i="6"/>
  <c r="FD526" i="6"/>
  <c r="DY526" i="6"/>
  <c r="GI526" i="6"/>
  <c r="EZ526" i="6"/>
  <c r="GE526" i="6"/>
  <c r="DU526" i="6"/>
  <c r="GA525" i="6"/>
  <c r="DQ525" i="6"/>
  <c r="EV525" i="6"/>
  <c r="EI525" i="6"/>
  <c r="GS525" i="6"/>
  <c r="FN525" i="6"/>
  <c r="DS525" i="6"/>
  <c r="GC525" i="6"/>
  <c r="EX525" i="6"/>
  <c r="FH534" i="6"/>
  <c r="EC534" i="6"/>
  <c r="GM534" i="6"/>
  <c r="ER534" i="6"/>
  <c r="DM534" i="6"/>
  <c r="FW534" i="6"/>
  <c r="GV534" i="6"/>
  <c r="FQ534" i="6"/>
  <c r="GR534" i="6"/>
  <c r="FM534" i="6"/>
  <c r="GN534" i="6"/>
  <c r="FI534" i="6"/>
  <c r="GJ534" i="6"/>
  <c r="FE534" i="6"/>
  <c r="GF534" i="6"/>
  <c r="FA534" i="6"/>
  <c r="GB534" i="6"/>
  <c r="EW534" i="6"/>
  <c r="FX534" i="6"/>
  <c r="ES534" i="6"/>
  <c r="FG533" i="6"/>
  <c r="EB533" i="6"/>
  <c r="GL533" i="6"/>
  <c r="EQ533" i="6"/>
  <c r="DL533" i="6"/>
  <c r="FV533" i="6"/>
  <c r="GV533" i="6"/>
  <c r="EL533" i="6"/>
  <c r="GR533" i="6"/>
  <c r="EH533" i="6"/>
  <c r="GN533" i="6"/>
  <c r="ED533" i="6"/>
  <c r="GJ533" i="6"/>
  <c r="DZ533" i="6"/>
  <c r="GF533" i="6"/>
  <c r="DV533" i="6"/>
  <c r="GB533" i="6"/>
  <c r="DR533" i="6"/>
  <c r="FX533" i="6"/>
  <c r="DN533" i="6"/>
  <c r="FR532" i="6"/>
  <c r="EM532" i="6"/>
  <c r="GW532" i="6"/>
  <c r="FB532" i="6"/>
  <c r="DW532" i="6"/>
  <c r="GG532" i="6"/>
  <c r="GY532" i="6"/>
  <c r="EO532" i="6"/>
  <c r="GU532" i="6"/>
  <c r="EK532" i="6"/>
  <c r="GQ532" i="6"/>
  <c r="EG532" i="6"/>
  <c r="GM532" i="6"/>
  <c r="EC532" i="6"/>
  <c r="GI532" i="6"/>
  <c r="DY532" i="6"/>
  <c r="GE532" i="6"/>
  <c r="DU532" i="6"/>
  <c r="GA532" i="6"/>
  <c r="DQ532" i="6"/>
  <c r="FW532" i="6"/>
  <c r="DM532" i="6"/>
  <c r="FM531" i="6"/>
  <c r="EH531" i="6"/>
  <c r="GR531" i="6"/>
  <c r="FE531" i="6"/>
  <c r="DZ531" i="6"/>
  <c r="GJ531" i="6"/>
  <c r="EW531" i="6"/>
  <c r="DR531" i="6"/>
  <c r="GB531" i="6"/>
  <c r="EO531" i="6"/>
  <c r="FT531" i="6"/>
  <c r="EK531" i="6"/>
  <c r="FP531" i="6"/>
  <c r="EG531" i="6"/>
  <c r="FL531" i="6"/>
  <c r="EC531" i="6"/>
  <c r="FH531" i="6"/>
  <c r="DY531" i="6"/>
  <c r="FD531" i="6"/>
  <c r="DU531" i="6"/>
  <c r="EZ531" i="6"/>
  <c r="DQ531" i="6"/>
  <c r="EV531" i="6"/>
  <c r="DM531" i="6"/>
  <c r="ER531" i="6"/>
  <c r="DY530" i="6"/>
  <c r="GI530" i="6"/>
  <c r="FD530" i="6"/>
  <c r="FI527" i="6"/>
  <c r="ED527" i="6"/>
  <c r="GN527" i="6"/>
  <c r="GR530" i="6"/>
  <c r="GM530" i="6"/>
  <c r="GB530" i="6"/>
  <c r="FL530" i="6"/>
  <c r="EV530" i="6"/>
  <c r="EQ530" i="6"/>
  <c r="EL530" i="6"/>
  <c r="DV530" i="6"/>
  <c r="GY529" i="6"/>
  <c r="EO529" i="6"/>
  <c r="FO529" i="6"/>
  <c r="EJ529" i="6"/>
  <c r="FJ528" i="6"/>
  <c r="EE528" i="6"/>
  <c r="GO528" i="6"/>
  <c r="EP528" i="6"/>
  <c r="FU528" i="6"/>
  <c r="ED528" i="6"/>
  <c r="FI528" i="6"/>
  <c r="DN528" i="6"/>
  <c r="ES528" i="6"/>
  <c r="GL527" i="6"/>
  <c r="EU527" i="6"/>
  <c r="GO527" i="6"/>
  <c r="FJ527" i="6"/>
  <c r="GC527" i="6"/>
  <c r="DS527" i="6"/>
  <c r="EX527" i="6"/>
  <c r="EN526" i="6"/>
  <c r="FS526" i="6"/>
  <c r="DX526" i="6"/>
  <c r="FC526" i="6"/>
  <c r="ET525" i="6"/>
  <c r="EN524" i="6"/>
  <c r="GX524" i="6"/>
  <c r="FS524" i="6"/>
  <c r="EF524" i="6"/>
  <c r="GP524" i="6"/>
  <c r="FK524" i="6"/>
  <c r="DX524" i="6"/>
  <c r="GH524" i="6"/>
  <c r="FC524" i="6"/>
  <c r="DP524" i="6"/>
  <c r="FZ524" i="6"/>
  <c r="EU524" i="6"/>
  <c r="FZ523" i="6"/>
  <c r="EU523" i="6"/>
  <c r="EG523" i="6"/>
  <c r="GQ523" i="6"/>
  <c r="FL523" i="6"/>
  <c r="EA523" i="6"/>
  <c r="GK523" i="6"/>
  <c r="EJ522" i="6"/>
  <c r="FO522" i="6"/>
  <c r="FX522" i="6"/>
  <c r="DN522" i="6"/>
  <c r="ES522" i="6"/>
  <c r="FK529" i="6"/>
  <c r="GP529" i="6"/>
  <c r="EA529" i="6"/>
  <c r="GK529" i="6"/>
  <c r="GE529" i="6"/>
  <c r="EZ529" i="6"/>
  <c r="DO529" i="6"/>
  <c r="ET529" i="6"/>
  <c r="FF528" i="6"/>
  <c r="GK528" i="6"/>
  <c r="DV528" i="6"/>
  <c r="GF528" i="6"/>
  <c r="ET528" i="6"/>
  <c r="DO528" i="6"/>
  <c r="FY528" i="6"/>
  <c r="GS527" i="6"/>
  <c r="EI527" i="6"/>
  <c r="FN527" i="6"/>
  <c r="FY527" i="6"/>
  <c r="ET527" i="6"/>
  <c r="EN527" i="6"/>
  <c r="FS527" i="6"/>
  <c r="FO527" i="6"/>
  <c r="GT527" i="6"/>
  <c r="DX527" i="6"/>
  <c r="FC527" i="6"/>
  <c r="EY527" i="6"/>
  <c r="GD527" i="6"/>
  <c r="GN526" i="6"/>
  <c r="ED526" i="6"/>
  <c r="FI526" i="6"/>
  <c r="FX526" i="6"/>
  <c r="DN526" i="6"/>
  <c r="ES526" i="6"/>
  <c r="EM525" i="6"/>
  <c r="FR525" i="6"/>
  <c r="GW525" i="6"/>
  <c r="GM525" i="6"/>
  <c r="FH525" i="6"/>
  <c r="DW525" i="6"/>
  <c r="FB525" i="6"/>
  <c r="GG525" i="6"/>
  <c r="FW525" i="6"/>
  <c r="ER525" i="6"/>
  <c r="EA525" i="6"/>
  <c r="FF525" i="6"/>
  <c r="DK525" i="6"/>
  <c r="EP525" i="6"/>
  <c r="EM521" i="6"/>
  <c r="GW521" i="6"/>
  <c r="FR521" i="6"/>
  <c r="GA521" i="6"/>
  <c r="EV521" i="6"/>
  <c r="DQ521" i="6"/>
  <c r="FH530" i="6"/>
  <c r="EH530" i="6"/>
  <c r="DR530" i="6"/>
  <c r="GU529" i="6"/>
  <c r="FP529" i="6"/>
  <c r="EE529" i="6"/>
  <c r="FJ529" i="6"/>
  <c r="GI529" i="6"/>
  <c r="DY529" i="6"/>
  <c r="EY529" i="6"/>
  <c r="DT529" i="6"/>
  <c r="EA528" i="6"/>
  <c r="GP528" i="6"/>
  <c r="FK528" i="6"/>
  <c r="DZ528" i="6"/>
  <c r="FE528" i="6"/>
  <c r="GJ528" i="6"/>
  <c r="GD528" i="6"/>
  <c r="DT528" i="6"/>
  <c r="EY528" i="6"/>
  <c r="FE527" i="6"/>
  <c r="GJ527" i="6"/>
  <c r="ES527" i="6"/>
  <c r="DN527" i="6"/>
  <c r="FX527" i="6"/>
  <c r="EJ526" i="6"/>
  <c r="FO526" i="6"/>
  <c r="GT526" i="6"/>
  <c r="GJ526" i="6"/>
  <c r="FE526" i="6"/>
  <c r="DT526" i="6"/>
  <c r="EY526" i="6"/>
  <c r="GD526" i="6"/>
  <c r="FH526" i="6"/>
  <c r="EC526" i="6"/>
  <c r="ER526" i="6"/>
  <c r="DM526" i="6"/>
  <c r="ES523" i="6"/>
  <c r="DN523" i="6"/>
  <c r="FX523" i="6"/>
  <c r="EN523" i="6"/>
  <c r="FS523" i="6"/>
  <c r="FO523" i="6"/>
  <c r="EJ523" i="6"/>
  <c r="GT523" i="6"/>
  <c r="EF523" i="6"/>
  <c r="FK523" i="6"/>
  <c r="GP523" i="6"/>
  <c r="FG523" i="6"/>
  <c r="GL523" i="6"/>
  <c r="DX523" i="6"/>
  <c r="FC523" i="6"/>
  <c r="GH523" i="6"/>
  <c r="EY523" i="6"/>
  <c r="GD523" i="6"/>
  <c r="DT523" i="6"/>
  <c r="EQ523" i="6"/>
  <c r="DL523" i="6"/>
  <c r="EN528" i="6"/>
  <c r="EI528" i="6"/>
  <c r="DX528" i="6"/>
  <c r="DS528" i="6"/>
  <c r="EM527" i="6"/>
  <c r="EH527" i="6"/>
  <c r="DW527" i="6"/>
  <c r="DR527" i="6"/>
  <c r="EH526" i="6"/>
  <c r="DR526" i="6"/>
  <c r="EK525" i="6"/>
  <c r="DU525" i="6"/>
  <c r="GV524" i="6"/>
  <c r="GK524" i="6"/>
  <c r="GF524" i="6"/>
  <c r="FU524" i="6"/>
  <c r="EI524" i="6"/>
  <c r="EA524" i="6"/>
  <c r="DS524" i="6"/>
  <c r="DK524" i="6"/>
  <c r="GB523" i="6"/>
  <c r="EO523" i="6"/>
  <c r="GY523" i="6"/>
  <c r="EI523" i="6"/>
  <c r="GS523" i="6"/>
  <c r="GN522" i="6"/>
  <c r="ED522" i="6"/>
  <c r="EN522" i="6"/>
  <c r="GX522" i="6"/>
  <c r="EF522" i="6"/>
  <c r="GP522" i="6"/>
  <c r="EB522" i="6"/>
  <c r="FG522" i="6"/>
  <c r="DX522" i="6"/>
  <c r="GH522" i="6"/>
  <c r="DP522" i="6"/>
  <c r="FZ522" i="6"/>
  <c r="DL522" i="6"/>
  <c r="EQ522" i="6"/>
  <c r="GQ521" i="6"/>
  <c r="FL521" i="6"/>
  <c r="EG521" i="6"/>
  <c r="EQ521" i="6"/>
  <c r="FV521" i="6"/>
  <c r="DL521" i="6"/>
  <c r="ES519" i="6"/>
  <c r="DN519" i="6"/>
  <c r="FX519" i="6"/>
  <c r="EN519" i="6"/>
  <c r="FS519" i="6"/>
  <c r="GX519" i="6"/>
  <c r="FO519" i="6"/>
  <c r="GT519" i="6"/>
  <c r="EJ519" i="6"/>
  <c r="FK519" i="6"/>
  <c r="EF519" i="6"/>
  <c r="EB519" i="6"/>
  <c r="FG519" i="6"/>
  <c r="DX519" i="6"/>
  <c r="FC519" i="6"/>
  <c r="GH519" i="6"/>
  <c r="EY519" i="6"/>
  <c r="DT519" i="6"/>
  <c r="GD519" i="6"/>
  <c r="DP519" i="6"/>
  <c r="FZ519" i="6"/>
  <c r="DL519" i="6"/>
  <c r="EQ519" i="6"/>
  <c r="FV519" i="6"/>
  <c r="EJ518" i="6"/>
  <c r="GT518" i="6"/>
  <c r="FO518" i="6"/>
  <c r="EL523" i="6"/>
  <c r="FQ523" i="6"/>
  <c r="DY523" i="6"/>
  <c r="FD523" i="6"/>
  <c r="GI523" i="6"/>
  <c r="DS523" i="6"/>
  <c r="GC523" i="6"/>
  <c r="FT522" i="6"/>
  <c r="EO522" i="6"/>
  <c r="DT522" i="6"/>
  <c r="EY522" i="6"/>
  <c r="DW521" i="6"/>
  <c r="GG521" i="6"/>
  <c r="FB521" i="6"/>
  <c r="EL520" i="6"/>
  <c r="GV520" i="6"/>
  <c r="FQ520" i="6"/>
  <c r="ED520" i="6"/>
  <c r="FI520" i="6"/>
  <c r="DV520" i="6"/>
  <c r="GF520" i="6"/>
  <c r="FA520" i="6"/>
  <c r="DN520" i="6"/>
  <c r="ES520" i="6"/>
  <c r="FR520" i="6"/>
  <c r="GW520" i="6"/>
  <c r="FN520" i="6"/>
  <c r="EI520" i="6"/>
  <c r="FJ520" i="6"/>
  <c r="GO520" i="6"/>
  <c r="FF520" i="6"/>
  <c r="EA520" i="6"/>
  <c r="GK520" i="6"/>
  <c r="FB520" i="6"/>
  <c r="GG520" i="6"/>
  <c r="EX520" i="6"/>
  <c r="DS520" i="6"/>
  <c r="ET520" i="6"/>
  <c r="FY520" i="6"/>
  <c r="EP520" i="6"/>
  <c r="DK520" i="6"/>
  <c r="FU520" i="6"/>
  <c r="DT518" i="6"/>
  <c r="GD518" i="6"/>
  <c r="EY518" i="6"/>
  <c r="DM517" i="6"/>
  <c r="FW517" i="6"/>
  <c r="ER517" i="6"/>
  <c r="GN516" i="6"/>
  <c r="FI516" i="6"/>
  <c r="ED516" i="6"/>
  <c r="DN516" i="6"/>
  <c r="FX516" i="6"/>
  <c r="ES516" i="6"/>
  <c r="GW524" i="6"/>
  <c r="GG524" i="6"/>
  <c r="FQ524" i="6"/>
  <c r="FA524" i="6"/>
  <c r="ES524" i="6"/>
  <c r="EJ524" i="6"/>
  <c r="GT524" i="6"/>
  <c r="EB524" i="6"/>
  <c r="GL524" i="6"/>
  <c r="DT524" i="6"/>
  <c r="GD524" i="6"/>
  <c r="DL524" i="6"/>
  <c r="FV524" i="6"/>
  <c r="FI523" i="6"/>
  <c r="ED523" i="6"/>
  <c r="DQ523" i="6"/>
  <c r="GA523" i="6"/>
  <c r="EV523" i="6"/>
  <c r="DK523" i="6"/>
  <c r="FU523" i="6"/>
  <c r="FD522" i="6"/>
  <c r="DY522" i="6"/>
  <c r="FG521" i="6"/>
  <c r="GL521" i="6"/>
  <c r="EB521" i="6"/>
  <c r="EI521" i="6"/>
  <c r="GS521" i="6"/>
  <c r="EE521" i="6"/>
  <c r="FJ521" i="6"/>
  <c r="EA521" i="6"/>
  <c r="FF521" i="6"/>
  <c r="GK521" i="6"/>
  <c r="DS521" i="6"/>
  <c r="GC521" i="6"/>
  <c r="DO521" i="6"/>
  <c r="ET521" i="6"/>
  <c r="DK521" i="6"/>
  <c r="EP521" i="6"/>
  <c r="FU521" i="6"/>
  <c r="DW520" i="6"/>
  <c r="FT518" i="6"/>
  <c r="GY518" i="6"/>
  <c r="EO518" i="6"/>
  <c r="GG523" i="6"/>
  <c r="GM522" i="6"/>
  <c r="FW522" i="6"/>
  <c r="FM522" i="6"/>
  <c r="EW522" i="6"/>
  <c r="EL522" i="6"/>
  <c r="EG522" i="6"/>
  <c r="DV522" i="6"/>
  <c r="DQ522" i="6"/>
  <c r="GP521" i="6"/>
  <c r="FZ521" i="6"/>
  <c r="FP521" i="6"/>
  <c r="EZ521" i="6"/>
  <c r="EO521" i="6"/>
  <c r="EJ521" i="6"/>
  <c r="DY521" i="6"/>
  <c r="DT521" i="6"/>
  <c r="GU520" i="6"/>
  <c r="GJ520" i="6"/>
  <c r="GE520" i="6"/>
  <c r="FT520" i="6"/>
  <c r="FM520" i="6"/>
  <c r="FE520" i="6"/>
  <c r="EW520" i="6"/>
  <c r="EG520" i="6"/>
  <c r="DY520" i="6"/>
  <c r="DQ520" i="6"/>
  <c r="EN520" i="6"/>
  <c r="GX520" i="6"/>
  <c r="EF520" i="6"/>
  <c r="GP520" i="6"/>
  <c r="DX520" i="6"/>
  <c r="GH520" i="6"/>
  <c r="DP520" i="6"/>
  <c r="FZ520" i="6"/>
  <c r="DZ519" i="6"/>
  <c r="EO519" i="6"/>
  <c r="GY519" i="6"/>
  <c r="EI519" i="6"/>
  <c r="GS519" i="6"/>
  <c r="FX518" i="6"/>
  <c r="ES518" i="6"/>
  <c r="DN518" i="6"/>
  <c r="GR520" i="6"/>
  <c r="GM520" i="6"/>
  <c r="GB520" i="6"/>
  <c r="FW520" i="6"/>
  <c r="EK520" i="6"/>
  <c r="EC520" i="6"/>
  <c r="DU520" i="6"/>
  <c r="DM520" i="6"/>
  <c r="EJ520" i="6"/>
  <c r="GT520" i="6"/>
  <c r="EB520" i="6"/>
  <c r="GL520" i="6"/>
  <c r="DT520" i="6"/>
  <c r="GD520" i="6"/>
  <c r="DL520" i="6"/>
  <c r="FV520" i="6"/>
  <c r="GJ519" i="6"/>
  <c r="DY519" i="6"/>
  <c r="GI519" i="6"/>
  <c r="DS519" i="6"/>
  <c r="GC519" i="6"/>
  <c r="FD518" i="6"/>
  <c r="GI518" i="6"/>
  <c r="DY518" i="6"/>
  <c r="EO517" i="6"/>
  <c r="GY517" i="6"/>
  <c r="FT517" i="6"/>
  <c r="EI517" i="6"/>
  <c r="GS517" i="6"/>
  <c r="FN517" i="6"/>
  <c r="FI517" i="6"/>
  <c r="GN517" i="6"/>
  <c r="ED517" i="6"/>
  <c r="GG517" i="6"/>
  <c r="FB517" i="6"/>
  <c r="DW517" i="6"/>
  <c r="EW517" i="6"/>
  <c r="GB517" i="6"/>
  <c r="ES517" i="6"/>
  <c r="DN517" i="6"/>
  <c r="FX517" i="6"/>
  <c r="GW515" i="6"/>
  <c r="EM515" i="6"/>
  <c r="FR515" i="6"/>
  <c r="GS515" i="6"/>
  <c r="EI515" i="6"/>
  <c r="FN515" i="6"/>
  <c r="GO515" i="6"/>
  <c r="EE515" i="6"/>
  <c r="GK515" i="6"/>
  <c r="EA515" i="6"/>
  <c r="FF515" i="6"/>
  <c r="GG515" i="6"/>
  <c r="DW515" i="6"/>
  <c r="FB515" i="6"/>
  <c r="GC515" i="6"/>
  <c r="DS515" i="6"/>
  <c r="EX515" i="6"/>
  <c r="FY515" i="6"/>
  <c r="DO515" i="6"/>
  <c r="ET515" i="6"/>
  <c r="FU515" i="6"/>
  <c r="DK515" i="6"/>
  <c r="EP515" i="6"/>
  <c r="ED519" i="6"/>
  <c r="FI519" i="6"/>
  <c r="EH519" i="6"/>
  <c r="FM519" i="6"/>
  <c r="EW519" i="6"/>
  <c r="DR519" i="6"/>
  <c r="GN518" i="6"/>
  <c r="FI518" i="6"/>
  <c r="ED518" i="6"/>
  <c r="EN518" i="6"/>
  <c r="FS518" i="6"/>
  <c r="GX518" i="6"/>
  <c r="EF518" i="6"/>
  <c r="GP518" i="6"/>
  <c r="EB518" i="6"/>
  <c r="FG518" i="6"/>
  <c r="DX518" i="6"/>
  <c r="FC518" i="6"/>
  <c r="GH518" i="6"/>
  <c r="DP518" i="6"/>
  <c r="FZ518" i="6"/>
  <c r="DL518" i="6"/>
  <c r="EQ518" i="6"/>
  <c r="GK519" i="6"/>
  <c r="FU519" i="6"/>
  <c r="FQ519" i="6"/>
  <c r="FA519" i="6"/>
  <c r="EV519" i="6"/>
  <c r="GM518" i="6"/>
  <c r="FW518" i="6"/>
  <c r="FM518" i="6"/>
  <c r="EW518" i="6"/>
  <c r="EL518" i="6"/>
  <c r="EG518" i="6"/>
  <c r="DV518" i="6"/>
  <c r="DQ518" i="6"/>
  <c r="GR517" i="6"/>
  <c r="EH517" i="6"/>
  <c r="DZ517" i="6"/>
  <c r="GQ519" i="6"/>
  <c r="GA519" i="6"/>
  <c r="EC517" i="6"/>
  <c r="GM517" i="6"/>
  <c r="FA517" i="6"/>
  <c r="DV517" i="6"/>
  <c r="DQ517" i="6"/>
  <c r="EV517" i="6"/>
  <c r="FU517" i="6"/>
  <c r="DK517" i="6"/>
  <c r="GJ516" i="6"/>
  <c r="FE516" i="6"/>
  <c r="FT516" i="6"/>
  <c r="EO516" i="6"/>
  <c r="FP516" i="6"/>
  <c r="EK516" i="6"/>
  <c r="FL516" i="6"/>
  <c r="EG516" i="6"/>
  <c r="FH516" i="6"/>
  <c r="EC516" i="6"/>
  <c r="FD516" i="6"/>
  <c r="DY516" i="6"/>
  <c r="EZ516" i="6"/>
  <c r="DU516" i="6"/>
  <c r="EV516" i="6"/>
  <c r="DQ516" i="6"/>
  <c r="ER516" i="6"/>
  <c r="DM516" i="6"/>
  <c r="EK515" i="6"/>
  <c r="GU515" i="6"/>
  <c r="FP515" i="6"/>
  <c r="EC515" i="6"/>
  <c r="GM515" i="6"/>
  <c r="FH515" i="6"/>
  <c r="DU515" i="6"/>
  <c r="GE515" i="6"/>
  <c r="EZ515" i="6"/>
  <c r="DM515" i="6"/>
  <c r="FW515" i="6"/>
  <c r="ER515" i="6"/>
  <c r="FQ517" i="6"/>
  <c r="EL517" i="6"/>
  <c r="EG517" i="6"/>
  <c r="FL517" i="6"/>
  <c r="GQ517" i="6"/>
  <c r="GK517" i="6"/>
  <c r="EA517" i="6"/>
  <c r="GX516" i="6"/>
  <c r="GP516" i="6"/>
  <c r="GH516" i="6"/>
  <c r="FZ516" i="6"/>
  <c r="GR516" i="6"/>
  <c r="FM516" i="6"/>
  <c r="DR516" i="6"/>
  <c r="GB516" i="6"/>
  <c r="EW516" i="6"/>
  <c r="EO515" i="6"/>
  <c r="GY515" i="6"/>
  <c r="FT515" i="6"/>
  <c r="EG515" i="6"/>
  <c r="GQ515" i="6"/>
  <c r="FL515" i="6"/>
  <c r="DY515" i="6"/>
  <c r="GI515" i="6"/>
  <c r="FD515" i="6"/>
  <c r="DQ515" i="6"/>
  <c r="GA515" i="6"/>
  <c r="EV515" i="6"/>
  <c r="FS515" i="6"/>
  <c r="EN515" i="6"/>
  <c r="FO515" i="6"/>
  <c r="EJ515" i="6"/>
  <c r="FK515" i="6"/>
  <c r="EF515" i="6"/>
  <c r="FG515" i="6"/>
  <c r="EB515" i="6"/>
  <c r="FC515" i="6"/>
  <c r="DX515" i="6"/>
  <c r="EY515" i="6"/>
  <c r="DT515" i="6"/>
  <c r="EU515" i="6"/>
  <c r="DP515" i="6"/>
  <c r="EQ515" i="6"/>
  <c r="DL515" i="6"/>
  <c r="GV516" i="6"/>
  <c r="FQ516" i="6"/>
  <c r="DV516" i="6"/>
  <c r="GF516" i="6"/>
  <c r="FA516" i="6"/>
  <c r="AZ535" i="6" l="1"/>
  <c r="AX539" i="6"/>
  <c r="AZ538" i="6"/>
  <c r="AY546" i="6"/>
  <c r="AX538" i="6"/>
  <c r="AY527" i="6"/>
  <c r="AY535" i="6"/>
  <c r="AZ539" i="6"/>
  <c r="AZ516" i="6"/>
  <c r="AY518" i="6"/>
  <c r="AZ547" i="6"/>
  <c r="AZ548" i="6"/>
  <c r="AZ526" i="6"/>
  <c r="AX519" i="6"/>
  <c r="AY522" i="6"/>
  <c r="AX516" i="6"/>
  <c r="AZ517" i="6"/>
  <c r="AZ518" i="6"/>
  <c r="AZ524" i="6"/>
  <c r="AZ522" i="6"/>
  <c r="AY526" i="6"/>
  <c r="AY533" i="6"/>
  <c r="AX535" i="6"/>
  <c r="AX541" i="6"/>
  <c r="AY541" i="6"/>
  <c r="AX518" i="6"/>
  <c r="AZ523" i="6"/>
  <c r="AZ527" i="6"/>
  <c r="AX528" i="6"/>
  <c r="AZ543" i="6"/>
  <c r="AZ542" i="6"/>
  <c r="AZ534" i="6"/>
  <c r="AX527" i="6"/>
  <c r="AX543" i="6"/>
  <c r="AY548" i="6"/>
  <c r="AX548" i="6"/>
  <c r="AY517" i="6"/>
  <c r="AZ519" i="6"/>
  <c r="AX522" i="6"/>
  <c r="AX526" i="6"/>
  <c r="AZ530" i="6"/>
  <c r="AY525" i="6"/>
  <c r="AX547" i="6"/>
  <c r="AZ541" i="6"/>
  <c r="AY542" i="6"/>
  <c r="AY519" i="6"/>
  <c r="AX531" i="6"/>
  <c r="AY540" i="6"/>
  <c r="AZ521" i="6"/>
  <c r="AX517" i="6"/>
  <c r="AX515" i="6"/>
  <c r="AX521" i="6"/>
  <c r="AZ520" i="6"/>
  <c r="AX525" i="6"/>
  <c r="AZ528" i="6"/>
  <c r="AX530" i="6"/>
  <c r="AZ532" i="6"/>
  <c r="AZ533" i="6"/>
  <c r="AY529" i="6"/>
  <c r="AY536" i="6"/>
  <c r="AZ546" i="6"/>
  <c r="AY537" i="6"/>
  <c r="AZ540" i="6"/>
  <c r="AX545" i="6"/>
  <c r="AZ549" i="6"/>
  <c r="AX542" i="6"/>
  <c r="AX544" i="6"/>
  <c r="AY530" i="6"/>
  <c r="AY545" i="6"/>
  <c r="AY521" i="6"/>
  <c r="AX523" i="6"/>
  <c r="AY516" i="6"/>
  <c r="AY520" i="6"/>
  <c r="AY532" i="6"/>
  <c r="AX534" i="6"/>
  <c r="AX536" i="6"/>
  <c r="AZ531" i="6"/>
  <c r="AY547" i="6"/>
  <c r="AZ537" i="6"/>
  <c r="AX540" i="6"/>
  <c r="AY543" i="6"/>
  <c r="AZ545" i="6"/>
  <c r="AX549" i="6"/>
  <c r="AY544" i="6"/>
  <c r="AY515" i="6"/>
  <c r="AY523" i="6"/>
  <c r="AX533" i="6"/>
  <c r="AX529" i="6"/>
  <c r="AX537" i="6"/>
  <c r="AY549" i="6"/>
  <c r="AZ515" i="6"/>
  <c r="AX520" i="6"/>
  <c r="AX524" i="6"/>
  <c r="AY524" i="6"/>
  <c r="AZ525" i="6"/>
  <c r="AY528" i="6"/>
  <c r="AX532" i="6"/>
  <c r="AY534" i="6"/>
  <c r="AZ529" i="6"/>
  <c r="AY538" i="6"/>
  <c r="AZ536" i="6"/>
  <c r="AY531" i="6"/>
  <c r="AY539" i="6"/>
  <c r="AX546" i="6"/>
  <c r="AZ544" i="6"/>
  <c r="AU506" i="6" l="1"/>
  <c r="BA506" i="6"/>
  <c r="CF506" i="6" s="1"/>
  <c r="EP506" i="6" s="1"/>
  <c r="BB506" i="6"/>
  <c r="BC506" i="6"/>
  <c r="CH506" i="6" s="1"/>
  <c r="FW506" i="6" s="1"/>
  <c r="BD506" i="6"/>
  <c r="BE506" i="6"/>
  <c r="CJ506" i="6" s="1"/>
  <c r="ET506" i="6" s="1"/>
  <c r="BF506" i="6"/>
  <c r="BG506" i="6"/>
  <c r="CL506" i="6" s="1"/>
  <c r="BH506" i="6"/>
  <c r="BI506" i="6"/>
  <c r="CN506" i="6" s="1"/>
  <c r="EX506" i="6" s="1"/>
  <c r="BJ506" i="6"/>
  <c r="BK506" i="6"/>
  <c r="CP506" i="6" s="1"/>
  <c r="BL506" i="6"/>
  <c r="BM506" i="6"/>
  <c r="CR506" i="6" s="1"/>
  <c r="FB506" i="6" s="1"/>
  <c r="BN506" i="6"/>
  <c r="BO506" i="6"/>
  <c r="CT506" i="6" s="1"/>
  <c r="BP506" i="6"/>
  <c r="BQ506" i="6"/>
  <c r="CV506" i="6" s="1"/>
  <c r="FF506" i="6" s="1"/>
  <c r="BR506" i="6"/>
  <c r="BS506" i="6"/>
  <c r="CX506" i="6" s="1"/>
  <c r="GM506" i="6" s="1"/>
  <c r="BT506" i="6"/>
  <c r="BU506" i="6"/>
  <c r="CZ506" i="6" s="1"/>
  <c r="FJ506" i="6" s="1"/>
  <c r="BV506" i="6"/>
  <c r="BW506" i="6"/>
  <c r="DB506" i="6" s="1"/>
  <c r="BX506" i="6"/>
  <c r="BY506" i="6"/>
  <c r="DD506" i="6" s="1"/>
  <c r="FN506" i="6" s="1"/>
  <c r="BZ506" i="6"/>
  <c r="CA506" i="6"/>
  <c r="DF506" i="6" s="1"/>
  <c r="CB506" i="6"/>
  <c r="CC506" i="6"/>
  <c r="DH506" i="6" s="1"/>
  <c r="FR506" i="6" s="1"/>
  <c r="CD506" i="6"/>
  <c r="CE506" i="6"/>
  <c r="DJ506" i="6" s="1"/>
  <c r="CG506" i="6"/>
  <c r="EQ506" i="6" s="1"/>
  <c r="CI506" i="6"/>
  <c r="CK506" i="6"/>
  <c r="DP506" i="6" s="1"/>
  <c r="CM506" i="6"/>
  <c r="CO506" i="6"/>
  <c r="DT506" i="6" s="1"/>
  <c r="CQ506" i="6"/>
  <c r="CS506" i="6"/>
  <c r="DX506" i="6" s="1"/>
  <c r="CU506" i="6"/>
  <c r="CW506" i="6"/>
  <c r="EB506" i="6" s="1"/>
  <c r="CY506" i="6"/>
  <c r="DA506" i="6"/>
  <c r="EF506" i="6" s="1"/>
  <c r="DC506" i="6"/>
  <c r="DE506" i="6"/>
  <c r="EJ506" i="6" s="1"/>
  <c r="DG506" i="6"/>
  <c r="DI506" i="6"/>
  <c r="EN506" i="6" s="1"/>
  <c r="EU506" i="6"/>
  <c r="EY506" i="6"/>
  <c r="FC506" i="6"/>
  <c r="FK506" i="6"/>
  <c r="FS506" i="6"/>
  <c r="FZ506" i="6"/>
  <c r="GH506" i="6"/>
  <c r="GP506" i="6"/>
  <c r="GX506" i="6"/>
  <c r="AU507" i="6"/>
  <c r="BA507" i="6"/>
  <c r="CF507" i="6" s="1"/>
  <c r="BB507" i="6"/>
  <c r="CG507" i="6" s="1"/>
  <c r="BC507" i="6"/>
  <c r="CH507" i="6" s="1"/>
  <c r="ER507" i="6" s="1"/>
  <c r="BD507" i="6"/>
  <c r="BE507" i="6"/>
  <c r="CJ507" i="6" s="1"/>
  <c r="FY507" i="6" s="1"/>
  <c r="BF507" i="6"/>
  <c r="CK507" i="6" s="1"/>
  <c r="FZ507" i="6" s="1"/>
  <c r="BG507" i="6"/>
  <c r="CL507" i="6" s="1"/>
  <c r="GA507" i="6" s="1"/>
  <c r="BH507" i="6"/>
  <c r="CM507" i="6" s="1"/>
  <c r="BI507" i="6"/>
  <c r="CN507" i="6" s="1"/>
  <c r="DS507" i="6" s="1"/>
  <c r="BJ507" i="6"/>
  <c r="CO507" i="6" s="1"/>
  <c r="BK507" i="6"/>
  <c r="CP507" i="6" s="1"/>
  <c r="EZ507" i="6" s="1"/>
  <c r="BL507" i="6"/>
  <c r="CQ507" i="6" s="1"/>
  <c r="DV507" i="6" s="1"/>
  <c r="BM507" i="6"/>
  <c r="CR507" i="6" s="1"/>
  <c r="BN507" i="6"/>
  <c r="BO507" i="6"/>
  <c r="CT507" i="6" s="1"/>
  <c r="DY507" i="6" s="1"/>
  <c r="BP507" i="6"/>
  <c r="CU507" i="6" s="1"/>
  <c r="BQ507" i="6"/>
  <c r="CV507" i="6" s="1"/>
  <c r="BR507" i="6"/>
  <c r="CW507" i="6" s="1"/>
  <c r="BS507" i="6"/>
  <c r="CX507" i="6" s="1"/>
  <c r="FH507" i="6" s="1"/>
  <c r="BT507" i="6"/>
  <c r="CY507" i="6" s="1"/>
  <c r="ED507" i="6" s="1"/>
  <c r="BU507" i="6"/>
  <c r="CZ507" i="6" s="1"/>
  <c r="GO507" i="6" s="1"/>
  <c r="BV507" i="6"/>
  <c r="DA507" i="6" s="1"/>
  <c r="GP507" i="6" s="1"/>
  <c r="BW507" i="6"/>
  <c r="DB507" i="6" s="1"/>
  <c r="GQ507" i="6" s="1"/>
  <c r="BX507" i="6"/>
  <c r="DC507" i="6" s="1"/>
  <c r="BY507" i="6"/>
  <c r="DD507" i="6" s="1"/>
  <c r="BZ507" i="6"/>
  <c r="DE507" i="6" s="1"/>
  <c r="GT507" i="6" s="1"/>
  <c r="CA507" i="6"/>
  <c r="DF507" i="6" s="1"/>
  <c r="FP507" i="6" s="1"/>
  <c r="CB507" i="6"/>
  <c r="DG507" i="6" s="1"/>
  <c r="EL507" i="6" s="1"/>
  <c r="CC507" i="6"/>
  <c r="DH507" i="6" s="1"/>
  <c r="CD507" i="6"/>
  <c r="CE507" i="6"/>
  <c r="DJ507" i="6" s="1"/>
  <c r="EO507" i="6" s="1"/>
  <c r="CI507" i="6"/>
  <c r="DN507" i="6" s="1"/>
  <c r="CS507" i="6"/>
  <c r="GH507" i="6" s="1"/>
  <c r="DI507" i="6"/>
  <c r="GX507" i="6" s="1"/>
  <c r="DU507" i="6"/>
  <c r="EK507" i="6"/>
  <c r="EV507" i="6"/>
  <c r="GE507" i="6"/>
  <c r="GM507" i="6"/>
  <c r="AU508" i="6"/>
  <c r="BA508" i="6"/>
  <c r="CF508" i="6" s="1"/>
  <c r="EP508" i="6" s="1"/>
  <c r="BB508" i="6"/>
  <c r="CG508" i="6" s="1"/>
  <c r="BC508" i="6"/>
  <c r="CH508" i="6" s="1"/>
  <c r="FW508" i="6" s="1"/>
  <c r="BD508" i="6"/>
  <c r="CI508" i="6" s="1"/>
  <c r="BE508" i="6"/>
  <c r="CJ508" i="6" s="1"/>
  <c r="DO508" i="6" s="1"/>
  <c r="BF508" i="6"/>
  <c r="CK508" i="6" s="1"/>
  <c r="BG508" i="6"/>
  <c r="CL508" i="6" s="1"/>
  <c r="EV508" i="6" s="1"/>
  <c r="BH508" i="6"/>
  <c r="CM508" i="6" s="1"/>
  <c r="BI508" i="6"/>
  <c r="CN508" i="6" s="1"/>
  <c r="EX508" i="6" s="1"/>
  <c r="BJ508" i="6"/>
  <c r="CO508" i="6" s="1"/>
  <c r="DT508" i="6" s="1"/>
  <c r="BK508" i="6"/>
  <c r="CP508" i="6" s="1"/>
  <c r="GE508" i="6" s="1"/>
  <c r="BL508" i="6"/>
  <c r="CQ508" i="6" s="1"/>
  <c r="BM508" i="6"/>
  <c r="CR508" i="6" s="1"/>
  <c r="DW508" i="6" s="1"/>
  <c r="BN508" i="6"/>
  <c r="CS508" i="6" s="1"/>
  <c r="DX508" i="6" s="1"/>
  <c r="BO508" i="6"/>
  <c r="CT508" i="6" s="1"/>
  <c r="GI508" i="6" s="1"/>
  <c r="BP508" i="6"/>
  <c r="BQ508" i="6"/>
  <c r="CV508" i="6" s="1"/>
  <c r="FF508" i="6" s="1"/>
  <c r="BR508" i="6"/>
  <c r="CW508" i="6" s="1"/>
  <c r="BS508" i="6"/>
  <c r="CX508" i="6" s="1"/>
  <c r="GM508" i="6" s="1"/>
  <c r="BT508" i="6"/>
  <c r="CY508" i="6" s="1"/>
  <c r="BU508" i="6"/>
  <c r="CZ508" i="6" s="1"/>
  <c r="EE508" i="6" s="1"/>
  <c r="BV508" i="6"/>
  <c r="DA508" i="6" s="1"/>
  <c r="FK508" i="6" s="1"/>
  <c r="BW508" i="6"/>
  <c r="DB508" i="6" s="1"/>
  <c r="FL508" i="6" s="1"/>
  <c r="BX508" i="6"/>
  <c r="DC508" i="6" s="1"/>
  <c r="EH508" i="6" s="1"/>
  <c r="BY508" i="6"/>
  <c r="DD508" i="6" s="1"/>
  <c r="FN508" i="6" s="1"/>
  <c r="BZ508" i="6"/>
  <c r="DE508" i="6" s="1"/>
  <c r="CA508" i="6"/>
  <c r="DF508" i="6" s="1"/>
  <c r="CB508" i="6"/>
  <c r="DG508" i="6" s="1"/>
  <c r="CC508" i="6"/>
  <c r="DH508" i="6" s="1"/>
  <c r="EM508" i="6" s="1"/>
  <c r="CD508" i="6"/>
  <c r="DI508" i="6" s="1"/>
  <c r="EN508" i="6" s="1"/>
  <c r="CE508" i="6"/>
  <c r="DJ508" i="6" s="1"/>
  <c r="GY508" i="6" s="1"/>
  <c r="CU508" i="6"/>
  <c r="DK508" i="6"/>
  <c r="GO508" i="6"/>
  <c r="AU509" i="6"/>
  <c r="BA509" i="6"/>
  <c r="CF509" i="6" s="1"/>
  <c r="BB509" i="6"/>
  <c r="CG509" i="6" s="1"/>
  <c r="BC509" i="6"/>
  <c r="CH509" i="6" s="1"/>
  <c r="ER509" i="6" s="1"/>
  <c r="BD509" i="6"/>
  <c r="BE509" i="6"/>
  <c r="CJ509" i="6" s="1"/>
  <c r="DO509" i="6" s="1"/>
  <c r="BF509" i="6"/>
  <c r="CK509" i="6" s="1"/>
  <c r="EU509" i="6" s="1"/>
  <c r="BG509" i="6"/>
  <c r="CL509" i="6" s="1"/>
  <c r="EV509" i="6" s="1"/>
  <c r="BH509" i="6"/>
  <c r="CM509" i="6" s="1"/>
  <c r="EW509" i="6" s="1"/>
  <c r="BI509" i="6"/>
  <c r="CN509" i="6" s="1"/>
  <c r="BJ509" i="6"/>
  <c r="CO509" i="6" s="1"/>
  <c r="BK509" i="6"/>
  <c r="CP509" i="6" s="1"/>
  <c r="EZ509" i="6" s="1"/>
  <c r="BL509" i="6"/>
  <c r="CQ509" i="6" s="1"/>
  <c r="BM509" i="6"/>
  <c r="CR509" i="6" s="1"/>
  <c r="DW509" i="6" s="1"/>
  <c r="BN509" i="6"/>
  <c r="CS509" i="6" s="1"/>
  <c r="FC509" i="6" s="1"/>
  <c r="BO509" i="6"/>
  <c r="CT509" i="6" s="1"/>
  <c r="FD509" i="6" s="1"/>
  <c r="BP509" i="6"/>
  <c r="CU509" i="6" s="1"/>
  <c r="FE509" i="6" s="1"/>
  <c r="BQ509" i="6"/>
  <c r="CV509" i="6" s="1"/>
  <c r="BR509" i="6"/>
  <c r="CW509" i="6" s="1"/>
  <c r="BS509" i="6"/>
  <c r="CX509" i="6" s="1"/>
  <c r="FH509" i="6" s="1"/>
  <c r="BT509" i="6"/>
  <c r="CY509" i="6" s="1"/>
  <c r="BU509" i="6"/>
  <c r="CZ509" i="6" s="1"/>
  <c r="EE509" i="6" s="1"/>
  <c r="BV509" i="6"/>
  <c r="DA509" i="6" s="1"/>
  <c r="FK509" i="6" s="1"/>
  <c r="BW509" i="6"/>
  <c r="DB509" i="6" s="1"/>
  <c r="FL509" i="6" s="1"/>
  <c r="BX509" i="6"/>
  <c r="DC509" i="6" s="1"/>
  <c r="FM509" i="6" s="1"/>
  <c r="BY509" i="6"/>
  <c r="DD509" i="6" s="1"/>
  <c r="BZ509" i="6"/>
  <c r="DE509" i="6" s="1"/>
  <c r="CA509" i="6"/>
  <c r="DF509" i="6" s="1"/>
  <c r="FP509" i="6" s="1"/>
  <c r="CB509" i="6"/>
  <c r="DG509" i="6" s="1"/>
  <c r="CC509" i="6"/>
  <c r="DH509" i="6" s="1"/>
  <c r="EM509" i="6" s="1"/>
  <c r="CD509" i="6"/>
  <c r="DI509" i="6" s="1"/>
  <c r="FS509" i="6" s="1"/>
  <c r="CE509" i="6"/>
  <c r="DJ509" i="6" s="1"/>
  <c r="FT509" i="6" s="1"/>
  <c r="CI509" i="6"/>
  <c r="DM509" i="6"/>
  <c r="GI509" i="6"/>
  <c r="GY509" i="6"/>
  <c r="AU510" i="6"/>
  <c r="BA510" i="6"/>
  <c r="CF510" i="6" s="1"/>
  <c r="EP510" i="6" s="1"/>
  <c r="BB510" i="6"/>
  <c r="CG510" i="6" s="1"/>
  <c r="EQ510" i="6" s="1"/>
  <c r="BC510" i="6"/>
  <c r="CH510" i="6" s="1"/>
  <c r="FW510" i="6" s="1"/>
  <c r="BD510" i="6"/>
  <c r="CI510" i="6" s="1"/>
  <c r="BE510" i="6"/>
  <c r="CJ510" i="6" s="1"/>
  <c r="ET510" i="6" s="1"/>
  <c r="BF510" i="6"/>
  <c r="CK510" i="6" s="1"/>
  <c r="BG510" i="6"/>
  <c r="CL510" i="6" s="1"/>
  <c r="GA510" i="6" s="1"/>
  <c r="BH510" i="6"/>
  <c r="CM510" i="6" s="1"/>
  <c r="BI510" i="6"/>
  <c r="CN510" i="6" s="1"/>
  <c r="DS510" i="6" s="1"/>
  <c r="BJ510" i="6"/>
  <c r="CO510" i="6" s="1"/>
  <c r="GD510" i="6" s="1"/>
  <c r="BK510" i="6"/>
  <c r="CP510" i="6" s="1"/>
  <c r="GE510" i="6" s="1"/>
  <c r="BL510" i="6"/>
  <c r="CQ510" i="6" s="1"/>
  <c r="BM510" i="6"/>
  <c r="CR510" i="6" s="1"/>
  <c r="FB510" i="6" s="1"/>
  <c r="BN510" i="6"/>
  <c r="BO510" i="6"/>
  <c r="CT510" i="6" s="1"/>
  <c r="GI510" i="6" s="1"/>
  <c r="BP510" i="6"/>
  <c r="CU510" i="6" s="1"/>
  <c r="BQ510" i="6"/>
  <c r="CV510" i="6" s="1"/>
  <c r="GK510" i="6" s="1"/>
  <c r="BR510" i="6"/>
  <c r="CW510" i="6" s="1"/>
  <c r="EB510" i="6" s="1"/>
  <c r="BS510" i="6"/>
  <c r="CX510" i="6" s="1"/>
  <c r="BT510" i="6"/>
  <c r="CY510" i="6" s="1"/>
  <c r="BU510" i="6"/>
  <c r="CZ510" i="6" s="1"/>
  <c r="EE510" i="6" s="1"/>
  <c r="BV510" i="6"/>
  <c r="DA510" i="6" s="1"/>
  <c r="FK510" i="6" s="1"/>
  <c r="BW510" i="6"/>
  <c r="DB510" i="6" s="1"/>
  <c r="BX510" i="6"/>
  <c r="DC510" i="6" s="1"/>
  <c r="BY510" i="6"/>
  <c r="DD510" i="6" s="1"/>
  <c r="FN510" i="6" s="1"/>
  <c r="BZ510" i="6"/>
  <c r="DE510" i="6" s="1"/>
  <c r="EJ510" i="6" s="1"/>
  <c r="CA510" i="6"/>
  <c r="DF510" i="6" s="1"/>
  <c r="GU510" i="6" s="1"/>
  <c r="CB510" i="6"/>
  <c r="DG510" i="6" s="1"/>
  <c r="CC510" i="6"/>
  <c r="DH510" i="6" s="1"/>
  <c r="GW510" i="6" s="1"/>
  <c r="CD510" i="6"/>
  <c r="DI510" i="6" s="1"/>
  <c r="EN510" i="6" s="1"/>
  <c r="CE510" i="6"/>
  <c r="DJ510" i="6" s="1"/>
  <c r="GY510" i="6" s="1"/>
  <c r="CS510" i="6"/>
  <c r="DX510" i="6" s="1"/>
  <c r="GM510" i="6"/>
  <c r="GQ510" i="6"/>
  <c r="AU511" i="6"/>
  <c r="BA511" i="6"/>
  <c r="CF511" i="6" s="1"/>
  <c r="FU511" i="6" s="1"/>
  <c r="BB511" i="6"/>
  <c r="CG511" i="6" s="1"/>
  <c r="BC511" i="6"/>
  <c r="CH511" i="6" s="1"/>
  <c r="BD511" i="6"/>
  <c r="CI511" i="6" s="1"/>
  <c r="BE511" i="6"/>
  <c r="CJ511" i="6" s="1"/>
  <c r="FY511" i="6" s="1"/>
  <c r="BF511" i="6"/>
  <c r="CK511" i="6" s="1"/>
  <c r="BG511" i="6"/>
  <c r="CL511" i="6" s="1"/>
  <c r="BH511" i="6"/>
  <c r="CM511" i="6" s="1"/>
  <c r="BI511" i="6"/>
  <c r="CN511" i="6" s="1"/>
  <c r="GC511" i="6" s="1"/>
  <c r="BJ511" i="6"/>
  <c r="CO511" i="6" s="1"/>
  <c r="BK511" i="6"/>
  <c r="CP511" i="6" s="1"/>
  <c r="BL511" i="6"/>
  <c r="CQ511" i="6" s="1"/>
  <c r="BM511" i="6"/>
  <c r="CR511" i="6" s="1"/>
  <c r="GG511" i="6" s="1"/>
  <c r="BN511" i="6"/>
  <c r="CS511" i="6" s="1"/>
  <c r="BO511" i="6"/>
  <c r="CT511" i="6" s="1"/>
  <c r="BP511" i="6"/>
  <c r="CU511" i="6" s="1"/>
  <c r="FE511" i="6" s="1"/>
  <c r="BQ511" i="6"/>
  <c r="CV511" i="6" s="1"/>
  <c r="GK511" i="6" s="1"/>
  <c r="BR511" i="6"/>
  <c r="CW511" i="6" s="1"/>
  <c r="BS511" i="6"/>
  <c r="CX511" i="6" s="1"/>
  <c r="BT511" i="6"/>
  <c r="CY511" i="6" s="1"/>
  <c r="BU511" i="6"/>
  <c r="CZ511" i="6" s="1"/>
  <c r="GO511" i="6" s="1"/>
  <c r="BV511" i="6"/>
  <c r="BW511" i="6"/>
  <c r="DB511" i="6" s="1"/>
  <c r="BX511" i="6"/>
  <c r="DC511" i="6" s="1"/>
  <c r="BY511" i="6"/>
  <c r="DD511" i="6" s="1"/>
  <c r="GS511" i="6" s="1"/>
  <c r="BZ511" i="6"/>
  <c r="DE511" i="6" s="1"/>
  <c r="CA511" i="6"/>
  <c r="DF511" i="6" s="1"/>
  <c r="CB511" i="6"/>
  <c r="DG511" i="6" s="1"/>
  <c r="CC511" i="6"/>
  <c r="DH511" i="6" s="1"/>
  <c r="GW511" i="6" s="1"/>
  <c r="CD511" i="6"/>
  <c r="DI511" i="6" s="1"/>
  <c r="CE511" i="6"/>
  <c r="DJ511" i="6" s="1"/>
  <c r="DA511" i="6"/>
  <c r="AU512" i="6"/>
  <c r="BA512" i="6"/>
  <c r="CF512" i="6" s="1"/>
  <c r="BB512" i="6"/>
  <c r="CG512" i="6" s="1"/>
  <c r="EQ512" i="6" s="1"/>
  <c r="BC512" i="6"/>
  <c r="CH512" i="6" s="1"/>
  <c r="FW512" i="6" s="1"/>
  <c r="BD512" i="6"/>
  <c r="BE512" i="6"/>
  <c r="CJ512" i="6" s="1"/>
  <c r="DO512" i="6" s="1"/>
  <c r="BF512" i="6"/>
  <c r="CK512" i="6" s="1"/>
  <c r="EU512" i="6" s="1"/>
  <c r="BG512" i="6"/>
  <c r="CL512" i="6" s="1"/>
  <c r="GA512" i="6" s="1"/>
  <c r="BH512" i="6"/>
  <c r="CM512" i="6" s="1"/>
  <c r="BI512" i="6"/>
  <c r="CN512" i="6" s="1"/>
  <c r="BJ512" i="6"/>
  <c r="CO512" i="6" s="1"/>
  <c r="EY512" i="6" s="1"/>
  <c r="BK512" i="6"/>
  <c r="CP512" i="6" s="1"/>
  <c r="BL512" i="6"/>
  <c r="CQ512" i="6" s="1"/>
  <c r="BM512" i="6"/>
  <c r="CR512" i="6" s="1"/>
  <c r="BN512" i="6"/>
  <c r="CS512" i="6" s="1"/>
  <c r="FC512" i="6" s="1"/>
  <c r="BO512" i="6"/>
  <c r="CT512" i="6" s="1"/>
  <c r="GI512" i="6" s="1"/>
  <c r="BP512" i="6"/>
  <c r="CU512" i="6" s="1"/>
  <c r="BQ512" i="6"/>
  <c r="CV512" i="6" s="1"/>
  <c r="BR512" i="6"/>
  <c r="CW512" i="6" s="1"/>
  <c r="EB512" i="6" s="1"/>
  <c r="BS512" i="6"/>
  <c r="CX512" i="6" s="1"/>
  <c r="GM512" i="6" s="1"/>
  <c r="BT512" i="6"/>
  <c r="CY512" i="6" s="1"/>
  <c r="BU512" i="6"/>
  <c r="CZ512" i="6" s="1"/>
  <c r="BV512" i="6"/>
  <c r="DA512" i="6" s="1"/>
  <c r="EF512" i="6" s="1"/>
  <c r="BW512" i="6"/>
  <c r="DB512" i="6" s="1"/>
  <c r="GQ512" i="6" s="1"/>
  <c r="BX512" i="6"/>
  <c r="DC512" i="6" s="1"/>
  <c r="BY512" i="6"/>
  <c r="DD512" i="6" s="1"/>
  <c r="EI512" i="6" s="1"/>
  <c r="BZ512" i="6"/>
  <c r="DE512" i="6" s="1"/>
  <c r="EJ512" i="6" s="1"/>
  <c r="CA512" i="6"/>
  <c r="DF512" i="6" s="1"/>
  <c r="GU512" i="6" s="1"/>
  <c r="CB512" i="6"/>
  <c r="DG512" i="6" s="1"/>
  <c r="CC512" i="6"/>
  <c r="DH512" i="6" s="1"/>
  <c r="CD512" i="6"/>
  <c r="DI512" i="6" s="1"/>
  <c r="EN512" i="6" s="1"/>
  <c r="CE512" i="6"/>
  <c r="DJ512" i="6" s="1"/>
  <c r="GY512" i="6" s="1"/>
  <c r="CI512" i="6"/>
  <c r="DS512" i="6"/>
  <c r="GE512" i="6"/>
  <c r="AU513" i="6"/>
  <c r="BA513" i="6"/>
  <c r="CF513" i="6" s="1"/>
  <c r="BB513" i="6"/>
  <c r="CG513" i="6" s="1"/>
  <c r="BC513" i="6"/>
  <c r="CH513" i="6" s="1"/>
  <c r="FW513" i="6" s="1"/>
  <c r="BD513" i="6"/>
  <c r="CI513" i="6" s="1"/>
  <c r="DN513" i="6" s="1"/>
  <c r="BE513" i="6"/>
  <c r="CJ513" i="6" s="1"/>
  <c r="ET513" i="6" s="1"/>
  <c r="BF513" i="6"/>
  <c r="CK513" i="6" s="1"/>
  <c r="FZ513" i="6" s="1"/>
  <c r="BG513" i="6"/>
  <c r="CL513" i="6" s="1"/>
  <c r="EV513" i="6" s="1"/>
  <c r="BH513" i="6"/>
  <c r="CM513" i="6" s="1"/>
  <c r="DR513" i="6" s="1"/>
  <c r="BI513" i="6"/>
  <c r="CN513" i="6" s="1"/>
  <c r="BJ513" i="6"/>
  <c r="CO513" i="6" s="1"/>
  <c r="GD513" i="6" s="1"/>
  <c r="BK513" i="6"/>
  <c r="CP513" i="6" s="1"/>
  <c r="DU513" i="6" s="1"/>
  <c r="BL513" i="6"/>
  <c r="CQ513" i="6" s="1"/>
  <c r="DV513" i="6" s="1"/>
  <c r="BM513" i="6"/>
  <c r="CR513" i="6" s="1"/>
  <c r="BN513" i="6"/>
  <c r="CS513" i="6" s="1"/>
  <c r="BO513" i="6"/>
  <c r="CT513" i="6" s="1"/>
  <c r="DY513" i="6" s="1"/>
  <c r="BP513" i="6"/>
  <c r="CU513" i="6" s="1"/>
  <c r="BQ513" i="6"/>
  <c r="CV513" i="6" s="1"/>
  <c r="FF513" i="6" s="1"/>
  <c r="BR513" i="6"/>
  <c r="CW513" i="6" s="1"/>
  <c r="BS513" i="6"/>
  <c r="CX513" i="6" s="1"/>
  <c r="FH513" i="6" s="1"/>
  <c r="BT513" i="6"/>
  <c r="CY513" i="6" s="1"/>
  <c r="ED513" i="6" s="1"/>
  <c r="BU513" i="6"/>
  <c r="CZ513" i="6" s="1"/>
  <c r="BV513" i="6"/>
  <c r="DA513" i="6" s="1"/>
  <c r="FK513" i="6" s="1"/>
  <c r="BW513" i="6"/>
  <c r="DB513" i="6" s="1"/>
  <c r="FL513" i="6" s="1"/>
  <c r="BX513" i="6"/>
  <c r="DC513" i="6" s="1"/>
  <c r="BY513" i="6"/>
  <c r="DD513" i="6" s="1"/>
  <c r="BZ513" i="6"/>
  <c r="DE513" i="6" s="1"/>
  <c r="CA513" i="6"/>
  <c r="DF513" i="6" s="1"/>
  <c r="EK513" i="6" s="1"/>
  <c r="CB513" i="6"/>
  <c r="DG513" i="6" s="1"/>
  <c r="EL513" i="6" s="1"/>
  <c r="CC513" i="6"/>
  <c r="DH513" i="6" s="1"/>
  <c r="CD513" i="6"/>
  <c r="DI513" i="6" s="1"/>
  <c r="GX513" i="6" s="1"/>
  <c r="CE513" i="6"/>
  <c r="DJ513" i="6" s="1"/>
  <c r="EO513" i="6" s="1"/>
  <c r="EW513" i="6"/>
  <c r="AU514" i="6"/>
  <c r="BA514" i="6"/>
  <c r="CF514" i="6" s="1"/>
  <c r="BB514" i="6"/>
  <c r="CG514" i="6" s="1"/>
  <c r="FV514" i="6" s="1"/>
  <c r="BC514" i="6"/>
  <c r="CH514" i="6" s="1"/>
  <c r="BD514" i="6"/>
  <c r="BE514" i="6"/>
  <c r="CJ514" i="6" s="1"/>
  <c r="BF514" i="6"/>
  <c r="CK514" i="6" s="1"/>
  <c r="FZ514" i="6" s="1"/>
  <c r="BG514" i="6"/>
  <c r="CL514" i="6" s="1"/>
  <c r="BH514" i="6"/>
  <c r="CM514" i="6" s="1"/>
  <c r="DR514" i="6" s="1"/>
  <c r="BI514" i="6"/>
  <c r="CN514" i="6" s="1"/>
  <c r="BJ514" i="6"/>
  <c r="CO514" i="6" s="1"/>
  <c r="GD514" i="6" s="1"/>
  <c r="BK514" i="6"/>
  <c r="CP514" i="6" s="1"/>
  <c r="BL514" i="6"/>
  <c r="CQ514" i="6" s="1"/>
  <c r="BM514" i="6"/>
  <c r="CR514" i="6" s="1"/>
  <c r="BN514" i="6"/>
  <c r="CS514" i="6" s="1"/>
  <c r="GH514" i="6" s="1"/>
  <c r="BO514" i="6"/>
  <c r="CT514" i="6" s="1"/>
  <c r="BP514" i="6"/>
  <c r="CU514" i="6" s="1"/>
  <c r="DZ514" i="6" s="1"/>
  <c r="BQ514" i="6"/>
  <c r="CV514" i="6" s="1"/>
  <c r="BR514" i="6"/>
  <c r="CW514" i="6" s="1"/>
  <c r="GL514" i="6" s="1"/>
  <c r="BS514" i="6"/>
  <c r="CX514" i="6" s="1"/>
  <c r="BT514" i="6"/>
  <c r="CY514" i="6" s="1"/>
  <c r="ED514" i="6" s="1"/>
  <c r="BU514" i="6"/>
  <c r="CZ514" i="6" s="1"/>
  <c r="BV514" i="6"/>
  <c r="DA514" i="6" s="1"/>
  <c r="GP514" i="6" s="1"/>
  <c r="BW514" i="6"/>
  <c r="DB514" i="6" s="1"/>
  <c r="BX514" i="6"/>
  <c r="DC514" i="6" s="1"/>
  <c r="EH514" i="6" s="1"/>
  <c r="BY514" i="6"/>
  <c r="DD514" i="6" s="1"/>
  <c r="BZ514" i="6"/>
  <c r="DE514" i="6" s="1"/>
  <c r="GT514" i="6" s="1"/>
  <c r="CA514" i="6"/>
  <c r="DF514" i="6" s="1"/>
  <c r="CB514" i="6"/>
  <c r="DG514" i="6" s="1"/>
  <c r="EL514" i="6" s="1"/>
  <c r="CC514" i="6"/>
  <c r="DH514" i="6" s="1"/>
  <c r="CD514" i="6"/>
  <c r="DI514" i="6" s="1"/>
  <c r="GX514" i="6" s="1"/>
  <c r="CE514" i="6"/>
  <c r="DJ514" i="6" s="1"/>
  <c r="CI514" i="6"/>
  <c r="DN514" i="6" s="1"/>
  <c r="AQ514" i="6"/>
  <c r="AR514" i="6" s="1"/>
  <c r="AW514" i="6" s="1"/>
  <c r="AP514" i="6"/>
  <c r="AT514" i="6" s="1"/>
  <c r="AQ513" i="6"/>
  <c r="AR513" i="6" s="1"/>
  <c r="AW513" i="6" s="1"/>
  <c r="AP513" i="6"/>
  <c r="AV513" i="6" s="1"/>
  <c r="AQ512" i="6"/>
  <c r="AR512" i="6" s="1"/>
  <c r="AW512" i="6" s="1"/>
  <c r="AP512" i="6"/>
  <c r="AT512" i="6" s="1"/>
  <c r="AQ511" i="6"/>
  <c r="AR511" i="6" s="1"/>
  <c r="AW511" i="6" s="1"/>
  <c r="AP511" i="6"/>
  <c r="AT511" i="6" s="1"/>
  <c r="AQ510" i="6"/>
  <c r="AR510" i="6" s="1"/>
  <c r="AW510" i="6" s="1"/>
  <c r="AP510" i="6"/>
  <c r="AV510" i="6" s="1"/>
  <c r="AQ509" i="6"/>
  <c r="AR509" i="6" s="1"/>
  <c r="AW509" i="6" s="1"/>
  <c r="AP509" i="6"/>
  <c r="AV509" i="6" s="1"/>
  <c r="AQ508" i="6"/>
  <c r="AR508" i="6" s="1"/>
  <c r="AW508" i="6" s="1"/>
  <c r="AP508" i="6"/>
  <c r="AT508" i="6" s="1"/>
  <c r="AQ507" i="6"/>
  <c r="AR507" i="6" s="1"/>
  <c r="AW507" i="6" s="1"/>
  <c r="AP507" i="6"/>
  <c r="AV507" i="6" s="1"/>
  <c r="AQ506" i="6"/>
  <c r="AR506" i="6" s="1"/>
  <c r="AW506" i="6" s="1"/>
  <c r="AP506" i="6"/>
  <c r="AT506" i="6" s="1"/>
  <c r="FY508" i="6" l="1"/>
  <c r="GW508" i="6"/>
  <c r="EA508" i="6"/>
  <c r="AV512" i="6"/>
  <c r="GG508" i="6"/>
  <c r="DQ509" i="6"/>
  <c r="FW507" i="6"/>
  <c r="AV511" i="6"/>
  <c r="AV506" i="6"/>
  <c r="AV514" i="6"/>
  <c r="GM513" i="6"/>
  <c r="AT513" i="6"/>
  <c r="AT510" i="6"/>
  <c r="AT509" i="6"/>
  <c r="AV508" i="6"/>
  <c r="AT507" i="6"/>
  <c r="DL510" i="6"/>
  <c r="FT513" i="6"/>
  <c r="FO512" i="6"/>
  <c r="DQ513" i="6"/>
  <c r="GP512" i="6"/>
  <c r="GX510" i="6"/>
  <c r="EY510" i="6"/>
  <c r="DP510" i="6"/>
  <c r="FZ510" i="6"/>
  <c r="GQ513" i="6"/>
  <c r="GA513" i="6"/>
  <c r="EZ513" i="6"/>
  <c r="EC513" i="6"/>
  <c r="GT512" i="6"/>
  <c r="FG512" i="6"/>
  <c r="GT510" i="6"/>
  <c r="DT510" i="6"/>
  <c r="EG509" i="6"/>
  <c r="GA508" i="6"/>
  <c r="FD507" i="6"/>
  <c r="DM507" i="6"/>
  <c r="GY513" i="6"/>
  <c r="GI513" i="6"/>
  <c r="ER513" i="6"/>
  <c r="DM513" i="6"/>
  <c r="GU513" i="6"/>
  <c r="GE513" i="6"/>
  <c r="FD513" i="6"/>
  <c r="EG513" i="6"/>
  <c r="GE509" i="6"/>
  <c r="FO506" i="6"/>
  <c r="EO511" i="6"/>
  <c r="FT511" i="6"/>
  <c r="GY511" i="6"/>
  <c r="DV514" i="6"/>
  <c r="FA514" i="6"/>
  <c r="FX513" i="6"/>
  <c r="EN513" i="6"/>
  <c r="FF510" i="6"/>
  <c r="DW510" i="6"/>
  <c r="GQ508" i="6"/>
  <c r="EI508" i="6"/>
  <c r="GK506" i="6"/>
  <c r="ES513" i="6"/>
  <c r="EU510" i="6"/>
  <c r="DQ508" i="6"/>
  <c r="GS506" i="6"/>
  <c r="GC506" i="6"/>
  <c r="EI506" i="6"/>
  <c r="GS510" i="6"/>
  <c r="GG510" i="6"/>
  <c r="FR510" i="6"/>
  <c r="EI510" i="6"/>
  <c r="FI507" i="6"/>
  <c r="EC507" i="6"/>
  <c r="DS506" i="6"/>
  <c r="EG511" i="6"/>
  <c r="GQ511" i="6"/>
  <c r="DZ507" i="6"/>
  <c r="GJ507" i="6"/>
  <c r="FO513" i="6"/>
  <c r="EJ513" i="6"/>
  <c r="GT513" i="6"/>
  <c r="FG513" i="6"/>
  <c r="EB513" i="6"/>
  <c r="GH513" i="6"/>
  <c r="FC513" i="6"/>
  <c r="FV513" i="6"/>
  <c r="EQ513" i="6"/>
  <c r="GD507" i="6"/>
  <c r="EY507" i="6"/>
  <c r="DQ511" i="6"/>
  <c r="GA511" i="6"/>
  <c r="EJ508" i="6"/>
  <c r="GT508" i="6"/>
  <c r="FO508" i="6"/>
  <c r="EB508" i="6"/>
  <c r="GL508" i="6"/>
  <c r="FG508" i="6"/>
  <c r="DL508" i="6"/>
  <c r="FV508" i="6"/>
  <c r="GI511" i="6"/>
  <c r="FD511" i="6"/>
  <c r="DY511" i="6"/>
  <c r="FI513" i="6"/>
  <c r="GX512" i="6"/>
  <c r="GL512" i="6"/>
  <c r="FS512" i="6"/>
  <c r="GO510" i="6"/>
  <c r="GH510" i="6"/>
  <c r="FU510" i="6"/>
  <c r="FJ510" i="6"/>
  <c r="EX510" i="6"/>
  <c r="EM510" i="6"/>
  <c r="EA510" i="6"/>
  <c r="DO510" i="6"/>
  <c r="GM509" i="6"/>
  <c r="FW509" i="6"/>
  <c r="DU509" i="6"/>
  <c r="GK508" i="6"/>
  <c r="FU508" i="6"/>
  <c r="ET508" i="6"/>
  <c r="GN507" i="6"/>
  <c r="FK507" i="6"/>
  <c r="GT506" i="6"/>
  <c r="GL506" i="6"/>
  <c r="GD506" i="6"/>
  <c r="FU506" i="6"/>
  <c r="FG506" i="6"/>
  <c r="DW506" i="6"/>
  <c r="FS513" i="6"/>
  <c r="FY510" i="6"/>
  <c r="EF510" i="6"/>
  <c r="DK510" i="6"/>
  <c r="FS507" i="6"/>
  <c r="EU507" i="6"/>
  <c r="EE506" i="6"/>
  <c r="DO506" i="6"/>
  <c r="FQ514" i="6"/>
  <c r="GN513" i="6"/>
  <c r="GP510" i="6"/>
  <c r="GC510" i="6"/>
  <c r="GQ509" i="6"/>
  <c r="GA509" i="6"/>
  <c r="EC509" i="6"/>
  <c r="GS508" i="6"/>
  <c r="GC508" i="6"/>
  <c r="FB508" i="6"/>
  <c r="DS508" i="6"/>
  <c r="GV507" i="6"/>
  <c r="FQ507" i="6"/>
  <c r="FA507" i="6"/>
  <c r="ES507" i="6"/>
  <c r="DP507" i="6"/>
  <c r="GO506" i="6"/>
  <c r="GG506" i="6"/>
  <c r="FY506" i="6"/>
  <c r="EA506" i="6"/>
  <c r="DK506" i="6"/>
  <c r="EC511" i="6"/>
  <c r="FH511" i="6"/>
  <c r="GM511" i="6"/>
  <c r="GE511" i="6"/>
  <c r="DU511" i="6"/>
  <c r="EZ511" i="6"/>
  <c r="FR513" i="6"/>
  <c r="EM513" i="6"/>
  <c r="GW513" i="6"/>
  <c r="FN513" i="6"/>
  <c r="EI513" i="6"/>
  <c r="GS513" i="6"/>
  <c r="FJ513" i="6"/>
  <c r="EE513" i="6"/>
  <c r="GO513" i="6"/>
  <c r="FB513" i="6"/>
  <c r="DW513" i="6"/>
  <c r="EX513" i="6"/>
  <c r="DS513" i="6"/>
  <c r="GC513" i="6"/>
  <c r="EP513" i="6"/>
  <c r="FU513" i="6"/>
  <c r="GV510" i="6"/>
  <c r="EL510" i="6"/>
  <c r="FQ510" i="6"/>
  <c r="ED510" i="6"/>
  <c r="FI510" i="6"/>
  <c r="GN510" i="6"/>
  <c r="DV510" i="6"/>
  <c r="FA510" i="6"/>
  <c r="GF510" i="6"/>
  <c r="DN510" i="6"/>
  <c r="FX510" i="6"/>
  <c r="ES510" i="6"/>
  <c r="GU511" i="6"/>
  <c r="EK511" i="6"/>
  <c r="FP511" i="6"/>
  <c r="DM511" i="6"/>
  <c r="ER511" i="6"/>
  <c r="FW511" i="6"/>
  <c r="EH513" i="6"/>
  <c r="GR513" i="6"/>
  <c r="FM513" i="6"/>
  <c r="EL508" i="6"/>
  <c r="FQ508" i="6"/>
  <c r="GV508" i="6"/>
  <c r="GN508" i="6"/>
  <c r="FI508" i="6"/>
  <c r="ED508" i="6"/>
  <c r="DV508" i="6"/>
  <c r="FA508" i="6"/>
  <c r="GF508" i="6"/>
  <c r="DR508" i="6"/>
  <c r="EW508" i="6"/>
  <c r="DN508" i="6"/>
  <c r="FX508" i="6"/>
  <c r="ES508" i="6"/>
  <c r="FM514" i="6"/>
  <c r="EW514" i="6"/>
  <c r="EU513" i="6"/>
  <c r="DT513" i="6"/>
  <c r="DL513" i="6"/>
  <c r="FV510" i="6"/>
  <c r="FC510" i="6"/>
  <c r="GU509" i="6"/>
  <c r="EK509" i="6"/>
  <c r="DY509" i="6"/>
  <c r="FM508" i="6"/>
  <c r="GU507" i="6"/>
  <c r="FX507" i="6"/>
  <c r="EN507" i="6"/>
  <c r="DX507" i="6"/>
  <c r="EM506" i="6"/>
  <c r="FI514" i="6"/>
  <c r="ES514" i="6"/>
  <c r="FL511" i="6"/>
  <c r="EV511" i="6"/>
  <c r="FO510" i="6"/>
  <c r="GD508" i="6"/>
  <c r="FS508" i="6"/>
  <c r="EY508" i="6"/>
  <c r="EQ508" i="6"/>
  <c r="GF507" i="6"/>
  <c r="FO507" i="6"/>
  <c r="FE514" i="6"/>
  <c r="FP513" i="6"/>
  <c r="EY513" i="6"/>
  <c r="DX513" i="6"/>
  <c r="GL510" i="6"/>
  <c r="FS510" i="6"/>
  <c r="FG510" i="6"/>
  <c r="EO509" i="6"/>
  <c r="FT507" i="6"/>
  <c r="FL507" i="6"/>
  <c r="FC507" i="6"/>
  <c r="EF507" i="6"/>
  <c r="FR514" i="6"/>
  <c r="GW514" i="6"/>
  <c r="EM514" i="6"/>
  <c r="FN514" i="6"/>
  <c r="EI514" i="6"/>
  <c r="GS514" i="6"/>
  <c r="FJ514" i="6"/>
  <c r="EE514" i="6"/>
  <c r="GO514" i="6"/>
  <c r="FF514" i="6"/>
  <c r="EA514" i="6"/>
  <c r="GK514" i="6"/>
  <c r="FB514" i="6"/>
  <c r="GG514" i="6"/>
  <c r="DW514" i="6"/>
  <c r="EX514" i="6"/>
  <c r="DS514" i="6"/>
  <c r="GC514" i="6"/>
  <c r="ET514" i="6"/>
  <c r="DO514" i="6"/>
  <c r="FY514" i="6"/>
  <c r="EP514" i="6"/>
  <c r="DK514" i="6"/>
  <c r="FU514" i="6"/>
  <c r="DZ513" i="6"/>
  <c r="GJ513" i="6"/>
  <c r="FE513" i="6"/>
  <c r="GY514" i="6"/>
  <c r="EO514" i="6"/>
  <c r="FT514" i="6"/>
  <c r="GU514" i="6"/>
  <c r="FP514" i="6"/>
  <c r="EK514" i="6"/>
  <c r="EG514" i="6"/>
  <c r="GQ514" i="6"/>
  <c r="FL514" i="6"/>
  <c r="GM514" i="6"/>
  <c r="EC514" i="6"/>
  <c r="FH514" i="6"/>
  <c r="GI514" i="6"/>
  <c r="FD514" i="6"/>
  <c r="DY514" i="6"/>
  <c r="DU514" i="6"/>
  <c r="GE514" i="6"/>
  <c r="EZ514" i="6"/>
  <c r="GA514" i="6"/>
  <c r="DQ514" i="6"/>
  <c r="EV514" i="6"/>
  <c r="FW514" i="6"/>
  <c r="ER514" i="6"/>
  <c r="DM514" i="6"/>
  <c r="GB512" i="6"/>
  <c r="EW512" i="6"/>
  <c r="DR512" i="6"/>
  <c r="GO512" i="6"/>
  <c r="FJ512" i="6"/>
  <c r="GC512" i="6"/>
  <c r="EX512" i="6"/>
  <c r="FU512" i="6"/>
  <c r="EP512" i="6"/>
  <c r="GD511" i="6"/>
  <c r="EY511" i="6"/>
  <c r="DT511" i="6"/>
  <c r="EH511" i="6"/>
  <c r="GR511" i="6"/>
  <c r="DR511" i="6"/>
  <c r="GB511" i="6"/>
  <c r="GV514" i="6"/>
  <c r="GR514" i="6"/>
  <c r="GN514" i="6"/>
  <c r="GJ514" i="6"/>
  <c r="GF514" i="6"/>
  <c r="GB514" i="6"/>
  <c r="FX514" i="6"/>
  <c r="EN514" i="6"/>
  <c r="EJ514" i="6"/>
  <c r="EF514" i="6"/>
  <c r="EB514" i="6"/>
  <c r="DX514" i="6"/>
  <c r="DT514" i="6"/>
  <c r="DP514" i="6"/>
  <c r="DL514" i="6"/>
  <c r="GP513" i="6"/>
  <c r="GL513" i="6"/>
  <c r="GG513" i="6"/>
  <c r="GB513" i="6"/>
  <c r="FQ513" i="6"/>
  <c r="FA513" i="6"/>
  <c r="EF513" i="6"/>
  <c r="EA513" i="6"/>
  <c r="DP513" i="6"/>
  <c r="DK513" i="6"/>
  <c r="FK512" i="6"/>
  <c r="EE512" i="6"/>
  <c r="GN512" i="6"/>
  <c r="FI512" i="6"/>
  <c r="ED512" i="6"/>
  <c r="FX512" i="6"/>
  <c r="ES512" i="6"/>
  <c r="DN512" i="6"/>
  <c r="FM511" i="6"/>
  <c r="EW511" i="6"/>
  <c r="EL509" i="6"/>
  <c r="GV509" i="6"/>
  <c r="FQ509" i="6"/>
  <c r="ED509" i="6"/>
  <c r="GN509" i="6"/>
  <c r="FI509" i="6"/>
  <c r="DV509" i="6"/>
  <c r="GF509" i="6"/>
  <c r="FA509" i="6"/>
  <c r="DN509" i="6"/>
  <c r="FX509" i="6"/>
  <c r="ES509" i="6"/>
  <c r="FR509" i="6"/>
  <c r="GW509" i="6"/>
  <c r="FN509" i="6"/>
  <c r="GS509" i="6"/>
  <c r="EI509" i="6"/>
  <c r="FJ509" i="6"/>
  <c r="GO509" i="6"/>
  <c r="FF509" i="6"/>
  <c r="GK509" i="6"/>
  <c r="EA509" i="6"/>
  <c r="FB509" i="6"/>
  <c r="GG509" i="6"/>
  <c r="EX509" i="6"/>
  <c r="GC509" i="6"/>
  <c r="DS509" i="6"/>
  <c r="ET509" i="6"/>
  <c r="FY509" i="6"/>
  <c r="EP509" i="6"/>
  <c r="FU509" i="6"/>
  <c r="DK509" i="6"/>
  <c r="FR507" i="6"/>
  <c r="GW507" i="6"/>
  <c r="EM507" i="6"/>
  <c r="GW512" i="6"/>
  <c r="FR512" i="6"/>
  <c r="GK512" i="6"/>
  <c r="FF512" i="6"/>
  <c r="GT511" i="6"/>
  <c r="FO511" i="6"/>
  <c r="EJ511" i="6"/>
  <c r="FV511" i="6"/>
  <c r="EQ511" i="6"/>
  <c r="DL511" i="6"/>
  <c r="ED511" i="6"/>
  <c r="GN511" i="6"/>
  <c r="DV511" i="6"/>
  <c r="GF511" i="6"/>
  <c r="DN511" i="6"/>
  <c r="FX511" i="6"/>
  <c r="FB507" i="6"/>
  <c r="GG507" i="6"/>
  <c r="DW507" i="6"/>
  <c r="FS514" i="6"/>
  <c r="FO514" i="6"/>
  <c r="FK514" i="6"/>
  <c r="FG514" i="6"/>
  <c r="FC514" i="6"/>
  <c r="EY514" i="6"/>
  <c r="EU514" i="6"/>
  <c r="EQ514" i="6"/>
  <c r="GK513" i="6"/>
  <c r="GF513" i="6"/>
  <c r="DO513" i="6"/>
  <c r="EA512" i="6"/>
  <c r="DK512" i="6"/>
  <c r="GJ512" i="6"/>
  <c r="FE512" i="6"/>
  <c r="DZ512" i="6"/>
  <c r="FT512" i="6"/>
  <c r="EO512" i="6"/>
  <c r="FP512" i="6"/>
  <c r="EK512" i="6"/>
  <c r="FL512" i="6"/>
  <c r="EG512" i="6"/>
  <c r="FH512" i="6"/>
  <c r="EC512" i="6"/>
  <c r="FD512" i="6"/>
  <c r="DY512" i="6"/>
  <c r="EZ512" i="6"/>
  <c r="DU512" i="6"/>
  <c r="EV512" i="6"/>
  <c r="DQ512" i="6"/>
  <c r="ER512" i="6"/>
  <c r="DM512" i="6"/>
  <c r="GX511" i="6"/>
  <c r="FS511" i="6"/>
  <c r="EN511" i="6"/>
  <c r="GP511" i="6"/>
  <c r="FK511" i="6"/>
  <c r="EF511" i="6"/>
  <c r="GH511" i="6"/>
  <c r="FC511" i="6"/>
  <c r="DX511" i="6"/>
  <c r="FZ511" i="6"/>
  <c r="EU511" i="6"/>
  <c r="DP511" i="6"/>
  <c r="GR510" i="6"/>
  <c r="FM510" i="6"/>
  <c r="EH510" i="6"/>
  <c r="GJ510" i="6"/>
  <c r="FE510" i="6"/>
  <c r="DZ510" i="6"/>
  <c r="GB510" i="6"/>
  <c r="EW510" i="6"/>
  <c r="DR510" i="6"/>
  <c r="FT510" i="6"/>
  <c r="EO510" i="6"/>
  <c r="FP510" i="6"/>
  <c r="EK510" i="6"/>
  <c r="FL510" i="6"/>
  <c r="EG510" i="6"/>
  <c r="FH510" i="6"/>
  <c r="EC510" i="6"/>
  <c r="FD510" i="6"/>
  <c r="DY510" i="6"/>
  <c r="EZ510" i="6"/>
  <c r="DU510" i="6"/>
  <c r="EV510" i="6"/>
  <c r="DQ510" i="6"/>
  <c r="ER510" i="6"/>
  <c r="DM510" i="6"/>
  <c r="GR512" i="6"/>
  <c r="FM512" i="6"/>
  <c r="EH512" i="6"/>
  <c r="GS512" i="6"/>
  <c r="FN512" i="6"/>
  <c r="GG512" i="6"/>
  <c r="FB512" i="6"/>
  <c r="FY512" i="6"/>
  <c r="ET512" i="6"/>
  <c r="GL511" i="6"/>
  <c r="FG511" i="6"/>
  <c r="EB511" i="6"/>
  <c r="EL511" i="6"/>
  <c r="GV511" i="6"/>
  <c r="DZ511" i="6"/>
  <c r="GJ511" i="6"/>
  <c r="GV513" i="6"/>
  <c r="FY513" i="6"/>
  <c r="EM512" i="6"/>
  <c r="DW512" i="6"/>
  <c r="GV512" i="6"/>
  <c r="FQ512" i="6"/>
  <c r="EL512" i="6"/>
  <c r="GF512" i="6"/>
  <c r="FA512" i="6"/>
  <c r="DV512" i="6"/>
  <c r="DX512" i="6"/>
  <c r="GH512" i="6"/>
  <c r="DT512" i="6"/>
  <c r="GD512" i="6"/>
  <c r="DP512" i="6"/>
  <c r="FZ512" i="6"/>
  <c r="DL512" i="6"/>
  <c r="FV512" i="6"/>
  <c r="FQ511" i="6"/>
  <c r="FI511" i="6"/>
  <c r="FA511" i="6"/>
  <c r="ES511" i="6"/>
  <c r="FR511" i="6"/>
  <c r="EM511" i="6"/>
  <c r="FN511" i="6"/>
  <c r="EI511" i="6"/>
  <c r="FJ511" i="6"/>
  <c r="EE511" i="6"/>
  <c r="FF511" i="6"/>
  <c r="EA511" i="6"/>
  <c r="FB511" i="6"/>
  <c r="DW511" i="6"/>
  <c r="EX511" i="6"/>
  <c r="DS511" i="6"/>
  <c r="ET511" i="6"/>
  <c r="DO511" i="6"/>
  <c r="EP511" i="6"/>
  <c r="DK511" i="6"/>
  <c r="FP508" i="6"/>
  <c r="EK508" i="6"/>
  <c r="GU508" i="6"/>
  <c r="DP508" i="6"/>
  <c r="EU508" i="6"/>
  <c r="FZ508" i="6"/>
  <c r="GT509" i="6"/>
  <c r="EJ509" i="6"/>
  <c r="GL509" i="6"/>
  <c r="EB509" i="6"/>
  <c r="GD509" i="6"/>
  <c r="DT509" i="6"/>
  <c r="FV509" i="6"/>
  <c r="DL509" i="6"/>
  <c r="EZ508" i="6"/>
  <c r="DU508" i="6"/>
  <c r="GL507" i="6"/>
  <c r="FG507" i="6"/>
  <c r="EB507" i="6"/>
  <c r="FN507" i="6"/>
  <c r="GS507" i="6"/>
  <c r="FJ507" i="6"/>
  <c r="EE507" i="6"/>
  <c r="FF507" i="6"/>
  <c r="GK507" i="6"/>
  <c r="EA507" i="6"/>
  <c r="EX507" i="6"/>
  <c r="GC507" i="6"/>
  <c r="ET507" i="6"/>
  <c r="DO507" i="6"/>
  <c r="EP507" i="6"/>
  <c r="FU507" i="6"/>
  <c r="DK507" i="6"/>
  <c r="EH506" i="6"/>
  <c r="GR506" i="6"/>
  <c r="FM506" i="6"/>
  <c r="DZ506" i="6"/>
  <c r="GJ506" i="6"/>
  <c r="FE506" i="6"/>
  <c r="DR506" i="6"/>
  <c r="GB506" i="6"/>
  <c r="EW506" i="6"/>
  <c r="FT506" i="6"/>
  <c r="GY506" i="6"/>
  <c r="EO506" i="6"/>
  <c r="FP506" i="6"/>
  <c r="EK506" i="6"/>
  <c r="GU506" i="6"/>
  <c r="FL506" i="6"/>
  <c r="EG506" i="6"/>
  <c r="GQ506" i="6"/>
  <c r="FH506" i="6"/>
  <c r="EC506" i="6"/>
  <c r="FD506" i="6"/>
  <c r="GI506" i="6"/>
  <c r="DY506" i="6"/>
  <c r="EZ506" i="6"/>
  <c r="DU506" i="6"/>
  <c r="GE506" i="6"/>
  <c r="EV506" i="6"/>
  <c r="DQ506" i="6"/>
  <c r="GA506" i="6"/>
  <c r="ER506" i="6"/>
  <c r="DM506" i="6"/>
  <c r="FO509" i="6"/>
  <c r="FG509" i="6"/>
  <c r="EY509" i="6"/>
  <c r="EQ509" i="6"/>
  <c r="EH509" i="6"/>
  <c r="GR509" i="6"/>
  <c r="DZ509" i="6"/>
  <c r="GJ509" i="6"/>
  <c r="DR509" i="6"/>
  <c r="GB509" i="6"/>
  <c r="EG508" i="6"/>
  <c r="GJ508" i="6"/>
  <c r="FE508" i="6"/>
  <c r="DZ508" i="6"/>
  <c r="EI507" i="6"/>
  <c r="EH507" i="6"/>
  <c r="GR507" i="6"/>
  <c r="FM507" i="6"/>
  <c r="FV507" i="6"/>
  <c r="EQ507" i="6"/>
  <c r="DL507" i="6"/>
  <c r="GX509" i="6"/>
  <c r="EN509" i="6"/>
  <c r="GP509" i="6"/>
  <c r="EF509" i="6"/>
  <c r="GH509" i="6"/>
  <c r="DX509" i="6"/>
  <c r="FZ509" i="6"/>
  <c r="DP509" i="6"/>
  <c r="EF508" i="6"/>
  <c r="GP508" i="6"/>
  <c r="FT508" i="6"/>
  <c r="EO508" i="6"/>
  <c r="EC508" i="6"/>
  <c r="FH508" i="6"/>
  <c r="FD508" i="6"/>
  <c r="DY508" i="6"/>
  <c r="ER508" i="6"/>
  <c r="DM508" i="6"/>
  <c r="DR507" i="6"/>
  <c r="GB507" i="6"/>
  <c r="EW507" i="6"/>
  <c r="GX508" i="6"/>
  <c r="GH508" i="6"/>
  <c r="FR508" i="6"/>
  <c r="FJ508" i="6"/>
  <c r="GY507" i="6"/>
  <c r="GI507" i="6"/>
  <c r="EG507" i="6"/>
  <c r="DQ507" i="6"/>
  <c r="GW506" i="6"/>
  <c r="EL506" i="6"/>
  <c r="GV506" i="6"/>
  <c r="ED506" i="6"/>
  <c r="GN506" i="6"/>
  <c r="DV506" i="6"/>
  <c r="GF506" i="6"/>
  <c r="DN506" i="6"/>
  <c r="FX506" i="6"/>
  <c r="GR508" i="6"/>
  <c r="GB508" i="6"/>
  <c r="FC508" i="6"/>
  <c r="FE507" i="6"/>
  <c r="EJ507" i="6"/>
  <c r="DT507" i="6"/>
  <c r="FQ506" i="6"/>
  <c r="FI506" i="6"/>
  <c r="FA506" i="6"/>
  <c r="ES506" i="6"/>
  <c r="FV506" i="6"/>
  <c r="DL506" i="6"/>
  <c r="AX506" i="6" l="1"/>
  <c r="AZ506" i="6"/>
  <c r="AX508" i="6"/>
  <c r="AY513" i="6"/>
  <c r="AY506" i="6"/>
  <c r="AZ508" i="6"/>
  <c r="AX510" i="6"/>
  <c r="AZ510" i="6"/>
  <c r="AY510" i="6"/>
  <c r="AY511" i="6"/>
  <c r="AY508" i="6"/>
  <c r="AX513" i="6"/>
  <c r="AZ513" i="6"/>
  <c r="AY514" i="6"/>
  <c r="AX507" i="6"/>
  <c r="AX512" i="6"/>
  <c r="AX509" i="6"/>
  <c r="AX514" i="6"/>
  <c r="AY507" i="6"/>
  <c r="AX511" i="6"/>
  <c r="AY509" i="6"/>
  <c r="AZ514" i="6"/>
  <c r="AY512" i="6"/>
  <c r="AZ507" i="6"/>
  <c r="AZ511" i="6"/>
  <c r="AZ509" i="6"/>
  <c r="AZ512" i="6"/>
  <c r="AU340" i="6" l="1"/>
  <c r="AU341" i="6"/>
  <c r="AU342" i="6"/>
  <c r="AU343" i="6"/>
  <c r="AU344" i="6"/>
  <c r="AU345" i="6"/>
  <c r="AU346" i="6"/>
  <c r="AU347" i="6"/>
  <c r="AU348" i="6"/>
  <c r="AU349" i="6"/>
  <c r="AU350" i="6"/>
  <c r="AU351" i="6"/>
  <c r="AU352" i="6"/>
  <c r="AU353" i="6"/>
  <c r="AU354" i="6"/>
  <c r="AU355" i="6"/>
  <c r="AU356" i="6"/>
  <c r="AU357" i="6"/>
  <c r="AU358" i="6"/>
  <c r="AU359" i="6"/>
  <c r="AU360" i="6"/>
  <c r="AU361" i="6"/>
  <c r="AU362" i="6"/>
  <c r="AU363" i="6"/>
  <c r="AU364" i="6"/>
  <c r="AU365" i="6"/>
  <c r="AU366" i="6"/>
  <c r="AU367" i="6"/>
  <c r="AU368" i="6"/>
  <c r="AU369" i="6"/>
  <c r="AU370" i="6"/>
  <c r="AU371" i="6"/>
  <c r="AU372" i="6"/>
  <c r="AU373" i="6"/>
  <c r="AU374" i="6"/>
  <c r="AU375" i="6"/>
  <c r="AU376" i="6"/>
  <c r="AU377" i="6"/>
  <c r="AU378" i="6"/>
  <c r="AU379" i="6"/>
  <c r="AU380" i="6"/>
  <c r="AU381" i="6"/>
  <c r="AU382" i="6"/>
  <c r="AU383" i="6"/>
  <c r="AU384" i="6"/>
  <c r="AU385" i="6"/>
  <c r="AU386" i="6"/>
  <c r="AU387" i="6"/>
  <c r="AU388" i="6"/>
  <c r="AU389" i="6"/>
  <c r="AU390" i="6"/>
  <c r="AU391" i="6"/>
  <c r="AU392" i="6"/>
  <c r="AU393" i="6"/>
  <c r="AU394" i="6"/>
  <c r="AU395" i="6"/>
  <c r="AU396" i="6"/>
  <c r="AU397" i="6"/>
  <c r="AU398" i="6"/>
  <c r="AU399" i="6"/>
  <c r="AU400" i="6"/>
  <c r="AU401" i="6"/>
  <c r="AU402" i="6"/>
  <c r="AU403" i="6"/>
  <c r="AU404" i="6"/>
  <c r="AU405" i="6"/>
  <c r="AU406" i="6"/>
  <c r="AU407" i="6"/>
  <c r="AU408" i="6"/>
  <c r="AU409" i="6"/>
  <c r="AU410" i="6"/>
  <c r="AU411" i="6"/>
  <c r="AU412" i="6"/>
  <c r="AU413" i="6"/>
  <c r="AU414" i="6"/>
  <c r="AU415" i="6"/>
  <c r="AU416" i="6"/>
  <c r="AU417" i="6"/>
  <c r="AU418" i="6"/>
  <c r="AU419" i="6"/>
  <c r="AU420" i="6"/>
  <c r="AU421" i="6"/>
  <c r="AU422" i="6"/>
  <c r="AU423" i="6"/>
  <c r="AU424" i="6"/>
  <c r="AU425" i="6"/>
  <c r="AU426" i="6"/>
  <c r="AU427" i="6"/>
  <c r="AU428" i="6"/>
  <c r="AU429" i="6"/>
  <c r="AU430" i="6"/>
  <c r="AU431" i="6"/>
  <c r="AU432" i="6"/>
  <c r="AU433" i="6"/>
  <c r="AU434" i="6"/>
  <c r="AU435" i="6"/>
  <c r="AU436" i="6"/>
  <c r="AU437" i="6"/>
  <c r="AU438" i="6"/>
  <c r="AU439" i="6"/>
  <c r="AU440" i="6"/>
  <c r="AU441" i="6"/>
  <c r="AU442" i="6"/>
  <c r="AU443" i="6"/>
  <c r="AU444" i="6"/>
  <c r="AU445" i="6"/>
  <c r="AU446" i="6"/>
  <c r="AU447" i="6"/>
  <c r="AU448" i="6"/>
  <c r="AU449" i="6"/>
  <c r="AU450" i="6"/>
  <c r="AU451" i="6"/>
  <c r="AU452" i="6"/>
  <c r="AU453" i="6"/>
  <c r="AU454" i="6"/>
  <c r="AU455" i="6"/>
  <c r="AU456" i="6"/>
  <c r="AU457" i="6"/>
  <c r="AU458" i="6"/>
  <c r="AU459" i="6"/>
  <c r="AU460" i="6"/>
  <c r="AU461" i="6"/>
  <c r="AU462" i="6"/>
  <c r="AU463" i="6"/>
  <c r="AU464" i="6"/>
  <c r="AU465" i="6"/>
  <c r="AU466" i="6"/>
  <c r="AU467" i="6"/>
  <c r="AU468" i="6"/>
  <c r="AU469" i="6"/>
  <c r="AU470" i="6"/>
  <c r="AU471" i="6"/>
  <c r="AU472" i="6"/>
  <c r="AU473" i="6"/>
  <c r="AU474" i="6"/>
  <c r="AU475" i="6"/>
  <c r="AU476" i="6"/>
  <c r="AU477" i="6"/>
  <c r="AU478" i="6"/>
  <c r="AU479" i="6"/>
  <c r="AU480" i="6"/>
  <c r="AU481" i="6"/>
  <c r="AU482" i="6"/>
  <c r="AU483" i="6"/>
  <c r="AU484" i="6"/>
  <c r="AU485" i="6"/>
  <c r="AU486" i="6"/>
  <c r="AU487" i="6"/>
  <c r="AU488" i="6"/>
  <c r="AU489" i="6"/>
  <c r="AU490" i="6"/>
  <c r="AU491" i="6"/>
  <c r="AU492" i="6"/>
  <c r="AU493" i="6"/>
  <c r="AU494" i="6"/>
  <c r="AU495" i="6"/>
  <c r="AU496" i="6"/>
  <c r="AU497" i="6"/>
  <c r="AU498" i="6"/>
  <c r="AU499" i="6"/>
  <c r="AU500" i="6"/>
  <c r="AU501" i="6"/>
  <c r="AU502" i="6"/>
  <c r="AU503" i="6"/>
  <c r="AU504" i="6"/>
  <c r="AU505" i="6"/>
  <c r="BA2" i="6"/>
  <c r="CF2" i="6" s="1"/>
  <c r="FU2" i="6" s="1"/>
  <c r="BB2" i="6"/>
  <c r="CG2" i="6" s="1"/>
  <c r="BC2" i="6"/>
  <c r="CH2" i="6" s="1"/>
  <c r="BD2" i="6"/>
  <c r="CI2" i="6" s="1"/>
  <c r="BE2" i="6"/>
  <c r="CJ2" i="6" s="1"/>
  <c r="BF2" i="6"/>
  <c r="CK2" i="6" s="1"/>
  <c r="BG2" i="6"/>
  <c r="CL2" i="6" s="1"/>
  <c r="BH2" i="6"/>
  <c r="CM2" i="6" s="1"/>
  <c r="BI2" i="6"/>
  <c r="CN2" i="6" s="1"/>
  <c r="BJ2" i="6"/>
  <c r="CO2" i="6" s="1"/>
  <c r="BK2" i="6"/>
  <c r="CP2" i="6" s="1"/>
  <c r="BL2" i="6"/>
  <c r="CQ2" i="6" s="1"/>
  <c r="BM2" i="6"/>
  <c r="CR2" i="6" s="1"/>
  <c r="BN2" i="6"/>
  <c r="CS2" i="6" s="1"/>
  <c r="BO2" i="6"/>
  <c r="CT2" i="6" s="1"/>
  <c r="BP2" i="6"/>
  <c r="CU2" i="6" s="1"/>
  <c r="BQ2" i="6"/>
  <c r="CV2" i="6" s="1"/>
  <c r="BR2" i="6"/>
  <c r="CW2" i="6" s="1"/>
  <c r="BS2" i="6"/>
  <c r="CX2" i="6" s="1"/>
  <c r="BT2" i="6"/>
  <c r="CY2" i="6" s="1"/>
  <c r="BU2" i="6"/>
  <c r="CZ2" i="6" s="1"/>
  <c r="BV2" i="6"/>
  <c r="DA2" i="6" s="1"/>
  <c r="BW2" i="6"/>
  <c r="DB2" i="6" s="1"/>
  <c r="BX2" i="6"/>
  <c r="DC2" i="6" s="1"/>
  <c r="BY2" i="6"/>
  <c r="DD2" i="6" s="1"/>
  <c r="BZ2" i="6"/>
  <c r="DE2" i="6" s="1"/>
  <c r="CA2" i="6"/>
  <c r="DF2" i="6" s="1"/>
  <c r="CB2" i="6"/>
  <c r="DG2" i="6" s="1"/>
  <c r="CC2" i="6"/>
  <c r="DH2" i="6" s="1"/>
  <c r="GW2" i="6" s="1"/>
  <c r="CD2" i="6"/>
  <c r="DI2" i="6" s="1"/>
  <c r="CE2" i="6"/>
  <c r="DJ2" i="6" s="1"/>
  <c r="BA3" i="6"/>
  <c r="CF3" i="6" s="1"/>
  <c r="BB3" i="6"/>
  <c r="CG3" i="6" s="1"/>
  <c r="BC3" i="6"/>
  <c r="CH3" i="6" s="1"/>
  <c r="BD3" i="6"/>
  <c r="CI3" i="6" s="1"/>
  <c r="BE3" i="6"/>
  <c r="CJ3" i="6" s="1"/>
  <c r="BF3" i="6"/>
  <c r="CK3" i="6" s="1"/>
  <c r="BG3" i="6"/>
  <c r="CL3" i="6" s="1"/>
  <c r="BH3" i="6"/>
  <c r="CM3" i="6" s="1"/>
  <c r="BI3" i="6"/>
  <c r="CN3" i="6" s="1"/>
  <c r="BJ3" i="6"/>
  <c r="CO3" i="6" s="1"/>
  <c r="BK3" i="6"/>
  <c r="CP3" i="6" s="1"/>
  <c r="BL3" i="6"/>
  <c r="CQ3" i="6" s="1"/>
  <c r="BM3" i="6"/>
  <c r="CR3" i="6" s="1"/>
  <c r="BN3" i="6"/>
  <c r="CS3" i="6" s="1"/>
  <c r="BO3" i="6"/>
  <c r="CT3" i="6" s="1"/>
  <c r="BP3" i="6"/>
  <c r="CU3" i="6" s="1"/>
  <c r="BQ3" i="6"/>
  <c r="CV3" i="6" s="1"/>
  <c r="BR3" i="6"/>
  <c r="CW3" i="6" s="1"/>
  <c r="BS3" i="6"/>
  <c r="BT3" i="6"/>
  <c r="CY3" i="6" s="1"/>
  <c r="BU3" i="6"/>
  <c r="CZ3" i="6" s="1"/>
  <c r="BV3" i="6"/>
  <c r="DA3" i="6" s="1"/>
  <c r="BW3" i="6"/>
  <c r="DB3" i="6" s="1"/>
  <c r="BX3" i="6"/>
  <c r="DC3" i="6" s="1"/>
  <c r="BY3" i="6"/>
  <c r="DD3" i="6" s="1"/>
  <c r="BZ3" i="6"/>
  <c r="DE3" i="6" s="1"/>
  <c r="CA3" i="6"/>
  <c r="DF3" i="6" s="1"/>
  <c r="CB3" i="6"/>
  <c r="DG3" i="6" s="1"/>
  <c r="CC3" i="6"/>
  <c r="DH3" i="6" s="1"/>
  <c r="CD3" i="6"/>
  <c r="DI3" i="6" s="1"/>
  <c r="CE3" i="6"/>
  <c r="DJ3" i="6" s="1"/>
  <c r="CX3" i="6"/>
  <c r="BA4" i="6"/>
  <c r="CF4" i="6" s="1"/>
  <c r="BB4" i="6"/>
  <c r="CG4" i="6" s="1"/>
  <c r="BC4" i="6"/>
  <c r="CH4" i="6" s="1"/>
  <c r="BD4" i="6"/>
  <c r="CI4" i="6" s="1"/>
  <c r="BE4" i="6"/>
  <c r="CJ4" i="6" s="1"/>
  <c r="BF4" i="6"/>
  <c r="CK4" i="6" s="1"/>
  <c r="BG4" i="6"/>
  <c r="CL4" i="6" s="1"/>
  <c r="BH4" i="6"/>
  <c r="CM4" i="6" s="1"/>
  <c r="BI4" i="6"/>
  <c r="CN4" i="6" s="1"/>
  <c r="BJ4" i="6"/>
  <c r="CO4" i="6" s="1"/>
  <c r="BK4" i="6"/>
  <c r="CP4" i="6" s="1"/>
  <c r="BL4" i="6"/>
  <c r="CQ4" i="6" s="1"/>
  <c r="BM4" i="6"/>
  <c r="CR4" i="6" s="1"/>
  <c r="BN4" i="6"/>
  <c r="CS4" i="6" s="1"/>
  <c r="BO4" i="6"/>
  <c r="BP4" i="6"/>
  <c r="CU4" i="6" s="1"/>
  <c r="BQ4" i="6"/>
  <c r="CV4" i="6" s="1"/>
  <c r="BR4" i="6"/>
  <c r="CW4" i="6" s="1"/>
  <c r="BS4" i="6"/>
  <c r="CX4" i="6" s="1"/>
  <c r="BT4" i="6"/>
  <c r="CY4" i="6" s="1"/>
  <c r="BU4" i="6"/>
  <c r="CZ4" i="6" s="1"/>
  <c r="BV4" i="6"/>
  <c r="DA4" i="6" s="1"/>
  <c r="BW4" i="6"/>
  <c r="DB4" i="6" s="1"/>
  <c r="BX4" i="6"/>
  <c r="DC4" i="6" s="1"/>
  <c r="BY4" i="6"/>
  <c r="DD4" i="6" s="1"/>
  <c r="BZ4" i="6"/>
  <c r="DE4" i="6" s="1"/>
  <c r="CA4" i="6"/>
  <c r="DF4" i="6" s="1"/>
  <c r="CB4" i="6"/>
  <c r="DG4" i="6" s="1"/>
  <c r="CC4" i="6"/>
  <c r="DH4" i="6" s="1"/>
  <c r="CD4" i="6"/>
  <c r="DI4" i="6" s="1"/>
  <c r="CE4" i="6"/>
  <c r="CT4" i="6"/>
  <c r="DJ4" i="6"/>
  <c r="BA5" i="6"/>
  <c r="CF5" i="6" s="1"/>
  <c r="BB5" i="6"/>
  <c r="CG5" i="6" s="1"/>
  <c r="BC5" i="6"/>
  <c r="CH5" i="6" s="1"/>
  <c r="BD5" i="6"/>
  <c r="CI5" i="6" s="1"/>
  <c r="BE5" i="6"/>
  <c r="CJ5" i="6" s="1"/>
  <c r="BF5" i="6"/>
  <c r="CK5" i="6" s="1"/>
  <c r="BG5" i="6"/>
  <c r="CL5" i="6" s="1"/>
  <c r="BH5" i="6"/>
  <c r="CM5" i="6" s="1"/>
  <c r="BI5" i="6"/>
  <c r="CN5" i="6" s="1"/>
  <c r="BJ5" i="6"/>
  <c r="CO5" i="6" s="1"/>
  <c r="BK5" i="6"/>
  <c r="CP5" i="6" s="1"/>
  <c r="BL5" i="6"/>
  <c r="CQ5" i="6" s="1"/>
  <c r="BM5" i="6"/>
  <c r="BN5" i="6"/>
  <c r="CS5" i="6" s="1"/>
  <c r="BO5" i="6"/>
  <c r="CT5" i="6" s="1"/>
  <c r="BP5" i="6"/>
  <c r="CU5" i="6" s="1"/>
  <c r="BQ5" i="6"/>
  <c r="CV5" i="6" s="1"/>
  <c r="BR5" i="6"/>
  <c r="CW5" i="6" s="1"/>
  <c r="BS5" i="6"/>
  <c r="CX5" i="6" s="1"/>
  <c r="BT5" i="6"/>
  <c r="CY5" i="6" s="1"/>
  <c r="BU5" i="6"/>
  <c r="BV5" i="6"/>
  <c r="DA5" i="6" s="1"/>
  <c r="BW5" i="6"/>
  <c r="DB5" i="6" s="1"/>
  <c r="BX5" i="6"/>
  <c r="DC5" i="6" s="1"/>
  <c r="BY5" i="6"/>
  <c r="DD5" i="6" s="1"/>
  <c r="BZ5" i="6"/>
  <c r="DE5" i="6" s="1"/>
  <c r="CA5" i="6"/>
  <c r="DF5" i="6" s="1"/>
  <c r="CB5" i="6"/>
  <c r="DG5" i="6" s="1"/>
  <c r="CC5" i="6"/>
  <c r="CD5" i="6"/>
  <c r="DI5" i="6" s="1"/>
  <c r="CE5" i="6"/>
  <c r="DJ5" i="6" s="1"/>
  <c r="CR5" i="6"/>
  <c r="CZ5" i="6"/>
  <c r="DH5" i="6"/>
  <c r="BA6" i="6"/>
  <c r="CF6" i="6" s="1"/>
  <c r="BB6" i="6"/>
  <c r="CG6" i="6" s="1"/>
  <c r="BC6" i="6"/>
  <c r="CH6" i="6" s="1"/>
  <c r="BD6" i="6"/>
  <c r="CI6" i="6" s="1"/>
  <c r="BE6" i="6"/>
  <c r="BF6" i="6"/>
  <c r="CK6" i="6" s="1"/>
  <c r="BG6" i="6"/>
  <c r="CL6" i="6" s="1"/>
  <c r="BH6" i="6"/>
  <c r="CM6" i="6" s="1"/>
  <c r="BI6" i="6"/>
  <c r="CN6" i="6" s="1"/>
  <c r="BJ6" i="6"/>
  <c r="CO6" i="6" s="1"/>
  <c r="BK6" i="6"/>
  <c r="CP6" i="6" s="1"/>
  <c r="BL6" i="6"/>
  <c r="CQ6" i="6" s="1"/>
  <c r="BM6" i="6"/>
  <c r="BN6" i="6"/>
  <c r="CS6" i="6" s="1"/>
  <c r="BO6" i="6"/>
  <c r="CT6" i="6" s="1"/>
  <c r="BP6" i="6"/>
  <c r="CU6" i="6" s="1"/>
  <c r="BQ6" i="6"/>
  <c r="BR6" i="6"/>
  <c r="CW6" i="6" s="1"/>
  <c r="BS6" i="6"/>
  <c r="CX6" i="6" s="1"/>
  <c r="BT6" i="6"/>
  <c r="CY6" i="6" s="1"/>
  <c r="BU6" i="6"/>
  <c r="CZ6" i="6" s="1"/>
  <c r="BV6" i="6"/>
  <c r="DA6" i="6" s="1"/>
  <c r="BW6" i="6"/>
  <c r="DB6" i="6" s="1"/>
  <c r="BX6" i="6"/>
  <c r="DC6" i="6" s="1"/>
  <c r="BY6" i="6"/>
  <c r="BZ6" i="6"/>
  <c r="DE6" i="6" s="1"/>
  <c r="CA6" i="6"/>
  <c r="DF6" i="6" s="1"/>
  <c r="CB6" i="6"/>
  <c r="DG6" i="6" s="1"/>
  <c r="CC6" i="6"/>
  <c r="CD6" i="6"/>
  <c r="CE6" i="6"/>
  <c r="DJ6" i="6" s="1"/>
  <c r="CJ6" i="6"/>
  <c r="CR6" i="6"/>
  <c r="CV6" i="6"/>
  <c r="DD6" i="6"/>
  <c r="DH6" i="6"/>
  <c r="DI6" i="6"/>
  <c r="BA7" i="6"/>
  <c r="BB7" i="6"/>
  <c r="CG7" i="6" s="1"/>
  <c r="BC7" i="6"/>
  <c r="CH7" i="6" s="1"/>
  <c r="BD7" i="6"/>
  <c r="CI7" i="6" s="1"/>
  <c r="BE7" i="6"/>
  <c r="BF7" i="6"/>
  <c r="CK7" i="6" s="1"/>
  <c r="BG7" i="6"/>
  <c r="CL7" i="6" s="1"/>
  <c r="BH7" i="6"/>
  <c r="CM7" i="6" s="1"/>
  <c r="BI7" i="6"/>
  <c r="BJ7" i="6"/>
  <c r="CO7" i="6" s="1"/>
  <c r="BK7" i="6"/>
  <c r="BL7" i="6"/>
  <c r="CQ7" i="6" s="1"/>
  <c r="BM7" i="6"/>
  <c r="BN7" i="6"/>
  <c r="CS7" i="6" s="1"/>
  <c r="BO7" i="6"/>
  <c r="CT7" i="6" s="1"/>
  <c r="BP7" i="6"/>
  <c r="CU7" i="6" s="1"/>
  <c r="BQ7" i="6"/>
  <c r="BR7" i="6"/>
  <c r="CW7" i="6" s="1"/>
  <c r="BS7" i="6"/>
  <c r="CX7" i="6" s="1"/>
  <c r="BT7" i="6"/>
  <c r="CY7" i="6" s="1"/>
  <c r="BU7" i="6"/>
  <c r="BV7" i="6"/>
  <c r="DA7" i="6" s="1"/>
  <c r="BW7" i="6"/>
  <c r="BX7" i="6"/>
  <c r="DC7" i="6" s="1"/>
  <c r="BY7" i="6"/>
  <c r="BZ7" i="6"/>
  <c r="DE7" i="6" s="1"/>
  <c r="CA7" i="6"/>
  <c r="DF7" i="6" s="1"/>
  <c r="CB7" i="6"/>
  <c r="DG7" i="6" s="1"/>
  <c r="CC7" i="6"/>
  <c r="CD7" i="6"/>
  <c r="DI7" i="6" s="1"/>
  <c r="CE7" i="6"/>
  <c r="DJ7" i="6" s="1"/>
  <c r="CF7" i="6"/>
  <c r="CJ7" i="6"/>
  <c r="CN7" i="6"/>
  <c r="CP7" i="6"/>
  <c r="CR7" i="6"/>
  <c r="CV7" i="6"/>
  <c r="CZ7" i="6"/>
  <c r="DB7" i="6"/>
  <c r="DD7" i="6"/>
  <c r="DH7" i="6"/>
  <c r="BA8" i="6"/>
  <c r="CF8" i="6" s="1"/>
  <c r="BB8" i="6"/>
  <c r="CG8" i="6" s="1"/>
  <c r="BC8" i="6"/>
  <c r="CH8" i="6" s="1"/>
  <c r="BD8" i="6"/>
  <c r="CI8" i="6" s="1"/>
  <c r="BE8" i="6"/>
  <c r="CJ8" i="6" s="1"/>
  <c r="BF8" i="6"/>
  <c r="CK8" i="6" s="1"/>
  <c r="BG8" i="6"/>
  <c r="CL8" i="6" s="1"/>
  <c r="BH8" i="6"/>
  <c r="CM8" i="6" s="1"/>
  <c r="BI8" i="6"/>
  <c r="CN8" i="6" s="1"/>
  <c r="BJ8" i="6"/>
  <c r="CO8" i="6" s="1"/>
  <c r="BK8" i="6"/>
  <c r="CP8" i="6" s="1"/>
  <c r="BL8" i="6"/>
  <c r="CQ8" i="6" s="1"/>
  <c r="BM8" i="6"/>
  <c r="CR8" i="6" s="1"/>
  <c r="BN8" i="6"/>
  <c r="CS8" i="6" s="1"/>
  <c r="BO8" i="6"/>
  <c r="CT8" i="6" s="1"/>
  <c r="BP8" i="6"/>
  <c r="CU8" i="6" s="1"/>
  <c r="BQ8" i="6"/>
  <c r="CV8" i="6" s="1"/>
  <c r="BR8" i="6"/>
  <c r="CW8" i="6" s="1"/>
  <c r="BS8" i="6"/>
  <c r="CX8" i="6" s="1"/>
  <c r="BT8" i="6"/>
  <c r="CY8" i="6" s="1"/>
  <c r="BU8" i="6"/>
  <c r="CZ8" i="6" s="1"/>
  <c r="BV8" i="6"/>
  <c r="DA8" i="6" s="1"/>
  <c r="BW8" i="6"/>
  <c r="DB8" i="6" s="1"/>
  <c r="BX8" i="6"/>
  <c r="DC8" i="6" s="1"/>
  <c r="BY8" i="6"/>
  <c r="DD8" i="6" s="1"/>
  <c r="BZ8" i="6"/>
  <c r="DE8" i="6" s="1"/>
  <c r="CA8" i="6"/>
  <c r="DF8" i="6" s="1"/>
  <c r="CB8" i="6"/>
  <c r="DG8" i="6" s="1"/>
  <c r="CC8" i="6"/>
  <c r="DH8" i="6" s="1"/>
  <c r="CD8" i="6"/>
  <c r="DI8" i="6" s="1"/>
  <c r="CE8" i="6"/>
  <c r="DJ8" i="6" s="1"/>
  <c r="BA9" i="6"/>
  <c r="CF9" i="6" s="1"/>
  <c r="BB9" i="6"/>
  <c r="CG9" i="6" s="1"/>
  <c r="BC9" i="6"/>
  <c r="CH9" i="6" s="1"/>
  <c r="BD9" i="6"/>
  <c r="BE9" i="6"/>
  <c r="BF9" i="6"/>
  <c r="CK9" i="6" s="1"/>
  <c r="BG9" i="6"/>
  <c r="CL9" i="6" s="1"/>
  <c r="BH9" i="6"/>
  <c r="CM9" i="6" s="1"/>
  <c r="BI9" i="6"/>
  <c r="CN9" i="6" s="1"/>
  <c r="BJ9" i="6"/>
  <c r="CO9" i="6" s="1"/>
  <c r="BK9" i="6"/>
  <c r="CP9" i="6" s="1"/>
  <c r="BL9" i="6"/>
  <c r="CQ9" i="6" s="1"/>
  <c r="BM9" i="6"/>
  <c r="CR9" i="6" s="1"/>
  <c r="BN9" i="6"/>
  <c r="CS9" i="6" s="1"/>
  <c r="BO9" i="6"/>
  <c r="CT9" i="6" s="1"/>
  <c r="BP9" i="6"/>
  <c r="CU9" i="6" s="1"/>
  <c r="BQ9" i="6"/>
  <c r="BR9" i="6"/>
  <c r="CW9" i="6" s="1"/>
  <c r="BS9" i="6"/>
  <c r="CX9" i="6" s="1"/>
  <c r="BT9" i="6"/>
  <c r="CY9" i="6" s="1"/>
  <c r="BU9" i="6"/>
  <c r="CZ9" i="6" s="1"/>
  <c r="BV9" i="6"/>
  <c r="DA9" i="6" s="1"/>
  <c r="BW9" i="6"/>
  <c r="DB9" i="6" s="1"/>
  <c r="BX9" i="6"/>
  <c r="DC9" i="6" s="1"/>
  <c r="BY9" i="6"/>
  <c r="DD9" i="6" s="1"/>
  <c r="BZ9" i="6"/>
  <c r="DE9" i="6" s="1"/>
  <c r="CA9" i="6"/>
  <c r="DF9" i="6" s="1"/>
  <c r="CB9" i="6"/>
  <c r="DG9" i="6" s="1"/>
  <c r="CC9" i="6"/>
  <c r="DH9" i="6" s="1"/>
  <c r="CD9" i="6"/>
  <c r="DI9" i="6" s="1"/>
  <c r="CE9" i="6"/>
  <c r="DJ9" i="6" s="1"/>
  <c r="CI9" i="6"/>
  <c r="CJ9" i="6"/>
  <c r="CV9" i="6"/>
  <c r="BA10" i="6"/>
  <c r="CF10" i="6" s="1"/>
  <c r="BB10" i="6"/>
  <c r="CG10" i="6" s="1"/>
  <c r="BC10" i="6"/>
  <c r="CH10" i="6" s="1"/>
  <c r="BD10" i="6"/>
  <c r="CI10" i="6" s="1"/>
  <c r="BE10" i="6"/>
  <c r="CJ10" i="6" s="1"/>
  <c r="BF10" i="6"/>
  <c r="CK10" i="6" s="1"/>
  <c r="BG10" i="6"/>
  <c r="CL10" i="6" s="1"/>
  <c r="BH10" i="6"/>
  <c r="CM10" i="6" s="1"/>
  <c r="BI10" i="6"/>
  <c r="CN10" i="6" s="1"/>
  <c r="BJ10" i="6"/>
  <c r="CO10" i="6" s="1"/>
  <c r="BK10" i="6"/>
  <c r="CP10" i="6" s="1"/>
  <c r="BL10" i="6"/>
  <c r="CQ10" i="6" s="1"/>
  <c r="BM10" i="6"/>
  <c r="CR10" i="6" s="1"/>
  <c r="BN10" i="6"/>
  <c r="CS10" i="6" s="1"/>
  <c r="BO10" i="6"/>
  <c r="BP10" i="6"/>
  <c r="CU10" i="6" s="1"/>
  <c r="BQ10" i="6"/>
  <c r="CV10" i="6" s="1"/>
  <c r="BR10" i="6"/>
  <c r="CW10" i="6" s="1"/>
  <c r="BS10" i="6"/>
  <c r="CX10" i="6" s="1"/>
  <c r="BT10" i="6"/>
  <c r="CY10" i="6" s="1"/>
  <c r="BU10" i="6"/>
  <c r="CZ10" i="6" s="1"/>
  <c r="BV10" i="6"/>
  <c r="DA10" i="6" s="1"/>
  <c r="BW10" i="6"/>
  <c r="DB10" i="6" s="1"/>
  <c r="BX10" i="6"/>
  <c r="DC10" i="6" s="1"/>
  <c r="BY10" i="6"/>
  <c r="DD10" i="6" s="1"/>
  <c r="BZ10" i="6"/>
  <c r="DE10" i="6" s="1"/>
  <c r="CA10" i="6"/>
  <c r="CB10" i="6"/>
  <c r="DG10" i="6" s="1"/>
  <c r="CC10" i="6"/>
  <c r="DH10" i="6" s="1"/>
  <c r="CD10" i="6"/>
  <c r="DI10" i="6" s="1"/>
  <c r="CE10" i="6"/>
  <c r="CT10" i="6"/>
  <c r="DF10" i="6"/>
  <c r="DJ10" i="6"/>
  <c r="BA11" i="6"/>
  <c r="CF11" i="6" s="1"/>
  <c r="BB11" i="6"/>
  <c r="CG11" i="6" s="1"/>
  <c r="BC11" i="6"/>
  <c r="BD11" i="6"/>
  <c r="CI11" i="6" s="1"/>
  <c r="BE11" i="6"/>
  <c r="CJ11" i="6" s="1"/>
  <c r="BF11" i="6"/>
  <c r="CK11" i="6" s="1"/>
  <c r="BG11" i="6"/>
  <c r="CL11" i="6" s="1"/>
  <c r="BH11" i="6"/>
  <c r="CM11" i="6" s="1"/>
  <c r="BI11" i="6"/>
  <c r="CN11" i="6" s="1"/>
  <c r="BJ11" i="6"/>
  <c r="CO11" i="6" s="1"/>
  <c r="BK11" i="6"/>
  <c r="CP11" i="6" s="1"/>
  <c r="BL11" i="6"/>
  <c r="CQ11" i="6" s="1"/>
  <c r="BM11" i="6"/>
  <c r="CR11" i="6" s="1"/>
  <c r="BN11" i="6"/>
  <c r="CS11" i="6" s="1"/>
  <c r="BO11" i="6"/>
  <c r="BP11" i="6"/>
  <c r="CU11" i="6" s="1"/>
  <c r="BQ11" i="6"/>
  <c r="CV11" i="6" s="1"/>
  <c r="BR11" i="6"/>
  <c r="CW11" i="6" s="1"/>
  <c r="BS11" i="6"/>
  <c r="BT11" i="6"/>
  <c r="CY11" i="6" s="1"/>
  <c r="BU11" i="6"/>
  <c r="CZ11" i="6" s="1"/>
  <c r="BV11" i="6"/>
  <c r="DA11" i="6" s="1"/>
  <c r="BW11" i="6"/>
  <c r="DB11" i="6" s="1"/>
  <c r="BX11" i="6"/>
  <c r="DC11" i="6" s="1"/>
  <c r="BY11" i="6"/>
  <c r="DD11" i="6" s="1"/>
  <c r="BZ11" i="6"/>
  <c r="DE11" i="6" s="1"/>
  <c r="CA11" i="6"/>
  <c r="DF11" i="6" s="1"/>
  <c r="CB11" i="6"/>
  <c r="DG11" i="6" s="1"/>
  <c r="CC11" i="6"/>
  <c r="DH11" i="6" s="1"/>
  <c r="CD11" i="6"/>
  <c r="DI11" i="6" s="1"/>
  <c r="CE11" i="6"/>
  <c r="CH11" i="6"/>
  <c r="CT11" i="6"/>
  <c r="CX11" i="6"/>
  <c r="DJ11" i="6"/>
  <c r="BA12" i="6"/>
  <c r="CF12" i="6" s="1"/>
  <c r="BB12" i="6"/>
  <c r="CG12" i="6" s="1"/>
  <c r="BC12" i="6"/>
  <c r="CH12" i="6" s="1"/>
  <c r="BD12" i="6"/>
  <c r="CI12" i="6" s="1"/>
  <c r="BE12" i="6"/>
  <c r="CJ12" i="6" s="1"/>
  <c r="BF12" i="6"/>
  <c r="BG12" i="6"/>
  <c r="CL12" i="6" s="1"/>
  <c r="BH12" i="6"/>
  <c r="CM12" i="6" s="1"/>
  <c r="BI12" i="6"/>
  <c r="CN12" i="6" s="1"/>
  <c r="BJ12" i="6"/>
  <c r="BK12" i="6"/>
  <c r="CP12" i="6" s="1"/>
  <c r="BL12" i="6"/>
  <c r="CQ12" i="6" s="1"/>
  <c r="BM12" i="6"/>
  <c r="CR12" i="6" s="1"/>
  <c r="BN12" i="6"/>
  <c r="BO12" i="6"/>
  <c r="CT12" i="6" s="1"/>
  <c r="BP12" i="6"/>
  <c r="CU12" i="6" s="1"/>
  <c r="BQ12" i="6"/>
  <c r="CV12" i="6" s="1"/>
  <c r="BR12" i="6"/>
  <c r="CW12" i="6" s="1"/>
  <c r="BS12" i="6"/>
  <c r="CX12" i="6" s="1"/>
  <c r="BT12" i="6"/>
  <c r="CY12" i="6" s="1"/>
  <c r="BU12" i="6"/>
  <c r="CZ12" i="6" s="1"/>
  <c r="BV12" i="6"/>
  <c r="DA12" i="6" s="1"/>
  <c r="BW12" i="6"/>
  <c r="DB12" i="6" s="1"/>
  <c r="BX12" i="6"/>
  <c r="DC12" i="6" s="1"/>
  <c r="BY12" i="6"/>
  <c r="DD12" i="6" s="1"/>
  <c r="BZ12" i="6"/>
  <c r="CA12" i="6"/>
  <c r="DF12" i="6" s="1"/>
  <c r="CB12" i="6"/>
  <c r="DG12" i="6" s="1"/>
  <c r="CC12" i="6"/>
  <c r="DH12" i="6" s="1"/>
  <c r="CD12" i="6"/>
  <c r="CE12" i="6"/>
  <c r="CK12" i="6"/>
  <c r="CO12" i="6"/>
  <c r="CS12" i="6"/>
  <c r="DE12" i="6"/>
  <c r="DI12" i="6"/>
  <c r="DJ12" i="6"/>
  <c r="BA13" i="6"/>
  <c r="CF13" i="6" s="1"/>
  <c r="BB13" i="6"/>
  <c r="CG13" i="6" s="1"/>
  <c r="BC13" i="6"/>
  <c r="CH13" i="6" s="1"/>
  <c r="BD13" i="6"/>
  <c r="CI13" i="6" s="1"/>
  <c r="BE13" i="6"/>
  <c r="BF13" i="6"/>
  <c r="CK13" i="6" s="1"/>
  <c r="BG13" i="6"/>
  <c r="CL13" i="6" s="1"/>
  <c r="BH13" i="6"/>
  <c r="CM13" i="6" s="1"/>
  <c r="BI13" i="6"/>
  <c r="CN13" i="6" s="1"/>
  <c r="BJ13" i="6"/>
  <c r="CO13" i="6" s="1"/>
  <c r="BK13" i="6"/>
  <c r="CP13" i="6" s="1"/>
  <c r="BL13" i="6"/>
  <c r="CQ13" i="6" s="1"/>
  <c r="BM13" i="6"/>
  <c r="BN13" i="6"/>
  <c r="CS13" i="6" s="1"/>
  <c r="BO13" i="6"/>
  <c r="CT13" i="6" s="1"/>
  <c r="BP13" i="6"/>
  <c r="CU13" i="6" s="1"/>
  <c r="BQ13" i="6"/>
  <c r="BR13" i="6"/>
  <c r="CW13" i="6" s="1"/>
  <c r="BS13" i="6"/>
  <c r="CX13" i="6" s="1"/>
  <c r="BT13" i="6"/>
  <c r="CY13" i="6" s="1"/>
  <c r="BU13" i="6"/>
  <c r="BV13" i="6"/>
  <c r="DA13" i="6" s="1"/>
  <c r="BW13" i="6"/>
  <c r="DB13" i="6" s="1"/>
  <c r="BX13" i="6"/>
  <c r="DC13" i="6" s="1"/>
  <c r="BY13" i="6"/>
  <c r="BZ13" i="6"/>
  <c r="DE13" i="6" s="1"/>
  <c r="CA13" i="6"/>
  <c r="DF13" i="6" s="1"/>
  <c r="CB13" i="6"/>
  <c r="DG13" i="6" s="1"/>
  <c r="CC13" i="6"/>
  <c r="CD13" i="6"/>
  <c r="DI13" i="6" s="1"/>
  <c r="CE13" i="6"/>
  <c r="DJ13" i="6" s="1"/>
  <c r="CJ13" i="6"/>
  <c r="CR13" i="6"/>
  <c r="CV13" i="6"/>
  <c r="CZ13" i="6"/>
  <c r="DD13" i="6"/>
  <c r="DH13" i="6"/>
  <c r="BA14" i="6"/>
  <c r="CF14" i="6" s="1"/>
  <c r="BB14" i="6"/>
  <c r="CG14" i="6" s="1"/>
  <c r="BC14" i="6"/>
  <c r="CH14" i="6" s="1"/>
  <c r="BD14" i="6"/>
  <c r="CI14" i="6" s="1"/>
  <c r="BE14" i="6"/>
  <c r="CJ14" i="6" s="1"/>
  <c r="BF14" i="6"/>
  <c r="CK14" i="6" s="1"/>
  <c r="BG14" i="6"/>
  <c r="CL14" i="6" s="1"/>
  <c r="BH14" i="6"/>
  <c r="CM14" i="6" s="1"/>
  <c r="BI14" i="6"/>
  <c r="CN14" i="6" s="1"/>
  <c r="BJ14" i="6"/>
  <c r="CO14" i="6" s="1"/>
  <c r="BK14" i="6"/>
  <c r="CP14" i="6" s="1"/>
  <c r="BL14" i="6"/>
  <c r="CQ14" i="6" s="1"/>
  <c r="BM14" i="6"/>
  <c r="CR14" i="6" s="1"/>
  <c r="BN14" i="6"/>
  <c r="CS14" i="6" s="1"/>
  <c r="BO14" i="6"/>
  <c r="BP14" i="6"/>
  <c r="CU14" i="6" s="1"/>
  <c r="BQ14" i="6"/>
  <c r="CV14" i="6" s="1"/>
  <c r="BR14" i="6"/>
  <c r="CW14" i="6" s="1"/>
  <c r="BS14" i="6"/>
  <c r="CX14" i="6" s="1"/>
  <c r="BT14" i="6"/>
  <c r="CY14" i="6" s="1"/>
  <c r="BU14" i="6"/>
  <c r="CZ14" i="6" s="1"/>
  <c r="BV14" i="6"/>
  <c r="DA14" i="6" s="1"/>
  <c r="BW14" i="6"/>
  <c r="DB14" i="6" s="1"/>
  <c r="BX14" i="6"/>
  <c r="DC14" i="6" s="1"/>
  <c r="BY14" i="6"/>
  <c r="DD14" i="6" s="1"/>
  <c r="BZ14" i="6"/>
  <c r="DE14" i="6" s="1"/>
  <c r="CA14" i="6"/>
  <c r="DF14" i="6" s="1"/>
  <c r="CB14" i="6"/>
  <c r="DG14" i="6" s="1"/>
  <c r="CC14" i="6"/>
  <c r="DH14" i="6" s="1"/>
  <c r="CD14" i="6"/>
  <c r="DI14" i="6" s="1"/>
  <c r="CE14" i="6"/>
  <c r="DJ14" i="6" s="1"/>
  <c r="CT14" i="6"/>
  <c r="BA15" i="6"/>
  <c r="CF15" i="6" s="1"/>
  <c r="BB15" i="6"/>
  <c r="CG15" i="6" s="1"/>
  <c r="BC15" i="6"/>
  <c r="CH15" i="6" s="1"/>
  <c r="BD15" i="6"/>
  <c r="CI15" i="6" s="1"/>
  <c r="BE15" i="6"/>
  <c r="CJ15" i="6" s="1"/>
  <c r="BF15" i="6"/>
  <c r="CK15" i="6" s="1"/>
  <c r="BG15" i="6"/>
  <c r="CL15" i="6" s="1"/>
  <c r="BH15" i="6"/>
  <c r="CM15" i="6" s="1"/>
  <c r="BI15" i="6"/>
  <c r="CN15" i="6" s="1"/>
  <c r="BJ15" i="6"/>
  <c r="CO15" i="6" s="1"/>
  <c r="BK15" i="6"/>
  <c r="CP15" i="6" s="1"/>
  <c r="BL15" i="6"/>
  <c r="CQ15" i="6" s="1"/>
  <c r="BM15" i="6"/>
  <c r="CR15" i="6" s="1"/>
  <c r="BN15" i="6"/>
  <c r="CS15" i="6" s="1"/>
  <c r="BO15" i="6"/>
  <c r="CT15" i="6" s="1"/>
  <c r="BP15" i="6"/>
  <c r="CU15" i="6" s="1"/>
  <c r="BQ15" i="6"/>
  <c r="CV15" i="6" s="1"/>
  <c r="BR15" i="6"/>
  <c r="CW15" i="6" s="1"/>
  <c r="BS15" i="6"/>
  <c r="CX15" i="6" s="1"/>
  <c r="BT15" i="6"/>
  <c r="CY15" i="6" s="1"/>
  <c r="BU15" i="6"/>
  <c r="CZ15" i="6" s="1"/>
  <c r="BV15" i="6"/>
  <c r="DA15" i="6" s="1"/>
  <c r="BW15" i="6"/>
  <c r="DB15" i="6" s="1"/>
  <c r="BX15" i="6"/>
  <c r="DC15" i="6" s="1"/>
  <c r="BY15" i="6"/>
  <c r="DD15" i="6" s="1"/>
  <c r="BZ15" i="6"/>
  <c r="DE15" i="6" s="1"/>
  <c r="CA15" i="6"/>
  <c r="DF15" i="6" s="1"/>
  <c r="CB15" i="6"/>
  <c r="DG15" i="6" s="1"/>
  <c r="CC15" i="6"/>
  <c r="DH15" i="6" s="1"/>
  <c r="CD15" i="6"/>
  <c r="DI15" i="6" s="1"/>
  <c r="CE15" i="6"/>
  <c r="DJ15" i="6" s="1"/>
  <c r="BA16" i="6"/>
  <c r="CF16" i="6" s="1"/>
  <c r="BB16" i="6"/>
  <c r="CG16" i="6" s="1"/>
  <c r="BC16" i="6"/>
  <c r="CH16" i="6" s="1"/>
  <c r="BD16" i="6"/>
  <c r="CI16" i="6" s="1"/>
  <c r="BE16" i="6"/>
  <c r="CJ16" i="6" s="1"/>
  <c r="BF16" i="6"/>
  <c r="CK16" i="6" s="1"/>
  <c r="BG16" i="6"/>
  <c r="CL16" i="6" s="1"/>
  <c r="BH16" i="6"/>
  <c r="CM16" i="6" s="1"/>
  <c r="BI16" i="6"/>
  <c r="CN16" i="6" s="1"/>
  <c r="BJ16" i="6"/>
  <c r="CO16" i="6" s="1"/>
  <c r="BK16" i="6"/>
  <c r="CP16" i="6" s="1"/>
  <c r="BL16" i="6"/>
  <c r="CQ16" i="6" s="1"/>
  <c r="BM16" i="6"/>
  <c r="CR16" i="6" s="1"/>
  <c r="BN16" i="6"/>
  <c r="CS16" i="6" s="1"/>
  <c r="BO16" i="6"/>
  <c r="CT16" i="6" s="1"/>
  <c r="BP16" i="6"/>
  <c r="CU16" i="6" s="1"/>
  <c r="BQ16" i="6"/>
  <c r="CV16" i="6" s="1"/>
  <c r="BR16" i="6"/>
  <c r="CW16" i="6" s="1"/>
  <c r="BS16" i="6"/>
  <c r="CX16" i="6" s="1"/>
  <c r="BT16" i="6"/>
  <c r="CY16" i="6" s="1"/>
  <c r="BU16" i="6"/>
  <c r="CZ16" i="6" s="1"/>
  <c r="BV16" i="6"/>
  <c r="DA16" i="6" s="1"/>
  <c r="BW16" i="6"/>
  <c r="DB16" i="6" s="1"/>
  <c r="BX16" i="6"/>
  <c r="DC16" i="6" s="1"/>
  <c r="BY16" i="6"/>
  <c r="DD16" i="6" s="1"/>
  <c r="BZ16" i="6"/>
  <c r="DE16" i="6" s="1"/>
  <c r="CA16" i="6"/>
  <c r="DF16" i="6" s="1"/>
  <c r="CB16" i="6"/>
  <c r="DG16" i="6" s="1"/>
  <c r="CC16" i="6"/>
  <c r="DH16" i="6" s="1"/>
  <c r="CD16" i="6"/>
  <c r="DI16" i="6" s="1"/>
  <c r="CE16" i="6"/>
  <c r="DJ16" i="6"/>
  <c r="BA17" i="6"/>
  <c r="CF17" i="6" s="1"/>
  <c r="BB17" i="6"/>
  <c r="CG17" i="6" s="1"/>
  <c r="BC17" i="6"/>
  <c r="CH17" i="6" s="1"/>
  <c r="BD17" i="6"/>
  <c r="CI17" i="6" s="1"/>
  <c r="BE17" i="6"/>
  <c r="CJ17" i="6" s="1"/>
  <c r="BF17" i="6"/>
  <c r="CK17" i="6" s="1"/>
  <c r="BG17" i="6"/>
  <c r="CL17" i="6" s="1"/>
  <c r="BH17" i="6"/>
  <c r="CM17" i="6" s="1"/>
  <c r="BI17" i="6"/>
  <c r="CN17" i="6" s="1"/>
  <c r="BJ17" i="6"/>
  <c r="CO17" i="6" s="1"/>
  <c r="BK17" i="6"/>
  <c r="CP17" i="6" s="1"/>
  <c r="BL17" i="6"/>
  <c r="CQ17" i="6" s="1"/>
  <c r="BM17" i="6"/>
  <c r="CR17" i="6" s="1"/>
  <c r="BN17" i="6"/>
  <c r="CS17" i="6" s="1"/>
  <c r="BO17" i="6"/>
  <c r="CT17" i="6" s="1"/>
  <c r="BP17" i="6"/>
  <c r="CU17" i="6" s="1"/>
  <c r="BQ17" i="6"/>
  <c r="CV17" i="6" s="1"/>
  <c r="BR17" i="6"/>
  <c r="CW17" i="6" s="1"/>
  <c r="BS17" i="6"/>
  <c r="CX17" i="6" s="1"/>
  <c r="BT17" i="6"/>
  <c r="CY17" i="6" s="1"/>
  <c r="BU17" i="6"/>
  <c r="BV17" i="6"/>
  <c r="DA17" i="6" s="1"/>
  <c r="BW17" i="6"/>
  <c r="DB17" i="6" s="1"/>
  <c r="BX17" i="6"/>
  <c r="DC17" i="6" s="1"/>
  <c r="BY17" i="6"/>
  <c r="DD17" i="6" s="1"/>
  <c r="BZ17" i="6"/>
  <c r="DE17" i="6" s="1"/>
  <c r="CA17" i="6"/>
  <c r="DF17" i="6" s="1"/>
  <c r="CB17" i="6"/>
  <c r="DG17" i="6" s="1"/>
  <c r="CC17" i="6"/>
  <c r="DH17" i="6" s="1"/>
  <c r="CD17" i="6"/>
  <c r="DI17" i="6" s="1"/>
  <c r="CE17" i="6"/>
  <c r="DJ17" i="6" s="1"/>
  <c r="CZ17" i="6"/>
  <c r="BA18" i="6"/>
  <c r="CF18" i="6" s="1"/>
  <c r="BB18" i="6"/>
  <c r="CG18" i="6" s="1"/>
  <c r="BC18" i="6"/>
  <c r="CH18" i="6" s="1"/>
  <c r="BD18" i="6"/>
  <c r="BE18" i="6"/>
  <c r="CJ18" i="6" s="1"/>
  <c r="BF18" i="6"/>
  <c r="CK18" i="6" s="1"/>
  <c r="BG18" i="6"/>
  <c r="CL18" i="6" s="1"/>
  <c r="BH18" i="6"/>
  <c r="CM18" i="6" s="1"/>
  <c r="BI18" i="6"/>
  <c r="CN18" i="6" s="1"/>
  <c r="BJ18" i="6"/>
  <c r="CO18" i="6" s="1"/>
  <c r="BK18" i="6"/>
  <c r="CP18" i="6" s="1"/>
  <c r="BL18" i="6"/>
  <c r="CQ18" i="6" s="1"/>
  <c r="BM18" i="6"/>
  <c r="CR18" i="6" s="1"/>
  <c r="BN18" i="6"/>
  <c r="CS18" i="6" s="1"/>
  <c r="BO18" i="6"/>
  <c r="CT18" i="6" s="1"/>
  <c r="BP18" i="6"/>
  <c r="CU18" i="6" s="1"/>
  <c r="BQ18" i="6"/>
  <c r="CV18" i="6" s="1"/>
  <c r="BR18" i="6"/>
  <c r="CW18" i="6" s="1"/>
  <c r="BS18" i="6"/>
  <c r="CX18" i="6" s="1"/>
  <c r="BT18" i="6"/>
  <c r="CY18" i="6" s="1"/>
  <c r="BU18" i="6"/>
  <c r="CZ18" i="6" s="1"/>
  <c r="BV18" i="6"/>
  <c r="DA18" i="6" s="1"/>
  <c r="BW18" i="6"/>
  <c r="DB18" i="6" s="1"/>
  <c r="BX18" i="6"/>
  <c r="DC18" i="6" s="1"/>
  <c r="BY18" i="6"/>
  <c r="DD18" i="6" s="1"/>
  <c r="BZ18" i="6"/>
  <c r="DE18" i="6" s="1"/>
  <c r="CA18" i="6"/>
  <c r="DF18" i="6" s="1"/>
  <c r="CB18" i="6"/>
  <c r="DG18" i="6" s="1"/>
  <c r="CC18" i="6"/>
  <c r="DH18" i="6" s="1"/>
  <c r="CD18" i="6"/>
  <c r="DI18" i="6" s="1"/>
  <c r="CE18" i="6"/>
  <c r="DJ18" i="6" s="1"/>
  <c r="CI18" i="6"/>
  <c r="BA19" i="6"/>
  <c r="CF19" i="6" s="1"/>
  <c r="BB19" i="6"/>
  <c r="CG19" i="6" s="1"/>
  <c r="BC19" i="6"/>
  <c r="CH19" i="6" s="1"/>
  <c r="BD19" i="6"/>
  <c r="CI19" i="6" s="1"/>
  <c r="BE19" i="6"/>
  <c r="BF19" i="6"/>
  <c r="BG19" i="6"/>
  <c r="CL19" i="6" s="1"/>
  <c r="BH19" i="6"/>
  <c r="CM19" i="6" s="1"/>
  <c r="BI19" i="6"/>
  <c r="CN19" i="6" s="1"/>
  <c r="BJ19" i="6"/>
  <c r="CO19" i="6" s="1"/>
  <c r="BK19" i="6"/>
  <c r="CP19" i="6" s="1"/>
  <c r="BL19" i="6"/>
  <c r="CQ19" i="6" s="1"/>
  <c r="BM19" i="6"/>
  <c r="CR19" i="6" s="1"/>
  <c r="BN19" i="6"/>
  <c r="CS19" i="6" s="1"/>
  <c r="BO19" i="6"/>
  <c r="CT19" i="6" s="1"/>
  <c r="BP19" i="6"/>
  <c r="CU19" i="6" s="1"/>
  <c r="BQ19" i="6"/>
  <c r="BR19" i="6"/>
  <c r="CW19" i="6" s="1"/>
  <c r="BS19" i="6"/>
  <c r="CX19" i="6" s="1"/>
  <c r="BT19" i="6"/>
  <c r="CY19" i="6" s="1"/>
  <c r="BU19" i="6"/>
  <c r="CZ19" i="6" s="1"/>
  <c r="BV19" i="6"/>
  <c r="DA19" i="6" s="1"/>
  <c r="BW19" i="6"/>
  <c r="DB19" i="6" s="1"/>
  <c r="BX19" i="6"/>
  <c r="DC19" i="6" s="1"/>
  <c r="BY19" i="6"/>
  <c r="DD19" i="6" s="1"/>
  <c r="BZ19" i="6"/>
  <c r="DE19" i="6" s="1"/>
  <c r="CA19" i="6"/>
  <c r="DF19" i="6" s="1"/>
  <c r="CB19" i="6"/>
  <c r="DG19" i="6" s="1"/>
  <c r="CC19" i="6"/>
  <c r="DH19" i="6" s="1"/>
  <c r="CD19" i="6"/>
  <c r="DI19" i="6" s="1"/>
  <c r="CE19" i="6"/>
  <c r="DJ19" i="6" s="1"/>
  <c r="CJ19" i="6"/>
  <c r="CK19" i="6"/>
  <c r="CV19" i="6"/>
  <c r="BA20" i="6"/>
  <c r="CF20" i="6" s="1"/>
  <c r="BB20" i="6"/>
  <c r="CG20" i="6" s="1"/>
  <c r="BC20" i="6"/>
  <c r="CH20" i="6" s="1"/>
  <c r="BD20" i="6"/>
  <c r="CI20" i="6" s="1"/>
  <c r="BE20" i="6"/>
  <c r="CJ20" i="6" s="1"/>
  <c r="BF20" i="6"/>
  <c r="BG20" i="6"/>
  <c r="CL20" i="6" s="1"/>
  <c r="BH20" i="6"/>
  <c r="BI20" i="6"/>
  <c r="CN20" i="6" s="1"/>
  <c r="BJ20" i="6"/>
  <c r="CO20" i="6" s="1"/>
  <c r="BK20" i="6"/>
  <c r="CP20" i="6" s="1"/>
  <c r="BL20" i="6"/>
  <c r="CQ20" i="6" s="1"/>
  <c r="BM20" i="6"/>
  <c r="CR20" i="6" s="1"/>
  <c r="BN20" i="6"/>
  <c r="BO20" i="6"/>
  <c r="CT20" i="6" s="1"/>
  <c r="BP20" i="6"/>
  <c r="CU20" i="6" s="1"/>
  <c r="BQ20" i="6"/>
  <c r="CV20" i="6" s="1"/>
  <c r="BR20" i="6"/>
  <c r="BS20" i="6"/>
  <c r="CX20" i="6" s="1"/>
  <c r="BT20" i="6"/>
  <c r="CY20" i="6" s="1"/>
  <c r="BU20" i="6"/>
  <c r="CZ20" i="6" s="1"/>
  <c r="BV20" i="6"/>
  <c r="BW20" i="6"/>
  <c r="DB20" i="6" s="1"/>
  <c r="BX20" i="6"/>
  <c r="BY20" i="6"/>
  <c r="DD20" i="6" s="1"/>
  <c r="BZ20" i="6"/>
  <c r="CA20" i="6"/>
  <c r="CB20" i="6"/>
  <c r="DG20" i="6" s="1"/>
  <c r="CC20" i="6"/>
  <c r="DH20" i="6" s="1"/>
  <c r="CD20" i="6"/>
  <c r="CE20" i="6"/>
  <c r="DJ20" i="6" s="1"/>
  <c r="CK20" i="6"/>
  <c r="CM20" i="6"/>
  <c r="CS20" i="6"/>
  <c r="CW20" i="6"/>
  <c r="DA20" i="6"/>
  <c r="DC20" i="6"/>
  <c r="DE20" i="6"/>
  <c r="DF20" i="6"/>
  <c r="DI20" i="6"/>
  <c r="BA21" i="6"/>
  <c r="CF21" i="6" s="1"/>
  <c r="BB21" i="6"/>
  <c r="CG21" i="6" s="1"/>
  <c r="BC21" i="6"/>
  <c r="CH21" i="6" s="1"/>
  <c r="BD21" i="6"/>
  <c r="BE21" i="6"/>
  <c r="BF21" i="6"/>
  <c r="CK21" i="6" s="1"/>
  <c r="BG21" i="6"/>
  <c r="CL21" i="6" s="1"/>
  <c r="BH21" i="6"/>
  <c r="CM21" i="6" s="1"/>
  <c r="BI21" i="6"/>
  <c r="CN21" i="6" s="1"/>
  <c r="BJ21" i="6"/>
  <c r="BK21" i="6"/>
  <c r="CP21" i="6" s="1"/>
  <c r="BL21" i="6"/>
  <c r="CQ21" i="6" s="1"/>
  <c r="BM21" i="6"/>
  <c r="CR21" i="6" s="1"/>
  <c r="BN21" i="6"/>
  <c r="BO21" i="6"/>
  <c r="CT21" i="6" s="1"/>
  <c r="BP21" i="6"/>
  <c r="CU21" i="6" s="1"/>
  <c r="BQ21" i="6"/>
  <c r="CV21" i="6" s="1"/>
  <c r="BR21" i="6"/>
  <c r="CW21" i="6" s="1"/>
  <c r="BS21" i="6"/>
  <c r="CX21" i="6" s="1"/>
  <c r="BT21" i="6"/>
  <c r="CY21" i="6" s="1"/>
  <c r="BU21" i="6"/>
  <c r="CZ21" i="6" s="1"/>
  <c r="BV21" i="6"/>
  <c r="DA21" i="6" s="1"/>
  <c r="BW21" i="6"/>
  <c r="DB21" i="6" s="1"/>
  <c r="BX21" i="6"/>
  <c r="DC21" i="6" s="1"/>
  <c r="BY21" i="6"/>
  <c r="DD21" i="6" s="1"/>
  <c r="BZ21" i="6"/>
  <c r="DE21" i="6" s="1"/>
  <c r="CA21" i="6"/>
  <c r="DF21" i="6" s="1"/>
  <c r="CB21" i="6"/>
  <c r="DG21" i="6" s="1"/>
  <c r="CC21" i="6"/>
  <c r="DH21" i="6" s="1"/>
  <c r="CD21" i="6"/>
  <c r="CE21" i="6"/>
  <c r="DJ21" i="6" s="1"/>
  <c r="CI21" i="6"/>
  <c r="CJ21" i="6"/>
  <c r="CO21" i="6"/>
  <c r="CS21" i="6"/>
  <c r="DI21" i="6"/>
  <c r="BA22" i="6"/>
  <c r="CF22" i="6" s="1"/>
  <c r="BB22" i="6"/>
  <c r="CG22" i="6" s="1"/>
  <c r="BC22" i="6"/>
  <c r="CH22" i="6" s="1"/>
  <c r="BD22" i="6"/>
  <c r="CI22" i="6" s="1"/>
  <c r="BE22" i="6"/>
  <c r="CJ22" i="6" s="1"/>
  <c r="BF22" i="6"/>
  <c r="BG22" i="6"/>
  <c r="CL22" i="6" s="1"/>
  <c r="BH22" i="6"/>
  <c r="CM22" i="6" s="1"/>
  <c r="BI22" i="6"/>
  <c r="CN22" i="6" s="1"/>
  <c r="BJ22" i="6"/>
  <c r="CO22" i="6" s="1"/>
  <c r="BK22" i="6"/>
  <c r="CP22" i="6" s="1"/>
  <c r="BL22" i="6"/>
  <c r="CQ22" i="6" s="1"/>
  <c r="BM22" i="6"/>
  <c r="CR22" i="6" s="1"/>
  <c r="BN22" i="6"/>
  <c r="CS22" i="6" s="1"/>
  <c r="BO22" i="6"/>
  <c r="CT22" i="6" s="1"/>
  <c r="BP22" i="6"/>
  <c r="CU22" i="6" s="1"/>
  <c r="BQ22" i="6"/>
  <c r="CV22" i="6" s="1"/>
  <c r="BR22" i="6"/>
  <c r="CW22" i="6" s="1"/>
  <c r="BS22" i="6"/>
  <c r="BT22" i="6"/>
  <c r="CY22" i="6" s="1"/>
  <c r="BU22" i="6"/>
  <c r="CZ22" i="6" s="1"/>
  <c r="BV22" i="6"/>
  <c r="DA22" i="6" s="1"/>
  <c r="BW22" i="6"/>
  <c r="BX22" i="6"/>
  <c r="DC22" i="6" s="1"/>
  <c r="BY22" i="6"/>
  <c r="DD22" i="6" s="1"/>
  <c r="BZ22" i="6"/>
  <c r="DE22" i="6" s="1"/>
  <c r="CA22" i="6"/>
  <c r="CB22" i="6"/>
  <c r="DG22" i="6" s="1"/>
  <c r="CC22" i="6"/>
  <c r="DH22" i="6" s="1"/>
  <c r="CD22" i="6"/>
  <c r="DI22" i="6" s="1"/>
  <c r="CE22" i="6"/>
  <c r="CK22" i="6"/>
  <c r="CX22" i="6"/>
  <c r="DB22" i="6"/>
  <c r="DF22" i="6"/>
  <c r="DJ22" i="6"/>
  <c r="BA23" i="6"/>
  <c r="CF23" i="6" s="1"/>
  <c r="BB23" i="6"/>
  <c r="CG23" i="6" s="1"/>
  <c r="BC23" i="6"/>
  <c r="CH23" i="6" s="1"/>
  <c r="BD23" i="6"/>
  <c r="CI23" i="6" s="1"/>
  <c r="BE23" i="6"/>
  <c r="CJ23" i="6" s="1"/>
  <c r="BF23" i="6"/>
  <c r="CK23" i="6" s="1"/>
  <c r="BG23" i="6"/>
  <c r="BH23" i="6"/>
  <c r="CM23" i="6" s="1"/>
  <c r="BI23" i="6"/>
  <c r="CN23" i="6" s="1"/>
  <c r="BJ23" i="6"/>
  <c r="CO23" i="6" s="1"/>
  <c r="BK23" i="6"/>
  <c r="CP23" i="6" s="1"/>
  <c r="BL23" i="6"/>
  <c r="CQ23" i="6" s="1"/>
  <c r="BM23" i="6"/>
  <c r="CR23" i="6" s="1"/>
  <c r="BN23" i="6"/>
  <c r="CS23" i="6" s="1"/>
  <c r="BO23" i="6"/>
  <c r="BP23" i="6"/>
  <c r="CU23" i="6" s="1"/>
  <c r="BQ23" i="6"/>
  <c r="CV23" i="6" s="1"/>
  <c r="BR23" i="6"/>
  <c r="CW23" i="6" s="1"/>
  <c r="BS23" i="6"/>
  <c r="CX23" i="6" s="1"/>
  <c r="BT23" i="6"/>
  <c r="CY23" i="6" s="1"/>
  <c r="BU23" i="6"/>
  <c r="CZ23" i="6" s="1"/>
  <c r="BV23" i="6"/>
  <c r="DA23" i="6" s="1"/>
  <c r="BW23" i="6"/>
  <c r="BX23" i="6"/>
  <c r="DC23" i="6" s="1"/>
  <c r="BY23" i="6"/>
  <c r="DD23" i="6" s="1"/>
  <c r="BZ23" i="6"/>
  <c r="DE23" i="6" s="1"/>
  <c r="CA23" i="6"/>
  <c r="DF23" i="6" s="1"/>
  <c r="CB23" i="6"/>
  <c r="DG23" i="6" s="1"/>
  <c r="CC23" i="6"/>
  <c r="DH23" i="6" s="1"/>
  <c r="CD23" i="6"/>
  <c r="DI23" i="6" s="1"/>
  <c r="CE23" i="6"/>
  <c r="CL23" i="6"/>
  <c r="CT23" i="6"/>
  <c r="DB23" i="6"/>
  <c r="DJ23" i="6"/>
  <c r="BA24" i="6"/>
  <c r="CF24" i="6" s="1"/>
  <c r="BB24" i="6"/>
  <c r="CG24" i="6" s="1"/>
  <c r="BC24" i="6"/>
  <c r="CH24" i="6" s="1"/>
  <c r="BD24" i="6"/>
  <c r="BE24" i="6"/>
  <c r="BF24" i="6"/>
  <c r="CK24" i="6" s="1"/>
  <c r="BG24" i="6"/>
  <c r="CL24" i="6" s="1"/>
  <c r="BH24" i="6"/>
  <c r="CM24" i="6" s="1"/>
  <c r="BI24" i="6"/>
  <c r="CN24" i="6" s="1"/>
  <c r="BJ24" i="6"/>
  <c r="CO24" i="6" s="1"/>
  <c r="BK24" i="6"/>
  <c r="CP24" i="6" s="1"/>
  <c r="BL24" i="6"/>
  <c r="BM24" i="6"/>
  <c r="CR24" i="6" s="1"/>
  <c r="BN24" i="6"/>
  <c r="CS24" i="6" s="1"/>
  <c r="BO24" i="6"/>
  <c r="CT24" i="6" s="1"/>
  <c r="BP24" i="6"/>
  <c r="CU24" i="6" s="1"/>
  <c r="BQ24" i="6"/>
  <c r="CV24" i="6" s="1"/>
  <c r="BR24" i="6"/>
  <c r="CW24" i="6" s="1"/>
  <c r="BS24" i="6"/>
  <c r="CX24" i="6" s="1"/>
  <c r="BT24" i="6"/>
  <c r="BU24" i="6"/>
  <c r="BV24" i="6"/>
  <c r="DA24" i="6" s="1"/>
  <c r="BW24" i="6"/>
  <c r="DB24" i="6" s="1"/>
  <c r="BX24" i="6"/>
  <c r="DC24" i="6" s="1"/>
  <c r="BY24" i="6"/>
  <c r="DD24" i="6" s="1"/>
  <c r="BZ24" i="6"/>
  <c r="DE24" i="6" s="1"/>
  <c r="CA24" i="6"/>
  <c r="DF24" i="6" s="1"/>
  <c r="CB24" i="6"/>
  <c r="CC24" i="6"/>
  <c r="DH24" i="6" s="1"/>
  <c r="CD24" i="6"/>
  <c r="DI24" i="6" s="1"/>
  <c r="CE24" i="6"/>
  <c r="DJ24" i="6" s="1"/>
  <c r="CI24" i="6"/>
  <c r="CJ24" i="6"/>
  <c r="CQ24" i="6"/>
  <c r="CY24" i="6"/>
  <c r="CZ24" i="6"/>
  <c r="DG24" i="6"/>
  <c r="BA25" i="6"/>
  <c r="CF25" i="6" s="1"/>
  <c r="BB25" i="6"/>
  <c r="CG25" i="6" s="1"/>
  <c r="BC25" i="6"/>
  <c r="CH25" i="6" s="1"/>
  <c r="BD25" i="6"/>
  <c r="CI25" i="6" s="1"/>
  <c r="BE25" i="6"/>
  <c r="CJ25" i="6" s="1"/>
  <c r="BF25" i="6"/>
  <c r="CK25" i="6" s="1"/>
  <c r="BG25" i="6"/>
  <c r="CL25" i="6" s="1"/>
  <c r="BH25" i="6"/>
  <c r="CM25" i="6" s="1"/>
  <c r="BI25" i="6"/>
  <c r="CN25" i="6" s="1"/>
  <c r="BJ25" i="6"/>
  <c r="BK25" i="6"/>
  <c r="CP25" i="6" s="1"/>
  <c r="BL25" i="6"/>
  <c r="CQ25" i="6" s="1"/>
  <c r="BM25" i="6"/>
  <c r="CR25" i="6" s="1"/>
  <c r="BN25" i="6"/>
  <c r="BO25" i="6"/>
  <c r="CT25" i="6" s="1"/>
  <c r="BP25" i="6"/>
  <c r="CU25" i="6" s="1"/>
  <c r="BQ25" i="6"/>
  <c r="CV25" i="6" s="1"/>
  <c r="BR25" i="6"/>
  <c r="CW25" i="6" s="1"/>
  <c r="BS25" i="6"/>
  <c r="CX25" i="6" s="1"/>
  <c r="BT25" i="6"/>
  <c r="CY25" i="6" s="1"/>
  <c r="BU25" i="6"/>
  <c r="CZ25" i="6" s="1"/>
  <c r="BV25" i="6"/>
  <c r="DA25" i="6" s="1"/>
  <c r="BW25" i="6"/>
  <c r="DB25" i="6" s="1"/>
  <c r="BX25" i="6"/>
  <c r="DC25" i="6" s="1"/>
  <c r="BY25" i="6"/>
  <c r="DD25" i="6" s="1"/>
  <c r="BZ25" i="6"/>
  <c r="CA25" i="6"/>
  <c r="DF25" i="6" s="1"/>
  <c r="CB25" i="6"/>
  <c r="DG25" i="6" s="1"/>
  <c r="CC25" i="6"/>
  <c r="DH25" i="6" s="1"/>
  <c r="CD25" i="6"/>
  <c r="CE25" i="6"/>
  <c r="DJ25" i="6" s="1"/>
  <c r="CO25" i="6"/>
  <c r="CS25" i="6"/>
  <c r="DE25" i="6"/>
  <c r="DI25" i="6"/>
  <c r="BA26" i="6"/>
  <c r="CF26" i="6" s="1"/>
  <c r="BB26" i="6"/>
  <c r="CG26" i="6" s="1"/>
  <c r="BC26" i="6"/>
  <c r="CH26" i="6" s="1"/>
  <c r="BD26" i="6"/>
  <c r="BE26" i="6"/>
  <c r="CJ26" i="6" s="1"/>
  <c r="BF26" i="6"/>
  <c r="CK26" i="6" s="1"/>
  <c r="BG26" i="6"/>
  <c r="CL26" i="6" s="1"/>
  <c r="BH26" i="6"/>
  <c r="CM26" i="6" s="1"/>
  <c r="BI26" i="6"/>
  <c r="CN26" i="6" s="1"/>
  <c r="BJ26" i="6"/>
  <c r="CO26" i="6" s="1"/>
  <c r="BK26" i="6"/>
  <c r="CP26" i="6" s="1"/>
  <c r="BL26" i="6"/>
  <c r="CQ26" i="6" s="1"/>
  <c r="BM26" i="6"/>
  <c r="CR26" i="6" s="1"/>
  <c r="BN26" i="6"/>
  <c r="CS26" i="6" s="1"/>
  <c r="BO26" i="6"/>
  <c r="CT26" i="6" s="1"/>
  <c r="BP26" i="6"/>
  <c r="CU26" i="6" s="1"/>
  <c r="BQ26" i="6"/>
  <c r="CV26" i="6" s="1"/>
  <c r="BR26" i="6"/>
  <c r="CW26" i="6" s="1"/>
  <c r="BS26" i="6"/>
  <c r="CX26" i="6" s="1"/>
  <c r="BT26" i="6"/>
  <c r="CY26" i="6" s="1"/>
  <c r="BU26" i="6"/>
  <c r="CZ26" i="6" s="1"/>
  <c r="BV26" i="6"/>
  <c r="DA26" i="6" s="1"/>
  <c r="BW26" i="6"/>
  <c r="DB26" i="6" s="1"/>
  <c r="BX26" i="6"/>
  <c r="DC26" i="6" s="1"/>
  <c r="BY26" i="6"/>
  <c r="DD26" i="6" s="1"/>
  <c r="BZ26" i="6"/>
  <c r="DE26" i="6" s="1"/>
  <c r="CA26" i="6"/>
  <c r="DF26" i="6" s="1"/>
  <c r="CB26" i="6"/>
  <c r="DG26" i="6" s="1"/>
  <c r="CC26" i="6"/>
  <c r="DH26" i="6" s="1"/>
  <c r="CD26" i="6"/>
  <c r="DI26" i="6" s="1"/>
  <c r="CE26" i="6"/>
  <c r="DJ26" i="6" s="1"/>
  <c r="CI26" i="6"/>
  <c r="BA27" i="6"/>
  <c r="CF27" i="6" s="1"/>
  <c r="BB27" i="6"/>
  <c r="CG27" i="6" s="1"/>
  <c r="BC27" i="6"/>
  <c r="CH27" i="6" s="1"/>
  <c r="BD27" i="6"/>
  <c r="CI27" i="6" s="1"/>
  <c r="BE27" i="6"/>
  <c r="CJ27" i="6" s="1"/>
  <c r="BF27" i="6"/>
  <c r="BG27" i="6"/>
  <c r="CL27" i="6" s="1"/>
  <c r="BH27" i="6"/>
  <c r="CM27" i="6" s="1"/>
  <c r="BI27" i="6"/>
  <c r="CN27" i="6" s="1"/>
  <c r="BJ27" i="6"/>
  <c r="CO27" i="6" s="1"/>
  <c r="BK27" i="6"/>
  <c r="CP27" i="6" s="1"/>
  <c r="BL27" i="6"/>
  <c r="CQ27" i="6" s="1"/>
  <c r="BM27" i="6"/>
  <c r="CR27" i="6" s="1"/>
  <c r="BN27" i="6"/>
  <c r="CS27" i="6" s="1"/>
  <c r="BO27" i="6"/>
  <c r="CT27" i="6" s="1"/>
  <c r="BP27" i="6"/>
  <c r="CU27" i="6" s="1"/>
  <c r="BQ27" i="6"/>
  <c r="CV27" i="6" s="1"/>
  <c r="BR27" i="6"/>
  <c r="CW27" i="6" s="1"/>
  <c r="BS27" i="6"/>
  <c r="CX27" i="6" s="1"/>
  <c r="BT27" i="6"/>
  <c r="CY27" i="6" s="1"/>
  <c r="BU27" i="6"/>
  <c r="CZ27" i="6" s="1"/>
  <c r="BV27" i="6"/>
  <c r="DA27" i="6" s="1"/>
  <c r="BW27" i="6"/>
  <c r="DB27" i="6" s="1"/>
  <c r="BX27" i="6"/>
  <c r="DC27" i="6" s="1"/>
  <c r="BY27" i="6"/>
  <c r="DD27" i="6" s="1"/>
  <c r="BZ27" i="6"/>
  <c r="DE27" i="6" s="1"/>
  <c r="CA27" i="6"/>
  <c r="DF27" i="6" s="1"/>
  <c r="CB27" i="6"/>
  <c r="DG27" i="6" s="1"/>
  <c r="CC27" i="6"/>
  <c r="DH27" i="6" s="1"/>
  <c r="CD27" i="6"/>
  <c r="CE27" i="6"/>
  <c r="CK27" i="6"/>
  <c r="DI27" i="6"/>
  <c r="DJ27" i="6"/>
  <c r="BA28" i="6"/>
  <c r="CF28" i="6" s="1"/>
  <c r="BB28" i="6"/>
  <c r="CG28" i="6" s="1"/>
  <c r="BC28" i="6"/>
  <c r="CH28" i="6" s="1"/>
  <c r="BD28" i="6"/>
  <c r="CI28" i="6" s="1"/>
  <c r="BE28" i="6"/>
  <c r="CJ28" i="6" s="1"/>
  <c r="BF28" i="6"/>
  <c r="CK28" i="6" s="1"/>
  <c r="BG28" i="6"/>
  <c r="CL28" i="6" s="1"/>
  <c r="BH28" i="6"/>
  <c r="CM28" i="6" s="1"/>
  <c r="BI28" i="6"/>
  <c r="CN28" i="6" s="1"/>
  <c r="BJ28" i="6"/>
  <c r="CO28" i="6" s="1"/>
  <c r="BK28" i="6"/>
  <c r="CP28" i="6" s="1"/>
  <c r="BL28" i="6"/>
  <c r="CQ28" i="6" s="1"/>
  <c r="BM28" i="6"/>
  <c r="CR28" i="6" s="1"/>
  <c r="BN28" i="6"/>
  <c r="CS28" i="6" s="1"/>
  <c r="BO28" i="6"/>
  <c r="CT28" i="6" s="1"/>
  <c r="BP28" i="6"/>
  <c r="CU28" i="6" s="1"/>
  <c r="BQ28" i="6"/>
  <c r="CV28" i="6" s="1"/>
  <c r="BR28" i="6"/>
  <c r="CW28" i="6" s="1"/>
  <c r="BS28" i="6"/>
  <c r="CX28" i="6" s="1"/>
  <c r="BT28" i="6"/>
  <c r="CY28" i="6" s="1"/>
  <c r="BU28" i="6"/>
  <c r="CZ28" i="6" s="1"/>
  <c r="BV28" i="6"/>
  <c r="DA28" i="6" s="1"/>
  <c r="BW28" i="6"/>
  <c r="DB28" i="6" s="1"/>
  <c r="BX28" i="6"/>
  <c r="DC28" i="6" s="1"/>
  <c r="BY28" i="6"/>
  <c r="DD28" i="6" s="1"/>
  <c r="BZ28" i="6"/>
  <c r="DE28" i="6" s="1"/>
  <c r="CA28" i="6"/>
  <c r="DF28" i="6" s="1"/>
  <c r="CB28" i="6"/>
  <c r="DG28" i="6" s="1"/>
  <c r="CC28" i="6"/>
  <c r="DH28" i="6" s="1"/>
  <c r="CD28" i="6"/>
  <c r="DI28" i="6" s="1"/>
  <c r="CE28" i="6"/>
  <c r="DJ28" i="6" s="1"/>
  <c r="BA29" i="6"/>
  <c r="CF29" i="6" s="1"/>
  <c r="BB29" i="6"/>
  <c r="CG29" i="6" s="1"/>
  <c r="BC29" i="6"/>
  <c r="CH29" i="6" s="1"/>
  <c r="BD29" i="6"/>
  <c r="CI29" i="6" s="1"/>
  <c r="BE29" i="6"/>
  <c r="CJ29" i="6" s="1"/>
  <c r="BF29" i="6"/>
  <c r="CK29" i="6" s="1"/>
  <c r="BG29" i="6"/>
  <c r="CL29" i="6" s="1"/>
  <c r="BH29" i="6"/>
  <c r="CM29" i="6" s="1"/>
  <c r="BI29" i="6"/>
  <c r="CN29" i="6" s="1"/>
  <c r="BJ29" i="6"/>
  <c r="CO29" i="6" s="1"/>
  <c r="BK29" i="6"/>
  <c r="CP29" i="6" s="1"/>
  <c r="BL29" i="6"/>
  <c r="CQ29" i="6" s="1"/>
  <c r="BM29" i="6"/>
  <c r="CR29" i="6" s="1"/>
  <c r="BN29" i="6"/>
  <c r="CS29" i="6" s="1"/>
  <c r="BO29" i="6"/>
  <c r="CT29" i="6" s="1"/>
  <c r="BP29" i="6"/>
  <c r="CU29" i="6" s="1"/>
  <c r="BQ29" i="6"/>
  <c r="CV29" i="6" s="1"/>
  <c r="BR29" i="6"/>
  <c r="CW29" i="6" s="1"/>
  <c r="BS29" i="6"/>
  <c r="CX29" i="6" s="1"/>
  <c r="BT29" i="6"/>
  <c r="CY29" i="6" s="1"/>
  <c r="BU29" i="6"/>
  <c r="CZ29" i="6" s="1"/>
  <c r="BV29" i="6"/>
  <c r="DA29" i="6" s="1"/>
  <c r="BW29" i="6"/>
  <c r="DB29" i="6" s="1"/>
  <c r="BX29" i="6"/>
  <c r="DC29" i="6" s="1"/>
  <c r="BY29" i="6"/>
  <c r="DD29" i="6" s="1"/>
  <c r="BZ29" i="6"/>
  <c r="DE29" i="6" s="1"/>
  <c r="CA29" i="6"/>
  <c r="DF29" i="6" s="1"/>
  <c r="CB29" i="6"/>
  <c r="DG29" i="6" s="1"/>
  <c r="CC29" i="6"/>
  <c r="DH29" i="6" s="1"/>
  <c r="CD29" i="6"/>
  <c r="DI29" i="6" s="1"/>
  <c r="CE29" i="6"/>
  <c r="DJ29" i="6" s="1"/>
  <c r="BA30" i="6"/>
  <c r="CF30" i="6" s="1"/>
  <c r="BB30" i="6"/>
  <c r="CG30" i="6" s="1"/>
  <c r="BC30" i="6"/>
  <c r="CH30" i="6" s="1"/>
  <c r="BD30" i="6"/>
  <c r="BE30" i="6"/>
  <c r="BF30" i="6"/>
  <c r="CK30" i="6" s="1"/>
  <c r="BG30" i="6"/>
  <c r="CL30" i="6" s="1"/>
  <c r="BH30" i="6"/>
  <c r="CM30" i="6" s="1"/>
  <c r="BI30" i="6"/>
  <c r="CN30" i="6" s="1"/>
  <c r="BJ30" i="6"/>
  <c r="CO30" i="6" s="1"/>
  <c r="BK30" i="6"/>
  <c r="CP30" i="6" s="1"/>
  <c r="BL30" i="6"/>
  <c r="BM30" i="6"/>
  <c r="CR30" i="6" s="1"/>
  <c r="BN30" i="6"/>
  <c r="CS30" i="6" s="1"/>
  <c r="BO30" i="6"/>
  <c r="CT30" i="6" s="1"/>
  <c r="BP30" i="6"/>
  <c r="CU30" i="6" s="1"/>
  <c r="BQ30" i="6"/>
  <c r="CV30" i="6" s="1"/>
  <c r="BR30" i="6"/>
  <c r="CW30" i="6" s="1"/>
  <c r="BS30" i="6"/>
  <c r="CX30" i="6" s="1"/>
  <c r="BT30" i="6"/>
  <c r="CY30" i="6" s="1"/>
  <c r="BU30" i="6"/>
  <c r="CZ30" i="6" s="1"/>
  <c r="BV30" i="6"/>
  <c r="DA30" i="6" s="1"/>
  <c r="BW30" i="6"/>
  <c r="DB30" i="6" s="1"/>
  <c r="BX30" i="6"/>
  <c r="DC30" i="6" s="1"/>
  <c r="BY30" i="6"/>
  <c r="DD30" i="6" s="1"/>
  <c r="BZ30" i="6"/>
  <c r="DE30" i="6" s="1"/>
  <c r="CA30" i="6"/>
  <c r="DF30" i="6" s="1"/>
  <c r="CB30" i="6"/>
  <c r="DG30" i="6" s="1"/>
  <c r="CC30" i="6"/>
  <c r="CD30" i="6"/>
  <c r="DI30" i="6" s="1"/>
  <c r="CE30" i="6"/>
  <c r="DJ30" i="6" s="1"/>
  <c r="CI30" i="6"/>
  <c r="CJ30" i="6"/>
  <c r="CQ30" i="6"/>
  <c r="DH30" i="6"/>
  <c r="BA31" i="6"/>
  <c r="CF31" i="6" s="1"/>
  <c r="BB31" i="6"/>
  <c r="CG31" i="6" s="1"/>
  <c r="BC31" i="6"/>
  <c r="BD31" i="6"/>
  <c r="CI31" i="6" s="1"/>
  <c r="BE31" i="6"/>
  <c r="CJ31" i="6" s="1"/>
  <c r="BF31" i="6"/>
  <c r="CK31" i="6" s="1"/>
  <c r="BG31" i="6"/>
  <c r="BH31" i="6"/>
  <c r="CM31" i="6" s="1"/>
  <c r="BI31" i="6"/>
  <c r="CN31" i="6" s="1"/>
  <c r="BJ31" i="6"/>
  <c r="CO31" i="6" s="1"/>
  <c r="BK31" i="6"/>
  <c r="BL31" i="6"/>
  <c r="CQ31" i="6" s="1"/>
  <c r="BM31" i="6"/>
  <c r="CR31" i="6" s="1"/>
  <c r="BN31" i="6"/>
  <c r="BO31" i="6"/>
  <c r="BP31" i="6"/>
  <c r="CU31" i="6" s="1"/>
  <c r="BQ31" i="6"/>
  <c r="CV31" i="6" s="1"/>
  <c r="BR31" i="6"/>
  <c r="CW31" i="6" s="1"/>
  <c r="BS31" i="6"/>
  <c r="BT31" i="6"/>
  <c r="CY31" i="6" s="1"/>
  <c r="BU31" i="6"/>
  <c r="CZ31" i="6" s="1"/>
  <c r="BV31" i="6"/>
  <c r="DA31" i="6" s="1"/>
  <c r="BW31" i="6"/>
  <c r="BX31" i="6"/>
  <c r="DC31" i="6" s="1"/>
  <c r="BY31" i="6"/>
  <c r="DD31" i="6" s="1"/>
  <c r="BZ31" i="6"/>
  <c r="DE31" i="6" s="1"/>
  <c r="CA31" i="6"/>
  <c r="CB31" i="6"/>
  <c r="DG31" i="6" s="1"/>
  <c r="CC31" i="6"/>
  <c r="DH31" i="6" s="1"/>
  <c r="CD31" i="6"/>
  <c r="CE31" i="6"/>
  <c r="CH31" i="6"/>
  <c r="CL31" i="6"/>
  <c r="CP31" i="6"/>
  <c r="CS31" i="6"/>
  <c r="CT31" i="6"/>
  <c r="CX31" i="6"/>
  <c r="DB31" i="6"/>
  <c r="DF31" i="6"/>
  <c r="DI31" i="6"/>
  <c r="DJ31" i="6"/>
  <c r="BA32" i="6"/>
  <c r="CF32" i="6" s="1"/>
  <c r="BB32" i="6"/>
  <c r="CG32" i="6" s="1"/>
  <c r="BC32" i="6"/>
  <c r="CH32" i="6" s="1"/>
  <c r="BD32" i="6"/>
  <c r="BE32" i="6"/>
  <c r="BF32" i="6"/>
  <c r="CK32" i="6" s="1"/>
  <c r="BG32" i="6"/>
  <c r="CL32" i="6" s="1"/>
  <c r="BH32" i="6"/>
  <c r="CM32" i="6" s="1"/>
  <c r="BI32" i="6"/>
  <c r="CN32" i="6" s="1"/>
  <c r="BJ32" i="6"/>
  <c r="CO32" i="6" s="1"/>
  <c r="BK32" i="6"/>
  <c r="CP32" i="6" s="1"/>
  <c r="BL32" i="6"/>
  <c r="CQ32" i="6" s="1"/>
  <c r="BM32" i="6"/>
  <c r="CR32" i="6" s="1"/>
  <c r="BN32" i="6"/>
  <c r="CS32" i="6" s="1"/>
  <c r="BO32" i="6"/>
  <c r="CT32" i="6" s="1"/>
  <c r="BP32" i="6"/>
  <c r="CU32" i="6" s="1"/>
  <c r="BQ32" i="6"/>
  <c r="CV32" i="6" s="1"/>
  <c r="BR32" i="6"/>
  <c r="CW32" i="6" s="1"/>
  <c r="BS32" i="6"/>
  <c r="CX32" i="6" s="1"/>
  <c r="BT32" i="6"/>
  <c r="CY32" i="6" s="1"/>
  <c r="BU32" i="6"/>
  <c r="BV32" i="6"/>
  <c r="DA32" i="6" s="1"/>
  <c r="BW32" i="6"/>
  <c r="DB32" i="6" s="1"/>
  <c r="BX32" i="6"/>
  <c r="DC32" i="6" s="1"/>
  <c r="BY32" i="6"/>
  <c r="DD32" i="6" s="1"/>
  <c r="BZ32" i="6"/>
  <c r="DE32" i="6" s="1"/>
  <c r="CA32" i="6"/>
  <c r="DF32" i="6" s="1"/>
  <c r="CB32" i="6"/>
  <c r="DG32" i="6" s="1"/>
  <c r="CC32" i="6"/>
  <c r="DH32" i="6" s="1"/>
  <c r="CD32" i="6"/>
  <c r="DI32" i="6" s="1"/>
  <c r="CE32" i="6"/>
  <c r="DJ32" i="6" s="1"/>
  <c r="CI32" i="6"/>
  <c r="CJ32" i="6"/>
  <c r="CZ32" i="6"/>
  <c r="BA33" i="6"/>
  <c r="CF33" i="6" s="1"/>
  <c r="BB33" i="6"/>
  <c r="CG33" i="6" s="1"/>
  <c r="BC33" i="6"/>
  <c r="CH33" i="6" s="1"/>
  <c r="BD33" i="6"/>
  <c r="CI33" i="6" s="1"/>
  <c r="BE33" i="6"/>
  <c r="CJ33" i="6" s="1"/>
  <c r="BF33" i="6"/>
  <c r="CK33" i="6" s="1"/>
  <c r="BG33" i="6"/>
  <c r="CL33" i="6" s="1"/>
  <c r="BH33" i="6"/>
  <c r="CM33" i="6" s="1"/>
  <c r="BI33" i="6"/>
  <c r="CN33" i="6" s="1"/>
  <c r="BJ33" i="6"/>
  <c r="CO33" i="6" s="1"/>
  <c r="BK33" i="6"/>
  <c r="CP33" i="6" s="1"/>
  <c r="BL33" i="6"/>
  <c r="CQ33" i="6" s="1"/>
  <c r="BM33" i="6"/>
  <c r="CR33" i="6" s="1"/>
  <c r="BN33" i="6"/>
  <c r="CS33" i="6" s="1"/>
  <c r="BO33" i="6"/>
  <c r="CT33" i="6" s="1"/>
  <c r="BP33" i="6"/>
  <c r="CU33" i="6" s="1"/>
  <c r="BQ33" i="6"/>
  <c r="CV33" i="6" s="1"/>
  <c r="BR33" i="6"/>
  <c r="CW33" i="6" s="1"/>
  <c r="BS33" i="6"/>
  <c r="CX33" i="6" s="1"/>
  <c r="BT33" i="6"/>
  <c r="CY33" i="6" s="1"/>
  <c r="BU33" i="6"/>
  <c r="CZ33" i="6" s="1"/>
  <c r="BV33" i="6"/>
  <c r="DA33" i="6" s="1"/>
  <c r="BW33" i="6"/>
  <c r="DB33" i="6" s="1"/>
  <c r="BX33" i="6"/>
  <c r="DC33" i="6" s="1"/>
  <c r="BY33" i="6"/>
  <c r="DD33" i="6" s="1"/>
  <c r="BZ33" i="6"/>
  <c r="DE33" i="6" s="1"/>
  <c r="CA33" i="6"/>
  <c r="DF33" i="6" s="1"/>
  <c r="CB33" i="6"/>
  <c r="DG33" i="6" s="1"/>
  <c r="CC33" i="6"/>
  <c r="DH33" i="6" s="1"/>
  <c r="CD33" i="6"/>
  <c r="DI33" i="6" s="1"/>
  <c r="CE33" i="6"/>
  <c r="DJ33" i="6" s="1"/>
  <c r="BA34" i="6"/>
  <c r="CF34" i="6" s="1"/>
  <c r="BB34" i="6"/>
  <c r="CG34" i="6" s="1"/>
  <c r="BC34" i="6"/>
  <c r="CH34" i="6" s="1"/>
  <c r="BD34" i="6"/>
  <c r="CI34" i="6" s="1"/>
  <c r="BE34" i="6"/>
  <c r="BF34" i="6"/>
  <c r="CK34" i="6" s="1"/>
  <c r="BG34" i="6"/>
  <c r="CL34" i="6" s="1"/>
  <c r="BH34" i="6"/>
  <c r="CM34" i="6" s="1"/>
  <c r="BI34" i="6"/>
  <c r="CN34" i="6" s="1"/>
  <c r="BJ34" i="6"/>
  <c r="CO34" i="6" s="1"/>
  <c r="BK34" i="6"/>
  <c r="CP34" i="6" s="1"/>
  <c r="BL34" i="6"/>
  <c r="CQ34" i="6" s="1"/>
  <c r="BM34" i="6"/>
  <c r="CR34" i="6" s="1"/>
  <c r="BN34" i="6"/>
  <c r="CS34" i="6" s="1"/>
  <c r="BO34" i="6"/>
  <c r="CT34" i="6" s="1"/>
  <c r="BP34" i="6"/>
  <c r="CU34" i="6" s="1"/>
  <c r="BQ34" i="6"/>
  <c r="BR34" i="6"/>
  <c r="CW34" i="6" s="1"/>
  <c r="BS34" i="6"/>
  <c r="CX34" i="6" s="1"/>
  <c r="BT34" i="6"/>
  <c r="CY34" i="6" s="1"/>
  <c r="BU34" i="6"/>
  <c r="CZ34" i="6" s="1"/>
  <c r="BV34" i="6"/>
  <c r="DA34" i="6" s="1"/>
  <c r="BW34" i="6"/>
  <c r="DB34" i="6" s="1"/>
  <c r="BX34" i="6"/>
  <c r="DC34" i="6" s="1"/>
  <c r="BY34" i="6"/>
  <c r="DD34" i="6" s="1"/>
  <c r="BZ34" i="6"/>
  <c r="DE34" i="6" s="1"/>
  <c r="CA34" i="6"/>
  <c r="DF34" i="6" s="1"/>
  <c r="CB34" i="6"/>
  <c r="DG34" i="6" s="1"/>
  <c r="CC34" i="6"/>
  <c r="CD34" i="6"/>
  <c r="DI34" i="6" s="1"/>
  <c r="CE34" i="6"/>
  <c r="DJ34" i="6" s="1"/>
  <c r="CJ34" i="6"/>
  <c r="CV34" i="6"/>
  <c r="DH34" i="6"/>
  <c r="BA35" i="6"/>
  <c r="CF35" i="6" s="1"/>
  <c r="BB35" i="6"/>
  <c r="CG35" i="6" s="1"/>
  <c r="BC35" i="6"/>
  <c r="CH35" i="6" s="1"/>
  <c r="BD35" i="6"/>
  <c r="CI35" i="6" s="1"/>
  <c r="BE35" i="6"/>
  <c r="CJ35" i="6" s="1"/>
  <c r="BF35" i="6"/>
  <c r="CK35" i="6" s="1"/>
  <c r="BG35" i="6"/>
  <c r="CL35" i="6" s="1"/>
  <c r="BH35" i="6"/>
  <c r="CM35" i="6" s="1"/>
  <c r="BI35" i="6"/>
  <c r="BJ35" i="6"/>
  <c r="CO35" i="6" s="1"/>
  <c r="BK35" i="6"/>
  <c r="CP35" i="6" s="1"/>
  <c r="BL35" i="6"/>
  <c r="CQ35" i="6" s="1"/>
  <c r="BM35" i="6"/>
  <c r="BN35" i="6"/>
  <c r="CS35" i="6" s="1"/>
  <c r="BO35" i="6"/>
  <c r="CT35" i="6" s="1"/>
  <c r="BP35" i="6"/>
  <c r="CU35" i="6" s="1"/>
  <c r="BQ35" i="6"/>
  <c r="CV35" i="6" s="1"/>
  <c r="BR35" i="6"/>
  <c r="CW35" i="6" s="1"/>
  <c r="BS35" i="6"/>
  <c r="CX35" i="6" s="1"/>
  <c r="BT35" i="6"/>
  <c r="CY35" i="6" s="1"/>
  <c r="BU35" i="6"/>
  <c r="CZ35" i="6" s="1"/>
  <c r="BV35" i="6"/>
  <c r="DA35" i="6" s="1"/>
  <c r="BW35" i="6"/>
  <c r="DB35" i="6" s="1"/>
  <c r="BX35" i="6"/>
  <c r="DC35" i="6" s="1"/>
  <c r="BY35" i="6"/>
  <c r="BZ35" i="6"/>
  <c r="DE35" i="6" s="1"/>
  <c r="CA35" i="6"/>
  <c r="DF35" i="6" s="1"/>
  <c r="CB35" i="6"/>
  <c r="DG35" i="6" s="1"/>
  <c r="CC35" i="6"/>
  <c r="DH35" i="6" s="1"/>
  <c r="CD35" i="6"/>
  <c r="DI35" i="6" s="1"/>
  <c r="CE35" i="6"/>
  <c r="DJ35" i="6" s="1"/>
  <c r="CN35" i="6"/>
  <c r="CR35" i="6"/>
  <c r="DD35" i="6"/>
  <c r="BA36" i="6"/>
  <c r="CF36" i="6" s="1"/>
  <c r="BB36" i="6"/>
  <c r="CG36" i="6" s="1"/>
  <c r="BC36" i="6"/>
  <c r="CH36" i="6" s="1"/>
  <c r="BD36" i="6"/>
  <c r="BE36" i="6"/>
  <c r="BF36" i="6"/>
  <c r="CK36" i="6" s="1"/>
  <c r="BG36" i="6"/>
  <c r="CL36" i="6" s="1"/>
  <c r="BH36" i="6"/>
  <c r="BI36" i="6"/>
  <c r="CN36" i="6" s="1"/>
  <c r="BJ36" i="6"/>
  <c r="CO36" i="6" s="1"/>
  <c r="BK36" i="6"/>
  <c r="BL36" i="6"/>
  <c r="BM36" i="6"/>
  <c r="BN36" i="6"/>
  <c r="CS36" i="6" s="1"/>
  <c r="BO36" i="6"/>
  <c r="CT36" i="6" s="1"/>
  <c r="BP36" i="6"/>
  <c r="BQ36" i="6"/>
  <c r="CV36" i="6" s="1"/>
  <c r="BR36" i="6"/>
  <c r="CW36" i="6" s="1"/>
  <c r="BS36" i="6"/>
  <c r="CX36" i="6" s="1"/>
  <c r="BT36" i="6"/>
  <c r="BU36" i="6"/>
  <c r="CZ36" i="6" s="1"/>
  <c r="BV36" i="6"/>
  <c r="DA36" i="6" s="1"/>
  <c r="BW36" i="6"/>
  <c r="DB36" i="6" s="1"/>
  <c r="BX36" i="6"/>
  <c r="BY36" i="6"/>
  <c r="BZ36" i="6"/>
  <c r="DE36" i="6" s="1"/>
  <c r="CA36" i="6"/>
  <c r="DF36" i="6" s="1"/>
  <c r="CB36" i="6"/>
  <c r="CC36" i="6"/>
  <c r="DH36" i="6" s="1"/>
  <c r="CD36" i="6"/>
  <c r="DI36" i="6" s="1"/>
  <c r="CE36" i="6"/>
  <c r="DJ36" i="6" s="1"/>
  <c r="CI36" i="6"/>
  <c r="CJ36" i="6"/>
  <c r="CM36" i="6"/>
  <c r="CP36" i="6"/>
  <c r="CQ36" i="6"/>
  <c r="CR36" i="6"/>
  <c r="CU36" i="6"/>
  <c r="CY36" i="6"/>
  <c r="DC36" i="6"/>
  <c r="DD36" i="6"/>
  <c r="DG36" i="6"/>
  <c r="BA37" i="6"/>
  <c r="CF37" i="6" s="1"/>
  <c r="BB37" i="6"/>
  <c r="CG37" i="6" s="1"/>
  <c r="BC37" i="6"/>
  <c r="CH37" i="6" s="1"/>
  <c r="BD37" i="6"/>
  <c r="CI37" i="6" s="1"/>
  <c r="BE37" i="6"/>
  <c r="BF37" i="6"/>
  <c r="CK37" i="6" s="1"/>
  <c r="BG37" i="6"/>
  <c r="CL37" i="6" s="1"/>
  <c r="BH37" i="6"/>
  <c r="CM37" i="6" s="1"/>
  <c r="BI37" i="6"/>
  <c r="BJ37" i="6"/>
  <c r="CO37" i="6" s="1"/>
  <c r="BK37" i="6"/>
  <c r="CP37" i="6" s="1"/>
  <c r="BL37" i="6"/>
  <c r="CQ37" i="6" s="1"/>
  <c r="BM37" i="6"/>
  <c r="BN37" i="6"/>
  <c r="CS37" i="6" s="1"/>
  <c r="BO37" i="6"/>
  <c r="CT37" i="6" s="1"/>
  <c r="BP37" i="6"/>
  <c r="CU37" i="6" s="1"/>
  <c r="BQ37" i="6"/>
  <c r="CV37" i="6" s="1"/>
  <c r="BR37" i="6"/>
  <c r="CW37" i="6" s="1"/>
  <c r="BS37" i="6"/>
  <c r="CX37" i="6" s="1"/>
  <c r="BT37" i="6"/>
  <c r="CY37" i="6" s="1"/>
  <c r="BU37" i="6"/>
  <c r="BV37" i="6"/>
  <c r="DA37" i="6" s="1"/>
  <c r="BW37" i="6"/>
  <c r="DB37" i="6" s="1"/>
  <c r="BX37" i="6"/>
  <c r="DC37" i="6" s="1"/>
  <c r="BY37" i="6"/>
  <c r="BZ37" i="6"/>
  <c r="DE37" i="6" s="1"/>
  <c r="CA37" i="6"/>
  <c r="DF37" i="6" s="1"/>
  <c r="CB37" i="6"/>
  <c r="DG37" i="6" s="1"/>
  <c r="CC37" i="6"/>
  <c r="CD37" i="6"/>
  <c r="DI37" i="6" s="1"/>
  <c r="CE37" i="6"/>
  <c r="DJ37" i="6" s="1"/>
  <c r="CJ37" i="6"/>
  <c r="CN37" i="6"/>
  <c r="CR37" i="6"/>
  <c r="CZ37" i="6"/>
  <c r="DD37" i="6"/>
  <c r="DH37" i="6"/>
  <c r="BA38" i="6"/>
  <c r="CF38" i="6" s="1"/>
  <c r="BB38" i="6"/>
  <c r="CG38" i="6" s="1"/>
  <c r="BC38" i="6"/>
  <c r="CH38" i="6" s="1"/>
  <c r="BD38" i="6"/>
  <c r="BE38" i="6"/>
  <c r="BF38" i="6"/>
  <c r="CK38" i="6" s="1"/>
  <c r="BG38" i="6"/>
  <c r="CL38" i="6" s="1"/>
  <c r="BH38" i="6"/>
  <c r="CM38" i="6" s="1"/>
  <c r="BI38" i="6"/>
  <c r="CN38" i="6" s="1"/>
  <c r="BJ38" i="6"/>
  <c r="CO38" i="6" s="1"/>
  <c r="BK38" i="6"/>
  <c r="CP38" i="6" s="1"/>
  <c r="BL38" i="6"/>
  <c r="CQ38" i="6" s="1"/>
  <c r="BM38" i="6"/>
  <c r="CR38" i="6" s="1"/>
  <c r="BN38" i="6"/>
  <c r="CS38" i="6" s="1"/>
  <c r="BO38" i="6"/>
  <c r="CT38" i="6" s="1"/>
  <c r="BP38" i="6"/>
  <c r="CU38" i="6" s="1"/>
  <c r="BQ38" i="6"/>
  <c r="CV38" i="6" s="1"/>
  <c r="BR38" i="6"/>
  <c r="CW38" i="6" s="1"/>
  <c r="BS38" i="6"/>
  <c r="CX38" i="6" s="1"/>
  <c r="BT38" i="6"/>
  <c r="BU38" i="6"/>
  <c r="CZ38" i="6" s="1"/>
  <c r="BV38" i="6"/>
  <c r="DA38" i="6" s="1"/>
  <c r="BW38" i="6"/>
  <c r="DB38" i="6" s="1"/>
  <c r="BX38" i="6"/>
  <c r="DC38" i="6" s="1"/>
  <c r="BY38" i="6"/>
  <c r="DD38" i="6" s="1"/>
  <c r="BZ38" i="6"/>
  <c r="DE38" i="6" s="1"/>
  <c r="CA38" i="6"/>
  <c r="DF38" i="6" s="1"/>
  <c r="CB38" i="6"/>
  <c r="CC38" i="6"/>
  <c r="DH38" i="6" s="1"/>
  <c r="CD38" i="6"/>
  <c r="DI38" i="6" s="1"/>
  <c r="CE38" i="6"/>
  <c r="DJ38" i="6" s="1"/>
  <c r="CI38" i="6"/>
  <c r="CJ38" i="6"/>
  <c r="CY38" i="6"/>
  <c r="DG38" i="6"/>
  <c r="BA39" i="6"/>
  <c r="CF39" i="6" s="1"/>
  <c r="BB39" i="6"/>
  <c r="CG39" i="6" s="1"/>
  <c r="BC39" i="6"/>
  <c r="CH39" i="6" s="1"/>
  <c r="BD39" i="6"/>
  <c r="CI39" i="6" s="1"/>
  <c r="BE39" i="6"/>
  <c r="CJ39" i="6" s="1"/>
  <c r="BF39" i="6"/>
  <c r="CK39" i="6" s="1"/>
  <c r="BG39" i="6"/>
  <c r="CL39" i="6" s="1"/>
  <c r="BH39" i="6"/>
  <c r="CM39" i="6" s="1"/>
  <c r="BI39" i="6"/>
  <c r="CN39" i="6" s="1"/>
  <c r="BJ39" i="6"/>
  <c r="BK39" i="6"/>
  <c r="CP39" i="6" s="1"/>
  <c r="BL39" i="6"/>
  <c r="CQ39" i="6" s="1"/>
  <c r="BM39" i="6"/>
  <c r="CR39" i="6" s="1"/>
  <c r="BN39" i="6"/>
  <c r="CS39" i="6" s="1"/>
  <c r="BO39" i="6"/>
  <c r="CT39" i="6" s="1"/>
  <c r="BP39" i="6"/>
  <c r="CU39" i="6" s="1"/>
  <c r="BQ39" i="6"/>
  <c r="CV39" i="6" s="1"/>
  <c r="BR39" i="6"/>
  <c r="BS39" i="6"/>
  <c r="CX39" i="6" s="1"/>
  <c r="BT39" i="6"/>
  <c r="CY39" i="6" s="1"/>
  <c r="BU39" i="6"/>
  <c r="CZ39" i="6" s="1"/>
  <c r="BV39" i="6"/>
  <c r="DA39" i="6" s="1"/>
  <c r="BW39" i="6"/>
  <c r="DB39" i="6" s="1"/>
  <c r="BX39" i="6"/>
  <c r="DC39" i="6" s="1"/>
  <c r="BY39" i="6"/>
  <c r="DD39" i="6" s="1"/>
  <c r="BZ39" i="6"/>
  <c r="DE39" i="6" s="1"/>
  <c r="CA39" i="6"/>
  <c r="DF39" i="6" s="1"/>
  <c r="CB39" i="6"/>
  <c r="DG39" i="6" s="1"/>
  <c r="CC39" i="6"/>
  <c r="DH39" i="6" s="1"/>
  <c r="CD39" i="6"/>
  <c r="CE39" i="6"/>
  <c r="DJ39" i="6" s="1"/>
  <c r="CO39" i="6"/>
  <c r="CW39" i="6"/>
  <c r="DI39" i="6"/>
  <c r="BA40" i="6"/>
  <c r="CF40" i="6" s="1"/>
  <c r="BB40" i="6"/>
  <c r="CG40" i="6" s="1"/>
  <c r="BC40" i="6"/>
  <c r="CH40" i="6" s="1"/>
  <c r="BD40" i="6"/>
  <c r="CI40" i="6" s="1"/>
  <c r="BE40" i="6"/>
  <c r="CJ40" i="6" s="1"/>
  <c r="BF40" i="6"/>
  <c r="CK40" i="6" s="1"/>
  <c r="BG40" i="6"/>
  <c r="CL40" i="6" s="1"/>
  <c r="BH40" i="6"/>
  <c r="CM40" i="6" s="1"/>
  <c r="BI40" i="6"/>
  <c r="CN40" i="6" s="1"/>
  <c r="BJ40" i="6"/>
  <c r="CO40" i="6" s="1"/>
  <c r="BK40" i="6"/>
  <c r="BL40" i="6"/>
  <c r="CQ40" i="6" s="1"/>
  <c r="BM40" i="6"/>
  <c r="CR40" i="6" s="1"/>
  <c r="BN40" i="6"/>
  <c r="CS40" i="6" s="1"/>
  <c r="BO40" i="6"/>
  <c r="BP40" i="6"/>
  <c r="CU40" i="6" s="1"/>
  <c r="BQ40" i="6"/>
  <c r="CV40" i="6" s="1"/>
  <c r="BR40" i="6"/>
  <c r="CW40" i="6" s="1"/>
  <c r="BS40" i="6"/>
  <c r="CX40" i="6" s="1"/>
  <c r="BT40" i="6"/>
  <c r="CY40" i="6" s="1"/>
  <c r="BU40" i="6"/>
  <c r="CZ40" i="6" s="1"/>
  <c r="BV40" i="6"/>
  <c r="DA40" i="6" s="1"/>
  <c r="BW40" i="6"/>
  <c r="DB40" i="6" s="1"/>
  <c r="BX40" i="6"/>
  <c r="DC40" i="6" s="1"/>
  <c r="BY40" i="6"/>
  <c r="DD40" i="6" s="1"/>
  <c r="BZ40" i="6"/>
  <c r="DE40" i="6" s="1"/>
  <c r="CA40" i="6"/>
  <c r="CB40" i="6"/>
  <c r="DG40" i="6" s="1"/>
  <c r="CC40" i="6"/>
  <c r="DH40" i="6" s="1"/>
  <c r="CD40" i="6"/>
  <c r="DI40" i="6" s="1"/>
  <c r="CE40" i="6"/>
  <c r="DJ40" i="6" s="1"/>
  <c r="CP40" i="6"/>
  <c r="CT40" i="6"/>
  <c r="DF40" i="6"/>
  <c r="BA41" i="6"/>
  <c r="CF41" i="6" s="1"/>
  <c r="BB41" i="6"/>
  <c r="CG41" i="6" s="1"/>
  <c r="BC41" i="6"/>
  <c r="CH41" i="6" s="1"/>
  <c r="BD41" i="6"/>
  <c r="CI41" i="6" s="1"/>
  <c r="BE41" i="6"/>
  <c r="CJ41" i="6" s="1"/>
  <c r="BF41" i="6"/>
  <c r="CK41" i="6" s="1"/>
  <c r="BG41" i="6"/>
  <c r="CL41" i="6" s="1"/>
  <c r="BH41" i="6"/>
  <c r="CM41" i="6" s="1"/>
  <c r="BI41" i="6"/>
  <c r="CN41" i="6" s="1"/>
  <c r="BJ41" i="6"/>
  <c r="CO41" i="6" s="1"/>
  <c r="BK41" i="6"/>
  <c r="CP41" i="6" s="1"/>
  <c r="BL41" i="6"/>
  <c r="CQ41" i="6" s="1"/>
  <c r="BM41" i="6"/>
  <c r="CR41" i="6" s="1"/>
  <c r="BN41" i="6"/>
  <c r="CS41" i="6" s="1"/>
  <c r="BO41" i="6"/>
  <c r="CT41" i="6" s="1"/>
  <c r="BP41" i="6"/>
  <c r="CU41" i="6" s="1"/>
  <c r="BQ41" i="6"/>
  <c r="BR41" i="6"/>
  <c r="CW41" i="6" s="1"/>
  <c r="BS41" i="6"/>
  <c r="CX41" i="6" s="1"/>
  <c r="BT41" i="6"/>
  <c r="CY41" i="6" s="1"/>
  <c r="BU41" i="6"/>
  <c r="CZ41" i="6" s="1"/>
  <c r="BV41" i="6"/>
  <c r="DA41" i="6" s="1"/>
  <c r="BW41" i="6"/>
  <c r="DB41" i="6" s="1"/>
  <c r="BX41" i="6"/>
  <c r="DC41" i="6" s="1"/>
  <c r="BY41" i="6"/>
  <c r="DD41" i="6" s="1"/>
  <c r="BZ41" i="6"/>
  <c r="CA41" i="6"/>
  <c r="DF41" i="6" s="1"/>
  <c r="CB41" i="6"/>
  <c r="DG41" i="6" s="1"/>
  <c r="CC41" i="6"/>
  <c r="DH41" i="6" s="1"/>
  <c r="CD41" i="6"/>
  <c r="DI41" i="6" s="1"/>
  <c r="CE41" i="6"/>
  <c r="DJ41" i="6" s="1"/>
  <c r="CV41" i="6"/>
  <c r="DE41" i="6"/>
  <c r="BA42" i="6"/>
  <c r="CF42" i="6" s="1"/>
  <c r="BB42" i="6"/>
  <c r="CG42" i="6" s="1"/>
  <c r="BC42" i="6"/>
  <c r="CH42" i="6" s="1"/>
  <c r="BD42" i="6"/>
  <c r="CI42" i="6" s="1"/>
  <c r="BE42" i="6"/>
  <c r="CJ42" i="6" s="1"/>
  <c r="BF42" i="6"/>
  <c r="CK42" i="6" s="1"/>
  <c r="BG42" i="6"/>
  <c r="CL42" i="6" s="1"/>
  <c r="BH42" i="6"/>
  <c r="CM42" i="6" s="1"/>
  <c r="BI42" i="6"/>
  <c r="CN42" i="6" s="1"/>
  <c r="BJ42" i="6"/>
  <c r="CO42" i="6" s="1"/>
  <c r="BK42" i="6"/>
  <c r="CP42" i="6" s="1"/>
  <c r="BL42" i="6"/>
  <c r="BM42" i="6"/>
  <c r="BN42" i="6"/>
  <c r="CS42" i="6" s="1"/>
  <c r="BO42" i="6"/>
  <c r="CT42" i="6" s="1"/>
  <c r="BP42" i="6"/>
  <c r="CU42" i="6" s="1"/>
  <c r="BQ42" i="6"/>
  <c r="CV42" i="6" s="1"/>
  <c r="BR42" i="6"/>
  <c r="CW42" i="6" s="1"/>
  <c r="BS42" i="6"/>
  <c r="CX42" i="6" s="1"/>
  <c r="BT42" i="6"/>
  <c r="CY42" i="6" s="1"/>
  <c r="BU42" i="6"/>
  <c r="CZ42" i="6" s="1"/>
  <c r="BV42" i="6"/>
  <c r="DA42" i="6" s="1"/>
  <c r="BW42" i="6"/>
  <c r="DB42" i="6" s="1"/>
  <c r="BX42" i="6"/>
  <c r="DC42" i="6" s="1"/>
  <c r="BY42" i="6"/>
  <c r="DD42" i="6" s="1"/>
  <c r="BZ42" i="6"/>
  <c r="DE42" i="6" s="1"/>
  <c r="CA42" i="6"/>
  <c r="DF42" i="6" s="1"/>
  <c r="CB42" i="6"/>
  <c r="DG42" i="6" s="1"/>
  <c r="CC42" i="6"/>
  <c r="CD42" i="6"/>
  <c r="DI42" i="6" s="1"/>
  <c r="CE42" i="6"/>
  <c r="DJ42" i="6" s="1"/>
  <c r="CQ42" i="6"/>
  <c r="CR42" i="6"/>
  <c r="DH42" i="6"/>
  <c r="BA43" i="6"/>
  <c r="CF43" i="6" s="1"/>
  <c r="BB43" i="6"/>
  <c r="CG43" i="6" s="1"/>
  <c r="BC43" i="6"/>
  <c r="CH43" i="6" s="1"/>
  <c r="BD43" i="6"/>
  <c r="CI43" i="6" s="1"/>
  <c r="BE43" i="6"/>
  <c r="CJ43" i="6" s="1"/>
  <c r="BF43" i="6"/>
  <c r="CK43" i="6" s="1"/>
  <c r="BG43" i="6"/>
  <c r="CL43" i="6" s="1"/>
  <c r="BH43" i="6"/>
  <c r="CM43" i="6" s="1"/>
  <c r="BI43" i="6"/>
  <c r="CN43" i="6" s="1"/>
  <c r="BJ43" i="6"/>
  <c r="CO43" i="6" s="1"/>
  <c r="BK43" i="6"/>
  <c r="CP43" i="6" s="1"/>
  <c r="BL43" i="6"/>
  <c r="CQ43" i="6" s="1"/>
  <c r="BM43" i="6"/>
  <c r="CR43" i="6" s="1"/>
  <c r="BN43" i="6"/>
  <c r="CS43" i="6" s="1"/>
  <c r="BO43" i="6"/>
  <c r="CT43" i="6" s="1"/>
  <c r="BP43" i="6"/>
  <c r="CU43" i="6" s="1"/>
  <c r="BQ43" i="6"/>
  <c r="CV43" i="6" s="1"/>
  <c r="BR43" i="6"/>
  <c r="CW43" i="6" s="1"/>
  <c r="BS43" i="6"/>
  <c r="CX43" i="6" s="1"/>
  <c r="BT43" i="6"/>
  <c r="CY43" i="6" s="1"/>
  <c r="BU43" i="6"/>
  <c r="CZ43" i="6" s="1"/>
  <c r="BV43" i="6"/>
  <c r="DA43" i="6" s="1"/>
  <c r="BW43" i="6"/>
  <c r="DB43" i="6" s="1"/>
  <c r="BX43" i="6"/>
  <c r="DC43" i="6" s="1"/>
  <c r="BY43" i="6"/>
  <c r="DD43" i="6" s="1"/>
  <c r="BZ43" i="6"/>
  <c r="CA43" i="6"/>
  <c r="DF43" i="6" s="1"/>
  <c r="CB43" i="6"/>
  <c r="DG43" i="6" s="1"/>
  <c r="CC43" i="6"/>
  <c r="DH43" i="6" s="1"/>
  <c r="CD43" i="6"/>
  <c r="DI43" i="6" s="1"/>
  <c r="CE43" i="6"/>
  <c r="DJ43" i="6" s="1"/>
  <c r="DE43" i="6"/>
  <c r="BA44" i="6"/>
  <c r="CF44" i="6" s="1"/>
  <c r="BB44" i="6"/>
  <c r="CG44" i="6" s="1"/>
  <c r="BC44" i="6"/>
  <c r="CH44" i="6" s="1"/>
  <c r="BD44" i="6"/>
  <c r="CI44" i="6" s="1"/>
  <c r="BE44" i="6"/>
  <c r="CJ44" i="6" s="1"/>
  <c r="BF44" i="6"/>
  <c r="CK44" i="6" s="1"/>
  <c r="BG44" i="6"/>
  <c r="CL44" i="6" s="1"/>
  <c r="BH44" i="6"/>
  <c r="CM44" i="6" s="1"/>
  <c r="BI44" i="6"/>
  <c r="CN44" i="6" s="1"/>
  <c r="BJ44" i="6"/>
  <c r="CO44" i="6" s="1"/>
  <c r="BK44" i="6"/>
  <c r="CP44" i="6" s="1"/>
  <c r="BL44" i="6"/>
  <c r="CQ44" i="6" s="1"/>
  <c r="BM44" i="6"/>
  <c r="BN44" i="6"/>
  <c r="CS44" i="6" s="1"/>
  <c r="BO44" i="6"/>
  <c r="CT44" i="6" s="1"/>
  <c r="BP44" i="6"/>
  <c r="CU44" i="6" s="1"/>
  <c r="BQ44" i="6"/>
  <c r="CV44" i="6" s="1"/>
  <c r="BR44" i="6"/>
  <c r="CW44" i="6" s="1"/>
  <c r="BS44" i="6"/>
  <c r="CX44" i="6" s="1"/>
  <c r="BT44" i="6"/>
  <c r="CY44" i="6" s="1"/>
  <c r="BU44" i="6"/>
  <c r="CZ44" i="6" s="1"/>
  <c r="BV44" i="6"/>
  <c r="DA44" i="6" s="1"/>
  <c r="BW44" i="6"/>
  <c r="DB44" i="6" s="1"/>
  <c r="BX44" i="6"/>
  <c r="DC44" i="6" s="1"/>
  <c r="BY44" i="6"/>
  <c r="DD44" i="6" s="1"/>
  <c r="BZ44" i="6"/>
  <c r="DE44" i="6" s="1"/>
  <c r="CA44" i="6"/>
  <c r="DF44" i="6" s="1"/>
  <c r="CB44" i="6"/>
  <c r="DG44" i="6" s="1"/>
  <c r="CC44" i="6"/>
  <c r="DH44" i="6" s="1"/>
  <c r="CD44" i="6"/>
  <c r="DI44" i="6" s="1"/>
  <c r="CE44" i="6"/>
  <c r="DJ44" i="6" s="1"/>
  <c r="CR44" i="6"/>
  <c r="BA45" i="6"/>
  <c r="CF45" i="6" s="1"/>
  <c r="BB45" i="6"/>
  <c r="CG45" i="6" s="1"/>
  <c r="BC45" i="6"/>
  <c r="CH45" i="6" s="1"/>
  <c r="BD45" i="6"/>
  <c r="BE45" i="6"/>
  <c r="CJ45" i="6" s="1"/>
  <c r="BF45" i="6"/>
  <c r="CK45" i="6" s="1"/>
  <c r="BG45" i="6"/>
  <c r="CL45" i="6" s="1"/>
  <c r="BH45" i="6"/>
  <c r="CM45" i="6" s="1"/>
  <c r="BI45" i="6"/>
  <c r="CN45" i="6" s="1"/>
  <c r="BJ45" i="6"/>
  <c r="CO45" i="6" s="1"/>
  <c r="BK45" i="6"/>
  <c r="CP45" i="6" s="1"/>
  <c r="BL45" i="6"/>
  <c r="CQ45" i="6" s="1"/>
  <c r="BM45" i="6"/>
  <c r="CR45" i="6" s="1"/>
  <c r="BN45" i="6"/>
  <c r="CS45" i="6" s="1"/>
  <c r="BO45" i="6"/>
  <c r="CT45" i="6" s="1"/>
  <c r="BP45" i="6"/>
  <c r="BQ45" i="6"/>
  <c r="CV45" i="6" s="1"/>
  <c r="BR45" i="6"/>
  <c r="CW45" i="6" s="1"/>
  <c r="BS45" i="6"/>
  <c r="CX45" i="6" s="1"/>
  <c r="BT45" i="6"/>
  <c r="CY45" i="6" s="1"/>
  <c r="BU45" i="6"/>
  <c r="CZ45" i="6" s="1"/>
  <c r="BV45" i="6"/>
  <c r="DA45" i="6" s="1"/>
  <c r="BW45" i="6"/>
  <c r="DB45" i="6" s="1"/>
  <c r="BX45" i="6"/>
  <c r="DC45" i="6" s="1"/>
  <c r="BY45" i="6"/>
  <c r="DD45" i="6" s="1"/>
  <c r="BZ45" i="6"/>
  <c r="DE45" i="6" s="1"/>
  <c r="CA45" i="6"/>
  <c r="DF45" i="6" s="1"/>
  <c r="CB45" i="6"/>
  <c r="DG45" i="6" s="1"/>
  <c r="CC45" i="6"/>
  <c r="DH45" i="6" s="1"/>
  <c r="CD45" i="6"/>
  <c r="DI45" i="6" s="1"/>
  <c r="CE45" i="6"/>
  <c r="DJ45" i="6" s="1"/>
  <c r="CI45" i="6"/>
  <c r="CU45" i="6"/>
  <c r="BA46" i="6"/>
  <c r="CF46" i="6" s="1"/>
  <c r="BB46" i="6"/>
  <c r="CG46" i="6" s="1"/>
  <c r="BC46" i="6"/>
  <c r="CH46" i="6" s="1"/>
  <c r="BD46" i="6"/>
  <c r="CI46" i="6" s="1"/>
  <c r="BE46" i="6"/>
  <c r="CJ46" i="6" s="1"/>
  <c r="BF46" i="6"/>
  <c r="CK46" i="6" s="1"/>
  <c r="BG46" i="6"/>
  <c r="CL46" i="6" s="1"/>
  <c r="BH46" i="6"/>
  <c r="CM46" i="6" s="1"/>
  <c r="BI46" i="6"/>
  <c r="CN46" i="6" s="1"/>
  <c r="BJ46" i="6"/>
  <c r="CO46" i="6" s="1"/>
  <c r="BK46" i="6"/>
  <c r="CP46" i="6" s="1"/>
  <c r="BL46" i="6"/>
  <c r="CQ46" i="6" s="1"/>
  <c r="BM46" i="6"/>
  <c r="CR46" i="6" s="1"/>
  <c r="BN46" i="6"/>
  <c r="CS46" i="6" s="1"/>
  <c r="BO46" i="6"/>
  <c r="CT46" i="6" s="1"/>
  <c r="BP46" i="6"/>
  <c r="CU46" i="6" s="1"/>
  <c r="BQ46" i="6"/>
  <c r="CV46" i="6" s="1"/>
  <c r="BR46" i="6"/>
  <c r="CW46" i="6" s="1"/>
  <c r="BS46" i="6"/>
  <c r="CX46" i="6" s="1"/>
  <c r="BT46" i="6"/>
  <c r="CY46" i="6" s="1"/>
  <c r="BU46" i="6"/>
  <c r="CZ46" i="6" s="1"/>
  <c r="BV46" i="6"/>
  <c r="DA46" i="6" s="1"/>
  <c r="BW46" i="6"/>
  <c r="DB46" i="6" s="1"/>
  <c r="BX46" i="6"/>
  <c r="DC46" i="6" s="1"/>
  <c r="BY46" i="6"/>
  <c r="DD46" i="6" s="1"/>
  <c r="BZ46" i="6"/>
  <c r="DE46" i="6" s="1"/>
  <c r="CA46" i="6"/>
  <c r="DF46" i="6" s="1"/>
  <c r="CB46" i="6"/>
  <c r="DG46" i="6" s="1"/>
  <c r="CC46" i="6"/>
  <c r="DH46" i="6" s="1"/>
  <c r="CD46" i="6"/>
  <c r="DI46" i="6" s="1"/>
  <c r="CE46" i="6"/>
  <c r="DJ46" i="6" s="1"/>
  <c r="BA47" i="6"/>
  <c r="CF47" i="6" s="1"/>
  <c r="BB47" i="6"/>
  <c r="CG47" i="6" s="1"/>
  <c r="BC47" i="6"/>
  <c r="CH47" i="6" s="1"/>
  <c r="BD47" i="6"/>
  <c r="BE47" i="6"/>
  <c r="CJ47" i="6" s="1"/>
  <c r="BF47" i="6"/>
  <c r="CK47" i="6" s="1"/>
  <c r="BG47" i="6"/>
  <c r="CL47" i="6" s="1"/>
  <c r="BH47" i="6"/>
  <c r="CM47" i="6" s="1"/>
  <c r="BI47" i="6"/>
  <c r="CN47" i="6" s="1"/>
  <c r="BJ47" i="6"/>
  <c r="CO47" i="6" s="1"/>
  <c r="BK47" i="6"/>
  <c r="CP47" i="6" s="1"/>
  <c r="BL47" i="6"/>
  <c r="CQ47" i="6" s="1"/>
  <c r="BM47" i="6"/>
  <c r="CR47" i="6" s="1"/>
  <c r="BN47" i="6"/>
  <c r="CS47" i="6" s="1"/>
  <c r="BO47" i="6"/>
  <c r="CT47" i="6" s="1"/>
  <c r="BP47" i="6"/>
  <c r="CU47" i="6" s="1"/>
  <c r="BQ47" i="6"/>
  <c r="CV47" i="6" s="1"/>
  <c r="BR47" i="6"/>
  <c r="CW47" i="6" s="1"/>
  <c r="BS47" i="6"/>
  <c r="CX47" i="6" s="1"/>
  <c r="BT47" i="6"/>
  <c r="CY47" i="6" s="1"/>
  <c r="BU47" i="6"/>
  <c r="CZ47" i="6" s="1"/>
  <c r="BV47" i="6"/>
  <c r="DA47" i="6" s="1"/>
  <c r="BW47" i="6"/>
  <c r="DB47" i="6" s="1"/>
  <c r="BX47" i="6"/>
  <c r="DC47" i="6" s="1"/>
  <c r="BY47" i="6"/>
  <c r="DD47" i="6" s="1"/>
  <c r="BZ47" i="6"/>
  <c r="DE47" i="6" s="1"/>
  <c r="CA47" i="6"/>
  <c r="DF47" i="6" s="1"/>
  <c r="CB47" i="6"/>
  <c r="CC47" i="6"/>
  <c r="DH47" i="6" s="1"/>
  <c r="CD47" i="6"/>
  <c r="DI47" i="6" s="1"/>
  <c r="CE47" i="6"/>
  <c r="DJ47" i="6" s="1"/>
  <c r="CI47" i="6"/>
  <c r="DG47" i="6"/>
  <c r="BA48" i="6"/>
  <c r="CF48" i="6" s="1"/>
  <c r="BB48" i="6"/>
  <c r="CG48" i="6" s="1"/>
  <c r="BC48" i="6"/>
  <c r="CH48" i="6" s="1"/>
  <c r="BD48" i="6"/>
  <c r="CI48" i="6" s="1"/>
  <c r="BE48" i="6"/>
  <c r="CJ48" i="6" s="1"/>
  <c r="BF48" i="6"/>
  <c r="CK48" i="6" s="1"/>
  <c r="BG48" i="6"/>
  <c r="CL48" i="6" s="1"/>
  <c r="BH48" i="6"/>
  <c r="CM48" i="6" s="1"/>
  <c r="BI48" i="6"/>
  <c r="CN48" i="6" s="1"/>
  <c r="BJ48" i="6"/>
  <c r="CO48" i="6" s="1"/>
  <c r="BK48" i="6"/>
  <c r="CP48" i="6" s="1"/>
  <c r="BL48" i="6"/>
  <c r="CQ48" i="6" s="1"/>
  <c r="BM48" i="6"/>
  <c r="CR48" i="6" s="1"/>
  <c r="BN48" i="6"/>
  <c r="CS48" i="6" s="1"/>
  <c r="BO48" i="6"/>
  <c r="CT48" i="6" s="1"/>
  <c r="BP48" i="6"/>
  <c r="CU48" i="6" s="1"/>
  <c r="BQ48" i="6"/>
  <c r="CV48" i="6" s="1"/>
  <c r="BR48" i="6"/>
  <c r="CW48" i="6" s="1"/>
  <c r="BS48" i="6"/>
  <c r="CX48" i="6" s="1"/>
  <c r="BT48" i="6"/>
  <c r="CY48" i="6" s="1"/>
  <c r="BU48" i="6"/>
  <c r="CZ48" i="6" s="1"/>
  <c r="BV48" i="6"/>
  <c r="DA48" i="6" s="1"/>
  <c r="BW48" i="6"/>
  <c r="DB48" i="6" s="1"/>
  <c r="BX48" i="6"/>
  <c r="DC48" i="6" s="1"/>
  <c r="BY48" i="6"/>
  <c r="DD48" i="6" s="1"/>
  <c r="BZ48" i="6"/>
  <c r="DE48" i="6" s="1"/>
  <c r="CA48" i="6"/>
  <c r="DF48" i="6" s="1"/>
  <c r="CB48" i="6"/>
  <c r="DG48" i="6" s="1"/>
  <c r="CC48" i="6"/>
  <c r="DH48" i="6" s="1"/>
  <c r="CD48" i="6"/>
  <c r="DI48" i="6" s="1"/>
  <c r="CE48" i="6"/>
  <c r="DJ48" i="6" s="1"/>
  <c r="BA49" i="6"/>
  <c r="CF49" i="6" s="1"/>
  <c r="BB49" i="6"/>
  <c r="CG49" i="6" s="1"/>
  <c r="BC49" i="6"/>
  <c r="CH49" i="6" s="1"/>
  <c r="BD49" i="6"/>
  <c r="BE49" i="6"/>
  <c r="CJ49" i="6" s="1"/>
  <c r="BF49" i="6"/>
  <c r="CK49" i="6" s="1"/>
  <c r="BG49" i="6"/>
  <c r="CL49" i="6" s="1"/>
  <c r="BH49" i="6"/>
  <c r="CM49" i="6" s="1"/>
  <c r="BI49" i="6"/>
  <c r="CN49" i="6" s="1"/>
  <c r="BJ49" i="6"/>
  <c r="CO49" i="6" s="1"/>
  <c r="BK49" i="6"/>
  <c r="CP49" i="6" s="1"/>
  <c r="BL49" i="6"/>
  <c r="CQ49" i="6" s="1"/>
  <c r="BM49" i="6"/>
  <c r="CR49" i="6" s="1"/>
  <c r="BN49" i="6"/>
  <c r="CS49" i="6" s="1"/>
  <c r="BO49" i="6"/>
  <c r="CT49" i="6" s="1"/>
  <c r="BP49" i="6"/>
  <c r="CU49" i="6" s="1"/>
  <c r="BQ49" i="6"/>
  <c r="CV49" i="6" s="1"/>
  <c r="BR49" i="6"/>
  <c r="CW49" i="6" s="1"/>
  <c r="BS49" i="6"/>
  <c r="CX49" i="6" s="1"/>
  <c r="BT49" i="6"/>
  <c r="CY49" i="6" s="1"/>
  <c r="BU49" i="6"/>
  <c r="CZ49" i="6" s="1"/>
  <c r="BV49" i="6"/>
  <c r="DA49" i="6" s="1"/>
  <c r="BW49" i="6"/>
  <c r="DB49" i="6" s="1"/>
  <c r="BX49" i="6"/>
  <c r="DC49" i="6" s="1"/>
  <c r="BY49" i="6"/>
  <c r="DD49" i="6" s="1"/>
  <c r="BZ49" i="6"/>
  <c r="DE49" i="6" s="1"/>
  <c r="CA49" i="6"/>
  <c r="DF49" i="6" s="1"/>
  <c r="CB49" i="6"/>
  <c r="DG49" i="6" s="1"/>
  <c r="CC49" i="6"/>
  <c r="DH49" i="6" s="1"/>
  <c r="CD49" i="6"/>
  <c r="DI49" i="6" s="1"/>
  <c r="CE49" i="6"/>
  <c r="CI49" i="6"/>
  <c r="DJ49" i="6"/>
  <c r="BA50" i="6"/>
  <c r="CF50" i="6" s="1"/>
  <c r="BB50" i="6"/>
  <c r="CG50" i="6" s="1"/>
  <c r="BC50" i="6"/>
  <c r="CH50" i="6" s="1"/>
  <c r="BD50" i="6"/>
  <c r="CI50" i="6" s="1"/>
  <c r="BE50" i="6"/>
  <c r="CJ50" i="6" s="1"/>
  <c r="BF50" i="6"/>
  <c r="BG50" i="6"/>
  <c r="CL50" i="6" s="1"/>
  <c r="BH50" i="6"/>
  <c r="CM50" i="6" s="1"/>
  <c r="BI50" i="6"/>
  <c r="CN50" i="6" s="1"/>
  <c r="BJ50" i="6"/>
  <c r="CO50" i="6" s="1"/>
  <c r="BK50" i="6"/>
  <c r="CP50" i="6" s="1"/>
  <c r="BL50" i="6"/>
  <c r="CQ50" i="6" s="1"/>
  <c r="BM50" i="6"/>
  <c r="CR50" i="6" s="1"/>
  <c r="BN50" i="6"/>
  <c r="CS50" i="6" s="1"/>
  <c r="BO50" i="6"/>
  <c r="CT50" i="6" s="1"/>
  <c r="BP50" i="6"/>
  <c r="CU50" i="6" s="1"/>
  <c r="BQ50" i="6"/>
  <c r="CV50" i="6" s="1"/>
  <c r="BR50" i="6"/>
  <c r="CW50" i="6" s="1"/>
  <c r="BS50" i="6"/>
  <c r="CX50" i="6" s="1"/>
  <c r="BT50" i="6"/>
  <c r="CY50" i="6" s="1"/>
  <c r="BU50" i="6"/>
  <c r="CZ50" i="6" s="1"/>
  <c r="BV50" i="6"/>
  <c r="BW50" i="6"/>
  <c r="DB50" i="6" s="1"/>
  <c r="BX50" i="6"/>
  <c r="DC50" i="6" s="1"/>
  <c r="BY50" i="6"/>
  <c r="DD50" i="6" s="1"/>
  <c r="BZ50" i="6"/>
  <c r="DE50" i="6" s="1"/>
  <c r="CA50" i="6"/>
  <c r="DF50" i="6" s="1"/>
  <c r="CB50" i="6"/>
  <c r="DG50" i="6" s="1"/>
  <c r="CC50" i="6"/>
  <c r="DH50" i="6" s="1"/>
  <c r="CD50" i="6"/>
  <c r="CE50" i="6"/>
  <c r="DJ50" i="6" s="1"/>
  <c r="CK50" i="6"/>
  <c r="DA50" i="6"/>
  <c r="DI50" i="6"/>
  <c r="BA51" i="6"/>
  <c r="CF51" i="6" s="1"/>
  <c r="BB51" i="6"/>
  <c r="CG51" i="6" s="1"/>
  <c r="BC51" i="6"/>
  <c r="CH51" i="6" s="1"/>
  <c r="BD51" i="6"/>
  <c r="BE51" i="6"/>
  <c r="CJ51" i="6" s="1"/>
  <c r="BF51" i="6"/>
  <c r="CK51" i="6" s="1"/>
  <c r="BG51" i="6"/>
  <c r="CL51" i="6" s="1"/>
  <c r="BH51" i="6"/>
  <c r="CM51" i="6" s="1"/>
  <c r="BI51" i="6"/>
  <c r="CN51" i="6" s="1"/>
  <c r="BJ51" i="6"/>
  <c r="CO51" i="6" s="1"/>
  <c r="BK51" i="6"/>
  <c r="CP51" i="6" s="1"/>
  <c r="BL51" i="6"/>
  <c r="CQ51" i="6" s="1"/>
  <c r="BM51" i="6"/>
  <c r="CR51" i="6" s="1"/>
  <c r="BN51" i="6"/>
  <c r="CS51" i="6" s="1"/>
  <c r="BO51" i="6"/>
  <c r="CT51" i="6" s="1"/>
  <c r="BP51" i="6"/>
  <c r="CU51" i="6" s="1"/>
  <c r="BQ51" i="6"/>
  <c r="CV51" i="6" s="1"/>
  <c r="BR51" i="6"/>
  <c r="CW51" i="6" s="1"/>
  <c r="BS51" i="6"/>
  <c r="CX51" i="6" s="1"/>
  <c r="BT51" i="6"/>
  <c r="CY51" i="6" s="1"/>
  <c r="BU51" i="6"/>
  <c r="CZ51" i="6" s="1"/>
  <c r="BV51" i="6"/>
  <c r="DA51" i="6" s="1"/>
  <c r="BW51" i="6"/>
  <c r="DB51" i="6" s="1"/>
  <c r="BX51" i="6"/>
  <c r="DC51" i="6" s="1"/>
  <c r="BY51" i="6"/>
  <c r="DD51" i="6" s="1"/>
  <c r="BZ51" i="6"/>
  <c r="DE51" i="6" s="1"/>
  <c r="CA51" i="6"/>
  <c r="DF51" i="6" s="1"/>
  <c r="CB51" i="6"/>
  <c r="DG51" i="6" s="1"/>
  <c r="CC51" i="6"/>
  <c r="DH51" i="6" s="1"/>
  <c r="CD51" i="6"/>
  <c r="DI51" i="6" s="1"/>
  <c r="CE51" i="6"/>
  <c r="DJ51" i="6" s="1"/>
  <c r="CI51" i="6"/>
  <c r="BA52" i="6"/>
  <c r="CF52" i="6" s="1"/>
  <c r="BB52" i="6"/>
  <c r="CG52" i="6" s="1"/>
  <c r="BC52" i="6"/>
  <c r="CH52" i="6" s="1"/>
  <c r="BD52" i="6"/>
  <c r="CI52" i="6" s="1"/>
  <c r="BE52" i="6"/>
  <c r="CJ52" i="6" s="1"/>
  <c r="BF52" i="6"/>
  <c r="CK52" i="6" s="1"/>
  <c r="BG52" i="6"/>
  <c r="CL52" i="6" s="1"/>
  <c r="BH52" i="6"/>
  <c r="BI52" i="6"/>
  <c r="CN52" i="6" s="1"/>
  <c r="BJ52" i="6"/>
  <c r="CO52" i="6" s="1"/>
  <c r="BK52" i="6"/>
  <c r="CP52" i="6" s="1"/>
  <c r="BL52" i="6"/>
  <c r="CQ52" i="6" s="1"/>
  <c r="BM52" i="6"/>
  <c r="BN52" i="6"/>
  <c r="CS52" i="6" s="1"/>
  <c r="BO52" i="6"/>
  <c r="CT52" i="6" s="1"/>
  <c r="BP52" i="6"/>
  <c r="CU52" i="6" s="1"/>
  <c r="BQ52" i="6"/>
  <c r="CV52" i="6" s="1"/>
  <c r="BR52" i="6"/>
  <c r="CW52" i="6" s="1"/>
  <c r="BS52" i="6"/>
  <c r="CX52" i="6" s="1"/>
  <c r="BT52" i="6"/>
  <c r="CY52" i="6" s="1"/>
  <c r="BU52" i="6"/>
  <c r="CZ52" i="6" s="1"/>
  <c r="BV52" i="6"/>
  <c r="DA52" i="6" s="1"/>
  <c r="BW52" i="6"/>
  <c r="DB52" i="6" s="1"/>
  <c r="BX52" i="6"/>
  <c r="DC52" i="6" s="1"/>
  <c r="BY52" i="6"/>
  <c r="DD52" i="6" s="1"/>
  <c r="BZ52" i="6"/>
  <c r="DE52" i="6" s="1"/>
  <c r="CA52" i="6"/>
  <c r="DF52" i="6" s="1"/>
  <c r="CB52" i="6"/>
  <c r="DG52" i="6" s="1"/>
  <c r="CC52" i="6"/>
  <c r="DH52" i="6" s="1"/>
  <c r="CD52" i="6"/>
  <c r="DI52" i="6" s="1"/>
  <c r="CE52" i="6"/>
  <c r="DJ52" i="6" s="1"/>
  <c r="CM52" i="6"/>
  <c r="CR52" i="6"/>
  <c r="BA53" i="6"/>
  <c r="CF53" i="6" s="1"/>
  <c r="BB53" i="6"/>
  <c r="CG53" i="6" s="1"/>
  <c r="BC53" i="6"/>
  <c r="CH53" i="6" s="1"/>
  <c r="BD53" i="6"/>
  <c r="BE53" i="6"/>
  <c r="CJ53" i="6" s="1"/>
  <c r="BF53" i="6"/>
  <c r="CK53" i="6" s="1"/>
  <c r="BG53" i="6"/>
  <c r="CL53" i="6" s="1"/>
  <c r="BH53" i="6"/>
  <c r="CM53" i="6" s="1"/>
  <c r="BI53" i="6"/>
  <c r="CN53" i="6" s="1"/>
  <c r="BJ53" i="6"/>
  <c r="CO53" i="6" s="1"/>
  <c r="BK53" i="6"/>
  <c r="CP53" i="6" s="1"/>
  <c r="BL53" i="6"/>
  <c r="CQ53" i="6" s="1"/>
  <c r="BM53" i="6"/>
  <c r="CR53" i="6" s="1"/>
  <c r="BN53" i="6"/>
  <c r="CS53" i="6" s="1"/>
  <c r="BO53" i="6"/>
  <c r="CT53" i="6" s="1"/>
  <c r="BP53" i="6"/>
  <c r="CU53" i="6" s="1"/>
  <c r="BQ53" i="6"/>
  <c r="CV53" i="6" s="1"/>
  <c r="BR53" i="6"/>
  <c r="CW53" i="6" s="1"/>
  <c r="BS53" i="6"/>
  <c r="CX53" i="6" s="1"/>
  <c r="BT53" i="6"/>
  <c r="BU53" i="6"/>
  <c r="CZ53" i="6" s="1"/>
  <c r="BV53" i="6"/>
  <c r="DA53" i="6" s="1"/>
  <c r="BW53" i="6"/>
  <c r="DB53" i="6" s="1"/>
  <c r="BX53" i="6"/>
  <c r="DC53" i="6" s="1"/>
  <c r="BY53" i="6"/>
  <c r="DD53" i="6" s="1"/>
  <c r="BZ53" i="6"/>
  <c r="DE53" i="6" s="1"/>
  <c r="CA53" i="6"/>
  <c r="DF53" i="6" s="1"/>
  <c r="CB53" i="6"/>
  <c r="DG53" i="6" s="1"/>
  <c r="CC53" i="6"/>
  <c r="DH53" i="6" s="1"/>
  <c r="CD53" i="6"/>
  <c r="DI53" i="6" s="1"/>
  <c r="CE53" i="6"/>
  <c r="DJ53" i="6" s="1"/>
  <c r="CI53" i="6"/>
  <c r="CY53" i="6"/>
  <c r="BA54" i="6"/>
  <c r="CF54" i="6" s="1"/>
  <c r="BB54" i="6"/>
  <c r="CG54" i="6" s="1"/>
  <c r="BC54" i="6"/>
  <c r="CH54" i="6" s="1"/>
  <c r="BD54" i="6"/>
  <c r="CI54" i="6" s="1"/>
  <c r="BE54" i="6"/>
  <c r="CJ54" i="6" s="1"/>
  <c r="BF54" i="6"/>
  <c r="CK54" i="6" s="1"/>
  <c r="BG54" i="6"/>
  <c r="CL54" i="6" s="1"/>
  <c r="BH54" i="6"/>
  <c r="CM54" i="6" s="1"/>
  <c r="BI54" i="6"/>
  <c r="CN54" i="6" s="1"/>
  <c r="BJ54" i="6"/>
  <c r="CO54" i="6" s="1"/>
  <c r="BK54" i="6"/>
  <c r="CP54" i="6" s="1"/>
  <c r="BL54" i="6"/>
  <c r="CQ54" i="6" s="1"/>
  <c r="BM54" i="6"/>
  <c r="CR54" i="6" s="1"/>
  <c r="BN54" i="6"/>
  <c r="CS54" i="6" s="1"/>
  <c r="BO54" i="6"/>
  <c r="CT54" i="6" s="1"/>
  <c r="BP54" i="6"/>
  <c r="CU54" i="6" s="1"/>
  <c r="BQ54" i="6"/>
  <c r="CV54" i="6" s="1"/>
  <c r="BR54" i="6"/>
  <c r="CW54" i="6" s="1"/>
  <c r="BS54" i="6"/>
  <c r="CX54" i="6" s="1"/>
  <c r="BT54" i="6"/>
  <c r="CY54" i="6" s="1"/>
  <c r="BU54" i="6"/>
  <c r="CZ54" i="6" s="1"/>
  <c r="BV54" i="6"/>
  <c r="DA54" i="6" s="1"/>
  <c r="BW54" i="6"/>
  <c r="DB54" i="6" s="1"/>
  <c r="BX54" i="6"/>
  <c r="DC54" i="6" s="1"/>
  <c r="BY54" i="6"/>
  <c r="DD54" i="6" s="1"/>
  <c r="BZ54" i="6"/>
  <c r="DE54" i="6" s="1"/>
  <c r="CA54" i="6"/>
  <c r="DF54" i="6" s="1"/>
  <c r="CB54" i="6"/>
  <c r="DG54" i="6" s="1"/>
  <c r="CC54" i="6"/>
  <c r="DH54" i="6" s="1"/>
  <c r="CD54" i="6"/>
  <c r="DI54" i="6" s="1"/>
  <c r="CE54" i="6"/>
  <c r="DJ54" i="6" s="1"/>
  <c r="BA55" i="6"/>
  <c r="CF55" i="6" s="1"/>
  <c r="BB55" i="6"/>
  <c r="CG55" i="6" s="1"/>
  <c r="BC55" i="6"/>
  <c r="CH55" i="6" s="1"/>
  <c r="BD55" i="6"/>
  <c r="CI55" i="6" s="1"/>
  <c r="BE55" i="6"/>
  <c r="CJ55" i="6" s="1"/>
  <c r="BF55" i="6"/>
  <c r="CK55" i="6" s="1"/>
  <c r="BG55" i="6"/>
  <c r="CL55" i="6" s="1"/>
  <c r="BH55" i="6"/>
  <c r="CM55" i="6" s="1"/>
  <c r="BI55" i="6"/>
  <c r="CN55" i="6" s="1"/>
  <c r="BJ55" i="6"/>
  <c r="CO55" i="6" s="1"/>
  <c r="BK55" i="6"/>
  <c r="CP55" i="6" s="1"/>
  <c r="BL55" i="6"/>
  <c r="CQ55" i="6" s="1"/>
  <c r="BM55" i="6"/>
  <c r="CR55" i="6" s="1"/>
  <c r="BN55" i="6"/>
  <c r="CS55" i="6" s="1"/>
  <c r="BO55" i="6"/>
  <c r="CT55" i="6" s="1"/>
  <c r="BP55" i="6"/>
  <c r="CU55" i="6" s="1"/>
  <c r="BQ55" i="6"/>
  <c r="CV55" i="6" s="1"/>
  <c r="BR55" i="6"/>
  <c r="CW55" i="6" s="1"/>
  <c r="BS55" i="6"/>
  <c r="CX55" i="6" s="1"/>
  <c r="BT55" i="6"/>
  <c r="CY55" i="6" s="1"/>
  <c r="BU55" i="6"/>
  <c r="CZ55" i="6" s="1"/>
  <c r="BV55" i="6"/>
  <c r="DA55" i="6" s="1"/>
  <c r="BW55" i="6"/>
  <c r="DB55" i="6" s="1"/>
  <c r="BX55" i="6"/>
  <c r="DC55" i="6" s="1"/>
  <c r="BY55" i="6"/>
  <c r="DD55" i="6" s="1"/>
  <c r="BZ55" i="6"/>
  <c r="DE55" i="6" s="1"/>
  <c r="CA55" i="6"/>
  <c r="DF55" i="6" s="1"/>
  <c r="CB55" i="6"/>
  <c r="DG55" i="6" s="1"/>
  <c r="CC55" i="6"/>
  <c r="DH55" i="6" s="1"/>
  <c r="CD55" i="6"/>
  <c r="DI55" i="6" s="1"/>
  <c r="CE55" i="6"/>
  <c r="DJ55" i="6" s="1"/>
  <c r="BA56" i="6"/>
  <c r="CF56" i="6" s="1"/>
  <c r="BB56" i="6"/>
  <c r="CG56" i="6" s="1"/>
  <c r="BC56" i="6"/>
  <c r="CH56" i="6" s="1"/>
  <c r="BD56" i="6"/>
  <c r="CI56" i="6" s="1"/>
  <c r="BE56" i="6"/>
  <c r="CJ56" i="6" s="1"/>
  <c r="BF56" i="6"/>
  <c r="CK56" i="6" s="1"/>
  <c r="BG56" i="6"/>
  <c r="CL56" i="6" s="1"/>
  <c r="BH56" i="6"/>
  <c r="CM56" i="6" s="1"/>
  <c r="BI56" i="6"/>
  <c r="CN56" i="6" s="1"/>
  <c r="BJ56" i="6"/>
  <c r="CO56" i="6" s="1"/>
  <c r="BK56" i="6"/>
  <c r="CP56" i="6" s="1"/>
  <c r="BL56" i="6"/>
  <c r="CQ56" i="6" s="1"/>
  <c r="BM56" i="6"/>
  <c r="CR56" i="6" s="1"/>
  <c r="BN56" i="6"/>
  <c r="CS56" i="6" s="1"/>
  <c r="BO56" i="6"/>
  <c r="CT56" i="6" s="1"/>
  <c r="BP56" i="6"/>
  <c r="CU56" i="6" s="1"/>
  <c r="BQ56" i="6"/>
  <c r="CV56" i="6" s="1"/>
  <c r="BR56" i="6"/>
  <c r="CW56" i="6" s="1"/>
  <c r="BS56" i="6"/>
  <c r="CX56" i="6" s="1"/>
  <c r="BT56" i="6"/>
  <c r="CY56" i="6" s="1"/>
  <c r="BU56" i="6"/>
  <c r="CZ56" i="6" s="1"/>
  <c r="BV56" i="6"/>
  <c r="DA56" i="6" s="1"/>
  <c r="BW56" i="6"/>
  <c r="DB56" i="6" s="1"/>
  <c r="BX56" i="6"/>
  <c r="DC56" i="6" s="1"/>
  <c r="BY56" i="6"/>
  <c r="DD56" i="6" s="1"/>
  <c r="BZ56" i="6"/>
  <c r="DE56" i="6" s="1"/>
  <c r="CA56" i="6"/>
  <c r="DF56" i="6" s="1"/>
  <c r="CB56" i="6"/>
  <c r="DG56" i="6" s="1"/>
  <c r="CC56" i="6"/>
  <c r="DH56" i="6" s="1"/>
  <c r="CD56" i="6"/>
  <c r="DI56" i="6" s="1"/>
  <c r="CE56" i="6"/>
  <c r="DJ56" i="6" s="1"/>
  <c r="BA57" i="6"/>
  <c r="CF57" i="6" s="1"/>
  <c r="BB57" i="6"/>
  <c r="CG57" i="6" s="1"/>
  <c r="BC57" i="6"/>
  <c r="CH57" i="6" s="1"/>
  <c r="BD57" i="6"/>
  <c r="CI57" i="6" s="1"/>
  <c r="BE57" i="6"/>
  <c r="CJ57" i="6" s="1"/>
  <c r="BF57" i="6"/>
  <c r="CK57" i="6" s="1"/>
  <c r="BG57" i="6"/>
  <c r="CL57" i="6" s="1"/>
  <c r="BH57" i="6"/>
  <c r="CM57" i="6" s="1"/>
  <c r="BI57" i="6"/>
  <c r="CN57" i="6" s="1"/>
  <c r="BJ57" i="6"/>
  <c r="CO57" i="6" s="1"/>
  <c r="BK57" i="6"/>
  <c r="CP57" i="6" s="1"/>
  <c r="BL57" i="6"/>
  <c r="CQ57" i="6" s="1"/>
  <c r="BM57" i="6"/>
  <c r="CR57" i="6" s="1"/>
  <c r="BN57" i="6"/>
  <c r="CS57" i="6" s="1"/>
  <c r="BO57" i="6"/>
  <c r="CT57" i="6" s="1"/>
  <c r="BP57" i="6"/>
  <c r="CU57" i="6" s="1"/>
  <c r="BQ57" i="6"/>
  <c r="CV57" i="6" s="1"/>
  <c r="BR57" i="6"/>
  <c r="CW57" i="6" s="1"/>
  <c r="BS57" i="6"/>
  <c r="CX57" i="6" s="1"/>
  <c r="BT57" i="6"/>
  <c r="CY57" i="6" s="1"/>
  <c r="BU57" i="6"/>
  <c r="CZ57" i="6" s="1"/>
  <c r="BV57" i="6"/>
  <c r="DA57" i="6" s="1"/>
  <c r="BW57" i="6"/>
  <c r="DB57" i="6" s="1"/>
  <c r="BX57" i="6"/>
  <c r="DC57" i="6" s="1"/>
  <c r="BY57" i="6"/>
  <c r="DD57" i="6" s="1"/>
  <c r="BZ57" i="6"/>
  <c r="DE57" i="6" s="1"/>
  <c r="CA57" i="6"/>
  <c r="DF57" i="6" s="1"/>
  <c r="CB57" i="6"/>
  <c r="DG57" i="6" s="1"/>
  <c r="CC57" i="6"/>
  <c r="DH57" i="6" s="1"/>
  <c r="CD57" i="6"/>
  <c r="DI57" i="6" s="1"/>
  <c r="CE57" i="6"/>
  <c r="DJ57" i="6" s="1"/>
  <c r="BA58" i="6"/>
  <c r="CF58" i="6" s="1"/>
  <c r="BB58" i="6"/>
  <c r="CG58" i="6" s="1"/>
  <c r="BC58" i="6"/>
  <c r="CH58" i="6" s="1"/>
  <c r="BD58" i="6"/>
  <c r="CI58" i="6" s="1"/>
  <c r="BE58" i="6"/>
  <c r="CJ58" i="6" s="1"/>
  <c r="BF58" i="6"/>
  <c r="CK58" i="6" s="1"/>
  <c r="BG58" i="6"/>
  <c r="CL58" i="6" s="1"/>
  <c r="BH58" i="6"/>
  <c r="CM58" i="6" s="1"/>
  <c r="BI58" i="6"/>
  <c r="CN58" i="6" s="1"/>
  <c r="BJ58" i="6"/>
  <c r="CO58" i="6" s="1"/>
  <c r="BK58" i="6"/>
  <c r="CP58" i="6" s="1"/>
  <c r="BL58" i="6"/>
  <c r="CQ58" i="6" s="1"/>
  <c r="BM58" i="6"/>
  <c r="CR58" i="6" s="1"/>
  <c r="BN58" i="6"/>
  <c r="CS58" i="6" s="1"/>
  <c r="BO58" i="6"/>
  <c r="CT58" i="6" s="1"/>
  <c r="BP58" i="6"/>
  <c r="CU58" i="6" s="1"/>
  <c r="BQ58" i="6"/>
  <c r="CV58" i="6" s="1"/>
  <c r="BR58" i="6"/>
  <c r="CW58" i="6" s="1"/>
  <c r="BS58" i="6"/>
  <c r="CX58" i="6" s="1"/>
  <c r="BT58" i="6"/>
  <c r="CY58" i="6" s="1"/>
  <c r="BU58" i="6"/>
  <c r="CZ58" i="6" s="1"/>
  <c r="BV58" i="6"/>
  <c r="DA58" i="6" s="1"/>
  <c r="BW58" i="6"/>
  <c r="DB58" i="6" s="1"/>
  <c r="BX58" i="6"/>
  <c r="DC58" i="6" s="1"/>
  <c r="BY58" i="6"/>
  <c r="DD58" i="6" s="1"/>
  <c r="BZ58" i="6"/>
  <c r="DE58" i="6" s="1"/>
  <c r="CA58" i="6"/>
  <c r="DF58" i="6" s="1"/>
  <c r="CB58" i="6"/>
  <c r="DG58" i="6" s="1"/>
  <c r="CC58" i="6"/>
  <c r="DH58" i="6" s="1"/>
  <c r="CD58" i="6"/>
  <c r="DI58" i="6" s="1"/>
  <c r="CE58" i="6"/>
  <c r="DJ58" i="6" s="1"/>
  <c r="BA59" i="6"/>
  <c r="CF59" i="6" s="1"/>
  <c r="BB59" i="6"/>
  <c r="CG59" i="6" s="1"/>
  <c r="BC59" i="6"/>
  <c r="CH59" i="6" s="1"/>
  <c r="BD59" i="6"/>
  <c r="BE59" i="6"/>
  <c r="CJ59" i="6" s="1"/>
  <c r="BF59" i="6"/>
  <c r="CK59" i="6" s="1"/>
  <c r="BG59" i="6"/>
  <c r="CL59" i="6" s="1"/>
  <c r="BH59" i="6"/>
  <c r="CM59" i="6" s="1"/>
  <c r="BI59" i="6"/>
  <c r="CN59" i="6" s="1"/>
  <c r="BJ59" i="6"/>
  <c r="CO59" i="6" s="1"/>
  <c r="BK59" i="6"/>
  <c r="CP59" i="6" s="1"/>
  <c r="BL59" i="6"/>
  <c r="CQ59" i="6" s="1"/>
  <c r="BM59" i="6"/>
  <c r="CR59" i="6" s="1"/>
  <c r="BN59" i="6"/>
  <c r="CS59" i="6" s="1"/>
  <c r="BO59" i="6"/>
  <c r="CT59" i="6" s="1"/>
  <c r="BP59" i="6"/>
  <c r="CU59" i="6" s="1"/>
  <c r="BQ59" i="6"/>
  <c r="CV59" i="6" s="1"/>
  <c r="BR59" i="6"/>
  <c r="CW59" i="6" s="1"/>
  <c r="BS59" i="6"/>
  <c r="CX59" i="6" s="1"/>
  <c r="BT59" i="6"/>
  <c r="BU59" i="6"/>
  <c r="CZ59" i="6" s="1"/>
  <c r="BV59" i="6"/>
  <c r="DA59" i="6" s="1"/>
  <c r="BW59" i="6"/>
  <c r="DB59" i="6" s="1"/>
  <c r="BX59" i="6"/>
  <c r="DC59" i="6" s="1"/>
  <c r="BY59" i="6"/>
  <c r="DD59" i="6" s="1"/>
  <c r="BZ59" i="6"/>
  <c r="DE59" i="6" s="1"/>
  <c r="CA59" i="6"/>
  <c r="DF59" i="6" s="1"/>
  <c r="CB59" i="6"/>
  <c r="DG59" i="6" s="1"/>
  <c r="CC59" i="6"/>
  <c r="DH59" i="6" s="1"/>
  <c r="CD59" i="6"/>
  <c r="DI59" i="6" s="1"/>
  <c r="CE59" i="6"/>
  <c r="DJ59" i="6" s="1"/>
  <c r="CI59" i="6"/>
  <c r="CY59" i="6"/>
  <c r="BA60" i="6"/>
  <c r="CF60" i="6" s="1"/>
  <c r="BB60" i="6"/>
  <c r="CG60" i="6" s="1"/>
  <c r="BC60" i="6"/>
  <c r="CH60" i="6" s="1"/>
  <c r="BD60" i="6"/>
  <c r="CI60" i="6" s="1"/>
  <c r="BE60" i="6"/>
  <c r="CJ60" i="6" s="1"/>
  <c r="BF60" i="6"/>
  <c r="CK60" i="6" s="1"/>
  <c r="BG60" i="6"/>
  <c r="CL60" i="6" s="1"/>
  <c r="BH60" i="6"/>
  <c r="CM60" i="6" s="1"/>
  <c r="BI60" i="6"/>
  <c r="CN60" i="6" s="1"/>
  <c r="BJ60" i="6"/>
  <c r="CO60" i="6" s="1"/>
  <c r="BK60" i="6"/>
  <c r="CP60" i="6" s="1"/>
  <c r="BL60" i="6"/>
  <c r="CQ60" i="6" s="1"/>
  <c r="BM60" i="6"/>
  <c r="CR60" i="6" s="1"/>
  <c r="BN60" i="6"/>
  <c r="CS60" i="6" s="1"/>
  <c r="BO60" i="6"/>
  <c r="CT60" i="6" s="1"/>
  <c r="BP60" i="6"/>
  <c r="CU60" i="6" s="1"/>
  <c r="BQ60" i="6"/>
  <c r="CV60" i="6" s="1"/>
  <c r="BR60" i="6"/>
  <c r="CW60" i="6" s="1"/>
  <c r="BS60" i="6"/>
  <c r="CX60" i="6" s="1"/>
  <c r="BT60" i="6"/>
  <c r="CY60" i="6" s="1"/>
  <c r="BU60" i="6"/>
  <c r="CZ60" i="6" s="1"/>
  <c r="BV60" i="6"/>
  <c r="DA60" i="6" s="1"/>
  <c r="BW60" i="6"/>
  <c r="DB60" i="6" s="1"/>
  <c r="BX60" i="6"/>
  <c r="DC60" i="6" s="1"/>
  <c r="BY60" i="6"/>
  <c r="DD60" i="6" s="1"/>
  <c r="BZ60" i="6"/>
  <c r="DE60" i="6" s="1"/>
  <c r="CA60" i="6"/>
  <c r="DF60" i="6" s="1"/>
  <c r="CB60" i="6"/>
  <c r="DG60" i="6" s="1"/>
  <c r="CC60" i="6"/>
  <c r="DH60" i="6" s="1"/>
  <c r="CD60" i="6"/>
  <c r="DI60" i="6" s="1"/>
  <c r="CE60" i="6"/>
  <c r="DJ60" i="6" s="1"/>
  <c r="BA61" i="6"/>
  <c r="CF61" i="6" s="1"/>
  <c r="BB61" i="6"/>
  <c r="CG61" i="6" s="1"/>
  <c r="BC61" i="6"/>
  <c r="CH61" i="6" s="1"/>
  <c r="BD61" i="6"/>
  <c r="CI61" i="6" s="1"/>
  <c r="BE61" i="6"/>
  <c r="CJ61" i="6" s="1"/>
  <c r="BF61" i="6"/>
  <c r="CK61" i="6" s="1"/>
  <c r="BG61" i="6"/>
  <c r="CL61" i="6" s="1"/>
  <c r="BH61" i="6"/>
  <c r="CM61" i="6" s="1"/>
  <c r="BI61" i="6"/>
  <c r="CN61" i="6" s="1"/>
  <c r="BJ61" i="6"/>
  <c r="CO61" i="6" s="1"/>
  <c r="BK61" i="6"/>
  <c r="CP61" i="6" s="1"/>
  <c r="BL61" i="6"/>
  <c r="CQ61" i="6" s="1"/>
  <c r="BM61" i="6"/>
  <c r="CR61" i="6" s="1"/>
  <c r="BN61" i="6"/>
  <c r="CS61" i="6" s="1"/>
  <c r="BO61" i="6"/>
  <c r="CT61" i="6" s="1"/>
  <c r="BP61" i="6"/>
  <c r="CU61" i="6" s="1"/>
  <c r="BQ61" i="6"/>
  <c r="CV61" i="6" s="1"/>
  <c r="BR61" i="6"/>
  <c r="CW61" i="6" s="1"/>
  <c r="BS61" i="6"/>
  <c r="CX61" i="6" s="1"/>
  <c r="BT61" i="6"/>
  <c r="CY61" i="6" s="1"/>
  <c r="BU61" i="6"/>
  <c r="CZ61" i="6" s="1"/>
  <c r="BV61" i="6"/>
  <c r="DA61" i="6" s="1"/>
  <c r="BW61" i="6"/>
  <c r="DB61" i="6" s="1"/>
  <c r="BX61" i="6"/>
  <c r="DC61" i="6" s="1"/>
  <c r="BY61" i="6"/>
  <c r="DD61" i="6" s="1"/>
  <c r="BZ61" i="6"/>
  <c r="DE61" i="6" s="1"/>
  <c r="CA61" i="6"/>
  <c r="DF61" i="6" s="1"/>
  <c r="CB61" i="6"/>
  <c r="DG61" i="6" s="1"/>
  <c r="CC61" i="6"/>
  <c r="DH61" i="6" s="1"/>
  <c r="CD61" i="6"/>
  <c r="DI61" i="6" s="1"/>
  <c r="CE61" i="6"/>
  <c r="DJ61" i="6" s="1"/>
  <c r="BA62" i="6"/>
  <c r="CF62" i="6" s="1"/>
  <c r="BB62" i="6"/>
  <c r="CG62" i="6" s="1"/>
  <c r="BC62" i="6"/>
  <c r="CH62" i="6" s="1"/>
  <c r="BD62" i="6"/>
  <c r="CI62" i="6" s="1"/>
  <c r="BE62" i="6"/>
  <c r="CJ62" i="6" s="1"/>
  <c r="BF62" i="6"/>
  <c r="CK62" i="6" s="1"/>
  <c r="BG62" i="6"/>
  <c r="CL62" i="6" s="1"/>
  <c r="BH62" i="6"/>
  <c r="CM62" i="6" s="1"/>
  <c r="BI62" i="6"/>
  <c r="CN62" i="6" s="1"/>
  <c r="BJ62" i="6"/>
  <c r="CO62" i="6" s="1"/>
  <c r="BK62" i="6"/>
  <c r="CP62" i="6" s="1"/>
  <c r="BL62" i="6"/>
  <c r="CQ62" i="6" s="1"/>
  <c r="BM62" i="6"/>
  <c r="CR62" i="6" s="1"/>
  <c r="BN62" i="6"/>
  <c r="BO62" i="6"/>
  <c r="CT62" i="6" s="1"/>
  <c r="BP62" i="6"/>
  <c r="CU62" i="6" s="1"/>
  <c r="BQ62" i="6"/>
  <c r="CV62" i="6" s="1"/>
  <c r="BR62" i="6"/>
  <c r="CW62" i="6" s="1"/>
  <c r="BS62" i="6"/>
  <c r="CX62" i="6" s="1"/>
  <c r="BT62" i="6"/>
  <c r="CY62" i="6" s="1"/>
  <c r="BU62" i="6"/>
  <c r="CZ62" i="6" s="1"/>
  <c r="BV62" i="6"/>
  <c r="DA62" i="6" s="1"/>
  <c r="BW62" i="6"/>
  <c r="DB62" i="6" s="1"/>
  <c r="BX62" i="6"/>
  <c r="DC62" i="6" s="1"/>
  <c r="BY62" i="6"/>
  <c r="DD62" i="6" s="1"/>
  <c r="BZ62" i="6"/>
  <c r="DE62" i="6" s="1"/>
  <c r="CA62" i="6"/>
  <c r="DF62" i="6" s="1"/>
  <c r="CB62" i="6"/>
  <c r="DG62" i="6" s="1"/>
  <c r="CC62" i="6"/>
  <c r="DH62" i="6" s="1"/>
  <c r="CD62" i="6"/>
  <c r="DI62" i="6" s="1"/>
  <c r="CE62" i="6"/>
  <c r="DJ62" i="6" s="1"/>
  <c r="CS62" i="6"/>
  <c r="BA63" i="6"/>
  <c r="CF63" i="6" s="1"/>
  <c r="BB63" i="6"/>
  <c r="CG63" i="6" s="1"/>
  <c r="BC63" i="6"/>
  <c r="CH63" i="6" s="1"/>
  <c r="BD63" i="6"/>
  <c r="BE63" i="6"/>
  <c r="CJ63" i="6" s="1"/>
  <c r="BF63" i="6"/>
  <c r="CK63" i="6" s="1"/>
  <c r="BG63" i="6"/>
  <c r="CL63" i="6" s="1"/>
  <c r="BH63" i="6"/>
  <c r="CM63" i="6" s="1"/>
  <c r="BI63" i="6"/>
  <c r="CN63" i="6" s="1"/>
  <c r="BJ63" i="6"/>
  <c r="CO63" i="6" s="1"/>
  <c r="BK63" i="6"/>
  <c r="CP63" i="6" s="1"/>
  <c r="BL63" i="6"/>
  <c r="CQ63" i="6" s="1"/>
  <c r="BM63" i="6"/>
  <c r="CR63" i="6" s="1"/>
  <c r="BN63" i="6"/>
  <c r="CS63" i="6" s="1"/>
  <c r="BO63" i="6"/>
  <c r="CT63" i="6" s="1"/>
  <c r="BP63" i="6"/>
  <c r="CU63" i="6" s="1"/>
  <c r="BQ63" i="6"/>
  <c r="CV63" i="6" s="1"/>
  <c r="BR63" i="6"/>
  <c r="CW63" i="6" s="1"/>
  <c r="BS63" i="6"/>
  <c r="CX63" i="6" s="1"/>
  <c r="BT63" i="6"/>
  <c r="CY63" i="6" s="1"/>
  <c r="BU63" i="6"/>
  <c r="CZ63" i="6" s="1"/>
  <c r="BV63" i="6"/>
  <c r="DA63" i="6" s="1"/>
  <c r="BW63" i="6"/>
  <c r="DB63" i="6" s="1"/>
  <c r="BX63" i="6"/>
  <c r="DC63" i="6" s="1"/>
  <c r="BY63" i="6"/>
  <c r="DD63" i="6" s="1"/>
  <c r="BZ63" i="6"/>
  <c r="DE63" i="6" s="1"/>
  <c r="CA63" i="6"/>
  <c r="DF63" i="6" s="1"/>
  <c r="CB63" i="6"/>
  <c r="DG63" i="6" s="1"/>
  <c r="CC63" i="6"/>
  <c r="DH63" i="6" s="1"/>
  <c r="CD63" i="6"/>
  <c r="DI63" i="6" s="1"/>
  <c r="CE63" i="6"/>
  <c r="DJ63" i="6" s="1"/>
  <c r="CI63" i="6"/>
  <c r="BA64" i="6"/>
  <c r="CF64" i="6" s="1"/>
  <c r="BB64" i="6"/>
  <c r="CG64" i="6" s="1"/>
  <c r="BC64" i="6"/>
  <c r="CH64" i="6" s="1"/>
  <c r="BD64" i="6"/>
  <c r="CI64" i="6" s="1"/>
  <c r="BE64" i="6"/>
  <c r="CJ64" i="6" s="1"/>
  <c r="BF64" i="6"/>
  <c r="CK64" i="6" s="1"/>
  <c r="BG64" i="6"/>
  <c r="CL64" i="6" s="1"/>
  <c r="BH64" i="6"/>
  <c r="CM64" i="6" s="1"/>
  <c r="BI64" i="6"/>
  <c r="CN64" i="6" s="1"/>
  <c r="BJ64" i="6"/>
  <c r="CO64" i="6" s="1"/>
  <c r="BK64" i="6"/>
  <c r="CP64" i="6" s="1"/>
  <c r="BL64" i="6"/>
  <c r="CQ64" i="6" s="1"/>
  <c r="BM64" i="6"/>
  <c r="CR64" i="6" s="1"/>
  <c r="BN64" i="6"/>
  <c r="CS64" i="6" s="1"/>
  <c r="BO64" i="6"/>
  <c r="CT64" i="6" s="1"/>
  <c r="BP64" i="6"/>
  <c r="CU64" i="6" s="1"/>
  <c r="BQ64" i="6"/>
  <c r="CV64" i="6" s="1"/>
  <c r="BR64" i="6"/>
  <c r="CW64" i="6" s="1"/>
  <c r="BS64" i="6"/>
  <c r="CX64" i="6" s="1"/>
  <c r="BT64" i="6"/>
  <c r="CY64" i="6" s="1"/>
  <c r="BU64" i="6"/>
  <c r="CZ64" i="6" s="1"/>
  <c r="BV64" i="6"/>
  <c r="DA64" i="6" s="1"/>
  <c r="BW64" i="6"/>
  <c r="DB64" i="6" s="1"/>
  <c r="BX64" i="6"/>
  <c r="DC64" i="6" s="1"/>
  <c r="BY64" i="6"/>
  <c r="DD64" i="6" s="1"/>
  <c r="BZ64" i="6"/>
  <c r="DE64" i="6" s="1"/>
  <c r="CA64" i="6"/>
  <c r="DF64" i="6" s="1"/>
  <c r="CB64" i="6"/>
  <c r="DG64" i="6" s="1"/>
  <c r="CC64" i="6"/>
  <c r="DH64" i="6" s="1"/>
  <c r="CD64" i="6"/>
  <c r="DI64" i="6" s="1"/>
  <c r="CE64" i="6"/>
  <c r="DJ64" i="6" s="1"/>
  <c r="BA65" i="6"/>
  <c r="CF65" i="6" s="1"/>
  <c r="BB65" i="6"/>
  <c r="CG65" i="6" s="1"/>
  <c r="BC65" i="6"/>
  <c r="CH65" i="6" s="1"/>
  <c r="BD65" i="6"/>
  <c r="CI65" i="6" s="1"/>
  <c r="BE65" i="6"/>
  <c r="CJ65" i="6" s="1"/>
  <c r="BF65" i="6"/>
  <c r="CK65" i="6" s="1"/>
  <c r="BG65" i="6"/>
  <c r="CL65" i="6" s="1"/>
  <c r="BH65" i="6"/>
  <c r="CM65" i="6" s="1"/>
  <c r="BI65" i="6"/>
  <c r="CN65" i="6" s="1"/>
  <c r="BJ65" i="6"/>
  <c r="CO65" i="6" s="1"/>
  <c r="BK65" i="6"/>
  <c r="CP65" i="6" s="1"/>
  <c r="BL65" i="6"/>
  <c r="CQ65" i="6" s="1"/>
  <c r="BM65" i="6"/>
  <c r="CR65" i="6" s="1"/>
  <c r="BN65" i="6"/>
  <c r="CS65" i="6" s="1"/>
  <c r="BO65" i="6"/>
  <c r="CT65" i="6" s="1"/>
  <c r="BP65" i="6"/>
  <c r="CU65" i="6" s="1"/>
  <c r="BQ65" i="6"/>
  <c r="CV65" i="6" s="1"/>
  <c r="BR65" i="6"/>
  <c r="CW65" i="6" s="1"/>
  <c r="BS65" i="6"/>
  <c r="CX65" i="6" s="1"/>
  <c r="BT65" i="6"/>
  <c r="CY65" i="6" s="1"/>
  <c r="BU65" i="6"/>
  <c r="CZ65" i="6" s="1"/>
  <c r="BV65" i="6"/>
  <c r="DA65" i="6" s="1"/>
  <c r="BW65" i="6"/>
  <c r="DB65" i="6" s="1"/>
  <c r="BX65" i="6"/>
  <c r="DC65" i="6" s="1"/>
  <c r="BY65" i="6"/>
  <c r="DD65" i="6" s="1"/>
  <c r="BZ65" i="6"/>
  <c r="DE65" i="6" s="1"/>
  <c r="CA65" i="6"/>
  <c r="DF65" i="6" s="1"/>
  <c r="CB65" i="6"/>
  <c r="DG65" i="6" s="1"/>
  <c r="CC65" i="6"/>
  <c r="DH65" i="6" s="1"/>
  <c r="CD65" i="6"/>
  <c r="DI65" i="6" s="1"/>
  <c r="CE65" i="6"/>
  <c r="DJ65" i="6" s="1"/>
  <c r="BA66" i="6"/>
  <c r="CF66" i="6" s="1"/>
  <c r="BB66" i="6"/>
  <c r="CG66" i="6" s="1"/>
  <c r="BC66" i="6"/>
  <c r="CH66" i="6" s="1"/>
  <c r="BD66" i="6"/>
  <c r="CI66" i="6" s="1"/>
  <c r="BE66" i="6"/>
  <c r="CJ66" i="6" s="1"/>
  <c r="BF66" i="6"/>
  <c r="CK66" i="6" s="1"/>
  <c r="BG66" i="6"/>
  <c r="CL66" i="6" s="1"/>
  <c r="BH66" i="6"/>
  <c r="CM66" i="6" s="1"/>
  <c r="BI66" i="6"/>
  <c r="CN66" i="6" s="1"/>
  <c r="BJ66" i="6"/>
  <c r="CO66" i="6" s="1"/>
  <c r="BK66" i="6"/>
  <c r="CP66" i="6" s="1"/>
  <c r="BL66" i="6"/>
  <c r="CQ66" i="6" s="1"/>
  <c r="BM66" i="6"/>
  <c r="BN66" i="6"/>
  <c r="CS66" i="6" s="1"/>
  <c r="BO66" i="6"/>
  <c r="CT66" i="6" s="1"/>
  <c r="BP66" i="6"/>
  <c r="CU66" i="6" s="1"/>
  <c r="BQ66" i="6"/>
  <c r="CV66" i="6" s="1"/>
  <c r="BR66" i="6"/>
  <c r="CW66" i="6" s="1"/>
  <c r="BS66" i="6"/>
  <c r="CX66" i="6" s="1"/>
  <c r="BT66" i="6"/>
  <c r="CY66" i="6" s="1"/>
  <c r="BU66" i="6"/>
  <c r="BV66" i="6"/>
  <c r="DA66" i="6" s="1"/>
  <c r="BW66" i="6"/>
  <c r="DB66" i="6" s="1"/>
  <c r="BX66" i="6"/>
  <c r="DC66" i="6" s="1"/>
  <c r="BY66" i="6"/>
  <c r="DD66" i="6" s="1"/>
  <c r="BZ66" i="6"/>
  <c r="DE66" i="6" s="1"/>
  <c r="CA66" i="6"/>
  <c r="DF66" i="6" s="1"/>
  <c r="CB66" i="6"/>
  <c r="DG66" i="6" s="1"/>
  <c r="CC66" i="6"/>
  <c r="DH66" i="6" s="1"/>
  <c r="CD66" i="6"/>
  <c r="DI66" i="6" s="1"/>
  <c r="CE66" i="6"/>
  <c r="DJ66" i="6" s="1"/>
  <c r="CR66" i="6"/>
  <c r="CZ66" i="6"/>
  <c r="BA67" i="6"/>
  <c r="CF67" i="6" s="1"/>
  <c r="BB67" i="6"/>
  <c r="CG67" i="6" s="1"/>
  <c r="BC67" i="6"/>
  <c r="CH67" i="6" s="1"/>
  <c r="BD67" i="6"/>
  <c r="BE67" i="6"/>
  <c r="CJ67" i="6" s="1"/>
  <c r="BF67" i="6"/>
  <c r="CK67" i="6" s="1"/>
  <c r="BG67" i="6"/>
  <c r="CL67" i="6" s="1"/>
  <c r="BH67" i="6"/>
  <c r="CM67" i="6" s="1"/>
  <c r="BI67" i="6"/>
  <c r="CN67" i="6" s="1"/>
  <c r="BJ67" i="6"/>
  <c r="CO67" i="6" s="1"/>
  <c r="BK67" i="6"/>
  <c r="CP67" i="6" s="1"/>
  <c r="BL67" i="6"/>
  <c r="CQ67" i="6" s="1"/>
  <c r="BM67" i="6"/>
  <c r="CR67" i="6" s="1"/>
  <c r="BN67" i="6"/>
  <c r="CS67" i="6" s="1"/>
  <c r="BO67" i="6"/>
  <c r="CT67" i="6" s="1"/>
  <c r="BP67" i="6"/>
  <c r="CU67" i="6" s="1"/>
  <c r="BQ67" i="6"/>
  <c r="CV67" i="6" s="1"/>
  <c r="BR67" i="6"/>
  <c r="CW67" i="6" s="1"/>
  <c r="BS67" i="6"/>
  <c r="CX67" i="6" s="1"/>
  <c r="BT67" i="6"/>
  <c r="CY67" i="6" s="1"/>
  <c r="BU67" i="6"/>
  <c r="CZ67" i="6" s="1"/>
  <c r="BV67" i="6"/>
  <c r="DA67" i="6" s="1"/>
  <c r="BW67" i="6"/>
  <c r="DB67" i="6" s="1"/>
  <c r="BX67" i="6"/>
  <c r="DC67" i="6" s="1"/>
  <c r="BY67" i="6"/>
  <c r="DD67" i="6" s="1"/>
  <c r="BZ67" i="6"/>
  <c r="DE67" i="6" s="1"/>
  <c r="CA67" i="6"/>
  <c r="DF67" i="6" s="1"/>
  <c r="CB67" i="6"/>
  <c r="DG67" i="6" s="1"/>
  <c r="CC67" i="6"/>
  <c r="DH67" i="6" s="1"/>
  <c r="CD67" i="6"/>
  <c r="DI67" i="6" s="1"/>
  <c r="CE67" i="6"/>
  <c r="DJ67" i="6" s="1"/>
  <c r="CI67" i="6"/>
  <c r="BA68" i="6"/>
  <c r="CF68" i="6" s="1"/>
  <c r="BB68" i="6"/>
  <c r="CG68" i="6" s="1"/>
  <c r="BC68" i="6"/>
  <c r="CH68" i="6" s="1"/>
  <c r="BD68" i="6"/>
  <c r="CI68" i="6" s="1"/>
  <c r="BE68" i="6"/>
  <c r="CJ68" i="6" s="1"/>
  <c r="BF68" i="6"/>
  <c r="CK68" i="6" s="1"/>
  <c r="BG68" i="6"/>
  <c r="CL68" i="6" s="1"/>
  <c r="BH68" i="6"/>
  <c r="CM68" i="6" s="1"/>
  <c r="BI68" i="6"/>
  <c r="CN68" i="6" s="1"/>
  <c r="BJ68" i="6"/>
  <c r="CO68" i="6" s="1"/>
  <c r="BK68" i="6"/>
  <c r="CP68" i="6" s="1"/>
  <c r="BL68" i="6"/>
  <c r="CQ68" i="6" s="1"/>
  <c r="BM68" i="6"/>
  <c r="CR68" i="6" s="1"/>
  <c r="BN68" i="6"/>
  <c r="CS68" i="6" s="1"/>
  <c r="BO68" i="6"/>
  <c r="CT68" i="6" s="1"/>
  <c r="BP68" i="6"/>
  <c r="CU68" i="6" s="1"/>
  <c r="BQ68" i="6"/>
  <c r="CV68" i="6" s="1"/>
  <c r="BR68" i="6"/>
  <c r="CW68" i="6" s="1"/>
  <c r="BS68" i="6"/>
  <c r="CX68" i="6" s="1"/>
  <c r="BT68" i="6"/>
  <c r="CY68" i="6" s="1"/>
  <c r="BU68" i="6"/>
  <c r="CZ68" i="6" s="1"/>
  <c r="BV68" i="6"/>
  <c r="DA68" i="6" s="1"/>
  <c r="BW68" i="6"/>
  <c r="DB68" i="6" s="1"/>
  <c r="BX68" i="6"/>
  <c r="DC68" i="6" s="1"/>
  <c r="BY68" i="6"/>
  <c r="DD68" i="6" s="1"/>
  <c r="BZ68" i="6"/>
  <c r="CA68" i="6"/>
  <c r="DF68" i="6" s="1"/>
  <c r="CB68" i="6"/>
  <c r="DG68" i="6" s="1"/>
  <c r="CC68" i="6"/>
  <c r="DH68" i="6" s="1"/>
  <c r="CD68" i="6"/>
  <c r="CE68" i="6"/>
  <c r="DJ68" i="6" s="1"/>
  <c r="DE68" i="6"/>
  <c r="DI68" i="6"/>
  <c r="BA69" i="6"/>
  <c r="CF69" i="6" s="1"/>
  <c r="BB69" i="6"/>
  <c r="CG69" i="6" s="1"/>
  <c r="BC69" i="6"/>
  <c r="BD69" i="6"/>
  <c r="CI69" i="6" s="1"/>
  <c r="BE69" i="6"/>
  <c r="CJ69" i="6" s="1"/>
  <c r="BF69" i="6"/>
  <c r="CK69" i="6" s="1"/>
  <c r="BG69" i="6"/>
  <c r="CL69" i="6" s="1"/>
  <c r="BH69" i="6"/>
  <c r="CM69" i="6" s="1"/>
  <c r="BI69" i="6"/>
  <c r="CN69" i="6" s="1"/>
  <c r="BJ69" i="6"/>
  <c r="CO69" i="6" s="1"/>
  <c r="BK69" i="6"/>
  <c r="CP69" i="6" s="1"/>
  <c r="BL69" i="6"/>
  <c r="CQ69" i="6" s="1"/>
  <c r="BM69" i="6"/>
  <c r="CR69" i="6" s="1"/>
  <c r="BN69" i="6"/>
  <c r="CS69" i="6" s="1"/>
  <c r="BO69" i="6"/>
  <c r="CT69" i="6" s="1"/>
  <c r="BP69" i="6"/>
  <c r="CU69" i="6" s="1"/>
  <c r="BQ69" i="6"/>
  <c r="CV69" i="6" s="1"/>
  <c r="BR69" i="6"/>
  <c r="CW69" i="6" s="1"/>
  <c r="BS69" i="6"/>
  <c r="CX69" i="6" s="1"/>
  <c r="BT69" i="6"/>
  <c r="CY69" i="6" s="1"/>
  <c r="BU69" i="6"/>
  <c r="CZ69" i="6" s="1"/>
  <c r="BV69" i="6"/>
  <c r="DA69" i="6" s="1"/>
  <c r="BW69" i="6"/>
  <c r="DB69" i="6" s="1"/>
  <c r="BX69" i="6"/>
  <c r="DC69" i="6" s="1"/>
  <c r="BY69" i="6"/>
  <c r="DD69" i="6" s="1"/>
  <c r="BZ69" i="6"/>
  <c r="DE69" i="6" s="1"/>
  <c r="CA69" i="6"/>
  <c r="DF69" i="6" s="1"/>
  <c r="CB69" i="6"/>
  <c r="DG69" i="6" s="1"/>
  <c r="CC69" i="6"/>
  <c r="DH69" i="6" s="1"/>
  <c r="CD69" i="6"/>
  <c r="DI69" i="6" s="1"/>
  <c r="CE69" i="6"/>
  <c r="DJ69" i="6" s="1"/>
  <c r="CH69" i="6"/>
  <c r="BA70" i="6"/>
  <c r="CF70" i="6" s="1"/>
  <c r="BB70" i="6"/>
  <c r="CG70" i="6" s="1"/>
  <c r="BC70" i="6"/>
  <c r="CH70" i="6" s="1"/>
  <c r="BD70" i="6"/>
  <c r="CI70" i="6" s="1"/>
  <c r="BE70" i="6"/>
  <c r="BF70" i="6"/>
  <c r="CK70" i="6" s="1"/>
  <c r="BG70" i="6"/>
  <c r="CL70" i="6" s="1"/>
  <c r="BH70" i="6"/>
  <c r="CM70" i="6" s="1"/>
  <c r="BI70" i="6"/>
  <c r="CN70" i="6" s="1"/>
  <c r="BJ70" i="6"/>
  <c r="CO70" i="6" s="1"/>
  <c r="BK70" i="6"/>
  <c r="CP70" i="6" s="1"/>
  <c r="BL70" i="6"/>
  <c r="CQ70" i="6" s="1"/>
  <c r="BM70" i="6"/>
  <c r="CR70" i="6" s="1"/>
  <c r="BN70" i="6"/>
  <c r="CS70" i="6" s="1"/>
  <c r="BO70" i="6"/>
  <c r="CT70" i="6" s="1"/>
  <c r="BP70" i="6"/>
  <c r="CU70" i="6" s="1"/>
  <c r="BQ70" i="6"/>
  <c r="CV70" i="6" s="1"/>
  <c r="BR70" i="6"/>
  <c r="CW70" i="6" s="1"/>
  <c r="BS70" i="6"/>
  <c r="CX70" i="6" s="1"/>
  <c r="BT70" i="6"/>
  <c r="CY70" i="6" s="1"/>
  <c r="BU70" i="6"/>
  <c r="CZ70" i="6" s="1"/>
  <c r="BV70" i="6"/>
  <c r="DA70" i="6" s="1"/>
  <c r="BW70" i="6"/>
  <c r="DB70" i="6" s="1"/>
  <c r="BX70" i="6"/>
  <c r="DC70" i="6" s="1"/>
  <c r="BY70" i="6"/>
  <c r="DD70" i="6" s="1"/>
  <c r="BZ70" i="6"/>
  <c r="CA70" i="6"/>
  <c r="DF70" i="6" s="1"/>
  <c r="CB70" i="6"/>
  <c r="DG70" i="6" s="1"/>
  <c r="CC70" i="6"/>
  <c r="DH70" i="6" s="1"/>
  <c r="CD70" i="6"/>
  <c r="DI70" i="6" s="1"/>
  <c r="CE70" i="6"/>
  <c r="DJ70" i="6" s="1"/>
  <c r="CJ70" i="6"/>
  <c r="DE70" i="6"/>
  <c r="BA71" i="6"/>
  <c r="CF71" i="6" s="1"/>
  <c r="BB71" i="6"/>
  <c r="CG71" i="6" s="1"/>
  <c r="BC71" i="6"/>
  <c r="CH71" i="6" s="1"/>
  <c r="BD71" i="6"/>
  <c r="CI71" i="6" s="1"/>
  <c r="BE71" i="6"/>
  <c r="CJ71" i="6" s="1"/>
  <c r="BF71" i="6"/>
  <c r="CK71" i="6" s="1"/>
  <c r="BG71" i="6"/>
  <c r="CL71" i="6" s="1"/>
  <c r="BH71" i="6"/>
  <c r="CM71" i="6" s="1"/>
  <c r="BI71" i="6"/>
  <c r="CN71" i="6" s="1"/>
  <c r="BJ71" i="6"/>
  <c r="CO71" i="6" s="1"/>
  <c r="BK71" i="6"/>
  <c r="CP71" i="6" s="1"/>
  <c r="BL71" i="6"/>
  <c r="CQ71" i="6" s="1"/>
  <c r="BM71" i="6"/>
  <c r="CR71" i="6" s="1"/>
  <c r="BN71" i="6"/>
  <c r="CS71" i="6" s="1"/>
  <c r="BO71" i="6"/>
  <c r="CT71" i="6" s="1"/>
  <c r="BP71" i="6"/>
  <c r="CU71" i="6" s="1"/>
  <c r="BQ71" i="6"/>
  <c r="CV71" i="6" s="1"/>
  <c r="BR71" i="6"/>
  <c r="CW71" i="6" s="1"/>
  <c r="BS71" i="6"/>
  <c r="CX71" i="6" s="1"/>
  <c r="BT71" i="6"/>
  <c r="CY71" i="6" s="1"/>
  <c r="BU71" i="6"/>
  <c r="CZ71" i="6" s="1"/>
  <c r="BV71" i="6"/>
  <c r="DA71" i="6" s="1"/>
  <c r="BW71" i="6"/>
  <c r="DB71" i="6" s="1"/>
  <c r="BX71" i="6"/>
  <c r="DC71" i="6" s="1"/>
  <c r="BY71" i="6"/>
  <c r="DD71" i="6" s="1"/>
  <c r="BZ71" i="6"/>
  <c r="DE71" i="6" s="1"/>
  <c r="CA71" i="6"/>
  <c r="DF71" i="6" s="1"/>
  <c r="CB71" i="6"/>
  <c r="DG71" i="6" s="1"/>
  <c r="CC71" i="6"/>
  <c r="CD71" i="6"/>
  <c r="DI71" i="6" s="1"/>
  <c r="CE71" i="6"/>
  <c r="DJ71" i="6" s="1"/>
  <c r="DH71" i="6"/>
  <c r="BA72" i="6"/>
  <c r="CF72" i="6" s="1"/>
  <c r="BB72" i="6"/>
  <c r="CG72" i="6" s="1"/>
  <c r="BC72" i="6"/>
  <c r="CH72" i="6" s="1"/>
  <c r="BD72" i="6"/>
  <c r="BE72" i="6"/>
  <c r="CJ72" i="6" s="1"/>
  <c r="BF72" i="6"/>
  <c r="CK72" i="6" s="1"/>
  <c r="BG72" i="6"/>
  <c r="CL72" i="6" s="1"/>
  <c r="BH72" i="6"/>
  <c r="CM72" i="6" s="1"/>
  <c r="BI72" i="6"/>
  <c r="CN72" i="6" s="1"/>
  <c r="BJ72" i="6"/>
  <c r="CO72" i="6" s="1"/>
  <c r="BK72" i="6"/>
  <c r="CP72" i="6" s="1"/>
  <c r="BL72" i="6"/>
  <c r="CQ72" i="6" s="1"/>
  <c r="BM72" i="6"/>
  <c r="CR72" i="6" s="1"/>
  <c r="BN72" i="6"/>
  <c r="CS72" i="6" s="1"/>
  <c r="BO72" i="6"/>
  <c r="CT72" i="6" s="1"/>
  <c r="BP72" i="6"/>
  <c r="CU72" i="6" s="1"/>
  <c r="BQ72" i="6"/>
  <c r="CV72" i="6" s="1"/>
  <c r="BR72" i="6"/>
  <c r="CW72" i="6" s="1"/>
  <c r="BS72" i="6"/>
  <c r="CX72" i="6" s="1"/>
  <c r="BT72" i="6"/>
  <c r="CY72" i="6" s="1"/>
  <c r="BU72" i="6"/>
  <c r="CZ72" i="6" s="1"/>
  <c r="BV72" i="6"/>
  <c r="DA72" i="6" s="1"/>
  <c r="BW72" i="6"/>
  <c r="DB72" i="6" s="1"/>
  <c r="BX72" i="6"/>
  <c r="DC72" i="6" s="1"/>
  <c r="BY72" i="6"/>
  <c r="DD72" i="6" s="1"/>
  <c r="BZ72" i="6"/>
  <c r="DE72" i="6" s="1"/>
  <c r="CA72" i="6"/>
  <c r="DF72" i="6" s="1"/>
  <c r="CB72" i="6"/>
  <c r="DG72" i="6" s="1"/>
  <c r="CC72" i="6"/>
  <c r="DH72" i="6" s="1"/>
  <c r="CD72" i="6"/>
  <c r="DI72" i="6" s="1"/>
  <c r="CE72" i="6"/>
  <c r="DJ72" i="6" s="1"/>
  <c r="CI72" i="6"/>
  <c r="BA73" i="6"/>
  <c r="CF73" i="6" s="1"/>
  <c r="BB73" i="6"/>
  <c r="CG73" i="6" s="1"/>
  <c r="BC73" i="6"/>
  <c r="CH73" i="6" s="1"/>
  <c r="BD73" i="6"/>
  <c r="CI73" i="6" s="1"/>
  <c r="BE73" i="6"/>
  <c r="CJ73" i="6" s="1"/>
  <c r="BF73" i="6"/>
  <c r="CK73" i="6" s="1"/>
  <c r="BG73" i="6"/>
  <c r="CL73" i="6" s="1"/>
  <c r="BH73" i="6"/>
  <c r="CM73" i="6" s="1"/>
  <c r="BI73" i="6"/>
  <c r="CN73" i="6" s="1"/>
  <c r="BJ73" i="6"/>
  <c r="CO73" i="6" s="1"/>
  <c r="BK73" i="6"/>
  <c r="CP73" i="6" s="1"/>
  <c r="BL73" i="6"/>
  <c r="CQ73" i="6" s="1"/>
  <c r="BM73" i="6"/>
  <c r="CR73" i="6" s="1"/>
  <c r="BN73" i="6"/>
  <c r="CS73" i="6" s="1"/>
  <c r="DX73" i="6" s="1"/>
  <c r="BO73" i="6"/>
  <c r="CT73" i="6" s="1"/>
  <c r="BP73" i="6"/>
  <c r="CU73" i="6" s="1"/>
  <c r="BQ73" i="6"/>
  <c r="CV73" i="6" s="1"/>
  <c r="BR73" i="6"/>
  <c r="CW73" i="6" s="1"/>
  <c r="BS73" i="6"/>
  <c r="CX73" i="6" s="1"/>
  <c r="BT73" i="6"/>
  <c r="CY73" i="6" s="1"/>
  <c r="BU73" i="6"/>
  <c r="CZ73" i="6" s="1"/>
  <c r="BV73" i="6"/>
  <c r="DA73" i="6" s="1"/>
  <c r="BW73" i="6"/>
  <c r="DB73" i="6" s="1"/>
  <c r="BX73" i="6"/>
  <c r="DC73" i="6" s="1"/>
  <c r="BY73" i="6"/>
  <c r="DD73" i="6" s="1"/>
  <c r="BZ73" i="6"/>
  <c r="DE73" i="6" s="1"/>
  <c r="CA73" i="6"/>
  <c r="DF73" i="6" s="1"/>
  <c r="CB73" i="6"/>
  <c r="DG73" i="6" s="1"/>
  <c r="CC73" i="6"/>
  <c r="DH73" i="6" s="1"/>
  <c r="CD73" i="6"/>
  <c r="DI73" i="6" s="1"/>
  <c r="CE73" i="6"/>
  <c r="DJ73" i="6" s="1"/>
  <c r="BA74" i="6"/>
  <c r="CF74" i="6" s="1"/>
  <c r="BB74" i="6"/>
  <c r="CG74" i="6" s="1"/>
  <c r="BC74" i="6"/>
  <c r="CH74" i="6" s="1"/>
  <c r="BD74" i="6"/>
  <c r="BE74" i="6"/>
  <c r="CJ74" i="6" s="1"/>
  <c r="BF74" i="6"/>
  <c r="CK74" i="6" s="1"/>
  <c r="BG74" i="6"/>
  <c r="CL74" i="6" s="1"/>
  <c r="BH74" i="6"/>
  <c r="CM74" i="6" s="1"/>
  <c r="BI74" i="6"/>
  <c r="CN74" i="6" s="1"/>
  <c r="BJ74" i="6"/>
  <c r="CO74" i="6" s="1"/>
  <c r="BK74" i="6"/>
  <c r="CP74" i="6" s="1"/>
  <c r="BL74" i="6"/>
  <c r="CQ74" i="6" s="1"/>
  <c r="BM74" i="6"/>
  <c r="CR74" i="6" s="1"/>
  <c r="BN74" i="6"/>
  <c r="CS74" i="6" s="1"/>
  <c r="BO74" i="6"/>
  <c r="CT74" i="6" s="1"/>
  <c r="BP74" i="6"/>
  <c r="CU74" i="6" s="1"/>
  <c r="BQ74" i="6"/>
  <c r="CV74" i="6" s="1"/>
  <c r="BR74" i="6"/>
  <c r="CW74" i="6" s="1"/>
  <c r="BS74" i="6"/>
  <c r="CX74" i="6" s="1"/>
  <c r="BT74" i="6"/>
  <c r="CY74" i="6" s="1"/>
  <c r="BU74" i="6"/>
  <c r="CZ74" i="6" s="1"/>
  <c r="BV74" i="6"/>
  <c r="DA74" i="6" s="1"/>
  <c r="BW74" i="6"/>
  <c r="DB74" i="6" s="1"/>
  <c r="BX74" i="6"/>
  <c r="DC74" i="6" s="1"/>
  <c r="BY74" i="6"/>
  <c r="DD74" i="6" s="1"/>
  <c r="BZ74" i="6"/>
  <c r="DE74" i="6" s="1"/>
  <c r="CA74" i="6"/>
  <c r="DF74" i="6" s="1"/>
  <c r="CB74" i="6"/>
  <c r="DG74" i="6" s="1"/>
  <c r="CC74" i="6"/>
  <c r="DH74" i="6" s="1"/>
  <c r="CD74" i="6"/>
  <c r="DI74" i="6" s="1"/>
  <c r="CE74" i="6"/>
  <c r="DJ74" i="6" s="1"/>
  <c r="CI74" i="6"/>
  <c r="BA75" i="6"/>
  <c r="CF75" i="6" s="1"/>
  <c r="BB75" i="6"/>
  <c r="CG75" i="6" s="1"/>
  <c r="BC75" i="6"/>
  <c r="CH75" i="6" s="1"/>
  <c r="BD75" i="6"/>
  <c r="CI75" i="6" s="1"/>
  <c r="BE75" i="6"/>
  <c r="CJ75" i="6" s="1"/>
  <c r="BF75" i="6"/>
  <c r="CK75" i="6" s="1"/>
  <c r="BG75" i="6"/>
  <c r="CL75" i="6" s="1"/>
  <c r="BH75" i="6"/>
  <c r="CM75" i="6" s="1"/>
  <c r="BI75" i="6"/>
  <c r="CN75" i="6" s="1"/>
  <c r="BJ75" i="6"/>
  <c r="CO75" i="6" s="1"/>
  <c r="BK75" i="6"/>
  <c r="CP75" i="6" s="1"/>
  <c r="BL75" i="6"/>
  <c r="CQ75" i="6" s="1"/>
  <c r="BM75" i="6"/>
  <c r="CR75" i="6" s="1"/>
  <c r="BN75" i="6"/>
  <c r="CS75" i="6" s="1"/>
  <c r="BO75" i="6"/>
  <c r="CT75" i="6" s="1"/>
  <c r="BP75" i="6"/>
  <c r="CU75" i="6" s="1"/>
  <c r="BQ75" i="6"/>
  <c r="CV75" i="6" s="1"/>
  <c r="BR75" i="6"/>
  <c r="CW75" i="6" s="1"/>
  <c r="BS75" i="6"/>
  <c r="CX75" i="6" s="1"/>
  <c r="BT75" i="6"/>
  <c r="CY75" i="6" s="1"/>
  <c r="BU75" i="6"/>
  <c r="CZ75" i="6" s="1"/>
  <c r="BV75" i="6"/>
  <c r="DA75" i="6" s="1"/>
  <c r="BW75" i="6"/>
  <c r="DB75" i="6" s="1"/>
  <c r="BX75" i="6"/>
  <c r="DC75" i="6" s="1"/>
  <c r="BY75" i="6"/>
  <c r="DD75" i="6" s="1"/>
  <c r="BZ75" i="6"/>
  <c r="CA75" i="6"/>
  <c r="DF75" i="6" s="1"/>
  <c r="CB75" i="6"/>
  <c r="DG75" i="6" s="1"/>
  <c r="CC75" i="6"/>
  <c r="DH75" i="6" s="1"/>
  <c r="CD75" i="6"/>
  <c r="DI75" i="6" s="1"/>
  <c r="CE75" i="6"/>
  <c r="DJ75" i="6" s="1"/>
  <c r="DE75" i="6"/>
  <c r="BA76" i="6"/>
  <c r="CF76" i="6" s="1"/>
  <c r="BB76" i="6"/>
  <c r="CG76" i="6" s="1"/>
  <c r="BC76" i="6"/>
  <c r="CH76" i="6" s="1"/>
  <c r="BD76" i="6"/>
  <c r="BE76" i="6"/>
  <c r="CJ76" i="6" s="1"/>
  <c r="BF76" i="6"/>
  <c r="CK76" i="6" s="1"/>
  <c r="BG76" i="6"/>
  <c r="CL76" i="6" s="1"/>
  <c r="BH76" i="6"/>
  <c r="CM76" i="6" s="1"/>
  <c r="BI76" i="6"/>
  <c r="CN76" i="6" s="1"/>
  <c r="BJ76" i="6"/>
  <c r="CO76" i="6" s="1"/>
  <c r="BK76" i="6"/>
  <c r="CP76" i="6" s="1"/>
  <c r="BL76" i="6"/>
  <c r="CQ76" i="6" s="1"/>
  <c r="BM76" i="6"/>
  <c r="CR76" i="6" s="1"/>
  <c r="BN76" i="6"/>
  <c r="CS76" i="6" s="1"/>
  <c r="BO76" i="6"/>
  <c r="CT76" i="6" s="1"/>
  <c r="BP76" i="6"/>
  <c r="CU76" i="6" s="1"/>
  <c r="BQ76" i="6"/>
  <c r="CV76" i="6" s="1"/>
  <c r="BR76" i="6"/>
  <c r="CW76" i="6" s="1"/>
  <c r="BS76" i="6"/>
  <c r="CX76" i="6" s="1"/>
  <c r="BT76" i="6"/>
  <c r="CY76" i="6" s="1"/>
  <c r="BU76" i="6"/>
  <c r="CZ76" i="6" s="1"/>
  <c r="BV76" i="6"/>
  <c r="DA76" i="6" s="1"/>
  <c r="BW76" i="6"/>
  <c r="DB76" i="6" s="1"/>
  <c r="BX76" i="6"/>
  <c r="DC76" i="6" s="1"/>
  <c r="BY76" i="6"/>
  <c r="DD76" i="6" s="1"/>
  <c r="BZ76" i="6"/>
  <c r="DE76" i="6" s="1"/>
  <c r="CA76" i="6"/>
  <c r="DF76" i="6" s="1"/>
  <c r="CB76" i="6"/>
  <c r="DG76" i="6" s="1"/>
  <c r="CC76" i="6"/>
  <c r="DH76" i="6" s="1"/>
  <c r="CD76" i="6"/>
  <c r="DI76" i="6" s="1"/>
  <c r="CE76" i="6"/>
  <c r="DJ76" i="6" s="1"/>
  <c r="CI76" i="6"/>
  <c r="BA77" i="6"/>
  <c r="CF77" i="6" s="1"/>
  <c r="BB77" i="6"/>
  <c r="CG77" i="6" s="1"/>
  <c r="BC77" i="6"/>
  <c r="CH77" i="6" s="1"/>
  <c r="BD77" i="6"/>
  <c r="CI77" i="6" s="1"/>
  <c r="BE77" i="6"/>
  <c r="CJ77" i="6" s="1"/>
  <c r="BF77" i="6"/>
  <c r="CK77" i="6" s="1"/>
  <c r="BG77" i="6"/>
  <c r="CL77" i="6" s="1"/>
  <c r="BH77" i="6"/>
  <c r="CM77" i="6" s="1"/>
  <c r="BI77" i="6"/>
  <c r="CN77" i="6" s="1"/>
  <c r="BJ77" i="6"/>
  <c r="CO77" i="6" s="1"/>
  <c r="BK77" i="6"/>
  <c r="CP77" i="6" s="1"/>
  <c r="BL77" i="6"/>
  <c r="CQ77" i="6" s="1"/>
  <c r="BM77" i="6"/>
  <c r="CR77" i="6" s="1"/>
  <c r="BN77" i="6"/>
  <c r="CS77" i="6" s="1"/>
  <c r="BO77" i="6"/>
  <c r="CT77" i="6" s="1"/>
  <c r="BP77" i="6"/>
  <c r="CU77" i="6" s="1"/>
  <c r="BQ77" i="6"/>
  <c r="CV77" i="6" s="1"/>
  <c r="BR77" i="6"/>
  <c r="CW77" i="6" s="1"/>
  <c r="BS77" i="6"/>
  <c r="CX77" i="6" s="1"/>
  <c r="BT77" i="6"/>
  <c r="CY77" i="6" s="1"/>
  <c r="BU77" i="6"/>
  <c r="CZ77" i="6" s="1"/>
  <c r="BV77" i="6"/>
  <c r="DA77" i="6" s="1"/>
  <c r="BW77" i="6"/>
  <c r="DB77" i="6" s="1"/>
  <c r="BX77" i="6"/>
  <c r="DC77" i="6" s="1"/>
  <c r="BY77" i="6"/>
  <c r="DD77" i="6" s="1"/>
  <c r="BZ77" i="6"/>
  <c r="DE77" i="6" s="1"/>
  <c r="CA77" i="6"/>
  <c r="DF77" i="6" s="1"/>
  <c r="CB77" i="6"/>
  <c r="DG77" i="6" s="1"/>
  <c r="CC77" i="6"/>
  <c r="DH77" i="6" s="1"/>
  <c r="CD77" i="6"/>
  <c r="DI77" i="6" s="1"/>
  <c r="CE77" i="6"/>
  <c r="DJ77" i="6" s="1"/>
  <c r="BA78" i="6"/>
  <c r="CF78" i="6" s="1"/>
  <c r="BB78" i="6"/>
  <c r="CG78" i="6" s="1"/>
  <c r="BC78" i="6"/>
  <c r="CH78" i="6" s="1"/>
  <c r="BD78" i="6"/>
  <c r="BE78" i="6"/>
  <c r="CJ78" i="6" s="1"/>
  <c r="BF78" i="6"/>
  <c r="CK78" i="6" s="1"/>
  <c r="BG78" i="6"/>
  <c r="CL78" i="6" s="1"/>
  <c r="BH78" i="6"/>
  <c r="CM78" i="6" s="1"/>
  <c r="BI78" i="6"/>
  <c r="CN78" i="6" s="1"/>
  <c r="BJ78" i="6"/>
  <c r="CO78" i="6" s="1"/>
  <c r="BK78" i="6"/>
  <c r="CP78" i="6" s="1"/>
  <c r="BL78" i="6"/>
  <c r="CQ78" i="6" s="1"/>
  <c r="BM78" i="6"/>
  <c r="CR78" i="6" s="1"/>
  <c r="BN78" i="6"/>
  <c r="CS78" i="6" s="1"/>
  <c r="BO78" i="6"/>
  <c r="CT78" i="6" s="1"/>
  <c r="BP78" i="6"/>
  <c r="CU78" i="6" s="1"/>
  <c r="BQ78" i="6"/>
  <c r="CV78" i="6" s="1"/>
  <c r="BR78" i="6"/>
  <c r="CW78" i="6" s="1"/>
  <c r="BS78" i="6"/>
  <c r="CX78" i="6" s="1"/>
  <c r="BT78" i="6"/>
  <c r="CY78" i="6" s="1"/>
  <c r="BU78" i="6"/>
  <c r="CZ78" i="6" s="1"/>
  <c r="BV78" i="6"/>
  <c r="DA78" i="6" s="1"/>
  <c r="BW78" i="6"/>
  <c r="DB78" i="6" s="1"/>
  <c r="BX78" i="6"/>
  <c r="DC78" i="6" s="1"/>
  <c r="BY78" i="6"/>
  <c r="DD78" i="6" s="1"/>
  <c r="BZ78" i="6"/>
  <c r="DE78" i="6" s="1"/>
  <c r="CA78" i="6"/>
  <c r="DF78" i="6" s="1"/>
  <c r="CB78" i="6"/>
  <c r="DG78" i="6" s="1"/>
  <c r="CC78" i="6"/>
  <c r="DH78" i="6" s="1"/>
  <c r="CD78" i="6"/>
  <c r="DI78" i="6" s="1"/>
  <c r="CE78" i="6"/>
  <c r="DJ78" i="6" s="1"/>
  <c r="CI78" i="6"/>
  <c r="BA79" i="6"/>
  <c r="CF79" i="6" s="1"/>
  <c r="BB79" i="6"/>
  <c r="CG79" i="6" s="1"/>
  <c r="BC79" i="6"/>
  <c r="CH79" i="6" s="1"/>
  <c r="BD79" i="6"/>
  <c r="CI79" i="6" s="1"/>
  <c r="BE79" i="6"/>
  <c r="CJ79" i="6" s="1"/>
  <c r="BF79" i="6"/>
  <c r="CK79" i="6" s="1"/>
  <c r="BG79" i="6"/>
  <c r="CL79" i="6" s="1"/>
  <c r="BH79" i="6"/>
  <c r="CM79" i="6" s="1"/>
  <c r="BI79" i="6"/>
  <c r="CN79" i="6" s="1"/>
  <c r="BJ79" i="6"/>
  <c r="CO79" i="6" s="1"/>
  <c r="BK79" i="6"/>
  <c r="CP79" i="6" s="1"/>
  <c r="BL79" i="6"/>
  <c r="CQ79" i="6" s="1"/>
  <c r="BM79" i="6"/>
  <c r="CR79" i="6" s="1"/>
  <c r="BN79" i="6"/>
  <c r="CS79" i="6" s="1"/>
  <c r="BO79" i="6"/>
  <c r="CT79" i="6" s="1"/>
  <c r="BP79" i="6"/>
  <c r="CU79" i="6" s="1"/>
  <c r="BQ79" i="6"/>
  <c r="CV79" i="6" s="1"/>
  <c r="BR79" i="6"/>
  <c r="CW79" i="6" s="1"/>
  <c r="BS79" i="6"/>
  <c r="CX79" i="6" s="1"/>
  <c r="BT79" i="6"/>
  <c r="CY79" i="6" s="1"/>
  <c r="BU79" i="6"/>
  <c r="CZ79" i="6" s="1"/>
  <c r="BV79" i="6"/>
  <c r="DA79" i="6" s="1"/>
  <c r="BW79" i="6"/>
  <c r="DB79" i="6" s="1"/>
  <c r="BX79" i="6"/>
  <c r="DC79" i="6" s="1"/>
  <c r="BY79" i="6"/>
  <c r="DD79" i="6" s="1"/>
  <c r="BZ79" i="6"/>
  <c r="DE79" i="6" s="1"/>
  <c r="CA79" i="6"/>
  <c r="DF79" i="6" s="1"/>
  <c r="CB79" i="6"/>
  <c r="DG79" i="6" s="1"/>
  <c r="CC79" i="6"/>
  <c r="DH79" i="6" s="1"/>
  <c r="CD79" i="6"/>
  <c r="DI79" i="6" s="1"/>
  <c r="CE79" i="6"/>
  <c r="DJ79" i="6" s="1"/>
  <c r="BA80" i="6"/>
  <c r="CF80" i="6" s="1"/>
  <c r="BB80" i="6"/>
  <c r="CG80" i="6" s="1"/>
  <c r="BC80" i="6"/>
  <c r="CH80" i="6" s="1"/>
  <c r="BD80" i="6"/>
  <c r="BE80" i="6"/>
  <c r="CJ80" i="6" s="1"/>
  <c r="BF80" i="6"/>
  <c r="CK80" i="6" s="1"/>
  <c r="BG80" i="6"/>
  <c r="CL80" i="6" s="1"/>
  <c r="BH80" i="6"/>
  <c r="CM80" i="6" s="1"/>
  <c r="BI80" i="6"/>
  <c r="CN80" i="6" s="1"/>
  <c r="BJ80" i="6"/>
  <c r="CO80" i="6" s="1"/>
  <c r="BK80" i="6"/>
  <c r="CP80" i="6" s="1"/>
  <c r="BL80" i="6"/>
  <c r="CQ80" i="6" s="1"/>
  <c r="BM80" i="6"/>
  <c r="CR80" i="6" s="1"/>
  <c r="BN80" i="6"/>
  <c r="CS80" i="6" s="1"/>
  <c r="BO80" i="6"/>
  <c r="CT80" i="6" s="1"/>
  <c r="BP80" i="6"/>
  <c r="CU80" i="6" s="1"/>
  <c r="BQ80" i="6"/>
  <c r="CV80" i="6" s="1"/>
  <c r="BR80" i="6"/>
  <c r="CW80" i="6" s="1"/>
  <c r="BS80" i="6"/>
  <c r="CX80" i="6" s="1"/>
  <c r="BT80" i="6"/>
  <c r="CY80" i="6" s="1"/>
  <c r="BU80" i="6"/>
  <c r="CZ80" i="6" s="1"/>
  <c r="BV80" i="6"/>
  <c r="DA80" i="6" s="1"/>
  <c r="BW80" i="6"/>
  <c r="DB80" i="6" s="1"/>
  <c r="BX80" i="6"/>
  <c r="DC80" i="6" s="1"/>
  <c r="BY80" i="6"/>
  <c r="DD80" i="6" s="1"/>
  <c r="BZ80" i="6"/>
  <c r="DE80" i="6" s="1"/>
  <c r="CA80" i="6"/>
  <c r="DF80" i="6" s="1"/>
  <c r="CB80" i="6"/>
  <c r="DG80" i="6" s="1"/>
  <c r="CC80" i="6"/>
  <c r="DH80" i="6" s="1"/>
  <c r="CD80" i="6"/>
  <c r="DI80" i="6" s="1"/>
  <c r="CE80" i="6"/>
  <c r="DJ80" i="6" s="1"/>
  <c r="CI80" i="6"/>
  <c r="BA81" i="6"/>
  <c r="CF81" i="6" s="1"/>
  <c r="BB81" i="6"/>
  <c r="CG81" i="6" s="1"/>
  <c r="BC81" i="6"/>
  <c r="CH81" i="6" s="1"/>
  <c r="BD81" i="6"/>
  <c r="CI81" i="6" s="1"/>
  <c r="BE81" i="6"/>
  <c r="CJ81" i="6" s="1"/>
  <c r="BF81" i="6"/>
  <c r="CK81" i="6" s="1"/>
  <c r="BG81" i="6"/>
  <c r="CL81" i="6" s="1"/>
  <c r="BH81" i="6"/>
  <c r="CM81" i="6" s="1"/>
  <c r="BI81" i="6"/>
  <c r="CN81" i="6" s="1"/>
  <c r="BJ81" i="6"/>
  <c r="CO81" i="6" s="1"/>
  <c r="BK81" i="6"/>
  <c r="CP81" i="6" s="1"/>
  <c r="BL81" i="6"/>
  <c r="CQ81" i="6" s="1"/>
  <c r="BM81" i="6"/>
  <c r="CR81" i="6" s="1"/>
  <c r="BN81" i="6"/>
  <c r="CS81" i="6" s="1"/>
  <c r="BO81" i="6"/>
  <c r="CT81" i="6" s="1"/>
  <c r="BP81" i="6"/>
  <c r="CU81" i="6" s="1"/>
  <c r="BQ81" i="6"/>
  <c r="CV81" i="6" s="1"/>
  <c r="BR81" i="6"/>
  <c r="CW81" i="6" s="1"/>
  <c r="BS81" i="6"/>
  <c r="CX81" i="6" s="1"/>
  <c r="BT81" i="6"/>
  <c r="CY81" i="6" s="1"/>
  <c r="BU81" i="6"/>
  <c r="CZ81" i="6" s="1"/>
  <c r="BV81" i="6"/>
  <c r="DA81" i="6" s="1"/>
  <c r="BW81" i="6"/>
  <c r="DB81" i="6" s="1"/>
  <c r="BX81" i="6"/>
  <c r="DC81" i="6" s="1"/>
  <c r="BY81" i="6"/>
  <c r="DD81" i="6" s="1"/>
  <c r="BZ81" i="6"/>
  <c r="DE81" i="6" s="1"/>
  <c r="CA81" i="6"/>
  <c r="DF81" i="6" s="1"/>
  <c r="CB81" i="6"/>
  <c r="DG81" i="6" s="1"/>
  <c r="CC81" i="6"/>
  <c r="DH81" i="6" s="1"/>
  <c r="CD81" i="6"/>
  <c r="CE81" i="6"/>
  <c r="DJ81" i="6" s="1"/>
  <c r="DI81" i="6"/>
  <c r="BA82" i="6"/>
  <c r="CF82" i="6" s="1"/>
  <c r="BB82" i="6"/>
  <c r="CG82" i="6" s="1"/>
  <c r="BC82" i="6"/>
  <c r="CH82" i="6" s="1"/>
  <c r="BD82" i="6"/>
  <c r="BE82" i="6"/>
  <c r="CJ82" i="6" s="1"/>
  <c r="BF82" i="6"/>
  <c r="CK82" i="6" s="1"/>
  <c r="BG82" i="6"/>
  <c r="CL82" i="6" s="1"/>
  <c r="BH82" i="6"/>
  <c r="CM82" i="6" s="1"/>
  <c r="BI82" i="6"/>
  <c r="CN82" i="6" s="1"/>
  <c r="BJ82" i="6"/>
  <c r="CO82" i="6" s="1"/>
  <c r="BK82" i="6"/>
  <c r="CP82" i="6" s="1"/>
  <c r="BL82" i="6"/>
  <c r="CQ82" i="6" s="1"/>
  <c r="BM82" i="6"/>
  <c r="CR82" i="6" s="1"/>
  <c r="BN82" i="6"/>
  <c r="CS82" i="6" s="1"/>
  <c r="BO82" i="6"/>
  <c r="CT82" i="6" s="1"/>
  <c r="BP82" i="6"/>
  <c r="CU82" i="6" s="1"/>
  <c r="BQ82" i="6"/>
  <c r="CV82" i="6" s="1"/>
  <c r="BR82" i="6"/>
  <c r="CW82" i="6" s="1"/>
  <c r="BS82" i="6"/>
  <c r="CX82" i="6" s="1"/>
  <c r="BT82" i="6"/>
  <c r="CY82" i="6" s="1"/>
  <c r="BU82" i="6"/>
  <c r="CZ82" i="6" s="1"/>
  <c r="BV82" i="6"/>
  <c r="DA82" i="6" s="1"/>
  <c r="BW82" i="6"/>
  <c r="DB82" i="6" s="1"/>
  <c r="BX82" i="6"/>
  <c r="DC82" i="6" s="1"/>
  <c r="BY82" i="6"/>
  <c r="DD82" i="6" s="1"/>
  <c r="BZ82" i="6"/>
  <c r="DE82" i="6" s="1"/>
  <c r="CA82" i="6"/>
  <c r="DF82" i="6" s="1"/>
  <c r="CB82" i="6"/>
  <c r="DG82" i="6" s="1"/>
  <c r="CC82" i="6"/>
  <c r="DH82" i="6" s="1"/>
  <c r="CD82" i="6"/>
  <c r="DI82" i="6" s="1"/>
  <c r="CE82" i="6"/>
  <c r="DJ82" i="6" s="1"/>
  <c r="CI82" i="6"/>
  <c r="BA83" i="6"/>
  <c r="CF83" i="6" s="1"/>
  <c r="BB83" i="6"/>
  <c r="CG83" i="6" s="1"/>
  <c r="BC83" i="6"/>
  <c r="CH83" i="6" s="1"/>
  <c r="BD83" i="6"/>
  <c r="CI83" i="6" s="1"/>
  <c r="BE83" i="6"/>
  <c r="CJ83" i="6" s="1"/>
  <c r="BF83" i="6"/>
  <c r="CK83" i="6" s="1"/>
  <c r="BG83" i="6"/>
  <c r="CL83" i="6" s="1"/>
  <c r="BH83" i="6"/>
  <c r="CM83" i="6" s="1"/>
  <c r="BI83" i="6"/>
  <c r="CN83" i="6" s="1"/>
  <c r="BJ83" i="6"/>
  <c r="CO83" i="6" s="1"/>
  <c r="BK83" i="6"/>
  <c r="CP83" i="6" s="1"/>
  <c r="BL83" i="6"/>
  <c r="CQ83" i="6" s="1"/>
  <c r="BM83" i="6"/>
  <c r="CR83" i="6" s="1"/>
  <c r="BN83" i="6"/>
  <c r="CS83" i="6" s="1"/>
  <c r="BO83" i="6"/>
  <c r="CT83" i="6" s="1"/>
  <c r="BP83" i="6"/>
  <c r="CU83" i="6" s="1"/>
  <c r="BQ83" i="6"/>
  <c r="CV83" i="6" s="1"/>
  <c r="BR83" i="6"/>
  <c r="CW83" i="6" s="1"/>
  <c r="BS83" i="6"/>
  <c r="CX83" i="6" s="1"/>
  <c r="BT83" i="6"/>
  <c r="CY83" i="6" s="1"/>
  <c r="BU83" i="6"/>
  <c r="CZ83" i="6" s="1"/>
  <c r="BV83" i="6"/>
  <c r="DA83" i="6" s="1"/>
  <c r="BW83" i="6"/>
  <c r="DB83" i="6" s="1"/>
  <c r="BX83" i="6"/>
  <c r="DC83" i="6" s="1"/>
  <c r="BY83" i="6"/>
  <c r="DD83" i="6" s="1"/>
  <c r="BZ83" i="6"/>
  <c r="DE83" i="6" s="1"/>
  <c r="CA83" i="6"/>
  <c r="DF83" i="6" s="1"/>
  <c r="CB83" i="6"/>
  <c r="DG83" i="6" s="1"/>
  <c r="CC83" i="6"/>
  <c r="DH83" i="6" s="1"/>
  <c r="CD83" i="6"/>
  <c r="DI83" i="6" s="1"/>
  <c r="CE83" i="6"/>
  <c r="DJ83" i="6" s="1"/>
  <c r="BA84" i="6"/>
  <c r="CF84" i="6" s="1"/>
  <c r="BB84" i="6"/>
  <c r="CG84" i="6" s="1"/>
  <c r="BC84" i="6"/>
  <c r="CH84" i="6" s="1"/>
  <c r="BD84" i="6"/>
  <c r="BE84" i="6"/>
  <c r="CJ84" i="6" s="1"/>
  <c r="BF84" i="6"/>
  <c r="CK84" i="6" s="1"/>
  <c r="BG84" i="6"/>
  <c r="CL84" i="6" s="1"/>
  <c r="BH84" i="6"/>
  <c r="CM84" i="6" s="1"/>
  <c r="BI84" i="6"/>
  <c r="CN84" i="6" s="1"/>
  <c r="BJ84" i="6"/>
  <c r="CO84" i="6" s="1"/>
  <c r="BK84" i="6"/>
  <c r="CP84" i="6" s="1"/>
  <c r="BL84" i="6"/>
  <c r="CQ84" i="6" s="1"/>
  <c r="BM84" i="6"/>
  <c r="CR84" i="6" s="1"/>
  <c r="BN84" i="6"/>
  <c r="CS84" i="6" s="1"/>
  <c r="BO84" i="6"/>
  <c r="CT84" i="6" s="1"/>
  <c r="BP84" i="6"/>
  <c r="CU84" i="6" s="1"/>
  <c r="BQ84" i="6"/>
  <c r="CV84" i="6" s="1"/>
  <c r="BR84" i="6"/>
  <c r="CW84" i="6" s="1"/>
  <c r="BS84" i="6"/>
  <c r="CX84" i="6" s="1"/>
  <c r="BT84" i="6"/>
  <c r="CY84" i="6" s="1"/>
  <c r="BU84" i="6"/>
  <c r="CZ84" i="6" s="1"/>
  <c r="BV84" i="6"/>
  <c r="DA84" i="6" s="1"/>
  <c r="BW84" i="6"/>
  <c r="DB84" i="6" s="1"/>
  <c r="BX84" i="6"/>
  <c r="DC84" i="6" s="1"/>
  <c r="BY84" i="6"/>
  <c r="DD84" i="6" s="1"/>
  <c r="BZ84" i="6"/>
  <c r="DE84" i="6" s="1"/>
  <c r="CA84" i="6"/>
  <c r="DF84" i="6" s="1"/>
  <c r="CB84" i="6"/>
  <c r="DG84" i="6" s="1"/>
  <c r="CC84" i="6"/>
  <c r="DH84" i="6" s="1"/>
  <c r="CD84" i="6"/>
  <c r="DI84" i="6" s="1"/>
  <c r="CE84" i="6"/>
  <c r="DJ84" i="6" s="1"/>
  <c r="CI84" i="6"/>
  <c r="BA85" i="6"/>
  <c r="CF85" i="6" s="1"/>
  <c r="BB85" i="6"/>
  <c r="CG85" i="6" s="1"/>
  <c r="BC85" i="6"/>
  <c r="CH85" i="6" s="1"/>
  <c r="BD85" i="6"/>
  <c r="CI85" i="6" s="1"/>
  <c r="BE85" i="6"/>
  <c r="CJ85" i="6" s="1"/>
  <c r="BF85" i="6"/>
  <c r="CK85" i="6" s="1"/>
  <c r="BG85" i="6"/>
  <c r="CL85" i="6" s="1"/>
  <c r="BH85" i="6"/>
  <c r="CM85" i="6" s="1"/>
  <c r="BI85" i="6"/>
  <c r="CN85" i="6" s="1"/>
  <c r="BJ85" i="6"/>
  <c r="CO85" i="6" s="1"/>
  <c r="BK85" i="6"/>
  <c r="CP85" i="6" s="1"/>
  <c r="BL85" i="6"/>
  <c r="CQ85" i="6" s="1"/>
  <c r="BM85" i="6"/>
  <c r="CR85" i="6" s="1"/>
  <c r="BN85" i="6"/>
  <c r="CS85" i="6" s="1"/>
  <c r="BO85" i="6"/>
  <c r="CT85" i="6" s="1"/>
  <c r="BP85" i="6"/>
  <c r="CU85" i="6" s="1"/>
  <c r="BQ85" i="6"/>
  <c r="CV85" i="6" s="1"/>
  <c r="BR85" i="6"/>
  <c r="CW85" i="6" s="1"/>
  <c r="BS85" i="6"/>
  <c r="CX85" i="6" s="1"/>
  <c r="BT85" i="6"/>
  <c r="CY85" i="6" s="1"/>
  <c r="BU85" i="6"/>
  <c r="CZ85" i="6" s="1"/>
  <c r="BV85" i="6"/>
  <c r="DA85" i="6" s="1"/>
  <c r="BW85" i="6"/>
  <c r="DB85" i="6" s="1"/>
  <c r="BX85" i="6"/>
  <c r="DC85" i="6" s="1"/>
  <c r="BY85" i="6"/>
  <c r="DD85" i="6" s="1"/>
  <c r="BZ85" i="6"/>
  <c r="DE85" i="6" s="1"/>
  <c r="CA85" i="6"/>
  <c r="DF85" i="6" s="1"/>
  <c r="CB85" i="6"/>
  <c r="DG85" i="6" s="1"/>
  <c r="CC85" i="6"/>
  <c r="DH85" i="6" s="1"/>
  <c r="CD85" i="6"/>
  <c r="DI85" i="6" s="1"/>
  <c r="CE85" i="6"/>
  <c r="DJ85" i="6" s="1"/>
  <c r="BA86" i="6"/>
  <c r="CF86" i="6" s="1"/>
  <c r="BB86" i="6"/>
  <c r="CG86" i="6" s="1"/>
  <c r="BC86" i="6"/>
  <c r="CH86" i="6" s="1"/>
  <c r="BD86" i="6"/>
  <c r="BE86" i="6"/>
  <c r="CJ86" i="6" s="1"/>
  <c r="BF86" i="6"/>
  <c r="CK86" i="6" s="1"/>
  <c r="BG86" i="6"/>
  <c r="CL86" i="6" s="1"/>
  <c r="BH86" i="6"/>
  <c r="CM86" i="6" s="1"/>
  <c r="BI86" i="6"/>
  <c r="CN86" i="6" s="1"/>
  <c r="BJ86" i="6"/>
  <c r="CO86" i="6" s="1"/>
  <c r="BK86" i="6"/>
  <c r="CP86" i="6" s="1"/>
  <c r="BL86" i="6"/>
  <c r="CQ86" i="6" s="1"/>
  <c r="BM86" i="6"/>
  <c r="CR86" i="6" s="1"/>
  <c r="BN86" i="6"/>
  <c r="CS86" i="6" s="1"/>
  <c r="BO86" i="6"/>
  <c r="CT86" i="6" s="1"/>
  <c r="BP86" i="6"/>
  <c r="CU86" i="6" s="1"/>
  <c r="BQ86" i="6"/>
  <c r="CV86" i="6" s="1"/>
  <c r="BR86" i="6"/>
  <c r="CW86" i="6" s="1"/>
  <c r="BS86" i="6"/>
  <c r="CX86" i="6" s="1"/>
  <c r="BT86" i="6"/>
  <c r="BU86" i="6"/>
  <c r="CZ86" i="6" s="1"/>
  <c r="BV86" i="6"/>
  <c r="DA86" i="6" s="1"/>
  <c r="BW86" i="6"/>
  <c r="DB86" i="6" s="1"/>
  <c r="BX86" i="6"/>
  <c r="BY86" i="6"/>
  <c r="DD86" i="6" s="1"/>
  <c r="BZ86" i="6"/>
  <c r="DE86" i="6" s="1"/>
  <c r="CA86" i="6"/>
  <c r="DF86" i="6" s="1"/>
  <c r="CB86" i="6"/>
  <c r="DG86" i="6" s="1"/>
  <c r="CC86" i="6"/>
  <c r="DH86" i="6" s="1"/>
  <c r="CD86" i="6"/>
  <c r="DI86" i="6" s="1"/>
  <c r="CE86" i="6"/>
  <c r="DJ86" i="6" s="1"/>
  <c r="CI86" i="6"/>
  <c r="CY86" i="6"/>
  <c r="DC86" i="6"/>
  <c r="BA87" i="6"/>
  <c r="CF87" i="6" s="1"/>
  <c r="BB87" i="6"/>
  <c r="CG87" i="6" s="1"/>
  <c r="BC87" i="6"/>
  <c r="CH87" i="6" s="1"/>
  <c r="BD87" i="6"/>
  <c r="CI87" i="6" s="1"/>
  <c r="BE87" i="6"/>
  <c r="CJ87" i="6" s="1"/>
  <c r="BF87" i="6"/>
  <c r="CK87" i="6" s="1"/>
  <c r="BG87" i="6"/>
  <c r="CL87" i="6" s="1"/>
  <c r="BH87" i="6"/>
  <c r="CM87" i="6" s="1"/>
  <c r="BI87" i="6"/>
  <c r="CN87" i="6" s="1"/>
  <c r="BJ87" i="6"/>
  <c r="BK87" i="6"/>
  <c r="CP87" i="6" s="1"/>
  <c r="BL87" i="6"/>
  <c r="CQ87" i="6" s="1"/>
  <c r="BM87" i="6"/>
  <c r="CR87" i="6" s="1"/>
  <c r="BN87" i="6"/>
  <c r="BO87" i="6"/>
  <c r="CT87" i="6" s="1"/>
  <c r="BP87" i="6"/>
  <c r="CU87" i="6" s="1"/>
  <c r="BQ87" i="6"/>
  <c r="CV87" i="6" s="1"/>
  <c r="BR87" i="6"/>
  <c r="CW87" i="6" s="1"/>
  <c r="BS87" i="6"/>
  <c r="CX87" i="6" s="1"/>
  <c r="BT87" i="6"/>
  <c r="CY87" i="6" s="1"/>
  <c r="BU87" i="6"/>
  <c r="CZ87" i="6" s="1"/>
  <c r="BV87" i="6"/>
  <c r="DA87" i="6" s="1"/>
  <c r="BW87" i="6"/>
  <c r="DB87" i="6" s="1"/>
  <c r="BX87" i="6"/>
  <c r="DC87" i="6" s="1"/>
  <c r="BY87" i="6"/>
  <c r="DD87" i="6" s="1"/>
  <c r="BZ87" i="6"/>
  <c r="CA87" i="6"/>
  <c r="DF87" i="6" s="1"/>
  <c r="CB87" i="6"/>
  <c r="DG87" i="6" s="1"/>
  <c r="CC87" i="6"/>
  <c r="DH87" i="6" s="1"/>
  <c r="CD87" i="6"/>
  <c r="CE87" i="6"/>
  <c r="DJ87" i="6" s="1"/>
  <c r="CO87" i="6"/>
  <c r="CS87" i="6"/>
  <c r="DE87" i="6"/>
  <c r="DI87" i="6"/>
  <c r="BA88" i="6"/>
  <c r="CF88" i="6" s="1"/>
  <c r="BB88" i="6"/>
  <c r="CG88" i="6" s="1"/>
  <c r="BC88" i="6"/>
  <c r="CH88" i="6" s="1"/>
  <c r="BD88" i="6"/>
  <c r="BE88" i="6"/>
  <c r="CJ88" i="6" s="1"/>
  <c r="BF88" i="6"/>
  <c r="CK88" i="6" s="1"/>
  <c r="BG88" i="6"/>
  <c r="CL88" i="6" s="1"/>
  <c r="BH88" i="6"/>
  <c r="CM88" i="6" s="1"/>
  <c r="BI88" i="6"/>
  <c r="CN88" i="6" s="1"/>
  <c r="BJ88" i="6"/>
  <c r="CO88" i="6" s="1"/>
  <c r="BK88" i="6"/>
  <c r="CP88" i="6" s="1"/>
  <c r="BL88" i="6"/>
  <c r="CQ88" i="6" s="1"/>
  <c r="BM88" i="6"/>
  <c r="CR88" i="6" s="1"/>
  <c r="BN88" i="6"/>
  <c r="CS88" i="6" s="1"/>
  <c r="BO88" i="6"/>
  <c r="CT88" i="6" s="1"/>
  <c r="BP88" i="6"/>
  <c r="CU88" i="6" s="1"/>
  <c r="BQ88" i="6"/>
  <c r="CV88" i="6" s="1"/>
  <c r="BR88" i="6"/>
  <c r="CW88" i="6" s="1"/>
  <c r="BS88" i="6"/>
  <c r="CX88" i="6" s="1"/>
  <c r="BT88" i="6"/>
  <c r="CY88" i="6" s="1"/>
  <c r="BU88" i="6"/>
  <c r="CZ88" i="6" s="1"/>
  <c r="BV88" i="6"/>
  <c r="DA88" i="6" s="1"/>
  <c r="BW88" i="6"/>
  <c r="DB88" i="6" s="1"/>
  <c r="BX88" i="6"/>
  <c r="DC88" i="6" s="1"/>
  <c r="BY88" i="6"/>
  <c r="DD88" i="6" s="1"/>
  <c r="BZ88" i="6"/>
  <c r="DE88" i="6" s="1"/>
  <c r="CA88" i="6"/>
  <c r="DF88" i="6" s="1"/>
  <c r="CB88" i="6"/>
  <c r="CC88" i="6"/>
  <c r="DH88" i="6" s="1"/>
  <c r="CD88" i="6"/>
  <c r="DI88" i="6" s="1"/>
  <c r="CE88" i="6"/>
  <c r="DJ88" i="6" s="1"/>
  <c r="CI88" i="6"/>
  <c r="DG88" i="6"/>
  <c r="BA89" i="6"/>
  <c r="CF89" i="6" s="1"/>
  <c r="BB89" i="6"/>
  <c r="BC89" i="6"/>
  <c r="CH89" i="6" s="1"/>
  <c r="BD89" i="6"/>
  <c r="CI89" i="6" s="1"/>
  <c r="BE89" i="6"/>
  <c r="CJ89" i="6" s="1"/>
  <c r="BF89" i="6"/>
  <c r="CK89" i="6" s="1"/>
  <c r="BG89" i="6"/>
  <c r="CL89" i="6" s="1"/>
  <c r="BH89" i="6"/>
  <c r="CM89" i="6" s="1"/>
  <c r="BI89" i="6"/>
  <c r="CN89" i="6" s="1"/>
  <c r="BJ89" i="6"/>
  <c r="BK89" i="6"/>
  <c r="CP89" i="6" s="1"/>
  <c r="BL89" i="6"/>
  <c r="CQ89" i="6" s="1"/>
  <c r="BM89" i="6"/>
  <c r="CR89" i="6" s="1"/>
  <c r="BN89" i="6"/>
  <c r="BO89" i="6"/>
  <c r="CT89" i="6" s="1"/>
  <c r="BP89" i="6"/>
  <c r="CU89" i="6" s="1"/>
  <c r="BQ89" i="6"/>
  <c r="CV89" i="6" s="1"/>
  <c r="BR89" i="6"/>
  <c r="BS89" i="6"/>
  <c r="CX89" i="6" s="1"/>
  <c r="BT89" i="6"/>
  <c r="CY89" i="6" s="1"/>
  <c r="BU89" i="6"/>
  <c r="CZ89" i="6" s="1"/>
  <c r="BV89" i="6"/>
  <c r="DA89" i="6" s="1"/>
  <c r="BW89" i="6"/>
  <c r="DB89" i="6" s="1"/>
  <c r="BX89" i="6"/>
  <c r="DC89" i="6" s="1"/>
  <c r="BY89" i="6"/>
  <c r="DD89" i="6" s="1"/>
  <c r="BZ89" i="6"/>
  <c r="CA89" i="6"/>
  <c r="DF89" i="6" s="1"/>
  <c r="CB89" i="6"/>
  <c r="DG89" i="6" s="1"/>
  <c r="CC89" i="6"/>
  <c r="DH89" i="6" s="1"/>
  <c r="CD89" i="6"/>
  <c r="CE89" i="6"/>
  <c r="DJ89" i="6" s="1"/>
  <c r="CG89" i="6"/>
  <c r="CO89" i="6"/>
  <c r="CS89" i="6"/>
  <c r="CW89" i="6"/>
  <c r="DE89" i="6"/>
  <c r="DI89" i="6"/>
  <c r="BA90" i="6"/>
  <c r="CF90" i="6" s="1"/>
  <c r="BB90" i="6"/>
  <c r="CG90" i="6" s="1"/>
  <c r="BC90" i="6"/>
  <c r="CH90" i="6" s="1"/>
  <c r="BD90" i="6"/>
  <c r="BE90" i="6"/>
  <c r="CJ90" i="6" s="1"/>
  <c r="BF90" i="6"/>
  <c r="CK90" i="6" s="1"/>
  <c r="BG90" i="6"/>
  <c r="CL90" i="6" s="1"/>
  <c r="BH90" i="6"/>
  <c r="CM90" i="6" s="1"/>
  <c r="BI90" i="6"/>
  <c r="CN90" i="6" s="1"/>
  <c r="BJ90" i="6"/>
  <c r="CO90" i="6" s="1"/>
  <c r="BK90" i="6"/>
  <c r="CP90" i="6" s="1"/>
  <c r="BL90" i="6"/>
  <c r="CQ90" i="6" s="1"/>
  <c r="BM90" i="6"/>
  <c r="CR90" i="6" s="1"/>
  <c r="BN90" i="6"/>
  <c r="CS90" i="6" s="1"/>
  <c r="BO90" i="6"/>
  <c r="CT90" i="6" s="1"/>
  <c r="BP90" i="6"/>
  <c r="CU90" i="6" s="1"/>
  <c r="BQ90" i="6"/>
  <c r="CV90" i="6" s="1"/>
  <c r="BR90" i="6"/>
  <c r="CW90" i="6" s="1"/>
  <c r="BS90" i="6"/>
  <c r="CX90" i="6" s="1"/>
  <c r="BT90" i="6"/>
  <c r="CY90" i="6" s="1"/>
  <c r="BU90" i="6"/>
  <c r="CZ90" i="6" s="1"/>
  <c r="BV90" i="6"/>
  <c r="DA90" i="6" s="1"/>
  <c r="BW90" i="6"/>
  <c r="DB90" i="6" s="1"/>
  <c r="BX90" i="6"/>
  <c r="DC90" i="6" s="1"/>
  <c r="BY90" i="6"/>
  <c r="DD90" i="6" s="1"/>
  <c r="BZ90" i="6"/>
  <c r="DE90" i="6" s="1"/>
  <c r="CA90" i="6"/>
  <c r="DF90" i="6" s="1"/>
  <c r="CB90" i="6"/>
  <c r="DG90" i="6" s="1"/>
  <c r="CC90" i="6"/>
  <c r="DH90" i="6" s="1"/>
  <c r="CD90" i="6"/>
  <c r="DI90" i="6" s="1"/>
  <c r="CE90" i="6"/>
  <c r="DJ90" i="6" s="1"/>
  <c r="CI90" i="6"/>
  <c r="BA91" i="6"/>
  <c r="CF91" i="6" s="1"/>
  <c r="BB91" i="6"/>
  <c r="CG91" i="6" s="1"/>
  <c r="BC91" i="6"/>
  <c r="CH91" i="6" s="1"/>
  <c r="BD91" i="6"/>
  <c r="CI91" i="6" s="1"/>
  <c r="BE91" i="6"/>
  <c r="CJ91" i="6" s="1"/>
  <c r="BF91" i="6"/>
  <c r="CK91" i="6" s="1"/>
  <c r="BG91" i="6"/>
  <c r="CL91" i="6" s="1"/>
  <c r="BH91" i="6"/>
  <c r="CM91" i="6" s="1"/>
  <c r="BI91" i="6"/>
  <c r="CN91" i="6" s="1"/>
  <c r="BJ91" i="6"/>
  <c r="CO91" i="6" s="1"/>
  <c r="BK91" i="6"/>
  <c r="CP91" i="6" s="1"/>
  <c r="BL91" i="6"/>
  <c r="CQ91" i="6" s="1"/>
  <c r="BM91" i="6"/>
  <c r="CR91" i="6" s="1"/>
  <c r="BN91" i="6"/>
  <c r="CS91" i="6" s="1"/>
  <c r="BO91" i="6"/>
  <c r="CT91" i="6" s="1"/>
  <c r="BP91" i="6"/>
  <c r="CU91" i="6" s="1"/>
  <c r="BQ91" i="6"/>
  <c r="CV91" i="6" s="1"/>
  <c r="BR91" i="6"/>
  <c r="CW91" i="6" s="1"/>
  <c r="BS91" i="6"/>
  <c r="CX91" i="6" s="1"/>
  <c r="BT91" i="6"/>
  <c r="CY91" i="6" s="1"/>
  <c r="BU91" i="6"/>
  <c r="CZ91" i="6" s="1"/>
  <c r="BV91" i="6"/>
  <c r="DA91" i="6" s="1"/>
  <c r="BW91" i="6"/>
  <c r="DB91" i="6" s="1"/>
  <c r="BX91" i="6"/>
  <c r="DC91" i="6" s="1"/>
  <c r="BY91" i="6"/>
  <c r="DD91" i="6" s="1"/>
  <c r="BZ91" i="6"/>
  <c r="DE91" i="6" s="1"/>
  <c r="CA91" i="6"/>
  <c r="DF91" i="6" s="1"/>
  <c r="CB91" i="6"/>
  <c r="DG91" i="6" s="1"/>
  <c r="CC91" i="6"/>
  <c r="DH91" i="6" s="1"/>
  <c r="CD91" i="6"/>
  <c r="DI91" i="6" s="1"/>
  <c r="CE91" i="6"/>
  <c r="DJ91" i="6" s="1"/>
  <c r="BA92" i="6"/>
  <c r="CF92" i="6" s="1"/>
  <c r="BB92" i="6"/>
  <c r="CG92" i="6" s="1"/>
  <c r="BC92" i="6"/>
  <c r="CH92" i="6" s="1"/>
  <c r="BD92" i="6"/>
  <c r="CI92" i="6" s="1"/>
  <c r="BE92" i="6"/>
  <c r="CJ92" i="6" s="1"/>
  <c r="BF92" i="6"/>
  <c r="CK92" i="6" s="1"/>
  <c r="BG92" i="6"/>
  <c r="CL92" i="6" s="1"/>
  <c r="BH92" i="6"/>
  <c r="CM92" i="6" s="1"/>
  <c r="BI92" i="6"/>
  <c r="CN92" i="6" s="1"/>
  <c r="BJ92" i="6"/>
  <c r="CO92" i="6" s="1"/>
  <c r="BK92" i="6"/>
  <c r="CP92" i="6" s="1"/>
  <c r="BL92" i="6"/>
  <c r="CQ92" i="6" s="1"/>
  <c r="BM92" i="6"/>
  <c r="CR92" i="6" s="1"/>
  <c r="BN92" i="6"/>
  <c r="CS92" i="6" s="1"/>
  <c r="BO92" i="6"/>
  <c r="CT92" i="6" s="1"/>
  <c r="BP92" i="6"/>
  <c r="CU92" i="6" s="1"/>
  <c r="BQ92" i="6"/>
  <c r="CV92" i="6" s="1"/>
  <c r="BR92" i="6"/>
  <c r="CW92" i="6" s="1"/>
  <c r="BS92" i="6"/>
  <c r="CX92" i="6" s="1"/>
  <c r="BT92" i="6"/>
  <c r="CY92" i="6" s="1"/>
  <c r="BU92" i="6"/>
  <c r="CZ92" i="6" s="1"/>
  <c r="BV92" i="6"/>
  <c r="DA92" i="6" s="1"/>
  <c r="BW92" i="6"/>
  <c r="DB92" i="6" s="1"/>
  <c r="BX92" i="6"/>
  <c r="DC92" i="6" s="1"/>
  <c r="BY92" i="6"/>
  <c r="DD92" i="6" s="1"/>
  <c r="BZ92" i="6"/>
  <c r="DE92" i="6" s="1"/>
  <c r="CA92" i="6"/>
  <c r="DF92" i="6" s="1"/>
  <c r="CB92" i="6"/>
  <c r="DG92" i="6" s="1"/>
  <c r="CC92" i="6"/>
  <c r="DH92" i="6" s="1"/>
  <c r="CD92" i="6"/>
  <c r="CE92" i="6"/>
  <c r="DJ92" i="6" s="1"/>
  <c r="DI92" i="6"/>
  <c r="BA93" i="6"/>
  <c r="CF93" i="6" s="1"/>
  <c r="BB93" i="6"/>
  <c r="CG93" i="6" s="1"/>
  <c r="BC93" i="6"/>
  <c r="CH93" i="6" s="1"/>
  <c r="BD93" i="6"/>
  <c r="BE93" i="6"/>
  <c r="BF93" i="6"/>
  <c r="CK93" i="6" s="1"/>
  <c r="BG93" i="6"/>
  <c r="CL93" i="6" s="1"/>
  <c r="BH93" i="6"/>
  <c r="CM93" i="6" s="1"/>
  <c r="BI93" i="6"/>
  <c r="CN93" i="6" s="1"/>
  <c r="BJ93" i="6"/>
  <c r="CO93" i="6" s="1"/>
  <c r="BK93" i="6"/>
  <c r="CP93" i="6" s="1"/>
  <c r="BL93" i="6"/>
  <c r="CQ93" i="6" s="1"/>
  <c r="BM93" i="6"/>
  <c r="CR93" i="6" s="1"/>
  <c r="BN93" i="6"/>
  <c r="CS93" i="6" s="1"/>
  <c r="BO93" i="6"/>
  <c r="CT93" i="6" s="1"/>
  <c r="BP93" i="6"/>
  <c r="CU93" i="6" s="1"/>
  <c r="BQ93" i="6"/>
  <c r="CV93" i="6" s="1"/>
  <c r="BR93" i="6"/>
  <c r="BS93" i="6"/>
  <c r="CX93" i="6" s="1"/>
  <c r="BT93" i="6"/>
  <c r="CY93" i="6" s="1"/>
  <c r="BU93" i="6"/>
  <c r="CZ93" i="6" s="1"/>
  <c r="BV93" i="6"/>
  <c r="DA93" i="6" s="1"/>
  <c r="BW93" i="6"/>
  <c r="DB93" i="6" s="1"/>
  <c r="BX93" i="6"/>
  <c r="DC93" i="6" s="1"/>
  <c r="BY93" i="6"/>
  <c r="DD93" i="6" s="1"/>
  <c r="BZ93" i="6"/>
  <c r="DE93" i="6" s="1"/>
  <c r="CA93" i="6"/>
  <c r="DF93" i="6" s="1"/>
  <c r="CB93" i="6"/>
  <c r="DG93" i="6" s="1"/>
  <c r="CC93" i="6"/>
  <c r="CD93" i="6"/>
  <c r="CE93" i="6"/>
  <c r="DJ93" i="6" s="1"/>
  <c r="CI93" i="6"/>
  <c r="CJ93" i="6"/>
  <c r="CW93" i="6"/>
  <c r="DH93" i="6"/>
  <c r="DI93" i="6"/>
  <c r="BA94" i="6"/>
  <c r="CF94" i="6" s="1"/>
  <c r="BB94" i="6"/>
  <c r="CG94" i="6" s="1"/>
  <c r="BC94" i="6"/>
  <c r="CH94" i="6" s="1"/>
  <c r="BD94" i="6"/>
  <c r="CI94" i="6" s="1"/>
  <c r="BE94" i="6"/>
  <c r="CJ94" i="6" s="1"/>
  <c r="BF94" i="6"/>
  <c r="CK94" i="6" s="1"/>
  <c r="BG94" i="6"/>
  <c r="CL94" i="6" s="1"/>
  <c r="BH94" i="6"/>
  <c r="CM94" i="6" s="1"/>
  <c r="BI94" i="6"/>
  <c r="CN94" i="6" s="1"/>
  <c r="BJ94" i="6"/>
  <c r="CO94" i="6" s="1"/>
  <c r="BK94" i="6"/>
  <c r="CP94" i="6" s="1"/>
  <c r="BL94" i="6"/>
  <c r="CQ94" i="6" s="1"/>
  <c r="BM94" i="6"/>
  <c r="CR94" i="6" s="1"/>
  <c r="BN94" i="6"/>
  <c r="CS94" i="6" s="1"/>
  <c r="BO94" i="6"/>
  <c r="CT94" i="6" s="1"/>
  <c r="BP94" i="6"/>
  <c r="CU94" i="6" s="1"/>
  <c r="BQ94" i="6"/>
  <c r="CV94" i="6" s="1"/>
  <c r="BR94" i="6"/>
  <c r="BS94" i="6"/>
  <c r="CX94" i="6" s="1"/>
  <c r="BT94" i="6"/>
  <c r="CY94" i="6" s="1"/>
  <c r="BU94" i="6"/>
  <c r="CZ94" i="6" s="1"/>
  <c r="BV94" i="6"/>
  <c r="DA94" i="6" s="1"/>
  <c r="BW94" i="6"/>
  <c r="DB94" i="6" s="1"/>
  <c r="BX94" i="6"/>
  <c r="DC94" i="6" s="1"/>
  <c r="BY94" i="6"/>
  <c r="DD94" i="6" s="1"/>
  <c r="BZ94" i="6"/>
  <c r="CA94" i="6"/>
  <c r="DF94" i="6" s="1"/>
  <c r="CB94" i="6"/>
  <c r="DG94" i="6" s="1"/>
  <c r="CC94" i="6"/>
  <c r="DH94" i="6" s="1"/>
  <c r="CD94" i="6"/>
  <c r="DI94" i="6" s="1"/>
  <c r="CE94" i="6"/>
  <c r="DJ94" i="6" s="1"/>
  <c r="CW94" i="6"/>
  <c r="DE94" i="6"/>
  <c r="BA95" i="6"/>
  <c r="CF95" i="6" s="1"/>
  <c r="BB95" i="6"/>
  <c r="CG95" i="6" s="1"/>
  <c r="BC95" i="6"/>
  <c r="CH95" i="6" s="1"/>
  <c r="BD95" i="6"/>
  <c r="BE95" i="6"/>
  <c r="BF95" i="6"/>
  <c r="CK95" i="6" s="1"/>
  <c r="BG95" i="6"/>
  <c r="CL95" i="6" s="1"/>
  <c r="BH95" i="6"/>
  <c r="CM95" i="6" s="1"/>
  <c r="BI95" i="6"/>
  <c r="CN95" i="6" s="1"/>
  <c r="BJ95" i="6"/>
  <c r="CO95" i="6" s="1"/>
  <c r="BK95" i="6"/>
  <c r="CP95" i="6" s="1"/>
  <c r="BL95" i="6"/>
  <c r="CQ95" i="6" s="1"/>
  <c r="BM95" i="6"/>
  <c r="CR95" i="6" s="1"/>
  <c r="BN95" i="6"/>
  <c r="CS95" i="6" s="1"/>
  <c r="BO95" i="6"/>
  <c r="CT95" i="6" s="1"/>
  <c r="BP95" i="6"/>
  <c r="BQ95" i="6"/>
  <c r="CV95" i="6" s="1"/>
  <c r="BR95" i="6"/>
  <c r="CW95" i="6" s="1"/>
  <c r="BS95" i="6"/>
  <c r="CX95" i="6" s="1"/>
  <c r="BT95" i="6"/>
  <c r="CY95" i="6" s="1"/>
  <c r="BU95" i="6"/>
  <c r="CZ95" i="6" s="1"/>
  <c r="BV95" i="6"/>
  <c r="DA95" i="6" s="1"/>
  <c r="BW95" i="6"/>
  <c r="DB95" i="6" s="1"/>
  <c r="BX95" i="6"/>
  <c r="DC95" i="6" s="1"/>
  <c r="BY95" i="6"/>
  <c r="DD95" i="6" s="1"/>
  <c r="BZ95" i="6"/>
  <c r="DE95" i="6" s="1"/>
  <c r="CA95" i="6"/>
  <c r="DF95" i="6" s="1"/>
  <c r="CB95" i="6"/>
  <c r="DG95" i="6" s="1"/>
  <c r="CC95" i="6"/>
  <c r="CD95" i="6"/>
  <c r="DI95" i="6" s="1"/>
  <c r="CE95" i="6"/>
  <c r="DJ95" i="6" s="1"/>
  <c r="CI95" i="6"/>
  <c r="CJ95" i="6"/>
  <c r="CU95" i="6"/>
  <c r="DH95" i="6"/>
  <c r="BA96" i="6"/>
  <c r="CF96" i="6" s="1"/>
  <c r="BB96" i="6"/>
  <c r="CG96" i="6" s="1"/>
  <c r="BC96" i="6"/>
  <c r="CH96" i="6" s="1"/>
  <c r="BD96" i="6"/>
  <c r="CI96" i="6" s="1"/>
  <c r="BE96" i="6"/>
  <c r="CJ96" i="6" s="1"/>
  <c r="BF96" i="6"/>
  <c r="BG96" i="6"/>
  <c r="CL96" i="6" s="1"/>
  <c r="BH96" i="6"/>
  <c r="CM96" i="6" s="1"/>
  <c r="BI96" i="6"/>
  <c r="CN96" i="6" s="1"/>
  <c r="BJ96" i="6"/>
  <c r="BK96" i="6"/>
  <c r="CP96" i="6" s="1"/>
  <c r="BL96" i="6"/>
  <c r="CQ96" i="6" s="1"/>
  <c r="BM96" i="6"/>
  <c r="CR96" i="6" s="1"/>
  <c r="BN96" i="6"/>
  <c r="CS96" i="6" s="1"/>
  <c r="BO96" i="6"/>
  <c r="CT96" i="6" s="1"/>
  <c r="BP96" i="6"/>
  <c r="CU96" i="6" s="1"/>
  <c r="BQ96" i="6"/>
  <c r="CV96" i="6" s="1"/>
  <c r="BR96" i="6"/>
  <c r="CW96" i="6" s="1"/>
  <c r="BS96" i="6"/>
  <c r="CX96" i="6" s="1"/>
  <c r="BT96" i="6"/>
  <c r="CY96" i="6" s="1"/>
  <c r="BU96" i="6"/>
  <c r="CZ96" i="6" s="1"/>
  <c r="BV96" i="6"/>
  <c r="BW96" i="6"/>
  <c r="DB96" i="6" s="1"/>
  <c r="BX96" i="6"/>
  <c r="DC96" i="6" s="1"/>
  <c r="BY96" i="6"/>
  <c r="DD96" i="6" s="1"/>
  <c r="BZ96" i="6"/>
  <c r="DE96" i="6" s="1"/>
  <c r="CA96" i="6"/>
  <c r="DF96" i="6" s="1"/>
  <c r="CB96" i="6"/>
  <c r="DG96" i="6" s="1"/>
  <c r="CC96" i="6"/>
  <c r="DH96" i="6" s="1"/>
  <c r="CD96" i="6"/>
  <c r="DI96" i="6" s="1"/>
  <c r="CE96" i="6"/>
  <c r="DJ96" i="6" s="1"/>
  <c r="CK96" i="6"/>
  <c r="CO96" i="6"/>
  <c r="DA96" i="6"/>
  <c r="BA97" i="6"/>
  <c r="CF97" i="6" s="1"/>
  <c r="BB97" i="6"/>
  <c r="CG97" i="6" s="1"/>
  <c r="BC97" i="6"/>
  <c r="CH97" i="6" s="1"/>
  <c r="BD97" i="6"/>
  <c r="BE97" i="6"/>
  <c r="CJ97" i="6" s="1"/>
  <c r="BF97" i="6"/>
  <c r="CK97" i="6" s="1"/>
  <c r="BG97" i="6"/>
  <c r="CL97" i="6" s="1"/>
  <c r="BH97" i="6"/>
  <c r="CM97" i="6" s="1"/>
  <c r="BI97" i="6"/>
  <c r="CN97" i="6" s="1"/>
  <c r="BJ97" i="6"/>
  <c r="CO97" i="6" s="1"/>
  <c r="BK97" i="6"/>
  <c r="CP97" i="6" s="1"/>
  <c r="BL97" i="6"/>
  <c r="BM97" i="6"/>
  <c r="CR97" i="6" s="1"/>
  <c r="BN97" i="6"/>
  <c r="CS97" i="6" s="1"/>
  <c r="BO97" i="6"/>
  <c r="CT97" i="6" s="1"/>
  <c r="BP97" i="6"/>
  <c r="CU97" i="6" s="1"/>
  <c r="BQ97" i="6"/>
  <c r="CV97" i="6" s="1"/>
  <c r="BR97" i="6"/>
  <c r="CW97" i="6" s="1"/>
  <c r="BS97" i="6"/>
  <c r="CX97" i="6" s="1"/>
  <c r="BT97" i="6"/>
  <c r="BU97" i="6"/>
  <c r="CZ97" i="6" s="1"/>
  <c r="BV97" i="6"/>
  <c r="DA97" i="6" s="1"/>
  <c r="BW97" i="6"/>
  <c r="DB97" i="6" s="1"/>
  <c r="BX97" i="6"/>
  <c r="DC97" i="6" s="1"/>
  <c r="BY97" i="6"/>
  <c r="DD97" i="6" s="1"/>
  <c r="BZ97" i="6"/>
  <c r="DE97" i="6" s="1"/>
  <c r="CA97" i="6"/>
  <c r="DF97" i="6" s="1"/>
  <c r="CB97" i="6"/>
  <c r="CC97" i="6"/>
  <c r="DH97" i="6" s="1"/>
  <c r="CD97" i="6"/>
  <c r="DI97" i="6" s="1"/>
  <c r="CE97" i="6"/>
  <c r="DJ97" i="6" s="1"/>
  <c r="CI97" i="6"/>
  <c r="CQ97" i="6"/>
  <c r="CY97" i="6"/>
  <c r="DG97" i="6"/>
  <c r="BA98" i="6"/>
  <c r="CF98" i="6" s="1"/>
  <c r="BB98" i="6"/>
  <c r="CG98" i="6" s="1"/>
  <c r="BC98" i="6"/>
  <c r="CH98" i="6" s="1"/>
  <c r="BD98" i="6"/>
  <c r="CI98" i="6" s="1"/>
  <c r="BE98" i="6"/>
  <c r="CJ98" i="6" s="1"/>
  <c r="BF98" i="6"/>
  <c r="CK98" i="6" s="1"/>
  <c r="BG98" i="6"/>
  <c r="CL98" i="6" s="1"/>
  <c r="BH98" i="6"/>
  <c r="CM98" i="6" s="1"/>
  <c r="BI98" i="6"/>
  <c r="CN98" i="6" s="1"/>
  <c r="BJ98" i="6"/>
  <c r="CO98" i="6" s="1"/>
  <c r="BK98" i="6"/>
  <c r="CP98" i="6" s="1"/>
  <c r="BL98" i="6"/>
  <c r="CQ98" i="6" s="1"/>
  <c r="BM98" i="6"/>
  <c r="CR98" i="6" s="1"/>
  <c r="BN98" i="6"/>
  <c r="CS98" i="6" s="1"/>
  <c r="BO98" i="6"/>
  <c r="CT98" i="6" s="1"/>
  <c r="BP98" i="6"/>
  <c r="CU98" i="6" s="1"/>
  <c r="BQ98" i="6"/>
  <c r="CV98" i="6" s="1"/>
  <c r="BR98" i="6"/>
  <c r="CW98" i="6" s="1"/>
  <c r="BS98" i="6"/>
  <c r="CX98" i="6" s="1"/>
  <c r="BT98" i="6"/>
  <c r="CY98" i="6" s="1"/>
  <c r="BU98" i="6"/>
  <c r="CZ98" i="6" s="1"/>
  <c r="BV98" i="6"/>
  <c r="DA98" i="6" s="1"/>
  <c r="BW98" i="6"/>
  <c r="DB98" i="6" s="1"/>
  <c r="BX98" i="6"/>
  <c r="BY98" i="6"/>
  <c r="DD98" i="6" s="1"/>
  <c r="BZ98" i="6"/>
  <c r="DE98" i="6" s="1"/>
  <c r="CA98" i="6"/>
  <c r="DF98" i="6" s="1"/>
  <c r="CB98" i="6"/>
  <c r="DG98" i="6" s="1"/>
  <c r="CC98" i="6"/>
  <c r="DH98" i="6" s="1"/>
  <c r="CD98" i="6"/>
  <c r="DI98" i="6" s="1"/>
  <c r="CE98" i="6"/>
  <c r="DJ98" i="6" s="1"/>
  <c r="DC98" i="6"/>
  <c r="BA99" i="6"/>
  <c r="CF99" i="6" s="1"/>
  <c r="BB99" i="6"/>
  <c r="CG99" i="6" s="1"/>
  <c r="BC99" i="6"/>
  <c r="CH99" i="6" s="1"/>
  <c r="BD99" i="6"/>
  <c r="BE99" i="6"/>
  <c r="CJ99" i="6" s="1"/>
  <c r="BF99" i="6"/>
  <c r="CK99" i="6" s="1"/>
  <c r="BG99" i="6"/>
  <c r="CL99" i="6" s="1"/>
  <c r="BH99" i="6"/>
  <c r="CM99" i="6" s="1"/>
  <c r="BI99" i="6"/>
  <c r="CN99" i="6" s="1"/>
  <c r="BJ99" i="6"/>
  <c r="CO99" i="6" s="1"/>
  <c r="BK99" i="6"/>
  <c r="CP99" i="6" s="1"/>
  <c r="BL99" i="6"/>
  <c r="CQ99" i="6" s="1"/>
  <c r="BM99" i="6"/>
  <c r="CR99" i="6" s="1"/>
  <c r="BN99" i="6"/>
  <c r="CS99" i="6" s="1"/>
  <c r="BO99" i="6"/>
  <c r="CT99" i="6" s="1"/>
  <c r="BP99" i="6"/>
  <c r="CU99" i="6" s="1"/>
  <c r="BQ99" i="6"/>
  <c r="CV99" i="6" s="1"/>
  <c r="BR99" i="6"/>
  <c r="CW99" i="6" s="1"/>
  <c r="BS99" i="6"/>
  <c r="CX99" i="6" s="1"/>
  <c r="BT99" i="6"/>
  <c r="CY99" i="6" s="1"/>
  <c r="BU99" i="6"/>
  <c r="CZ99" i="6" s="1"/>
  <c r="BV99" i="6"/>
  <c r="DA99" i="6" s="1"/>
  <c r="BW99" i="6"/>
  <c r="DB99" i="6" s="1"/>
  <c r="BX99" i="6"/>
  <c r="DC99" i="6" s="1"/>
  <c r="BY99" i="6"/>
  <c r="DD99" i="6" s="1"/>
  <c r="BZ99" i="6"/>
  <c r="DE99" i="6" s="1"/>
  <c r="CA99" i="6"/>
  <c r="DF99" i="6" s="1"/>
  <c r="CB99" i="6"/>
  <c r="DG99" i="6" s="1"/>
  <c r="CC99" i="6"/>
  <c r="DH99" i="6" s="1"/>
  <c r="CD99" i="6"/>
  <c r="DI99" i="6" s="1"/>
  <c r="CE99" i="6"/>
  <c r="DJ99" i="6" s="1"/>
  <c r="CI99" i="6"/>
  <c r="BA100" i="6"/>
  <c r="CF100" i="6" s="1"/>
  <c r="BB100" i="6"/>
  <c r="CG100" i="6" s="1"/>
  <c r="BC100" i="6"/>
  <c r="CH100" i="6" s="1"/>
  <c r="BD100" i="6"/>
  <c r="CI100" i="6" s="1"/>
  <c r="BE100" i="6"/>
  <c r="CJ100" i="6" s="1"/>
  <c r="BF100" i="6"/>
  <c r="CK100" i="6" s="1"/>
  <c r="BG100" i="6"/>
  <c r="CL100" i="6" s="1"/>
  <c r="BH100" i="6"/>
  <c r="BI100" i="6"/>
  <c r="CN100" i="6" s="1"/>
  <c r="BJ100" i="6"/>
  <c r="CO100" i="6" s="1"/>
  <c r="BK100" i="6"/>
  <c r="CP100" i="6" s="1"/>
  <c r="BL100" i="6"/>
  <c r="CQ100" i="6" s="1"/>
  <c r="BM100" i="6"/>
  <c r="CR100" i="6" s="1"/>
  <c r="BN100" i="6"/>
  <c r="CS100" i="6" s="1"/>
  <c r="BO100" i="6"/>
  <c r="CT100" i="6" s="1"/>
  <c r="BP100" i="6"/>
  <c r="CU100" i="6" s="1"/>
  <c r="BQ100" i="6"/>
  <c r="CV100" i="6" s="1"/>
  <c r="BR100" i="6"/>
  <c r="CW100" i="6" s="1"/>
  <c r="BS100" i="6"/>
  <c r="CX100" i="6" s="1"/>
  <c r="BT100" i="6"/>
  <c r="CY100" i="6" s="1"/>
  <c r="BU100" i="6"/>
  <c r="CZ100" i="6" s="1"/>
  <c r="BV100" i="6"/>
  <c r="DA100" i="6" s="1"/>
  <c r="BW100" i="6"/>
  <c r="DB100" i="6" s="1"/>
  <c r="BX100" i="6"/>
  <c r="BY100" i="6"/>
  <c r="DD100" i="6" s="1"/>
  <c r="BZ100" i="6"/>
  <c r="DE100" i="6" s="1"/>
  <c r="CA100" i="6"/>
  <c r="DF100" i="6" s="1"/>
  <c r="CB100" i="6"/>
  <c r="DG100" i="6" s="1"/>
  <c r="CC100" i="6"/>
  <c r="DH100" i="6" s="1"/>
  <c r="CD100" i="6"/>
  <c r="DI100" i="6" s="1"/>
  <c r="CE100" i="6"/>
  <c r="DJ100" i="6" s="1"/>
  <c r="CM100" i="6"/>
  <c r="DC100" i="6"/>
  <c r="BA101" i="6"/>
  <c r="CF101" i="6" s="1"/>
  <c r="BB101" i="6"/>
  <c r="CG101" i="6" s="1"/>
  <c r="BC101" i="6"/>
  <c r="CH101" i="6" s="1"/>
  <c r="BD101" i="6"/>
  <c r="BE101" i="6"/>
  <c r="CJ101" i="6" s="1"/>
  <c r="BF101" i="6"/>
  <c r="CK101" i="6" s="1"/>
  <c r="BG101" i="6"/>
  <c r="CL101" i="6" s="1"/>
  <c r="BH101" i="6"/>
  <c r="CM101" i="6" s="1"/>
  <c r="BI101" i="6"/>
  <c r="CN101" i="6" s="1"/>
  <c r="BJ101" i="6"/>
  <c r="CO101" i="6" s="1"/>
  <c r="BK101" i="6"/>
  <c r="CP101" i="6" s="1"/>
  <c r="BL101" i="6"/>
  <c r="CQ101" i="6" s="1"/>
  <c r="BM101" i="6"/>
  <c r="CR101" i="6" s="1"/>
  <c r="BN101" i="6"/>
  <c r="CS101" i="6" s="1"/>
  <c r="BO101" i="6"/>
  <c r="CT101" i="6" s="1"/>
  <c r="BP101" i="6"/>
  <c r="CU101" i="6" s="1"/>
  <c r="BQ101" i="6"/>
  <c r="CV101" i="6" s="1"/>
  <c r="BR101" i="6"/>
  <c r="CW101" i="6" s="1"/>
  <c r="BS101" i="6"/>
  <c r="CX101" i="6" s="1"/>
  <c r="BT101" i="6"/>
  <c r="BU101" i="6"/>
  <c r="CZ101" i="6" s="1"/>
  <c r="BV101" i="6"/>
  <c r="BW101" i="6"/>
  <c r="DB101" i="6" s="1"/>
  <c r="BX101" i="6"/>
  <c r="DC101" i="6" s="1"/>
  <c r="BY101" i="6"/>
  <c r="DD101" i="6" s="1"/>
  <c r="BZ101" i="6"/>
  <c r="DE101" i="6" s="1"/>
  <c r="CA101" i="6"/>
  <c r="DF101" i="6" s="1"/>
  <c r="CB101" i="6"/>
  <c r="DG101" i="6" s="1"/>
  <c r="CC101" i="6"/>
  <c r="DH101" i="6" s="1"/>
  <c r="CD101" i="6"/>
  <c r="DI101" i="6" s="1"/>
  <c r="CE101" i="6"/>
  <c r="DJ101" i="6" s="1"/>
  <c r="CI101" i="6"/>
  <c r="CY101" i="6"/>
  <c r="DA101" i="6"/>
  <c r="BA102" i="6"/>
  <c r="CF102" i="6" s="1"/>
  <c r="BB102" i="6"/>
  <c r="CG102" i="6" s="1"/>
  <c r="BC102" i="6"/>
  <c r="CH102" i="6" s="1"/>
  <c r="BD102" i="6"/>
  <c r="CI102" i="6" s="1"/>
  <c r="BE102" i="6"/>
  <c r="CJ102" i="6" s="1"/>
  <c r="BF102" i="6"/>
  <c r="CK102" i="6" s="1"/>
  <c r="BG102" i="6"/>
  <c r="CL102" i="6" s="1"/>
  <c r="BH102" i="6"/>
  <c r="CM102" i="6" s="1"/>
  <c r="BI102" i="6"/>
  <c r="CN102" i="6" s="1"/>
  <c r="BJ102" i="6"/>
  <c r="CO102" i="6" s="1"/>
  <c r="BK102" i="6"/>
  <c r="CP102" i="6" s="1"/>
  <c r="BL102" i="6"/>
  <c r="CQ102" i="6" s="1"/>
  <c r="BM102" i="6"/>
  <c r="CR102" i="6" s="1"/>
  <c r="BN102" i="6"/>
  <c r="CS102" i="6" s="1"/>
  <c r="BO102" i="6"/>
  <c r="CT102" i="6" s="1"/>
  <c r="BP102" i="6"/>
  <c r="CU102" i="6" s="1"/>
  <c r="BQ102" i="6"/>
  <c r="CV102" i="6" s="1"/>
  <c r="BR102" i="6"/>
  <c r="CW102" i="6" s="1"/>
  <c r="BS102" i="6"/>
  <c r="CX102" i="6" s="1"/>
  <c r="BT102" i="6"/>
  <c r="CY102" i="6" s="1"/>
  <c r="BU102" i="6"/>
  <c r="CZ102" i="6" s="1"/>
  <c r="BV102" i="6"/>
  <c r="DA102" i="6" s="1"/>
  <c r="BW102" i="6"/>
  <c r="DB102" i="6" s="1"/>
  <c r="BX102" i="6"/>
  <c r="DC102" i="6" s="1"/>
  <c r="BY102" i="6"/>
  <c r="DD102" i="6" s="1"/>
  <c r="BZ102" i="6"/>
  <c r="CA102" i="6"/>
  <c r="DF102" i="6" s="1"/>
  <c r="CB102" i="6"/>
  <c r="DG102" i="6" s="1"/>
  <c r="CC102" i="6"/>
  <c r="DH102" i="6" s="1"/>
  <c r="CD102" i="6"/>
  <c r="CE102" i="6"/>
  <c r="DJ102" i="6" s="1"/>
  <c r="DE102" i="6"/>
  <c r="DI102" i="6"/>
  <c r="BA103" i="6"/>
  <c r="CF103" i="6" s="1"/>
  <c r="BB103" i="6"/>
  <c r="CG103" i="6" s="1"/>
  <c r="BC103" i="6"/>
  <c r="CH103" i="6" s="1"/>
  <c r="BD103" i="6"/>
  <c r="BE103" i="6"/>
  <c r="CJ103" i="6" s="1"/>
  <c r="BF103" i="6"/>
  <c r="BG103" i="6"/>
  <c r="CL103" i="6" s="1"/>
  <c r="BH103" i="6"/>
  <c r="CM103" i="6" s="1"/>
  <c r="BI103" i="6"/>
  <c r="CN103" i="6" s="1"/>
  <c r="BJ103" i="6"/>
  <c r="CO103" i="6" s="1"/>
  <c r="BK103" i="6"/>
  <c r="CP103" i="6" s="1"/>
  <c r="BL103" i="6"/>
  <c r="CQ103" i="6" s="1"/>
  <c r="BM103" i="6"/>
  <c r="CR103" i="6" s="1"/>
  <c r="BN103" i="6"/>
  <c r="BO103" i="6"/>
  <c r="CT103" i="6" s="1"/>
  <c r="BP103" i="6"/>
  <c r="CU103" i="6" s="1"/>
  <c r="BQ103" i="6"/>
  <c r="CV103" i="6" s="1"/>
  <c r="BR103" i="6"/>
  <c r="CW103" i="6" s="1"/>
  <c r="BS103" i="6"/>
  <c r="CX103" i="6" s="1"/>
  <c r="BT103" i="6"/>
  <c r="CY103" i="6" s="1"/>
  <c r="BU103" i="6"/>
  <c r="CZ103" i="6" s="1"/>
  <c r="BV103" i="6"/>
  <c r="DA103" i="6" s="1"/>
  <c r="BW103" i="6"/>
  <c r="DB103" i="6" s="1"/>
  <c r="BX103" i="6"/>
  <c r="DC103" i="6" s="1"/>
  <c r="BY103" i="6"/>
  <c r="DD103" i="6" s="1"/>
  <c r="BZ103" i="6"/>
  <c r="DE103" i="6" s="1"/>
  <c r="CA103" i="6"/>
  <c r="DF103" i="6" s="1"/>
  <c r="CB103" i="6"/>
  <c r="DG103" i="6" s="1"/>
  <c r="CC103" i="6"/>
  <c r="DH103" i="6" s="1"/>
  <c r="CD103" i="6"/>
  <c r="CE103" i="6"/>
  <c r="DJ103" i="6" s="1"/>
  <c r="CI103" i="6"/>
  <c r="CK103" i="6"/>
  <c r="CS103" i="6"/>
  <c r="DI103" i="6"/>
  <c r="BA104" i="6"/>
  <c r="CF104" i="6" s="1"/>
  <c r="BB104" i="6"/>
  <c r="BC104" i="6"/>
  <c r="CH104" i="6" s="1"/>
  <c r="BD104" i="6"/>
  <c r="CI104" i="6" s="1"/>
  <c r="BE104" i="6"/>
  <c r="CJ104" i="6" s="1"/>
  <c r="BF104" i="6"/>
  <c r="CK104" i="6" s="1"/>
  <c r="BG104" i="6"/>
  <c r="CL104" i="6" s="1"/>
  <c r="BH104" i="6"/>
  <c r="CM104" i="6" s="1"/>
  <c r="BI104" i="6"/>
  <c r="CN104" i="6" s="1"/>
  <c r="BJ104" i="6"/>
  <c r="BK104" i="6"/>
  <c r="CP104" i="6" s="1"/>
  <c r="BL104" i="6"/>
  <c r="CQ104" i="6" s="1"/>
  <c r="BM104" i="6"/>
  <c r="CR104" i="6" s="1"/>
  <c r="BN104" i="6"/>
  <c r="BO104" i="6"/>
  <c r="CT104" i="6" s="1"/>
  <c r="BP104" i="6"/>
  <c r="CU104" i="6" s="1"/>
  <c r="BQ104" i="6"/>
  <c r="CV104" i="6" s="1"/>
  <c r="BR104" i="6"/>
  <c r="CW104" i="6" s="1"/>
  <c r="BS104" i="6"/>
  <c r="CX104" i="6" s="1"/>
  <c r="BT104" i="6"/>
  <c r="CY104" i="6" s="1"/>
  <c r="BU104" i="6"/>
  <c r="CZ104" i="6" s="1"/>
  <c r="BV104" i="6"/>
  <c r="DA104" i="6" s="1"/>
  <c r="BW104" i="6"/>
  <c r="DB104" i="6" s="1"/>
  <c r="BX104" i="6"/>
  <c r="DC104" i="6" s="1"/>
  <c r="BY104" i="6"/>
  <c r="DD104" i="6" s="1"/>
  <c r="BZ104" i="6"/>
  <c r="DE104" i="6" s="1"/>
  <c r="CA104" i="6"/>
  <c r="DF104" i="6" s="1"/>
  <c r="CB104" i="6"/>
  <c r="DG104" i="6" s="1"/>
  <c r="CC104" i="6"/>
  <c r="DH104" i="6" s="1"/>
  <c r="CD104" i="6"/>
  <c r="DI104" i="6" s="1"/>
  <c r="CE104" i="6"/>
  <c r="DJ104" i="6" s="1"/>
  <c r="CG104" i="6"/>
  <c r="CO104" i="6"/>
  <c r="CS104" i="6"/>
  <c r="BA105" i="6"/>
  <c r="CF105" i="6" s="1"/>
  <c r="BB105" i="6"/>
  <c r="CG105" i="6" s="1"/>
  <c r="BC105" i="6"/>
  <c r="CH105" i="6" s="1"/>
  <c r="BD105" i="6"/>
  <c r="BE105" i="6"/>
  <c r="CJ105" i="6" s="1"/>
  <c r="BF105" i="6"/>
  <c r="CK105" i="6" s="1"/>
  <c r="BG105" i="6"/>
  <c r="CL105" i="6" s="1"/>
  <c r="BH105" i="6"/>
  <c r="CM105" i="6" s="1"/>
  <c r="BI105" i="6"/>
  <c r="CN105" i="6" s="1"/>
  <c r="BJ105" i="6"/>
  <c r="CO105" i="6" s="1"/>
  <c r="BK105" i="6"/>
  <c r="CP105" i="6" s="1"/>
  <c r="BL105" i="6"/>
  <c r="CQ105" i="6" s="1"/>
  <c r="BM105" i="6"/>
  <c r="CR105" i="6" s="1"/>
  <c r="BN105" i="6"/>
  <c r="CS105" i="6" s="1"/>
  <c r="BO105" i="6"/>
  <c r="CT105" i="6" s="1"/>
  <c r="BP105" i="6"/>
  <c r="CU105" i="6" s="1"/>
  <c r="BQ105" i="6"/>
  <c r="CV105" i="6" s="1"/>
  <c r="BR105" i="6"/>
  <c r="CW105" i="6" s="1"/>
  <c r="BS105" i="6"/>
  <c r="CX105" i="6" s="1"/>
  <c r="BT105" i="6"/>
  <c r="CY105" i="6" s="1"/>
  <c r="BU105" i="6"/>
  <c r="CZ105" i="6" s="1"/>
  <c r="BV105" i="6"/>
  <c r="DA105" i="6" s="1"/>
  <c r="BW105" i="6"/>
  <c r="DB105" i="6" s="1"/>
  <c r="BX105" i="6"/>
  <c r="DC105" i="6" s="1"/>
  <c r="BY105" i="6"/>
  <c r="DD105" i="6" s="1"/>
  <c r="BZ105" i="6"/>
  <c r="DE105" i="6" s="1"/>
  <c r="CA105" i="6"/>
  <c r="DF105" i="6" s="1"/>
  <c r="CB105" i="6"/>
  <c r="DG105" i="6" s="1"/>
  <c r="CC105" i="6"/>
  <c r="DH105" i="6" s="1"/>
  <c r="CD105" i="6"/>
  <c r="DI105" i="6" s="1"/>
  <c r="CE105" i="6"/>
  <c r="DJ105" i="6" s="1"/>
  <c r="CI105" i="6"/>
  <c r="BA106" i="6"/>
  <c r="CF106" i="6" s="1"/>
  <c r="BB106" i="6"/>
  <c r="CG106" i="6" s="1"/>
  <c r="BC106" i="6"/>
  <c r="CH106" i="6" s="1"/>
  <c r="BD106" i="6"/>
  <c r="CI106" i="6" s="1"/>
  <c r="BE106" i="6"/>
  <c r="CJ106" i="6" s="1"/>
  <c r="BF106" i="6"/>
  <c r="CK106" i="6" s="1"/>
  <c r="BG106" i="6"/>
  <c r="CL106" i="6" s="1"/>
  <c r="BH106" i="6"/>
  <c r="CM106" i="6" s="1"/>
  <c r="BI106" i="6"/>
  <c r="CN106" i="6" s="1"/>
  <c r="BJ106" i="6"/>
  <c r="CO106" i="6" s="1"/>
  <c r="BK106" i="6"/>
  <c r="CP106" i="6" s="1"/>
  <c r="BL106" i="6"/>
  <c r="CQ106" i="6" s="1"/>
  <c r="BM106" i="6"/>
  <c r="CR106" i="6" s="1"/>
  <c r="BN106" i="6"/>
  <c r="CS106" i="6" s="1"/>
  <c r="BO106" i="6"/>
  <c r="CT106" i="6" s="1"/>
  <c r="BP106" i="6"/>
  <c r="CU106" i="6" s="1"/>
  <c r="BQ106" i="6"/>
  <c r="CV106" i="6" s="1"/>
  <c r="BR106" i="6"/>
  <c r="CW106" i="6" s="1"/>
  <c r="BS106" i="6"/>
  <c r="CX106" i="6" s="1"/>
  <c r="BT106" i="6"/>
  <c r="CY106" i="6" s="1"/>
  <c r="BU106" i="6"/>
  <c r="CZ106" i="6" s="1"/>
  <c r="BV106" i="6"/>
  <c r="DA106" i="6" s="1"/>
  <c r="BW106" i="6"/>
  <c r="DB106" i="6" s="1"/>
  <c r="BX106" i="6"/>
  <c r="DC106" i="6" s="1"/>
  <c r="BY106" i="6"/>
  <c r="DD106" i="6" s="1"/>
  <c r="BZ106" i="6"/>
  <c r="DE106" i="6" s="1"/>
  <c r="CA106" i="6"/>
  <c r="DF106" i="6" s="1"/>
  <c r="CB106" i="6"/>
  <c r="DG106" i="6" s="1"/>
  <c r="CC106" i="6"/>
  <c r="DH106" i="6" s="1"/>
  <c r="CD106" i="6"/>
  <c r="DI106" i="6" s="1"/>
  <c r="CE106" i="6"/>
  <c r="DJ106" i="6" s="1"/>
  <c r="BA107" i="6"/>
  <c r="CF107" i="6" s="1"/>
  <c r="BB107" i="6"/>
  <c r="CG107" i="6" s="1"/>
  <c r="BC107" i="6"/>
  <c r="CH107" i="6" s="1"/>
  <c r="BD107" i="6"/>
  <c r="BE107" i="6"/>
  <c r="CJ107" i="6" s="1"/>
  <c r="BF107" i="6"/>
  <c r="CK107" i="6" s="1"/>
  <c r="BG107" i="6"/>
  <c r="CL107" i="6" s="1"/>
  <c r="BH107" i="6"/>
  <c r="CM107" i="6" s="1"/>
  <c r="BI107" i="6"/>
  <c r="CN107" i="6" s="1"/>
  <c r="BJ107" i="6"/>
  <c r="CO107" i="6" s="1"/>
  <c r="BK107" i="6"/>
  <c r="CP107" i="6" s="1"/>
  <c r="BL107" i="6"/>
  <c r="CQ107" i="6" s="1"/>
  <c r="BM107" i="6"/>
  <c r="CR107" i="6" s="1"/>
  <c r="BN107" i="6"/>
  <c r="CS107" i="6" s="1"/>
  <c r="BO107" i="6"/>
  <c r="CT107" i="6" s="1"/>
  <c r="BP107" i="6"/>
  <c r="BQ107" i="6"/>
  <c r="CV107" i="6" s="1"/>
  <c r="BR107" i="6"/>
  <c r="CW107" i="6" s="1"/>
  <c r="BS107" i="6"/>
  <c r="CX107" i="6" s="1"/>
  <c r="BT107" i="6"/>
  <c r="BU107" i="6"/>
  <c r="CZ107" i="6" s="1"/>
  <c r="BV107" i="6"/>
  <c r="DA107" i="6" s="1"/>
  <c r="BW107" i="6"/>
  <c r="DB107" i="6" s="1"/>
  <c r="BX107" i="6"/>
  <c r="DC107" i="6" s="1"/>
  <c r="BY107" i="6"/>
  <c r="DD107" i="6" s="1"/>
  <c r="BZ107" i="6"/>
  <c r="DE107" i="6" s="1"/>
  <c r="CA107" i="6"/>
  <c r="DF107" i="6" s="1"/>
  <c r="CB107" i="6"/>
  <c r="DG107" i="6" s="1"/>
  <c r="CC107" i="6"/>
  <c r="DH107" i="6" s="1"/>
  <c r="CD107" i="6"/>
  <c r="DI107" i="6" s="1"/>
  <c r="CE107" i="6"/>
  <c r="DJ107" i="6" s="1"/>
  <c r="CI107" i="6"/>
  <c r="CU107" i="6"/>
  <c r="CY107" i="6"/>
  <c r="BA108" i="6"/>
  <c r="CF108" i="6" s="1"/>
  <c r="BB108" i="6"/>
  <c r="CG108" i="6" s="1"/>
  <c r="BC108" i="6"/>
  <c r="CH108" i="6" s="1"/>
  <c r="BD108" i="6"/>
  <c r="CI108" i="6" s="1"/>
  <c r="BE108" i="6"/>
  <c r="CJ108" i="6" s="1"/>
  <c r="BF108" i="6"/>
  <c r="BG108" i="6"/>
  <c r="CL108" i="6" s="1"/>
  <c r="BH108" i="6"/>
  <c r="CM108" i="6" s="1"/>
  <c r="BI108" i="6"/>
  <c r="CN108" i="6" s="1"/>
  <c r="BJ108" i="6"/>
  <c r="BK108" i="6"/>
  <c r="CP108" i="6" s="1"/>
  <c r="BL108" i="6"/>
  <c r="CQ108" i="6" s="1"/>
  <c r="BM108" i="6"/>
  <c r="CR108" i="6" s="1"/>
  <c r="BN108" i="6"/>
  <c r="CS108" i="6" s="1"/>
  <c r="BO108" i="6"/>
  <c r="CT108" i="6" s="1"/>
  <c r="BP108" i="6"/>
  <c r="CU108" i="6" s="1"/>
  <c r="BQ108" i="6"/>
  <c r="CV108" i="6" s="1"/>
  <c r="BR108" i="6"/>
  <c r="CW108" i="6" s="1"/>
  <c r="BS108" i="6"/>
  <c r="CX108" i="6" s="1"/>
  <c r="BT108" i="6"/>
  <c r="CY108" i="6" s="1"/>
  <c r="BU108" i="6"/>
  <c r="CZ108" i="6" s="1"/>
  <c r="BV108" i="6"/>
  <c r="BW108" i="6"/>
  <c r="DB108" i="6" s="1"/>
  <c r="BX108" i="6"/>
  <c r="DC108" i="6" s="1"/>
  <c r="BY108" i="6"/>
  <c r="DD108" i="6" s="1"/>
  <c r="BZ108" i="6"/>
  <c r="CA108" i="6"/>
  <c r="DF108" i="6" s="1"/>
  <c r="CB108" i="6"/>
  <c r="DG108" i="6" s="1"/>
  <c r="CC108" i="6"/>
  <c r="DH108" i="6" s="1"/>
  <c r="CD108" i="6"/>
  <c r="DI108" i="6" s="1"/>
  <c r="CE108" i="6"/>
  <c r="DJ108" i="6" s="1"/>
  <c r="CK108" i="6"/>
  <c r="CO108" i="6"/>
  <c r="DA108" i="6"/>
  <c r="DE108" i="6"/>
  <c r="BA109" i="6"/>
  <c r="CF109" i="6" s="1"/>
  <c r="BB109" i="6"/>
  <c r="CG109" i="6" s="1"/>
  <c r="BC109" i="6"/>
  <c r="CH109" i="6" s="1"/>
  <c r="BD109" i="6"/>
  <c r="BE109" i="6"/>
  <c r="CJ109" i="6" s="1"/>
  <c r="BF109" i="6"/>
  <c r="CK109" i="6" s="1"/>
  <c r="BG109" i="6"/>
  <c r="CL109" i="6" s="1"/>
  <c r="BH109" i="6"/>
  <c r="CM109" i="6" s="1"/>
  <c r="BI109" i="6"/>
  <c r="CN109" i="6" s="1"/>
  <c r="BJ109" i="6"/>
  <c r="CO109" i="6" s="1"/>
  <c r="BK109" i="6"/>
  <c r="CP109" i="6" s="1"/>
  <c r="BL109" i="6"/>
  <c r="CQ109" i="6" s="1"/>
  <c r="BM109" i="6"/>
  <c r="CR109" i="6" s="1"/>
  <c r="BN109" i="6"/>
  <c r="CS109" i="6" s="1"/>
  <c r="BO109" i="6"/>
  <c r="CT109" i="6" s="1"/>
  <c r="BP109" i="6"/>
  <c r="CU109" i="6" s="1"/>
  <c r="BQ109" i="6"/>
  <c r="CV109" i="6" s="1"/>
  <c r="BR109" i="6"/>
  <c r="CW109" i="6" s="1"/>
  <c r="BS109" i="6"/>
  <c r="CX109" i="6" s="1"/>
  <c r="BT109" i="6"/>
  <c r="CY109" i="6" s="1"/>
  <c r="BU109" i="6"/>
  <c r="CZ109" i="6" s="1"/>
  <c r="BV109" i="6"/>
  <c r="DA109" i="6" s="1"/>
  <c r="BW109" i="6"/>
  <c r="DB109" i="6" s="1"/>
  <c r="BX109" i="6"/>
  <c r="DC109" i="6" s="1"/>
  <c r="BY109" i="6"/>
  <c r="DD109" i="6" s="1"/>
  <c r="BZ109" i="6"/>
  <c r="DE109" i="6" s="1"/>
  <c r="CA109" i="6"/>
  <c r="DF109" i="6" s="1"/>
  <c r="CB109" i="6"/>
  <c r="DG109" i="6" s="1"/>
  <c r="CC109" i="6"/>
  <c r="DH109" i="6" s="1"/>
  <c r="CD109" i="6"/>
  <c r="DI109" i="6" s="1"/>
  <c r="CE109" i="6"/>
  <c r="DJ109" i="6" s="1"/>
  <c r="CI109" i="6"/>
  <c r="BA110" i="6"/>
  <c r="CF110" i="6" s="1"/>
  <c r="BB110" i="6"/>
  <c r="CG110" i="6" s="1"/>
  <c r="BC110" i="6"/>
  <c r="CH110" i="6" s="1"/>
  <c r="BD110" i="6"/>
  <c r="CI110" i="6" s="1"/>
  <c r="BE110" i="6"/>
  <c r="CJ110" i="6" s="1"/>
  <c r="BF110" i="6"/>
  <c r="CK110" i="6" s="1"/>
  <c r="BG110" i="6"/>
  <c r="CL110" i="6" s="1"/>
  <c r="BH110" i="6"/>
  <c r="CM110" i="6" s="1"/>
  <c r="BI110" i="6"/>
  <c r="CN110" i="6" s="1"/>
  <c r="BJ110" i="6"/>
  <c r="CO110" i="6" s="1"/>
  <c r="BK110" i="6"/>
  <c r="CP110" i="6" s="1"/>
  <c r="BL110" i="6"/>
  <c r="CQ110" i="6" s="1"/>
  <c r="BM110" i="6"/>
  <c r="CR110" i="6" s="1"/>
  <c r="BN110" i="6"/>
  <c r="CS110" i="6" s="1"/>
  <c r="BO110" i="6"/>
  <c r="CT110" i="6" s="1"/>
  <c r="BP110" i="6"/>
  <c r="CU110" i="6" s="1"/>
  <c r="BQ110" i="6"/>
  <c r="CV110" i="6" s="1"/>
  <c r="BR110" i="6"/>
  <c r="CW110" i="6" s="1"/>
  <c r="BS110" i="6"/>
  <c r="CX110" i="6" s="1"/>
  <c r="BT110" i="6"/>
  <c r="CY110" i="6" s="1"/>
  <c r="BU110" i="6"/>
  <c r="CZ110" i="6" s="1"/>
  <c r="BV110" i="6"/>
  <c r="DA110" i="6" s="1"/>
  <c r="BW110" i="6"/>
  <c r="DB110" i="6" s="1"/>
  <c r="BX110" i="6"/>
  <c r="DC110" i="6" s="1"/>
  <c r="BY110" i="6"/>
  <c r="DD110" i="6" s="1"/>
  <c r="BZ110" i="6"/>
  <c r="DE110" i="6" s="1"/>
  <c r="CA110" i="6"/>
  <c r="DF110" i="6" s="1"/>
  <c r="CB110" i="6"/>
  <c r="DG110" i="6" s="1"/>
  <c r="CC110" i="6"/>
  <c r="DH110" i="6" s="1"/>
  <c r="CD110" i="6"/>
  <c r="DI110" i="6" s="1"/>
  <c r="CE110" i="6"/>
  <c r="DJ110" i="6" s="1"/>
  <c r="BA111" i="6"/>
  <c r="CF111" i="6" s="1"/>
  <c r="BB111" i="6"/>
  <c r="CG111" i="6" s="1"/>
  <c r="BC111" i="6"/>
  <c r="CH111" i="6" s="1"/>
  <c r="BD111" i="6"/>
  <c r="BE111" i="6"/>
  <c r="CJ111" i="6" s="1"/>
  <c r="BF111" i="6"/>
  <c r="CK111" i="6" s="1"/>
  <c r="BG111" i="6"/>
  <c r="CL111" i="6" s="1"/>
  <c r="BH111" i="6"/>
  <c r="CM111" i="6" s="1"/>
  <c r="BI111" i="6"/>
  <c r="CN111" i="6" s="1"/>
  <c r="BJ111" i="6"/>
  <c r="CO111" i="6" s="1"/>
  <c r="BK111" i="6"/>
  <c r="CP111" i="6" s="1"/>
  <c r="BL111" i="6"/>
  <c r="CQ111" i="6" s="1"/>
  <c r="BM111" i="6"/>
  <c r="CR111" i="6" s="1"/>
  <c r="BN111" i="6"/>
  <c r="CS111" i="6" s="1"/>
  <c r="BO111" i="6"/>
  <c r="CT111" i="6" s="1"/>
  <c r="BP111" i="6"/>
  <c r="CU111" i="6" s="1"/>
  <c r="BQ111" i="6"/>
  <c r="CV111" i="6" s="1"/>
  <c r="BR111" i="6"/>
  <c r="CW111" i="6" s="1"/>
  <c r="BS111" i="6"/>
  <c r="CX111" i="6" s="1"/>
  <c r="BT111" i="6"/>
  <c r="CY111" i="6" s="1"/>
  <c r="BU111" i="6"/>
  <c r="CZ111" i="6" s="1"/>
  <c r="BV111" i="6"/>
  <c r="DA111" i="6" s="1"/>
  <c r="BW111" i="6"/>
  <c r="DB111" i="6" s="1"/>
  <c r="BX111" i="6"/>
  <c r="DC111" i="6" s="1"/>
  <c r="BY111" i="6"/>
  <c r="DD111" i="6" s="1"/>
  <c r="BZ111" i="6"/>
  <c r="DE111" i="6" s="1"/>
  <c r="CA111" i="6"/>
  <c r="DF111" i="6" s="1"/>
  <c r="CB111" i="6"/>
  <c r="DG111" i="6" s="1"/>
  <c r="CC111" i="6"/>
  <c r="DH111" i="6" s="1"/>
  <c r="CD111" i="6"/>
  <c r="DI111" i="6" s="1"/>
  <c r="CE111" i="6"/>
  <c r="DJ111" i="6" s="1"/>
  <c r="CI111" i="6"/>
  <c r="BA112" i="6"/>
  <c r="CF112" i="6" s="1"/>
  <c r="BB112" i="6"/>
  <c r="CG112" i="6" s="1"/>
  <c r="BC112" i="6"/>
  <c r="CH112" i="6" s="1"/>
  <c r="BD112" i="6"/>
  <c r="CI112" i="6" s="1"/>
  <c r="BE112" i="6"/>
  <c r="CJ112" i="6" s="1"/>
  <c r="BF112" i="6"/>
  <c r="CK112" i="6" s="1"/>
  <c r="BG112" i="6"/>
  <c r="CL112" i="6" s="1"/>
  <c r="BH112" i="6"/>
  <c r="CM112" i="6" s="1"/>
  <c r="BI112" i="6"/>
  <c r="CN112" i="6" s="1"/>
  <c r="BJ112" i="6"/>
  <c r="CO112" i="6" s="1"/>
  <c r="BK112" i="6"/>
  <c r="CP112" i="6" s="1"/>
  <c r="BL112" i="6"/>
  <c r="CQ112" i="6" s="1"/>
  <c r="BM112" i="6"/>
  <c r="CR112" i="6" s="1"/>
  <c r="BN112" i="6"/>
  <c r="CS112" i="6" s="1"/>
  <c r="BO112" i="6"/>
  <c r="CT112" i="6" s="1"/>
  <c r="BP112" i="6"/>
  <c r="CU112" i="6" s="1"/>
  <c r="BQ112" i="6"/>
  <c r="CV112" i="6" s="1"/>
  <c r="BR112" i="6"/>
  <c r="CW112" i="6" s="1"/>
  <c r="BS112" i="6"/>
  <c r="CX112" i="6" s="1"/>
  <c r="BT112" i="6"/>
  <c r="CY112" i="6" s="1"/>
  <c r="BU112" i="6"/>
  <c r="CZ112" i="6" s="1"/>
  <c r="BV112" i="6"/>
  <c r="DA112" i="6" s="1"/>
  <c r="BW112" i="6"/>
  <c r="DB112" i="6" s="1"/>
  <c r="BX112" i="6"/>
  <c r="DC112" i="6" s="1"/>
  <c r="BY112" i="6"/>
  <c r="DD112" i="6" s="1"/>
  <c r="BZ112" i="6"/>
  <c r="DE112" i="6" s="1"/>
  <c r="CA112" i="6"/>
  <c r="DF112" i="6" s="1"/>
  <c r="CB112" i="6"/>
  <c r="DG112" i="6" s="1"/>
  <c r="CC112" i="6"/>
  <c r="DH112" i="6" s="1"/>
  <c r="CD112" i="6"/>
  <c r="DI112" i="6" s="1"/>
  <c r="CE112" i="6"/>
  <c r="DJ112" i="6" s="1"/>
  <c r="BA113" i="6"/>
  <c r="CF113" i="6" s="1"/>
  <c r="BB113" i="6"/>
  <c r="CG113" i="6" s="1"/>
  <c r="BC113" i="6"/>
  <c r="CH113" i="6" s="1"/>
  <c r="BD113" i="6"/>
  <c r="BE113" i="6"/>
  <c r="CJ113" i="6" s="1"/>
  <c r="BF113" i="6"/>
  <c r="CK113" i="6" s="1"/>
  <c r="BG113" i="6"/>
  <c r="CL113" i="6" s="1"/>
  <c r="BH113" i="6"/>
  <c r="CM113" i="6" s="1"/>
  <c r="BI113" i="6"/>
  <c r="CN113" i="6" s="1"/>
  <c r="BJ113" i="6"/>
  <c r="CO113" i="6" s="1"/>
  <c r="BK113" i="6"/>
  <c r="CP113" i="6" s="1"/>
  <c r="BL113" i="6"/>
  <c r="CQ113" i="6" s="1"/>
  <c r="BM113" i="6"/>
  <c r="CR113" i="6" s="1"/>
  <c r="BN113" i="6"/>
  <c r="CS113" i="6" s="1"/>
  <c r="BO113" i="6"/>
  <c r="CT113" i="6" s="1"/>
  <c r="BP113" i="6"/>
  <c r="CU113" i="6" s="1"/>
  <c r="BQ113" i="6"/>
  <c r="CV113" i="6" s="1"/>
  <c r="BR113" i="6"/>
  <c r="CW113" i="6" s="1"/>
  <c r="BS113" i="6"/>
  <c r="CX113" i="6" s="1"/>
  <c r="BT113" i="6"/>
  <c r="CY113" i="6" s="1"/>
  <c r="BU113" i="6"/>
  <c r="CZ113" i="6" s="1"/>
  <c r="BV113" i="6"/>
  <c r="DA113" i="6" s="1"/>
  <c r="BW113" i="6"/>
  <c r="DB113" i="6" s="1"/>
  <c r="BX113" i="6"/>
  <c r="DC113" i="6" s="1"/>
  <c r="BY113" i="6"/>
  <c r="DD113" i="6" s="1"/>
  <c r="BZ113" i="6"/>
  <c r="DE113" i="6" s="1"/>
  <c r="CA113" i="6"/>
  <c r="DF113" i="6" s="1"/>
  <c r="CB113" i="6"/>
  <c r="DG113" i="6" s="1"/>
  <c r="CC113" i="6"/>
  <c r="DH113" i="6" s="1"/>
  <c r="CD113" i="6"/>
  <c r="DI113" i="6" s="1"/>
  <c r="CE113" i="6"/>
  <c r="DJ113" i="6" s="1"/>
  <c r="CI113" i="6"/>
  <c r="BA114" i="6"/>
  <c r="CF114" i="6" s="1"/>
  <c r="BB114" i="6"/>
  <c r="CG114" i="6" s="1"/>
  <c r="BC114" i="6"/>
  <c r="CH114" i="6" s="1"/>
  <c r="BD114" i="6"/>
  <c r="CI114" i="6" s="1"/>
  <c r="BE114" i="6"/>
  <c r="CJ114" i="6" s="1"/>
  <c r="BF114" i="6"/>
  <c r="CK114" i="6" s="1"/>
  <c r="BG114" i="6"/>
  <c r="CL114" i="6" s="1"/>
  <c r="BH114" i="6"/>
  <c r="CM114" i="6" s="1"/>
  <c r="BI114" i="6"/>
  <c r="CN114" i="6" s="1"/>
  <c r="BJ114" i="6"/>
  <c r="CO114" i="6" s="1"/>
  <c r="BK114" i="6"/>
  <c r="CP114" i="6" s="1"/>
  <c r="BL114" i="6"/>
  <c r="CQ114" i="6" s="1"/>
  <c r="BM114" i="6"/>
  <c r="CR114" i="6" s="1"/>
  <c r="BN114" i="6"/>
  <c r="CS114" i="6" s="1"/>
  <c r="BO114" i="6"/>
  <c r="CT114" i="6" s="1"/>
  <c r="BP114" i="6"/>
  <c r="CU114" i="6" s="1"/>
  <c r="BQ114" i="6"/>
  <c r="CV114" i="6" s="1"/>
  <c r="BR114" i="6"/>
  <c r="CW114" i="6" s="1"/>
  <c r="BS114" i="6"/>
  <c r="CX114" i="6" s="1"/>
  <c r="BT114" i="6"/>
  <c r="CY114" i="6" s="1"/>
  <c r="BU114" i="6"/>
  <c r="CZ114" i="6" s="1"/>
  <c r="BV114" i="6"/>
  <c r="DA114" i="6" s="1"/>
  <c r="BW114" i="6"/>
  <c r="DB114" i="6" s="1"/>
  <c r="BX114" i="6"/>
  <c r="DC114" i="6" s="1"/>
  <c r="BY114" i="6"/>
  <c r="DD114" i="6" s="1"/>
  <c r="BZ114" i="6"/>
  <c r="DE114" i="6" s="1"/>
  <c r="CA114" i="6"/>
  <c r="DF114" i="6" s="1"/>
  <c r="CB114" i="6"/>
  <c r="DG114" i="6" s="1"/>
  <c r="CC114" i="6"/>
  <c r="DH114" i="6" s="1"/>
  <c r="CD114" i="6"/>
  <c r="DI114" i="6" s="1"/>
  <c r="CE114" i="6"/>
  <c r="DJ114" i="6" s="1"/>
  <c r="BA115" i="6"/>
  <c r="CF115" i="6" s="1"/>
  <c r="BB115" i="6"/>
  <c r="CG115" i="6" s="1"/>
  <c r="BC115" i="6"/>
  <c r="CH115" i="6" s="1"/>
  <c r="BD115" i="6"/>
  <c r="BE115" i="6"/>
  <c r="CJ115" i="6" s="1"/>
  <c r="BF115" i="6"/>
  <c r="CK115" i="6" s="1"/>
  <c r="BG115" i="6"/>
  <c r="CL115" i="6" s="1"/>
  <c r="BH115" i="6"/>
  <c r="CM115" i="6" s="1"/>
  <c r="BI115" i="6"/>
  <c r="CN115" i="6" s="1"/>
  <c r="BJ115" i="6"/>
  <c r="CO115" i="6" s="1"/>
  <c r="BK115" i="6"/>
  <c r="CP115" i="6" s="1"/>
  <c r="BL115" i="6"/>
  <c r="CQ115" i="6" s="1"/>
  <c r="BM115" i="6"/>
  <c r="CR115" i="6" s="1"/>
  <c r="BN115" i="6"/>
  <c r="CS115" i="6" s="1"/>
  <c r="BO115" i="6"/>
  <c r="CT115" i="6" s="1"/>
  <c r="BP115" i="6"/>
  <c r="CU115" i="6" s="1"/>
  <c r="BQ115" i="6"/>
  <c r="CV115" i="6" s="1"/>
  <c r="BR115" i="6"/>
  <c r="CW115" i="6" s="1"/>
  <c r="BS115" i="6"/>
  <c r="CX115" i="6" s="1"/>
  <c r="BT115" i="6"/>
  <c r="CY115" i="6" s="1"/>
  <c r="BU115" i="6"/>
  <c r="CZ115" i="6" s="1"/>
  <c r="BV115" i="6"/>
  <c r="DA115" i="6" s="1"/>
  <c r="BW115" i="6"/>
  <c r="DB115" i="6" s="1"/>
  <c r="BX115" i="6"/>
  <c r="DC115" i="6" s="1"/>
  <c r="BY115" i="6"/>
  <c r="DD115" i="6" s="1"/>
  <c r="BZ115" i="6"/>
  <c r="DE115" i="6" s="1"/>
  <c r="CA115" i="6"/>
  <c r="DF115" i="6" s="1"/>
  <c r="CB115" i="6"/>
  <c r="DG115" i="6" s="1"/>
  <c r="CC115" i="6"/>
  <c r="DH115" i="6" s="1"/>
  <c r="CD115" i="6"/>
  <c r="DI115" i="6" s="1"/>
  <c r="CE115" i="6"/>
  <c r="DJ115" i="6" s="1"/>
  <c r="CI115" i="6"/>
  <c r="BA116" i="6"/>
  <c r="CF116" i="6" s="1"/>
  <c r="BB116" i="6"/>
  <c r="CG116" i="6" s="1"/>
  <c r="BC116" i="6"/>
  <c r="CH116" i="6" s="1"/>
  <c r="BD116" i="6"/>
  <c r="CI116" i="6" s="1"/>
  <c r="BE116" i="6"/>
  <c r="CJ116" i="6" s="1"/>
  <c r="BF116" i="6"/>
  <c r="CK116" i="6" s="1"/>
  <c r="BG116" i="6"/>
  <c r="CL116" i="6" s="1"/>
  <c r="BH116" i="6"/>
  <c r="CM116" i="6" s="1"/>
  <c r="BI116" i="6"/>
  <c r="CN116" i="6" s="1"/>
  <c r="BJ116" i="6"/>
  <c r="CO116" i="6" s="1"/>
  <c r="BK116" i="6"/>
  <c r="CP116" i="6" s="1"/>
  <c r="BL116" i="6"/>
  <c r="CQ116" i="6" s="1"/>
  <c r="BM116" i="6"/>
  <c r="CR116" i="6" s="1"/>
  <c r="BN116" i="6"/>
  <c r="CS116" i="6" s="1"/>
  <c r="BO116" i="6"/>
  <c r="CT116" i="6" s="1"/>
  <c r="BP116" i="6"/>
  <c r="CU116" i="6" s="1"/>
  <c r="BQ116" i="6"/>
  <c r="CV116" i="6" s="1"/>
  <c r="BR116" i="6"/>
  <c r="CW116" i="6" s="1"/>
  <c r="BS116" i="6"/>
  <c r="CX116" i="6" s="1"/>
  <c r="BT116" i="6"/>
  <c r="CY116" i="6" s="1"/>
  <c r="BU116" i="6"/>
  <c r="CZ116" i="6" s="1"/>
  <c r="BV116" i="6"/>
  <c r="DA116" i="6" s="1"/>
  <c r="BW116" i="6"/>
  <c r="DB116" i="6" s="1"/>
  <c r="BX116" i="6"/>
  <c r="DC116" i="6" s="1"/>
  <c r="BY116" i="6"/>
  <c r="DD116" i="6" s="1"/>
  <c r="BZ116" i="6"/>
  <c r="DE116" i="6" s="1"/>
  <c r="CA116" i="6"/>
  <c r="DF116" i="6" s="1"/>
  <c r="CB116" i="6"/>
  <c r="DG116" i="6" s="1"/>
  <c r="CC116" i="6"/>
  <c r="DH116" i="6" s="1"/>
  <c r="CD116" i="6"/>
  <c r="DI116" i="6" s="1"/>
  <c r="CE116" i="6"/>
  <c r="DJ116" i="6" s="1"/>
  <c r="BA117" i="6"/>
  <c r="CF117" i="6" s="1"/>
  <c r="BB117" i="6"/>
  <c r="CG117" i="6" s="1"/>
  <c r="BC117" i="6"/>
  <c r="CH117" i="6" s="1"/>
  <c r="BD117" i="6"/>
  <c r="BE117" i="6"/>
  <c r="CJ117" i="6" s="1"/>
  <c r="BF117" i="6"/>
  <c r="CK117" i="6" s="1"/>
  <c r="BG117" i="6"/>
  <c r="CL117" i="6" s="1"/>
  <c r="BH117" i="6"/>
  <c r="CM117" i="6" s="1"/>
  <c r="BI117" i="6"/>
  <c r="CN117" i="6" s="1"/>
  <c r="BJ117" i="6"/>
  <c r="CO117" i="6" s="1"/>
  <c r="BK117" i="6"/>
  <c r="CP117" i="6" s="1"/>
  <c r="BL117" i="6"/>
  <c r="CQ117" i="6" s="1"/>
  <c r="BM117" i="6"/>
  <c r="CR117" i="6" s="1"/>
  <c r="BN117" i="6"/>
  <c r="CS117" i="6" s="1"/>
  <c r="BO117" i="6"/>
  <c r="CT117" i="6" s="1"/>
  <c r="BP117" i="6"/>
  <c r="CU117" i="6" s="1"/>
  <c r="BQ117" i="6"/>
  <c r="CV117" i="6" s="1"/>
  <c r="BR117" i="6"/>
  <c r="CW117" i="6" s="1"/>
  <c r="BS117" i="6"/>
  <c r="CX117" i="6" s="1"/>
  <c r="BT117" i="6"/>
  <c r="CY117" i="6" s="1"/>
  <c r="BU117" i="6"/>
  <c r="CZ117" i="6" s="1"/>
  <c r="BV117" i="6"/>
  <c r="DA117" i="6" s="1"/>
  <c r="BW117" i="6"/>
  <c r="DB117" i="6" s="1"/>
  <c r="BX117" i="6"/>
  <c r="DC117" i="6" s="1"/>
  <c r="BY117" i="6"/>
  <c r="DD117" i="6" s="1"/>
  <c r="BZ117" i="6"/>
  <c r="DE117" i="6" s="1"/>
  <c r="CA117" i="6"/>
  <c r="DF117" i="6" s="1"/>
  <c r="CB117" i="6"/>
  <c r="DG117" i="6" s="1"/>
  <c r="CC117" i="6"/>
  <c r="DH117" i="6" s="1"/>
  <c r="CD117" i="6"/>
  <c r="DI117" i="6" s="1"/>
  <c r="CE117" i="6"/>
  <c r="DJ117" i="6" s="1"/>
  <c r="CI117" i="6"/>
  <c r="BA118" i="6"/>
  <c r="CF118" i="6" s="1"/>
  <c r="BB118" i="6"/>
  <c r="CG118" i="6" s="1"/>
  <c r="BC118" i="6"/>
  <c r="CH118" i="6" s="1"/>
  <c r="BD118" i="6"/>
  <c r="CI118" i="6" s="1"/>
  <c r="BE118" i="6"/>
  <c r="CJ118" i="6" s="1"/>
  <c r="BF118" i="6"/>
  <c r="CK118" i="6" s="1"/>
  <c r="BG118" i="6"/>
  <c r="CL118" i="6" s="1"/>
  <c r="BH118" i="6"/>
  <c r="CM118" i="6" s="1"/>
  <c r="BI118" i="6"/>
  <c r="CN118" i="6" s="1"/>
  <c r="BJ118" i="6"/>
  <c r="CO118" i="6" s="1"/>
  <c r="BK118" i="6"/>
  <c r="CP118" i="6" s="1"/>
  <c r="BL118" i="6"/>
  <c r="CQ118" i="6" s="1"/>
  <c r="BM118" i="6"/>
  <c r="CR118" i="6" s="1"/>
  <c r="BN118" i="6"/>
  <c r="CS118" i="6" s="1"/>
  <c r="BO118" i="6"/>
  <c r="CT118" i="6" s="1"/>
  <c r="BP118" i="6"/>
  <c r="CU118" i="6" s="1"/>
  <c r="BQ118" i="6"/>
  <c r="CV118" i="6" s="1"/>
  <c r="BR118" i="6"/>
  <c r="CW118" i="6" s="1"/>
  <c r="BS118" i="6"/>
  <c r="CX118" i="6" s="1"/>
  <c r="BT118" i="6"/>
  <c r="CY118" i="6" s="1"/>
  <c r="BU118" i="6"/>
  <c r="CZ118" i="6" s="1"/>
  <c r="BV118" i="6"/>
  <c r="DA118" i="6" s="1"/>
  <c r="BW118" i="6"/>
  <c r="DB118" i="6" s="1"/>
  <c r="BX118" i="6"/>
  <c r="DC118" i="6" s="1"/>
  <c r="BY118" i="6"/>
  <c r="DD118" i="6" s="1"/>
  <c r="BZ118" i="6"/>
  <c r="DE118" i="6" s="1"/>
  <c r="CA118" i="6"/>
  <c r="DF118" i="6" s="1"/>
  <c r="CB118" i="6"/>
  <c r="DG118" i="6" s="1"/>
  <c r="CC118" i="6"/>
  <c r="DH118" i="6" s="1"/>
  <c r="CD118" i="6"/>
  <c r="DI118" i="6" s="1"/>
  <c r="CE118" i="6"/>
  <c r="DJ118" i="6" s="1"/>
  <c r="BA119" i="6"/>
  <c r="CF119" i="6" s="1"/>
  <c r="BB119" i="6"/>
  <c r="CG119" i="6" s="1"/>
  <c r="BC119" i="6"/>
  <c r="CH119" i="6" s="1"/>
  <c r="BD119" i="6"/>
  <c r="BE119" i="6"/>
  <c r="CJ119" i="6" s="1"/>
  <c r="BF119" i="6"/>
  <c r="CK119" i="6" s="1"/>
  <c r="BG119" i="6"/>
  <c r="CL119" i="6" s="1"/>
  <c r="BH119" i="6"/>
  <c r="CM119" i="6" s="1"/>
  <c r="BI119" i="6"/>
  <c r="CN119" i="6" s="1"/>
  <c r="BJ119" i="6"/>
  <c r="CO119" i="6" s="1"/>
  <c r="BK119" i="6"/>
  <c r="CP119" i="6" s="1"/>
  <c r="BL119" i="6"/>
  <c r="BM119" i="6"/>
  <c r="CR119" i="6" s="1"/>
  <c r="BN119" i="6"/>
  <c r="CS119" i="6" s="1"/>
  <c r="BO119" i="6"/>
  <c r="CT119" i="6" s="1"/>
  <c r="BP119" i="6"/>
  <c r="CU119" i="6" s="1"/>
  <c r="BQ119" i="6"/>
  <c r="CV119" i="6" s="1"/>
  <c r="BR119" i="6"/>
  <c r="CW119" i="6" s="1"/>
  <c r="BS119" i="6"/>
  <c r="CX119" i="6" s="1"/>
  <c r="BT119" i="6"/>
  <c r="BU119" i="6"/>
  <c r="CZ119" i="6" s="1"/>
  <c r="BV119" i="6"/>
  <c r="DA119" i="6" s="1"/>
  <c r="BW119" i="6"/>
  <c r="DB119" i="6" s="1"/>
  <c r="BX119" i="6"/>
  <c r="BY119" i="6"/>
  <c r="DD119" i="6" s="1"/>
  <c r="BZ119" i="6"/>
  <c r="DE119" i="6" s="1"/>
  <c r="CA119" i="6"/>
  <c r="DF119" i="6" s="1"/>
  <c r="CB119" i="6"/>
  <c r="DG119" i="6" s="1"/>
  <c r="CC119" i="6"/>
  <c r="DH119" i="6" s="1"/>
  <c r="CD119" i="6"/>
  <c r="DI119" i="6" s="1"/>
  <c r="CE119" i="6"/>
  <c r="DJ119" i="6" s="1"/>
  <c r="CI119" i="6"/>
  <c r="CQ119" i="6"/>
  <c r="CY119" i="6"/>
  <c r="DC119" i="6"/>
  <c r="BA120" i="6"/>
  <c r="CF120" i="6" s="1"/>
  <c r="BB120" i="6"/>
  <c r="CG120" i="6" s="1"/>
  <c r="BC120" i="6"/>
  <c r="CH120" i="6" s="1"/>
  <c r="BD120" i="6"/>
  <c r="CI120" i="6" s="1"/>
  <c r="BE120" i="6"/>
  <c r="CJ120" i="6" s="1"/>
  <c r="BF120" i="6"/>
  <c r="CK120" i="6" s="1"/>
  <c r="BG120" i="6"/>
  <c r="CL120" i="6" s="1"/>
  <c r="BH120" i="6"/>
  <c r="CM120" i="6" s="1"/>
  <c r="BI120" i="6"/>
  <c r="CN120" i="6" s="1"/>
  <c r="BJ120" i="6"/>
  <c r="CO120" i="6" s="1"/>
  <c r="BK120" i="6"/>
  <c r="CP120" i="6" s="1"/>
  <c r="BL120" i="6"/>
  <c r="CQ120" i="6" s="1"/>
  <c r="BM120" i="6"/>
  <c r="CR120" i="6" s="1"/>
  <c r="BN120" i="6"/>
  <c r="CS120" i="6" s="1"/>
  <c r="BO120" i="6"/>
  <c r="CT120" i="6" s="1"/>
  <c r="BP120" i="6"/>
  <c r="CU120" i="6" s="1"/>
  <c r="BQ120" i="6"/>
  <c r="CV120" i="6" s="1"/>
  <c r="BR120" i="6"/>
  <c r="CW120" i="6" s="1"/>
  <c r="BS120" i="6"/>
  <c r="CX120" i="6" s="1"/>
  <c r="BT120" i="6"/>
  <c r="CY120" i="6" s="1"/>
  <c r="BU120" i="6"/>
  <c r="CZ120" i="6" s="1"/>
  <c r="BV120" i="6"/>
  <c r="DA120" i="6" s="1"/>
  <c r="BW120" i="6"/>
  <c r="DB120" i="6" s="1"/>
  <c r="BX120" i="6"/>
  <c r="DC120" i="6" s="1"/>
  <c r="BY120" i="6"/>
  <c r="DD120" i="6" s="1"/>
  <c r="BZ120" i="6"/>
  <c r="DE120" i="6" s="1"/>
  <c r="CA120" i="6"/>
  <c r="DF120" i="6" s="1"/>
  <c r="CB120" i="6"/>
  <c r="DG120" i="6" s="1"/>
  <c r="CC120" i="6"/>
  <c r="DH120" i="6" s="1"/>
  <c r="CD120" i="6"/>
  <c r="CE120" i="6"/>
  <c r="DJ120" i="6" s="1"/>
  <c r="DI120" i="6"/>
  <c r="BA121" i="6"/>
  <c r="CF121" i="6" s="1"/>
  <c r="BB121" i="6"/>
  <c r="CG121" i="6" s="1"/>
  <c r="BC121" i="6"/>
  <c r="CH121" i="6" s="1"/>
  <c r="BD121" i="6"/>
  <c r="BE121" i="6"/>
  <c r="CJ121" i="6" s="1"/>
  <c r="BF121" i="6"/>
  <c r="CK121" i="6" s="1"/>
  <c r="BG121" i="6"/>
  <c r="CL121" i="6" s="1"/>
  <c r="BH121" i="6"/>
  <c r="CM121" i="6" s="1"/>
  <c r="BI121" i="6"/>
  <c r="CN121" i="6" s="1"/>
  <c r="BJ121" i="6"/>
  <c r="CO121" i="6" s="1"/>
  <c r="BK121" i="6"/>
  <c r="CP121" i="6" s="1"/>
  <c r="BL121" i="6"/>
  <c r="CQ121" i="6" s="1"/>
  <c r="BM121" i="6"/>
  <c r="CR121" i="6" s="1"/>
  <c r="BN121" i="6"/>
  <c r="CS121" i="6" s="1"/>
  <c r="BO121" i="6"/>
  <c r="CT121" i="6" s="1"/>
  <c r="BP121" i="6"/>
  <c r="CU121" i="6" s="1"/>
  <c r="BQ121" i="6"/>
  <c r="CV121" i="6" s="1"/>
  <c r="BR121" i="6"/>
  <c r="CW121" i="6" s="1"/>
  <c r="BS121" i="6"/>
  <c r="CX121" i="6" s="1"/>
  <c r="BT121" i="6"/>
  <c r="CY121" i="6" s="1"/>
  <c r="BU121" i="6"/>
  <c r="CZ121" i="6" s="1"/>
  <c r="BV121" i="6"/>
  <c r="DA121" i="6" s="1"/>
  <c r="BW121" i="6"/>
  <c r="DB121" i="6" s="1"/>
  <c r="BX121" i="6"/>
  <c r="DC121" i="6" s="1"/>
  <c r="BY121" i="6"/>
  <c r="DD121" i="6" s="1"/>
  <c r="BZ121" i="6"/>
  <c r="DE121" i="6" s="1"/>
  <c r="CA121" i="6"/>
  <c r="DF121" i="6" s="1"/>
  <c r="CB121" i="6"/>
  <c r="DG121" i="6" s="1"/>
  <c r="CC121" i="6"/>
  <c r="DH121" i="6" s="1"/>
  <c r="CD121" i="6"/>
  <c r="DI121" i="6" s="1"/>
  <c r="CE121" i="6"/>
  <c r="DJ121" i="6" s="1"/>
  <c r="CI121" i="6"/>
  <c r="BA122" i="6"/>
  <c r="CF122" i="6" s="1"/>
  <c r="BB122" i="6"/>
  <c r="CG122" i="6" s="1"/>
  <c r="BC122" i="6"/>
  <c r="CH122" i="6" s="1"/>
  <c r="BD122" i="6"/>
  <c r="CI122" i="6" s="1"/>
  <c r="BE122" i="6"/>
  <c r="CJ122" i="6" s="1"/>
  <c r="BF122" i="6"/>
  <c r="CK122" i="6" s="1"/>
  <c r="BG122" i="6"/>
  <c r="CL122" i="6" s="1"/>
  <c r="BH122" i="6"/>
  <c r="CM122" i="6" s="1"/>
  <c r="BI122" i="6"/>
  <c r="CN122" i="6" s="1"/>
  <c r="BJ122" i="6"/>
  <c r="CO122" i="6" s="1"/>
  <c r="BK122" i="6"/>
  <c r="CP122" i="6" s="1"/>
  <c r="BL122" i="6"/>
  <c r="CQ122" i="6" s="1"/>
  <c r="BM122" i="6"/>
  <c r="CR122" i="6" s="1"/>
  <c r="BN122" i="6"/>
  <c r="CS122" i="6" s="1"/>
  <c r="BO122" i="6"/>
  <c r="CT122" i="6" s="1"/>
  <c r="BP122" i="6"/>
  <c r="CU122" i="6" s="1"/>
  <c r="BQ122" i="6"/>
  <c r="CV122" i="6" s="1"/>
  <c r="BR122" i="6"/>
  <c r="CW122" i="6" s="1"/>
  <c r="BS122" i="6"/>
  <c r="CX122" i="6" s="1"/>
  <c r="BT122" i="6"/>
  <c r="CY122" i="6" s="1"/>
  <c r="BU122" i="6"/>
  <c r="CZ122" i="6" s="1"/>
  <c r="BV122" i="6"/>
  <c r="DA122" i="6" s="1"/>
  <c r="BW122" i="6"/>
  <c r="DB122" i="6" s="1"/>
  <c r="BX122" i="6"/>
  <c r="DC122" i="6" s="1"/>
  <c r="BY122" i="6"/>
  <c r="DD122" i="6" s="1"/>
  <c r="BZ122" i="6"/>
  <c r="DE122" i="6" s="1"/>
  <c r="CA122" i="6"/>
  <c r="DF122" i="6" s="1"/>
  <c r="CB122" i="6"/>
  <c r="DG122" i="6" s="1"/>
  <c r="CC122" i="6"/>
  <c r="DH122" i="6" s="1"/>
  <c r="CD122" i="6"/>
  <c r="DI122" i="6" s="1"/>
  <c r="CE122" i="6"/>
  <c r="DJ122" i="6" s="1"/>
  <c r="BA123" i="6"/>
  <c r="CF123" i="6" s="1"/>
  <c r="BB123" i="6"/>
  <c r="CG123" i="6" s="1"/>
  <c r="BC123" i="6"/>
  <c r="CH123" i="6" s="1"/>
  <c r="BD123" i="6"/>
  <c r="BE123" i="6"/>
  <c r="CJ123" i="6" s="1"/>
  <c r="BF123" i="6"/>
  <c r="CK123" i="6" s="1"/>
  <c r="BG123" i="6"/>
  <c r="CL123" i="6" s="1"/>
  <c r="BH123" i="6"/>
  <c r="CM123" i="6" s="1"/>
  <c r="BI123" i="6"/>
  <c r="CN123" i="6" s="1"/>
  <c r="BJ123" i="6"/>
  <c r="CO123" i="6" s="1"/>
  <c r="BK123" i="6"/>
  <c r="CP123" i="6" s="1"/>
  <c r="BL123" i="6"/>
  <c r="CQ123" i="6" s="1"/>
  <c r="BM123" i="6"/>
  <c r="CR123" i="6" s="1"/>
  <c r="BN123" i="6"/>
  <c r="CS123" i="6" s="1"/>
  <c r="BO123" i="6"/>
  <c r="CT123" i="6" s="1"/>
  <c r="BP123" i="6"/>
  <c r="BQ123" i="6"/>
  <c r="CV123" i="6" s="1"/>
  <c r="BR123" i="6"/>
  <c r="CW123" i="6" s="1"/>
  <c r="BS123" i="6"/>
  <c r="CX123" i="6" s="1"/>
  <c r="BT123" i="6"/>
  <c r="BU123" i="6"/>
  <c r="CZ123" i="6" s="1"/>
  <c r="BV123" i="6"/>
  <c r="DA123" i="6" s="1"/>
  <c r="BW123" i="6"/>
  <c r="DB123" i="6" s="1"/>
  <c r="BX123" i="6"/>
  <c r="DC123" i="6" s="1"/>
  <c r="BY123" i="6"/>
  <c r="DD123" i="6" s="1"/>
  <c r="BZ123" i="6"/>
  <c r="DE123" i="6" s="1"/>
  <c r="CA123" i="6"/>
  <c r="DF123" i="6" s="1"/>
  <c r="CB123" i="6"/>
  <c r="DG123" i="6" s="1"/>
  <c r="CC123" i="6"/>
  <c r="DH123" i="6" s="1"/>
  <c r="CD123" i="6"/>
  <c r="DI123" i="6" s="1"/>
  <c r="CE123" i="6"/>
  <c r="DJ123" i="6" s="1"/>
  <c r="CI123" i="6"/>
  <c r="CU123" i="6"/>
  <c r="CY123" i="6"/>
  <c r="BA124" i="6"/>
  <c r="CF124" i="6" s="1"/>
  <c r="BB124" i="6"/>
  <c r="CG124" i="6" s="1"/>
  <c r="BC124" i="6"/>
  <c r="CH124" i="6" s="1"/>
  <c r="BD124" i="6"/>
  <c r="CI124" i="6" s="1"/>
  <c r="BE124" i="6"/>
  <c r="CJ124" i="6" s="1"/>
  <c r="BF124" i="6"/>
  <c r="BG124" i="6"/>
  <c r="CL124" i="6" s="1"/>
  <c r="BH124" i="6"/>
  <c r="CM124" i="6" s="1"/>
  <c r="BI124" i="6"/>
  <c r="CN124" i="6" s="1"/>
  <c r="BJ124" i="6"/>
  <c r="BK124" i="6"/>
  <c r="CP124" i="6" s="1"/>
  <c r="BL124" i="6"/>
  <c r="CQ124" i="6" s="1"/>
  <c r="BM124" i="6"/>
  <c r="CR124" i="6" s="1"/>
  <c r="BN124" i="6"/>
  <c r="CS124" i="6" s="1"/>
  <c r="BO124" i="6"/>
  <c r="CT124" i="6" s="1"/>
  <c r="BP124" i="6"/>
  <c r="CU124" i="6" s="1"/>
  <c r="BQ124" i="6"/>
  <c r="CV124" i="6" s="1"/>
  <c r="BR124" i="6"/>
  <c r="CW124" i="6" s="1"/>
  <c r="BS124" i="6"/>
  <c r="CX124" i="6" s="1"/>
  <c r="BT124" i="6"/>
  <c r="CY124" i="6" s="1"/>
  <c r="BU124" i="6"/>
  <c r="CZ124" i="6" s="1"/>
  <c r="BV124" i="6"/>
  <c r="BW124" i="6"/>
  <c r="DB124" i="6" s="1"/>
  <c r="BX124" i="6"/>
  <c r="DC124" i="6" s="1"/>
  <c r="BY124" i="6"/>
  <c r="DD124" i="6" s="1"/>
  <c r="BZ124" i="6"/>
  <c r="CA124" i="6"/>
  <c r="DF124" i="6" s="1"/>
  <c r="CB124" i="6"/>
  <c r="DG124" i="6" s="1"/>
  <c r="CC124" i="6"/>
  <c r="DH124" i="6" s="1"/>
  <c r="CD124" i="6"/>
  <c r="DI124" i="6" s="1"/>
  <c r="CE124" i="6"/>
  <c r="DJ124" i="6" s="1"/>
  <c r="CK124" i="6"/>
  <c r="CO124" i="6"/>
  <c r="DA124" i="6"/>
  <c r="DE124" i="6"/>
  <c r="BA125" i="6"/>
  <c r="CF125" i="6" s="1"/>
  <c r="BB125" i="6"/>
  <c r="CG125" i="6" s="1"/>
  <c r="BC125" i="6"/>
  <c r="CH125" i="6" s="1"/>
  <c r="BD125" i="6"/>
  <c r="BE125" i="6"/>
  <c r="CJ125" i="6" s="1"/>
  <c r="BF125" i="6"/>
  <c r="CK125" i="6" s="1"/>
  <c r="BG125" i="6"/>
  <c r="BH125" i="6"/>
  <c r="CM125" i="6" s="1"/>
  <c r="BI125" i="6"/>
  <c r="CN125" i="6" s="1"/>
  <c r="BJ125" i="6"/>
  <c r="CO125" i="6" s="1"/>
  <c r="BK125" i="6"/>
  <c r="CP125" i="6" s="1"/>
  <c r="BL125" i="6"/>
  <c r="CQ125" i="6" s="1"/>
  <c r="BM125" i="6"/>
  <c r="CR125" i="6" s="1"/>
  <c r="BN125" i="6"/>
  <c r="CS125" i="6" s="1"/>
  <c r="BO125" i="6"/>
  <c r="BP125" i="6"/>
  <c r="CU125" i="6" s="1"/>
  <c r="BQ125" i="6"/>
  <c r="CV125" i="6" s="1"/>
  <c r="BR125" i="6"/>
  <c r="CW125" i="6" s="1"/>
  <c r="BS125" i="6"/>
  <c r="CX125" i="6" s="1"/>
  <c r="BT125" i="6"/>
  <c r="CY125" i="6" s="1"/>
  <c r="BU125" i="6"/>
  <c r="CZ125" i="6" s="1"/>
  <c r="BV125" i="6"/>
  <c r="DA125" i="6" s="1"/>
  <c r="BW125" i="6"/>
  <c r="BX125" i="6"/>
  <c r="BY125" i="6"/>
  <c r="DD125" i="6" s="1"/>
  <c r="BZ125" i="6"/>
  <c r="DE125" i="6" s="1"/>
  <c r="CA125" i="6"/>
  <c r="DF125" i="6" s="1"/>
  <c r="CB125" i="6"/>
  <c r="DG125" i="6" s="1"/>
  <c r="CC125" i="6"/>
  <c r="DH125" i="6" s="1"/>
  <c r="CD125" i="6"/>
  <c r="DI125" i="6" s="1"/>
  <c r="CE125" i="6"/>
  <c r="CI125" i="6"/>
  <c r="CL125" i="6"/>
  <c r="CT125" i="6"/>
  <c r="DB125" i="6"/>
  <c r="DC125" i="6"/>
  <c r="DJ125" i="6"/>
  <c r="BA126" i="6"/>
  <c r="CF126" i="6" s="1"/>
  <c r="BB126" i="6"/>
  <c r="CG126" i="6" s="1"/>
  <c r="BC126" i="6"/>
  <c r="CH126" i="6" s="1"/>
  <c r="BD126" i="6"/>
  <c r="CI126" i="6" s="1"/>
  <c r="BE126" i="6"/>
  <c r="CJ126" i="6" s="1"/>
  <c r="BF126" i="6"/>
  <c r="BG126" i="6"/>
  <c r="CL126" i="6" s="1"/>
  <c r="BH126" i="6"/>
  <c r="CM126" i="6" s="1"/>
  <c r="BI126" i="6"/>
  <c r="CN126" i="6" s="1"/>
  <c r="BJ126" i="6"/>
  <c r="CO126" i="6" s="1"/>
  <c r="BK126" i="6"/>
  <c r="CP126" i="6" s="1"/>
  <c r="BL126" i="6"/>
  <c r="CQ126" i="6" s="1"/>
  <c r="BM126" i="6"/>
  <c r="CR126" i="6" s="1"/>
  <c r="BN126" i="6"/>
  <c r="CS126" i="6" s="1"/>
  <c r="BO126" i="6"/>
  <c r="CT126" i="6" s="1"/>
  <c r="BP126" i="6"/>
  <c r="CU126" i="6" s="1"/>
  <c r="BQ126" i="6"/>
  <c r="BR126" i="6"/>
  <c r="CW126" i="6" s="1"/>
  <c r="BS126" i="6"/>
  <c r="CX126" i="6" s="1"/>
  <c r="BT126" i="6"/>
  <c r="CY126" i="6" s="1"/>
  <c r="BU126" i="6"/>
  <c r="CZ126" i="6" s="1"/>
  <c r="BV126" i="6"/>
  <c r="DA126" i="6" s="1"/>
  <c r="BW126" i="6"/>
  <c r="DB126" i="6" s="1"/>
  <c r="BX126" i="6"/>
  <c r="DC126" i="6" s="1"/>
  <c r="BY126" i="6"/>
  <c r="DD126" i="6" s="1"/>
  <c r="BZ126" i="6"/>
  <c r="DE126" i="6" s="1"/>
  <c r="CA126" i="6"/>
  <c r="DF126" i="6" s="1"/>
  <c r="CB126" i="6"/>
  <c r="DG126" i="6" s="1"/>
  <c r="CC126" i="6"/>
  <c r="DH126" i="6" s="1"/>
  <c r="CD126" i="6"/>
  <c r="DI126" i="6" s="1"/>
  <c r="CE126" i="6"/>
  <c r="DJ126" i="6" s="1"/>
  <c r="CK126" i="6"/>
  <c r="CV126" i="6"/>
  <c r="BA127" i="6"/>
  <c r="CF127" i="6" s="1"/>
  <c r="BB127" i="6"/>
  <c r="CG127" i="6" s="1"/>
  <c r="BC127" i="6"/>
  <c r="CH127" i="6" s="1"/>
  <c r="BD127" i="6"/>
  <c r="BE127" i="6"/>
  <c r="CJ127" i="6" s="1"/>
  <c r="BF127" i="6"/>
  <c r="CK127" i="6" s="1"/>
  <c r="BG127" i="6"/>
  <c r="CL127" i="6" s="1"/>
  <c r="BH127" i="6"/>
  <c r="CM127" i="6" s="1"/>
  <c r="BI127" i="6"/>
  <c r="CN127" i="6" s="1"/>
  <c r="BJ127" i="6"/>
  <c r="CO127" i="6" s="1"/>
  <c r="BK127" i="6"/>
  <c r="CP127" i="6" s="1"/>
  <c r="BL127" i="6"/>
  <c r="CQ127" i="6" s="1"/>
  <c r="BM127" i="6"/>
  <c r="CR127" i="6" s="1"/>
  <c r="BN127" i="6"/>
  <c r="CS127" i="6" s="1"/>
  <c r="BO127" i="6"/>
  <c r="CT127" i="6" s="1"/>
  <c r="BP127" i="6"/>
  <c r="CU127" i="6" s="1"/>
  <c r="BQ127" i="6"/>
  <c r="CV127" i="6" s="1"/>
  <c r="BR127" i="6"/>
  <c r="CW127" i="6" s="1"/>
  <c r="BS127" i="6"/>
  <c r="CX127" i="6" s="1"/>
  <c r="BT127" i="6"/>
  <c r="CY127" i="6" s="1"/>
  <c r="BU127" i="6"/>
  <c r="CZ127" i="6" s="1"/>
  <c r="BV127" i="6"/>
  <c r="DA127" i="6" s="1"/>
  <c r="BW127" i="6"/>
  <c r="DB127" i="6" s="1"/>
  <c r="BX127" i="6"/>
  <c r="DC127" i="6" s="1"/>
  <c r="BY127" i="6"/>
  <c r="DD127" i="6" s="1"/>
  <c r="BZ127" i="6"/>
  <c r="DE127" i="6" s="1"/>
  <c r="CA127" i="6"/>
  <c r="DF127" i="6" s="1"/>
  <c r="CB127" i="6"/>
  <c r="DG127" i="6" s="1"/>
  <c r="CC127" i="6"/>
  <c r="DH127" i="6" s="1"/>
  <c r="CD127" i="6"/>
  <c r="DI127" i="6" s="1"/>
  <c r="CE127" i="6"/>
  <c r="DJ127" i="6" s="1"/>
  <c r="CI127" i="6"/>
  <c r="BA128" i="6"/>
  <c r="CF128" i="6" s="1"/>
  <c r="BB128" i="6"/>
  <c r="CG128" i="6" s="1"/>
  <c r="BC128" i="6"/>
  <c r="CH128" i="6" s="1"/>
  <c r="BD128" i="6"/>
  <c r="CI128" i="6" s="1"/>
  <c r="BE128" i="6"/>
  <c r="CJ128" i="6" s="1"/>
  <c r="BF128" i="6"/>
  <c r="CK128" i="6" s="1"/>
  <c r="BG128" i="6"/>
  <c r="CL128" i="6" s="1"/>
  <c r="BH128" i="6"/>
  <c r="BI128" i="6"/>
  <c r="CN128" i="6" s="1"/>
  <c r="BJ128" i="6"/>
  <c r="CO128" i="6" s="1"/>
  <c r="BK128" i="6"/>
  <c r="CP128" i="6" s="1"/>
  <c r="BL128" i="6"/>
  <c r="CQ128" i="6" s="1"/>
  <c r="BM128" i="6"/>
  <c r="CR128" i="6" s="1"/>
  <c r="BN128" i="6"/>
  <c r="CS128" i="6" s="1"/>
  <c r="BO128" i="6"/>
  <c r="CT128" i="6" s="1"/>
  <c r="BP128" i="6"/>
  <c r="CU128" i="6" s="1"/>
  <c r="BQ128" i="6"/>
  <c r="CV128" i="6" s="1"/>
  <c r="BR128" i="6"/>
  <c r="CW128" i="6" s="1"/>
  <c r="BS128" i="6"/>
  <c r="CX128" i="6" s="1"/>
  <c r="BT128" i="6"/>
  <c r="CY128" i="6" s="1"/>
  <c r="BU128" i="6"/>
  <c r="CZ128" i="6" s="1"/>
  <c r="BV128" i="6"/>
  <c r="DA128" i="6" s="1"/>
  <c r="BW128" i="6"/>
  <c r="DB128" i="6" s="1"/>
  <c r="BX128" i="6"/>
  <c r="DC128" i="6" s="1"/>
  <c r="BY128" i="6"/>
  <c r="DD128" i="6" s="1"/>
  <c r="BZ128" i="6"/>
  <c r="DE128" i="6" s="1"/>
  <c r="CA128" i="6"/>
  <c r="DF128" i="6" s="1"/>
  <c r="CB128" i="6"/>
  <c r="DG128" i="6" s="1"/>
  <c r="CC128" i="6"/>
  <c r="DH128" i="6" s="1"/>
  <c r="CD128" i="6"/>
  <c r="DI128" i="6" s="1"/>
  <c r="CE128" i="6"/>
  <c r="DJ128" i="6" s="1"/>
  <c r="CM128" i="6"/>
  <c r="BA129" i="6"/>
  <c r="CF129" i="6" s="1"/>
  <c r="BB129" i="6"/>
  <c r="CG129" i="6" s="1"/>
  <c r="BC129" i="6"/>
  <c r="CH129" i="6" s="1"/>
  <c r="BD129" i="6"/>
  <c r="BE129" i="6"/>
  <c r="CJ129" i="6" s="1"/>
  <c r="BF129" i="6"/>
  <c r="CK129" i="6" s="1"/>
  <c r="BG129" i="6"/>
  <c r="CL129" i="6" s="1"/>
  <c r="BH129" i="6"/>
  <c r="CM129" i="6" s="1"/>
  <c r="BI129" i="6"/>
  <c r="CN129" i="6" s="1"/>
  <c r="BJ129" i="6"/>
  <c r="CO129" i="6" s="1"/>
  <c r="BK129" i="6"/>
  <c r="CP129" i="6" s="1"/>
  <c r="BL129" i="6"/>
  <c r="CQ129" i="6" s="1"/>
  <c r="BM129" i="6"/>
  <c r="CR129" i="6" s="1"/>
  <c r="BN129" i="6"/>
  <c r="BO129" i="6"/>
  <c r="CT129" i="6" s="1"/>
  <c r="BP129" i="6"/>
  <c r="CU129" i="6" s="1"/>
  <c r="BQ129" i="6"/>
  <c r="CV129" i="6" s="1"/>
  <c r="BR129" i="6"/>
  <c r="CW129" i="6" s="1"/>
  <c r="BS129" i="6"/>
  <c r="CX129" i="6" s="1"/>
  <c r="BT129" i="6"/>
  <c r="CY129" i="6" s="1"/>
  <c r="BU129" i="6"/>
  <c r="CZ129" i="6" s="1"/>
  <c r="BV129" i="6"/>
  <c r="DA129" i="6" s="1"/>
  <c r="BW129" i="6"/>
  <c r="DB129" i="6" s="1"/>
  <c r="BX129" i="6"/>
  <c r="DC129" i="6" s="1"/>
  <c r="BY129" i="6"/>
  <c r="DD129" i="6" s="1"/>
  <c r="BZ129" i="6"/>
  <c r="DE129" i="6" s="1"/>
  <c r="CA129" i="6"/>
  <c r="DF129" i="6" s="1"/>
  <c r="CB129" i="6"/>
  <c r="DG129" i="6" s="1"/>
  <c r="CC129" i="6"/>
  <c r="DH129" i="6" s="1"/>
  <c r="CD129" i="6"/>
  <c r="DI129" i="6" s="1"/>
  <c r="CE129" i="6"/>
  <c r="DJ129" i="6" s="1"/>
  <c r="CI129" i="6"/>
  <c r="CS129" i="6"/>
  <c r="BA130" i="6"/>
  <c r="CF130" i="6" s="1"/>
  <c r="BB130" i="6"/>
  <c r="CG130" i="6" s="1"/>
  <c r="BC130" i="6"/>
  <c r="CH130" i="6" s="1"/>
  <c r="BD130" i="6"/>
  <c r="CI130" i="6" s="1"/>
  <c r="BE130" i="6"/>
  <c r="CJ130" i="6" s="1"/>
  <c r="BF130" i="6"/>
  <c r="CK130" i="6" s="1"/>
  <c r="FZ130" i="6" s="1"/>
  <c r="BG130" i="6"/>
  <c r="CL130" i="6" s="1"/>
  <c r="BH130" i="6"/>
  <c r="CM130" i="6" s="1"/>
  <c r="BI130" i="6"/>
  <c r="CN130" i="6" s="1"/>
  <c r="BJ130" i="6"/>
  <c r="CO130" i="6" s="1"/>
  <c r="BK130" i="6"/>
  <c r="CP130" i="6" s="1"/>
  <c r="BL130" i="6"/>
  <c r="CQ130" i="6" s="1"/>
  <c r="BM130" i="6"/>
  <c r="CR130" i="6" s="1"/>
  <c r="BN130" i="6"/>
  <c r="CS130" i="6" s="1"/>
  <c r="GH130" i="6" s="1"/>
  <c r="BO130" i="6"/>
  <c r="CT130" i="6" s="1"/>
  <c r="BP130" i="6"/>
  <c r="CU130" i="6" s="1"/>
  <c r="BQ130" i="6"/>
  <c r="CV130" i="6" s="1"/>
  <c r="BR130" i="6"/>
  <c r="CW130" i="6" s="1"/>
  <c r="BS130" i="6"/>
  <c r="CX130" i="6" s="1"/>
  <c r="BT130" i="6"/>
  <c r="CY130" i="6" s="1"/>
  <c r="BU130" i="6"/>
  <c r="CZ130" i="6" s="1"/>
  <c r="BV130" i="6"/>
  <c r="DA130" i="6" s="1"/>
  <c r="BW130" i="6"/>
  <c r="DB130" i="6" s="1"/>
  <c r="BX130" i="6"/>
  <c r="BY130" i="6"/>
  <c r="DD130" i="6" s="1"/>
  <c r="BZ130" i="6"/>
  <c r="CA130" i="6"/>
  <c r="DF130" i="6" s="1"/>
  <c r="CB130" i="6"/>
  <c r="DG130" i="6" s="1"/>
  <c r="CC130" i="6"/>
  <c r="DH130" i="6" s="1"/>
  <c r="CD130" i="6"/>
  <c r="DI130" i="6" s="1"/>
  <c r="GX130" i="6" s="1"/>
  <c r="CE130" i="6"/>
  <c r="DJ130" i="6" s="1"/>
  <c r="DC130" i="6"/>
  <c r="DE130" i="6"/>
  <c r="BA131" i="6"/>
  <c r="CF131" i="6" s="1"/>
  <c r="BB131" i="6"/>
  <c r="CG131" i="6" s="1"/>
  <c r="BC131" i="6"/>
  <c r="CH131" i="6" s="1"/>
  <c r="BD131" i="6"/>
  <c r="BE131" i="6"/>
  <c r="CJ131" i="6" s="1"/>
  <c r="BF131" i="6"/>
  <c r="CK131" i="6" s="1"/>
  <c r="BG131" i="6"/>
  <c r="CL131" i="6" s="1"/>
  <c r="BH131" i="6"/>
  <c r="CM131" i="6" s="1"/>
  <c r="BI131" i="6"/>
  <c r="CN131" i="6" s="1"/>
  <c r="BJ131" i="6"/>
  <c r="CO131" i="6" s="1"/>
  <c r="BK131" i="6"/>
  <c r="CP131" i="6" s="1"/>
  <c r="BL131" i="6"/>
  <c r="CQ131" i="6" s="1"/>
  <c r="BM131" i="6"/>
  <c r="CR131" i="6" s="1"/>
  <c r="BN131" i="6"/>
  <c r="CS131" i="6" s="1"/>
  <c r="BO131" i="6"/>
  <c r="CT131" i="6" s="1"/>
  <c r="BP131" i="6"/>
  <c r="CU131" i="6" s="1"/>
  <c r="BQ131" i="6"/>
  <c r="CV131" i="6" s="1"/>
  <c r="BR131" i="6"/>
  <c r="CW131" i="6" s="1"/>
  <c r="BS131" i="6"/>
  <c r="CX131" i="6" s="1"/>
  <c r="BT131" i="6"/>
  <c r="CY131" i="6" s="1"/>
  <c r="BU131" i="6"/>
  <c r="CZ131" i="6" s="1"/>
  <c r="BV131" i="6"/>
  <c r="DA131" i="6" s="1"/>
  <c r="BW131" i="6"/>
  <c r="DB131" i="6" s="1"/>
  <c r="BX131" i="6"/>
  <c r="DC131" i="6" s="1"/>
  <c r="BY131" i="6"/>
  <c r="DD131" i="6" s="1"/>
  <c r="BZ131" i="6"/>
  <c r="DE131" i="6" s="1"/>
  <c r="CA131" i="6"/>
  <c r="DF131" i="6" s="1"/>
  <c r="CB131" i="6"/>
  <c r="DG131" i="6" s="1"/>
  <c r="CC131" i="6"/>
  <c r="DH131" i="6" s="1"/>
  <c r="CD131" i="6"/>
  <c r="DI131" i="6" s="1"/>
  <c r="CE131" i="6"/>
  <c r="DJ131" i="6" s="1"/>
  <c r="CI131" i="6"/>
  <c r="BA132" i="6"/>
  <c r="CF132" i="6" s="1"/>
  <c r="BB132" i="6"/>
  <c r="CG132" i="6" s="1"/>
  <c r="BC132" i="6"/>
  <c r="CH132" i="6" s="1"/>
  <c r="BD132" i="6"/>
  <c r="BE132" i="6"/>
  <c r="CJ132" i="6" s="1"/>
  <c r="BF132" i="6"/>
  <c r="CK132" i="6" s="1"/>
  <c r="BG132" i="6"/>
  <c r="CL132" i="6" s="1"/>
  <c r="BH132" i="6"/>
  <c r="CM132" i="6" s="1"/>
  <c r="BI132" i="6"/>
  <c r="CN132" i="6" s="1"/>
  <c r="BJ132" i="6"/>
  <c r="CO132" i="6" s="1"/>
  <c r="BK132" i="6"/>
  <c r="CP132" i="6" s="1"/>
  <c r="BL132" i="6"/>
  <c r="CQ132" i="6" s="1"/>
  <c r="BM132" i="6"/>
  <c r="CR132" i="6" s="1"/>
  <c r="BN132" i="6"/>
  <c r="CS132" i="6" s="1"/>
  <c r="BO132" i="6"/>
  <c r="CT132" i="6" s="1"/>
  <c r="BP132" i="6"/>
  <c r="CU132" i="6" s="1"/>
  <c r="BQ132" i="6"/>
  <c r="CV132" i="6" s="1"/>
  <c r="BR132" i="6"/>
  <c r="CW132" i="6" s="1"/>
  <c r="BS132" i="6"/>
  <c r="CX132" i="6" s="1"/>
  <c r="BT132" i="6"/>
  <c r="CY132" i="6" s="1"/>
  <c r="BU132" i="6"/>
  <c r="CZ132" i="6" s="1"/>
  <c r="BV132" i="6"/>
  <c r="DA132" i="6" s="1"/>
  <c r="BW132" i="6"/>
  <c r="DB132" i="6" s="1"/>
  <c r="BX132" i="6"/>
  <c r="DC132" i="6" s="1"/>
  <c r="BY132" i="6"/>
  <c r="DD132" i="6" s="1"/>
  <c r="BZ132" i="6"/>
  <c r="DE132" i="6" s="1"/>
  <c r="CA132" i="6"/>
  <c r="DF132" i="6" s="1"/>
  <c r="CB132" i="6"/>
  <c r="DG132" i="6" s="1"/>
  <c r="CC132" i="6"/>
  <c r="DH132" i="6" s="1"/>
  <c r="CD132" i="6"/>
  <c r="DI132" i="6" s="1"/>
  <c r="CE132" i="6"/>
  <c r="DJ132" i="6" s="1"/>
  <c r="CI132" i="6"/>
  <c r="BA133" i="6"/>
  <c r="CF133" i="6" s="1"/>
  <c r="BB133" i="6"/>
  <c r="CG133" i="6" s="1"/>
  <c r="BC133" i="6"/>
  <c r="CH133" i="6" s="1"/>
  <c r="BD133" i="6"/>
  <c r="CI133" i="6" s="1"/>
  <c r="BE133" i="6"/>
  <c r="CJ133" i="6" s="1"/>
  <c r="BF133" i="6"/>
  <c r="CK133" i="6" s="1"/>
  <c r="BG133" i="6"/>
  <c r="CL133" i="6" s="1"/>
  <c r="BH133" i="6"/>
  <c r="CM133" i="6" s="1"/>
  <c r="BI133" i="6"/>
  <c r="CN133" i="6" s="1"/>
  <c r="BJ133" i="6"/>
  <c r="CO133" i="6" s="1"/>
  <c r="BK133" i="6"/>
  <c r="CP133" i="6" s="1"/>
  <c r="BL133" i="6"/>
  <c r="CQ133" i="6" s="1"/>
  <c r="BM133" i="6"/>
  <c r="CR133" i="6" s="1"/>
  <c r="BN133" i="6"/>
  <c r="CS133" i="6" s="1"/>
  <c r="BO133" i="6"/>
  <c r="CT133" i="6" s="1"/>
  <c r="BP133" i="6"/>
  <c r="CU133" i="6" s="1"/>
  <c r="BQ133" i="6"/>
  <c r="CV133" i="6" s="1"/>
  <c r="BR133" i="6"/>
  <c r="CW133" i="6" s="1"/>
  <c r="BS133" i="6"/>
  <c r="CX133" i="6" s="1"/>
  <c r="BT133" i="6"/>
  <c r="CY133" i="6" s="1"/>
  <c r="BU133" i="6"/>
  <c r="CZ133" i="6" s="1"/>
  <c r="BV133" i="6"/>
  <c r="DA133" i="6" s="1"/>
  <c r="BW133" i="6"/>
  <c r="DB133" i="6" s="1"/>
  <c r="BX133" i="6"/>
  <c r="DC133" i="6" s="1"/>
  <c r="BY133" i="6"/>
  <c r="DD133" i="6" s="1"/>
  <c r="BZ133" i="6"/>
  <c r="DE133" i="6" s="1"/>
  <c r="CA133" i="6"/>
  <c r="DF133" i="6" s="1"/>
  <c r="CB133" i="6"/>
  <c r="DG133" i="6" s="1"/>
  <c r="CC133" i="6"/>
  <c r="DH133" i="6" s="1"/>
  <c r="CD133" i="6"/>
  <c r="DI133" i="6" s="1"/>
  <c r="CE133" i="6"/>
  <c r="DJ133" i="6" s="1"/>
  <c r="BA134" i="6"/>
  <c r="CF134" i="6" s="1"/>
  <c r="BB134" i="6"/>
  <c r="CG134" i="6" s="1"/>
  <c r="BC134" i="6"/>
  <c r="CH134" i="6" s="1"/>
  <c r="BD134" i="6"/>
  <c r="BE134" i="6"/>
  <c r="CJ134" i="6" s="1"/>
  <c r="BF134" i="6"/>
  <c r="CK134" i="6" s="1"/>
  <c r="BG134" i="6"/>
  <c r="CL134" i="6" s="1"/>
  <c r="BH134" i="6"/>
  <c r="CM134" i="6" s="1"/>
  <c r="BI134" i="6"/>
  <c r="CN134" i="6" s="1"/>
  <c r="BJ134" i="6"/>
  <c r="CO134" i="6" s="1"/>
  <c r="BK134" i="6"/>
  <c r="CP134" i="6" s="1"/>
  <c r="BL134" i="6"/>
  <c r="CQ134" i="6" s="1"/>
  <c r="BM134" i="6"/>
  <c r="CR134" i="6" s="1"/>
  <c r="BN134" i="6"/>
  <c r="CS134" i="6" s="1"/>
  <c r="BO134" i="6"/>
  <c r="CT134" i="6" s="1"/>
  <c r="BP134" i="6"/>
  <c r="CU134" i="6" s="1"/>
  <c r="BQ134" i="6"/>
  <c r="CV134" i="6" s="1"/>
  <c r="BR134" i="6"/>
  <c r="CW134" i="6" s="1"/>
  <c r="BS134" i="6"/>
  <c r="CX134" i="6" s="1"/>
  <c r="BT134" i="6"/>
  <c r="CY134" i="6" s="1"/>
  <c r="BU134" i="6"/>
  <c r="CZ134" i="6" s="1"/>
  <c r="BV134" i="6"/>
  <c r="DA134" i="6" s="1"/>
  <c r="BW134" i="6"/>
  <c r="DB134" i="6" s="1"/>
  <c r="BX134" i="6"/>
  <c r="DC134" i="6" s="1"/>
  <c r="BY134" i="6"/>
  <c r="DD134" i="6" s="1"/>
  <c r="BZ134" i="6"/>
  <c r="DE134" i="6" s="1"/>
  <c r="CA134" i="6"/>
  <c r="DF134" i="6" s="1"/>
  <c r="CB134" i="6"/>
  <c r="DG134" i="6" s="1"/>
  <c r="CC134" i="6"/>
  <c r="DH134" i="6" s="1"/>
  <c r="CD134" i="6"/>
  <c r="DI134" i="6" s="1"/>
  <c r="CE134" i="6"/>
  <c r="DJ134" i="6" s="1"/>
  <c r="CI134" i="6"/>
  <c r="BA135" i="6"/>
  <c r="CF135" i="6" s="1"/>
  <c r="BB135" i="6"/>
  <c r="CG135" i="6" s="1"/>
  <c r="BC135" i="6"/>
  <c r="CH135" i="6" s="1"/>
  <c r="BD135" i="6"/>
  <c r="CI135" i="6" s="1"/>
  <c r="BE135" i="6"/>
  <c r="CJ135" i="6" s="1"/>
  <c r="BF135" i="6"/>
  <c r="CK135" i="6" s="1"/>
  <c r="BG135" i="6"/>
  <c r="CL135" i="6" s="1"/>
  <c r="BH135" i="6"/>
  <c r="CM135" i="6" s="1"/>
  <c r="BI135" i="6"/>
  <c r="CN135" i="6" s="1"/>
  <c r="BJ135" i="6"/>
  <c r="CO135" i="6" s="1"/>
  <c r="BK135" i="6"/>
  <c r="CP135" i="6" s="1"/>
  <c r="BL135" i="6"/>
  <c r="CQ135" i="6" s="1"/>
  <c r="BM135" i="6"/>
  <c r="CR135" i="6" s="1"/>
  <c r="BN135" i="6"/>
  <c r="CS135" i="6" s="1"/>
  <c r="BO135" i="6"/>
  <c r="CT135" i="6" s="1"/>
  <c r="BP135" i="6"/>
  <c r="CU135" i="6" s="1"/>
  <c r="BQ135" i="6"/>
  <c r="CV135" i="6" s="1"/>
  <c r="BR135" i="6"/>
  <c r="CW135" i="6" s="1"/>
  <c r="BS135" i="6"/>
  <c r="CX135" i="6" s="1"/>
  <c r="BT135" i="6"/>
  <c r="CY135" i="6" s="1"/>
  <c r="BU135" i="6"/>
  <c r="CZ135" i="6" s="1"/>
  <c r="BV135" i="6"/>
  <c r="DA135" i="6" s="1"/>
  <c r="BW135" i="6"/>
  <c r="DB135" i="6" s="1"/>
  <c r="BX135" i="6"/>
  <c r="DC135" i="6" s="1"/>
  <c r="BY135" i="6"/>
  <c r="DD135" i="6" s="1"/>
  <c r="BZ135" i="6"/>
  <c r="DE135" i="6" s="1"/>
  <c r="CA135" i="6"/>
  <c r="DF135" i="6" s="1"/>
  <c r="CB135" i="6"/>
  <c r="DG135" i="6" s="1"/>
  <c r="CC135" i="6"/>
  <c r="DH135" i="6" s="1"/>
  <c r="CD135" i="6"/>
  <c r="DI135" i="6" s="1"/>
  <c r="CE135" i="6"/>
  <c r="DJ135" i="6" s="1"/>
  <c r="BA136" i="6"/>
  <c r="CF136" i="6" s="1"/>
  <c r="BB136" i="6"/>
  <c r="CG136" i="6" s="1"/>
  <c r="BC136" i="6"/>
  <c r="CH136" i="6" s="1"/>
  <c r="BD136" i="6"/>
  <c r="BE136" i="6"/>
  <c r="CJ136" i="6" s="1"/>
  <c r="BF136" i="6"/>
  <c r="CK136" i="6" s="1"/>
  <c r="BG136" i="6"/>
  <c r="CL136" i="6" s="1"/>
  <c r="BH136" i="6"/>
  <c r="CM136" i="6" s="1"/>
  <c r="BI136" i="6"/>
  <c r="CN136" i="6" s="1"/>
  <c r="BJ136" i="6"/>
  <c r="CO136" i="6" s="1"/>
  <c r="BK136" i="6"/>
  <c r="CP136" i="6" s="1"/>
  <c r="BL136" i="6"/>
  <c r="CQ136" i="6" s="1"/>
  <c r="BM136" i="6"/>
  <c r="CR136" i="6" s="1"/>
  <c r="BN136" i="6"/>
  <c r="CS136" i="6" s="1"/>
  <c r="BO136" i="6"/>
  <c r="CT136" i="6" s="1"/>
  <c r="BP136" i="6"/>
  <c r="CU136" i="6" s="1"/>
  <c r="BQ136" i="6"/>
  <c r="CV136" i="6" s="1"/>
  <c r="BR136" i="6"/>
  <c r="CW136" i="6" s="1"/>
  <c r="BS136" i="6"/>
  <c r="CX136" i="6" s="1"/>
  <c r="BT136" i="6"/>
  <c r="CY136" i="6" s="1"/>
  <c r="ED136" i="6" s="1"/>
  <c r="BU136" i="6"/>
  <c r="CZ136" i="6" s="1"/>
  <c r="BV136" i="6"/>
  <c r="DA136" i="6" s="1"/>
  <c r="BW136" i="6"/>
  <c r="DB136" i="6" s="1"/>
  <c r="BX136" i="6"/>
  <c r="DC136" i="6" s="1"/>
  <c r="BY136" i="6"/>
  <c r="DD136" i="6" s="1"/>
  <c r="BZ136" i="6"/>
  <c r="DE136" i="6" s="1"/>
  <c r="CA136" i="6"/>
  <c r="DF136" i="6" s="1"/>
  <c r="CB136" i="6"/>
  <c r="DG136" i="6" s="1"/>
  <c r="CC136" i="6"/>
  <c r="DH136" i="6" s="1"/>
  <c r="CD136" i="6"/>
  <c r="DI136" i="6" s="1"/>
  <c r="CE136" i="6"/>
  <c r="DJ136" i="6" s="1"/>
  <c r="CI136" i="6"/>
  <c r="BA137" i="6"/>
  <c r="CF137" i="6" s="1"/>
  <c r="BB137" i="6"/>
  <c r="CG137" i="6" s="1"/>
  <c r="BC137" i="6"/>
  <c r="CH137" i="6" s="1"/>
  <c r="BD137" i="6"/>
  <c r="CI137" i="6" s="1"/>
  <c r="BE137" i="6"/>
  <c r="CJ137" i="6" s="1"/>
  <c r="BF137" i="6"/>
  <c r="CK137" i="6" s="1"/>
  <c r="BG137" i="6"/>
  <c r="CL137" i="6" s="1"/>
  <c r="BH137" i="6"/>
  <c r="CM137" i="6" s="1"/>
  <c r="BI137" i="6"/>
  <c r="CN137" i="6" s="1"/>
  <c r="BJ137" i="6"/>
  <c r="CO137" i="6" s="1"/>
  <c r="BK137" i="6"/>
  <c r="CP137" i="6" s="1"/>
  <c r="BL137" i="6"/>
  <c r="CQ137" i="6" s="1"/>
  <c r="BM137" i="6"/>
  <c r="CR137" i="6" s="1"/>
  <c r="BN137" i="6"/>
  <c r="CS137" i="6" s="1"/>
  <c r="BO137" i="6"/>
  <c r="CT137" i="6" s="1"/>
  <c r="BP137" i="6"/>
  <c r="CU137" i="6" s="1"/>
  <c r="BQ137" i="6"/>
  <c r="CV137" i="6" s="1"/>
  <c r="BR137" i="6"/>
  <c r="CW137" i="6" s="1"/>
  <c r="BS137" i="6"/>
  <c r="CX137" i="6" s="1"/>
  <c r="BT137" i="6"/>
  <c r="CY137" i="6" s="1"/>
  <c r="BU137" i="6"/>
  <c r="CZ137" i="6" s="1"/>
  <c r="BV137" i="6"/>
  <c r="DA137" i="6" s="1"/>
  <c r="BW137" i="6"/>
  <c r="DB137" i="6" s="1"/>
  <c r="BX137" i="6"/>
  <c r="DC137" i="6" s="1"/>
  <c r="BY137" i="6"/>
  <c r="DD137" i="6" s="1"/>
  <c r="BZ137" i="6"/>
  <c r="DE137" i="6" s="1"/>
  <c r="CA137" i="6"/>
  <c r="DF137" i="6" s="1"/>
  <c r="CB137" i="6"/>
  <c r="DG137" i="6" s="1"/>
  <c r="CC137" i="6"/>
  <c r="DH137" i="6" s="1"/>
  <c r="CD137" i="6"/>
  <c r="DI137" i="6" s="1"/>
  <c r="CE137" i="6"/>
  <c r="DJ137" i="6" s="1"/>
  <c r="BA138" i="6"/>
  <c r="CF138" i="6" s="1"/>
  <c r="BB138" i="6"/>
  <c r="CG138" i="6" s="1"/>
  <c r="BC138" i="6"/>
  <c r="CH138" i="6" s="1"/>
  <c r="BD138" i="6"/>
  <c r="BE138" i="6"/>
  <c r="CJ138" i="6" s="1"/>
  <c r="BF138" i="6"/>
  <c r="CK138" i="6" s="1"/>
  <c r="BG138" i="6"/>
  <c r="CL138" i="6" s="1"/>
  <c r="BH138" i="6"/>
  <c r="CM138" i="6" s="1"/>
  <c r="BI138" i="6"/>
  <c r="CN138" i="6" s="1"/>
  <c r="BJ138" i="6"/>
  <c r="CO138" i="6" s="1"/>
  <c r="BK138" i="6"/>
  <c r="CP138" i="6" s="1"/>
  <c r="BL138" i="6"/>
  <c r="CQ138" i="6" s="1"/>
  <c r="BM138" i="6"/>
  <c r="CR138" i="6" s="1"/>
  <c r="BN138" i="6"/>
  <c r="CS138" i="6" s="1"/>
  <c r="BO138" i="6"/>
  <c r="CT138" i="6" s="1"/>
  <c r="BP138" i="6"/>
  <c r="CU138" i="6" s="1"/>
  <c r="BQ138" i="6"/>
  <c r="CV138" i="6" s="1"/>
  <c r="BR138" i="6"/>
  <c r="CW138" i="6" s="1"/>
  <c r="BS138" i="6"/>
  <c r="CX138" i="6" s="1"/>
  <c r="BT138" i="6"/>
  <c r="CY138" i="6" s="1"/>
  <c r="BU138" i="6"/>
  <c r="CZ138" i="6" s="1"/>
  <c r="BV138" i="6"/>
  <c r="DA138" i="6" s="1"/>
  <c r="BW138" i="6"/>
  <c r="DB138" i="6" s="1"/>
  <c r="BX138" i="6"/>
  <c r="DC138" i="6" s="1"/>
  <c r="EH138" i="6" s="1"/>
  <c r="BY138" i="6"/>
  <c r="DD138" i="6" s="1"/>
  <c r="BZ138" i="6"/>
  <c r="DE138" i="6" s="1"/>
  <c r="CA138" i="6"/>
  <c r="DF138" i="6" s="1"/>
  <c r="CB138" i="6"/>
  <c r="DG138" i="6" s="1"/>
  <c r="CC138" i="6"/>
  <c r="DH138" i="6" s="1"/>
  <c r="CD138" i="6"/>
  <c r="DI138" i="6" s="1"/>
  <c r="CE138" i="6"/>
  <c r="DJ138" i="6" s="1"/>
  <c r="CI138" i="6"/>
  <c r="BA139" i="6"/>
  <c r="CF139" i="6" s="1"/>
  <c r="BB139" i="6"/>
  <c r="CG139" i="6" s="1"/>
  <c r="BC139" i="6"/>
  <c r="CH139" i="6" s="1"/>
  <c r="BD139" i="6"/>
  <c r="CI139" i="6" s="1"/>
  <c r="BE139" i="6"/>
  <c r="CJ139" i="6" s="1"/>
  <c r="BF139" i="6"/>
  <c r="CK139" i="6" s="1"/>
  <c r="BG139" i="6"/>
  <c r="CL139" i="6" s="1"/>
  <c r="BH139" i="6"/>
  <c r="CM139" i="6" s="1"/>
  <c r="BI139" i="6"/>
  <c r="CN139" i="6" s="1"/>
  <c r="BJ139" i="6"/>
  <c r="CO139" i="6" s="1"/>
  <c r="BK139" i="6"/>
  <c r="CP139" i="6" s="1"/>
  <c r="BL139" i="6"/>
  <c r="CQ139" i="6" s="1"/>
  <c r="BM139" i="6"/>
  <c r="CR139" i="6" s="1"/>
  <c r="BN139" i="6"/>
  <c r="CS139" i="6" s="1"/>
  <c r="BO139" i="6"/>
  <c r="CT139" i="6" s="1"/>
  <c r="BP139" i="6"/>
  <c r="CU139" i="6" s="1"/>
  <c r="BQ139" i="6"/>
  <c r="CV139" i="6" s="1"/>
  <c r="BR139" i="6"/>
  <c r="BS139" i="6"/>
  <c r="CX139" i="6" s="1"/>
  <c r="BT139" i="6"/>
  <c r="CY139" i="6" s="1"/>
  <c r="BU139" i="6"/>
  <c r="CZ139" i="6" s="1"/>
  <c r="BV139" i="6"/>
  <c r="DA139" i="6" s="1"/>
  <c r="BW139" i="6"/>
  <c r="DB139" i="6" s="1"/>
  <c r="BX139" i="6"/>
  <c r="DC139" i="6" s="1"/>
  <c r="BY139" i="6"/>
  <c r="DD139" i="6" s="1"/>
  <c r="BZ139" i="6"/>
  <c r="DE139" i="6" s="1"/>
  <c r="CA139" i="6"/>
  <c r="DF139" i="6" s="1"/>
  <c r="CB139" i="6"/>
  <c r="DG139" i="6" s="1"/>
  <c r="CC139" i="6"/>
  <c r="DH139" i="6" s="1"/>
  <c r="CD139" i="6"/>
  <c r="DI139" i="6" s="1"/>
  <c r="CE139" i="6"/>
  <c r="DJ139" i="6" s="1"/>
  <c r="CW139" i="6"/>
  <c r="BA140" i="6"/>
  <c r="CF140" i="6" s="1"/>
  <c r="BB140" i="6"/>
  <c r="CG140" i="6" s="1"/>
  <c r="BC140" i="6"/>
  <c r="CH140" i="6" s="1"/>
  <c r="BD140" i="6"/>
  <c r="BE140" i="6"/>
  <c r="CJ140" i="6" s="1"/>
  <c r="BF140" i="6"/>
  <c r="CK140" i="6" s="1"/>
  <c r="BG140" i="6"/>
  <c r="CL140" i="6" s="1"/>
  <c r="BH140" i="6"/>
  <c r="CM140" i="6" s="1"/>
  <c r="BI140" i="6"/>
  <c r="CN140" i="6" s="1"/>
  <c r="BJ140" i="6"/>
  <c r="CO140" i="6" s="1"/>
  <c r="BK140" i="6"/>
  <c r="CP140" i="6" s="1"/>
  <c r="BL140" i="6"/>
  <c r="CQ140" i="6" s="1"/>
  <c r="BM140" i="6"/>
  <c r="CR140" i="6" s="1"/>
  <c r="BN140" i="6"/>
  <c r="CS140" i="6" s="1"/>
  <c r="BO140" i="6"/>
  <c r="CT140" i="6" s="1"/>
  <c r="BP140" i="6"/>
  <c r="CU140" i="6" s="1"/>
  <c r="BQ140" i="6"/>
  <c r="CV140" i="6" s="1"/>
  <c r="BR140" i="6"/>
  <c r="CW140" i="6" s="1"/>
  <c r="BS140" i="6"/>
  <c r="CX140" i="6" s="1"/>
  <c r="BT140" i="6"/>
  <c r="CY140" i="6" s="1"/>
  <c r="BU140" i="6"/>
  <c r="CZ140" i="6" s="1"/>
  <c r="BV140" i="6"/>
  <c r="DA140" i="6" s="1"/>
  <c r="BW140" i="6"/>
  <c r="DB140" i="6" s="1"/>
  <c r="BX140" i="6"/>
  <c r="BY140" i="6"/>
  <c r="DD140" i="6" s="1"/>
  <c r="BZ140" i="6"/>
  <c r="DE140" i="6" s="1"/>
  <c r="CA140" i="6"/>
  <c r="DF140" i="6" s="1"/>
  <c r="CB140" i="6"/>
  <c r="DG140" i="6" s="1"/>
  <c r="CC140" i="6"/>
  <c r="DH140" i="6" s="1"/>
  <c r="CD140" i="6"/>
  <c r="DI140" i="6" s="1"/>
  <c r="CE140" i="6"/>
  <c r="DJ140" i="6" s="1"/>
  <c r="CI140" i="6"/>
  <c r="DC140" i="6"/>
  <c r="BA141" i="6"/>
  <c r="CF141" i="6" s="1"/>
  <c r="BB141" i="6"/>
  <c r="CG141" i="6" s="1"/>
  <c r="BC141" i="6"/>
  <c r="CH141" i="6" s="1"/>
  <c r="BD141" i="6"/>
  <c r="CI141" i="6" s="1"/>
  <c r="BE141" i="6"/>
  <c r="CJ141" i="6" s="1"/>
  <c r="BF141" i="6"/>
  <c r="CK141" i="6" s="1"/>
  <c r="BG141" i="6"/>
  <c r="CL141" i="6" s="1"/>
  <c r="BH141" i="6"/>
  <c r="CM141" i="6" s="1"/>
  <c r="BI141" i="6"/>
  <c r="CN141" i="6" s="1"/>
  <c r="BJ141" i="6"/>
  <c r="CO141" i="6" s="1"/>
  <c r="BK141" i="6"/>
  <c r="CP141" i="6" s="1"/>
  <c r="BL141" i="6"/>
  <c r="CQ141" i="6" s="1"/>
  <c r="BM141" i="6"/>
  <c r="CR141" i="6" s="1"/>
  <c r="BN141" i="6"/>
  <c r="CS141" i="6" s="1"/>
  <c r="BO141" i="6"/>
  <c r="CT141" i="6" s="1"/>
  <c r="BP141" i="6"/>
  <c r="CU141" i="6" s="1"/>
  <c r="BQ141" i="6"/>
  <c r="CV141" i="6" s="1"/>
  <c r="BR141" i="6"/>
  <c r="CW141" i="6" s="1"/>
  <c r="BS141" i="6"/>
  <c r="CX141" i="6" s="1"/>
  <c r="BT141" i="6"/>
  <c r="CY141" i="6" s="1"/>
  <c r="BU141" i="6"/>
  <c r="CZ141" i="6" s="1"/>
  <c r="BV141" i="6"/>
  <c r="DA141" i="6" s="1"/>
  <c r="BW141" i="6"/>
  <c r="DB141" i="6" s="1"/>
  <c r="BX141" i="6"/>
  <c r="DC141" i="6" s="1"/>
  <c r="BY141" i="6"/>
  <c r="DD141" i="6" s="1"/>
  <c r="BZ141" i="6"/>
  <c r="DE141" i="6" s="1"/>
  <c r="CA141" i="6"/>
  <c r="DF141" i="6" s="1"/>
  <c r="CB141" i="6"/>
  <c r="DG141" i="6" s="1"/>
  <c r="CC141" i="6"/>
  <c r="DH141" i="6" s="1"/>
  <c r="CD141" i="6"/>
  <c r="DI141" i="6" s="1"/>
  <c r="CE141" i="6"/>
  <c r="DJ141" i="6" s="1"/>
  <c r="BA142" i="6"/>
  <c r="CF142" i="6" s="1"/>
  <c r="BB142" i="6"/>
  <c r="CG142" i="6" s="1"/>
  <c r="BC142" i="6"/>
  <c r="CH142" i="6" s="1"/>
  <c r="BD142" i="6"/>
  <c r="BE142" i="6"/>
  <c r="CJ142" i="6" s="1"/>
  <c r="BF142" i="6"/>
  <c r="CK142" i="6" s="1"/>
  <c r="BG142" i="6"/>
  <c r="CL142" i="6" s="1"/>
  <c r="BH142" i="6"/>
  <c r="CM142" i="6" s="1"/>
  <c r="BI142" i="6"/>
  <c r="CN142" i="6" s="1"/>
  <c r="BJ142" i="6"/>
  <c r="CO142" i="6" s="1"/>
  <c r="BK142" i="6"/>
  <c r="CP142" i="6" s="1"/>
  <c r="BL142" i="6"/>
  <c r="CQ142" i="6" s="1"/>
  <c r="BM142" i="6"/>
  <c r="CR142" i="6" s="1"/>
  <c r="BN142" i="6"/>
  <c r="CS142" i="6" s="1"/>
  <c r="BO142" i="6"/>
  <c r="CT142" i="6" s="1"/>
  <c r="BP142" i="6"/>
  <c r="CU142" i="6" s="1"/>
  <c r="BQ142" i="6"/>
  <c r="CV142" i="6" s="1"/>
  <c r="BR142" i="6"/>
  <c r="CW142" i="6" s="1"/>
  <c r="BS142" i="6"/>
  <c r="CX142" i="6" s="1"/>
  <c r="BT142" i="6"/>
  <c r="CY142" i="6" s="1"/>
  <c r="BU142" i="6"/>
  <c r="CZ142" i="6" s="1"/>
  <c r="BV142" i="6"/>
  <c r="DA142" i="6" s="1"/>
  <c r="BW142" i="6"/>
  <c r="DB142" i="6" s="1"/>
  <c r="BX142" i="6"/>
  <c r="DC142" i="6" s="1"/>
  <c r="BY142" i="6"/>
  <c r="DD142" i="6" s="1"/>
  <c r="BZ142" i="6"/>
  <c r="DE142" i="6" s="1"/>
  <c r="CA142" i="6"/>
  <c r="DF142" i="6" s="1"/>
  <c r="CB142" i="6"/>
  <c r="DG142" i="6" s="1"/>
  <c r="CC142" i="6"/>
  <c r="DH142" i="6" s="1"/>
  <c r="CD142" i="6"/>
  <c r="DI142" i="6" s="1"/>
  <c r="CE142" i="6"/>
  <c r="DJ142" i="6" s="1"/>
  <c r="CI142" i="6"/>
  <c r="BA143" i="6"/>
  <c r="CF143" i="6" s="1"/>
  <c r="BB143" i="6"/>
  <c r="CG143" i="6" s="1"/>
  <c r="BC143" i="6"/>
  <c r="CH143" i="6" s="1"/>
  <c r="BD143" i="6"/>
  <c r="CI143" i="6" s="1"/>
  <c r="BE143" i="6"/>
  <c r="CJ143" i="6" s="1"/>
  <c r="BF143" i="6"/>
  <c r="CK143" i="6" s="1"/>
  <c r="BG143" i="6"/>
  <c r="CL143" i="6" s="1"/>
  <c r="BH143" i="6"/>
  <c r="CM143" i="6" s="1"/>
  <c r="BI143" i="6"/>
  <c r="CN143" i="6" s="1"/>
  <c r="BJ143" i="6"/>
  <c r="CO143" i="6" s="1"/>
  <c r="BK143" i="6"/>
  <c r="CP143" i="6" s="1"/>
  <c r="BL143" i="6"/>
  <c r="CQ143" i="6" s="1"/>
  <c r="BM143" i="6"/>
  <c r="CR143" i="6" s="1"/>
  <c r="BN143" i="6"/>
  <c r="CS143" i="6" s="1"/>
  <c r="BO143" i="6"/>
  <c r="CT143" i="6" s="1"/>
  <c r="BP143" i="6"/>
  <c r="CU143" i="6" s="1"/>
  <c r="BQ143" i="6"/>
  <c r="CV143" i="6" s="1"/>
  <c r="BR143" i="6"/>
  <c r="CW143" i="6" s="1"/>
  <c r="BS143" i="6"/>
  <c r="CX143" i="6" s="1"/>
  <c r="BT143" i="6"/>
  <c r="CY143" i="6" s="1"/>
  <c r="BU143" i="6"/>
  <c r="CZ143" i="6" s="1"/>
  <c r="BV143" i="6"/>
  <c r="DA143" i="6" s="1"/>
  <c r="BW143" i="6"/>
  <c r="DB143" i="6" s="1"/>
  <c r="BX143" i="6"/>
  <c r="DC143" i="6" s="1"/>
  <c r="BY143" i="6"/>
  <c r="DD143" i="6" s="1"/>
  <c r="BZ143" i="6"/>
  <c r="DE143" i="6" s="1"/>
  <c r="CA143" i="6"/>
  <c r="DF143" i="6" s="1"/>
  <c r="CB143" i="6"/>
  <c r="DG143" i="6" s="1"/>
  <c r="CC143" i="6"/>
  <c r="DH143" i="6" s="1"/>
  <c r="CD143" i="6"/>
  <c r="DI143" i="6" s="1"/>
  <c r="CE143" i="6"/>
  <c r="DJ143" i="6" s="1"/>
  <c r="BA144" i="6"/>
  <c r="CF144" i="6" s="1"/>
  <c r="BB144" i="6"/>
  <c r="CG144" i="6" s="1"/>
  <c r="BC144" i="6"/>
  <c r="CH144" i="6" s="1"/>
  <c r="BD144" i="6"/>
  <c r="BE144" i="6"/>
  <c r="CJ144" i="6" s="1"/>
  <c r="BF144" i="6"/>
  <c r="CK144" i="6" s="1"/>
  <c r="BG144" i="6"/>
  <c r="CL144" i="6" s="1"/>
  <c r="BH144" i="6"/>
  <c r="CM144" i="6" s="1"/>
  <c r="BI144" i="6"/>
  <c r="CN144" i="6" s="1"/>
  <c r="BJ144" i="6"/>
  <c r="CO144" i="6" s="1"/>
  <c r="BK144" i="6"/>
  <c r="CP144" i="6" s="1"/>
  <c r="BL144" i="6"/>
  <c r="CQ144" i="6" s="1"/>
  <c r="BM144" i="6"/>
  <c r="CR144" i="6" s="1"/>
  <c r="BN144" i="6"/>
  <c r="CS144" i="6" s="1"/>
  <c r="BO144" i="6"/>
  <c r="CT144" i="6" s="1"/>
  <c r="BP144" i="6"/>
  <c r="CU144" i="6" s="1"/>
  <c r="BQ144" i="6"/>
  <c r="CV144" i="6" s="1"/>
  <c r="BR144" i="6"/>
  <c r="CW144" i="6" s="1"/>
  <c r="BS144" i="6"/>
  <c r="CX144" i="6" s="1"/>
  <c r="BT144" i="6"/>
  <c r="CY144" i="6" s="1"/>
  <c r="BU144" i="6"/>
  <c r="CZ144" i="6" s="1"/>
  <c r="BV144" i="6"/>
  <c r="DA144" i="6" s="1"/>
  <c r="BW144" i="6"/>
  <c r="DB144" i="6" s="1"/>
  <c r="BX144" i="6"/>
  <c r="DC144" i="6" s="1"/>
  <c r="BY144" i="6"/>
  <c r="DD144" i="6" s="1"/>
  <c r="BZ144" i="6"/>
  <c r="DE144" i="6" s="1"/>
  <c r="CA144" i="6"/>
  <c r="DF144" i="6" s="1"/>
  <c r="CB144" i="6"/>
  <c r="DG144" i="6" s="1"/>
  <c r="CC144" i="6"/>
  <c r="DH144" i="6" s="1"/>
  <c r="CD144" i="6"/>
  <c r="DI144" i="6" s="1"/>
  <c r="CE144" i="6"/>
  <c r="DJ144" i="6" s="1"/>
  <c r="CI144" i="6"/>
  <c r="BA145" i="6"/>
  <c r="CF145" i="6" s="1"/>
  <c r="BB145" i="6"/>
  <c r="CG145" i="6" s="1"/>
  <c r="BC145" i="6"/>
  <c r="CH145" i="6" s="1"/>
  <c r="BD145" i="6"/>
  <c r="CI145" i="6" s="1"/>
  <c r="BE145" i="6"/>
  <c r="CJ145" i="6" s="1"/>
  <c r="BF145" i="6"/>
  <c r="CK145" i="6" s="1"/>
  <c r="BG145" i="6"/>
  <c r="CL145" i="6" s="1"/>
  <c r="BH145" i="6"/>
  <c r="CM145" i="6" s="1"/>
  <c r="BI145" i="6"/>
  <c r="CN145" i="6" s="1"/>
  <c r="BJ145" i="6"/>
  <c r="CO145" i="6" s="1"/>
  <c r="BK145" i="6"/>
  <c r="CP145" i="6" s="1"/>
  <c r="BL145" i="6"/>
  <c r="CQ145" i="6" s="1"/>
  <c r="BM145" i="6"/>
  <c r="CR145" i="6" s="1"/>
  <c r="BN145" i="6"/>
  <c r="CS145" i="6" s="1"/>
  <c r="BO145" i="6"/>
  <c r="CT145" i="6" s="1"/>
  <c r="BP145" i="6"/>
  <c r="CU145" i="6" s="1"/>
  <c r="BQ145" i="6"/>
  <c r="CV145" i="6" s="1"/>
  <c r="BR145" i="6"/>
  <c r="CW145" i="6" s="1"/>
  <c r="BS145" i="6"/>
  <c r="CX145" i="6" s="1"/>
  <c r="BT145" i="6"/>
  <c r="CY145" i="6" s="1"/>
  <c r="BU145" i="6"/>
  <c r="CZ145" i="6" s="1"/>
  <c r="BV145" i="6"/>
  <c r="DA145" i="6" s="1"/>
  <c r="BW145" i="6"/>
  <c r="DB145" i="6" s="1"/>
  <c r="BX145" i="6"/>
  <c r="DC145" i="6" s="1"/>
  <c r="BY145" i="6"/>
  <c r="DD145" i="6" s="1"/>
  <c r="BZ145" i="6"/>
  <c r="DE145" i="6" s="1"/>
  <c r="CA145" i="6"/>
  <c r="DF145" i="6" s="1"/>
  <c r="CB145" i="6"/>
  <c r="DG145" i="6" s="1"/>
  <c r="CC145" i="6"/>
  <c r="DH145" i="6" s="1"/>
  <c r="CD145" i="6"/>
  <c r="DI145" i="6" s="1"/>
  <c r="CE145" i="6"/>
  <c r="DJ145" i="6" s="1"/>
  <c r="BA146" i="6"/>
  <c r="CF146" i="6" s="1"/>
  <c r="BB146" i="6"/>
  <c r="CG146" i="6" s="1"/>
  <c r="BC146" i="6"/>
  <c r="CH146" i="6" s="1"/>
  <c r="BD146" i="6"/>
  <c r="BE146" i="6"/>
  <c r="CJ146" i="6" s="1"/>
  <c r="BF146" i="6"/>
  <c r="CK146" i="6" s="1"/>
  <c r="BG146" i="6"/>
  <c r="CL146" i="6" s="1"/>
  <c r="BH146" i="6"/>
  <c r="CM146" i="6" s="1"/>
  <c r="BI146" i="6"/>
  <c r="CN146" i="6" s="1"/>
  <c r="BJ146" i="6"/>
  <c r="CO146" i="6" s="1"/>
  <c r="BK146" i="6"/>
  <c r="CP146" i="6" s="1"/>
  <c r="BL146" i="6"/>
  <c r="CQ146" i="6" s="1"/>
  <c r="BM146" i="6"/>
  <c r="CR146" i="6" s="1"/>
  <c r="BN146" i="6"/>
  <c r="CS146" i="6" s="1"/>
  <c r="BO146" i="6"/>
  <c r="CT146" i="6" s="1"/>
  <c r="BP146" i="6"/>
  <c r="CU146" i="6" s="1"/>
  <c r="BQ146" i="6"/>
  <c r="CV146" i="6" s="1"/>
  <c r="BR146" i="6"/>
  <c r="CW146" i="6" s="1"/>
  <c r="BS146" i="6"/>
  <c r="CX146" i="6" s="1"/>
  <c r="BT146" i="6"/>
  <c r="CY146" i="6" s="1"/>
  <c r="BU146" i="6"/>
  <c r="CZ146" i="6" s="1"/>
  <c r="BV146" i="6"/>
  <c r="DA146" i="6" s="1"/>
  <c r="BW146" i="6"/>
  <c r="DB146" i="6" s="1"/>
  <c r="BX146" i="6"/>
  <c r="DC146" i="6" s="1"/>
  <c r="BY146" i="6"/>
  <c r="DD146" i="6" s="1"/>
  <c r="BZ146" i="6"/>
  <c r="DE146" i="6" s="1"/>
  <c r="CA146" i="6"/>
  <c r="DF146" i="6" s="1"/>
  <c r="CB146" i="6"/>
  <c r="DG146" i="6" s="1"/>
  <c r="CC146" i="6"/>
  <c r="DH146" i="6" s="1"/>
  <c r="CD146" i="6"/>
  <c r="DI146" i="6" s="1"/>
  <c r="CE146" i="6"/>
  <c r="DJ146" i="6" s="1"/>
  <c r="CI146" i="6"/>
  <c r="BA147" i="6"/>
  <c r="CF147" i="6" s="1"/>
  <c r="BB147" i="6"/>
  <c r="CG147" i="6" s="1"/>
  <c r="BC147" i="6"/>
  <c r="CH147" i="6" s="1"/>
  <c r="BD147" i="6"/>
  <c r="CI147" i="6" s="1"/>
  <c r="BE147" i="6"/>
  <c r="CJ147" i="6" s="1"/>
  <c r="BF147" i="6"/>
  <c r="CK147" i="6" s="1"/>
  <c r="BG147" i="6"/>
  <c r="CL147" i="6" s="1"/>
  <c r="BH147" i="6"/>
  <c r="CM147" i="6" s="1"/>
  <c r="BI147" i="6"/>
  <c r="CN147" i="6" s="1"/>
  <c r="BJ147" i="6"/>
  <c r="CO147" i="6" s="1"/>
  <c r="BK147" i="6"/>
  <c r="CP147" i="6" s="1"/>
  <c r="BL147" i="6"/>
  <c r="CQ147" i="6" s="1"/>
  <c r="BM147" i="6"/>
  <c r="CR147" i="6" s="1"/>
  <c r="BN147" i="6"/>
  <c r="CS147" i="6" s="1"/>
  <c r="BO147" i="6"/>
  <c r="CT147" i="6" s="1"/>
  <c r="BP147" i="6"/>
  <c r="CU147" i="6" s="1"/>
  <c r="BQ147" i="6"/>
  <c r="CV147" i="6" s="1"/>
  <c r="BR147" i="6"/>
  <c r="CW147" i="6" s="1"/>
  <c r="BS147" i="6"/>
  <c r="CX147" i="6" s="1"/>
  <c r="BT147" i="6"/>
  <c r="CY147" i="6" s="1"/>
  <c r="BU147" i="6"/>
  <c r="CZ147" i="6" s="1"/>
  <c r="BV147" i="6"/>
  <c r="DA147" i="6" s="1"/>
  <c r="BW147" i="6"/>
  <c r="DB147" i="6" s="1"/>
  <c r="BX147" i="6"/>
  <c r="DC147" i="6" s="1"/>
  <c r="BY147" i="6"/>
  <c r="DD147" i="6" s="1"/>
  <c r="BZ147" i="6"/>
  <c r="DE147" i="6" s="1"/>
  <c r="CA147" i="6"/>
  <c r="DF147" i="6" s="1"/>
  <c r="CB147" i="6"/>
  <c r="DG147" i="6" s="1"/>
  <c r="CC147" i="6"/>
  <c r="DH147" i="6" s="1"/>
  <c r="CD147" i="6"/>
  <c r="DI147" i="6" s="1"/>
  <c r="CE147" i="6"/>
  <c r="DJ147" i="6" s="1"/>
  <c r="BA148" i="6"/>
  <c r="CF148" i="6" s="1"/>
  <c r="BB148" i="6"/>
  <c r="CG148" i="6" s="1"/>
  <c r="BC148" i="6"/>
  <c r="CH148" i="6" s="1"/>
  <c r="BD148" i="6"/>
  <c r="BE148" i="6"/>
  <c r="CJ148" i="6" s="1"/>
  <c r="BF148" i="6"/>
  <c r="CK148" i="6" s="1"/>
  <c r="BG148" i="6"/>
  <c r="CL148" i="6" s="1"/>
  <c r="BH148" i="6"/>
  <c r="CM148" i="6" s="1"/>
  <c r="BI148" i="6"/>
  <c r="CN148" i="6" s="1"/>
  <c r="BJ148" i="6"/>
  <c r="CO148" i="6" s="1"/>
  <c r="BK148" i="6"/>
  <c r="CP148" i="6" s="1"/>
  <c r="BL148" i="6"/>
  <c r="CQ148" i="6" s="1"/>
  <c r="BM148" i="6"/>
  <c r="CR148" i="6" s="1"/>
  <c r="BN148" i="6"/>
  <c r="CS148" i="6" s="1"/>
  <c r="BO148" i="6"/>
  <c r="CT148" i="6" s="1"/>
  <c r="BP148" i="6"/>
  <c r="CU148" i="6" s="1"/>
  <c r="BQ148" i="6"/>
  <c r="CV148" i="6" s="1"/>
  <c r="BR148" i="6"/>
  <c r="CW148" i="6" s="1"/>
  <c r="BS148" i="6"/>
  <c r="CX148" i="6" s="1"/>
  <c r="BT148" i="6"/>
  <c r="CY148" i="6" s="1"/>
  <c r="BU148" i="6"/>
  <c r="CZ148" i="6" s="1"/>
  <c r="BV148" i="6"/>
  <c r="DA148" i="6" s="1"/>
  <c r="BW148" i="6"/>
  <c r="DB148" i="6" s="1"/>
  <c r="BX148" i="6"/>
  <c r="DC148" i="6" s="1"/>
  <c r="BY148" i="6"/>
  <c r="DD148" i="6" s="1"/>
  <c r="BZ148" i="6"/>
  <c r="DE148" i="6" s="1"/>
  <c r="CA148" i="6"/>
  <c r="DF148" i="6" s="1"/>
  <c r="CB148" i="6"/>
  <c r="DG148" i="6" s="1"/>
  <c r="CC148" i="6"/>
  <c r="DH148" i="6" s="1"/>
  <c r="CD148" i="6"/>
  <c r="DI148" i="6" s="1"/>
  <c r="CE148" i="6"/>
  <c r="DJ148" i="6" s="1"/>
  <c r="CI148" i="6"/>
  <c r="BA149" i="6"/>
  <c r="CF149" i="6" s="1"/>
  <c r="BB149" i="6"/>
  <c r="CG149" i="6" s="1"/>
  <c r="BC149" i="6"/>
  <c r="CH149" i="6" s="1"/>
  <c r="BD149" i="6"/>
  <c r="CI149" i="6" s="1"/>
  <c r="BE149" i="6"/>
  <c r="CJ149" i="6" s="1"/>
  <c r="BF149" i="6"/>
  <c r="CK149" i="6" s="1"/>
  <c r="BG149" i="6"/>
  <c r="CL149" i="6" s="1"/>
  <c r="BH149" i="6"/>
  <c r="CM149" i="6" s="1"/>
  <c r="BI149" i="6"/>
  <c r="CN149" i="6" s="1"/>
  <c r="BJ149" i="6"/>
  <c r="CO149" i="6" s="1"/>
  <c r="BK149" i="6"/>
  <c r="CP149" i="6" s="1"/>
  <c r="BL149" i="6"/>
  <c r="CQ149" i="6" s="1"/>
  <c r="BM149" i="6"/>
  <c r="CR149" i="6" s="1"/>
  <c r="BN149" i="6"/>
  <c r="CS149" i="6" s="1"/>
  <c r="BO149" i="6"/>
  <c r="CT149" i="6" s="1"/>
  <c r="BP149" i="6"/>
  <c r="CU149" i="6" s="1"/>
  <c r="BQ149" i="6"/>
  <c r="CV149" i="6" s="1"/>
  <c r="BR149" i="6"/>
  <c r="CW149" i="6" s="1"/>
  <c r="BS149" i="6"/>
  <c r="CX149" i="6" s="1"/>
  <c r="BT149" i="6"/>
  <c r="CY149" i="6" s="1"/>
  <c r="BU149" i="6"/>
  <c r="CZ149" i="6" s="1"/>
  <c r="BV149" i="6"/>
  <c r="DA149" i="6" s="1"/>
  <c r="BW149" i="6"/>
  <c r="DB149" i="6" s="1"/>
  <c r="BX149" i="6"/>
  <c r="DC149" i="6" s="1"/>
  <c r="BY149" i="6"/>
  <c r="DD149" i="6" s="1"/>
  <c r="BZ149" i="6"/>
  <c r="DE149" i="6" s="1"/>
  <c r="CA149" i="6"/>
  <c r="DF149" i="6" s="1"/>
  <c r="CB149" i="6"/>
  <c r="DG149" i="6" s="1"/>
  <c r="CC149" i="6"/>
  <c r="DH149" i="6" s="1"/>
  <c r="CD149" i="6"/>
  <c r="CE149" i="6"/>
  <c r="DJ149" i="6" s="1"/>
  <c r="DI149" i="6"/>
  <c r="BA150" i="6"/>
  <c r="CF150" i="6" s="1"/>
  <c r="BB150" i="6"/>
  <c r="CG150" i="6" s="1"/>
  <c r="BC150" i="6"/>
  <c r="CH150" i="6" s="1"/>
  <c r="BD150" i="6"/>
  <c r="BE150" i="6"/>
  <c r="CJ150" i="6" s="1"/>
  <c r="BF150" i="6"/>
  <c r="CK150" i="6" s="1"/>
  <c r="BG150" i="6"/>
  <c r="CL150" i="6" s="1"/>
  <c r="BH150" i="6"/>
  <c r="CM150" i="6" s="1"/>
  <c r="BI150" i="6"/>
  <c r="CN150" i="6" s="1"/>
  <c r="BJ150" i="6"/>
  <c r="CO150" i="6" s="1"/>
  <c r="BK150" i="6"/>
  <c r="CP150" i="6" s="1"/>
  <c r="BL150" i="6"/>
  <c r="CQ150" i="6" s="1"/>
  <c r="BM150" i="6"/>
  <c r="CR150" i="6" s="1"/>
  <c r="BN150" i="6"/>
  <c r="CS150" i="6" s="1"/>
  <c r="BO150" i="6"/>
  <c r="CT150" i="6" s="1"/>
  <c r="BP150" i="6"/>
  <c r="CU150" i="6" s="1"/>
  <c r="BQ150" i="6"/>
  <c r="CV150" i="6" s="1"/>
  <c r="BR150" i="6"/>
  <c r="CW150" i="6" s="1"/>
  <c r="BS150" i="6"/>
  <c r="CX150" i="6" s="1"/>
  <c r="BT150" i="6"/>
  <c r="CY150" i="6" s="1"/>
  <c r="BU150" i="6"/>
  <c r="CZ150" i="6" s="1"/>
  <c r="BV150" i="6"/>
  <c r="DA150" i="6" s="1"/>
  <c r="BW150" i="6"/>
  <c r="DB150" i="6" s="1"/>
  <c r="BX150" i="6"/>
  <c r="DC150" i="6" s="1"/>
  <c r="BY150" i="6"/>
  <c r="DD150" i="6" s="1"/>
  <c r="BZ150" i="6"/>
  <c r="DE150" i="6" s="1"/>
  <c r="CA150" i="6"/>
  <c r="DF150" i="6" s="1"/>
  <c r="CB150" i="6"/>
  <c r="DG150" i="6" s="1"/>
  <c r="CC150" i="6"/>
  <c r="DH150" i="6" s="1"/>
  <c r="CD150" i="6"/>
  <c r="DI150" i="6" s="1"/>
  <c r="CE150" i="6"/>
  <c r="DJ150" i="6" s="1"/>
  <c r="CI150" i="6"/>
  <c r="BA151" i="6"/>
  <c r="CF151" i="6" s="1"/>
  <c r="BB151" i="6"/>
  <c r="CG151" i="6" s="1"/>
  <c r="BC151" i="6"/>
  <c r="CH151" i="6" s="1"/>
  <c r="BD151" i="6"/>
  <c r="CI151" i="6" s="1"/>
  <c r="BE151" i="6"/>
  <c r="CJ151" i="6" s="1"/>
  <c r="BF151" i="6"/>
  <c r="CK151" i="6" s="1"/>
  <c r="BG151" i="6"/>
  <c r="CL151" i="6" s="1"/>
  <c r="BH151" i="6"/>
  <c r="CM151" i="6" s="1"/>
  <c r="BI151" i="6"/>
  <c r="CN151" i="6" s="1"/>
  <c r="BJ151" i="6"/>
  <c r="CO151" i="6" s="1"/>
  <c r="BK151" i="6"/>
  <c r="CP151" i="6" s="1"/>
  <c r="BL151" i="6"/>
  <c r="CQ151" i="6" s="1"/>
  <c r="BM151" i="6"/>
  <c r="CR151" i="6" s="1"/>
  <c r="BN151" i="6"/>
  <c r="CS151" i="6" s="1"/>
  <c r="BO151" i="6"/>
  <c r="CT151" i="6" s="1"/>
  <c r="BP151" i="6"/>
  <c r="CU151" i="6" s="1"/>
  <c r="BQ151" i="6"/>
  <c r="CV151" i="6" s="1"/>
  <c r="BR151" i="6"/>
  <c r="CW151" i="6" s="1"/>
  <c r="BS151" i="6"/>
  <c r="CX151" i="6" s="1"/>
  <c r="BT151" i="6"/>
  <c r="CY151" i="6" s="1"/>
  <c r="BU151" i="6"/>
  <c r="CZ151" i="6" s="1"/>
  <c r="BV151" i="6"/>
  <c r="DA151" i="6" s="1"/>
  <c r="BW151" i="6"/>
  <c r="DB151" i="6" s="1"/>
  <c r="BX151" i="6"/>
  <c r="DC151" i="6" s="1"/>
  <c r="BY151" i="6"/>
  <c r="DD151" i="6" s="1"/>
  <c r="BZ151" i="6"/>
  <c r="DE151" i="6" s="1"/>
  <c r="CA151" i="6"/>
  <c r="DF151" i="6" s="1"/>
  <c r="CB151" i="6"/>
  <c r="DG151" i="6" s="1"/>
  <c r="CC151" i="6"/>
  <c r="DH151" i="6" s="1"/>
  <c r="CD151" i="6"/>
  <c r="DI151" i="6" s="1"/>
  <c r="CE151" i="6"/>
  <c r="DJ151" i="6" s="1"/>
  <c r="BA152" i="6"/>
  <c r="CF152" i="6" s="1"/>
  <c r="BB152" i="6"/>
  <c r="CG152" i="6" s="1"/>
  <c r="BC152" i="6"/>
  <c r="CH152" i="6" s="1"/>
  <c r="BD152" i="6"/>
  <c r="BE152" i="6"/>
  <c r="CJ152" i="6" s="1"/>
  <c r="BF152" i="6"/>
  <c r="CK152" i="6" s="1"/>
  <c r="BG152" i="6"/>
  <c r="CL152" i="6" s="1"/>
  <c r="BH152" i="6"/>
  <c r="CM152" i="6" s="1"/>
  <c r="BI152" i="6"/>
  <c r="CN152" i="6" s="1"/>
  <c r="BJ152" i="6"/>
  <c r="CO152" i="6" s="1"/>
  <c r="BK152" i="6"/>
  <c r="CP152" i="6" s="1"/>
  <c r="BL152" i="6"/>
  <c r="CQ152" i="6" s="1"/>
  <c r="BM152" i="6"/>
  <c r="CR152" i="6" s="1"/>
  <c r="BN152" i="6"/>
  <c r="CS152" i="6" s="1"/>
  <c r="BO152" i="6"/>
  <c r="CT152" i="6" s="1"/>
  <c r="BP152" i="6"/>
  <c r="CU152" i="6" s="1"/>
  <c r="BQ152" i="6"/>
  <c r="CV152" i="6" s="1"/>
  <c r="BR152" i="6"/>
  <c r="CW152" i="6" s="1"/>
  <c r="BS152" i="6"/>
  <c r="CX152" i="6" s="1"/>
  <c r="BT152" i="6"/>
  <c r="CY152" i="6" s="1"/>
  <c r="BU152" i="6"/>
  <c r="CZ152" i="6" s="1"/>
  <c r="BV152" i="6"/>
  <c r="DA152" i="6" s="1"/>
  <c r="BW152" i="6"/>
  <c r="DB152" i="6" s="1"/>
  <c r="BX152" i="6"/>
  <c r="DC152" i="6" s="1"/>
  <c r="BY152" i="6"/>
  <c r="DD152" i="6" s="1"/>
  <c r="BZ152" i="6"/>
  <c r="DE152" i="6" s="1"/>
  <c r="CA152" i="6"/>
  <c r="DF152" i="6" s="1"/>
  <c r="CB152" i="6"/>
  <c r="DG152" i="6" s="1"/>
  <c r="CC152" i="6"/>
  <c r="DH152" i="6" s="1"/>
  <c r="CD152" i="6"/>
  <c r="DI152" i="6" s="1"/>
  <c r="CE152" i="6"/>
  <c r="DJ152" i="6" s="1"/>
  <c r="CI152" i="6"/>
  <c r="BA153" i="6"/>
  <c r="CF153" i="6" s="1"/>
  <c r="BB153" i="6"/>
  <c r="CG153" i="6" s="1"/>
  <c r="BC153" i="6"/>
  <c r="CH153" i="6" s="1"/>
  <c r="BD153" i="6"/>
  <c r="CI153" i="6" s="1"/>
  <c r="BE153" i="6"/>
  <c r="CJ153" i="6" s="1"/>
  <c r="BF153" i="6"/>
  <c r="CK153" i="6" s="1"/>
  <c r="BG153" i="6"/>
  <c r="CL153" i="6" s="1"/>
  <c r="BH153" i="6"/>
  <c r="CM153" i="6" s="1"/>
  <c r="BI153" i="6"/>
  <c r="CN153" i="6" s="1"/>
  <c r="BJ153" i="6"/>
  <c r="CO153" i="6" s="1"/>
  <c r="BK153" i="6"/>
  <c r="CP153" i="6" s="1"/>
  <c r="BL153" i="6"/>
  <c r="CQ153" i="6" s="1"/>
  <c r="BM153" i="6"/>
  <c r="CR153" i="6" s="1"/>
  <c r="BN153" i="6"/>
  <c r="CS153" i="6" s="1"/>
  <c r="BO153" i="6"/>
  <c r="CT153" i="6" s="1"/>
  <c r="BP153" i="6"/>
  <c r="CU153" i="6" s="1"/>
  <c r="BQ153" i="6"/>
  <c r="CV153" i="6" s="1"/>
  <c r="BR153" i="6"/>
  <c r="CW153" i="6" s="1"/>
  <c r="BS153" i="6"/>
  <c r="CX153" i="6" s="1"/>
  <c r="BT153" i="6"/>
  <c r="CY153" i="6" s="1"/>
  <c r="BU153" i="6"/>
  <c r="CZ153" i="6" s="1"/>
  <c r="BV153" i="6"/>
  <c r="BW153" i="6"/>
  <c r="DB153" i="6" s="1"/>
  <c r="BX153" i="6"/>
  <c r="DC153" i="6" s="1"/>
  <c r="BY153" i="6"/>
  <c r="DD153" i="6" s="1"/>
  <c r="BZ153" i="6"/>
  <c r="DE153" i="6" s="1"/>
  <c r="CA153" i="6"/>
  <c r="DF153" i="6" s="1"/>
  <c r="CB153" i="6"/>
  <c r="DG153" i="6" s="1"/>
  <c r="CC153" i="6"/>
  <c r="DH153" i="6" s="1"/>
  <c r="CD153" i="6"/>
  <c r="DI153" i="6" s="1"/>
  <c r="CE153" i="6"/>
  <c r="DJ153" i="6" s="1"/>
  <c r="DA153" i="6"/>
  <c r="BA154" i="6"/>
  <c r="CF154" i="6" s="1"/>
  <c r="BB154" i="6"/>
  <c r="CG154" i="6" s="1"/>
  <c r="BC154" i="6"/>
  <c r="CH154" i="6" s="1"/>
  <c r="BD154" i="6"/>
  <c r="BE154" i="6"/>
  <c r="CJ154" i="6" s="1"/>
  <c r="BF154" i="6"/>
  <c r="CK154" i="6" s="1"/>
  <c r="BG154" i="6"/>
  <c r="CL154" i="6" s="1"/>
  <c r="BH154" i="6"/>
  <c r="CM154" i="6" s="1"/>
  <c r="BI154" i="6"/>
  <c r="CN154" i="6" s="1"/>
  <c r="BJ154" i="6"/>
  <c r="CO154" i="6" s="1"/>
  <c r="BK154" i="6"/>
  <c r="CP154" i="6" s="1"/>
  <c r="BL154" i="6"/>
  <c r="CQ154" i="6" s="1"/>
  <c r="DV154" i="6" s="1"/>
  <c r="BM154" i="6"/>
  <c r="CR154" i="6" s="1"/>
  <c r="BN154" i="6"/>
  <c r="CS154" i="6" s="1"/>
  <c r="BO154" i="6"/>
  <c r="CT154" i="6" s="1"/>
  <c r="BP154" i="6"/>
  <c r="CU154" i="6" s="1"/>
  <c r="BQ154" i="6"/>
  <c r="CV154" i="6" s="1"/>
  <c r="BR154" i="6"/>
  <c r="CW154" i="6" s="1"/>
  <c r="BS154" i="6"/>
  <c r="CX154" i="6" s="1"/>
  <c r="BT154" i="6"/>
  <c r="CY154" i="6" s="1"/>
  <c r="BU154" i="6"/>
  <c r="CZ154" i="6" s="1"/>
  <c r="BV154" i="6"/>
  <c r="DA154" i="6" s="1"/>
  <c r="BW154" i="6"/>
  <c r="BX154" i="6"/>
  <c r="DC154" i="6" s="1"/>
  <c r="EH154" i="6" s="1"/>
  <c r="BY154" i="6"/>
  <c r="DD154" i="6" s="1"/>
  <c r="BZ154" i="6"/>
  <c r="DE154" i="6" s="1"/>
  <c r="CA154" i="6"/>
  <c r="DF154" i="6" s="1"/>
  <c r="CB154" i="6"/>
  <c r="DG154" i="6" s="1"/>
  <c r="CC154" i="6"/>
  <c r="DH154" i="6" s="1"/>
  <c r="CD154" i="6"/>
  <c r="DI154" i="6" s="1"/>
  <c r="CE154" i="6"/>
  <c r="CI154" i="6"/>
  <c r="DB154" i="6"/>
  <c r="DJ154" i="6"/>
  <c r="BA155" i="6"/>
  <c r="CF155" i="6" s="1"/>
  <c r="BB155" i="6"/>
  <c r="CG155" i="6" s="1"/>
  <c r="BC155" i="6"/>
  <c r="CH155" i="6" s="1"/>
  <c r="BD155" i="6"/>
  <c r="CI155" i="6" s="1"/>
  <c r="BE155" i="6"/>
  <c r="CJ155" i="6" s="1"/>
  <c r="BF155" i="6"/>
  <c r="CK155" i="6" s="1"/>
  <c r="BG155" i="6"/>
  <c r="CL155" i="6" s="1"/>
  <c r="BH155" i="6"/>
  <c r="CM155" i="6" s="1"/>
  <c r="BI155" i="6"/>
  <c r="CN155" i="6" s="1"/>
  <c r="BJ155" i="6"/>
  <c r="CO155" i="6" s="1"/>
  <c r="BK155" i="6"/>
  <c r="CP155" i="6" s="1"/>
  <c r="BL155" i="6"/>
  <c r="CQ155" i="6" s="1"/>
  <c r="BM155" i="6"/>
  <c r="CR155" i="6" s="1"/>
  <c r="BN155" i="6"/>
  <c r="CS155" i="6" s="1"/>
  <c r="BO155" i="6"/>
  <c r="CT155" i="6" s="1"/>
  <c r="BP155" i="6"/>
  <c r="CU155" i="6" s="1"/>
  <c r="BQ155" i="6"/>
  <c r="CV155" i="6" s="1"/>
  <c r="BR155" i="6"/>
  <c r="CW155" i="6" s="1"/>
  <c r="BS155" i="6"/>
  <c r="CX155" i="6" s="1"/>
  <c r="BT155" i="6"/>
  <c r="CY155" i="6" s="1"/>
  <c r="BU155" i="6"/>
  <c r="CZ155" i="6" s="1"/>
  <c r="BV155" i="6"/>
  <c r="DA155" i="6" s="1"/>
  <c r="BW155" i="6"/>
  <c r="DB155" i="6" s="1"/>
  <c r="BX155" i="6"/>
  <c r="DC155" i="6" s="1"/>
  <c r="BY155" i="6"/>
  <c r="DD155" i="6" s="1"/>
  <c r="BZ155" i="6"/>
  <c r="DE155" i="6" s="1"/>
  <c r="CA155" i="6"/>
  <c r="DF155" i="6" s="1"/>
  <c r="CB155" i="6"/>
  <c r="DG155" i="6" s="1"/>
  <c r="CC155" i="6"/>
  <c r="DH155" i="6" s="1"/>
  <c r="CD155" i="6"/>
  <c r="CE155" i="6"/>
  <c r="DJ155" i="6" s="1"/>
  <c r="DI155" i="6"/>
  <c r="BA156" i="6"/>
  <c r="CF156" i="6" s="1"/>
  <c r="BB156" i="6"/>
  <c r="CG156" i="6" s="1"/>
  <c r="BC156" i="6"/>
  <c r="CH156" i="6" s="1"/>
  <c r="BD156" i="6"/>
  <c r="CI156" i="6" s="1"/>
  <c r="BE156" i="6"/>
  <c r="CJ156" i="6" s="1"/>
  <c r="BF156" i="6"/>
  <c r="CK156" i="6" s="1"/>
  <c r="BG156" i="6"/>
  <c r="CL156" i="6" s="1"/>
  <c r="BH156" i="6"/>
  <c r="CM156" i="6" s="1"/>
  <c r="BI156" i="6"/>
  <c r="CN156" i="6" s="1"/>
  <c r="BJ156" i="6"/>
  <c r="CO156" i="6" s="1"/>
  <c r="BK156" i="6"/>
  <c r="CP156" i="6" s="1"/>
  <c r="BL156" i="6"/>
  <c r="CQ156" i="6" s="1"/>
  <c r="BM156" i="6"/>
  <c r="CR156" i="6" s="1"/>
  <c r="BN156" i="6"/>
  <c r="CS156" i="6" s="1"/>
  <c r="BO156" i="6"/>
  <c r="CT156" i="6" s="1"/>
  <c r="BP156" i="6"/>
  <c r="CU156" i="6" s="1"/>
  <c r="BQ156" i="6"/>
  <c r="CV156" i="6" s="1"/>
  <c r="BR156" i="6"/>
  <c r="CW156" i="6" s="1"/>
  <c r="BS156" i="6"/>
  <c r="CX156" i="6" s="1"/>
  <c r="BT156" i="6"/>
  <c r="CY156" i="6" s="1"/>
  <c r="BU156" i="6"/>
  <c r="CZ156" i="6" s="1"/>
  <c r="BV156" i="6"/>
  <c r="DA156" i="6" s="1"/>
  <c r="BW156" i="6"/>
  <c r="BX156" i="6"/>
  <c r="DC156" i="6" s="1"/>
  <c r="BY156" i="6"/>
  <c r="DD156" i="6" s="1"/>
  <c r="BZ156" i="6"/>
  <c r="DE156" i="6" s="1"/>
  <c r="CA156" i="6"/>
  <c r="CB156" i="6"/>
  <c r="DG156" i="6" s="1"/>
  <c r="CC156" i="6"/>
  <c r="DH156" i="6" s="1"/>
  <c r="CD156" i="6"/>
  <c r="DI156" i="6" s="1"/>
  <c r="CE156" i="6"/>
  <c r="DJ156" i="6" s="1"/>
  <c r="DB156" i="6"/>
  <c r="DF156" i="6"/>
  <c r="BA157" i="6"/>
  <c r="CF157" i="6" s="1"/>
  <c r="BB157" i="6"/>
  <c r="CG157" i="6" s="1"/>
  <c r="BC157" i="6"/>
  <c r="CH157" i="6" s="1"/>
  <c r="BD157" i="6"/>
  <c r="CI157" i="6" s="1"/>
  <c r="BE157" i="6"/>
  <c r="CJ157" i="6" s="1"/>
  <c r="BF157" i="6"/>
  <c r="CK157" i="6" s="1"/>
  <c r="BG157" i="6"/>
  <c r="CL157" i="6" s="1"/>
  <c r="BH157" i="6"/>
  <c r="CM157" i="6" s="1"/>
  <c r="BI157" i="6"/>
  <c r="CN157" i="6" s="1"/>
  <c r="BJ157" i="6"/>
  <c r="CO157" i="6" s="1"/>
  <c r="BK157" i="6"/>
  <c r="CP157" i="6" s="1"/>
  <c r="BL157" i="6"/>
  <c r="CQ157" i="6" s="1"/>
  <c r="BM157" i="6"/>
  <c r="CR157" i="6" s="1"/>
  <c r="BN157" i="6"/>
  <c r="CS157" i="6" s="1"/>
  <c r="BO157" i="6"/>
  <c r="CT157" i="6" s="1"/>
  <c r="BP157" i="6"/>
  <c r="CU157" i="6" s="1"/>
  <c r="BQ157" i="6"/>
  <c r="BR157" i="6"/>
  <c r="CW157" i="6" s="1"/>
  <c r="BS157" i="6"/>
  <c r="CX157" i="6" s="1"/>
  <c r="BT157" i="6"/>
  <c r="CY157" i="6" s="1"/>
  <c r="BU157" i="6"/>
  <c r="CZ157" i="6" s="1"/>
  <c r="BV157" i="6"/>
  <c r="DA157" i="6" s="1"/>
  <c r="BW157" i="6"/>
  <c r="DB157" i="6" s="1"/>
  <c r="BX157" i="6"/>
  <c r="DC157" i="6" s="1"/>
  <c r="BY157" i="6"/>
  <c r="BZ157" i="6"/>
  <c r="DE157" i="6" s="1"/>
  <c r="CA157" i="6"/>
  <c r="DF157" i="6" s="1"/>
  <c r="CB157" i="6"/>
  <c r="DG157" i="6" s="1"/>
  <c r="CC157" i="6"/>
  <c r="CD157" i="6"/>
  <c r="DI157" i="6" s="1"/>
  <c r="CE157" i="6"/>
  <c r="DJ157" i="6" s="1"/>
  <c r="CV157" i="6"/>
  <c r="DD157" i="6"/>
  <c r="DH157" i="6"/>
  <c r="BA158" i="6"/>
  <c r="CF158" i="6" s="1"/>
  <c r="BB158" i="6"/>
  <c r="CG158" i="6" s="1"/>
  <c r="BC158" i="6"/>
  <c r="CH158" i="6" s="1"/>
  <c r="BD158" i="6"/>
  <c r="BE158" i="6"/>
  <c r="CJ158" i="6" s="1"/>
  <c r="BF158" i="6"/>
  <c r="CK158" i="6" s="1"/>
  <c r="BG158" i="6"/>
  <c r="BH158" i="6"/>
  <c r="CM158" i="6" s="1"/>
  <c r="BI158" i="6"/>
  <c r="CN158" i="6" s="1"/>
  <c r="BJ158" i="6"/>
  <c r="CO158" i="6" s="1"/>
  <c r="BK158" i="6"/>
  <c r="CP158" i="6" s="1"/>
  <c r="BL158" i="6"/>
  <c r="CQ158" i="6" s="1"/>
  <c r="BM158" i="6"/>
  <c r="CR158" i="6" s="1"/>
  <c r="BN158" i="6"/>
  <c r="CS158" i="6" s="1"/>
  <c r="BO158" i="6"/>
  <c r="BP158" i="6"/>
  <c r="CU158" i="6" s="1"/>
  <c r="BQ158" i="6"/>
  <c r="CV158" i="6" s="1"/>
  <c r="BR158" i="6"/>
  <c r="CW158" i="6" s="1"/>
  <c r="BS158" i="6"/>
  <c r="CX158" i="6" s="1"/>
  <c r="BT158" i="6"/>
  <c r="CY158" i="6" s="1"/>
  <c r="BU158" i="6"/>
  <c r="CZ158" i="6" s="1"/>
  <c r="BV158" i="6"/>
  <c r="DA158" i="6" s="1"/>
  <c r="BW158" i="6"/>
  <c r="DB158" i="6" s="1"/>
  <c r="BX158" i="6"/>
  <c r="DC158" i="6" s="1"/>
  <c r="BY158" i="6"/>
  <c r="DD158" i="6" s="1"/>
  <c r="BZ158" i="6"/>
  <c r="DE158" i="6" s="1"/>
  <c r="CA158" i="6"/>
  <c r="DF158" i="6" s="1"/>
  <c r="CB158" i="6"/>
  <c r="DG158" i="6" s="1"/>
  <c r="CC158" i="6"/>
  <c r="DH158" i="6" s="1"/>
  <c r="CD158" i="6"/>
  <c r="DI158" i="6" s="1"/>
  <c r="CE158" i="6"/>
  <c r="CI158" i="6"/>
  <c r="CL158" i="6"/>
  <c r="CT158" i="6"/>
  <c r="DJ158" i="6"/>
  <c r="BA159" i="6"/>
  <c r="CF159" i="6" s="1"/>
  <c r="BB159" i="6"/>
  <c r="CG159" i="6" s="1"/>
  <c r="BC159" i="6"/>
  <c r="CH159" i="6" s="1"/>
  <c r="BD159" i="6"/>
  <c r="CI159" i="6" s="1"/>
  <c r="BE159" i="6"/>
  <c r="CJ159" i="6" s="1"/>
  <c r="BF159" i="6"/>
  <c r="CK159" i="6" s="1"/>
  <c r="BG159" i="6"/>
  <c r="CL159" i="6" s="1"/>
  <c r="BH159" i="6"/>
  <c r="CM159" i="6" s="1"/>
  <c r="BI159" i="6"/>
  <c r="BJ159" i="6"/>
  <c r="CO159" i="6" s="1"/>
  <c r="BK159" i="6"/>
  <c r="CP159" i="6" s="1"/>
  <c r="BL159" i="6"/>
  <c r="CQ159" i="6" s="1"/>
  <c r="BM159" i="6"/>
  <c r="CR159" i="6" s="1"/>
  <c r="BN159" i="6"/>
  <c r="CS159" i="6" s="1"/>
  <c r="BO159" i="6"/>
  <c r="CT159" i="6" s="1"/>
  <c r="BP159" i="6"/>
  <c r="CU159" i="6" s="1"/>
  <c r="BQ159" i="6"/>
  <c r="CV159" i="6" s="1"/>
  <c r="BR159" i="6"/>
  <c r="CW159" i="6" s="1"/>
  <c r="BS159" i="6"/>
  <c r="CX159" i="6" s="1"/>
  <c r="BT159" i="6"/>
  <c r="CY159" i="6" s="1"/>
  <c r="BU159" i="6"/>
  <c r="CZ159" i="6" s="1"/>
  <c r="BV159" i="6"/>
  <c r="BW159" i="6"/>
  <c r="DB159" i="6" s="1"/>
  <c r="BX159" i="6"/>
  <c r="DC159" i="6" s="1"/>
  <c r="BY159" i="6"/>
  <c r="DD159" i="6" s="1"/>
  <c r="BZ159" i="6"/>
  <c r="CA159" i="6"/>
  <c r="DF159" i="6" s="1"/>
  <c r="CB159" i="6"/>
  <c r="DG159" i="6" s="1"/>
  <c r="CC159" i="6"/>
  <c r="DH159" i="6" s="1"/>
  <c r="CD159" i="6"/>
  <c r="DI159" i="6" s="1"/>
  <c r="CE159" i="6"/>
  <c r="DJ159" i="6" s="1"/>
  <c r="CN159" i="6"/>
  <c r="DA159" i="6"/>
  <c r="DE159" i="6"/>
  <c r="BA160" i="6"/>
  <c r="CF160" i="6" s="1"/>
  <c r="BB160" i="6"/>
  <c r="CG160" i="6" s="1"/>
  <c r="BC160" i="6"/>
  <c r="CH160" i="6" s="1"/>
  <c r="BD160" i="6"/>
  <c r="CI160" i="6" s="1"/>
  <c r="BE160" i="6"/>
  <c r="CJ160" i="6" s="1"/>
  <c r="BF160" i="6"/>
  <c r="CK160" i="6" s="1"/>
  <c r="BG160" i="6"/>
  <c r="CL160" i="6" s="1"/>
  <c r="BH160" i="6"/>
  <c r="CM160" i="6" s="1"/>
  <c r="BI160" i="6"/>
  <c r="CN160" i="6" s="1"/>
  <c r="BJ160" i="6"/>
  <c r="CO160" i="6" s="1"/>
  <c r="BK160" i="6"/>
  <c r="CP160" i="6" s="1"/>
  <c r="BL160" i="6"/>
  <c r="CQ160" i="6" s="1"/>
  <c r="BM160" i="6"/>
  <c r="CR160" i="6" s="1"/>
  <c r="BN160" i="6"/>
  <c r="CS160" i="6" s="1"/>
  <c r="BO160" i="6"/>
  <c r="CT160" i="6" s="1"/>
  <c r="BP160" i="6"/>
  <c r="CU160" i="6" s="1"/>
  <c r="BQ160" i="6"/>
  <c r="CV160" i="6" s="1"/>
  <c r="BR160" i="6"/>
  <c r="CW160" i="6" s="1"/>
  <c r="BS160" i="6"/>
  <c r="CX160" i="6" s="1"/>
  <c r="BT160" i="6"/>
  <c r="CY160" i="6" s="1"/>
  <c r="BU160" i="6"/>
  <c r="CZ160" i="6" s="1"/>
  <c r="BV160" i="6"/>
  <c r="DA160" i="6" s="1"/>
  <c r="BW160" i="6"/>
  <c r="DB160" i="6" s="1"/>
  <c r="BX160" i="6"/>
  <c r="BY160" i="6"/>
  <c r="DD160" i="6" s="1"/>
  <c r="BZ160" i="6"/>
  <c r="CA160" i="6"/>
  <c r="DF160" i="6" s="1"/>
  <c r="CB160" i="6"/>
  <c r="DG160" i="6" s="1"/>
  <c r="CC160" i="6"/>
  <c r="DH160" i="6" s="1"/>
  <c r="CD160" i="6"/>
  <c r="DI160" i="6" s="1"/>
  <c r="CE160" i="6"/>
  <c r="DJ160" i="6" s="1"/>
  <c r="DC160" i="6"/>
  <c r="DE160" i="6"/>
  <c r="BA161" i="6"/>
  <c r="BB161" i="6"/>
  <c r="CG161" i="6" s="1"/>
  <c r="BC161" i="6"/>
  <c r="CH161" i="6" s="1"/>
  <c r="BD161" i="6"/>
  <c r="CI161" i="6" s="1"/>
  <c r="BE161" i="6"/>
  <c r="CJ161" i="6" s="1"/>
  <c r="BF161" i="6"/>
  <c r="CK161" i="6" s="1"/>
  <c r="BG161" i="6"/>
  <c r="CL161" i="6" s="1"/>
  <c r="BH161" i="6"/>
  <c r="CM161" i="6" s="1"/>
  <c r="BI161" i="6"/>
  <c r="BJ161" i="6"/>
  <c r="BK161" i="6"/>
  <c r="CP161" i="6" s="1"/>
  <c r="BL161" i="6"/>
  <c r="CQ161" i="6" s="1"/>
  <c r="BM161" i="6"/>
  <c r="CR161" i="6" s="1"/>
  <c r="BN161" i="6"/>
  <c r="CS161" i="6" s="1"/>
  <c r="BO161" i="6"/>
  <c r="CT161" i="6" s="1"/>
  <c r="BP161" i="6"/>
  <c r="CU161" i="6" s="1"/>
  <c r="BQ161" i="6"/>
  <c r="BR161" i="6"/>
  <c r="CW161" i="6" s="1"/>
  <c r="BS161" i="6"/>
  <c r="CX161" i="6" s="1"/>
  <c r="BT161" i="6"/>
  <c r="CY161" i="6" s="1"/>
  <c r="BU161" i="6"/>
  <c r="CZ161" i="6" s="1"/>
  <c r="BV161" i="6"/>
  <c r="DA161" i="6" s="1"/>
  <c r="BW161" i="6"/>
  <c r="DB161" i="6" s="1"/>
  <c r="BX161" i="6"/>
  <c r="DC161" i="6" s="1"/>
  <c r="BY161" i="6"/>
  <c r="BZ161" i="6"/>
  <c r="CA161" i="6"/>
  <c r="DF161" i="6" s="1"/>
  <c r="CB161" i="6"/>
  <c r="DG161" i="6" s="1"/>
  <c r="CC161" i="6"/>
  <c r="DH161" i="6" s="1"/>
  <c r="CD161" i="6"/>
  <c r="DI161" i="6" s="1"/>
  <c r="CE161" i="6"/>
  <c r="DJ161" i="6" s="1"/>
  <c r="CF161" i="6"/>
  <c r="CN161" i="6"/>
  <c r="CO161" i="6"/>
  <c r="CV161" i="6"/>
  <c r="DD161" i="6"/>
  <c r="DE161" i="6"/>
  <c r="BA162" i="6"/>
  <c r="CF162" i="6" s="1"/>
  <c r="BB162" i="6"/>
  <c r="CG162" i="6" s="1"/>
  <c r="BC162" i="6"/>
  <c r="CH162" i="6" s="1"/>
  <c r="BD162" i="6"/>
  <c r="BE162" i="6"/>
  <c r="CJ162" i="6" s="1"/>
  <c r="BF162" i="6"/>
  <c r="CK162" i="6" s="1"/>
  <c r="BG162" i="6"/>
  <c r="CL162" i="6" s="1"/>
  <c r="BH162" i="6"/>
  <c r="CM162" i="6" s="1"/>
  <c r="BI162" i="6"/>
  <c r="CN162" i="6" s="1"/>
  <c r="BJ162" i="6"/>
  <c r="CO162" i="6" s="1"/>
  <c r="BK162" i="6"/>
  <c r="BL162" i="6"/>
  <c r="CQ162" i="6" s="1"/>
  <c r="BM162" i="6"/>
  <c r="CR162" i="6" s="1"/>
  <c r="BN162" i="6"/>
  <c r="CS162" i="6" s="1"/>
  <c r="BO162" i="6"/>
  <c r="CT162" i="6" s="1"/>
  <c r="BP162" i="6"/>
  <c r="CU162" i="6" s="1"/>
  <c r="BQ162" i="6"/>
  <c r="CV162" i="6" s="1"/>
  <c r="BR162" i="6"/>
  <c r="CW162" i="6" s="1"/>
  <c r="BS162" i="6"/>
  <c r="CX162" i="6" s="1"/>
  <c r="BT162" i="6"/>
  <c r="CY162" i="6" s="1"/>
  <c r="BU162" i="6"/>
  <c r="CZ162" i="6" s="1"/>
  <c r="BV162" i="6"/>
  <c r="DA162" i="6" s="1"/>
  <c r="BW162" i="6"/>
  <c r="DB162" i="6" s="1"/>
  <c r="BX162" i="6"/>
  <c r="DC162" i="6" s="1"/>
  <c r="BY162" i="6"/>
  <c r="DD162" i="6" s="1"/>
  <c r="BZ162" i="6"/>
  <c r="DE162" i="6" s="1"/>
  <c r="CA162" i="6"/>
  <c r="DF162" i="6" s="1"/>
  <c r="CB162" i="6"/>
  <c r="DG162" i="6" s="1"/>
  <c r="CC162" i="6"/>
  <c r="DH162" i="6" s="1"/>
  <c r="CD162" i="6"/>
  <c r="DI162" i="6" s="1"/>
  <c r="CE162" i="6"/>
  <c r="DJ162" i="6" s="1"/>
  <c r="CI162" i="6"/>
  <c r="CP162" i="6"/>
  <c r="BA163" i="6"/>
  <c r="CF163" i="6" s="1"/>
  <c r="BB163" i="6"/>
  <c r="CG163" i="6" s="1"/>
  <c r="BC163" i="6"/>
  <c r="CH163" i="6" s="1"/>
  <c r="BD163" i="6"/>
  <c r="CI163" i="6" s="1"/>
  <c r="BE163" i="6"/>
  <c r="CJ163" i="6" s="1"/>
  <c r="BF163" i="6"/>
  <c r="CK163" i="6" s="1"/>
  <c r="BG163" i="6"/>
  <c r="CL163" i="6" s="1"/>
  <c r="BH163" i="6"/>
  <c r="CM163" i="6" s="1"/>
  <c r="BI163" i="6"/>
  <c r="CN163" i="6" s="1"/>
  <c r="BJ163" i="6"/>
  <c r="CO163" i="6" s="1"/>
  <c r="BK163" i="6"/>
  <c r="CP163" i="6" s="1"/>
  <c r="BL163" i="6"/>
  <c r="CQ163" i="6" s="1"/>
  <c r="BM163" i="6"/>
  <c r="CR163" i="6" s="1"/>
  <c r="BN163" i="6"/>
  <c r="CS163" i="6" s="1"/>
  <c r="BO163" i="6"/>
  <c r="CT163" i="6" s="1"/>
  <c r="BP163" i="6"/>
  <c r="CU163" i="6" s="1"/>
  <c r="BQ163" i="6"/>
  <c r="CV163" i="6" s="1"/>
  <c r="BR163" i="6"/>
  <c r="CW163" i="6" s="1"/>
  <c r="BS163" i="6"/>
  <c r="CX163" i="6" s="1"/>
  <c r="BT163" i="6"/>
  <c r="CY163" i="6" s="1"/>
  <c r="BU163" i="6"/>
  <c r="CZ163" i="6" s="1"/>
  <c r="GO163" i="6" s="1"/>
  <c r="BV163" i="6"/>
  <c r="DA163" i="6" s="1"/>
  <c r="BW163" i="6"/>
  <c r="DB163" i="6" s="1"/>
  <c r="BX163" i="6"/>
  <c r="DC163" i="6" s="1"/>
  <c r="BY163" i="6"/>
  <c r="DD163" i="6" s="1"/>
  <c r="BZ163" i="6"/>
  <c r="DE163" i="6" s="1"/>
  <c r="CA163" i="6"/>
  <c r="DF163" i="6" s="1"/>
  <c r="CB163" i="6"/>
  <c r="DG163" i="6" s="1"/>
  <c r="CC163" i="6"/>
  <c r="CD163" i="6"/>
  <c r="DI163" i="6" s="1"/>
  <c r="CE163" i="6"/>
  <c r="DJ163" i="6" s="1"/>
  <c r="DH163" i="6"/>
  <c r="BA164" i="6"/>
  <c r="CF164" i="6" s="1"/>
  <c r="BB164" i="6"/>
  <c r="CG164" i="6" s="1"/>
  <c r="BC164" i="6"/>
  <c r="CH164" i="6" s="1"/>
  <c r="BD164" i="6"/>
  <c r="CI164" i="6" s="1"/>
  <c r="BE164" i="6"/>
  <c r="CJ164" i="6" s="1"/>
  <c r="BF164" i="6"/>
  <c r="CK164" i="6" s="1"/>
  <c r="BG164" i="6"/>
  <c r="CL164" i="6" s="1"/>
  <c r="BH164" i="6"/>
  <c r="BI164" i="6"/>
  <c r="CN164" i="6" s="1"/>
  <c r="BJ164" i="6"/>
  <c r="CO164" i="6" s="1"/>
  <c r="BK164" i="6"/>
  <c r="CP164" i="6" s="1"/>
  <c r="BL164" i="6"/>
  <c r="CQ164" i="6" s="1"/>
  <c r="BM164" i="6"/>
  <c r="CR164" i="6" s="1"/>
  <c r="BN164" i="6"/>
  <c r="CS164" i="6" s="1"/>
  <c r="BO164" i="6"/>
  <c r="CT164" i="6" s="1"/>
  <c r="BP164" i="6"/>
  <c r="CU164" i="6" s="1"/>
  <c r="BQ164" i="6"/>
  <c r="CV164" i="6" s="1"/>
  <c r="BR164" i="6"/>
  <c r="CW164" i="6" s="1"/>
  <c r="BS164" i="6"/>
  <c r="CX164" i="6" s="1"/>
  <c r="BT164" i="6"/>
  <c r="CY164" i="6" s="1"/>
  <c r="BU164" i="6"/>
  <c r="CZ164" i="6" s="1"/>
  <c r="BV164" i="6"/>
  <c r="DA164" i="6" s="1"/>
  <c r="BW164" i="6"/>
  <c r="DB164" i="6" s="1"/>
  <c r="BX164" i="6"/>
  <c r="DC164" i="6" s="1"/>
  <c r="BY164" i="6"/>
  <c r="DD164" i="6" s="1"/>
  <c r="BZ164" i="6"/>
  <c r="DE164" i="6" s="1"/>
  <c r="CA164" i="6"/>
  <c r="DF164" i="6" s="1"/>
  <c r="CB164" i="6"/>
  <c r="DG164" i="6" s="1"/>
  <c r="CC164" i="6"/>
  <c r="DH164" i="6" s="1"/>
  <c r="CD164" i="6"/>
  <c r="DI164" i="6" s="1"/>
  <c r="CE164" i="6"/>
  <c r="DJ164" i="6" s="1"/>
  <c r="CM164" i="6"/>
  <c r="BA165" i="6"/>
  <c r="CF165" i="6" s="1"/>
  <c r="BB165" i="6"/>
  <c r="CG165" i="6" s="1"/>
  <c r="BC165" i="6"/>
  <c r="CH165" i="6" s="1"/>
  <c r="BD165" i="6"/>
  <c r="CI165" i="6" s="1"/>
  <c r="BE165" i="6"/>
  <c r="CJ165" i="6" s="1"/>
  <c r="BF165" i="6"/>
  <c r="CK165" i="6" s="1"/>
  <c r="BG165" i="6"/>
  <c r="CL165" i="6" s="1"/>
  <c r="BH165" i="6"/>
  <c r="CM165" i="6" s="1"/>
  <c r="BI165" i="6"/>
  <c r="CN165" i="6" s="1"/>
  <c r="BJ165" i="6"/>
  <c r="CO165" i="6" s="1"/>
  <c r="BK165" i="6"/>
  <c r="CP165" i="6" s="1"/>
  <c r="BL165" i="6"/>
  <c r="CQ165" i="6" s="1"/>
  <c r="BM165" i="6"/>
  <c r="CR165" i="6" s="1"/>
  <c r="BN165" i="6"/>
  <c r="BO165" i="6"/>
  <c r="CT165" i="6" s="1"/>
  <c r="BP165" i="6"/>
  <c r="CU165" i="6" s="1"/>
  <c r="BQ165" i="6"/>
  <c r="CV165" i="6" s="1"/>
  <c r="BR165" i="6"/>
  <c r="CW165" i="6" s="1"/>
  <c r="BS165" i="6"/>
  <c r="CX165" i="6" s="1"/>
  <c r="BT165" i="6"/>
  <c r="CY165" i="6" s="1"/>
  <c r="BU165" i="6"/>
  <c r="CZ165" i="6" s="1"/>
  <c r="BV165" i="6"/>
  <c r="DA165" i="6" s="1"/>
  <c r="BW165" i="6"/>
  <c r="DB165" i="6" s="1"/>
  <c r="BX165" i="6"/>
  <c r="DC165" i="6" s="1"/>
  <c r="BY165" i="6"/>
  <c r="DD165" i="6" s="1"/>
  <c r="BZ165" i="6"/>
  <c r="DE165" i="6" s="1"/>
  <c r="CA165" i="6"/>
  <c r="DF165" i="6" s="1"/>
  <c r="CB165" i="6"/>
  <c r="DG165" i="6" s="1"/>
  <c r="CC165" i="6"/>
  <c r="DH165" i="6" s="1"/>
  <c r="CD165" i="6"/>
  <c r="DI165" i="6" s="1"/>
  <c r="CE165" i="6"/>
  <c r="DJ165" i="6" s="1"/>
  <c r="CS165" i="6"/>
  <c r="BA166" i="6"/>
  <c r="CF166" i="6" s="1"/>
  <c r="BB166" i="6"/>
  <c r="CG166" i="6" s="1"/>
  <c r="BC166" i="6"/>
  <c r="CH166" i="6" s="1"/>
  <c r="BD166" i="6"/>
  <c r="CI166" i="6" s="1"/>
  <c r="BE166" i="6"/>
  <c r="CJ166" i="6" s="1"/>
  <c r="BF166" i="6"/>
  <c r="CK166" i="6" s="1"/>
  <c r="BG166" i="6"/>
  <c r="CL166" i="6" s="1"/>
  <c r="BH166" i="6"/>
  <c r="CM166" i="6" s="1"/>
  <c r="BI166" i="6"/>
  <c r="CN166" i="6" s="1"/>
  <c r="BJ166" i="6"/>
  <c r="CO166" i="6" s="1"/>
  <c r="BK166" i="6"/>
  <c r="CP166" i="6" s="1"/>
  <c r="BL166" i="6"/>
  <c r="CQ166" i="6" s="1"/>
  <c r="BM166" i="6"/>
  <c r="CR166" i="6" s="1"/>
  <c r="BN166" i="6"/>
  <c r="CS166" i="6" s="1"/>
  <c r="BO166" i="6"/>
  <c r="CT166" i="6" s="1"/>
  <c r="BP166" i="6"/>
  <c r="CU166" i="6" s="1"/>
  <c r="BQ166" i="6"/>
  <c r="CV166" i="6" s="1"/>
  <c r="BR166" i="6"/>
  <c r="CW166" i="6" s="1"/>
  <c r="BS166" i="6"/>
  <c r="CX166" i="6" s="1"/>
  <c r="BT166" i="6"/>
  <c r="CY166" i="6" s="1"/>
  <c r="BU166" i="6"/>
  <c r="CZ166" i="6" s="1"/>
  <c r="BV166" i="6"/>
  <c r="DA166" i="6" s="1"/>
  <c r="BW166" i="6"/>
  <c r="DB166" i="6" s="1"/>
  <c r="BX166" i="6"/>
  <c r="DC166" i="6" s="1"/>
  <c r="BY166" i="6"/>
  <c r="DD166" i="6" s="1"/>
  <c r="BZ166" i="6"/>
  <c r="DE166" i="6" s="1"/>
  <c r="CA166" i="6"/>
  <c r="DF166" i="6" s="1"/>
  <c r="CB166" i="6"/>
  <c r="DG166" i="6" s="1"/>
  <c r="CC166" i="6"/>
  <c r="DH166" i="6" s="1"/>
  <c r="CD166" i="6"/>
  <c r="DI166" i="6" s="1"/>
  <c r="CE166" i="6"/>
  <c r="DJ166" i="6" s="1"/>
  <c r="BA167" i="6"/>
  <c r="CF167" i="6" s="1"/>
  <c r="BB167" i="6"/>
  <c r="CG167" i="6" s="1"/>
  <c r="BC167" i="6"/>
  <c r="CH167" i="6" s="1"/>
  <c r="BD167" i="6"/>
  <c r="CI167" i="6" s="1"/>
  <c r="BE167" i="6"/>
  <c r="CJ167" i="6" s="1"/>
  <c r="BF167" i="6"/>
  <c r="CK167" i="6" s="1"/>
  <c r="BG167" i="6"/>
  <c r="CL167" i="6" s="1"/>
  <c r="BH167" i="6"/>
  <c r="CM167" i="6" s="1"/>
  <c r="BI167" i="6"/>
  <c r="CN167" i="6" s="1"/>
  <c r="BJ167" i="6"/>
  <c r="CO167" i="6" s="1"/>
  <c r="BK167" i="6"/>
  <c r="CP167" i="6" s="1"/>
  <c r="BL167" i="6"/>
  <c r="BM167" i="6"/>
  <c r="CR167" i="6" s="1"/>
  <c r="BN167" i="6"/>
  <c r="CS167" i="6" s="1"/>
  <c r="BO167" i="6"/>
  <c r="CT167" i="6" s="1"/>
  <c r="BP167" i="6"/>
  <c r="CU167" i="6" s="1"/>
  <c r="BQ167" i="6"/>
  <c r="CV167" i="6" s="1"/>
  <c r="BR167" i="6"/>
  <c r="CW167" i="6" s="1"/>
  <c r="BS167" i="6"/>
  <c r="CX167" i="6" s="1"/>
  <c r="BT167" i="6"/>
  <c r="CY167" i="6" s="1"/>
  <c r="BU167" i="6"/>
  <c r="CZ167" i="6" s="1"/>
  <c r="BV167" i="6"/>
  <c r="DA167" i="6" s="1"/>
  <c r="BW167" i="6"/>
  <c r="DB167" i="6" s="1"/>
  <c r="BX167" i="6"/>
  <c r="DC167" i="6" s="1"/>
  <c r="BY167" i="6"/>
  <c r="BZ167" i="6"/>
  <c r="DE167" i="6" s="1"/>
  <c r="CA167" i="6"/>
  <c r="DF167" i="6" s="1"/>
  <c r="CB167" i="6"/>
  <c r="DG167" i="6" s="1"/>
  <c r="CC167" i="6"/>
  <c r="DH167" i="6" s="1"/>
  <c r="CD167" i="6"/>
  <c r="DI167" i="6" s="1"/>
  <c r="CE167" i="6"/>
  <c r="DJ167" i="6" s="1"/>
  <c r="CQ167" i="6"/>
  <c r="DD167" i="6"/>
  <c r="BA168" i="6"/>
  <c r="CF168" i="6" s="1"/>
  <c r="BB168" i="6"/>
  <c r="CG168" i="6" s="1"/>
  <c r="BC168" i="6"/>
  <c r="CH168" i="6" s="1"/>
  <c r="BD168" i="6"/>
  <c r="BE168" i="6"/>
  <c r="CJ168" i="6" s="1"/>
  <c r="BF168" i="6"/>
  <c r="CK168" i="6" s="1"/>
  <c r="BG168" i="6"/>
  <c r="CL168" i="6" s="1"/>
  <c r="BH168" i="6"/>
  <c r="CM168" i="6" s="1"/>
  <c r="BI168" i="6"/>
  <c r="CN168" i="6" s="1"/>
  <c r="BJ168" i="6"/>
  <c r="CO168" i="6" s="1"/>
  <c r="BK168" i="6"/>
  <c r="CP168" i="6" s="1"/>
  <c r="BL168" i="6"/>
  <c r="CQ168" i="6" s="1"/>
  <c r="BM168" i="6"/>
  <c r="CR168" i="6" s="1"/>
  <c r="BN168" i="6"/>
  <c r="CS168" i="6" s="1"/>
  <c r="BO168" i="6"/>
  <c r="CT168" i="6" s="1"/>
  <c r="BP168" i="6"/>
  <c r="CU168" i="6" s="1"/>
  <c r="BQ168" i="6"/>
  <c r="CV168" i="6" s="1"/>
  <c r="BR168" i="6"/>
  <c r="CW168" i="6" s="1"/>
  <c r="BS168" i="6"/>
  <c r="CX168" i="6" s="1"/>
  <c r="BT168" i="6"/>
  <c r="CY168" i="6" s="1"/>
  <c r="BU168" i="6"/>
  <c r="CZ168" i="6" s="1"/>
  <c r="BV168" i="6"/>
  <c r="DA168" i="6" s="1"/>
  <c r="BW168" i="6"/>
  <c r="DB168" i="6" s="1"/>
  <c r="BX168" i="6"/>
  <c r="DC168" i="6" s="1"/>
  <c r="BY168" i="6"/>
  <c r="DD168" i="6" s="1"/>
  <c r="BZ168" i="6"/>
  <c r="DE168" i="6" s="1"/>
  <c r="CA168" i="6"/>
  <c r="DF168" i="6" s="1"/>
  <c r="CB168" i="6"/>
  <c r="DG168" i="6" s="1"/>
  <c r="CC168" i="6"/>
  <c r="DH168" i="6" s="1"/>
  <c r="CD168" i="6"/>
  <c r="DI168" i="6" s="1"/>
  <c r="CE168" i="6"/>
  <c r="DJ168" i="6" s="1"/>
  <c r="CI168" i="6"/>
  <c r="BA169" i="6"/>
  <c r="CF169" i="6" s="1"/>
  <c r="BB169" i="6"/>
  <c r="CG169" i="6" s="1"/>
  <c r="BC169" i="6"/>
  <c r="CH169" i="6" s="1"/>
  <c r="BD169" i="6"/>
  <c r="CI169" i="6" s="1"/>
  <c r="BE169" i="6"/>
  <c r="CJ169" i="6" s="1"/>
  <c r="BF169" i="6"/>
  <c r="CK169" i="6" s="1"/>
  <c r="BG169" i="6"/>
  <c r="CL169" i="6" s="1"/>
  <c r="BH169" i="6"/>
  <c r="CM169" i="6" s="1"/>
  <c r="BI169" i="6"/>
  <c r="CN169" i="6" s="1"/>
  <c r="BJ169" i="6"/>
  <c r="CO169" i="6" s="1"/>
  <c r="BK169" i="6"/>
  <c r="CP169" i="6" s="1"/>
  <c r="BL169" i="6"/>
  <c r="CQ169" i="6" s="1"/>
  <c r="BM169" i="6"/>
  <c r="CR169" i="6" s="1"/>
  <c r="BN169" i="6"/>
  <c r="CS169" i="6" s="1"/>
  <c r="BO169" i="6"/>
  <c r="CT169" i="6" s="1"/>
  <c r="BP169" i="6"/>
  <c r="CU169" i="6" s="1"/>
  <c r="BQ169" i="6"/>
  <c r="CV169" i="6" s="1"/>
  <c r="BR169" i="6"/>
  <c r="CW169" i="6" s="1"/>
  <c r="BS169" i="6"/>
  <c r="CX169" i="6" s="1"/>
  <c r="BT169" i="6"/>
  <c r="CY169" i="6" s="1"/>
  <c r="BU169" i="6"/>
  <c r="BV169" i="6"/>
  <c r="DA169" i="6" s="1"/>
  <c r="BW169" i="6"/>
  <c r="DB169" i="6" s="1"/>
  <c r="BX169" i="6"/>
  <c r="DC169" i="6" s="1"/>
  <c r="BY169" i="6"/>
  <c r="DD169" i="6" s="1"/>
  <c r="BZ169" i="6"/>
  <c r="DE169" i="6" s="1"/>
  <c r="CA169" i="6"/>
  <c r="DF169" i="6" s="1"/>
  <c r="CB169" i="6"/>
  <c r="DG169" i="6" s="1"/>
  <c r="CC169" i="6"/>
  <c r="DH169" i="6" s="1"/>
  <c r="CD169" i="6"/>
  <c r="DI169" i="6" s="1"/>
  <c r="CE169" i="6"/>
  <c r="DJ169" i="6" s="1"/>
  <c r="CZ169" i="6"/>
  <c r="BA170" i="6"/>
  <c r="CF170" i="6" s="1"/>
  <c r="BB170" i="6"/>
  <c r="CG170" i="6" s="1"/>
  <c r="BC170" i="6"/>
  <c r="CH170" i="6" s="1"/>
  <c r="BD170" i="6"/>
  <c r="CI170" i="6" s="1"/>
  <c r="BE170" i="6"/>
  <c r="CJ170" i="6" s="1"/>
  <c r="BF170" i="6"/>
  <c r="CK170" i="6" s="1"/>
  <c r="BG170" i="6"/>
  <c r="CL170" i="6" s="1"/>
  <c r="BH170" i="6"/>
  <c r="CM170" i="6" s="1"/>
  <c r="BI170" i="6"/>
  <c r="CN170" i="6" s="1"/>
  <c r="BJ170" i="6"/>
  <c r="CO170" i="6" s="1"/>
  <c r="BK170" i="6"/>
  <c r="CP170" i="6" s="1"/>
  <c r="BL170" i="6"/>
  <c r="CQ170" i="6" s="1"/>
  <c r="BM170" i="6"/>
  <c r="CR170" i="6" s="1"/>
  <c r="BN170" i="6"/>
  <c r="CS170" i="6" s="1"/>
  <c r="BO170" i="6"/>
  <c r="CT170" i="6" s="1"/>
  <c r="BP170" i="6"/>
  <c r="CU170" i="6" s="1"/>
  <c r="BQ170" i="6"/>
  <c r="CV170" i="6" s="1"/>
  <c r="BR170" i="6"/>
  <c r="CW170" i="6" s="1"/>
  <c r="BS170" i="6"/>
  <c r="CX170" i="6" s="1"/>
  <c r="BT170" i="6"/>
  <c r="CY170" i="6" s="1"/>
  <c r="BU170" i="6"/>
  <c r="CZ170" i="6" s="1"/>
  <c r="BV170" i="6"/>
  <c r="DA170" i="6" s="1"/>
  <c r="BW170" i="6"/>
  <c r="DB170" i="6" s="1"/>
  <c r="BX170" i="6"/>
  <c r="DC170" i="6" s="1"/>
  <c r="BY170" i="6"/>
  <c r="DD170" i="6" s="1"/>
  <c r="BZ170" i="6"/>
  <c r="DE170" i="6" s="1"/>
  <c r="CA170" i="6"/>
  <c r="DF170" i="6" s="1"/>
  <c r="CB170" i="6"/>
  <c r="DG170" i="6" s="1"/>
  <c r="CC170" i="6"/>
  <c r="DH170" i="6" s="1"/>
  <c r="CD170" i="6"/>
  <c r="DI170" i="6" s="1"/>
  <c r="CE170" i="6"/>
  <c r="DJ170" i="6" s="1"/>
  <c r="BA171" i="6"/>
  <c r="CF171" i="6" s="1"/>
  <c r="BB171" i="6"/>
  <c r="CG171" i="6" s="1"/>
  <c r="BC171" i="6"/>
  <c r="CH171" i="6" s="1"/>
  <c r="BD171" i="6"/>
  <c r="CI171" i="6" s="1"/>
  <c r="BE171" i="6"/>
  <c r="BF171" i="6"/>
  <c r="CK171" i="6" s="1"/>
  <c r="BG171" i="6"/>
  <c r="CL171" i="6" s="1"/>
  <c r="BH171" i="6"/>
  <c r="CM171" i="6" s="1"/>
  <c r="BI171" i="6"/>
  <c r="CN171" i="6" s="1"/>
  <c r="BJ171" i="6"/>
  <c r="CO171" i="6" s="1"/>
  <c r="BK171" i="6"/>
  <c r="CP171" i="6" s="1"/>
  <c r="BL171" i="6"/>
  <c r="CQ171" i="6" s="1"/>
  <c r="BM171" i="6"/>
  <c r="CR171" i="6" s="1"/>
  <c r="BN171" i="6"/>
  <c r="CS171" i="6" s="1"/>
  <c r="BO171" i="6"/>
  <c r="CT171" i="6" s="1"/>
  <c r="BP171" i="6"/>
  <c r="CU171" i="6" s="1"/>
  <c r="BQ171" i="6"/>
  <c r="CV171" i="6" s="1"/>
  <c r="BR171" i="6"/>
  <c r="CW171" i="6" s="1"/>
  <c r="BS171" i="6"/>
  <c r="CX171" i="6" s="1"/>
  <c r="BT171" i="6"/>
  <c r="CY171" i="6" s="1"/>
  <c r="BU171" i="6"/>
  <c r="BV171" i="6"/>
  <c r="DA171" i="6" s="1"/>
  <c r="BW171" i="6"/>
  <c r="DB171" i="6" s="1"/>
  <c r="BX171" i="6"/>
  <c r="DC171" i="6" s="1"/>
  <c r="BY171" i="6"/>
  <c r="DD171" i="6" s="1"/>
  <c r="BZ171" i="6"/>
  <c r="DE171" i="6" s="1"/>
  <c r="CA171" i="6"/>
  <c r="DF171" i="6" s="1"/>
  <c r="CB171" i="6"/>
  <c r="DG171" i="6" s="1"/>
  <c r="CC171" i="6"/>
  <c r="DH171" i="6" s="1"/>
  <c r="CD171" i="6"/>
  <c r="DI171" i="6" s="1"/>
  <c r="CE171" i="6"/>
  <c r="DJ171" i="6" s="1"/>
  <c r="CJ171" i="6"/>
  <c r="CZ171" i="6"/>
  <c r="BA172" i="6"/>
  <c r="CF172" i="6" s="1"/>
  <c r="BB172" i="6"/>
  <c r="CG172" i="6" s="1"/>
  <c r="BC172" i="6"/>
  <c r="CH172" i="6" s="1"/>
  <c r="BD172" i="6"/>
  <c r="CI172" i="6" s="1"/>
  <c r="BE172" i="6"/>
  <c r="CJ172" i="6" s="1"/>
  <c r="BF172" i="6"/>
  <c r="CK172" i="6" s="1"/>
  <c r="BG172" i="6"/>
  <c r="CL172" i="6" s="1"/>
  <c r="BH172" i="6"/>
  <c r="CM172" i="6" s="1"/>
  <c r="BI172" i="6"/>
  <c r="CN172" i="6" s="1"/>
  <c r="BJ172" i="6"/>
  <c r="CO172" i="6" s="1"/>
  <c r="BK172" i="6"/>
  <c r="CP172" i="6" s="1"/>
  <c r="BL172" i="6"/>
  <c r="CQ172" i="6" s="1"/>
  <c r="BM172" i="6"/>
  <c r="CR172" i="6" s="1"/>
  <c r="BN172" i="6"/>
  <c r="CS172" i="6" s="1"/>
  <c r="BO172" i="6"/>
  <c r="CT172" i="6" s="1"/>
  <c r="BP172" i="6"/>
  <c r="CU172" i="6" s="1"/>
  <c r="BQ172" i="6"/>
  <c r="CV172" i="6" s="1"/>
  <c r="BR172" i="6"/>
  <c r="CW172" i="6" s="1"/>
  <c r="BS172" i="6"/>
  <c r="CX172" i="6" s="1"/>
  <c r="BT172" i="6"/>
  <c r="CY172" i="6" s="1"/>
  <c r="BU172" i="6"/>
  <c r="CZ172" i="6" s="1"/>
  <c r="BV172" i="6"/>
  <c r="DA172" i="6" s="1"/>
  <c r="BW172" i="6"/>
  <c r="DB172" i="6" s="1"/>
  <c r="BX172" i="6"/>
  <c r="DC172" i="6" s="1"/>
  <c r="BY172" i="6"/>
  <c r="DD172" i="6" s="1"/>
  <c r="BZ172" i="6"/>
  <c r="DE172" i="6" s="1"/>
  <c r="CA172" i="6"/>
  <c r="DF172" i="6" s="1"/>
  <c r="CB172" i="6"/>
  <c r="DG172" i="6" s="1"/>
  <c r="CC172" i="6"/>
  <c r="DH172" i="6" s="1"/>
  <c r="CD172" i="6"/>
  <c r="DI172" i="6" s="1"/>
  <c r="CE172" i="6"/>
  <c r="DJ172" i="6" s="1"/>
  <c r="BA173" i="6"/>
  <c r="CF173" i="6" s="1"/>
  <c r="BB173" i="6"/>
  <c r="CG173" i="6" s="1"/>
  <c r="BC173" i="6"/>
  <c r="CH173" i="6" s="1"/>
  <c r="BD173" i="6"/>
  <c r="CI173" i="6" s="1"/>
  <c r="BE173" i="6"/>
  <c r="CJ173" i="6" s="1"/>
  <c r="BF173" i="6"/>
  <c r="CK173" i="6" s="1"/>
  <c r="BG173" i="6"/>
  <c r="CL173" i="6" s="1"/>
  <c r="BH173" i="6"/>
  <c r="CM173" i="6" s="1"/>
  <c r="BI173" i="6"/>
  <c r="BJ173" i="6"/>
  <c r="CO173" i="6" s="1"/>
  <c r="BK173" i="6"/>
  <c r="CP173" i="6" s="1"/>
  <c r="BL173" i="6"/>
  <c r="CQ173" i="6" s="1"/>
  <c r="BM173" i="6"/>
  <c r="BN173" i="6"/>
  <c r="CS173" i="6" s="1"/>
  <c r="BO173" i="6"/>
  <c r="CT173" i="6" s="1"/>
  <c r="BP173" i="6"/>
  <c r="CU173" i="6" s="1"/>
  <c r="BQ173" i="6"/>
  <c r="CV173" i="6" s="1"/>
  <c r="BR173" i="6"/>
  <c r="CW173" i="6" s="1"/>
  <c r="BS173" i="6"/>
  <c r="CX173" i="6" s="1"/>
  <c r="BT173" i="6"/>
  <c r="CY173" i="6" s="1"/>
  <c r="BU173" i="6"/>
  <c r="CZ173" i="6" s="1"/>
  <c r="BV173" i="6"/>
  <c r="DA173" i="6" s="1"/>
  <c r="BW173" i="6"/>
  <c r="DB173" i="6" s="1"/>
  <c r="BX173" i="6"/>
  <c r="DC173" i="6" s="1"/>
  <c r="BY173" i="6"/>
  <c r="DD173" i="6" s="1"/>
  <c r="BZ173" i="6"/>
  <c r="DE173" i="6" s="1"/>
  <c r="CA173" i="6"/>
  <c r="DF173" i="6" s="1"/>
  <c r="CB173" i="6"/>
  <c r="DG173" i="6" s="1"/>
  <c r="CC173" i="6"/>
  <c r="DH173" i="6" s="1"/>
  <c r="CD173" i="6"/>
  <c r="DI173" i="6" s="1"/>
  <c r="CE173" i="6"/>
  <c r="DJ173" i="6" s="1"/>
  <c r="CN173" i="6"/>
  <c r="CR173" i="6"/>
  <c r="BA174" i="6"/>
  <c r="CF174" i="6" s="1"/>
  <c r="BB174" i="6"/>
  <c r="CG174" i="6" s="1"/>
  <c r="BC174" i="6"/>
  <c r="CH174" i="6" s="1"/>
  <c r="BD174" i="6"/>
  <c r="CI174" i="6" s="1"/>
  <c r="BE174" i="6"/>
  <c r="CJ174" i="6" s="1"/>
  <c r="BF174" i="6"/>
  <c r="CK174" i="6" s="1"/>
  <c r="BG174" i="6"/>
  <c r="CL174" i="6" s="1"/>
  <c r="BH174" i="6"/>
  <c r="BI174" i="6"/>
  <c r="CN174" i="6" s="1"/>
  <c r="BJ174" i="6"/>
  <c r="CO174" i="6" s="1"/>
  <c r="BK174" i="6"/>
  <c r="CP174" i="6" s="1"/>
  <c r="BL174" i="6"/>
  <c r="CQ174" i="6" s="1"/>
  <c r="BM174" i="6"/>
  <c r="CR174" i="6" s="1"/>
  <c r="BN174" i="6"/>
  <c r="CS174" i="6" s="1"/>
  <c r="BO174" i="6"/>
  <c r="CT174" i="6" s="1"/>
  <c r="BP174" i="6"/>
  <c r="CU174" i="6" s="1"/>
  <c r="BQ174" i="6"/>
  <c r="CV174" i="6" s="1"/>
  <c r="BR174" i="6"/>
  <c r="CW174" i="6" s="1"/>
  <c r="BS174" i="6"/>
  <c r="CX174" i="6" s="1"/>
  <c r="BT174" i="6"/>
  <c r="CY174" i="6" s="1"/>
  <c r="BU174" i="6"/>
  <c r="CZ174" i="6" s="1"/>
  <c r="BV174" i="6"/>
  <c r="DA174" i="6" s="1"/>
  <c r="BW174" i="6"/>
  <c r="DB174" i="6" s="1"/>
  <c r="BX174" i="6"/>
  <c r="DC174" i="6" s="1"/>
  <c r="BY174" i="6"/>
  <c r="DD174" i="6" s="1"/>
  <c r="BZ174" i="6"/>
  <c r="DE174" i="6" s="1"/>
  <c r="CA174" i="6"/>
  <c r="DF174" i="6" s="1"/>
  <c r="CB174" i="6"/>
  <c r="DG174" i="6" s="1"/>
  <c r="CC174" i="6"/>
  <c r="DH174" i="6" s="1"/>
  <c r="CD174" i="6"/>
  <c r="DI174" i="6" s="1"/>
  <c r="CE174" i="6"/>
  <c r="DJ174" i="6" s="1"/>
  <c r="CM174" i="6"/>
  <c r="BA175" i="6"/>
  <c r="CF175" i="6" s="1"/>
  <c r="BB175" i="6"/>
  <c r="CG175" i="6" s="1"/>
  <c r="BC175" i="6"/>
  <c r="CH175" i="6" s="1"/>
  <c r="BD175" i="6"/>
  <c r="CI175" i="6" s="1"/>
  <c r="BE175" i="6"/>
  <c r="CJ175" i="6" s="1"/>
  <c r="BF175" i="6"/>
  <c r="CK175" i="6" s="1"/>
  <c r="BG175" i="6"/>
  <c r="CL175" i="6" s="1"/>
  <c r="BH175" i="6"/>
  <c r="CM175" i="6" s="1"/>
  <c r="BI175" i="6"/>
  <c r="CN175" i="6" s="1"/>
  <c r="BJ175" i="6"/>
  <c r="CO175" i="6" s="1"/>
  <c r="BK175" i="6"/>
  <c r="CP175" i="6" s="1"/>
  <c r="BL175" i="6"/>
  <c r="CQ175" i="6" s="1"/>
  <c r="BM175" i="6"/>
  <c r="CR175" i="6" s="1"/>
  <c r="BN175" i="6"/>
  <c r="CS175" i="6" s="1"/>
  <c r="BO175" i="6"/>
  <c r="CT175" i="6" s="1"/>
  <c r="BP175" i="6"/>
  <c r="CU175" i="6" s="1"/>
  <c r="BQ175" i="6"/>
  <c r="CV175" i="6" s="1"/>
  <c r="BR175" i="6"/>
  <c r="BS175" i="6"/>
  <c r="CX175" i="6" s="1"/>
  <c r="BT175" i="6"/>
  <c r="CY175" i="6" s="1"/>
  <c r="BU175" i="6"/>
  <c r="CZ175" i="6" s="1"/>
  <c r="BV175" i="6"/>
  <c r="DA175" i="6" s="1"/>
  <c r="BW175" i="6"/>
  <c r="DB175" i="6" s="1"/>
  <c r="BX175" i="6"/>
  <c r="DC175" i="6" s="1"/>
  <c r="BY175" i="6"/>
  <c r="DD175" i="6" s="1"/>
  <c r="BZ175" i="6"/>
  <c r="DE175" i="6" s="1"/>
  <c r="CA175" i="6"/>
  <c r="DF175" i="6" s="1"/>
  <c r="CB175" i="6"/>
  <c r="DG175" i="6" s="1"/>
  <c r="CC175" i="6"/>
  <c r="DH175" i="6" s="1"/>
  <c r="CD175" i="6"/>
  <c r="DI175" i="6" s="1"/>
  <c r="CE175" i="6"/>
  <c r="DJ175" i="6" s="1"/>
  <c r="CW175" i="6"/>
  <c r="BA176" i="6"/>
  <c r="CF176" i="6" s="1"/>
  <c r="BB176" i="6"/>
  <c r="CG176" i="6" s="1"/>
  <c r="BC176" i="6"/>
  <c r="CH176" i="6" s="1"/>
  <c r="BD176" i="6"/>
  <c r="CI176" i="6" s="1"/>
  <c r="BE176" i="6"/>
  <c r="CJ176" i="6" s="1"/>
  <c r="BF176" i="6"/>
  <c r="CK176" i="6" s="1"/>
  <c r="BG176" i="6"/>
  <c r="CL176" i="6" s="1"/>
  <c r="BH176" i="6"/>
  <c r="CM176" i="6" s="1"/>
  <c r="BI176" i="6"/>
  <c r="CN176" i="6" s="1"/>
  <c r="BJ176" i="6"/>
  <c r="CO176" i="6" s="1"/>
  <c r="BK176" i="6"/>
  <c r="CP176" i="6" s="1"/>
  <c r="BL176" i="6"/>
  <c r="CQ176" i="6" s="1"/>
  <c r="BM176" i="6"/>
  <c r="CR176" i="6" s="1"/>
  <c r="BN176" i="6"/>
  <c r="CS176" i="6" s="1"/>
  <c r="BO176" i="6"/>
  <c r="CT176" i="6" s="1"/>
  <c r="BP176" i="6"/>
  <c r="BQ176" i="6"/>
  <c r="CV176" i="6" s="1"/>
  <c r="BR176" i="6"/>
  <c r="CW176" i="6" s="1"/>
  <c r="BS176" i="6"/>
  <c r="CX176" i="6" s="1"/>
  <c r="BT176" i="6"/>
  <c r="CY176" i="6" s="1"/>
  <c r="BU176" i="6"/>
  <c r="CZ176" i="6" s="1"/>
  <c r="BV176" i="6"/>
  <c r="DA176" i="6" s="1"/>
  <c r="BW176" i="6"/>
  <c r="DB176" i="6" s="1"/>
  <c r="BX176" i="6"/>
  <c r="DC176" i="6" s="1"/>
  <c r="BY176" i="6"/>
  <c r="DD176" i="6" s="1"/>
  <c r="BZ176" i="6"/>
  <c r="DE176" i="6" s="1"/>
  <c r="CA176" i="6"/>
  <c r="DF176" i="6" s="1"/>
  <c r="CB176" i="6"/>
  <c r="DG176" i="6" s="1"/>
  <c r="CC176" i="6"/>
  <c r="DH176" i="6" s="1"/>
  <c r="CD176" i="6"/>
  <c r="DI176" i="6" s="1"/>
  <c r="CE176" i="6"/>
  <c r="DJ176" i="6" s="1"/>
  <c r="CU176" i="6"/>
  <c r="BA177" i="6"/>
  <c r="CF177" i="6" s="1"/>
  <c r="BB177" i="6"/>
  <c r="CG177" i="6" s="1"/>
  <c r="BC177" i="6"/>
  <c r="CH177" i="6" s="1"/>
  <c r="BD177" i="6"/>
  <c r="CI177" i="6" s="1"/>
  <c r="BE177" i="6"/>
  <c r="CJ177" i="6" s="1"/>
  <c r="FY177" i="6" s="1"/>
  <c r="BF177" i="6"/>
  <c r="CK177" i="6" s="1"/>
  <c r="BG177" i="6"/>
  <c r="CL177" i="6" s="1"/>
  <c r="BH177" i="6"/>
  <c r="CM177" i="6" s="1"/>
  <c r="BI177" i="6"/>
  <c r="CN177" i="6" s="1"/>
  <c r="BJ177" i="6"/>
  <c r="CO177" i="6" s="1"/>
  <c r="BK177" i="6"/>
  <c r="CP177" i="6" s="1"/>
  <c r="BL177" i="6"/>
  <c r="CQ177" i="6" s="1"/>
  <c r="BM177" i="6"/>
  <c r="CR177" i="6" s="1"/>
  <c r="BN177" i="6"/>
  <c r="CS177" i="6" s="1"/>
  <c r="BO177" i="6"/>
  <c r="CT177" i="6" s="1"/>
  <c r="BP177" i="6"/>
  <c r="CU177" i="6" s="1"/>
  <c r="BQ177" i="6"/>
  <c r="CV177" i="6" s="1"/>
  <c r="BR177" i="6"/>
  <c r="CW177" i="6" s="1"/>
  <c r="BS177" i="6"/>
  <c r="CX177" i="6" s="1"/>
  <c r="BT177" i="6"/>
  <c r="CY177" i="6" s="1"/>
  <c r="BU177" i="6"/>
  <c r="CZ177" i="6" s="1"/>
  <c r="BV177" i="6"/>
  <c r="DA177" i="6" s="1"/>
  <c r="BW177" i="6"/>
  <c r="DB177" i="6" s="1"/>
  <c r="BX177" i="6"/>
  <c r="DC177" i="6" s="1"/>
  <c r="BY177" i="6"/>
  <c r="DD177" i="6" s="1"/>
  <c r="BZ177" i="6"/>
  <c r="DE177" i="6" s="1"/>
  <c r="CA177" i="6"/>
  <c r="DF177" i="6" s="1"/>
  <c r="CB177" i="6"/>
  <c r="DG177" i="6" s="1"/>
  <c r="CC177" i="6"/>
  <c r="DH177" i="6" s="1"/>
  <c r="CD177" i="6"/>
  <c r="DI177" i="6" s="1"/>
  <c r="CE177" i="6"/>
  <c r="DJ177" i="6" s="1"/>
  <c r="BA178" i="6"/>
  <c r="CF178" i="6" s="1"/>
  <c r="BB178" i="6"/>
  <c r="CG178" i="6" s="1"/>
  <c r="BC178" i="6"/>
  <c r="CH178" i="6" s="1"/>
  <c r="BD178" i="6"/>
  <c r="BE178" i="6"/>
  <c r="CJ178" i="6" s="1"/>
  <c r="BF178" i="6"/>
  <c r="CK178" i="6" s="1"/>
  <c r="BG178" i="6"/>
  <c r="CL178" i="6" s="1"/>
  <c r="BH178" i="6"/>
  <c r="CM178" i="6" s="1"/>
  <c r="BI178" i="6"/>
  <c r="CN178" i="6" s="1"/>
  <c r="BJ178" i="6"/>
  <c r="CO178" i="6" s="1"/>
  <c r="BK178" i="6"/>
  <c r="CP178" i="6" s="1"/>
  <c r="BL178" i="6"/>
  <c r="CQ178" i="6" s="1"/>
  <c r="BM178" i="6"/>
  <c r="CR178" i="6" s="1"/>
  <c r="BN178" i="6"/>
  <c r="CS178" i="6" s="1"/>
  <c r="BO178" i="6"/>
  <c r="CT178" i="6" s="1"/>
  <c r="BP178" i="6"/>
  <c r="CU178" i="6" s="1"/>
  <c r="BQ178" i="6"/>
  <c r="CV178" i="6" s="1"/>
  <c r="BR178" i="6"/>
  <c r="CW178" i="6" s="1"/>
  <c r="BS178" i="6"/>
  <c r="CX178" i="6" s="1"/>
  <c r="BT178" i="6"/>
  <c r="CY178" i="6" s="1"/>
  <c r="BU178" i="6"/>
  <c r="CZ178" i="6" s="1"/>
  <c r="BV178" i="6"/>
  <c r="DA178" i="6" s="1"/>
  <c r="BW178" i="6"/>
  <c r="DB178" i="6" s="1"/>
  <c r="BX178" i="6"/>
  <c r="BY178" i="6"/>
  <c r="DD178" i="6" s="1"/>
  <c r="BZ178" i="6"/>
  <c r="DE178" i="6" s="1"/>
  <c r="CA178" i="6"/>
  <c r="DF178" i="6" s="1"/>
  <c r="CB178" i="6"/>
  <c r="DG178" i="6" s="1"/>
  <c r="CC178" i="6"/>
  <c r="DH178" i="6" s="1"/>
  <c r="CD178" i="6"/>
  <c r="DI178" i="6" s="1"/>
  <c r="CE178" i="6"/>
  <c r="DJ178" i="6" s="1"/>
  <c r="CI178" i="6"/>
  <c r="DC178" i="6"/>
  <c r="BA179" i="6"/>
  <c r="CF179" i="6" s="1"/>
  <c r="BB179" i="6"/>
  <c r="CG179" i="6" s="1"/>
  <c r="BC179" i="6"/>
  <c r="CH179" i="6" s="1"/>
  <c r="BD179" i="6"/>
  <c r="CI179" i="6" s="1"/>
  <c r="BE179" i="6"/>
  <c r="CJ179" i="6" s="1"/>
  <c r="BF179" i="6"/>
  <c r="CK179" i="6" s="1"/>
  <c r="BG179" i="6"/>
  <c r="CL179" i="6" s="1"/>
  <c r="BH179" i="6"/>
  <c r="CM179" i="6" s="1"/>
  <c r="BI179" i="6"/>
  <c r="CN179" i="6" s="1"/>
  <c r="BJ179" i="6"/>
  <c r="CO179" i="6" s="1"/>
  <c r="BK179" i="6"/>
  <c r="CP179" i="6" s="1"/>
  <c r="BL179" i="6"/>
  <c r="CQ179" i="6" s="1"/>
  <c r="BM179" i="6"/>
  <c r="CR179" i="6" s="1"/>
  <c r="BN179" i="6"/>
  <c r="CS179" i="6" s="1"/>
  <c r="BO179" i="6"/>
  <c r="CT179" i="6" s="1"/>
  <c r="BP179" i="6"/>
  <c r="CU179" i="6" s="1"/>
  <c r="BQ179" i="6"/>
  <c r="CV179" i="6" s="1"/>
  <c r="BR179" i="6"/>
  <c r="CW179" i="6" s="1"/>
  <c r="BS179" i="6"/>
  <c r="CX179" i="6" s="1"/>
  <c r="BT179" i="6"/>
  <c r="CY179" i="6" s="1"/>
  <c r="BU179" i="6"/>
  <c r="CZ179" i="6" s="1"/>
  <c r="BV179" i="6"/>
  <c r="DA179" i="6" s="1"/>
  <c r="BW179" i="6"/>
  <c r="DB179" i="6" s="1"/>
  <c r="BX179" i="6"/>
  <c r="DC179" i="6" s="1"/>
  <c r="BY179" i="6"/>
  <c r="DD179" i="6" s="1"/>
  <c r="BZ179" i="6"/>
  <c r="DE179" i="6" s="1"/>
  <c r="CA179" i="6"/>
  <c r="DF179" i="6" s="1"/>
  <c r="CB179" i="6"/>
  <c r="DG179" i="6" s="1"/>
  <c r="CC179" i="6"/>
  <c r="DH179" i="6" s="1"/>
  <c r="CD179" i="6"/>
  <c r="DI179" i="6" s="1"/>
  <c r="CE179" i="6"/>
  <c r="DJ179" i="6" s="1"/>
  <c r="BA180" i="6"/>
  <c r="CF180" i="6" s="1"/>
  <c r="BB180" i="6"/>
  <c r="CG180" i="6" s="1"/>
  <c r="BC180" i="6"/>
  <c r="CH180" i="6" s="1"/>
  <c r="BD180" i="6"/>
  <c r="CI180" i="6" s="1"/>
  <c r="BE180" i="6"/>
  <c r="CJ180" i="6" s="1"/>
  <c r="BF180" i="6"/>
  <c r="CK180" i="6" s="1"/>
  <c r="BG180" i="6"/>
  <c r="CL180" i="6" s="1"/>
  <c r="BH180" i="6"/>
  <c r="CM180" i="6" s="1"/>
  <c r="BI180" i="6"/>
  <c r="CN180" i="6" s="1"/>
  <c r="BJ180" i="6"/>
  <c r="CO180" i="6" s="1"/>
  <c r="BK180" i="6"/>
  <c r="BL180" i="6"/>
  <c r="CQ180" i="6" s="1"/>
  <c r="BM180" i="6"/>
  <c r="CR180" i="6" s="1"/>
  <c r="BN180" i="6"/>
  <c r="CS180" i="6" s="1"/>
  <c r="BO180" i="6"/>
  <c r="CT180" i="6" s="1"/>
  <c r="BP180" i="6"/>
  <c r="CU180" i="6" s="1"/>
  <c r="BQ180" i="6"/>
  <c r="CV180" i="6" s="1"/>
  <c r="BR180" i="6"/>
  <c r="CW180" i="6" s="1"/>
  <c r="BS180" i="6"/>
  <c r="CX180" i="6" s="1"/>
  <c r="BT180" i="6"/>
  <c r="CY180" i="6" s="1"/>
  <c r="BU180" i="6"/>
  <c r="CZ180" i="6" s="1"/>
  <c r="BV180" i="6"/>
  <c r="DA180" i="6" s="1"/>
  <c r="BW180" i="6"/>
  <c r="DB180" i="6" s="1"/>
  <c r="BX180" i="6"/>
  <c r="DC180" i="6" s="1"/>
  <c r="BY180" i="6"/>
  <c r="DD180" i="6" s="1"/>
  <c r="BZ180" i="6"/>
  <c r="DE180" i="6" s="1"/>
  <c r="CA180" i="6"/>
  <c r="DF180" i="6" s="1"/>
  <c r="CB180" i="6"/>
  <c r="DG180" i="6" s="1"/>
  <c r="CC180" i="6"/>
  <c r="DH180" i="6" s="1"/>
  <c r="CD180" i="6"/>
  <c r="DI180" i="6" s="1"/>
  <c r="CE180" i="6"/>
  <c r="DJ180" i="6" s="1"/>
  <c r="CP180" i="6"/>
  <c r="BA181" i="6"/>
  <c r="CF181" i="6" s="1"/>
  <c r="BB181" i="6"/>
  <c r="CG181" i="6" s="1"/>
  <c r="BC181" i="6"/>
  <c r="CH181" i="6" s="1"/>
  <c r="BD181" i="6"/>
  <c r="CI181" i="6" s="1"/>
  <c r="BE181" i="6"/>
  <c r="CJ181" i="6" s="1"/>
  <c r="BF181" i="6"/>
  <c r="CK181" i="6" s="1"/>
  <c r="BG181" i="6"/>
  <c r="CL181" i="6" s="1"/>
  <c r="BH181" i="6"/>
  <c r="CM181" i="6" s="1"/>
  <c r="BI181" i="6"/>
  <c r="CN181" i="6" s="1"/>
  <c r="BJ181" i="6"/>
  <c r="CO181" i="6" s="1"/>
  <c r="BK181" i="6"/>
  <c r="CP181" i="6" s="1"/>
  <c r="BL181" i="6"/>
  <c r="CQ181" i="6" s="1"/>
  <c r="BM181" i="6"/>
  <c r="CR181" i="6" s="1"/>
  <c r="BN181" i="6"/>
  <c r="CS181" i="6" s="1"/>
  <c r="BO181" i="6"/>
  <c r="CT181" i="6" s="1"/>
  <c r="BP181" i="6"/>
  <c r="CU181" i="6" s="1"/>
  <c r="BQ181" i="6"/>
  <c r="CV181" i="6" s="1"/>
  <c r="BR181" i="6"/>
  <c r="CW181" i="6" s="1"/>
  <c r="BS181" i="6"/>
  <c r="CX181" i="6" s="1"/>
  <c r="BT181" i="6"/>
  <c r="CY181" i="6" s="1"/>
  <c r="BU181" i="6"/>
  <c r="CZ181" i="6" s="1"/>
  <c r="BV181" i="6"/>
  <c r="DA181" i="6" s="1"/>
  <c r="BW181" i="6"/>
  <c r="DB181" i="6" s="1"/>
  <c r="BX181" i="6"/>
  <c r="DC181" i="6" s="1"/>
  <c r="BY181" i="6"/>
  <c r="DD181" i="6" s="1"/>
  <c r="BZ181" i="6"/>
  <c r="DE181" i="6" s="1"/>
  <c r="CA181" i="6"/>
  <c r="DF181" i="6" s="1"/>
  <c r="CB181" i="6"/>
  <c r="DG181" i="6" s="1"/>
  <c r="CC181" i="6"/>
  <c r="DH181" i="6" s="1"/>
  <c r="CD181" i="6"/>
  <c r="DI181" i="6" s="1"/>
  <c r="CE181" i="6"/>
  <c r="DJ181" i="6" s="1"/>
  <c r="BA182" i="6"/>
  <c r="CF182" i="6" s="1"/>
  <c r="BB182" i="6"/>
  <c r="CG182" i="6" s="1"/>
  <c r="BC182" i="6"/>
  <c r="CH182" i="6" s="1"/>
  <c r="BD182" i="6"/>
  <c r="CI182" i="6" s="1"/>
  <c r="BE182" i="6"/>
  <c r="CJ182" i="6" s="1"/>
  <c r="BF182" i="6"/>
  <c r="CK182" i="6" s="1"/>
  <c r="BG182" i="6"/>
  <c r="CL182" i="6" s="1"/>
  <c r="BH182" i="6"/>
  <c r="CM182" i="6" s="1"/>
  <c r="BI182" i="6"/>
  <c r="CN182" i="6" s="1"/>
  <c r="BJ182" i="6"/>
  <c r="CO182" i="6" s="1"/>
  <c r="BK182" i="6"/>
  <c r="CP182" i="6" s="1"/>
  <c r="BL182" i="6"/>
  <c r="CQ182" i="6" s="1"/>
  <c r="BM182" i="6"/>
  <c r="CR182" i="6" s="1"/>
  <c r="BN182" i="6"/>
  <c r="CS182" i="6" s="1"/>
  <c r="BO182" i="6"/>
  <c r="CT182" i="6" s="1"/>
  <c r="BP182" i="6"/>
  <c r="CU182" i="6" s="1"/>
  <c r="BQ182" i="6"/>
  <c r="CV182" i="6" s="1"/>
  <c r="BR182" i="6"/>
  <c r="CW182" i="6" s="1"/>
  <c r="BS182" i="6"/>
  <c r="CX182" i="6" s="1"/>
  <c r="BT182" i="6"/>
  <c r="CY182" i="6" s="1"/>
  <c r="BU182" i="6"/>
  <c r="CZ182" i="6" s="1"/>
  <c r="BV182" i="6"/>
  <c r="DA182" i="6" s="1"/>
  <c r="BW182" i="6"/>
  <c r="DB182" i="6" s="1"/>
  <c r="BX182" i="6"/>
  <c r="DC182" i="6" s="1"/>
  <c r="BY182" i="6"/>
  <c r="DD182" i="6" s="1"/>
  <c r="BZ182" i="6"/>
  <c r="DE182" i="6" s="1"/>
  <c r="CA182" i="6"/>
  <c r="DF182" i="6" s="1"/>
  <c r="CB182" i="6"/>
  <c r="DG182" i="6" s="1"/>
  <c r="CC182" i="6"/>
  <c r="DH182" i="6" s="1"/>
  <c r="CD182" i="6"/>
  <c r="DI182" i="6" s="1"/>
  <c r="CE182" i="6"/>
  <c r="DJ182" i="6" s="1"/>
  <c r="BA183" i="6"/>
  <c r="CF183" i="6" s="1"/>
  <c r="BB183" i="6"/>
  <c r="CG183" i="6" s="1"/>
  <c r="BC183" i="6"/>
  <c r="CH183" i="6" s="1"/>
  <c r="BD183" i="6"/>
  <c r="CI183" i="6" s="1"/>
  <c r="BE183" i="6"/>
  <c r="CJ183" i="6" s="1"/>
  <c r="BF183" i="6"/>
  <c r="CK183" i="6" s="1"/>
  <c r="BG183" i="6"/>
  <c r="CL183" i="6" s="1"/>
  <c r="BH183" i="6"/>
  <c r="CM183" i="6" s="1"/>
  <c r="BI183" i="6"/>
  <c r="CN183" i="6" s="1"/>
  <c r="BJ183" i="6"/>
  <c r="CO183" i="6" s="1"/>
  <c r="BK183" i="6"/>
  <c r="CP183" i="6" s="1"/>
  <c r="BL183" i="6"/>
  <c r="CQ183" i="6" s="1"/>
  <c r="BM183" i="6"/>
  <c r="CR183" i="6" s="1"/>
  <c r="BN183" i="6"/>
  <c r="CS183" i="6" s="1"/>
  <c r="BO183" i="6"/>
  <c r="CT183" i="6" s="1"/>
  <c r="BP183" i="6"/>
  <c r="CU183" i="6" s="1"/>
  <c r="BQ183" i="6"/>
  <c r="CV183" i="6" s="1"/>
  <c r="BR183" i="6"/>
  <c r="CW183" i="6" s="1"/>
  <c r="BS183" i="6"/>
  <c r="CX183" i="6" s="1"/>
  <c r="BT183" i="6"/>
  <c r="CY183" i="6" s="1"/>
  <c r="BU183" i="6"/>
  <c r="CZ183" i="6" s="1"/>
  <c r="BV183" i="6"/>
  <c r="DA183" i="6" s="1"/>
  <c r="BW183" i="6"/>
  <c r="DB183" i="6" s="1"/>
  <c r="BX183" i="6"/>
  <c r="DC183" i="6" s="1"/>
  <c r="BY183" i="6"/>
  <c r="DD183" i="6" s="1"/>
  <c r="BZ183" i="6"/>
  <c r="DE183" i="6" s="1"/>
  <c r="CA183" i="6"/>
  <c r="DF183" i="6" s="1"/>
  <c r="CB183" i="6"/>
  <c r="DG183" i="6" s="1"/>
  <c r="CC183" i="6"/>
  <c r="DH183" i="6" s="1"/>
  <c r="CD183" i="6"/>
  <c r="DI183" i="6" s="1"/>
  <c r="CE183" i="6"/>
  <c r="DJ183" i="6" s="1"/>
  <c r="BA184" i="6"/>
  <c r="CF184" i="6" s="1"/>
  <c r="BB184" i="6"/>
  <c r="CG184" i="6" s="1"/>
  <c r="BC184" i="6"/>
  <c r="CH184" i="6" s="1"/>
  <c r="BD184" i="6"/>
  <c r="CI184" i="6" s="1"/>
  <c r="BE184" i="6"/>
  <c r="CJ184" i="6" s="1"/>
  <c r="BF184" i="6"/>
  <c r="CK184" i="6" s="1"/>
  <c r="BG184" i="6"/>
  <c r="CL184" i="6" s="1"/>
  <c r="BH184" i="6"/>
  <c r="CM184" i="6" s="1"/>
  <c r="BI184" i="6"/>
  <c r="CN184" i="6" s="1"/>
  <c r="BJ184" i="6"/>
  <c r="CO184" i="6" s="1"/>
  <c r="BK184" i="6"/>
  <c r="CP184" i="6" s="1"/>
  <c r="BL184" i="6"/>
  <c r="CQ184" i="6" s="1"/>
  <c r="BM184" i="6"/>
  <c r="CR184" i="6" s="1"/>
  <c r="BN184" i="6"/>
  <c r="CS184" i="6" s="1"/>
  <c r="BO184" i="6"/>
  <c r="CT184" i="6" s="1"/>
  <c r="BP184" i="6"/>
  <c r="CU184" i="6" s="1"/>
  <c r="BQ184" i="6"/>
  <c r="CV184" i="6" s="1"/>
  <c r="BR184" i="6"/>
  <c r="CW184" i="6" s="1"/>
  <c r="BS184" i="6"/>
  <c r="CX184" i="6" s="1"/>
  <c r="BT184" i="6"/>
  <c r="CY184" i="6" s="1"/>
  <c r="BU184" i="6"/>
  <c r="CZ184" i="6" s="1"/>
  <c r="BV184" i="6"/>
  <c r="DA184" i="6" s="1"/>
  <c r="BW184" i="6"/>
  <c r="DB184" i="6" s="1"/>
  <c r="BX184" i="6"/>
  <c r="DC184" i="6" s="1"/>
  <c r="BY184" i="6"/>
  <c r="DD184" i="6" s="1"/>
  <c r="BZ184" i="6"/>
  <c r="DE184" i="6" s="1"/>
  <c r="CA184" i="6"/>
  <c r="DF184" i="6" s="1"/>
  <c r="CB184" i="6"/>
  <c r="DG184" i="6" s="1"/>
  <c r="CC184" i="6"/>
  <c r="DH184" i="6" s="1"/>
  <c r="CD184" i="6"/>
  <c r="DI184" i="6" s="1"/>
  <c r="CE184" i="6"/>
  <c r="DJ184" i="6" s="1"/>
  <c r="BA185" i="6"/>
  <c r="CF185" i="6" s="1"/>
  <c r="BB185" i="6"/>
  <c r="CG185" i="6" s="1"/>
  <c r="BC185" i="6"/>
  <c r="CH185" i="6" s="1"/>
  <c r="BD185" i="6"/>
  <c r="CI185" i="6" s="1"/>
  <c r="BE185" i="6"/>
  <c r="CJ185" i="6" s="1"/>
  <c r="BF185" i="6"/>
  <c r="CK185" i="6" s="1"/>
  <c r="BG185" i="6"/>
  <c r="CL185" i="6" s="1"/>
  <c r="BH185" i="6"/>
  <c r="CM185" i="6" s="1"/>
  <c r="BI185" i="6"/>
  <c r="CN185" i="6" s="1"/>
  <c r="BJ185" i="6"/>
  <c r="CO185" i="6" s="1"/>
  <c r="BK185" i="6"/>
  <c r="CP185" i="6" s="1"/>
  <c r="BL185" i="6"/>
  <c r="CQ185" i="6" s="1"/>
  <c r="BM185" i="6"/>
  <c r="CR185" i="6" s="1"/>
  <c r="BN185" i="6"/>
  <c r="CS185" i="6" s="1"/>
  <c r="BO185" i="6"/>
  <c r="CT185" i="6" s="1"/>
  <c r="BP185" i="6"/>
  <c r="CU185" i="6" s="1"/>
  <c r="BQ185" i="6"/>
  <c r="CV185" i="6" s="1"/>
  <c r="BR185" i="6"/>
  <c r="CW185" i="6" s="1"/>
  <c r="BS185" i="6"/>
  <c r="CX185" i="6" s="1"/>
  <c r="BT185" i="6"/>
  <c r="CY185" i="6" s="1"/>
  <c r="BU185" i="6"/>
  <c r="CZ185" i="6" s="1"/>
  <c r="BV185" i="6"/>
  <c r="DA185" i="6" s="1"/>
  <c r="BW185" i="6"/>
  <c r="DB185" i="6" s="1"/>
  <c r="BX185" i="6"/>
  <c r="DC185" i="6" s="1"/>
  <c r="BY185" i="6"/>
  <c r="BZ185" i="6"/>
  <c r="DE185" i="6" s="1"/>
  <c r="CA185" i="6"/>
  <c r="DF185" i="6" s="1"/>
  <c r="CB185" i="6"/>
  <c r="DG185" i="6" s="1"/>
  <c r="CC185" i="6"/>
  <c r="DH185" i="6" s="1"/>
  <c r="CD185" i="6"/>
  <c r="DI185" i="6" s="1"/>
  <c r="CE185" i="6"/>
  <c r="DJ185" i="6" s="1"/>
  <c r="DD185" i="6"/>
  <c r="BA186" i="6"/>
  <c r="CF186" i="6" s="1"/>
  <c r="BB186" i="6"/>
  <c r="CG186" i="6" s="1"/>
  <c r="BC186" i="6"/>
  <c r="CH186" i="6" s="1"/>
  <c r="BD186" i="6"/>
  <c r="CI186" i="6" s="1"/>
  <c r="BE186" i="6"/>
  <c r="CJ186" i="6" s="1"/>
  <c r="BF186" i="6"/>
  <c r="CK186" i="6" s="1"/>
  <c r="BG186" i="6"/>
  <c r="CL186" i="6" s="1"/>
  <c r="BH186" i="6"/>
  <c r="CM186" i="6" s="1"/>
  <c r="BI186" i="6"/>
  <c r="CN186" i="6" s="1"/>
  <c r="BJ186" i="6"/>
  <c r="CO186" i="6" s="1"/>
  <c r="BK186" i="6"/>
  <c r="CP186" i="6" s="1"/>
  <c r="BL186" i="6"/>
  <c r="CQ186" i="6" s="1"/>
  <c r="BM186" i="6"/>
  <c r="CR186" i="6" s="1"/>
  <c r="BN186" i="6"/>
  <c r="CS186" i="6" s="1"/>
  <c r="BO186" i="6"/>
  <c r="CT186" i="6" s="1"/>
  <c r="BP186" i="6"/>
  <c r="CU186" i="6" s="1"/>
  <c r="BQ186" i="6"/>
  <c r="CV186" i="6" s="1"/>
  <c r="BR186" i="6"/>
  <c r="CW186" i="6" s="1"/>
  <c r="BS186" i="6"/>
  <c r="CX186" i="6" s="1"/>
  <c r="BT186" i="6"/>
  <c r="CY186" i="6" s="1"/>
  <c r="BU186" i="6"/>
  <c r="CZ186" i="6" s="1"/>
  <c r="BV186" i="6"/>
  <c r="DA186" i="6" s="1"/>
  <c r="BW186" i="6"/>
  <c r="DB186" i="6" s="1"/>
  <c r="BX186" i="6"/>
  <c r="DC186" i="6" s="1"/>
  <c r="BY186" i="6"/>
  <c r="DD186" i="6" s="1"/>
  <c r="BZ186" i="6"/>
  <c r="DE186" i="6" s="1"/>
  <c r="CA186" i="6"/>
  <c r="DF186" i="6" s="1"/>
  <c r="CB186" i="6"/>
  <c r="DG186" i="6" s="1"/>
  <c r="CC186" i="6"/>
  <c r="DH186" i="6" s="1"/>
  <c r="CD186" i="6"/>
  <c r="DI186" i="6" s="1"/>
  <c r="CE186" i="6"/>
  <c r="DJ186" i="6" s="1"/>
  <c r="BA187" i="6"/>
  <c r="CF187" i="6" s="1"/>
  <c r="BB187" i="6"/>
  <c r="CG187" i="6" s="1"/>
  <c r="BC187" i="6"/>
  <c r="CH187" i="6" s="1"/>
  <c r="BD187" i="6"/>
  <c r="CI187" i="6" s="1"/>
  <c r="BE187" i="6"/>
  <c r="CJ187" i="6" s="1"/>
  <c r="BF187" i="6"/>
  <c r="CK187" i="6" s="1"/>
  <c r="BG187" i="6"/>
  <c r="CL187" i="6" s="1"/>
  <c r="BH187" i="6"/>
  <c r="CM187" i="6" s="1"/>
  <c r="BI187" i="6"/>
  <c r="CN187" i="6" s="1"/>
  <c r="BJ187" i="6"/>
  <c r="CO187" i="6" s="1"/>
  <c r="BK187" i="6"/>
  <c r="CP187" i="6" s="1"/>
  <c r="BL187" i="6"/>
  <c r="CQ187" i="6" s="1"/>
  <c r="BM187" i="6"/>
  <c r="CR187" i="6" s="1"/>
  <c r="BN187" i="6"/>
  <c r="CS187" i="6" s="1"/>
  <c r="BO187" i="6"/>
  <c r="CT187" i="6" s="1"/>
  <c r="BP187" i="6"/>
  <c r="CU187" i="6" s="1"/>
  <c r="BQ187" i="6"/>
  <c r="CV187" i="6" s="1"/>
  <c r="BR187" i="6"/>
  <c r="CW187" i="6" s="1"/>
  <c r="BS187" i="6"/>
  <c r="CX187" i="6" s="1"/>
  <c r="BT187" i="6"/>
  <c r="CY187" i="6" s="1"/>
  <c r="BU187" i="6"/>
  <c r="CZ187" i="6" s="1"/>
  <c r="BV187" i="6"/>
  <c r="DA187" i="6" s="1"/>
  <c r="BW187" i="6"/>
  <c r="DB187" i="6" s="1"/>
  <c r="BX187" i="6"/>
  <c r="DC187" i="6" s="1"/>
  <c r="BY187" i="6"/>
  <c r="DD187" i="6" s="1"/>
  <c r="BZ187" i="6"/>
  <c r="DE187" i="6" s="1"/>
  <c r="CA187" i="6"/>
  <c r="DF187" i="6" s="1"/>
  <c r="CB187" i="6"/>
  <c r="DG187" i="6" s="1"/>
  <c r="CC187" i="6"/>
  <c r="DH187" i="6" s="1"/>
  <c r="GW187" i="6" s="1"/>
  <c r="CD187" i="6"/>
  <c r="DI187" i="6" s="1"/>
  <c r="CE187" i="6"/>
  <c r="DJ187" i="6" s="1"/>
  <c r="BA188" i="6"/>
  <c r="CF188" i="6" s="1"/>
  <c r="BB188" i="6"/>
  <c r="CG188" i="6" s="1"/>
  <c r="BC188" i="6"/>
  <c r="CH188" i="6" s="1"/>
  <c r="BD188" i="6"/>
  <c r="CI188" i="6" s="1"/>
  <c r="BE188" i="6"/>
  <c r="CJ188" i="6" s="1"/>
  <c r="BF188" i="6"/>
  <c r="CK188" i="6" s="1"/>
  <c r="BG188" i="6"/>
  <c r="CL188" i="6" s="1"/>
  <c r="BH188" i="6"/>
  <c r="CM188" i="6" s="1"/>
  <c r="BI188" i="6"/>
  <c r="CN188" i="6" s="1"/>
  <c r="BJ188" i="6"/>
  <c r="CO188" i="6" s="1"/>
  <c r="BK188" i="6"/>
  <c r="BL188" i="6"/>
  <c r="CQ188" i="6" s="1"/>
  <c r="BM188" i="6"/>
  <c r="CR188" i="6" s="1"/>
  <c r="BN188" i="6"/>
  <c r="CS188" i="6" s="1"/>
  <c r="BO188" i="6"/>
  <c r="BP188" i="6"/>
  <c r="CU188" i="6" s="1"/>
  <c r="BQ188" i="6"/>
  <c r="CV188" i="6" s="1"/>
  <c r="BR188" i="6"/>
  <c r="CW188" i="6" s="1"/>
  <c r="BS188" i="6"/>
  <c r="CX188" i="6" s="1"/>
  <c r="BT188" i="6"/>
  <c r="CY188" i="6" s="1"/>
  <c r="BU188" i="6"/>
  <c r="CZ188" i="6" s="1"/>
  <c r="BV188" i="6"/>
  <c r="DA188" i="6" s="1"/>
  <c r="BW188" i="6"/>
  <c r="BX188" i="6"/>
  <c r="DC188" i="6" s="1"/>
  <c r="BY188" i="6"/>
  <c r="DD188" i="6" s="1"/>
  <c r="BZ188" i="6"/>
  <c r="DE188" i="6" s="1"/>
  <c r="CA188" i="6"/>
  <c r="CB188" i="6"/>
  <c r="DG188" i="6" s="1"/>
  <c r="CC188" i="6"/>
  <c r="DH188" i="6" s="1"/>
  <c r="CD188" i="6"/>
  <c r="DI188" i="6" s="1"/>
  <c r="CE188" i="6"/>
  <c r="CP188" i="6"/>
  <c r="CT188" i="6"/>
  <c r="DB188" i="6"/>
  <c r="DF188" i="6"/>
  <c r="DJ188" i="6"/>
  <c r="BA189" i="6"/>
  <c r="CF189" i="6" s="1"/>
  <c r="BB189" i="6"/>
  <c r="CG189" i="6" s="1"/>
  <c r="BC189" i="6"/>
  <c r="CH189" i="6" s="1"/>
  <c r="BD189" i="6"/>
  <c r="CI189" i="6" s="1"/>
  <c r="BE189" i="6"/>
  <c r="CJ189" i="6" s="1"/>
  <c r="BF189" i="6"/>
  <c r="CK189" i="6" s="1"/>
  <c r="BG189" i="6"/>
  <c r="CL189" i="6" s="1"/>
  <c r="BH189" i="6"/>
  <c r="CM189" i="6" s="1"/>
  <c r="BI189" i="6"/>
  <c r="CN189" i="6" s="1"/>
  <c r="BJ189" i="6"/>
  <c r="CO189" i="6" s="1"/>
  <c r="BK189" i="6"/>
  <c r="CP189" i="6" s="1"/>
  <c r="BL189" i="6"/>
  <c r="CQ189" i="6" s="1"/>
  <c r="BM189" i="6"/>
  <c r="CR189" i="6" s="1"/>
  <c r="BN189" i="6"/>
  <c r="CS189" i="6" s="1"/>
  <c r="BO189" i="6"/>
  <c r="CT189" i="6" s="1"/>
  <c r="BP189" i="6"/>
  <c r="CU189" i="6" s="1"/>
  <c r="BQ189" i="6"/>
  <c r="CV189" i="6" s="1"/>
  <c r="BR189" i="6"/>
  <c r="CW189" i="6" s="1"/>
  <c r="BS189" i="6"/>
  <c r="CX189" i="6" s="1"/>
  <c r="BT189" i="6"/>
  <c r="CY189" i="6" s="1"/>
  <c r="BU189" i="6"/>
  <c r="CZ189" i="6" s="1"/>
  <c r="BV189" i="6"/>
  <c r="DA189" i="6" s="1"/>
  <c r="BW189" i="6"/>
  <c r="DB189" i="6" s="1"/>
  <c r="BX189" i="6"/>
  <c r="DC189" i="6" s="1"/>
  <c r="BY189" i="6"/>
  <c r="DD189" i="6" s="1"/>
  <c r="BZ189" i="6"/>
  <c r="DE189" i="6" s="1"/>
  <c r="CA189" i="6"/>
  <c r="DF189" i="6" s="1"/>
  <c r="CB189" i="6"/>
  <c r="DG189" i="6" s="1"/>
  <c r="CC189" i="6"/>
  <c r="DH189" i="6" s="1"/>
  <c r="CD189" i="6"/>
  <c r="DI189" i="6" s="1"/>
  <c r="CE189" i="6"/>
  <c r="DJ189" i="6" s="1"/>
  <c r="BA190" i="6"/>
  <c r="CF190" i="6" s="1"/>
  <c r="BB190" i="6"/>
  <c r="CG190" i="6" s="1"/>
  <c r="BC190" i="6"/>
  <c r="CH190" i="6" s="1"/>
  <c r="BD190" i="6"/>
  <c r="CI190" i="6" s="1"/>
  <c r="BE190" i="6"/>
  <c r="CJ190" i="6" s="1"/>
  <c r="BF190" i="6"/>
  <c r="CK190" i="6" s="1"/>
  <c r="BG190" i="6"/>
  <c r="CL190" i="6" s="1"/>
  <c r="BH190" i="6"/>
  <c r="CM190" i="6" s="1"/>
  <c r="BI190" i="6"/>
  <c r="CN190" i="6" s="1"/>
  <c r="BJ190" i="6"/>
  <c r="CO190" i="6" s="1"/>
  <c r="BK190" i="6"/>
  <c r="CP190" i="6" s="1"/>
  <c r="GE190" i="6" s="1"/>
  <c r="BL190" i="6"/>
  <c r="CQ190" i="6" s="1"/>
  <c r="BM190" i="6"/>
  <c r="CR190" i="6" s="1"/>
  <c r="BN190" i="6"/>
  <c r="CS190" i="6" s="1"/>
  <c r="BO190" i="6"/>
  <c r="CT190" i="6" s="1"/>
  <c r="BP190" i="6"/>
  <c r="CU190" i="6" s="1"/>
  <c r="BQ190" i="6"/>
  <c r="CV190" i="6" s="1"/>
  <c r="BR190" i="6"/>
  <c r="CW190" i="6" s="1"/>
  <c r="BS190" i="6"/>
  <c r="CX190" i="6" s="1"/>
  <c r="BT190" i="6"/>
  <c r="CY190" i="6" s="1"/>
  <c r="BU190" i="6"/>
  <c r="CZ190" i="6" s="1"/>
  <c r="BV190" i="6"/>
  <c r="DA190" i="6" s="1"/>
  <c r="BW190" i="6"/>
  <c r="DB190" i="6" s="1"/>
  <c r="BX190" i="6"/>
  <c r="DC190" i="6" s="1"/>
  <c r="BY190" i="6"/>
  <c r="DD190" i="6" s="1"/>
  <c r="BZ190" i="6"/>
  <c r="DE190" i="6" s="1"/>
  <c r="CA190" i="6"/>
  <c r="DF190" i="6" s="1"/>
  <c r="CB190" i="6"/>
  <c r="DG190" i="6" s="1"/>
  <c r="CC190" i="6"/>
  <c r="DH190" i="6" s="1"/>
  <c r="CD190" i="6"/>
  <c r="DI190" i="6" s="1"/>
  <c r="CE190" i="6"/>
  <c r="DJ190" i="6" s="1"/>
  <c r="BA191" i="6"/>
  <c r="CF191" i="6" s="1"/>
  <c r="BB191" i="6"/>
  <c r="CG191" i="6" s="1"/>
  <c r="BC191" i="6"/>
  <c r="CH191" i="6" s="1"/>
  <c r="BD191" i="6"/>
  <c r="CI191" i="6" s="1"/>
  <c r="BE191" i="6"/>
  <c r="CJ191" i="6" s="1"/>
  <c r="BF191" i="6"/>
  <c r="CK191" i="6" s="1"/>
  <c r="BG191" i="6"/>
  <c r="CL191" i="6" s="1"/>
  <c r="BH191" i="6"/>
  <c r="CM191" i="6" s="1"/>
  <c r="BI191" i="6"/>
  <c r="CN191" i="6" s="1"/>
  <c r="BJ191" i="6"/>
  <c r="CO191" i="6" s="1"/>
  <c r="BK191" i="6"/>
  <c r="CP191" i="6" s="1"/>
  <c r="BL191" i="6"/>
  <c r="CQ191" i="6" s="1"/>
  <c r="BM191" i="6"/>
  <c r="CR191" i="6" s="1"/>
  <c r="BN191" i="6"/>
  <c r="CS191" i="6" s="1"/>
  <c r="BO191" i="6"/>
  <c r="CT191" i="6" s="1"/>
  <c r="BP191" i="6"/>
  <c r="CU191" i="6" s="1"/>
  <c r="BQ191" i="6"/>
  <c r="CV191" i="6" s="1"/>
  <c r="BR191" i="6"/>
  <c r="CW191" i="6" s="1"/>
  <c r="BS191" i="6"/>
  <c r="CX191" i="6" s="1"/>
  <c r="BT191" i="6"/>
  <c r="CY191" i="6" s="1"/>
  <c r="BU191" i="6"/>
  <c r="CZ191" i="6" s="1"/>
  <c r="GO191" i="6" s="1"/>
  <c r="BV191" i="6"/>
  <c r="DA191" i="6" s="1"/>
  <c r="BW191" i="6"/>
  <c r="DB191" i="6" s="1"/>
  <c r="BX191" i="6"/>
  <c r="DC191" i="6" s="1"/>
  <c r="BY191" i="6"/>
  <c r="DD191" i="6" s="1"/>
  <c r="BZ191" i="6"/>
  <c r="DE191" i="6" s="1"/>
  <c r="CA191" i="6"/>
  <c r="DF191" i="6" s="1"/>
  <c r="CB191" i="6"/>
  <c r="DG191" i="6" s="1"/>
  <c r="CC191" i="6"/>
  <c r="DH191" i="6" s="1"/>
  <c r="CD191" i="6"/>
  <c r="DI191" i="6" s="1"/>
  <c r="CE191" i="6"/>
  <c r="DJ191" i="6" s="1"/>
  <c r="BA192" i="6"/>
  <c r="CF192" i="6" s="1"/>
  <c r="BB192" i="6"/>
  <c r="CG192" i="6" s="1"/>
  <c r="BC192" i="6"/>
  <c r="CH192" i="6" s="1"/>
  <c r="BD192" i="6"/>
  <c r="CI192" i="6" s="1"/>
  <c r="BE192" i="6"/>
  <c r="CJ192" i="6" s="1"/>
  <c r="BF192" i="6"/>
  <c r="CK192" i="6" s="1"/>
  <c r="BG192" i="6"/>
  <c r="CL192" i="6" s="1"/>
  <c r="BH192" i="6"/>
  <c r="CM192" i="6" s="1"/>
  <c r="BI192" i="6"/>
  <c r="CN192" i="6" s="1"/>
  <c r="BJ192" i="6"/>
  <c r="CO192" i="6" s="1"/>
  <c r="BK192" i="6"/>
  <c r="CP192" i="6" s="1"/>
  <c r="BL192" i="6"/>
  <c r="CQ192" i="6" s="1"/>
  <c r="BM192" i="6"/>
  <c r="CR192" i="6" s="1"/>
  <c r="BN192" i="6"/>
  <c r="CS192" i="6" s="1"/>
  <c r="BO192" i="6"/>
  <c r="BP192" i="6"/>
  <c r="CU192" i="6" s="1"/>
  <c r="BQ192" i="6"/>
  <c r="CV192" i="6" s="1"/>
  <c r="BR192" i="6"/>
  <c r="CW192" i="6" s="1"/>
  <c r="BS192" i="6"/>
  <c r="CX192" i="6" s="1"/>
  <c r="BT192" i="6"/>
  <c r="CY192" i="6" s="1"/>
  <c r="BU192" i="6"/>
  <c r="CZ192" i="6" s="1"/>
  <c r="BV192" i="6"/>
  <c r="DA192" i="6" s="1"/>
  <c r="BW192" i="6"/>
  <c r="DB192" i="6" s="1"/>
  <c r="BX192" i="6"/>
  <c r="DC192" i="6" s="1"/>
  <c r="BY192" i="6"/>
  <c r="DD192" i="6" s="1"/>
  <c r="BZ192" i="6"/>
  <c r="DE192" i="6" s="1"/>
  <c r="CA192" i="6"/>
  <c r="DF192" i="6" s="1"/>
  <c r="CB192" i="6"/>
  <c r="DG192" i="6" s="1"/>
  <c r="CC192" i="6"/>
  <c r="DH192" i="6" s="1"/>
  <c r="CD192" i="6"/>
  <c r="DI192" i="6" s="1"/>
  <c r="CE192" i="6"/>
  <c r="DJ192" i="6" s="1"/>
  <c r="CT192" i="6"/>
  <c r="BA193" i="6"/>
  <c r="CF193" i="6" s="1"/>
  <c r="BB193" i="6"/>
  <c r="CG193" i="6" s="1"/>
  <c r="BC193" i="6"/>
  <c r="CH193" i="6" s="1"/>
  <c r="BD193" i="6"/>
  <c r="CI193" i="6" s="1"/>
  <c r="BE193" i="6"/>
  <c r="CJ193" i="6" s="1"/>
  <c r="BF193" i="6"/>
  <c r="CK193" i="6" s="1"/>
  <c r="BG193" i="6"/>
  <c r="CL193" i="6" s="1"/>
  <c r="BH193" i="6"/>
  <c r="CM193" i="6" s="1"/>
  <c r="BI193" i="6"/>
  <c r="BJ193" i="6"/>
  <c r="CO193" i="6" s="1"/>
  <c r="BK193" i="6"/>
  <c r="CP193" i="6" s="1"/>
  <c r="BL193" i="6"/>
  <c r="CQ193" i="6" s="1"/>
  <c r="BM193" i="6"/>
  <c r="CR193" i="6" s="1"/>
  <c r="BN193" i="6"/>
  <c r="CS193" i="6" s="1"/>
  <c r="BO193" i="6"/>
  <c r="CT193" i="6" s="1"/>
  <c r="BP193" i="6"/>
  <c r="CU193" i="6" s="1"/>
  <c r="BQ193" i="6"/>
  <c r="CV193" i="6" s="1"/>
  <c r="BR193" i="6"/>
  <c r="CW193" i="6" s="1"/>
  <c r="BS193" i="6"/>
  <c r="CX193" i="6" s="1"/>
  <c r="BT193" i="6"/>
  <c r="CY193" i="6" s="1"/>
  <c r="BU193" i="6"/>
  <c r="CZ193" i="6" s="1"/>
  <c r="BV193" i="6"/>
  <c r="DA193" i="6" s="1"/>
  <c r="BW193" i="6"/>
  <c r="DB193" i="6" s="1"/>
  <c r="BX193" i="6"/>
  <c r="DC193" i="6" s="1"/>
  <c r="BY193" i="6"/>
  <c r="DD193" i="6" s="1"/>
  <c r="BZ193" i="6"/>
  <c r="DE193" i="6" s="1"/>
  <c r="CA193" i="6"/>
  <c r="DF193" i="6" s="1"/>
  <c r="CB193" i="6"/>
  <c r="DG193" i="6" s="1"/>
  <c r="CC193" i="6"/>
  <c r="DH193" i="6" s="1"/>
  <c r="CD193" i="6"/>
  <c r="DI193" i="6" s="1"/>
  <c r="CE193" i="6"/>
  <c r="DJ193" i="6" s="1"/>
  <c r="CN193" i="6"/>
  <c r="BA194" i="6"/>
  <c r="CF194" i="6" s="1"/>
  <c r="BB194" i="6"/>
  <c r="CG194" i="6" s="1"/>
  <c r="BC194" i="6"/>
  <c r="CH194" i="6" s="1"/>
  <c r="BD194" i="6"/>
  <c r="CI194" i="6" s="1"/>
  <c r="BE194" i="6"/>
  <c r="CJ194" i="6" s="1"/>
  <c r="BF194" i="6"/>
  <c r="CK194" i="6" s="1"/>
  <c r="BG194" i="6"/>
  <c r="CL194" i="6" s="1"/>
  <c r="BH194" i="6"/>
  <c r="CM194" i="6" s="1"/>
  <c r="BI194" i="6"/>
  <c r="CN194" i="6" s="1"/>
  <c r="BJ194" i="6"/>
  <c r="CO194" i="6" s="1"/>
  <c r="BK194" i="6"/>
  <c r="CP194" i="6" s="1"/>
  <c r="BL194" i="6"/>
  <c r="CQ194" i="6" s="1"/>
  <c r="BM194" i="6"/>
  <c r="CR194" i="6" s="1"/>
  <c r="BN194" i="6"/>
  <c r="CS194" i="6" s="1"/>
  <c r="BO194" i="6"/>
  <c r="CT194" i="6" s="1"/>
  <c r="BP194" i="6"/>
  <c r="CU194" i="6" s="1"/>
  <c r="BQ194" i="6"/>
  <c r="CV194" i="6" s="1"/>
  <c r="BR194" i="6"/>
  <c r="CW194" i="6" s="1"/>
  <c r="BS194" i="6"/>
  <c r="CX194" i="6" s="1"/>
  <c r="BT194" i="6"/>
  <c r="CY194" i="6" s="1"/>
  <c r="BU194" i="6"/>
  <c r="CZ194" i="6" s="1"/>
  <c r="BV194" i="6"/>
  <c r="DA194" i="6" s="1"/>
  <c r="BW194" i="6"/>
  <c r="DB194" i="6" s="1"/>
  <c r="BX194" i="6"/>
  <c r="DC194" i="6" s="1"/>
  <c r="BY194" i="6"/>
  <c r="DD194" i="6" s="1"/>
  <c r="BZ194" i="6"/>
  <c r="DE194" i="6" s="1"/>
  <c r="CA194" i="6"/>
  <c r="DF194" i="6" s="1"/>
  <c r="CB194" i="6"/>
  <c r="DG194" i="6" s="1"/>
  <c r="CC194" i="6"/>
  <c r="DH194" i="6" s="1"/>
  <c r="CD194" i="6"/>
  <c r="DI194" i="6" s="1"/>
  <c r="CE194" i="6"/>
  <c r="DJ194" i="6" s="1"/>
  <c r="BA195" i="6"/>
  <c r="CF195" i="6" s="1"/>
  <c r="BB195" i="6"/>
  <c r="CG195" i="6" s="1"/>
  <c r="BC195" i="6"/>
  <c r="CH195" i="6" s="1"/>
  <c r="BD195" i="6"/>
  <c r="CI195" i="6" s="1"/>
  <c r="BE195" i="6"/>
  <c r="CJ195" i="6" s="1"/>
  <c r="BF195" i="6"/>
  <c r="CK195" i="6" s="1"/>
  <c r="BG195" i="6"/>
  <c r="CL195" i="6" s="1"/>
  <c r="BH195" i="6"/>
  <c r="CM195" i="6" s="1"/>
  <c r="BI195" i="6"/>
  <c r="CN195" i="6" s="1"/>
  <c r="BJ195" i="6"/>
  <c r="CO195" i="6" s="1"/>
  <c r="BK195" i="6"/>
  <c r="CP195" i="6" s="1"/>
  <c r="BL195" i="6"/>
  <c r="CQ195" i="6" s="1"/>
  <c r="BM195" i="6"/>
  <c r="CR195" i="6" s="1"/>
  <c r="BN195" i="6"/>
  <c r="CS195" i="6" s="1"/>
  <c r="BO195" i="6"/>
  <c r="CT195" i="6" s="1"/>
  <c r="BP195" i="6"/>
  <c r="CU195" i="6" s="1"/>
  <c r="BQ195" i="6"/>
  <c r="CV195" i="6" s="1"/>
  <c r="BR195" i="6"/>
  <c r="CW195" i="6" s="1"/>
  <c r="BS195" i="6"/>
  <c r="CX195" i="6" s="1"/>
  <c r="BT195" i="6"/>
  <c r="CY195" i="6" s="1"/>
  <c r="BU195" i="6"/>
  <c r="CZ195" i="6" s="1"/>
  <c r="BV195" i="6"/>
  <c r="DA195" i="6" s="1"/>
  <c r="BW195" i="6"/>
  <c r="DB195" i="6" s="1"/>
  <c r="BX195" i="6"/>
  <c r="DC195" i="6" s="1"/>
  <c r="BY195" i="6"/>
  <c r="DD195" i="6" s="1"/>
  <c r="BZ195" i="6"/>
  <c r="DE195" i="6" s="1"/>
  <c r="CA195" i="6"/>
  <c r="DF195" i="6" s="1"/>
  <c r="CB195" i="6"/>
  <c r="DG195" i="6" s="1"/>
  <c r="CC195" i="6"/>
  <c r="DH195" i="6" s="1"/>
  <c r="CD195" i="6"/>
  <c r="DI195" i="6" s="1"/>
  <c r="CE195" i="6"/>
  <c r="DJ195" i="6" s="1"/>
  <c r="BA196" i="6"/>
  <c r="CF196" i="6" s="1"/>
  <c r="BB196" i="6"/>
  <c r="CG196" i="6" s="1"/>
  <c r="BC196" i="6"/>
  <c r="CH196" i="6" s="1"/>
  <c r="BD196" i="6"/>
  <c r="CI196" i="6" s="1"/>
  <c r="BE196" i="6"/>
  <c r="CJ196" i="6" s="1"/>
  <c r="BF196" i="6"/>
  <c r="CK196" i="6" s="1"/>
  <c r="BG196" i="6"/>
  <c r="CL196" i="6" s="1"/>
  <c r="BH196" i="6"/>
  <c r="CM196" i="6" s="1"/>
  <c r="BI196" i="6"/>
  <c r="CN196" i="6" s="1"/>
  <c r="BJ196" i="6"/>
  <c r="CO196" i="6" s="1"/>
  <c r="BK196" i="6"/>
  <c r="BL196" i="6"/>
  <c r="CQ196" i="6" s="1"/>
  <c r="BM196" i="6"/>
  <c r="CR196" i="6" s="1"/>
  <c r="BN196" i="6"/>
  <c r="CS196" i="6" s="1"/>
  <c r="BO196" i="6"/>
  <c r="CT196" i="6" s="1"/>
  <c r="BP196" i="6"/>
  <c r="CU196" i="6" s="1"/>
  <c r="BQ196" i="6"/>
  <c r="CV196" i="6" s="1"/>
  <c r="BR196" i="6"/>
  <c r="CW196" i="6" s="1"/>
  <c r="BS196" i="6"/>
  <c r="CX196" i="6" s="1"/>
  <c r="BT196" i="6"/>
  <c r="CY196" i="6" s="1"/>
  <c r="BU196" i="6"/>
  <c r="CZ196" i="6" s="1"/>
  <c r="BV196" i="6"/>
  <c r="DA196" i="6" s="1"/>
  <c r="BW196" i="6"/>
  <c r="DB196" i="6" s="1"/>
  <c r="BX196" i="6"/>
  <c r="DC196" i="6" s="1"/>
  <c r="BY196" i="6"/>
  <c r="DD196" i="6" s="1"/>
  <c r="BZ196" i="6"/>
  <c r="DE196" i="6" s="1"/>
  <c r="CA196" i="6"/>
  <c r="DF196" i="6" s="1"/>
  <c r="CB196" i="6"/>
  <c r="DG196" i="6" s="1"/>
  <c r="CC196" i="6"/>
  <c r="DH196" i="6" s="1"/>
  <c r="CD196" i="6"/>
  <c r="DI196" i="6" s="1"/>
  <c r="CE196" i="6"/>
  <c r="DJ196" i="6" s="1"/>
  <c r="CP196" i="6"/>
  <c r="BA197" i="6"/>
  <c r="CF197" i="6" s="1"/>
  <c r="BB197" i="6"/>
  <c r="CG197" i="6" s="1"/>
  <c r="BC197" i="6"/>
  <c r="CH197" i="6" s="1"/>
  <c r="BD197" i="6"/>
  <c r="BE197" i="6"/>
  <c r="BF197" i="6"/>
  <c r="CK197" i="6" s="1"/>
  <c r="BG197" i="6"/>
  <c r="CL197" i="6" s="1"/>
  <c r="BH197" i="6"/>
  <c r="CM197" i="6" s="1"/>
  <c r="BI197" i="6"/>
  <c r="CN197" i="6" s="1"/>
  <c r="BJ197" i="6"/>
  <c r="CO197" i="6" s="1"/>
  <c r="BK197" i="6"/>
  <c r="CP197" i="6" s="1"/>
  <c r="BL197" i="6"/>
  <c r="CQ197" i="6" s="1"/>
  <c r="BM197" i="6"/>
  <c r="CR197" i="6" s="1"/>
  <c r="BN197" i="6"/>
  <c r="CS197" i="6" s="1"/>
  <c r="BO197" i="6"/>
  <c r="CT197" i="6" s="1"/>
  <c r="BP197" i="6"/>
  <c r="BQ197" i="6"/>
  <c r="CV197" i="6" s="1"/>
  <c r="BR197" i="6"/>
  <c r="CW197" i="6" s="1"/>
  <c r="BS197" i="6"/>
  <c r="CX197" i="6" s="1"/>
  <c r="BT197" i="6"/>
  <c r="CY197" i="6" s="1"/>
  <c r="BU197" i="6"/>
  <c r="CZ197" i="6" s="1"/>
  <c r="BV197" i="6"/>
  <c r="DA197" i="6" s="1"/>
  <c r="BW197" i="6"/>
  <c r="DB197" i="6" s="1"/>
  <c r="BX197" i="6"/>
  <c r="DC197" i="6" s="1"/>
  <c r="BY197" i="6"/>
  <c r="DD197" i="6" s="1"/>
  <c r="BZ197" i="6"/>
  <c r="DE197" i="6" s="1"/>
  <c r="CA197" i="6"/>
  <c r="DF197" i="6" s="1"/>
  <c r="CB197" i="6"/>
  <c r="DG197" i="6" s="1"/>
  <c r="FQ197" i="6" s="1"/>
  <c r="CC197" i="6"/>
  <c r="DH197" i="6" s="1"/>
  <c r="CD197" i="6"/>
  <c r="DI197" i="6" s="1"/>
  <c r="CE197" i="6"/>
  <c r="DJ197" i="6" s="1"/>
  <c r="CI197" i="6"/>
  <c r="CJ197" i="6"/>
  <c r="CU197" i="6"/>
  <c r="BA198" i="6"/>
  <c r="CF198" i="6" s="1"/>
  <c r="BB198" i="6"/>
  <c r="CG198" i="6" s="1"/>
  <c r="BC198" i="6"/>
  <c r="CH198" i="6" s="1"/>
  <c r="BD198" i="6"/>
  <c r="CI198" i="6" s="1"/>
  <c r="BE198" i="6"/>
  <c r="CJ198" i="6" s="1"/>
  <c r="BF198" i="6"/>
  <c r="CK198" i="6" s="1"/>
  <c r="BG198" i="6"/>
  <c r="CL198" i="6" s="1"/>
  <c r="BH198" i="6"/>
  <c r="CM198" i="6" s="1"/>
  <c r="BI198" i="6"/>
  <c r="CN198" i="6" s="1"/>
  <c r="BJ198" i="6"/>
  <c r="CO198" i="6" s="1"/>
  <c r="BK198" i="6"/>
  <c r="CP198" i="6" s="1"/>
  <c r="BL198" i="6"/>
  <c r="CQ198" i="6" s="1"/>
  <c r="BM198" i="6"/>
  <c r="CR198" i="6" s="1"/>
  <c r="BN198" i="6"/>
  <c r="BO198" i="6"/>
  <c r="CT198" i="6" s="1"/>
  <c r="BP198" i="6"/>
  <c r="CU198" i="6" s="1"/>
  <c r="BQ198" i="6"/>
  <c r="CV198" i="6" s="1"/>
  <c r="BR198" i="6"/>
  <c r="CW198" i="6" s="1"/>
  <c r="BS198" i="6"/>
  <c r="CX198" i="6" s="1"/>
  <c r="BT198" i="6"/>
  <c r="CY198" i="6" s="1"/>
  <c r="BU198" i="6"/>
  <c r="CZ198" i="6" s="1"/>
  <c r="BV198" i="6"/>
  <c r="BW198" i="6"/>
  <c r="DB198" i="6" s="1"/>
  <c r="BX198" i="6"/>
  <c r="DC198" i="6" s="1"/>
  <c r="BY198" i="6"/>
  <c r="DD198" i="6" s="1"/>
  <c r="BZ198" i="6"/>
  <c r="DE198" i="6" s="1"/>
  <c r="CA198" i="6"/>
  <c r="DF198" i="6" s="1"/>
  <c r="CB198" i="6"/>
  <c r="DG198" i="6" s="1"/>
  <c r="CC198" i="6"/>
  <c r="DH198" i="6" s="1"/>
  <c r="CD198" i="6"/>
  <c r="DI198" i="6" s="1"/>
  <c r="CE198" i="6"/>
  <c r="CS198" i="6"/>
  <c r="DA198" i="6"/>
  <c r="DJ198" i="6"/>
  <c r="BA199" i="6"/>
  <c r="CF199" i="6" s="1"/>
  <c r="BB199" i="6"/>
  <c r="CG199" i="6" s="1"/>
  <c r="BC199" i="6"/>
  <c r="CH199" i="6" s="1"/>
  <c r="BD199" i="6"/>
  <c r="CI199" i="6" s="1"/>
  <c r="BE199" i="6"/>
  <c r="CJ199" i="6" s="1"/>
  <c r="BF199" i="6"/>
  <c r="CK199" i="6" s="1"/>
  <c r="BG199" i="6"/>
  <c r="CL199" i="6" s="1"/>
  <c r="BH199" i="6"/>
  <c r="CM199" i="6" s="1"/>
  <c r="BI199" i="6"/>
  <c r="CN199" i="6" s="1"/>
  <c r="BJ199" i="6"/>
  <c r="CO199" i="6" s="1"/>
  <c r="BK199" i="6"/>
  <c r="CP199" i="6" s="1"/>
  <c r="BL199" i="6"/>
  <c r="CQ199" i="6" s="1"/>
  <c r="BM199" i="6"/>
  <c r="CR199" i="6" s="1"/>
  <c r="BN199" i="6"/>
  <c r="CS199" i="6" s="1"/>
  <c r="BO199" i="6"/>
  <c r="CT199" i="6" s="1"/>
  <c r="BP199" i="6"/>
  <c r="CU199" i="6" s="1"/>
  <c r="BQ199" i="6"/>
  <c r="CV199" i="6" s="1"/>
  <c r="BR199" i="6"/>
  <c r="CW199" i="6" s="1"/>
  <c r="BS199" i="6"/>
  <c r="CX199" i="6" s="1"/>
  <c r="BT199" i="6"/>
  <c r="CY199" i="6" s="1"/>
  <c r="BU199" i="6"/>
  <c r="CZ199" i="6" s="1"/>
  <c r="BV199" i="6"/>
  <c r="DA199" i="6" s="1"/>
  <c r="BW199" i="6"/>
  <c r="DB199" i="6" s="1"/>
  <c r="BX199" i="6"/>
  <c r="DC199" i="6" s="1"/>
  <c r="BY199" i="6"/>
  <c r="DD199" i="6" s="1"/>
  <c r="BZ199" i="6"/>
  <c r="DE199" i="6" s="1"/>
  <c r="CA199" i="6"/>
  <c r="DF199" i="6" s="1"/>
  <c r="CB199" i="6"/>
  <c r="DG199" i="6" s="1"/>
  <c r="CC199" i="6"/>
  <c r="DH199" i="6" s="1"/>
  <c r="CD199" i="6"/>
  <c r="DI199" i="6" s="1"/>
  <c r="CE199" i="6"/>
  <c r="DJ199" i="6" s="1"/>
  <c r="BA200" i="6"/>
  <c r="CF200" i="6" s="1"/>
  <c r="BB200" i="6"/>
  <c r="CG200" i="6" s="1"/>
  <c r="BC200" i="6"/>
  <c r="CH200" i="6" s="1"/>
  <c r="BD200" i="6"/>
  <c r="CI200" i="6" s="1"/>
  <c r="BE200" i="6"/>
  <c r="CJ200" i="6" s="1"/>
  <c r="BF200" i="6"/>
  <c r="CK200" i="6" s="1"/>
  <c r="BG200" i="6"/>
  <c r="CL200" i="6" s="1"/>
  <c r="BH200" i="6"/>
  <c r="CM200" i="6" s="1"/>
  <c r="BI200" i="6"/>
  <c r="CN200" i="6" s="1"/>
  <c r="BJ200" i="6"/>
  <c r="CO200" i="6" s="1"/>
  <c r="BK200" i="6"/>
  <c r="CP200" i="6" s="1"/>
  <c r="BL200" i="6"/>
  <c r="CQ200" i="6" s="1"/>
  <c r="BM200" i="6"/>
  <c r="CR200" i="6" s="1"/>
  <c r="BN200" i="6"/>
  <c r="CS200" i="6" s="1"/>
  <c r="BO200" i="6"/>
  <c r="CT200" i="6" s="1"/>
  <c r="BP200" i="6"/>
  <c r="CU200" i="6" s="1"/>
  <c r="BQ200" i="6"/>
  <c r="CV200" i="6" s="1"/>
  <c r="BR200" i="6"/>
  <c r="CW200" i="6" s="1"/>
  <c r="BS200" i="6"/>
  <c r="CX200" i="6" s="1"/>
  <c r="BT200" i="6"/>
  <c r="CY200" i="6" s="1"/>
  <c r="BU200" i="6"/>
  <c r="CZ200" i="6" s="1"/>
  <c r="BV200" i="6"/>
  <c r="DA200" i="6" s="1"/>
  <c r="BW200" i="6"/>
  <c r="DB200" i="6" s="1"/>
  <c r="BX200" i="6"/>
  <c r="DC200" i="6" s="1"/>
  <c r="BY200" i="6"/>
  <c r="DD200" i="6" s="1"/>
  <c r="BZ200" i="6"/>
  <c r="DE200" i="6" s="1"/>
  <c r="CA200" i="6"/>
  <c r="DF200" i="6" s="1"/>
  <c r="CB200" i="6"/>
  <c r="DG200" i="6" s="1"/>
  <c r="CC200" i="6"/>
  <c r="DH200" i="6" s="1"/>
  <c r="CD200" i="6"/>
  <c r="DI200" i="6" s="1"/>
  <c r="CE200" i="6"/>
  <c r="DJ200" i="6" s="1"/>
  <c r="BA201" i="6"/>
  <c r="CF201" i="6" s="1"/>
  <c r="BB201" i="6"/>
  <c r="CG201" i="6" s="1"/>
  <c r="BC201" i="6"/>
  <c r="CH201" i="6" s="1"/>
  <c r="BD201" i="6"/>
  <c r="BE201" i="6"/>
  <c r="BF201" i="6"/>
  <c r="CK201" i="6" s="1"/>
  <c r="BG201" i="6"/>
  <c r="CL201" i="6" s="1"/>
  <c r="BH201" i="6"/>
  <c r="CM201" i="6" s="1"/>
  <c r="BI201" i="6"/>
  <c r="CN201" i="6" s="1"/>
  <c r="BJ201" i="6"/>
  <c r="CO201" i="6" s="1"/>
  <c r="BK201" i="6"/>
  <c r="CP201" i="6" s="1"/>
  <c r="BL201" i="6"/>
  <c r="CQ201" i="6" s="1"/>
  <c r="BM201" i="6"/>
  <c r="CR201" i="6" s="1"/>
  <c r="BN201" i="6"/>
  <c r="CS201" i="6" s="1"/>
  <c r="BO201" i="6"/>
  <c r="CT201" i="6" s="1"/>
  <c r="BP201" i="6"/>
  <c r="CU201" i="6" s="1"/>
  <c r="BQ201" i="6"/>
  <c r="CV201" i="6" s="1"/>
  <c r="BR201" i="6"/>
  <c r="CW201" i="6" s="1"/>
  <c r="BS201" i="6"/>
  <c r="CX201" i="6" s="1"/>
  <c r="BT201" i="6"/>
  <c r="CY201" i="6" s="1"/>
  <c r="BU201" i="6"/>
  <c r="CZ201" i="6" s="1"/>
  <c r="BV201" i="6"/>
  <c r="DA201" i="6" s="1"/>
  <c r="BW201" i="6"/>
  <c r="DB201" i="6" s="1"/>
  <c r="BX201" i="6"/>
  <c r="DC201" i="6" s="1"/>
  <c r="BY201" i="6"/>
  <c r="DD201" i="6" s="1"/>
  <c r="BZ201" i="6"/>
  <c r="DE201" i="6" s="1"/>
  <c r="CA201" i="6"/>
  <c r="DF201" i="6" s="1"/>
  <c r="CB201" i="6"/>
  <c r="DG201" i="6" s="1"/>
  <c r="CC201" i="6"/>
  <c r="DH201" i="6" s="1"/>
  <c r="CD201" i="6"/>
  <c r="DI201" i="6" s="1"/>
  <c r="CE201" i="6"/>
  <c r="DJ201" i="6" s="1"/>
  <c r="CI201" i="6"/>
  <c r="CJ201" i="6"/>
  <c r="BA202" i="6"/>
  <c r="CF202" i="6" s="1"/>
  <c r="BB202" i="6"/>
  <c r="CG202" i="6" s="1"/>
  <c r="BC202" i="6"/>
  <c r="CH202" i="6" s="1"/>
  <c r="BD202" i="6"/>
  <c r="CI202" i="6" s="1"/>
  <c r="BE202" i="6"/>
  <c r="CJ202" i="6" s="1"/>
  <c r="BF202" i="6"/>
  <c r="CK202" i="6" s="1"/>
  <c r="BG202" i="6"/>
  <c r="CL202" i="6" s="1"/>
  <c r="BH202" i="6"/>
  <c r="CM202" i="6" s="1"/>
  <c r="BI202" i="6"/>
  <c r="CN202" i="6" s="1"/>
  <c r="BJ202" i="6"/>
  <c r="CO202" i="6" s="1"/>
  <c r="BK202" i="6"/>
  <c r="CP202" i="6" s="1"/>
  <c r="BL202" i="6"/>
  <c r="CQ202" i="6" s="1"/>
  <c r="BM202" i="6"/>
  <c r="CR202" i="6" s="1"/>
  <c r="BN202" i="6"/>
  <c r="CS202" i="6" s="1"/>
  <c r="BO202" i="6"/>
  <c r="CT202" i="6" s="1"/>
  <c r="BP202" i="6"/>
  <c r="CU202" i="6" s="1"/>
  <c r="BQ202" i="6"/>
  <c r="CV202" i="6" s="1"/>
  <c r="BR202" i="6"/>
  <c r="CW202" i="6" s="1"/>
  <c r="BS202" i="6"/>
  <c r="CX202" i="6" s="1"/>
  <c r="BT202" i="6"/>
  <c r="CY202" i="6" s="1"/>
  <c r="BU202" i="6"/>
  <c r="CZ202" i="6" s="1"/>
  <c r="BV202" i="6"/>
  <c r="DA202" i="6" s="1"/>
  <c r="BW202" i="6"/>
  <c r="DB202" i="6" s="1"/>
  <c r="BX202" i="6"/>
  <c r="DC202" i="6" s="1"/>
  <c r="BY202" i="6"/>
  <c r="DD202" i="6" s="1"/>
  <c r="BZ202" i="6"/>
  <c r="DE202" i="6" s="1"/>
  <c r="CA202" i="6"/>
  <c r="DF202" i="6" s="1"/>
  <c r="CB202" i="6"/>
  <c r="DG202" i="6" s="1"/>
  <c r="CC202" i="6"/>
  <c r="DH202" i="6" s="1"/>
  <c r="CD202" i="6"/>
  <c r="DI202" i="6" s="1"/>
  <c r="CE202" i="6"/>
  <c r="DJ202" i="6" s="1"/>
  <c r="GY202" i="6" s="1"/>
  <c r="BA203" i="6"/>
  <c r="CF203" i="6" s="1"/>
  <c r="BB203" i="6"/>
  <c r="CG203" i="6" s="1"/>
  <c r="BC203" i="6"/>
  <c r="CH203" i="6" s="1"/>
  <c r="BD203" i="6"/>
  <c r="CI203" i="6" s="1"/>
  <c r="BE203" i="6"/>
  <c r="CJ203" i="6" s="1"/>
  <c r="FY203" i="6" s="1"/>
  <c r="BF203" i="6"/>
  <c r="CK203" i="6" s="1"/>
  <c r="BG203" i="6"/>
  <c r="CL203" i="6" s="1"/>
  <c r="BH203" i="6"/>
  <c r="CM203" i="6" s="1"/>
  <c r="BI203" i="6"/>
  <c r="CN203" i="6" s="1"/>
  <c r="BJ203" i="6"/>
  <c r="CO203" i="6" s="1"/>
  <c r="BK203" i="6"/>
  <c r="CP203" i="6" s="1"/>
  <c r="BL203" i="6"/>
  <c r="CQ203" i="6" s="1"/>
  <c r="BM203" i="6"/>
  <c r="CR203" i="6" s="1"/>
  <c r="BN203" i="6"/>
  <c r="CS203" i="6" s="1"/>
  <c r="BO203" i="6"/>
  <c r="CT203" i="6" s="1"/>
  <c r="BP203" i="6"/>
  <c r="CU203" i="6" s="1"/>
  <c r="BQ203" i="6"/>
  <c r="CV203" i="6" s="1"/>
  <c r="BR203" i="6"/>
  <c r="CW203" i="6" s="1"/>
  <c r="BS203" i="6"/>
  <c r="CX203" i="6" s="1"/>
  <c r="BT203" i="6"/>
  <c r="CY203" i="6" s="1"/>
  <c r="BU203" i="6"/>
  <c r="CZ203" i="6" s="1"/>
  <c r="BV203" i="6"/>
  <c r="DA203" i="6" s="1"/>
  <c r="BW203" i="6"/>
  <c r="DB203" i="6" s="1"/>
  <c r="BX203" i="6"/>
  <c r="DC203" i="6" s="1"/>
  <c r="BY203" i="6"/>
  <c r="DD203" i="6" s="1"/>
  <c r="BZ203" i="6"/>
  <c r="DE203" i="6" s="1"/>
  <c r="CA203" i="6"/>
  <c r="DF203" i="6" s="1"/>
  <c r="CB203" i="6"/>
  <c r="DG203" i="6" s="1"/>
  <c r="CC203" i="6"/>
  <c r="DH203" i="6" s="1"/>
  <c r="CD203" i="6"/>
  <c r="DI203" i="6" s="1"/>
  <c r="CE203" i="6"/>
  <c r="DJ203" i="6" s="1"/>
  <c r="BA204" i="6"/>
  <c r="CF204" i="6" s="1"/>
  <c r="BB204" i="6"/>
  <c r="CG204" i="6" s="1"/>
  <c r="BC204" i="6"/>
  <c r="CH204" i="6" s="1"/>
  <c r="BD204" i="6"/>
  <c r="CI204" i="6" s="1"/>
  <c r="BE204" i="6"/>
  <c r="CJ204" i="6" s="1"/>
  <c r="BF204" i="6"/>
  <c r="CK204" i="6" s="1"/>
  <c r="BG204" i="6"/>
  <c r="CL204" i="6" s="1"/>
  <c r="BH204" i="6"/>
  <c r="CM204" i="6" s="1"/>
  <c r="BI204" i="6"/>
  <c r="CN204" i="6" s="1"/>
  <c r="BJ204" i="6"/>
  <c r="CO204" i="6" s="1"/>
  <c r="BK204" i="6"/>
  <c r="CP204" i="6" s="1"/>
  <c r="BL204" i="6"/>
  <c r="CQ204" i="6" s="1"/>
  <c r="BM204" i="6"/>
  <c r="CR204" i="6" s="1"/>
  <c r="BN204" i="6"/>
  <c r="CS204" i="6" s="1"/>
  <c r="BO204" i="6"/>
  <c r="CT204" i="6" s="1"/>
  <c r="BP204" i="6"/>
  <c r="CU204" i="6" s="1"/>
  <c r="BQ204" i="6"/>
  <c r="CV204" i="6" s="1"/>
  <c r="BR204" i="6"/>
  <c r="CW204" i="6" s="1"/>
  <c r="BS204" i="6"/>
  <c r="CX204" i="6" s="1"/>
  <c r="BT204" i="6"/>
  <c r="CY204" i="6" s="1"/>
  <c r="BU204" i="6"/>
  <c r="CZ204" i="6" s="1"/>
  <c r="BV204" i="6"/>
  <c r="DA204" i="6" s="1"/>
  <c r="BW204" i="6"/>
  <c r="DB204" i="6" s="1"/>
  <c r="BX204" i="6"/>
  <c r="DC204" i="6" s="1"/>
  <c r="BY204" i="6"/>
  <c r="DD204" i="6" s="1"/>
  <c r="BZ204" i="6"/>
  <c r="DE204" i="6" s="1"/>
  <c r="CA204" i="6"/>
  <c r="DF204" i="6" s="1"/>
  <c r="CB204" i="6"/>
  <c r="DG204" i="6" s="1"/>
  <c r="CC204" i="6"/>
  <c r="DH204" i="6" s="1"/>
  <c r="CD204" i="6"/>
  <c r="DI204" i="6" s="1"/>
  <c r="CE204" i="6"/>
  <c r="DJ204" i="6" s="1"/>
  <c r="BA205" i="6"/>
  <c r="CF205" i="6" s="1"/>
  <c r="BB205" i="6"/>
  <c r="CG205" i="6" s="1"/>
  <c r="BC205" i="6"/>
  <c r="CH205" i="6" s="1"/>
  <c r="BD205" i="6"/>
  <c r="BE205" i="6"/>
  <c r="CJ205" i="6" s="1"/>
  <c r="BF205" i="6"/>
  <c r="CK205" i="6" s="1"/>
  <c r="BG205" i="6"/>
  <c r="CL205" i="6" s="1"/>
  <c r="BH205" i="6"/>
  <c r="CM205" i="6" s="1"/>
  <c r="BI205" i="6"/>
  <c r="CN205" i="6" s="1"/>
  <c r="BJ205" i="6"/>
  <c r="CO205" i="6" s="1"/>
  <c r="BK205" i="6"/>
  <c r="CP205" i="6" s="1"/>
  <c r="BL205" i="6"/>
  <c r="CQ205" i="6" s="1"/>
  <c r="BM205" i="6"/>
  <c r="CR205" i="6" s="1"/>
  <c r="BN205" i="6"/>
  <c r="CS205" i="6" s="1"/>
  <c r="BO205" i="6"/>
  <c r="CT205" i="6" s="1"/>
  <c r="BP205" i="6"/>
  <c r="CU205" i="6" s="1"/>
  <c r="BQ205" i="6"/>
  <c r="CV205" i="6" s="1"/>
  <c r="BR205" i="6"/>
  <c r="CW205" i="6" s="1"/>
  <c r="BS205" i="6"/>
  <c r="CX205" i="6" s="1"/>
  <c r="BT205" i="6"/>
  <c r="CY205" i="6" s="1"/>
  <c r="BU205" i="6"/>
  <c r="CZ205" i="6" s="1"/>
  <c r="BV205" i="6"/>
  <c r="DA205" i="6" s="1"/>
  <c r="BW205" i="6"/>
  <c r="DB205" i="6" s="1"/>
  <c r="BX205" i="6"/>
  <c r="DC205" i="6" s="1"/>
  <c r="BY205" i="6"/>
  <c r="DD205" i="6" s="1"/>
  <c r="BZ205" i="6"/>
  <c r="DE205" i="6" s="1"/>
  <c r="CA205" i="6"/>
  <c r="DF205" i="6" s="1"/>
  <c r="CB205" i="6"/>
  <c r="DG205" i="6" s="1"/>
  <c r="CC205" i="6"/>
  <c r="DH205" i="6" s="1"/>
  <c r="CD205" i="6"/>
  <c r="DI205" i="6" s="1"/>
  <c r="CE205" i="6"/>
  <c r="DJ205" i="6" s="1"/>
  <c r="CI205" i="6"/>
  <c r="BA206" i="6"/>
  <c r="CF206" i="6" s="1"/>
  <c r="BB206" i="6"/>
  <c r="CG206" i="6" s="1"/>
  <c r="BC206" i="6"/>
  <c r="CH206" i="6" s="1"/>
  <c r="BD206" i="6"/>
  <c r="CI206" i="6" s="1"/>
  <c r="BE206" i="6"/>
  <c r="CJ206" i="6" s="1"/>
  <c r="BF206" i="6"/>
  <c r="CK206" i="6" s="1"/>
  <c r="BG206" i="6"/>
  <c r="CL206" i="6" s="1"/>
  <c r="BH206" i="6"/>
  <c r="CM206" i="6" s="1"/>
  <c r="BI206" i="6"/>
  <c r="CN206" i="6" s="1"/>
  <c r="BJ206" i="6"/>
  <c r="CO206" i="6" s="1"/>
  <c r="BK206" i="6"/>
  <c r="CP206" i="6" s="1"/>
  <c r="BL206" i="6"/>
  <c r="CQ206" i="6" s="1"/>
  <c r="BM206" i="6"/>
  <c r="CR206" i="6" s="1"/>
  <c r="BN206" i="6"/>
  <c r="BO206" i="6"/>
  <c r="CT206" i="6" s="1"/>
  <c r="BP206" i="6"/>
  <c r="CU206" i="6" s="1"/>
  <c r="BQ206" i="6"/>
  <c r="CV206" i="6" s="1"/>
  <c r="BR206" i="6"/>
  <c r="CW206" i="6" s="1"/>
  <c r="BS206" i="6"/>
  <c r="CX206" i="6" s="1"/>
  <c r="BT206" i="6"/>
  <c r="CY206" i="6" s="1"/>
  <c r="BU206" i="6"/>
  <c r="CZ206" i="6" s="1"/>
  <c r="BV206" i="6"/>
  <c r="DA206" i="6" s="1"/>
  <c r="BW206" i="6"/>
  <c r="DB206" i="6" s="1"/>
  <c r="BX206" i="6"/>
  <c r="DC206" i="6" s="1"/>
  <c r="BY206" i="6"/>
  <c r="DD206" i="6" s="1"/>
  <c r="BZ206" i="6"/>
  <c r="DE206" i="6" s="1"/>
  <c r="CA206" i="6"/>
  <c r="DF206" i="6" s="1"/>
  <c r="CB206" i="6"/>
  <c r="DG206" i="6" s="1"/>
  <c r="CC206" i="6"/>
  <c r="DH206" i="6" s="1"/>
  <c r="CD206" i="6"/>
  <c r="CE206" i="6"/>
  <c r="DJ206" i="6" s="1"/>
  <c r="CS206" i="6"/>
  <c r="DI206" i="6"/>
  <c r="BA207" i="6"/>
  <c r="CF207" i="6" s="1"/>
  <c r="BB207" i="6"/>
  <c r="CG207" i="6" s="1"/>
  <c r="BC207" i="6"/>
  <c r="CH207" i="6" s="1"/>
  <c r="BD207" i="6"/>
  <c r="CI207" i="6" s="1"/>
  <c r="BE207" i="6"/>
  <c r="CJ207" i="6" s="1"/>
  <c r="BF207" i="6"/>
  <c r="CK207" i="6" s="1"/>
  <c r="BG207" i="6"/>
  <c r="CL207" i="6" s="1"/>
  <c r="BH207" i="6"/>
  <c r="CM207" i="6" s="1"/>
  <c r="BI207" i="6"/>
  <c r="BJ207" i="6"/>
  <c r="CO207" i="6" s="1"/>
  <c r="BK207" i="6"/>
  <c r="CP207" i="6" s="1"/>
  <c r="BL207" i="6"/>
  <c r="CQ207" i="6" s="1"/>
  <c r="BM207" i="6"/>
  <c r="CR207" i="6" s="1"/>
  <c r="BN207" i="6"/>
  <c r="CS207" i="6" s="1"/>
  <c r="BO207" i="6"/>
  <c r="CT207" i="6" s="1"/>
  <c r="BP207" i="6"/>
  <c r="CU207" i="6" s="1"/>
  <c r="BQ207" i="6"/>
  <c r="CV207" i="6" s="1"/>
  <c r="BR207" i="6"/>
  <c r="CW207" i="6" s="1"/>
  <c r="BS207" i="6"/>
  <c r="CX207" i="6" s="1"/>
  <c r="BT207" i="6"/>
  <c r="CY207" i="6" s="1"/>
  <c r="BU207" i="6"/>
  <c r="BV207" i="6"/>
  <c r="DA207" i="6" s="1"/>
  <c r="BW207" i="6"/>
  <c r="DB207" i="6" s="1"/>
  <c r="BX207" i="6"/>
  <c r="DC207" i="6" s="1"/>
  <c r="BY207" i="6"/>
  <c r="DD207" i="6" s="1"/>
  <c r="BZ207" i="6"/>
  <c r="DE207" i="6" s="1"/>
  <c r="CA207" i="6"/>
  <c r="DF207" i="6" s="1"/>
  <c r="CB207" i="6"/>
  <c r="DG207" i="6" s="1"/>
  <c r="CC207" i="6"/>
  <c r="CD207" i="6"/>
  <c r="DI207" i="6" s="1"/>
  <c r="CE207" i="6"/>
  <c r="DJ207" i="6" s="1"/>
  <c r="CN207" i="6"/>
  <c r="CZ207" i="6"/>
  <c r="DH207" i="6"/>
  <c r="BA208" i="6"/>
  <c r="CF208" i="6" s="1"/>
  <c r="BB208" i="6"/>
  <c r="CG208" i="6" s="1"/>
  <c r="BC208" i="6"/>
  <c r="CH208" i="6" s="1"/>
  <c r="BD208" i="6"/>
  <c r="CI208" i="6" s="1"/>
  <c r="BE208" i="6"/>
  <c r="CJ208" i="6" s="1"/>
  <c r="BF208" i="6"/>
  <c r="CK208" i="6" s="1"/>
  <c r="BG208" i="6"/>
  <c r="CL208" i="6" s="1"/>
  <c r="BH208" i="6"/>
  <c r="CM208" i="6" s="1"/>
  <c r="BI208" i="6"/>
  <c r="CN208" i="6" s="1"/>
  <c r="BJ208" i="6"/>
  <c r="CO208" i="6" s="1"/>
  <c r="BK208" i="6"/>
  <c r="CP208" i="6" s="1"/>
  <c r="BL208" i="6"/>
  <c r="CQ208" i="6" s="1"/>
  <c r="BM208" i="6"/>
  <c r="CR208" i="6" s="1"/>
  <c r="BN208" i="6"/>
  <c r="CS208" i="6" s="1"/>
  <c r="BO208" i="6"/>
  <c r="CT208" i="6" s="1"/>
  <c r="BP208" i="6"/>
  <c r="CU208" i="6" s="1"/>
  <c r="BQ208" i="6"/>
  <c r="CV208" i="6" s="1"/>
  <c r="BR208" i="6"/>
  <c r="CW208" i="6" s="1"/>
  <c r="EB208" i="6" s="1"/>
  <c r="BS208" i="6"/>
  <c r="CX208" i="6" s="1"/>
  <c r="BT208" i="6"/>
  <c r="CY208" i="6" s="1"/>
  <c r="BU208" i="6"/>
  <c r="CZ208" i="6" s="1"/>
  <c r="BV208" i="6"/>
  <c r="DA208" i="6" s="1"/>
  <c r="BW208" i="6"/>
  <c r="DB208" i="6" s="1"/>
  <c r="BX208" i="6"/>
  <c r="DC208" i="6" s="1"/>
  <c r="BY208" i="6"/>
  <c r="DD208" i="6" s="1"/>
  <c r="BZ208" i="6"/>
  <c r="DE208" i="6" s="1"/>
  <c r="CA208" i="6"/>
  <c r="DF208" i="6" s="1"/>
  <c r="CB208" i="6"/>
  <c r="DG208" i="6" s="1"/>
  <c r="CC208" i="6"/>
  <c r="DH208" i="6" s="1"/>
  <c r="CD208" i="6"/>
  <c r="DI208" i="6" s="1"/>
  <c r="CE208" i="6"/>
  <c r="DJ208" i="6" s="1"/>
  <c r="BA209" i="6"/>
  <c r="CF209" i="6" s="1"/>
  <c r="BB209" i="6"/>
  <c r="CG209" i="6" s="1"/>
  <c r="BC209" i="6"/>
  <c r="CH209" i="6" s="1"/>
  <c r="BD209" i="6"/>
  <c r="CI209" i="6" s="1"/>
  <c r="BE209" i="6"/>
  <c r="CJ209" i="6" s="1"/>
  <c r="BF209" i="6"/>
  <c r="CK209" i="6" s="1"/>
  <c r="BG209" i="6"/>
  <c r="BH209" i="6"/>
  <c r="CM209" i="6" s="1"/>
  <c r="BI209" i="6"/>
  <c r="CN209" i="6" s="1"/>
  <c r="BJ209" i="6"/>
  <c r="CO209" i="6" s="1"/>
  <c r="BK209" i="6"/>
  <c r="BL209" i="6"/>
  <c r="CQ209" i="6" s="1"/>
  <c r="BM209" i="6"/>
  <c r="CR209" i="6" s="1"/>
  <c r="BN209" i="6"/>
  <c r="CS209" i="6" s="1"/>
  <c r="BO209" i="6"/>
  <c r="CT209" i="6" s="1"/>
  <c r="BP209" i="6"/>
  <c r="CU209" i="6" s="1"/>
  <c r="BQ209" i="6"/>
  <c r="CV209" i="6" s="1"/>
  <c r="BR209" i="6"/>
  <c r="CW209" i="6" s="1"/>
  <c r="BS209" i="6"/>
  <c r="CX209" i="6" s="1"/>
  <c r="BT209" i="6"/>
  <c r="CY209" i="6" s="1"/>
  <c r="BU209" i="6"/>
  <c r="CZ209" i="6" s="1"/>
  <c r="BV209" i="6"/>
  <c r="DA209" i="6" s="1"/>
  <c r="BW209" i="6"/>
  <c r="DB209" i="6" s="1"/>
  <c r="BX209" i="6"/>
  <c r="DC209" i="6" s="1"/>
  <c r="BY209" i="6"/>
  <c r="DD209" i="6" s="1"/>
  <c r="BZ209" i="6"/>
  <c r="DE209" i="6" s="1"/>
  <c r="CA209" i="6"/>
  <c r="CB209" i="6"/>
  <c r="DG209" i="6" s="1"/>
  <c r="CC209" i="6"/>
  <c r="DH209" i="6" s="1"/>
  <c r="CD209" i="6"/>
  <c r="DI209" i="6" s="1"/>
  <c r="CE209" i="6"/>
  <c r="DJ209" i="6" s="1"/>
  <c r="CL209" i="6"/>
  <c r="CP209" i="6"/>
  <c r="DF209" i="6"/>
  <c r="BA210" i="6"/>
  <c r="CF210" i="6" s="1"/>
  <c r="BB210" i="6"/>
  <c r="CG210" i="6" s="1"/>
  <c r="BC210" i="6"/>
  <c r="CH210" i="6" s="1"/>
  <c r="BD210" i="6"/>
  <c r="CI210" i="6" s="1"/>
  <c r="BE210" i="6"/>
  <c r="CJ210" i="6" s="1"/>
  <c r="BF210" i="6"/>
  <c r="CK210" i="6" s="1"/>
  <c r="BG210" i="6"/>
  <c r="CL210" i="6" s="1"/>
  <c r="BH210" i="6"/>
  <c r="CM210" i="6" s="1"/>
  <c r="BI210" i="6"/>
  <c r="CN210" i="6" s="1"/>
  <c r="BJ210" i="6"/>
  <c r="CO210" i="6" s="1"/>
  <c r="BK210" i="6"/>
  <c r="CP210" i="6" s="1"/>
  <c r="BL210" i="6"/>
  <c r="CQ210" i="6" s="1"/>
  <c r="BM210" i="6"/>
  <c r="CR210" i="6" s="1"/>
  <c r="BN210" i="6"/>
  <c r="CS210" i="6" s="1"/>
  <c r="BO210" i="6"/>
  <c r="CT210" i="6" s="1"/>
  <c r="BP210" i="6"/>
  <c r="CU210" i="6" s="1"/>
  <c r="BQ210" i="6"/>
  <c r="CV210" i="6" s="1"/>
  <c r="BR210" i="6"/>
  <c r="CW210" i="6" s="1"/>
  <c r="BS210" i="6"/>
  <c r="CX210" i="6" s="1"/>
  <c r="BT210" i="6"/>
  <c r="CY210" i="6" s="1"/>
  <c r="BU210" i="6"/>
  <c r="CZ210" i="6" s="1"/>
  <c r="BV210" i="6"/>
  <c r="DA210" i="6" s="1"/>
  <c r="BW210" i="6"/>
  <c r="DB210" i="6" s="1"/>
  <c r="BX210" i="6"/>
  <c r="DC210" i="6" s="1"/>
  <c r="BY210" i="6"/>
  <c r="DD210" i="6" s="1"/>
  <c r="BZ210" i="6"/>
  <c r="DE210" i="6" s="1"/>
  <c r="CA210" i="6"/>
  <c r="DF210" i="6" s="1"/>
  <c r="CB210" i="6"/>
  <c r="DG210" i="6" s="1"/>
  <c r="CC210" i="6"/>
  <c r="DH210" i="6" s="1"/>
  <c r="CD210" i="6"/>
  <c r="DI210" i="6" s="1"/>
  <c r="CE210" i="6"/>
  <c r="DJ210" i="6" s="1"/>
  <c r="BA211" i="6"/>
  <c r="CF211" i="6" s="1"/>
  <c r="BB211" i="6"/>
  <c r="CG211" i="6" s="1"/>
  <c r="BC211" i="6"/>
  <c r="CH211" i="6" s="1"/>
  <c r="BD211" i="6"/>
  <c r="CI211" i="6" s="1"/>
  <c r="BE211" i="6"/>
  <c r="CJ211" i="6" s="1"/>
  <c r="BF211" i="6"/>
  <c r="CK211" i="6" s="1"/>
  <c r="BG211" i="6"/>
  <c r="CL211" i="6" s="1"/>
  <c r="BH211" i="6"/>
  <c r="CM211" i="6" s="1"/>
  <c r="BI211" i="6"/>
  <c r="CN211" i="6" s="1"/>
  <c r="BJ211" i="6"/>
  <c r="CO211" i="6" s="1"/>
  <c r="BK211" i="6"/>
  <c r="CP211" i="6" s="1"/>
  <c r="BL211" i="6"/>
  <c r="CQ211" i="6" s="1"/>
  <c r="BM211" i="6"/>
  <c r="BN211" i="6"/>
  <c r="CS211" i="6" s="1"/>
  <c r="BO211" i="6"/>
  <c r="CT211" i="6" s="1"/>
  <c r="BP211" i="6"/>
  <c r="CU211" i="6" s="1"/>
  <c r="BQ211" i="6"/>
  <c r="CV211" i="6" s="1"/>
  <c r="BR211" i="6"/>
  <c r="CW211" i="6" s="1"/>
  <c r="BS211" i="6"/>
  <c r="CX211" i="6" s="1"/>
  <c r="BT211" i="6"/>
  <c r="CY211" i="6" s="1"/>
  <c r="BU211" i="6"/>
  <c r="BV211" i="6"/>
  <c r="DA211" i="6" s="1"/>
  <c r="BW211" i="6"/>
  <c r="DB211" i="6" s="1"/>
  <c r="BX211" i="6"/>
  <c r="DC211" i="6" s="1"/>
  <c r="BY211" i="6"/>
  <c r="DD211" i="6" s="1"/>
  <c r="GS211" i="6" s="1"/>
  <c r="BZ211" i="6"/>
  <c r="DE211" i="6" s="1"/>
  <c r="CA211" i="6"/>
  <c r="DF211" i="6" s="1"/>
  <c r="CB211" i="6"/>
  <c r="DG211" i="6" s="1"/>
  <c r="CC211" i="6"/>
  <c r="DH211" i="6" s="1"/>
  <c r="EM211" i="6" s="1"/>
  <c r="CD211" i="6"/>
  <c r="DI211" i="6" s="1"/>
  <c r="CE211" i="6"/>
  <c r="DJ211" i="6" s="1"/>
  <c r="CR211" i="6"/>
  <c r="CZ211" i="6"/>
  <c r="BA212" i="6"/>
  <c r="CF212" i="6" s="1"/>
  <c r="BB212" i="6"/>
  <c r="CG212" i="6" s="1"/>
  <c r="BC212" i="6"/>
  <c r="CH212" i="6" s="1"/>
  <c r="BD212" i="6"/>
  <c r="CI212" i="6" s="1"/>
  <c r="BE212" i="6"/>
  <c r="CJ212" i="6" s="1"/>
  <c r="BF212" i="6"/>
  <c r="CK212" i="6" s="1"/>
  <c r="BG212" i="6"/>
  <c r="CL212" i="6" s="1"/>
  <c r="BH212" i="6"/>
  <c r="CM212" i="6" s="1"/>
  <c r="BI212" i="6"/>
  <c r="CN212" i="6" s="1"/>
  <c r="BJ212" i="6"/>
  <c r="CO212" i="6" s="1"/>
  <c r="BK212" i="6"/>
  <c r="CP212" i="6" s="1"/>
  <c r="BL212" i="6"/>
  <c r="CQ212" i="6" s="1"/>
  <c r="BM212" i="6"/>
  <c r="CR212" i="6" s="1"/>
  <c r="BN212" i="6"/>
  <c r="CS212" i="6" s="1"/>
  <c r="BO212" i="6"/>
  <c r="CT212" i="6" s="1"/>
  <c r="BP212" i="6"/>
  <c r="CU212" i="6" s="1"/>
  <c r="BQ212" i="6"/>
  <c r="CV212" i="6" s="1"/>
  <c r="BR212" i="6"/>
  <c r="CW212" i="6" s="1"/>
  <c r="BS212" i="6"/>
  <c r="CX212" i="6" s="1"/>
  <c r="BT212" i="6"/>
  <c r="CY212" i="6" s="1"/>
  <c r="BU212" i="6"/>
  <c r="CZ212" i="6" s="1"/>
  <c r="BV212" i="6"/>
  <c r="DA212" i="6" s="1"/>
  <c r="BW212" i="6"/>
  <c r="DB212" i="6" s="1"/>
  <c r="BX212" i="6"/>
  <c r="DC212" i="6" s="1"/>
  <c r="BY212" i="6"/>
  <c r="DD212" i="6" s="1"/>
  <c r="BZ212" i="6"/>
  <c r="DE212" i="6" s="1"/>
  <c r="CA212" i="6"/>
  <c r="DF212" i="6" s="1"/>
  <c r="CB212" i="6"/>
  <c r="DG212" i="6" s="1"/>
  <c r="CC212" i="6"/>
  <c r="DH212" i="6" s="1"/>
  <c r="CD212" i="6"/>
  <c r="DI212" i="6" s="1"/>
  <c r="CE212" i="6"/>
  <c r="DJ212" i="6" s="1"/>
  <c r="BA213" i="6"/>
  <c r="CF213" i="6" s="1"/>
  <c r="BB213" i="6"/>
  <c r="CG213" i="6" s="1"/>
  <c r="BC213" i="6"/>
  <c r="CH213" i="6" s="1"/>
  <c r="BD213" i="6"/>
  <c r="BE213" i="6"/>
  <c r="CJ213" i="6" s="1"/>
  <c r="BF213" i="6"/>
  <c r="CK213" i="6" s="1"/>
  <c r="BG213" i="6"/>
  <c r="CL213" i="6" s="1"/>
  <c r="BH213" i="6"/>
  <c r="CM213" i="6" s="1"/>
  <c r="BI213" i="6"/>
  <c r="CN213" i="6" s="1"/>
  <c r="BJ213" i="6"/>
  <c r="CO213" i="6" s="1"/>
  <c r="BK213" i="6"/>
  <c r="CP213" i="6" s="1"/>
  <c r="BL213" i="6"/>
  <c r="CQ213" i="6" s="1"/>
  <c r="BM213" i="6"/>
  <c r="CR213" i="6" s="1"/>
  <c r="BN213" i="6"/>
  <c r="CS213" i="6" s="1"/>
  <c r="BO213" i="6"/>
  <c r="CT213" i="6" s="1"/>
  <c r="BP213" i="6"/>
  <c r="CU213" i="6" s="1"/>
  <c r="BQ213" i="6"/>
  <c r="CV213" i="6" s="1"/>
  <c r="BR213" i="6"/>
  <c r="CW213" i="6" s="1"/>
  <c r="BS213" i="6"/>
  <c r="CX213" i="6" s="1"/>
  <c r="BT213" i="6"/>
  <c r="CY213" i="6" s="1"/>
  <c r="FI213" i="6" s="1"/>
  <c r="BU213" i="6"/>
  <c r="CZ213" i="6" s="1"/>
  <c r="BV213" i="6"/>
  <c r="DA213" i="6" s="1"/>
  <c r="BW213" i="6"/>
  <c r="BX213" i="6"/>
  <c r="DC213" i="6" s="1"/>
  <c r="BY213" i="6"/>
  <c r="DD213" i="6" s="1"/>
  <c r="BZ213" i="6"/>
  <c r="DE213" i="6" s="1"/>
  <c r="CA213" i="6"/>
  <c r="DF213" i="6" s="1"/>
  <c r="CB213" i="6"/>
  <c r="DG213" i="6" s="1"/>
  <c r="CC213" i="6"/>
  <c r="DH213" i="6" s="1"/>
  <c r="CD213" i="6"/>
  <c r="DI213" i="6" s="1"/>
  <c r="CE213" i="6"/>
  <c r="DJ213" i="6" s="1"/>
  <c r="CI213" i="6"/>
  <c r="DB213" i="6"/>
  <c r="BA214" i="6"/>
  <c r="CF214" i="6" s="1"/>
  <c r="BB214" i="6"/>
  <c r="CG214" i="6" s="1"/>
  <c r="BC214" i="6"/>
  <c r="CH214" i="6" s="1"/>
  <c r="BD214" i="6"/>
  <c r="CI214" i="6" s="1"/>
  <c r="BE214" i="6"/>
  <c r="CJ214" i="6" s="1"/>
  <c r="BF214" i="6"/>
  <c r="CK214" i="6" s="1"/>
  <c r="BG214" i="6"/>
  <c r="CL214" i="6" s="1"/>
  <c r="BH214" i="6"/>
  <c r="CM214" i="6" s="1"/>
  <c r="BI214" i="6"/>
  <c r="BJ214" i="6"/>
  <c r="CO214" i="6" s="1"/>
  <c r="BK214" i="6"/>
  <c r="CP214" i="6" s="1"/>
  <c r="BL214" i="6"/>
  <c r="CQ214" i="6" s="1"/>
  <c r="BM214" i="6"/>
  <c r="BN214" i="6"/>
  <c r="CS214" i="6" s="1"/>
  <c r="BO214" i="6"/>
  <c r="CT214" i="6" s="1"/>
  <c r="BP214" i="6"/>
  <c r="CU214" i="6" s="1"/>
  <c r="BQ214" i="6"/>
  <c r="CV214" i="6" s="1"/>
  <c r="BR214" i="6"/>
  <c r="CW214" i="6" s="1"/>
  <c r="BS214" i="6"/>
  <c r="CX214" i="6" s="1"/>
  <c r="BT214" i="6"/>
  <c r="CY214" i="6" s="1"/>
  <c r="BU214" i="6"/>
  <c r="CZ214" i="6" s="1"/>
  <c r="BV214" i="6"/>
  <c r="DA214" i="6" s="1"/>
  <c r="BW214" i="6"/>
  <c r="DB214" i="6" s="1"/>
  <c r="BX214" i="6"/>
  <c r="DC214" i="6" s="1"/>
  <c r="BY214" i="6"/>
  <c r="DD214" i="6" s="1"/>
  <c r="BZ214" i="6"/>
  <c r="DE214" i="6" s="1"/>
  <c r="CA214" i="6"/>
  <c r="DF214" i="6" s="1"/>
  <c r="CB214" i="6"/>
  <c r="DG214" i="6" s="1"/>
  <c r="CC214" i="6"/>
  <c r="DH214" i="6" s="1"/>
  <c r="CD214" i="6"/>
  <c r="CE214" i="6"/>
  <c r="DJ214" i="6" s="1"/>
  <c r="CN214" i="6"/>
  <c r="CR214" i="6"/>
  <c r="DI214" i="6"/>
  <c r="BA215" i="6"/>
  <c r="CF215" i="6" s="1"/>
  <c r="BB215" i="6"/>
  <c r="CG215" i="6" s="1"/>
  <c r="BC215" i="6"/>
  <c r="CH215" i="6" s="1"/>
  <c r="BD215" i="6"/>
  <c r="CI215" i="6" s="1"/>
  <c r="BE215" i="6"/>
  <c r="CJ215" i="6" s="1"/>
  <c r="BF215" i="6"/>
  <c r="CK215" i="6" s="1"/>
  <c r="BG215" i="6"/>
  <c r="CL215" i="6" s="1"/>
  <c r="BH215" i="6"/>
  <c r="CM215" i="6" s="1"/>
  <c r="BI215" i="6"/>
  <c r="BJ215" i="6"/>
  <c r="CO215" i="6" s="1"/>
  <c r="BK215" i="6"/>
  <c r="CP215" i="6" s="1"/>
  <c r="BL215" i="6"/>
  <c r="CQ215" i="6" s="1"/>
  <c r="BM215" i="6"/>
  <c r="BN215" i="6"/>
  <c r="CS215" i="6" s="1"/>
  <c r="BO215" i="6"/>
  <c r="CT215" i="6" s="1"/>
  <c r="BP215" i="6"/>
  <c r="CU215" i="6" s="1"/>
  <c r="BQ215" i="6"/>
  <c r="BR215" i="6"/>
  <c r="CW215" i="6" s="1"/>
  <c r="BS215" i="6"/>
  <c r="CX215" i="6" s="1"/>
  <c r="BT215" i="6"/>
  <c r="CY215" i="6" s="1"/>
  <c r="BU215" i="6"/>
  <c r="BV215" i="6"/>
  <c r="DA215" i="6" s="1"/>
  <c r="BW215" i="6"/>
  <c r="DB215" i="6" s="1"/>
  <c r="BX215" i="6"/>
  <c r="DC215" i="6" s="1"/>
  <c r="BY215" i="6"/>
  <c r="DD215" i="6" s="1"/>
  <c r="BZ215" i="6"/>
  <c r="DE215" i="6" s="1"/>
  <c r="CA215" i="6"/>
  <c r="DF215" i="6" s="1"/>
  <c r="CB215" i="6"/>
  <c r="DG215" i="6" s="1"/>
  <c r="CC215" i="6"/>
  <c r="CD215" i="6"/>
  <c r="DI215" i="6" s="1"/>
  <c r="CE215" i="6"/>
  <c r="DJ215" i="6" s="1"/>
  <c r="CN215" i="6"/>
  <c r="CR215" i="6"/>
  <c r="CV215" i="6"/>
  <c r="CZ215" i="6"/>
  <c r="DH215" i="6"/>
  <c r="BA216" i="6"/>
  <c r="CF216" i="6" s="1"/>
  <c r="BB216" i="6"/>
  <c r="CG216" i="6" s="1"/>
  <c r="BC216" i="6"/>
  <c r="BD216" i="6"/>
  <c r="CI216" i="6" s="1"/>
  <c r="BE216" i="6"/>
  <c r="BF216" i="6"/>
  <c r="CK216" i="6" s="1"/>
  <c r="BG216" i="6"/>
  <c r="CL216" i="6" s="1"/>
  <c r="BH216" i="6"/>
  <c r="CM216" i="6" s="1"/>
  <c r="BI216" i="6"/>
  <c r="CN216" i="6" s="1"/>
  <c r="BJ216" i="6"/>
  <c r="CO216" i="6" s="1"/>
  <c r="BK216" i="6"/>
  <c r="CP216" i="6" s="1"/>
  <c r="GE216" i="6" s="1"/>
  <c r="BL216" i="6"/>
  <c r="CQ216" i="6" s="1"/>
  <c r="BM216" i="6"/>
  <c r="CR216" i="6" s="1"/>
  <c r="BN216" i="6"/>
  <c r="CS216" i="6" s="1"/>
  <c r="BO216" i="6"/>
  <c r="CT216" i="6" s="1"/>
  <c r="BP216" i="6"/>
  <c r="CU216" i="6" s="1"/>
  <c r="BQ216" i="6"/>
  <c r="CV216" i="6" s="1"/>
  <c r="BR216" i="6"/>
  <c r="CW216" i="6" s="1"/>
  <c r="BS216" i="6"/>
  <c r="BT216" i="6"/>
  <c r="CY216" i="6" s="1"/>
  <c r="BU216" i="6"/>
  <c r="CZ216" i="6" s="1"/>
  <c r="BV216" i="6"/>
  <c r="DA216" i="6" s="1"/>
  <c r="BW216" i="6"/>
  <c r="DB216" i="6" s="1"/>
  <c r="FL216" i="6" s="1"/>
  <c r="BX216" i="6"/>
  <c r="DC216" i="6" s="1"/>
  <c r="BY216" i="6"/>
  <c r="DD216" i="6" s="1"/>
  <c r="BZ216" i="6"/>
  <c r="DE216" i="6" s="1"/>
  <c r="CA216" i="6"/>
  <c r="DF216" i="6" s="1"/>
  <c r="GU216" i="6" s="1"/>
  <c r="CB216" i="6"/>
  <c r="DG216" i="6" s="1"/>
  <c r="CC216" i="6"/>
  <c r="DH216" i="6" s="1"/>
  <c r="CD216" i="6"/>
  <c r="DI216" i="6" s="1"/>
  <c r="CE216" i="6"/>
  <c r="CH216" i="6"/>
  <c r="CJ216" i="6"/>
  <c r="CX216" i="6"/>
  <c r="DJ216" i="6"/>
  <c r="BA217" i="6"/>
  <c r="CF217" i="6" s="1"/>
  <c r="BB217" i="6"/>
  <c r="CG217" i="6" s="1"/>
  <c r="BC217" i="6"/>
  <c r="CH217" i="6" s="1"/>
  <c r="BD217" i="6"/>
  <c r="CI217" i="6" s="1"/>
  <c r="BE217" i="6"/>
  <c r="CJ217" i="6" s="1"/>
  <c r="BF217" i="6"/>
  <c r="CK217" i="6" s="1"/>
  <c r="BG217" i="6"/>
  <c r="CL217" i="6" s="1"/>
  <c r="BH217" i="6"/>
  <c r="CM217" i="6" s="1"/>
  <c r="BI217" i="6"/>
  <c r="CN217" i="6" s="1"/>
  <c r="BJ217" i="6"/>
  <c r="CO217" i="6" s="1"/>
  <c r="BK217" i="6"/>
  <c r="CP217" i="6" s="1"/>
  <c r="BL217" i="6"/>
  <c r="CQ217" i="6" s="1"/>
  <c r="BM217" i="6"/>
  <c r="CR217" i="6" s="1"/>
  <c r="BN217" i="6"/>
  <c r="CS217" i="6" s="1"/>
  <c r="BO217" i="6"/>
  <c r="CT217" i="6" s="1"/>
  <c r="BP217" i="6"/>
  <c r="CU217" i="6" s="1"/>
  <c r="BQ217" i="6"/>
  <c r="CV217" i="6" s="1"/>
  <c r="BR217" i="6"/>
  <c r="CW217" i="6" s="1"/>
  <c r="BS217" i="6"/>
  <c r="CX217" i="6" s="1"/>
  <c r="BT217" i="6"/>
  <c r="CY217" i="6" s="1"/>
  <c r="BU217" i="6"/>
  <c r="CZ217" i="6" s="1"/>
  <c r="BV217" i="6"/>
  <c r="DA217" i="6" s="1"/>
  <c r="BW217" i="6"/>
  <c r="DB217" i="6" s="1"/>
  <c r="BX217" i="6"/>
  <c r="DC217" i="6" s="1"/>
  <c r="BY217" i="6"/>
  <c r="DD217" i="6" s="1"/>
  <c r="BZ217" i="6"/>
  <c r="DE217" i="6" s="1"/>
  <c r="CA217" i="6"/>
  <c r="DF217" i="6" s="1"/>
  <c r="CB217" i="6"/>
  <c r="DG217" i="6" s="1"/>
  <c r="CC217" i="6"/>
  <c r="DH217" i="6" s="1"/>
  <c r="CD217" i="6"/>
  <c r="DI217" i="6" s="1"/>
  <c r="CE217" i="6"/>
  <c r="DJ217" i="6" s="1"/>
  <c r="BA218" i="6"/>
  <c r="CF218" i="6" s="1"/>
  <c r="BB218" i="6"/>
  <c r="CG218" i="6" s="1"/>
  <c r="BC218" i="6"/>
  <c r="CH218" i="6" s="1"/>
  <c r="BD218" i="6"/>
  <c r="CI218" i="6" s="1"/>
  <c r="BE218" i="6"/>
  <c r="CJ218" i="6" s="1"/>
  <c r="BF218" i="6"/>
  <c r="CK218" i="6" s="1"/>
  <c r="BG218" i="6"/>
  <c r="CL218" i="6" s="1"/>
  <c r="BH218" i="6"/>
  <c r="CM218" i="6" s="1"/>
  <c r="BI218" i="6"/>
  <c r="CN218" i="6" s="1"/>
  <c r="BJ218" i="6"/>
  <c r="CO218" i="6" s="1"/>
  <c r="BK218" i="6"/>
  <c r="CP218" i="6" s="1"/>
  <c r="BL218" i="6"/>
  <c r="CQ218" i="6" s="1"/>
  <c r="BM218" i="6"/>
  <c r="CR218" i="6" s="1"/>
  <c r="BN218" i="6"/>
  <c r="CS218" i="6" s="1"/>
  <c r="BO218" i="6"/>
  <c r="CT218" i="6" s="1"/>
  <c r="BP218" i="6"/>
  <c r="CU218" i="6" s="1"/>
  <c r="BQ218" i="6"/>
  <c r="CV218" i="6" s="1"/>
  <c r="BR218" i="6"/>
  <c r="CW218" i="6" s="1"/>
  <c r="BS218" i="6"/>
  <c r="CX218" i="6" s="1"/>
  <c r="BT218" i="6"/>
  <c r="CY218" i="6" s="1"/>
  <c r="BU218" i="6"/>
  <c r="CZ218" i="6" s="1"/>
  <c r="BV218" i="6"/>
  <c r="DA218" i="6" s="1"/>
  <c r="BW218" i="6"/>
  <c r="DB218" i="6" s="1"/>
  <c r="BX218" i="6"/>
  <c r="DC218" i="6" s="1"/>
  <c r="BY218" i="6"/>
  <c r="DD218" i="6" s="1"/>
  <c r="BZ218" i="6"/>
  <c r="DE218" i="6" s="1"/>
  <c r="CA218" i="6"/>
  <c r="DF218" i="6" s="1"/>
  <c r="CB218" i="6"/>
  <c r="DG218" i="6" s="1"/>
  <c r="CC218" i="6"/>
  <c r="DH218" i="6" s="1"/>
  <c r="CD218" i="6"/>
  <c r="DI218" i="6" s="1"/>
  <c r="CE218" i="6"/>
  <c r="DJ218" i="6"/>
  <c r="BA219" i="6"/>
  <c r="CF219" i="6" s="1"/>
  <c r="BB219" i="6"/>
  <c r="CG219" i="6" s="1"/>
  <c r="BC219" i="6"/>
  <c r="BD219" i="6"/>
  <c r="CI219" i="6" s="1"/>
  <c r="BE219" i="6"/>
  <c r="CJ219" i="6" s="1"/>
  <c r="BF219" i="6"/>
  <c r="CK219" i="6" s="1"/>
  <c r="BG219" i="6"/>
  <c r="BH219" i="6"/>
  <c r="CM219" i="6" s="1"/>
  <c r="BI219" i="6"/>
  <c r="CN219" i="6" s="1"/>
  <c r="BJ219" i="6"/>
  <c r="CO219" i="6" s="1"/>
  <c r="BK219" i="6"/>
  <c r="CP219" i="6" s="1"/>
  <c r="BL219" i="6"/>
  <c r="CQ219" i="6" s="1"/>
  <c r="BM219" i="6"/>
  <c r="CR219" i="6" s="1"/>
  <c r="BN219" i="6"/>
  <c r="CS219" i="6" s="1"/>
  <c r="BO219" i="6"/>
  <c r="BP219" i="6"/>
  <c r="CU219" i="6" s="1"/>
  <c r="BQ219" i="6"/>
  <c r="CV219" i="6" s="1"/>
  <c r="BR219" i="6"/>
  <c r="CW219" i="6" s="1"/>
  <c r="BS219" i="6"/>
  <c r="BT219" i="6"/>
  <c r="CY219" i="6" s="1"/>
  <c r="BU219" i="6"/>
  <c r="CZ219" i="6" s="1"/>
  <c r="BV219" i="6"/>
  <c r="DA219" i="6" s="1"/>
  <c r="BW219" i="6"/>
  <c r="BX219" i="6"/>
  <c r="DC219" i="6" s="1"/>
  <c r="BY219" i="6"/>
  <c r="DD219" i="6" s="1"/>
  <c r="BZ219" i="6"/>
  <c r="DE219" i="6" s="1"/>
  <c r="CA219" i="6"/>
  <c r="CB219" i="6"/>
  <c r="DG219" i="6" s="1"/>
  <c r="CC219" i="6"/>
  <c r="DH219" i="6" s="1"/>
  <c r="CD219" i="6"/>
  <c r="DI219" i="6" s="1"/>
  <c r="CE219" i="6"/>
  <c r="CH219" i="6"/>
  <c r="CL219" i="6"/>
  <c r="CT219" i="6"/>
  <c r="CX219" i="6"/>
  <c r="DB219" i="6"/>
  <c r="DF219" i="6"/>
  <c r="DJ219" i="6"/>
  <c r="BA220" i="6"/>
  <c r="CF220" i="6" s="1"/>
  <c r="BB220" i="6"/>
  <c r="CG220" i="6" s="1"/>
  <c r="BC220" i="6"/>
  <c r="CH220" i="6" s="1"/>
  <c r="BD220" i="6"/>
  <c r="CI220" i="6" s="1"/>
  <c r="BE220" i="6"/>
  <c r="CJ220" i="6" s="1"/>
  <c r="BF220" i="6"/>
  <c r="CK220" i="6" s="1"/>
  <c r="BG220" i="6"/>
  <c r="CL220" i="6" s="1"/>
  <c r="BH220" i="6"/>
  <c r="CM220" i="6" s="1"/>
  <c r="BI220" i="6"/>
  <c r="CN220" i="6" s="1"/>
  <c r="BJ220" i="6"/>
  <c r="CO220" i="6" s="1"/>
  <c r="BK220" i="6"/>
  <c r="CP220" i="6" s="1"/>
  <c r="BL220" i="6"/>
  <c r="CQ220" i="6" s="1"/>
  <c r="BM220" i="6"/>
  <c r="CR220" i="6" s="1"/>
  <c r="BN220" i="6"/>
  <c r="CS220" i="6" s="1"/>
  <c r="BO220" i="6"/>
  <c r="CT220" i="6" s="1"/>
  <c r="BP220" i="6"/>
  <c r="CU220" i="6" s="1"/>
  <c r="BQ220" i="6"/>
  <c r="CV220" i="6" s="1"/>
  <c r="BR220" i="6"/>
  <c r="CW220" i="6" s="1"/>
  <c r="BS220" i="6"/>
  <c r="CX220" i="6" s="1"/>
  <c r="BT220" i="6"/>
  <c r="CY220" i="6" s="1"/>
  <c r="BU220" i="6"/>
  <c r="CZ220" i="6" s="1"/>
  <c r="BV220" i="6"/>
  <c r="DA220" i="6" s="1"/>
  <c r="BW220" i="6"/>
  <c r="DB220" i="6" s="1"/>
  <c r="BX220" i="6"/>
  <c r="DC220" i="6" s="1"/>
  <c r="BY220" i="6"/>
  <c r="DD220" i="6" s="1"/>
  <c r="BZ220" i="6"/>
  <c r="DE220" i="6" s="1"/>
  <c r="CA220" i="6"/>
  <c r="DF220" i="6" s="1"/>
  <c r="CB220" i="6"/>
  <c r="DG220" i="6" s="1"/>
  <c r="CC220" i="6"/>
  <c r="DH220" i="6" s="1"/>
  <c r="CD220" i="6"/>
  <c r="DI220" i="6" s="1"/>
  <c r="CE220" i="6"/>
  <c r="DJ220" i="6" s="1"/>
  <c r="BA221" i="6"/>
  <c r="CF221" i="6" s="1"/>
  <c r="BB221" i="6"/>
  <c r="CG221" i="6" s="1"/>
  <c r="BC221" i="6"/>
  <c r="CH221" i="6" s="1"/>
  <c r="BD221" i="6"/>
  <c r="CI221" i="6" s="1"/>
  <c r="BE221" i="6"/>
  <c r="CJ221" i="6" s="1"/>
  <c r="BF221" i="6"/>
  <c r="CK221" i="6" s="1"/>
  <c r="BG221" i="6"/>
  <c r="CL221" i="6" s="1"/>
  <c r="BH221" i="6"/>
  <c r="CM221" i="6" s="1"/>
  <c r="BI221" i="6"/>
  <c r="CN221" i="6" s="1"/>
  <c r="BJ221" i="6"/>
  <c r="CO221" i="6" s="1"/>
  <c r="BK221" i="6"/>
  <c r="CP221" i="6" s="1"/>
  <c r="BL221" i="6"/>
  <c r="CQ221" i="6" s="1"/>
  <c r="BM221" i="6"/>
  <c r="BN221" i="6"/>
  <c r="CS221" i="6" s="1"/>
  <c r="BO221" i="6"/>
  <c r="CT221" i="6" s="1"/>
  <c r="BP221" i="6"/>
  <c r="CU221" i="6" s="1"/>
  <c r="BQ221" i="6"/>
  <c r="CV221" i="6" s="1"/>
  <c r="BR221" i="6"/>
  <c r="CW221" i="6" s="1"/>
  <c r="BS221" i="6"/>
  <c r="CX221" i="6" s="1"/>
  <c r="BT221" i="6"/>
  <c r="CY221" i="6" s="1"/>
  <c r="BU221" i="6"/>
  <c r="BV221" i="6"/>
  <c r="DA221" i="6" s="1"/>
  <c r="BW221" i="6"/>
  <c r="DB221" i="6" s="1"/>
  <c r="BX221" i="6"/>
  <c r="DC221" i="6" s="1"/>
  <c r="BY221" i="6"/>
  <c r="DD221" i="6" s="1"/>
  <c r="BZ221" i="6"/>
  <c r="DE221" i="6" s="1"/>
  <c r="CA221" i="6"/>
  <c r="DF221" i="6" s="1"/>
  <c r="CB221" i="6"/>
  <c r="DG221" i="6" s="1"/>
  <c r="CC221" i="6"/>
  <c r="DH221" i="6" s="1"/>
  <c r="CD221" i="6"/>
  <c r="DI221" i="6" s="1"/>
  <c r="CE221" i="6"/>
  <c r="DJ221" i="6" s="1"/>
  <c r="CR221" i="6"/>
  <c r="CZ221" i="6"/>
  <c r="BA222" i="6"/>
  <c r="CF222" i="6" s="1"/>
  <c r="BB222" i="6"/>
  <c r="CG222" i="6" s="1"/>
  <c r="BC222" i="6"/>
  <c r="CH222" i="6" s="1"/>
  <c r="BD222" i="6"/>
  <c r="CI222" i="6" s="1"/>
  <c r="BE222" i="6"/>
  <c r="CJ222" i="6" s="1"/>
  <c r="BF222" i="6"/>
  <c r="CK222" i="6" s="1"/>
  <c r="BG222" i="6"/>
  <c r="CL222" i="6" s="1"/>
  <c r="BH222" i="6"/>
  <c r="CM222" i="6" s="1"/>
  <c r="BI222" i="6"/>
  <c r="CN222" i="6" s="1"/>
  <c r="BJ222" i="6"/>
  <c r="CO222" i="6" s="1"/>
  <c r="BK222" i="6"/>
  <c r="CP222" i="6" s="1"/>
  <c r="BL222" i="6"/>
  <c r="CQ222" i="6" s="1"/>
  <c r="BM222" i="6"/>
  <c r="CR222" i="6" s="1"/>
  <c r="BN222" i="6"/>
  <c r="CS222" i="6" s="1"/>
  <c r="BO222" i="6"/>
  <c r="CT222" i="6" s="1"/>
  <c r="BP222" i="6"/>
  <c r="CU222" i="6" s="1"/>
  <c r="BQ222" i="6"/>
  <c r="CV222" i="6" s="1"/>
  <c r="BR222" i="6"/>
  <c r="CW222" i="6" s="1"/>
  <c r="BS222" i="6"/>
  <c r="CX222" i="6" s="1"/>
  <c r="BT222" i="6"/>
  <c r="CY222" i="6" s="1"/>
  <c r="BU222" i="6"/>
  <c r="CZ222" i="6" s="1"/>
  <c r="BV222" i="6"/>
  <c r="DA222" i="6" s="1"/>
  <c r="BW222" i="6"/>
  <c r="BX222" i="6"/>
  <c r="DC222" i="6" s="1"/>
  <c r="BY222" i="6"/>
  <c r="DD222" i="6" s="1"/>
  <c r="BZ222" i="6"/>
  <c r="DE222" i="6" s="1"/>
  <c r="CA222" i="6"/>
  <c r="DF222" i="6" s="1"/>
  <c r="CB222" i="6"/>
  <c r="DG222" i="6" s="1"/>
  <c r="CC222" i="6"/>
  <c r="DH222" i="6" s="1"/>
  <c r="CD222" i="6"/>
  <c r="DI222" i="6" s="1"/>
  <c r="CE222" i="6"/>
  <c r="DJ222" i="6" s="1"/>
  <c r="EO222" i="6" s="1"/>
  <c r="DB222" i="6"/>
  <c r="BA223" i="6"/>
  <c r="CF223" i="6" s="1"/>
  <c r="BB223" i="6"/>
  <c r="CG223" i="6" s="1"/>
  <c r="BC223" i="6"/>
  <c r="CH223" i="6" s="1"/>
  <c r="BD223" i="6"/>
  <c r="CI223" i="6" s="1"/>
  <c r="BE223" i="6"/>
  <c r="CJ223" i="6" s="1"/>
  <c r="BF223" i="6"/>
  <c r="CK223" i="6" s="1"/>
  <c r="BG223" i="6"/>
  <c r="CL223" i="6" s="1"/>
  <c r="BH223" i="6"/>
  <c r="CM223" i="6" s="1"/>
  <c r="BI223" i="6"/>
  <c r="CN223" i="6" s="1"/>
  <c r="BJ223" i="6"/>
  <c r="CO223" i="6" s="1"/>
  <c r="BK223" i="6"/>
  <c r="CP223" i="6" s="1"/>
  <c r="BL223" i="6"/>
  <c r="CQ223" i="6" s="1"/>
  <c r="BM223" i="6"/>
  <c r="CR223" i="6" s="1"/>
  <c r="BN223" i="6"/>
  <c r="CS223" i="6" s="1"/>
  <c r="BO223" i="6"/>
  <c r="CT223" i="6" s="1"/>
  <c r="DY223" i="6" s="1"/>
  <c r="BP223" i="6"/>
  <c r="CU223" i="6" s="1"/>
  <c r="BQ223" i="6"/>
  <c r="CV223" i="6" s="1"/>
  <c r="BR223" i="6"/>
  <c r="CW223" i="6" s="1"/>
  <c r="BS223" i="6"/>
  <c r="CX223" i="6" s="1"/>
  <c r="BT223" i="6"/>
  <c r="CY223" i="6" s="1"/>
  <c r="BU223" i="6"/>
  <c r="CZ223" i="6" s="1"/>
  <c r="BV223" i="6"/>
  <c r="DA223" i="6" s="1"/>
  <c r="BW223" i="6"/>
  <c r="DB223" i="6" s="1"/>
  <c r="EG223" i="6" s="1"/>
  <c r="BX223" i="6"/>
  <c r="DC223" i="6" s="1"/>
  <c r="BY223" i="6"/>
  <c r="DD223" i="6" s="1"/>
  <c r="BZ223" i="6"/>
  <c r="DE223" i="6" s="1"/>
  <c r="CA223" i="6"/>
  <c r="CB223" i="6"/>
  <c r="DG223" i="6" s="1"/>
  <c r="CC223" i="6"/>
  <c r="DH223" i="6" s="1"/>
  <c r="CD223" i="6"/>
  <c r="DI223" i="6" s="1"/>
  <c r="CE223" i="6"/>
  <c r="DJ223" i="6" s="1"/>
  <c r="EO223" i="6" s="1"/>
  <c r="DF223" i="6"/>
  <c r="BA224" i="6"/>
  <c r="CF224" i="6" s="1"/>
  <c r="BB224" i="6"/>
  <c r="CG224" i="6" s="1"/>
  <c r="BC224" i="6"/>
  <c r="CH224" i="6" s="1"/>
  <c r="BD224" i="6"/>
  <c r="CI224" i="6" s="1"/>
  <c r="BE224" i="6"/>
  <c r="CJ224" i="6" s="1"/>
  <c r="BF224" i="6"/>
  <c r="CK224" i="6" s="1"/>
  <c r="BG224" i="6"/>
  <c r="CL224" i="6" s="1"/>
  <c r="BH224" i="6"/>
  <c r="CM224" i="6" s="1"/>
  <c r="BI224" i="6"/>
  <c r="CN224" i="6" s="1"/>
  <c r="BJ224" i="6"/>
  <c r="CO224" i="6" s="1"/>
  <c r="BK224" i="6"/>
  <c r="CP224" i="6" s="1"/>
  <c r="BL224" i="6"/>
  <c r="CQ224" i="6" s="1"/>
  <c r="BM224" i="6"/>
  <c r="CR224" i="6" s="1"/>
  <c r="BN224" i="6"/>
  <c r="CS224" i="6" s="1"/>
  <c r="BO224" i="6"/>
  <c r="CT224" i="6" s="1"/>
  <c r="BP224" i="6"/>
  <c r="CU224" i="6" s="1"/>
  <c r="BQ224" i="6"/>
  <c r="CV224" i="6" s="1"/>
  <c r="BR224" i="6"/>
  <c r="CW224" i="6" s="1"/>
  <c r="BS224" i="6"/>
  <c r="CX224" i="6" s="1"/>
  <c r="BT224" i="6"/>
  <c r="CY224" i="6" s="1"/>
  <c r="BU224" i="6"/>
  <c r="BV224" i="6"/>
  <c r="DA224" i="6" s="1"/>
  <c r="BW224" i="6"/>
  <c r="DB224" i="6" s="1"/>
  <c r="BX224" i="6"/>
  <c r="DC224" i="6" s="1"/>
  <c r="BY224" i="6"/>
  <c r="DD224" i="6" s="1"/>
  <c r="BZ224" i="6"/>
  <c r="DE224" i="6" s="1"/>
  <c r="CA224" i="6"/>
  <c r="DF224" i="6" s="1"/>
  <c r="CB224" i="6"/>
  <c r="DG224" i="6" s="1"/>
  <c r="CC224" i="6"/>
  <c r="CD224" i="6"/>
  <c r="DI224" i="6" s="1"/>
  <c r="CE224" i="6"/>
  <c r="DJ224" i="6" s="1"/>
  <c r="CZ224" i="6"/>
  <c r="DH224" i="6"/>
  <c r="BA225" i="6"/>
  <c r="CF225" i="6" s="1"/>
  <c r="BB225" i="6"/>
  <c r="CG225" i="6" s="1"/>
  <c r="BC225" i="6"/>
  <c r="CH225" i="6" s="1"/>
  <c r="BD225" i="6"/>
  <c r="CI225" i="6" s="1"/>
  <c r="BE225" i="6"/>
  <c r="CJ225" i="6" s="1"/>
  <c r="BF225" i="6"/>
  <c r="CK225" i="6" s="1"/>
  <c r="BG225" i="6"/>
  <c r="CL225" i="6" s="1"/>
  <c r="BH225" i="6"/>
  <c r="CM225" i="6" s="1"/>
  <c r="BI225" i="6"/>
  <c r="CN225" i="6" s="1"/>
  <c r="BJ225" i="6"/>
  <c r="CO225" i="6" s="1"/>
  <c r="BK225" i="6"/>
  <c r="CP225" i="6" s="1"/>
  <c r="BL225" i="6"/>
  <c r="CQ225" i="6" s="1"/>
  <c r="BM225" i="6"/>
  <c r="CR225" i="6" s="1"/>
  <c r="DW225" i="6" s="1"/>
  <c r="BN225" i="6"/>
  <c r="CS225" i="6" s="1"/>
  <c r="BO225" i="6"/>
  <c r="CT225" i="6" s="1"/>
  <c r="BP225" i="6"/>
  <c r="CU225" i="6" s="1"/>
  <c r="BQ225" i="6"/>
  <c r="CV225" i="6" s="1"/>
  <c r="BR225" i="6"/>
  <c r="CW225" i="6" s="1"/>
  <c r="BS225" i="6"/>
  <c r="CX225" i="6" s="1"/>
  <c r="BT225" i="6"/>
  <c r="CY225" i="6" s="1"/>
  <c r="BU225" i="6"/>
  <c r="CZ225" i="6" s="1"/>
  <c r="EE225" i="6" s="1"/>
  <c r="BV225" i="6"/>
  <c r="DA225" i="6" s="1"/>
  <c r="BW225" i="6"/>
  <c r="DB225" i="6" s="1"/>
  <c r="BX225" i="6"/>
  <c r="DC225" i="6" s="1"/>
  <c r="BY225" i="6"/>
  <c r="DD225" i="6" s="1"/>
  <c r="BZ225" i="6"/>
  <c r="DE225" i="6" s="1"/>
  <c r="CA225" i="6"/>
  <c r="DF225" i="6" s="1"/>
  <c r="CB225" i="6"/>
  <c r="DG225" i="6" s="1"/>
  <c r="CC225" i="6"/>
  <c r="DH225" i="6" s="1"/>
  <c r="EM225" i="6" s="1"/>
  <c r="CD225" i="6"/>
  <c r="DI225" i="6" s="1"/>
  <c r="CE225" i="6"/>
  <c r="DJ225" i="6" s="1"/>
  <c r="BA226" i="6"/>
  <c r="CF226" i="6" s="1"/>
  <c r="BB226" i="6"/>
  <c r="CG226" i="6" s="1"/>
  <c r="BC226" i="6"/>
  <c r="CH226" i="6" s="1"/>
  <c r="BD226" i="6"/>
  <c r="CI226" i="6" s="1"/>
  <c r="ES226" i="6" s="1"/>
  <c r="BE226" i="6"/>
  <c r="CJ226" i="6" s="1"/>
  <c r="BF226" i="6"/>
  <c r="CK226" i="6" s="1"/>
  <c r="BG226" i="6"/>
  <c r="CL226" i="6" s="1"/>
  <c r="BH226" i="6"/>
  <c r="CM226" i="6" s="1"/>
  <c r="BI226" i="6"/>
  <c r="CN226" i="6" s="1"/>
  <c r="BJ226" i="6"/>
  <c r="CO226" i="6" s="1"/>
  <c r="BK226" i="6"/>
  <c r="CP226" i="6" s="1"/>
  <c r="BL226" i="6"/>
  <c r="CQ226" i="6" s="1"/>
  <c r="BM226" i="6"/>
  <c r="CR226" i="6" s="1"/>
  <c r="BN226" i="6"/>
  <c r="CS226" i="6" s="1"/>
  <c r="BO226" i="6"/>
  <c r="CT226" i="6" s="1"/>
  <c r="BP226" i="6"/>
  <c r="CU226" i="6" s="1"/>
  <c r="BQ226" i="6"/>
  <c r="CV226" i="6" s="1"/>
  <c r="BR226" i="6"/>
  <c r="CW226" i="6" s="1"/>
  <c r="BS226" i="6"/>
  <c r="CX226" i="6" s="1"/>
  <c r="BT226" i="6"/>
  <c r="CY226" i="6" s="1"/>
  <c r="FI226" i="6" s="1"/>
  <c r="BU226" i="6"/>
  <c r="CZ226" i="6" s="1"/>
  <c r="BV226" i="6"/>
  <c r="DA226" i="6" s="1"/>
  <c r="BW226" i="6"/>
  <c r="DB226" i="6" s="1"/>
  <c r="BX226" i="6"/>
  <c r="DC226" i="6" s="1"/>
  <c r="BY226" i="6"/>
  <c r="DD226" i="6" s="1"/>
  <c r="BZ226" i="6"/>
  <c r="DE226" i="6" s="1"/>
  <c r="CA226" i="6"/>
  <c r="DF226" i="6" s="1"/>
  <c r="CB226" i="6"/>
  <c r="DG226" i="6" s="1"/>
  <c r="CC226" i="6"/>
  <c r="DH226" i="6" s="1"/>
  <c r="CD226" i="6"/>
  <c r="DI226" i="6" s="1"/>
  <c r="CE226" i="6"/>
  <c r="DJ226" i="6" s="1"/>
  <c r="BA227" i="6"/>
  <c r="CF227" i="6" s="1"/>
  <c r="BB227" i="6"/>
  <c r="CG227" i="6" s="1"/>
  <c r="BC227" i="6"/>
  <c r="CH227" i="6" s="1"/>
  <c r="BD227" i="6"/>
  <c r="CI227" i="6" s="1"/>
  <c r="BE227" i="6"/>
  <c r="CJ227" i="6" s="1"/>
  <c r="BF227" i="6"/>
  <c r="CK227" i="6" s="1"/>
  <c r="BG227" i="6"/>
  <c r="CL227" i="6" s="1"/>
  <c r="BH227" i="6"/>
  <c r="CM227" i="6" s="1"/>
  <c r="BI227" i="6"/>
  <c r="CN227" i="6" s="1"/>
  <c r="BJ227" i="6"/>
  <c r="CO227" i="6" s="1"/>
  <c r="BK227" i="6"/>
  <c r="CP227" i="6" s="1"/>
  <c r="BL227" i="6"/>
  <c r="CQ227" i="6" s="1"/>
  <c r="BM227" i="6"/>
  <c r="CR227" i="6" s="1"/>
  <c r="BN227" i="6"/>
  <c r="CS227" i="6" s="1"/>
  <c r="BO227" i="6"/>
  <c r="BP227" i="6"/>
  <c r="CU227" i="6" s="1"/>
  <c r="BQ227" i="6"/>
  <c r="CV227" i="6" s="1"/>
  <c r="BR227" i="6"/>
  <c r="CW227" i="6" s="1"/>
  <c r="BS227" i="6"/>
  <c r="CX227" i="6" s="1"/>
  <c r="BT227" i="6"/>
  <c r="CY227" i="6" s="1"/>
  <c r="BU227" i="6"/>
  <c r="CZ227" i="6" s="1"/>
  <c r="BV227" i="6"/>
  <c r="DA227" i="6" s="1"/>
  <c r="BW227" i="6"/>
  <c r="DB227" i="6" s="1"/>
  <c r="BX227" i="6"/>
  <c r="DC227" i="6" s="1"/>
  <c r="BY227" i="6"/>
  <c r="DD227" i="6" s="1"/>
  <c r="BZ227" i="6"/>
  <c r="DE227" i="6" s="1"/>
  <c r="CA227" i="6"/>
  <c r="DF227" i="6" s="1"/>
  <c r="CB227" i="6"/>
  <c r="DG227" i="6" s="1"/>
  <c r="CC227" i="6"/>
  <c r="DH227" i="6" s="1"/>
  <c r="CD227" i="6"/>
  <c r="DI227" i="6" s="1"/>
  <c r="CE227" i="6"/>
  <c r="CT227" i="6"/>
  <c r="DJ227" i="6"/>
  <c r="BA228" i="6"/>
  <c r="CF228" i="6" s="1"/>
  <c r="BB228" i="6"/>
  <c r="CG228" i="6" s="1"/>
  <c r="BC228" i="6"/>
  <c r="CH228" i="6" s="1"/>
  <c r="BD228" i="6"/>
  <c r="CI228" i="6" s="1"/>
  <c r="BE228" i="6"/>
  <c r="CJ228" i="6" s="1"/>
  <c r="BF228" i="6"/>
  <c r="CK228" i="6" s="1"/>
  <c r="BG228" i="6"/>
  <c r="CL228" i="6" s="1"/>
  <c r="BH228" i="6"/>
  <c r="CM228" i="6" s="1"/>
  <c r="BI228" i="6"/>
  <c r="CN228" i="6" s="1"/>
  <c r="BJ228" i="6"/>
  <c r="CO228" i="6" s="1"/>
  <c r="BK228" i="6"/>
  <c r="CP228" i="6" s="1"/>
  <c r="BL228" i="6"/>
  <c r="CQ228" i="6" s="1"/>
  <c r="BM228" i="6"/>
  <c r="CR228" i="6" s="1"/>
  <c r="BN228" i="6"/>
  <c r="CS228" i="6" s="1"/>
  <c r="GH228" i="6" s="1"/>
  <c r="BO228" i="6"/>
  <c r="CT228" i="6" s="1"/>
  <c r="BP228" i="6"/>
  <c r="CU228" i="6" s="1"/>
  <c r="BQ228" i="6"/>
  <c r="CV228" i="6" s="1"/>
  <c r="BR228" i="6"/>
  <c r="CW228" i="6" s="1"/>
  <c r="BS228" i="6"/>
  <c r="CX228" i="6" s="1"/>
  <c r="BT228" i="6"/>
  <c r="CY228" i="6" s="1"/>
  <c r="BU228" i="6"/>
  <c r="CZ228" i="6" s="1"/>
  <c r="BV228" i="6"/>
  <c r="DA228" i="6" s="1"/>
  <c r="BW228" i="6"/>
  <c r="DB228" i="6" s="1"/>
  <c r="BX228" i="6"/>
  <c r="DC228" i="6" s="1"/>
  <c r="BY228" i="6"/>
  <c r="DD228" i="6" s="1"/>
  <c r="BZ228" i="6"/>
  <c r="DE228" i="6" s="1"/>
  <c r="CA228" i="6"/>
  <c r="DF228" i="6" s="1"/>
  <c r="CB228" i="6"/>
  <c r="DG228" i="6" s="1"/>
  <c r="CC228" i="6"/>
  <c r="DH228" i="6" s="1"/>
  <c r="CD228" i="6"/>
  <c r="DI228" i="6" s="1"/>
  <c r="GX228" i="6" s="1"/>
  <c r="CE228" i="6"/>
  <c r="DJ228" i="6" s="1"/>
  <c r="EO228" i="6" s="1"/>
  <c r="BA229" i="6"/>
  <c r="CF229" i="6" s="1"/>
  <c r="BB229" i="6"/>
  <c r="CG229" i="6" s="1"/>
  <c r="BC229" i="6"/>
  <c r="CH229" i="6" s="1"/>
  <c r="BD229" i="6"/>
  <c r="CI229" i="6" s="1"/>
  <c r="BE229" i="6"/>
  <c r="CJ229" i="6" s="1"/>
  <c r="BF229" i="6"/>
  <c r="CK229" i="6" s="1"/>
  <c r="BG229" i="6"/>
  <c r="CL229" i="6" s="1"/>
  <c r="BH229" i="6"/>
  <c r="CM229" i="6" s="1"/>
  <c r="BI229" i="6"/>
  <c r="CN229" i="6" s="1"/>
  <c r="BJ229" i="6"/>
  <c r="CO229" i="6" s="1"/>
  <c r="BK229" i="6"/>
  <c r="CP229" i="6" s="1"/>
  <c r="BL229" i="6"/>
  <c r="CQ229" i="6" s="1"/>
  <c r="BM229" i="6"/>
  <c r="CR229" i="6" s="1"/>
  <c r="BN229" i="6"/>
  <c r="CS229" i="6" s="1"/>
  <c r="BO229" i="6"/>
  <c r="CT229" i="6" s="1"/>
  <c r="BP229" i="6"/>
  <c r="CU229" i="6" s="1"/>
  <c r="BQ229" i="6"/>
  <c r="CV229" i="6" s="1"/>
  <c r="BR229" i="6"/>
  <c r="CW229" i="6" s="1"/>
  <c r="BS229" i="6"/>
  <c r="CX229" i="6" s="1"/>
  <c r="BT229" i="6"/>
  <c r="CY229" i="6" s="1"/>
  <c r="BU229" i="6"/>
  <c r="CZ229" i="6" s="1"/>
  <c r="BV229" i="6"/>
  <c r="DA229" i="6" s="1"/>
  <c r="BW229" i="6"/>
  <c r="DB229" i="6" s="1"/>
  <c r="BX229" i="6"/>
  <c r="DC229" i="6" s="1"/>
  <c r="BY229" i="6"/>
  <c r="DD229" i="6" s="1"/>
  <c r="BZ229" i="6"/>
  <c r="DE229" i="6" s="1"/>
  <c r="CA229" i="6"/>
  <c r="DF229" i="6" s="1"/>
  <c r="CB229" i="6"/>
  <c r="DG229" i="6" s="1"/>
  <c r="CC229" i="6"/>
  <c r="DH229" i="6" s="1"/>
  <c r="CD229" i="6"/>
  <c r="DI229" i="6" s="1"/>
  <c r="CE229" i="6"/>
  <c r="DJ229" i="6" s="1"/>
  <c r="BA230" i="6"/>
  <c r="CF230" i="6" s="1"/>
  <c r="BB230" i="6"/>
  <c r="CG230" i="6" s="1"/>
  <c r="BC230" i="6"/>
  <c r="CH230" i="6" s="1"/>
  <c r="BD230" i="6"/>
  <c r="CI230" i="6" s="1"/>
  <c r="BE230" i="6"/>
  <c r="CJ230" i="6" s="1"/>
  <c r="BF230" i="6"/>
  <c r="CK230" i="6" s="1"/>
  <c r="BG230" i="6"/>
  <c r="CL230" i="6" s="1"/>
  <c r="BH230" i="6"/>
  <c r="CM230" i="6" s="1"/>
  <c r="BI230" i="6"/>
  <c r="CN230" i="6" s="1"/>
  <c r="BJ230" i="6"/>
  <c r="CO230" i="6" s="1"/>
  <c r="BK230" i="6"/>
  <c r="CP230" i="6" s="1"/>
  <c r="BL230" i="6"/>
  <c r="CQ230" i="6" s="1"/>
  <c r="DV230" i="6" s="1"/>
  <c r="BM230" i="6"/>
  <c r="CR230" i="6" s="1"/>
  <c r="BN230" i="6"/>
  <c r="CS230" i="6" s="1"/>
  <c r="BO230" i="6"/>
  <c r="CT230" i="6" s="1"/>
  <c r="BP230" i="6"/>
  <c r="CU230" i="6" s="1"/>
  <c r="GJ230" i="6" s="1"/>
  <c r="BQ230" i="6"/>
  <c r="CV230" i="6" s="1"/>
  <c r="BR230" i="6"/>
  <c r="CW230" i="6" s="1"/>
  <c r="BS230" i="6"/>
  <c r="CX230" i="6" s="1"/>
  <c r="BT230" i="6"/>
  <c r="CY230" i="6" s="1"/>
  <c r="BU230" i="6"/>
  <c r="CZ230" i="6" s="1"/>
  <c r="BV230" i="6"/>
  <c r="DA230" i="6" s="1"/>
  <c r="BW230" i="6"/>
  <c r="DB230" i="6" s="1"/>
  <c r="BX230" i="6"/>
  <c r="DC230" i="6" s="1"/>
  <c r="GR230" i="6" s="1"/>
  <c r="BY230" i="6"/>
  <c r="DD230" i="6" s="1"/>
  <c r="BZ230" i="6"/>
  <c r="DE230" i="6" s="1"/>
  <c r="CA230" i="6"/>
  <c r="DF230" i="6" s="1"/>
  <c r="CB230" i="6"/>
  <c r="DG230" i="6" s="1"/>
  <c r="GV230" i="6" s="1"/>
  <c r="CC230" i="6"/>
  <c r="DH230" i="6" s="1"/>
  <c r="CD230" i="6"/>
  <c r="DI230" i="6" s="1"/>
  <c r="CE230" i="6"/>
  <c r="DJ230" i="6" s="1"/>
  <c r="BA231" i="6"/>
  <c r="CF231" i="6" s="1"/>
  <c r="BB231" i="6"/>
  <c r="CG231" i="6" s="1"/>
  <c r="BC231" i="6"/>
  <c r="CH231" i="6" s="1"/>
  <c r="BD231" i="6"/>
  <c r="CI231" i="6" s="1"/>
  <c r="BE231" i="6"/>
  <c r="CJ231" i="6" s="1"/>
  <c r="BF231" i="6"/>
  <c r="CK231" i="6" s="1"/>
  <c r="BG231" i="6"/>
  <c r="CL231" i="6" s="1"/>
  <c r="BH231" i="6"/>
  <c r="CM231" i="6" s="1"/>
  <c r="BI231" i="6"/>
  <c r="CN231" i="6" s="1"/>
  <c r="BJ231" i="6"/>
  <c r="CO231" i="6" s="1"/>
  <c r="BK231" i="6"/>
  <c r="CP231" i="6" s="1"/>
  <c r="BL231" i="6"/>
  <c r="CQ231" i="6" s="1"/>
  <c r="BM231" i="6"/>
  <c r="CR231" i="6" s="1"/>
  <c r="BN231" i="6"/>
  <c r="CS231" i="6" s="1"/>
  <c r="BO231" i="6"/>
  <c r="CT231" i="6" s="1"/>
  <c r="BP231" i="6"/>
  <c r="CU231" i="6" s="1"/>
  <c r="BQ231" i="6"/>
  <c r="CV231" i="6" s="1"/>
  <c r="BR231" i="6"/>
  <c r="CW231" i="6" s="1"/>
  <c r="BS231" i="6"/>
  <c r="CX231" i="6" s="1"/>
  <c r="BT231" i="6"/>
  <c r="CY231" i="6" s="1"/>
  <c r="BU231" i="6"/>
  <c r="CZ231" i="6" s="1"/>
  <c r="BV231" i="6"/>
  <c r="DA231" i="6" s="1"/>
  <c r="BW231" i="6"/>
  <c r="DB231" i="6" s="1"/>
  <c r="BX231" i="6"/>
  <c r="DC231" i="6" s="1"/>
  <c r="BY231" i="6"/>
  <c r="DD231" i="6" s="1"/>
  <c r="BZ231" i="6"/>
  <c r="DE231" i="6" s="1"/>
  <c r="CA231" i="6"/>
  <c r="DF231" i="6" s="1"/>
  <c r="CB231" i="6"/>
  <c r="DG231" i="6" s="1"/>
  <c r="CC231" i="6"/>
  <c r="DH231" i="6" s="1"/>
  <c r="CD231" i="6"/>
  <c r="DI231" i="6" s="1"/>
  <c r="CE231" i="6"/>
  <c r="DJ231" i="6" s="1"/>
  <c r="BA232" i="6"/>
  <c r="CF232" i="6" s="1"/>
  <c r="BB232" i="6"/>
  <c r="CG232" i="6" s="1"/>
  <c r="BC232" i="6"/>
  <c r="CH232" i="6" s="1"/>
  <c r="BD232" i="6"/>
  <c r="CI232" i="6" s="1"/>
  <c r="BE232" i="6"/>
  <c r="CJ232" i="6" s="1"/>
  <c r="BF232" i="6"/>
  <c r="CK232" i="6" s="1"/>
  <c r="BG232" i="6"/>
  <c r="CL232" i="6" s="1"/>
  <c r="BH232" i="6"/>
  <c r="CM232" i="6" s="1"/>
  <c r="BI232" i="6"/>
  <c r="CN232" i="6" s="1"/>
  <c r="BJ232" i="6"/>
  <c r="CO232" i="6" s="1"/>
  <c r="BK232" i="6"/>
  <c r="CP232" i="6" s="1"/>
  <c r="BL232" i="6"/>
  <c r="CQ232" i="6" s="1"/>
  <c r="BM232" i="6"/>
  <c r="CR232" i="6" s="1"/>
  <c r="DW232" i="6" s="1"/>
  <c r="BN232" i="6"/>
  <c r="CS232" i="6" s="1"/>
  <c r="BO232" i="6"/>
  <c r="CT232" i="6" s="1"/>
  <c r="BP232" i="6"/>
  <c r="CU232" i="6" s="1"/>
  <c r="BQ232" i="6"/>
  <c r="CV232" i="6" s="1"/>
  <c r="BR232" i="6"/>
  <c r="CW232" i="6" s="1"/>
  <c r="BS232" i="6"/>
  <c r="CX232" i="6" s="1"/>
  <c r="BT232" i="6"/>
  <c r="CY232" i="6" s="1"/>
  <c r="BU232" i="6"/>
  <c r="CZ232" i="6" s="1"/>
  <c r="BV232" i="6"/>
  <c r="DA232" i="6" s="1"/>
  <c r="BW232" i="6"/>
  <c r="DB232" i="6" s="1"/>
  <c r="BX232" i="6"/>
  <c r="DC232" i="6" s="1"/>
  <c r="BY232" i="6"/>
  <c r="DD232" i="6" s="1"/>
  <c r="BZ232" i="6"/>
  <c r="DE232" i="6" s="1"/>
  <c r="CA232" i="6"/>
  <c r="DF232" i="6" s="1"/>
  <c r="CB232" i="6"/>
  <c r="DG232" i="6" s="1"/>
  <c r="CC232" i="6"/>
  <c r="DH232" i="6" s="1"/>
  <c r="CD232" i="6"/>
  <c r="DI232" i="6" s="1"/>
  <c r="CE232" i="6"/>
  <c r="DJ232" i="6" s="1"/>
  <c r="EO232" i="6" s="1"/>
  <c r="BA233" i="6"/>
  <c r="CF233" i="6" s="1"/>
  <c r="BB233" i="6"/>
  <c r="CG233" i="6" s="1"/>
  <c r="BC233" i="6"/>
  <c r="CH233" i="6" s="1"/>
  <c r="BD233" i="6"/>
  <c r="CI233" i="6" s="1"/>
  <c r="BE233" i="6"/>
  <c r="CJ233" i="6" s="1"/>
  <c r="BF233" i="6"/>
  <c r="CK233" i="6" s="1"/>
  <c r="BG233" i="6"/>
  <c r="CL233" i="6" s="1"/>
  <c r="BH233" i="6"/>
  <c r="CM233" i="6" s="1"/>
  <c r="BI233" i="6"/>
  <c r="CN233" i="6" s="1"/>
  <c r="BJ233" i="6"/>
  <c r="CO233" i="6" s="1"/>
  <c r="BK233" i="6"/>
  <c r="CP233" i="6" s="1"/>
  <c r="BL233" i="6"/>
  <c r="CQ233" i="6" s="1"/>
  <c r="BM233" i="6"/>
  <c r="CR233" i="6" s="1"/>
  <c r="BN233" i="6"/>
  <c r="CS233" i="6" s="1"/>
  <c r="BO233" i="6"/>
  <c r="CT233" i="6" s="1"/>
  <c r="BP233" i="6"/>
  <c r="CU233" i="6" s="1"/>
  <c r="BQ233" i="6"/>
  <c r="CV233" i="6" s="1"/>
  <c r="BR233" i="6"/>
  <c r="CW233" i="6" s="1"/>
  <c r="BS233" i="6"/>
  <c r="CX233" i="6" s="1"/>
  <c r="BT233" i="6"/>
  <c r="CY233" i="6" s="1"/>
  <c r="BU233" i="6"/>
  <c r="CZ233" i="6" s="1"/>
  <c r="BV233" i="6"/>
  <c r="DA233" i="6" s="1"/>
  <c r="BW233" i="6"/>
  <c r="DB233" i="6" s="1"/>
  <c r="BX233" i="6"/>
  <c r="DC233" i="6" s="1"/>
  <c r="BY233" i="6"/>
  <c r="DD233" i="6" s="1"/>
  <c r="BZ233" i="6"/>
  <c r="DE233" i="6" s="1"/>
  <c r="CA233" i="6"/>
  <c r="DF233" i="6" s="1"/>
  <c r="CB233" i="6"/>
  <c r="DG233" i="6" s="1"/>
  <c r="CC233" i="6"/>
  <c r="DH233" i="6" s="1"/>
  <c r="CD233" i="6"/>
  <c r="DI233" i="6" s="1"/>
  <c r="CE233" i="6"/>
  <c r="DJ233" i="6"/>
  <c r="BA234" i="6"/>
  <c r="CF234" i="6" s="1"/>
  <c r="BB234" i="6"/>
  <c r="CG234" i="6" s="1"/>
  <c r="BC234" i="6"/>
  <c r="CH234" i="6" s="1"/>
  <c r="BD234" i="6"/>
  <c r="CI234" i="6" s="1"/>
  <c r="BE234" i="6"/>
  <c r="CJ234" i="6" s="1"/>
  <c r="BF234" i="6"/>
  <c r="CK234" i="6" s="1"/>
  <c r="BG234" i="6"/>
  <c r="CL234" i="6" s="1"/>
  <c r="BH234" i="6"/>
  <c r="CM234" i="6" s="1"/>
  <c r="GB234" i="6" s="1"/>
  <c r="BI234" i="6"/>
  <c r="CN234" i="6" s="1"/>
  <c r="BJ234" i="6"/>
  <c r="CO234" i="6" s="1"/>
  <c r="BK234" i="6"/>
  <c r="CP234" i="6" s="1"/>
  <c r="BL234" i="6"/>
  <c r="CQ234" i="6" s="1"/>
  <c r="BM234" i="6"/>
  <c r="CR234" i="6" s="1"/>
  <c r="BN234" i="6"/>
  <c r="CS234" i="6" s="1"/>
  <c r="BO234" i="6"/>
  <c r="CT234" i="6" s="1"/>
  <c r="BP234" i="6"/>
  <c r="CU234" i="6" s="1"/>
  <c r="DZ234" i="6" s="1"/>
  <c r="BQ234" i="6"/>
  <c r="CV234" i="6" s="1"/>
  <c r="BR234" i="6"/>
  <c r="CW234" i="6" s="1"/>
  <c r="BS234" i="6"/>
  <c r="CX234" i="6" s="1"/>
  <c r="BT234" i="6"/>
  <c r="CY234" i="6" s="1"/>
  <c r="BU234" i="6"/>
  <c r="CZ234" i="6" s="1"/>
  <c r="BV234" i="6"/>
  <c r="DA234" i="6" s="1"/>
  <c r="BW234" i="6"/>
  <c r="DB234" i="6" s="1"/>
  <c r="BX234" i="6"/>
  <c r="DC234" i="6" s="1"/>
  <c r="GR234" i="6" s="1"/>
  <c r="BY234" i="6"/>
  <c r="DD234" i="6" s="1"/>
  <c r="BZ234" i="6"/>
  <c r="DE234" i="6" s="1"/>
  <c r="CA234" i="6"/>
  <c r="DF234" i="6" s="1"/>
  <c r="CB234" i="6"/>
  <c r="DG234" i="6" s="1"/>
  <c r="GV234" i="6" s="1"/>
  <c r="CC234" i="6"/>
  <c r="DH234" i="6" s="1"/>
  <c r="CD234" i="6"/>
  <c r="DI234" i="6" s="1"/>
  <c r="CE234" i="6"/>
  <c r="DJ234" i="6" s="1"/>
  <c r="BA235" i="6"/>
  <c r="CF235" i="6" s="1"/>
  <c r="BB235" i="6"/>
  <c r="CG235" i="6" s="1"/>
  <c r="BC235" i="6"/>
  <c r="CH235" i="6" s="1"/>
  <c r="BD235" i="6"/>
  <c r="CI235" i="6" s="1"/>
  <c r="BE235" i="6"/>
  <c r="CJ235" i="6" s="1"/>
  <c r="BF235" i="6"/>
  <c r="CK235" i="6" s="1"/>
  <c r="BG235" i="6"/>
  <c r="CL235" i="6" s="1"/>
  <c r="BH235" i="6"/>
  <c r="CM235" i="6" s="1"/>
  <c r="BI235" i="6"/>
  <c r="CN235" i="6" s="1"/>
  <c r="BJ235" i="6"/>
  <c r="CO235" i="6" s="1"/>
  <c r="BK235" i="6"/>
  <c r="CP235" i="6" s="1"/>
  <c r="BL235" i="6"/>
  <c r="CQ235" i="6" s="1"/>
  <c r="BM235" i="6"/>
  <c r="CR235" i="6" s="1"/>
  <c r="BN235" i="6"/>
  <c r="CS235" i="6" s="1"/>
  <c r="BO235" i="6"/>
  <c r="CT235" i="6" s="1"/>
  <c r="BP235" i="6"/>
  <c r="CU235" i="6" s="1"/>
  <c r="BQ235" i="6"/>
  <c r="CV235" i="6" s="1"/>
  <c r="BR235" i="6"/>
  <c r="CW235" i="6" s="1"/>
  <c r="BS235" i="6"/>
  <c r="CX235" i="6" s="1"/>
  <c r="BT235" i="6"/>
  <c r="CY235" i="6" s="1"/>
  <c r="BU235" i="6"/>
  <c r="CZ235" i="6" s="1"/>
  <c r="BV235" i="6"/>
  <c r="DA235" i="6" s="1"/>
  <c r="BW235" i="6"/>
  <c r="DB235" i="6" s="1"/>
  <c r="BX235" i="6"/>
  <c r="DC235" i="6" s="1"/>
  <c r="BY235" i="6"/>
  <c r="DD235" i="6" s="1"/>
  <c r="BZ235" i="6"/>
  <c r="DE235" i="6" s="1"/>
  <c r="CA235" i="6"/>
  <c r="DF235" i="6" s="1"/>
  <c r="CB235" i="6"/>
  <c r="DG235" i="6" s="1"/>
  <c r="CC235" i="6"/>
  <c r="DH235" i="6" s="1"/>
  <c r="CD235" i="6"/>
  <c r="DI235" i="6" s="1"/>
  <c r="CE235" i="6"/>
  <c r="DJ235" i="6" s="1"/>
  <c r="BA236" i="6"/>
  <c r="CF236" i="6" s="1"/>
  <c r="BB236" i="6"/>
  <c r="CG236" i="6" s="1"/>
  <c r="BC236" i="6"/>
  <c r="CH236" i="6" s="1"/>
  <c r="BD236" i="6"/>
  <c r="CI236" i="6" s="1"/>
  <c r="BE236" i="6"/>
  <c r="CJ236" i="6" s="1"/>
  <c r="BF236" i="6"/>
  <c r="CK236" i="6" s="1"/>
  <c r="BG236" i="6"/>
  <c r="CL236" i="6" s="1"/>
  <c r="BH236" i="6"/>
  <c r="CM236" i="6" s="1"/>
  <c r="BI236" i="6"/>
  <c r="CN236" i="6" s="1"/>
  <c r="BJ236" i="6"/>
  <c r="CO236" i="6" s="1"/>
  <c r="BK236" i="6"/>
  <c r="CP236" i="6" s="1"/>
  <c r="BL236" i="6"/>
  <c r="CQ236" i="6" s="1"/>
  <c r="BM236" i="6"/>
  <c r="CR236" i="6" s="1"/>
  <c r="BN236" i="6"/>
  <c r="CS236" i="6" s="1"/>
  <c r="BO236" i="6"/>
  <c r="CT236" i="6" s="1"/>
  <c r="BP236" i="6"/>
  <c r="CU236" i="6" s="1"/>
  <c r="BQ236" i="6"/>
  <c r="CV236" i="6" s="1"/>
  <c r="BR236" i="6"/>
  <c r="CW236" i="6" s="1"/>
  <c r="BS236" i="6"/>
  <c r="CX236" i="6" s="1"/>
  <c r="BT236" i="6"/>
  <c r="CY236" i="6" s="1"/>
  <c r="BU236" i="6"/>
  <c r="BV236" i="6"/>
  <c r="DA236" i="6" s="1"/>
  <c r="BW236" i="6"/>
  <c r="BX236" i="6"/>
  <c r="DC236" i="6" s="1"/>
  <c r="BY236" i="6"/>
  <c r="DD236" i="6" s="1"/>
  <c r="BZ236" i="6"/>
  <c r="DE236" i="6" s="1"/>
  <c r="CA236" i="6"/>
  <c r="DF236" i="6" s="1"/>
  <c r="CB236" i="6"/>
  <c r="DG236" i="6" s="1"/>
  <c r="CC236" i="6"/>
  <c r="DH236" i="6" s="1"/>
  <c r="CD236" i="6"/>
  <c r="DI236" i="6" s="1"/>
  <c r="CE236" i="6"/>
  <c r="DJ236" i="6" s="1"/>
  <c r="CZ236" i="6"/>
  <c r="DB236" i="6"/>
  <c r="BA237" i="6"/>
  <c r="CF237" i="6" s="1"/>
  <c r="BB237" i="6"/>
  <c r="CG237" i="6" s="1"/>
  <c r="BC237" i="6"/>
  <c r="CH237" i="6" s="1"/>
  <c r="BD237" i="6"/>
  <c r="CI237" i="6" s="1"/>
  <c r="BE237" i="6"/>
  <c r="CJ237" i="6" s="1"/>
  <c r="BF237" i="6"/>
  <c r="CK237" i="6" s="1"/>
  <c r="BG237" i="6"/>
  <c r="CL237" i="6" s="1"/>
  <c r="BH237" i="6"/>
  <c r="CM237" i="6" s="1"/>
  <c r="BI237" i="6"/>
  <c r="CN237" i="6" s="1"/>
  <c r="BJ237" i="6"/>
  <c r="CO237" i="6" s="1"/>
  <c r="BK237" i="6"/>
  <c r="CP237" i="6" s="1"/>
  <c r="BL237" i="6"/>
  <c r="CQ237" i="6" s="1"/>
  <c r="BM237" i="6"/>
  <c r="CR237" i="6" s="1"/>
  <c r="BN237" i="6"/>
  <c r="CS237" i="6" s="1"/>
  <c r="BO237" i="6"/>
  <c r="CT237" i="6" s="1"/>
  <c r="BP237" i="6"/>
  <c r="CU237" i="6" s="1"/>
  <c r="BQ237" i="6"/>
  <c r="CV237" i="6" s="1"/>
  <c r="BR237" i="6"/>
  <c r="CW237" i="6" s="1"/>
  <c r="BS237" i="6"/>
  <c r="CX237" i="6" s="1"/>
  <c r="BT237" i="6"/>
  <c r="CY237" i="6" s="1"/>
  <c r="BU237" i="6"/>
  <c r="CZ237" i="6" s="1"/>
  <c r="BV237" i="6"/>
  <c r="DA237" i="6" s="1"/>
  <c r="BW237" i="6"/>
  <c r="DB237" i="6" s="1"/>
  <c r="BX237" i="6"/>
  <c r="DC237" i="6" s="1"/>
  <c r="BY237" i="6"/>
  <c r="DD237" i="6" s="1"/>
  <c r="BZ237" i="6"/>
  <c r="DE237" i="6" s="1"/>
  <c r="CA237" i="6"/>
  <c r="DF237" i="6" s="1"/>
  <c r="CB237" i="6"/>
  <c r="DG237" i="6" s="1"/>
  <c r="CC237" i="6"/>
  <c r="DH237" i="6" s="1"/>
  <c r="CD237" i="6"/>
  <c r="DI237" i="6" s="1"/>
  <c r="CE237" i="6"/>
  <c r="DJ237" i="6" s="1"/>
  <c r="BA238" i="6"/>
  <c r="CF238" i="6" s="1"/>
  <c r="BB238" i="6"/>
  <c r="CG238" i="6" s="1"/>
  <c r="BC238" i="6"/>
  <c r="CH238" i="6" s="1"/>
  <c r="BD238" i="6"/>
  <c r="CI238" i="6" s="1"/>
  <c r="DN238" i="6" s="1"/>
  <c r="BE238" i="6"/>
  <c r="CJ238" i="6" s="1"/>
  <c r="BF238" i="6"/>
  <c r="CK238" i="6" s="1"/>
  <c r="BG238" i="6"/>
  <c r="CL238" i="6" s="1"/>
  <c r="BH238" i="6"/>
  <c r="CM238" i="6" s="1"/>
  <c r="BI238" i="6"/>
  <c r="CN238" i="6" s="1"/>
  <c r="BJ238" i="6"/>
  <c r="CO238" i="6" s="1"/>
  <c r="BK238" i="6"/>
  <c r="CP238" i="6" s="1"/>
  <c r="BL238" i="6"/>
  <c r="CQ238" i="6" s="1"/>
  <c r="DV238" i="6" s="1"/>
  <c r="BM238" i="6"/>
  <c r="CR238" i="6" s="1"/>
  <c r="BN238" i="6"/>
  <c r="CS238" i="6" s="1"/>
  <c r="BO238" i="6"/>
  <c r="CT238" i="6" s="1"/>
  <c r="BP238" i="6"/>
  <c r="CU238" i="6" s="1"/>
  <c r="GJ238" i="6" s="1"/>
  <c r="BQ238" i="6"/>
  <c r="CV238" i="6" s="1"/>
  <c r="BR238" i="6"/>
  <c r="CW238" i="6" s="1"/>
  <c r="BS238" i="6"/>
  <c r="CX238" i="6" s="1"/>
  <c r="BT238" i="6"/>
  <c r="CY238" i="6" s="1"/>
  <c r="GN238" i="6" s="1"/>
  <c r="BU238" i="6"/>
  <c r="CZ238" i="6" s="1"/>
  <c r="BV238" i="6"/>
  <c r="DA238" i="6" s="1"/>
  <c r="BW238" i="6"/>
  <c r="DB238" i="6" s="1"/>
  <c r="BX238" i="6"/>
  <c r="DC238" i="6" s="1"/>
  <c r="BY238" i="6"/>
  <c r="DD238" i="6" s="1"/>
  <c r="BZ238" i="6"/>
  <c r="DE238" i="6" s="1"/>
  <c r="CA238" i="6"/>
  <c r="DF238" i="6" s="1"/>
  <c r="CB238" i="6"/>
  <c r="DG238" i="6" s="1"/>
  <c r="CC238" i="6"/>
  <c r="DH238" i="6" s="1"/>
  <c r="CD238" i="6"/>
  <c r="DI238" i="6" s="1"/>
  <c r="CE238" i="6"/>
  <c r="DJ238" i="6"/>
  <c r="BA239" i="6"/>
  <c r="CF239" i="6" s="1"/>
  <c r="BB239" i="6"/>
  <c r="CG239" i="6" s="1"/>
  <c r="BC239" i="6"/>
  <c r="CH239" i="6" s="1"/>
  <c r="BD239" i="6"/>
  <c r="CI239" i="6" s="1"/>
  <c r="BE239" i="6"/>
  <c r="CJ239" i="6" s="1"/>
  <c r="BF239" i="6"/>
  <c r="CK239" i="6" s="1"/>
  <c r="BG239" i="6"/>
  <c r="CL239" i="6" s="1"/>
  <c r="BH239" i="6"/>
  <c r="CM239" i="6" s="1"/>
  <c r="BI239" i="6"/>
  <c r="CN239" i="6" s="1"/>
  <c r="BJ239" i="6"/>
  <c r="CO239" i="6" s="1"/>
  <c r="BK239" i="6"/>
  <c r="CP239" i="6" s="1"/>
  <c r="BL239" i="6"/>
  <c r="CQ239" i="6" s="1"/>
  <c r="BM239" i="6"/>
  <c r="CR239" i="6" s="1"/>
  <c r="BN239" i="6"/>
  <c r="CS239" i="6" s="1"/>
  <c r="BO239" i="6"/>
  <c r="CT239" i="6" s="1"/>
  <c r="BP239" i="6"/>
  <c r="CU239" i="6" s="1"/>
  <c r="BQ239" i="6"/>
  <c r="CV239" i="6" s="1"/>
  <c r="BR239" i="6"/>
  <c r="CW239" i="6" s="1"/>
  <c r="BS239" i="6"/>
  <c r="CX239" i="6" s="1"/>
  <c r="BT239" i="6"/>
  <c r="CY239" i="6" s="1"/>
  <c r="BU239" i="6"/>
  <c r="CZ239" i="6" s="1"/>
  <c r="BV239" i="6"/>
  <c r="DA239" i="6" s="1"/>
  <c r="BW239" i="6"/>
  <c r="DB239" i="6" s="1"/>
  <c r="BX239" i="6"/>
  <c r="DC239" i="6" s="1"/>
  <c r="BY239" i="6"/>
  <c r="DD239" i="6" s="1"/>
  <c r="BZ239" i="6"/>
  <c r="DE239" i="6" s="1"/>
  <c r="CA239" i="6"/>
  <c r="DF239" i="6" s="1"/>
  <c r="GU239" i="6" s="1"/>
  <c r="CB239" i="6"/>
  <c r="DG239" i="6" s="1"/>
  <c r="CC239" i="6"/>
  <c r="DH239" i="6" s="1"/>
  <c r="CD239" i="6"/>
  <c r="DI239" i="6" s="1"/>
  <c r="CE239" i="6"/>
  <c r="DJ239" i="6"/>
  <c r="BA240" i="6"/>
  <c r="CF240" i="6" s="1"/>
  <c r="BB240" i="6"/>
  <c r="CG240" i="6" s="1"/>
  <c r="BC240" i="6"/>
  <c r="CH240" i="6" s="1"/>
  <c r="BD240" i="6"/>
  <c r="CI240" i="6" s="1"/>
  <c r="FX240" i="6" s="1"/>
  <c r="BE240" i="6"/>
  <c r="CJ240" i="6" s="1"/>
  <c r="BF240" i="6"/>
  <c r="CK240" i="6" s="1"/>
  <c r="BG240" i="6"/>
  <c r="CL240" i="6" s="1"/>
  <c r="BH240" i="6"/>
  <c r="CM240" i="6" s="1"/>
  <c r="BI240" i="6"/>
  <c r="CN240" i="6" s="1"/>
  <c r="BJ240" i="6"/>
  <c r="CO240" i="6" s="1"/>
  <c r="BK240" i="6"/>
  <c r="CP240" i="6" s="1"/>
  <c r="BL240" i="6"/>
  <c r="CQ240" i="6" s="1"/>
  <c r="DV240" i="6" s="1"/>
  <c r="BM240" i="6"/>
  <c r="BN240" i="6"/>
  <c r="CS240" i="6" s="1"/>
  <c r="BO240" i="6"/>
  <c r="CT240" i="6" s="1"/>
  <c r="DY240" i="6" s="1"/>
  <c r="BP240" i="6"/>
  <c r="CU240" i="6" s="1"/>
  <c r="BQ240" i="6"/>
  <c r="CV240" i="6" s="1"/>
  <c r="BR240" i="6"/>
  <c r="CW240" i="6" s="1"/>
  <c r="BS240" i="6"/>
  <c r="CX240" i="6" s="1"/>
  <c r="BT240" i="6"/>
  <c r="CY240" i="6" s="1"/>
  <c r="GN240" i="6" s="1"/>
  <c r="BU240" i="6"/>
  <c r="BV240" i="6"/>
  <c r="DA240" i="6" s="1"/>
  <c r="BW240" i="6"/>
  <c r="DB240" i="6" s="1"/>
  <c r="BX240" i="6"/>
  <c r="DC240" i="6" s="1"/>
  <c r="FM240" i="6" s="1"/>
  <c r="BY240" i="6"/>
  <c r="DD240" i="6" s="1"/>
  <c r="BZ240" i="6"/>
  <c r="DE240" i="6" s="1"/>
  <c r="CA240" i="6"/>
  <c r="DF240" i="6" s="1"/>
  <c r="CB240" i="6"/>
  <c r="DG240" i="6" s="1"/>
  <c r="EL240" i="6" s="1"/>
  <c r="CC240" i="6"/>
  <c r="CD240" i="6"/>
  <c r="DI240" i="6" s="1"/>
  <c r="CE240" i="6"/>
  <c r="CR240" i="6"/>
  <c r="CZ240" i="6"/>
  <c r="DH240" i="6"/>
  <c r="DJ240" i="6"/>
  <c r="BA241" i="6"/>
  <c r="CF241" i="6" s="1"/>
  <c r="BB241" i="6"/>
  <c r="CG241" i="6" s="1"/>
  <c r="BC241" i="6"/>
  <c r="CH241" i="6" s="1"/>
  <c r="BD241" i="6"/>
  <c r="CI241" i="6" s="1"/>
  <c r="BE241" i="6"/>
  <c r="CJ241" i="6" s="1"/>
  <c r="BF241" i="6"/>
  <c r="CK241" i="6" s="1"/>
  <c r="BG241" i="6"/>
  <c r="CL241" i="6" s="1"/>
  <c r="BH241" i="6"/>
  <c r="CM241" i="6" s="1"/>
  <c r="BI241" i="6"/>
  <c r="CN241" i="6" s="1"/>
  <c r="BJ241" i="6"/>
  <c r="CO241" i="6" s="1"/>
  <c r="BK241" i="6"/>
  <c r="CP241" i="6" s="1"/>
  <c r="BL241" i="6"/>
  <c r="CQ241" i="6" s="1"/>
  <c r="BM241" i="6"/>
  <c r="CR241" i="6" s="1"/>
  <c r="BN241" i="6"/>
  <c r="CS241" i="6" s="1"/>
  <c r="BO241" i="6"/>
  <c r="CT241" i="6" s="1"/>
  <c r="BP241" i="6"/>
  <c r="CU241" i="6" s="1"/>
  <c r="BQ241" i="6"/>
  <c r="CV241" i="6" s="1"/>
  <c r="BR241" i="6"/>
  <c r="CW241" i="6" s="1"/>
  <c r="BS241" i="6"/>
  <c r="CX241" i="6" s="1"/>
  <c r="BT241" i="6"/>
  <c r="CY241" i="6" s="1"/>
  <c r="GN241" i="6" s="1"/>
  <c r="BU241" i="6"/>
  <c r="CZ241" i="6" s="1"/>
  <c r="BV241" i="6"/>
  <c r="DA241" i="6" s="1"/>
  <c r="BW241" i="6"/>
  <c r="DB241" i="6" s="1"/>
  <c r="BX241" i="6"/>
  <c r="DC241" i="6" s="1"/>
  <c r="BY241" i="6"/>
  <c r="DD241" i="6" s="1"/>
  <c r="BZ241" i="6"/>
  <c r="DE241" i="6" s="1"/>
  <c r="CA241" i="6"/>
  <c r="DF241" i="6" s="1"/>
  <c r="CB241" i="6"/>
  <c r="DG241" i="6" s="1"/>
  <c r="CC241" i="6"/>
  <c r="DH241" i="6" s="1"/>
  <c r="CD241" i="6"/>
  <c r="DI241" i="6" s="1"/>
  <c r="CE241" i="6"/>
  <c r="DJ241" i="6" s="1"/>
  <c r="BA242" i="6"/>
  <c r="CF242" i="6" s="1"/>
  <c r="EP242" i="6" s="1"/>
  <c r="BB242" i="6"/>
  <c r="CG242" i="6" s="1"/>
  <c r="BC242" i="6"/>
  <c r="CH242" i="6" s="1"/>
  <c r="BD242" i="6"/>
  <c r="CI242" i="6" s="1"/>
  <c r="FX242" i="6" s="1"/>
  <c r="BE242" i="6"/>
  <c r="CJ242" i="6" s="1"/>
  <c r="FY242" i="6" s="1"/>
  <c r="BF242" i="6"/>
  <c r="CK242" i="6" s="1"/>
  <c r="BG242" i="6"/>
  <c r="CL242" i="6" s="1"/>
  <c r="BH242" i="6"/>
  <c r="CM242" i="6" s="1"/>
  <c r="DR242" i="6" s="1"/>
  <c r="BI242" i="6"/>
  <c r="CN242" i="6" s="1"/>
  <c r="BJ242" i="6"/>
  <c r="CO242" i="6" s="1"/>
  <c r="BK242" i="6"/>
  <c r="CP242" i="6" s="1"/>
  <c r="BL242" i="6"/>
  <c r="CQ242" i="6" s="1"/>
  <c r="GF242" i="6" s="1"/>
  <c r="BM242" i="6"/>
  <c r="CR242" i="6" s="1"/>
  <c r="DW242" i="6" s="1"/>
  <c r="BN242" i="6"/>
  <c r="CS242" i="6" s="1"/>
  <c r="BO242" i="6"/>
  <c r="CT242" i="6" s="1"/>
  <c r="BP242" i="6"/>
  <c r="CU242" i="6" s="1"/>
  <c r="FE242" i="6" s="1"/>
  <c r="BQ242" i="6"/>
  <c r="CV242" i="6" s="1"/>
  <c r="BR242" i="6"/>
  <c r="CW242" i="6" s="1"/>
  <c r="BS242" i="6"/>
  <c r="CX242" i="6" s="1"/>
  <c r="BT242" i="6"/>
  <c r="CY242" i="6" s="1"/>
  <c r="GN242" i="6" s="1"/>
  <c r="BU242" i="6"/>
  <c r="CZ242" i="6" s="1"/>
  <c r="BV242" i="6"/>
  <c r="DA242" i="6" s="1"/>
  <c r="BW242" i="6"/>
  <c r="BX242" i="6"/>
  <c r="DC242" i="6" s="1"/>
  <c r="EH242" i="6" s="1"/>
  <c r="BY242" i="6"/>
  <c r="DD242" i="6" s="1"/>
  <c r="BZ242" i="6"/>
  <c r="DE242" i="6" s="1"/>
  <c r="CA242" i="6"/>
  <c r="DF242" i="6" s="1"/>
  <c r="CB242" i="6"/>
  <c r="DG242" i="6" s="1"/>
  <c r="GV242" i="6" s="1"/>
  <c r="CC242" i="6"/>
  <c r="DH242" i="6" s="1"/>
  <c r="GW242" i="6" s="1"/>
  <c r="CD242" i="6"/>
  <c r="DI242" i="6" s="1"/>
  <c r="CE242" i="6"/>
  <c r="DB242" i="6"/>
  <c r="DJ242" i="6"/>
  <c r="BA243" i="6"/>
  <c r="CF243" i="6" s="1"/>
  <c r="BB243" i="6"/>
  <c r="CG243" i="6" s="1"/>
  <c r="BC243" i="6"/>
  <c r="CH243" i="6" s="1"/>
  <c r="BD243" i="6"/>
  <c r="CI243" i="6" s="1"/>
  <c r="BE243" i="6"/>
  <c r="CJ243" i="6" s="1"/>
  <c r="BF243" i="6"/>
  <c r="CK243" i="6" s="1"/>
  <c r="BG243" i="6"/>
  <c r="CL243" i="6" s="1"/>
  <c r="BH243" i="6"/>
  <c r="CM243" i="6" s="1"/>
  <c r="BI243" i="6"/>
  <c r="CN243" i="6" s="1"/>
  <c r="BJ243" i="6"/>
  <c r="CO243" i="6" s="1"/>
  <c r="BK243" i="6"/>
  <c r="CP243" i="6" s="1"/>
  <c r="BL243" i="6"/>
  <c r="CQ243" i="6" s="1"/>
  <c r="BM243" i="6"/>
  <c r="CR243" i="6" s="1"/>
  <c r="BN243" i="6"/>
  <c r="CS243" i="6" s="1"/>
  <c r="BO243" i="6"/>
  <c r="CT243" i="6" s="1"/>
  <c r="GI243" i="6" s="1"/>
  <c r="BP243" i="6"/>
  <c r="CU243" i="6" s="1"/>
  <c r="BQ243" i="6"/>
  <c r="CV243" i="6" s="1"/>
  <c r="BR243" i="6"/>
  <c r="CW243" i="6" s="1"/>
  <c r="BS243" i="6"/>
  <c r="CX243" i="6" s="1"/>
  <c r="BT243" i="6"/>
  <c r="CY243" i="6" s="1"/>
  <c r="BU243" i="6"/>
  <c r="CZ243" i="6" s="1"/>
  <c r="BV243" i="6"/>
  <c r="DA243" i="6" s="1"/>
  <c r="BW243" i="6"/>
  <c r="DB243" i="6" s="1"/>
  <c r="BX243" i="6"/>
  <c r="DC243" i="6" s="1"/>
  <c r="BY243" i="6"/>
  <c r="DD243" i="6" s="1"/>
  <c r="BZ243" i="6"/>
  <c r="DE243" i="6" s="1"/>
  <c r="CA243" i="6"/>
  <c r="DF243" i="6" s="1"/>
  <c r="CB243" i="6"/>
  <c r="DG243" i="6" s="1"/>
  <c r="CC243" i="6"/>
  <c r="DH243" i="6" s="1"/>
  <c r="CD243" i="6"/>
  <c r="DI243" i="6" s="1"/>
  <c r="CE243" i="6"/>
  <c r="DJ243" i="6" s="1"/>
  <c r="BA244" i="6"/>
  <c r="CF244" i="6" s="1"/>
  <c r="BB244" i="6"/>
  <c r="CG244" i="6" s="1"/>
  <c r="BC244" i="6"/>
  <c r="CH244" i="6" s="1"/>
  <c r="BD244" i="6"/>
  <c r="CI244" i="6" s="1"/>
  <c r="BE244" i="6"/>
  <c r="CJ244" i="6" s="1"/>
  <c r="BF244" i="6"/>
  <c r="CK244" i="6" s="1"/>
  <c r="BG244" i="6"/>
  <c r="CL244" i="6" s="1"/>
  <c r="BH244" i="6"/>
  <c r="CM244" i="6" s="1"/>
  <c r="BI244" i="6"/>
  <c r="CN244" i="6" s="1"/>
  <c r="BJ244" i="6"/>
  <c r="CO244" i="6" s="1"/>
  <c r="BK244" i="6"/>
  <c r="CP244" i="6" s="1"/>
  <c r="BL244" i="6"/>
  <c r="CQ244" i="6" s="1"/>
  <c r="BM244" i="6"/>
  <c r="BN244" i="6"/>
  <c r="CS244" i="6" s="1"/>
  <c r="BO244" i="6"/>
  <c r="CT244" i="6" s="1"/>
  <c r="BP244" i="6"/>
  <c r="CU244" i="6" s="1"/>
  <c r="BQ244" i="6"/>
  <c r="CV244" i="6" s="1"/>
  <c r="BR244" i="6"/>
  <c r="CW244" i="6" s="1"/>
  <c r="BS244" i="6"/>
  <c r="CX244" i="6" s="1"/>
  <c r="BT244" i="6"/>
  <c r="CY244" i="6" s="1"/>
  <c r="BU244" i="6"/>
  <c r="CZ244" i="6" s="1"/>
  <c r="BV244" i="6"/>
  <c r="DA244" i="6" s="1"/>
  <c r="BW244" i="6"/>
  <c r="DB244" i="6" s="1"/>
  <c r="BX244" i="6"/>
  <c r="DC244" i="6" s="1"/>
  <c r="BY244" i="6"/>
  <c r="DD244" i="6" s="1"/>
  <c r="BZ244" i="6"/>
  <c r="DE244" i="6" s="1"/>
  <c r="CA244" i="6"/>
  <c r="DF244" i="6" s="1"/>
  <c r="CB244" i="6"/>
  <c r="DG244" i="6" s="1"/>
  <c r="CC244" i="6"/>
  <c r="DH244" i="6" s="1"/>
  <c r="CD244" i="6"/>
  <c r="DI244" i="6" s="1"/>
  <c r="CE244" i="6"/>
  <c r="DJ244" i="6" s="1"/>
  <c r="CR244" i="6"/>
  <c r="BA245" i="6"/>
  <c r="CF245" i="6" s="1"/>
  <c r="BB245" i="6"/>
  <c r="CG245" i="6" s="1"/>
  <c r="BC245" i="6"/>
  <c r="CH245" i="6" s="1"/>
  <c r="BD245" i="6"/>
  <c r="CI245" i="6" s="1"/>
  <c r="BE245" i="6"/>
  <c r="CJ245" i="6" s="1"/>
  <c r="BF245" i="6"/>
  <c r="CK245" i="6" s="1"/>
  <c r="BG245" i="6"/>
  <c r="CL245" i="6" s="1"/>
  <c r="BH245" i="6"/>
  <c r="CM245" i="6" s="1"/>
  <c r="BI245" i="6"/>
  <c r="CN245" i="6" s="1"/>
  <c r="BJ245" i="6"/>
  <c r="CO245" i="6" s="1"/>
  <c r="BK245" i="6"/>
  <c r="CP245" i="6" s="1"/>
  <c r="BL245" i="6"/>
  <c r="CQ245" i="6" s="1"/>
  <c r="BM245" i="6"/>
  <c r="CR245" i="6" s="1"/>
  <c r="BN245" i="6"/>
  <c r="CS245" i="6" s="1"/>
  <c r="BO245" i="6"/>
  <c r="CT245" i="6" s="1"/>
  <c r="BP245" i="6"/>
  <c r="CU245" i="6" s="1"/>
  <c r="BQ245" i="6"/>
  <c r="CV245" i="6" s="1"/>
  <c r="BR245" i="6"/>
  <c r="CW245" i="6" s="1"/>
  <c r="BS245" i="6"/>
  <c r="CX245" i="6" s="1"/>
  <c r="BT245" i="6"/>
  <c r="CY245" i="6" s="1"/>
  <c r="BU245" i="6"/>
  <c r="CZ245" i="6" s="1"/>
  <c r="BV245" i="6"/>
  <c r="DA245" i="6" s="1"/>
  <c r="BW245" i="6"/>
  <c r="DB245" i="6" s="1"/>
  <c r="BX245" i="6"/>
  <c r="DC245" i="6" s="1"/>
  <c r="BY245" i="6"/>
  <c r="DD245" i="6" s="1"/>
  <c r="BZ245" i="6"/>
  <c r="DE245" i="6" s="1"/>
  <c r="CA245" i="6"/>
  <c r="DF245" i="6" s="1"/>
  <c r="CB245" i="6"/>
  <c r="DG245" i="6" s="1"/>
  <c r="CC245" i="6"/>
  <c r="DH245" i="6" s="1"/>
  <c r="CD245" i="6"/>
  <c r="DI245" i="6" s="1"/>
  <c r="CE245" i="6"/>
  <c r="DJ245" i="6" s="1"/>
  <c r="BA246" i="6"/>
  <c r="CF246" i="6" s="1"/>
  <c r="BB246" i="6"/>
  <c r="CG246" i="6" s="1"/>
  <c r="BC246" i="6"/>
  <c r="CH246" i="6" s="1"/>
  <c r="BD246" i="6"/>
  <c r="CI246" i="6" s="1"/>
  <c r="BE246" i="6"/>
  <c r="CJ246" i="6" s="1"/>
  <c r="BF246" i="6"/>
  <c r="CK246" i="6" s="1"/>
  <c r="BG246" i="6"/>
  <c r="CL246" i="6" s="1"/>
  <c r="BH246" i="6"/>
  <c r="CM246" i="6" s="1"/>
  <c r="BI246" i="6"/>
  <c r="CN246" i="6" s="1"/>
  <c r="BJ246" i="6"/>
  <c r="CO246" i="6" s="1"/>
  <c r="BK246" i="6"/>
  <c r="CP246" i="6" s="1"/>
  <c r="BL246" i="6"/>
  <c r="CQ246" i="6" s="1"/>
  <c r="GF246" i="6" s="1"/>
  <c r="BM246" i="6"/>
  <c r="CR246" i="6" s="1"/>
  <c r="BN246" i="6"/>
  <c r="CS246" i="6" s="1"/>
  <c r="BO246" i="6"/>
  <c r="BP246" i="6"/>
  <c r="CU246" i="6" s="1"/>
  <c r="GJ246" i="6" s="1"/>
  <c r="BQ246" i="6"/>
  <c r="CV246" i="6" s="1"/>
  <c r="BR246" i="6"/>
  <c r="CW246" i="6" s="1"/>
  <c r="BS246" i="6"/>
  <c r="CX246" i="6" s="1"/>
  <c r="BT246" i="6"/>
  <c r="CY246" i="6" s="1"/>
  <c r="ED246" i="6" s="1"/>
  <c r="BU246" i="6"/>
  <c r="CZ246" i="6" s="1"/>
  <c r="BV246" i="6"/>
  <c r="DA246" i="6" s="1"/>
  <c r="BW246" i="6"/>
  <c r="DB246" i="6" s="1"/>
  <c r="BX246" i="6"/>
  <c r="DC246" i="6" s="1"/>
  <c r="BY246" i="6"/>
  <c r="BZ246" i="6"/>
  <c r="DE246" i="6" s="1"/>
  <c r="CA246" i="6"/>
  <c r="DF246" i="6" s="1"/>
  <c r="CB246" i="6"/>
  <c r="DG246" i="6" s="1"/>
  <c r="EL246" i="6" s="1"/>
  <c r="CC246" i="6"/>
  <c r="DH246" i="6" s="1"/>
  <c r="CD246" i="6"/>
  <c r="DI246" i="6" s="1"/>
  <c r="CE246" i="6"/>
  <c r="CT246" i="6"/>
  <c r="DD246" i="6"/>
  <c r="DJ246" i="6"/>
  <c r="BA247" i="6"/>
  <c r="CF247" i="6" s="1"/>
  <c r="BB247" i="6"/>
  <c r="CG247" i="6" s="1"/>
  <c r="BC247" i="6"/>
  <c r="CH247" i="6" s="1"/>
  <c r="BD247" i="6"/>
  <c r="CI247" i="6" s="1"/>
  <c r="BE247" i="6"/>
  <c r="CJ247" i="6" s="1"/>
  <c r="BF247" i="6"/>
  <c r="CK247" i="6" s="1"/>
  <c r="BG247" i="6"/>
  <c r="CL247" i="6" s="1"/>
  <c r="BH247" i="6"/>
  <c r="CM247" i="6" s="1"/>
  <c r="BI247" i="6"/>
  <c r="CN247" i="6" s="1"/>
  <c r="BJ247" i="6"/>
  <c r="CO247" i="6" s="1"/>
  <c r="BK247" i="6"/>
  <c r="CP247" i="6" s="1"/>
  <c r="BL247" i="6"/>
  <c r="CQ247" i="6" s="1"/>
  <c r="BM247" i="6"/>
  <c r="CR247" i="6" s="1"/>
  <c r="BN247" i="6"/>
  <c r="CS247" i="6" s="1"/>
  <c r="BO247" i="6"/>
  <c r="BP247" i="6"/>
  <c r="CU247" i="6" s="1"/>
  <c r="BQ247" i="6"/>
  <c r="CV247" i="6" s="1"/>
  <c r="BR247" i="6"/>
  <c r="CW247" i="6" s="1"/>
  <c r="BS247" i="6"/>
  <c r="CX247" i="6" s="1"/>
  <c r="BT247" i="6"/>
  <c r="CY247" i="6" s="1"/>
  <c r="BU247" i="6"/>
  <c r="CZ247" i="6" s="1"/>
  <c r="BV247" i="6"/>
  <c r="DA247" i="6" s="1"/>
  <c r="BW247" i="6"/>
  <c r="DB247" i="6" s="1"/>
  <c r="BX247" i="6"/>
  <c r="DC247" i="6" s="1"/>
  <c r="BY247" i="6"/>
  <c r="DD247" i="6" s="1"/>
  <c r="BZ247" i="6"/>
  <c r="DE247" i="6" s="1"/>
  <c r="CA247" i="6"/>
  <c r="DF247" i="6" s="1"/>
  <c r="CB247" i="6"/>
  <c r="DG247" i="6" s="1"/>
  <c r="CC247" i="6"/>
  <c r="DH247" i="6" s="1"/>
  <c r="CD247" i="6"/>
  <c r="DI247" i="6" s="1"/>
  <c r="CE247" i="6"/>
  <c r="DJ247" i="6" s="1"/>
  <c r="CT247" i="6"/>
  <c r="BA248" i="6"/>
  <c r="CF248" i="6" s="1"/>
  <c r="BB248" i="6"/>
  <c r="CG248" i="6" s="1"/>
  <c r="BC248" i="6"/>
  <c r="CH248" i="6" s="1"/>
  <c r="BD248" i="6"/>
  <c r="CI248" i="6" s="1"/>
  <c r="BE248" i="6"/>
  <c r="CJ248" i="6" s="1"/>
  <c r="BF248" i="6"/>
  <c r="CK248" i="6" s="1"/>
  <c r="BG248" i="6"/>
  <c r="CL248" i="6" s="1"/>
  <c r="BH248" i="6"/>
  <c r="CM248" i="6" s="1"/>
  <c r="BI248" i="6"/>
  <c r="CN248" i="6" s="1"/>
  <c r="BJ248" i="6"/>
  <c r="CO248" i="6" s="1"/>
  <c r="GD248" i="6" s="1"/>
  <c r="BK248" i="6"/>
  <c r="CP248" i="6" s="1"/>
  <c r="BL248" i="6"/>
  <c r="CQ248" i="6" s="1"/>
  <c r="BM248" i="6"/>
  <c r="CR248" i="6" s="1"/>
  <c r="BN248" i="6"/>
  <c r="CS248" i="6" s="1"/>
  <c r="BO248" i="6"/>
  <c r="CT248" i="6" s="1"/>
  <c r="BP248" i="6"/>
  <c r="CU248" i="6" s="1"/>
  <c r="BQ248" i="6"/>
  <c r="CV248" i="6" s="1"/>
  <c r="BR248" i="6"/>
  <c r="CW248" i="6" s="1"/>
  <c r="GL248" i="6" s="1"/>
  <c r="BS248" i="6"/>
  <c r="CX248" i="6" s="1"/>
  <c r="BT248" i="6"/>
  <c r="CY248" i="6" s="1"/>
  <c r="BU248" i="6"/>
  <c r="CZ248" i="6" s="1"/>
  <c r="BV248" i="6"/>
  <c r="DA248" i="6" s="1"/>
  <c r="BW248" i="6"/>
  <c r="DB248" i="6" s="1"/>
  <c r="BX248" i="6"/>
  <c r="DC248" i="6" s="1"/>
  <c r="BY248" i="6"/>
  <c r="DD248" i="6" s="1"/>
  <c r="BZ248" i="6"/>
  <c r="DE248" i="6" s="1"/>
  <c r="CA248" i="6"/>
  <c r="DF248" i="6" s="1"/>
  <c r="CB248" i="6"/>
  <c r="DG248" i="6" s="1"/>
  <c r="CC248" i="6"/>
  <c r="DH248" i="6" s="1"/>
  <c r="CD248" i="6"/>
  <c r="DI248" i="6" s="1"/>
  <c r="CE248" i="6"/>
  <c r="DJ248" i="6" s="1"/>
  <c r="BA249" i="6"/>
  <c r="CF249" i="6" s="1"/>
  <c r="BB249" i="6"/>
  <c r="CG249" i="6" s="1"/>
  <c r="BC249" i="6"/>
  <c r="CH249" i="6" s="1"/>
  <c r="BD249" i="6"/>
  <c r="CI249" i="6" s="1"/>
  <c r="BE249" i="6"/>
  <c r="CJ249" i="6" s="1"/>
  <c r="BF249" i="6"/>
  <c r="CK249" i="6" s="1"/>
  <c r="BG249" i="6"/>
  <c r="CL249" i="6" s="1"/>
  <c r="BH249" i="6"/>
  <c r="CM249" i="6" s="1"/>
  <c r="BI249" i="6"/>
  <c r="CN249" i="6" s="1"/>
  <c r="BJ249" i="6"/>
  <c r="CO249" i="6" s="1"/>
  <c r="BK249" i="6"/>
  <c r="CP249" i="6" s="1"/>
  <c r="BL249" i="6"/>
  <c r="CQ249" i="6" s="1"/>
  <c r="BM249" i="6"/>
  <c r="CR249" i="6" s="1"/>
  <c r="BN249" i="6"/>
  <c r="CS249" i="6" s="1"/>
  <c r="BO249" i="6"/>
  <c r="CT249" i="6" s="1"/>
  <c r="BP249" i="6"/>
  <c r="CU249" i="6" s="1"/>
  <c r="BQ249" i="6"/>
  <c r="CV249" i="6" s="1"/>
  <c r="BR249" i="6"/>
  <c r="CW249" i="6" s="1"/>
  <c r="BS249" i="6"/>
  <c r="CX249" i="6" s="1"/>
  <c r="BT249" i="6"/>
  <c r="CY249" i="6" s="1"/>
  <c r="BU249" i="6"/>
  <c r="CZ249" i="6" s="1"/>
  <c r="BV249" i="6"/>
  <c r="DA249" i="6" s="1"/>
  <c r="BW249" i="6"/>
  <c r="DB249" i="6" s="1"/>
  <c r="BX249" i="6"/>
  <c r="DC249" i="6" s="1"/>
  <c r="BY249" i="6"/>
  <c r="DD249" i="6" s="1"/>
  <c r="BZ249" i="6"/>
  <c r="DE249" i="6" s="1"/>
  <c r="CA249" i="6"/>
  <c r="DF249" i="6" s="1"/>
  <c r="CB249" i="6"/>
  <c r="DG249" i="6" s="1"/>
  <c r="CC249" i="6"/>
  <c r="DH249" i="6" s="1"/>
  <c r="CD249" i="6"/>
  <c r="DI249" i="6" s="1"/>
  <c r="CE249" i="6"/>
  <c r="DJ249" i="6" s="1"/>
  <c r="BA250" i="6"/>
  <c r="CF250" i="6" s="1"/>
  <c r="BB250" i="6"/>
  <c r="CG250" i="6" s="1"/>
  <c r="BC250" i="6"/>
  <c r="CH250" i="6" s="1"/>
  <c r="BD250" i="6"/>
  <c r="CI250" i="6" s="1"/>
  <c r="BE250" i="6"/>
  <c r="CJ250" i="6" s="1"/>
  <c r="BF250" i="6"/>
  <c r="CK250" i="6" s="1"/>
  <c r="BG250" i="6"/>
  <c r="CL250" i="6" s="1"/>
  <c r="BH250" i="6"/>
  <c r="CM250" i="6" s="1"/>
  <c r="DR250" i="6" s="1"/>
  <c r="BI250" i="6"/>
  <c r="CN250" i="6" s="1"/>
  <c r="BJ250" i="6"/>
  <c r="CO250" i="6" s="1"/>
  <c r="BK250" i="6"/>
  <c r="CP250" i="6" s="1"/>
  <c r="BL250" i="6"/>
  <c r="CQ250" i="6" s="1"/>
  <c r="BM250" i="6"/>
  <c r="CR250" i="6" s="1"/>
  <c r="BN250" i="6"/>
  <c r="CS250" i="6" s="1"/>
  <c r="BO250" i="6"/>
  <c r="CT250" i="6" s="1"/>
  <c r="BP250" i="6"/>
  <c r="CU250" i="6" s="1"/>
  <c r="BQ250" i="6"/>
  <c r="BR250" i="6"/>
  <c r="CW250" i="6" s="1"/>
  <c r="BS250" i="6"/>
  <c r="CX250" i="6" s="1"/>
  <c r="BT250" i="6"/>
  <c r="CY250" i="6" s="1"/>
  <c r="BU250" i="6"/>
  <c r="CZ250" i="6" s="1"/>
  <c r="BV250" i="6"/>
  <c r="DA250" i="6" s="1"/>
  <c r="BW250" i="6"/>
  <c r="DB250" i="6" s="1"/>
  <c r="BX250" i="6"/>
  <c r="DC250" i="6" s="1"/>
  <c r="BY250" i="6"/>
  <c r="DD250" i="6" s="1"/>
  <c r="BZ250" i="6"/>
  <c r="DE250" i="6" s="1"/>
  <c r="CA250" i="6"/>
  <c r="DF250" i="6" s="1"/>
  <c r="CB250" i="6"/>
  <c r="DG250" i="6" s="1"/>
  <c r="CC250" i="6"/>
  <c r="DH250" i="6" s="1"/>
  <c r="CD250" i="6"/>
  <c r="DI250" i="6" s="1"/>
  <c r="CE250" i="6"/>
  <c r="DJ250" i="6" s="1"/>
  <c r="CV250" i="6"/>
  <c r="BA251" i="6"/>
  <c r="CF251" i="6" s="1"/>
  <c r="BB251" i="6"/>
  <c r="CG251" i="6" s="1"/>
  <c r="BC251" i="6"/>
  <c r="CH251" i="6" s="1"/>
  <c r="BD251" i="6"/>
  <c r="CI251" i="6" s="1"/>
  <c r="BE251" i="6"/>
  <c r="CJ251" i="6" s="1"/>
  <c r="BF251" i="6"/>
  <c r="CK251" i="6" s="1"/>
  <c r="BG251" i="6"/>
  <c r="CL251" i="6" s="1"/>
  <c r="BH251" i="6"/>
  <c r="CM251" i="6" s="1"/>
  <c r="BI251" i="6"/>
  <c r="CN251" i="6" s="1"/>
  <c r="BJ251" i="6"/>
  <c r="CO251" i="6" s="1"/>
  <c r="BK251" i="6"/>
  <c r="CP251" i="6" s="1"/>
  <c r="BL251" i="6"/>
  <c r="CQ251" i="6" s="1"/>
  <c r="BM251" i="6"/>
  <c r="CR251" i="6" s="1"/>
  <c r="BN251" i="6"/>
  <c r="CS251" i="6" s="1"/>
  <c r="BO251" i="6"/>
  <c r="CT251" i="6" s="1"/>
  <c r="BP251" i="6"/>
  <c r="CU251" i="6" s="1"/>
  <c r="BQ251" i="6"/>
  <c r="CV251" i="6" s="1"/>
  <c r="BR251" i="6"/>
  <c r="CW251" i="6" s="1"/>
  <c r="BS251" i="6"/>
  <c r="CX251" i="6" s="1"/>
  <c r="BT251" i="6"/>
  <c r="CY251" i="6" s="1"/>
  <c r="BU251" i="6"/>
  <c r="CZ251" i="6" s="1"/>
  <c r="BV251" i="6"/>
  <c r="DA251" i="6" s="1"/>
  <c r="BW251" i="6"/>
  <c r="DB251" i="6" s="1"/>
  <c r="BX251" i="6"/>
  <c r="DC251" i="6" s="1"/>
  <c r="BY251" i="6"/>
  <c r="DD251" i="6" s="1"/>
  <c r="BZ251" i="6"/>
  <c r="DE251" i="6" s="1"/>
  <c r="CA251" i="6"/>
  <c r="DF251" i="6" s="1"/>
  <c r="CB251" i="6"/>
  <c r="DG251" i="6" s="1"/>
  <c r="CC251" i="6"/>
  <c r="DH251" i="6" s="1"/>
  <c r="CD251" i="6"/>
  <c r="DI251" i="6" s="1"/>
  <c r="CE251" i="6"/>
  <c r="DJ251" i="6" s="1"/>
  <c r="BA252" i="6"/>
  <c r="CF252" i="6" s="1"/>
  <c r="BB252" i="6"/>
  <c r="CG252" i="6" s="1"/>
  <c r="BC252" i="6"/>
  <c r="CH252" i="6" s="1"/>
  <c r="BD252" i="6"/>
  <c r="CI252" i="6" s="1"/>
  <c r="BE252" i="6"/>
  <c r="BF252" i="6"/>
  <c r="CK252" i="6" s="1"/>
  <c r="BG252" i="6"/>
  <c r="CL252" i="6" s="1"/>
  <c r="BH252" i="6"/>
  <c r="CM252" i="6" s="1"/>
  <c r="BI252" i="6"/>
  <c r="CN252" i="6" s="1"/>
  <c r="BJ252" i="6"/>
  <c r="CO252" i="6" s="1"/>
  <c r="BK252" i="6"/>
  <c r="BL252" i="6"/>
  <c r="CQ252" i="6" s="1"/>
  <c r="BM252" i="6"/>
  <c r="CR252" i="6" s="1"/>
  <c r="BN252" i="6"/>
  <c r="CS252" i="6" s="1"/>
  <c r="BO252" i="6"/>
  <c r="CT252" i="6" s="1"/>
  <c r="BP252" i="6"/>
  <c r="CU252" i="6" s="1"/>
  <c r="BQ252" i="6"/>
  <c r="CV252" i="6" s="1"/>
  <c r="BR252" i="6"/>
  <c r="CW252" i="6" s="1"/>
  <c r="BS252" i="6"/>
  <c r="CX252" i="6" s="1"/>
  <c r="BT252" i="6"/>
  <c r="CY252" i="6" s="1"/>
  <c r="BU252" i="6"/>
  <c r="CZ252" i="6" s="1"/>
  <c r="BV252" i="6"/>
  <c r="DA252" i="6" s="1"/>
  <c r="BW252" i="6"/>
  <c r="DB252" i="6" s="1"/>
  <c r="BX252" i="6"/>
  <c r="DC252" i="6" s="1"/>
  <c r="BY252" i="6"/>
  <c r="DD252" i="6" s="1"/>
  <c r="BZ252" i="6"/>
  <c r="DE252" i="6" s="1"/>
  <c r="CA252" i="6"/>
  <c r="DF252" i="6" s="1"/>
  <c r="CB252" i="6"/>
  <c r="DG252" i="6" s="1"/>
  <c r="CC252" i="6"/>
  <c r="DH252" i="6" s="1"/>
  <c r="CD252" i="6"/>
  <c r="DI252" i="6" s="1"/>
  <c r="CE252" i="6"/>
  <c r="DJ252" i="6" s="1"/>
  <c r="CJ252" i="6"/>
  <c r="CP252" i="6"/>
  <c r="BA253" i="6"/>
  <c r="CF253" i="6" s="1"/>
  <c r="BB253" i="6"/>
  <c r="CG253" i="6" s="1"/>
  <c r="BC253" i="6"/>
  <c r="CH253" i="6" s="1"/>
  <c r="BD253" i="6"/>
  <c r="BE253" i="6"/>
  <c r="CJ253" i="6" s="1"/>
  <c r="BF253" i="6"/>
  <c r="CK253" i="6" s="1"/>
  <c r="BG253" i="6"/>
  <c r="CL253" i="6" s="1"/>
  <c r="BH253" i="6"/>
  <c r="CM253" i="6" s="1"/>
  <c r="BI253" i="6"/>
  <c r="CN253" i="6" s="1"/>
  <c r="BJ253" i="6"/>
  <c r="CO253" i="6" s="1"/>
  <c r="BK253" i="6"/>
  <c r="CP253" i="6" s="1"/>
  <c r="BL253" i="6"/>
  <c r="CQ253" i="6" s="1"/>
  <c r="BM253" i="6"/>
  <c r="CR253" i="6" s="1"/>
  <c r="BN253" i="6"/>
  <c r="CS253" i="6" s="1"/>
  <c r="BO253" i="6"/>
  <c r="CT253" i="6" s="1"/>
  <c r="BP253" i="6"/>
  <c r="CU253" i="6" s="1"/>
  <c r="BQ253" i="6"/>
  <c r="CV253" i="6" s="1"/>
  <c r="BR253" i="6"/>
  <c r="CW253" i="6" s="1"/>
  <c r="BS253" i="6"/>
  <c r="CX253" i="6" s="1"/>
  <c r="BT253" i="6"/>
  <c r="BU253" i="6"/>
  <c r="CZ253" i="6" s="1"/>
  <c r="BV253" i="6"/>
  <c r="DA253" i="6" s="1"/>
  <c r="BW253" i="6"/>
  <c r="DB253" i="6" s="1"/>
  <c r="BX253" i="6"/>
  <c r="DC253" i="6" s="1"/>
  <c r="BY253" i="6"/>
  <c r="DD253" i="6" s="1"/>
  <c r="BZ253" i="6"/>
  <c r="DE253" i="6" s="1"/>
  <c r="CA253" i="6"/>
  <c r="DF253" i="6" s="1"/>
  <c r="CB253" i="6"/>
  <c r="DG253" i="6" s="1"/>
  <c r="CC253" i="6"/>
  <c r="DH253" i="6" s="1"/>
  <c r="CD253" i="6"/>
  <c r="DI253" i="6" s="1"/>
  <c r="CE253" i="6"/>
  <c r="DJ253" i="6" s="1"/>
  <c r="CI253" i="6"/>
  <c r="CY253" i="6"/>
  <c r="BA254" i="6"/>
  <c r="CF254" i="6" s="1"/>
  <c r="BB254" i="6"/>
  <c r="CG254" i="6" s="1"/>
  <c r="BC254" i="6"/>
  <c r="CH254" i="6" s="1"/>
  <c r="BD254" i="6"/>
  <c r="CI254" i="6" s="1"/>
  <c r="BE254" i="6"/>
  <c r="CJ254" i="6" s="1"/>
  <c r="BF254" i="6"/>
  <c r="CK254" i="6" s="1"/>
  <c r="BG254" i="6"/>
  <c r="CL254" i="6" s="1"/>
  <c r="BH254" i="6"/>
  <c r="CM254" i="6" s="1"/>
  <c r="BI254" i="6"/>
  <c r="CN254" i="6" s="1"/>
  <c r="BJ254" i="6"/>
  <c r="CO254" i="6" s="1"/>
  <c r="BK254" i="6"/>
  <c r="BL254" i="6"/>
  <c r="CQ254" i="6" s="1"/>
  <c r="BM254" i="6"/>
  <c r="CR254" i="6" s="1"/>
  <c r="BN254" i="6"/>
  <c r="CS254" i="6" s="1"/>
  <c r="BO254" i="6"/>
  <c r="CT254" i="6" s="1"/>
  <c r="BP254" i="6"/>
  <c r="CU254" i="6" s="1"/>
  <c r="BQ254" i="6"/>
  <c r="CV254" i="6" s="1"/>
  <c r="BR254" i="6"/>
  <c r="CW254" i="6" s="1"/>
  <c r="BS254" i="6"/>
  <c r="CX254" i="6" s="1"/>
  <c r="BT254" i="6"/>
  <c r="CY254" i="6" s="1"/>
  <c r="BU254" i="6"/>
  <c r="CZ254" i="6" s="1"/>
  <c r="BV254" i="6"/>
  <c r="BW254" i="6"/>
  <c r="DB254" i="6" s="1"/>
  <c r="BX254" i="6"/>
  <c r="DC254" i="6" s="1"/>
  <c r="BY254" i="6"/>
  <c r="DD254" i="6" s="1"/>
  <c r="BZ254" i="6"/>
  <c r="CA254" i="6"/>
  <c r="DF254" i="6" s="1"/>
  <c r="CB254" i="6"/>
  <c r="DG254" i="6" s="1"/>
  <c r="CC254" i="6"/>
  <c r="DH254" i="6" s="1"/>
  <c r="CD254" i="6"/>
  <c r="CE254" i="6"/>
  <c r="DJ254" i="6" s="1"/>
  <c r="CP254" i="6"/>
  <c r="DA254" i="6"/>
  <c r="DE254" i="6"/>
  <c r="DI254" i="6"/>
  <c r="BA255" i="6"/>
  <c r="CF255" i="6" s="1"/>
  <c r="BB255" i="6"/>
  <c r="CG255" i="6" s="1"/>
  <c r="BC255" i="6"/>
  <c r="CH255" i="6" s="1"/>
  <c r="BD255" i="6"/>
  <c r="CI255" i="6" s="1"/>
  <c r="BE255" i="6"/>
  <c r="CJ255" i="6" s="1"/>
  <c r="BF255" i="6"/>
  <c r="CK255" i="6" s="1"/>
  <c r="BG255" i="6"/>
  <c r="CL255" i="6" s="1"/>
  <c r="BH255" i="6"/>
  <c r="CM255" i="6" s="1"/>
  <c r="BI255" i="6"/>
  <c r="CN255" i="6" s="1"/>
  <c r="BJ255" i="6"/>
  <c r="CO255" i="6" s="1"/>
  <c r="BK255" i="6"/>
  <c r="CP255" i="6" s="1"/>
  <c r="BL255" i="6"/>
  <c r="CQ255" i="6" s="1"/>
  <c r="BM255" i="6"/>
  <c r="BN255" i="6"/>
  <c r="CS255" i="6" s="1"/>
  <c r="BO255" i="6"/>
  <c r="CT255" i="6" s="1"/>
  <c r="BP255" i="6"/>
  <c r="CU255" i="6" s="1"/>
  <c r="BQ255" i="6"/>
  <c r="CV255" i="6" s="1"/>
  <c r="BR255" i="6"/>
  <c r="CW255" i="6" s="1"/>
  <c r="BS255" i="6"/>
  <c r="CX255" i="6" s="1"/>
  <c r="BT255" i="6"/>
  <c r="CY255" i="6" s="1"/>
  <c r="BU255" i="6"/>
  <c r="BV255" i="6"/>
  <c r="DA255" i="6" s="1"/>
  <c r="BW255" i="6"/>
  <c r="DB255" i="6" s="1"/>
  <c r="BX255" i="6"/>
  <c r="DC255" i="6" s="1"/>
  <c r="BY255" i="6"/>
  <c r="DD255" i="6" s="1"/>
  <c r="BZ255" i="6"/>
  <c r="DE255" i="6" s="1"/>
  <c r="CA255" i="6"/>
  <c r="DF255" i="6" s="1"/>
  <c r="CB255" i="6"/>
  <c r="DG255" i="6" s="1"/>
  <c r="CC255" i="6"/>
  <c r="DH255" i="6" s="1"/>
  <c r="CD255" i="6"/>
  <c r="DI255" i="6" s="1"/>
  <c r="CE255" i="6"/>
  <c r="DJ255" i="6" s="1"/>
  <c r="CR255" i="6"/>
  <c r="CZ255" i="6"/>
  <c r="BA256" i="6"/>
  <c r="CF256" i="6" s="1"/>
  <c r="BB256" i="6"/>
  <c r="CG256" i="6" s="1"/>
  <c r="BC256" i="6"/>
  <c r="CH256" i="6" s="1"/>
  <c r="BD256" i="6"/>
  <c r="CI256" i="6" s="1"/>
  <c r="BE256" i="6"/>
  <c r="CJ256" i="6" s="1"/>
  <c r="BF256" i="6"/>
  <c r="CK256" i="6" s="1"/>
  <c r="BG256" i="6"/>
  <c r="CL256" i="6" s="1"/>
  <c r="BH256" i="6"/>
  <c r="CM256" i="6" s="1"/>
  <c r="BI256" i="6"/>
  <c r="CN256" i="6" s="1"/>
  <c r="BJ256" i="6"/>
  <c r="CO256" i="6" s="1"/>
  <c r="BK256" i="6"/>
  <c r="BL256" i="6"/>
  <c r="CQ256" i="6" s="1"/>
  <c r="BM256" i="6"/>
  <c r="CR256" i="6" s="1"/>
  <c r="BN256" i="6"/>
  <c r="CS256" i="6" s="1"/>
  <c r="BO256" i="6"/>
  <c r="CT256" i="6" s="1"/>
  <c r="BP256" i="6"/>
  <c r="CU256" i="6" s="1"/>
  <c r="BQ256" i="6"/>
  <c r="CV256" i="6" s="1"/>
  <c r="BR256" i="6"/>
  <c r="CW256" i="6" s="1"/>
  <c r="BS256" i="6"/>
  <c r="BT256" i="6"/>
  <c r="CY256" i="6" s="1"/>
  <c r="BU256" i="6"/>
  <c r="CZ256" i="6" s="1"/>
  <c r="BV256" i="6"/>
  <c r="DA256" i="6" s="1"/>
  <c r="GP256" i="6" s="1"/>
  <c r="BW256" i="6"/>
  <c r="DB256" i="6" s="1"/>
  <c r="BX256" i="6"/>
  <c r="DC256" i="6" s="1"/>
  <c r="BY256" i="6"/>
  <c r="DD256" i="6" s="1"/>
  <c r="BZ256" i="6"/>
  <c r="DE256" i="6" s="1"/>
  <c r="CA256" i="6"/>
  <c r="CB256" i="6"/>
  <c r="DG256" i="6" s="1"/>
  <c r="CC256" i="6"/>
  <c r="DH256" i="6" s="1"/>
  <c r="CD256" i="6"/>
  <c r="DI256" i="6" s="1"/>
  <c r="CE256" i="6"/>
  <c r="CP256" i="6"/>
  <c r="CX256" i="6"/>
  <c r="DF256" i="6"/>
  <c r="DJ256" i="6"/>
  <c r="BA257" i="6"/>
  <c r="CF257" i="6" s="1"/>
  <c r="BB257" i="6"/>
  <c r="CG257" i="6" s="1"/>
  <c r="BC257" i="6"/>
  <c r="CH257" i="6" s="1"/>
  <c r="BD257" i="6"/>
  <c r="CI257" i="6" s="1"/>
  <c r="BE257" i="6"/>
  <c r="CJ257" i="6" s="1"/>
  <c r="BF257" i="6"/>
  <c r="CK257" i="6" s="1"/>
  <c r="BG257" i="6"/>
  <c r="CL257" i="6" s="1"/>
  <c r="BH257" i="6"/>
  <c r="CM257" i="6" s="1"/>
  <c r="BI257" i="6"/>
  <c r="CN257" i="6" s="1"/>
  <c r="BJ257" i="6"/>
  <c r="CO257" i="6" s="1"/>
  <c r="BK257" i="6"/>
  <c r="CP257" i="6" s="1"/>
  <c r="BL257" i="6"/>
  <c r="CQ257" i="6" s="1"/>
  <c r="BM257" i="6"/>
  <c r="CR257" i="6" s="1"/>
  <c r="BN257" i="6"/>
  <c r="CS257" i="6" s="1"/>
  <c r="BO257" i="6"/>
  <c r="CT257" i="6" s="1"/>
  <c r="BP257" i="6"/>
  <c r="CU257" i="6" s="1"/>
  <c r="BQ257" i="6"/>
  <c r="BR257" i="6"/>
  <c r="CW257" i="6" s="1"/>
  <c r="BS257" i="6"/>
  <c r="CX257" i="6" s="1"/>
  <c r="FH257" i="6" s="1"/>
  <c r="BT257" i="6"/>
  <c r="CY257" i="6" s="1"/>
  <c r="BU257" i="6"/>
  <c r="CZ257" i="6" s="1"/>
  <c r="BV257" i="6"/>
  <c r="DA257" i="6" s="1"/>
  <c r="BW257" i="6"/>
  <c r="DB257" i="6" s="1"/>
  <c r="BX257" i="6"/>
  <c r="DC257" i="6" s="1"/>
  <c r="BY257" i="6"/>
  <c r="DD257" i="6" s="1"/>
  <c r="BZ257" i="6"/>
  <c r="DE257" i="6" s="1"/>
  <c r="CA257" i="6"/>
  <c r="DF257" i="6" s="1"/>
  <c r="CB257" i="6"/>
  <c r="DG257" i="6" s="1"/>
  <c r="CC257" i="6"/>
  <c r="DH257" i="6" s="1"/>
  <c r="CD257" i="6"/>
  <c r="DI257" i="6" s="1"/>
  <c r="CE257" i="6"/>
  <c r="DJ257" i="6" s="1"/>
  <c r="CV257" i="6"/>
  <c r="BA258" i="6"/>
  <c r="CF258" i="6" s="1"/>
  <c r="BB258" i="6"/>
  <c r="CG258" i="6" s="1"/>
  <c r="BC258" i="6"/>
  <c r="CH258" i="6" s="1"/>
  <c r="BD258" i="6"/>
  <c r="CI258" i="6" s="1"/>
  <c r="BE258" i="6"/>
  <c r="CJ258" i="6" s="1"/>
  <c r="BF258" i="6"/>
  <c r="CK258" i="6" s="1"/>
  <c r="BG258" i="6"/>
  <c r="CL258" i="6" s="1"/>
  <c r="BH258" i="6"/>
  <c r="CM258" i="6" s="1"/>
  <c r="BI258" i="6"/>
  <c r="CN258" i="6" s="1"/>
  <c r="BJ258" i="6"/>
  <c r="CO258" i="6" s="1"/>
  <c r="BK258" i="6"/>
  <c r="CP258" i="6" s="1"/>
  <c r="BL258" i="6"/>
  <c r="CQ258" i="6" s="1"/>
  <c r="BM258" i="6"/>
  <c r="BN258" i="6"/>
  <c r="BO258" i="6"/>
  <c r="CT258" i="6" s="1"/>
  <c r="BP258" i="6"/>
  <c r="CU258" i="6" s="1"/>
  <c r="BQ258" i="6"/>
  <c r="CV258" i="6" s="1"/>
  <c r="BR258" i="6"/>
  <c r="CW258" i="6" s="1"/>
  <c r="BS258" i="6"/>
  <c r="CX258" i="6" s="1"/>
  <c r="BT258" i="6"/>
  <c r="CY258" i="6" s="1"/>
  <c r="BU258" i="6"/>
  <c r="CZ258" i="6" s="1"/>
  <c r="BV258" i="6"/>
  <c r="DA258" i="6" s="1"/>
  <c r="BW258" i="6"/>
  <c r="DB258" i="6" s="1"/>
  <c r="BX258" i="6"/>
  <c r="DC258" i="6" s="1"/>
  <c r="BY258" i="6"/>
  <c r="DD258" i="6" s="1"/>
  <c r="BZ258" i="6"/>
  <c r="DE258" i="6" s="1"/>
  <c r="CA258" i="6"/>
  <c r="DF258" i="6" s="1"/>
  <c r="CB258" i="6"/>
  <c r="DG258" i="6" s="1"/>
  <c r="CC258" i="6"/>
  <c r="DH258" i="6" s="1"/>
  <c r="CD258" i="6"/>
  <c r="DI258" i="6" s="1"/>
  <c r="CE258" i="6"/>
  <c r="DJ258" i="6" s="1"/>
  <c r="CR258" i="6"/>
  <c r="CS258" i="6"/>
  <c r="BA259" i="6"/>
  <c r="CF259" i="6" s="1"/>
  <c r="BB259" i="6"/>
  <c r="CG259" i="6" s="1"/>
  <c r="BC259" i="6"/>
  <c r="CH259" i="6" s="1"/>
  <c r="BD259" i="6"/>
  <c r="BE259" i="6"/>
  <c r="CJ259" i="6" s="1"/>
  <c r="BF259" i="6"/>
  <c r="CK259" i="6" s="1"/>
  <c r="BG259" i="6"/>
  <c r="CL259" i="6" s="1"/>
  <c r="BH259" i="6"/>
  <c r="CM259" i="6" s="1"/>
  <c r="BI259" i="6"/>
  <c r="CN259" i="6" s="1"/>
  <c r="BJ259" i="6"/>
  <c r="CO259" i="6" s="1"/>
  <c r="BK259" i="6"/>
  <c r="CP259" i="6" s="1"/>
  <c r="BL259" i="6"/>
  <c r="CQ259" i="6" s="1"/>
  <c r="BM259" i="6"/>
  <c r="BN259" i="6"/>
  <c r="CS259" i="6" s="1"/>
  <c r="BO259" i="6"/>
  <c r="CT259" i="6" s="1"/>
  <c r="BP259" i="6"/>
  <c r="BQ259" i="6"/>
  <c r="CV259" i="6" s="1"/>
  <c r="BR259" i="6"/>
  <c r="CW259" i="6" s="1"/>
  <c r="BS259" i="6"/>
  <c r="CX259" i="6" s="1"/>
  <c r="BT259" i="6"/>
  <c r="CY259" i="6" s="1"/>
  <c r="BU259" i="6"/>
  <c r="CZ259" i="6" s="1"/>
  <c r="BV259" i="6"/>
  <c r="DA259" i="6" s="1"/>
  <c r="BW259" i="6"/>
  <c r="DB259" i="6" s="1"/>
  <c r="BX259" i="6"/>
  <c r="DC259" i="6" s="1"/>
  <c r="BY259" i="6"/>
  <c r="BZ259" i="6"/>
  <c r="DE259" i="6" s="1"/>
  <c r="CA259" i="6"/>
  <c r="DF259" i="6" s="1"/>
  <c r="CB259" i="6"/>
  <c r="DG259" i="6" s="1"/>
  <c r="CC259" i="6"/>
  <c r="DH259" i="6" s="1"/>
  <c r="CD259" i="6"/>
  <c r="DI259" i="6" s="1"/>
  <c r="CE259" i="6"/>
  <c r="DJ259" i="6" s="1"/>
  <c r="CI259" i="6"/>
  <c r="CR259" i="6"/>
  <c r="CU259" i="6"/>
  <c r="DD259" i="6"/>
  <c r="BA260" i="6"/>
  <c r="CF260" i="6" s="1"/>
  <c r="BB260" i="6"/>
  <c r="CG260" i="6" s="1"/>
  <c r="BC260" i="6"/>
  <c r="CH260" i="6" s="1"/>
  <c r="BD260" i="6"/>
  <c r="CI260" i="6" s="1"/>
  <c r="BE260" i="6"/>
  <c r="CJ260" i="6" s="1"/>
  <c r="BF260" i="6"/>
  <c r="CK260" i="6" s="1"/>
  <c r="BG260" i="6"/>
  <c r="CL260" i="6" s="1"/>
  <c r="BH260" i="6"/>
  <c r="CM260" i="6" s="1"/>
  <c r="BI260" i="6"/>
  <c r="CN260" i="6" s="1"/>
  <c r="BJ260" i="6"/>
  <c r="CO260" i="6" s="1"/>
  <c r="BK260" i="6"/>
  <c r="CP260" i="6" s="1"/>
  <c r="BL260" i="6"/>
  <c r="CQ260" i="6" s="1"/>
  <c r="BM260" i="6"/>
  <c r="CR260" i="6" s="1"/>
  <c r="BN260" i="6"/>
  <c r="CS260" i="6" s="1"/>
  <c r="BO260" i="6"/>
  <c r="CT260" i="6" s="1"/>
  <c r="BP260" i="6"/>
  <c r="CU260" i="6" s="1"/>
  <c r="BQ260" i="6"/>
  <c r="CV260" i="6" s="1"/>
  <c r="BR260" i="6"/>
  <c r="CW260" i="6" s="1"/>
  <c r="BS260" i="6"/>
  <c r="CX260" i="6" s="1"/>
  <c r="BT260" i="6"/>
  <c r="CY260" i="6" s="1"/>
  <c r="BU260" i="6"/>
  <c r="CZ260" i="6" s="1"/>
  <c r="BV260" i="6"/>
  <c r="DA260" i="6" s="1"/>
  <c r="BW260" i="6"/>
  <c r="DB260" i="6" s="1"/>
  <c r="BX260" i="6"/>
  <c r="DC260" i="6" s="1"/>
  <c r="BY260" i="6"/>
  <c r="DD260" i="6" s="1"/>
  <c r="BZ260" i="6"/>
  <c r="DE260" i="6" s="1"/>
  <c r="CA260" i="6"/>
  <c r="DF260" i="6" s="1"/>
  <c r="CB260" i="6"/>
  <c r="DG260" i="6" s="1"/>
  <c r="CC260" i="6"/>
  <c r="DH260" i="6" s="1"/>
  <c r="CD260" i="6"/>
  <c r="DI260" i="6" s="1"/>
  <c r="CE260" i="6"/>
  <c r="DJ260" i="6"/>
  <c r="BA261" i="6"/>
  <c r="CF261" i="6" s="1"/>
  <c r="BB261" i="6"/>
  <c r="CG261" i="6" s="1"/>
  <c r="BC261" i="6"/>
  <c r="BD261" i="6"/>
  <c r="CI261" i="6" s="1"/>
  <c r="BE261" i="6"/>
  <c r="BF261" i="6"/>
  <c r="CK261" i="6" s="1"/>
  <c r="BG261" i="6"/>
  <c r="CL261" i="6" s="1"/>
  <c r="BH261" i="6"/>
  <c r="CM261" i="6" s="1"/>
  <c r="BI261" i="6"/>
  <c r="CN261" i="6" s="1"/>
  <c r="BJ261" i="6"/>
  <c r="CO261" i="6" s="1"/>
  <c r="BK261" i="6"/>
  <c r="CP261" i="6" s="1"/>
  <c r="BL261" i="6"/>
  <c r="CQ261" i="6" s="1"/>
  <c r="BM261" i="6"/>
  <c r="BN261" i="6"/>
  <c r="CS261" i="6" s="1"/>
  <c r="BO261" i="6"/>
  <c r="BP261" i="6"/>
  <c r="CU261" i="6" s="1"/>
  <c r="BQ261" i="6"/>
  <c r="CV261" i="6" s="1"/>
  <c r="BR261" i="6"/>
  <c r="CW261" i="6" s="1"/>
  <c r="BS261" i="6"/>
  <c r="CX261" i="6" s="1"/>
  <c r="BT261" i="6"/>
  <c r="CY261" i="6" s="1"/>
  <c r="BU261" i="6"/>
  <c r="CZ261" i="6" s="1"/>
  <c r="BV261" i="6"/>
  <c r="DA261" i="6" s="1"/>
  <c r="BW261" i="6"/>
  <c r="DB261" i="6" s="1"/>
  <c r="BX261" i="6"/>
  <c r="DC261" i="6" s="1"/>
  <c r="BY261" i="6"/>
  <c r="DD261" i="6" s="1"/>
  <c r="BZ261" i="6"/>
  <c r="DE261" i="6" s="1"/>
  <c r="CA261" i="6"/>
  <c r="CB261" i="6"/>
  <c r="DG261" i="6" s="1"/>
  <c r="CC261" i="6"/>
  <c r="CD261" i="6"/>
  <c r="DI261" i="6" s="1"/>
  <c r="CE261" i="6"/>
  <c r="DJ261" i="6" s="1"/>
  <c r="CH261" i="6"/>
  <c r="CJ261" i="6"/>
  <c r="CR261" i="6"/>
  <c r="CT261" i="6"/>
  <c r="DF261" i="6"/>
  <c r="DH261" i="6"/>
  <c r="BA262" i="6"/>
  <c r="CF262" i="6" s="1"/>
  <c r="BB262" i="6"/>
  <c r="CG262" i="6" s="1"/>
  <c r="BC262" i="6"/>
  <c r="CH262" i="6" s="1"/>
  <c r="BD262" i="6"/>
  <c r="CI262" i="6" s="1"/>
  <c r="BE262" i="6"/>
  <c r="CJ262" i="6" s="1"/>
  <c r="BF262" i="6"/>
  <c r="CK262" i="6" s="1"/>
  <c r="BG262" i="6"/>
  <c r="CL262" i="6" s="1"/>
  <c r="BH262" i="6"/>
  <c r="CM262" i="6" s="1"/>
  <c r="BI262" i="6"/>
  <c r="CN262" i="6" s="1"/>
  <c r="BJ262" i="6"/>
  <c r="CO262" i="6" s="1"/>
  <c r="BK262" i="6"/>
  <c r="CP262" i="6" s="1"/>
  <c r="BL262" i="6"/>
  <c r="CQ262" i="6" s="1"/>
  <c r="BM262" i="6"/>
  <c r="CR262" i="6" s="1"/>
  <c r="BN262" i="6"/>
  <c r="CS262" i="6" s="1"/>
  <c r="BO262" i="6"/>
  <c r="CT262" i="6" s="1"/>
  <c r="BP262" i="6"/>
  <c r="CU262" i="6" s="1"/>
  <c r="BQ262" i="6"/>
  <c r="CV262" i="6" s="1"/>
  <c r="FF262" i="6" s="1"/>
  <c r="BR262" i="6"/>
  <c r="CW262" i="6" s="1"/>
  <c r="BS262" i="6"/>
  <c r="CX262" i="6" s="1"/>
  <c r="BT262" i="6"/>
  <c r="CY262" i="6" s="1"/>
  <c r="BU262" i="6"/>
  <c r="BV262" i="6"/>
  <c r="DA262" i="6" s="1"/>
  <c r="BW262" i="6"/>
  <c r="DB262" i="6" s="1"/>
  <c r="BX262" i="6"/>
  <c r="DC262" i="6" s="1"/>
  <c r="BY262" i="6"/>
  <c r="BZ262" i="6"/>
  <c r="DE262" i="6" s="1"/>
  <c r="CA262" i="6"/>
  <c r="DF262" i="6" s="1"/>
  <c r="CB262" i="6"/>
  <c r="DG262" i="6" s="1"/>
  <c r="CC262" i="6"/>
  <c r="CD262" i="6"/>
  <c r="DI262" i="6" s="1"/>
  <c r="CE262" i="6"/>
  <c r="DJ262" i="6" s="1"/>
  <c r="CZ262" i="6"/>
  <c r="DD262" i="6"/>
  <c r="DH262" i="6"/>
  <c r="BA263" i="6"/>
  <c r="CF263" i="6" s="1"/>
  <c r="BB263" i="6"/>
  <c r="CG263" i="6" s="1"/>
  <c r="BC263" i="6"/>
  <c r="CH263" i="6" s="1"/>
  <c r="BD263" i="6"/>
  <c r="CI263" i="6" s="1"/>
  <c r="BE263" i="6"/>
  <c r="CJ263" i="6" s="1"/>
  <c r="BF263" i="6"/>
  <c r="CK263" i="6" s="1"/>
  <c r="BG263" i="6"/>
  <c r="CL263" i="6" s="1"/>
  <c r="BH263" i="6"/>
  <c r="BI263" i="6"/>
  <c r="BJ263" i="6"/>
  <c r="CO263" i="6" s="1"/>
  <c r="BK263" i="6"/>
  <c r="CP263" i="6" s="1"/>
  <c r="BL263" i="6"/>
  <c r="CQ263" i="6" s="1"/>
  <c r="BM263" i="6"/>
  <c r="BN263" i="6"/>
  <c r="CS263" i="6" s="1"/>
  <c r="BO263" i="6"/>
  <c r="CT263" i="6" s="1"/>
  <c r="BP263" i="6"/>
  <c r="CU263" i="6" s="1"/>
  <c r="BQ263" i="6"/>
  <c r="BR263" i="6"/>
  <c r="CW263" i="6" s="1"/>
  <c r="BS263" i="6"/>
  <c r="CX263" i="6" s="1"/>
  <c r="BT263" i="6"/>
  <c r="CY263" i="6" s="1"/>
  <c r="BU263" i="6"/>
  <c r="CZ263" i="6" s="1"/>
  <c r="BV263" i="6"/>
  <c r="DA263" i="6" s="1"/>
  <c r="BW263" i="6"/>
  <c r="DB263" i="6" s="1"/>
  <c r="BX263" i="6"/>
  <c r="DC263" i="6" s="1"/>
  <c r="BY263" i="6"/>
  <c r="DD263" i="6" s="1"/>
  <c r="BZ263" i="6"/>
  <c r="DE263" i="6" s="1"/>
  <c r="CA263" i="6"/>
  <c r="DF263" i="6" s="1"/>
  <c r="CB263" i="6"/>
  <c r="DG263" i="6" s="1"/>
  <c r="CC263" i="6"/>
  <c r="CD263" i="6"/>
  <c r="DI263" i="6" s="1"/>
  <c r="CE263" i="6"/>
  <c r="DJ263" i="6" s="1"/>
  <c r="CM263" i="6"/>
  <c r="CN263" i="6"/>
  <c r="CR263" i="6"/>
  <c r="CV263" i="6"/>
  <c r="DH263" i="6"/>
  <c r="BA264" i="6"/>
  <c r="CF264" i="6" s="1"/>
  <c r="BB264" i="6"/>
  <c r="CG264" i="6" s="1"/>
  <c r="BC264" i="6"/>
  <c r="CH264" i="6" s="1"/>
  <c r="BD264" i="6"/>
  <c r="CI264" i="6" s="1"/>
  <c r="BE264" i="6"/>
  <c r="CJ264" i="6" s="1"/>
  <c r="BF264" i="6"/>
  <c r="CK264" i="6" s="1"/>
  <c r="BG264" i="6"/>
  <c r="CL264" i="6" s="1"/>
  <c r="BH264" i="6"/>
  <c r="CM264" i="6" s="1"/>
  <c r="BI264" i="6"/>
  <c r="BJ264" i="6"/>
  <c r="CO264" i="6" s="1"/>
  <c r="BK264" i="6"/>
  <c r="CP264" i="6" s="1"/>
  <c r="BL264" i="6"/>
  <c r="CQ264" i="6" s="1"/>
  <c r="BM264" i="6"/>
  <c r="BN264" i="6"/>
  <c r="CS264" i="6" s="1"/>
  <c r="BO264" i="6"/>
  <c r="CT264" i="6" s="1"/>
  <c r="BP264" i="6"/>
  <c r="CU264" i="6" s="1"/>
  <c r="BQ264" i="6"/>
  <c r="CV264" i="6" s="1"/>
  <c r="BR264" i="6"/>
  <c r="CW264" i="6" s="1"/>
  <c r="BS264" i="6"/>
  <c r="CX264" i="6" s="1"/>
  <c r="BT264" i="6"/>
  <c r="CY264" i="6" s="1"/>
  <c r="BU264" i="6"/>
  <c r="CZ264" i="6" s="1"/>
  <c r="BV264" i="6"/>
  <c r="DA264" i="6" s="1"/>
  <c r="BW264" i="6"/>
  <c r="DB264" i="6" s="1"/>
  <c r="BX264" i="6"/>
  <c r="DC264" i="6" s="1"/>
  <c r="BY264" i="6"/>
  <c r="DD264" i="6" s="1"/>
  <c r="BZ264" i="6"/>
  <c r="DE264" i="6" s="1"/>
  <c r="CA264" i="6"/>
  <c r="DF264" i="6" s="1"/>
  <c r="CB264" i="6"/>
  <c r="DG264" i="6" s="1"/>
  <c r="CC264" i="6"/>
  <c r="CD264" i="6"/>
  <c r="DI264" i="6" s="1"/>
  <c r="CE264" i="6"/>
  <c r="DJ264" i="6" s="1"/>
  <c r="CN264" i="6"/>
  <c r="CR264" i="6"/>
  <c r="DH264" i="6"/>
  <c r="BA265" i="6"/>
  <c r="CF265" i="6" s="1"/>
  <c r="BB265" i="6"/>
  <c r="CG265" i="6" s="1"/>
  <c r="BC265" i="6"/>
  <c r="CH265" i="6" s="1"/>
  <c r="BD265" i="6"/>
  <c r="CI265" i="6" s="1"/>
  <c r="BE265" i="6"/>
  <c r="CJ265" i="6" s="1"/>
  <c r="BF265" i="6"/>
  <c r="CK265" i="6" s="1"/>
  <c r="BG265" i="6"/>
  <c r="CL265" i="6" s="1"/>
  <c r="BH265" i="6"/>
  <c r="CM265" i="6" s="1"/>
  <c r="BI265" i="6"/>
  <c r="CN265" i="6" s="1"/>
  <c r="BJ265" i="6"/>
  <c r="CO265" i="6" s="1"/>
  <c r="BK265" i="6"/>
  <c r="CP265" i="6" s="1"/>
  <c r="BL265" i="6"/>
  <c r="CQ265" i="6" s="1"/>
  <c r="GF265" i="6" s="1"/>
  <c r="BM265" i="6"/>
  <c r="CR265" i="6" s="1"/>
  <c r="BN265" i="6"/>
  <c r="CS265" i="6" s="1"/>
  <c r="BO265" i="6"/>
  <c r="BP265" i="6"/>
  <c r="CU265" i="6" s="1"/>
  <c r="BQ265" i="6"/>
  <c r="CV265" i="6" s="1"/>
  <c r="BR265" i="6"/>
  <c r="CW265" i="6" s="1"/>
  <c r="BS265" i="6"/>
  <c r="CX265" i="6" s="1"/>
  <c r="BT265" i="6"/>
  <c r="CY265" i="6" s="1"/>
  <c r="BU265" i="6"/>
  <c r="CZ265" i="6" s="1"/>
  <c r="BV265" i="6"/>
  <c r="DA265" i="6" s="1"/>
  <c r="BW265" i="6"/>
  <c r="DB265" i="6" s="1"/>
  <c r="BX265" i="6"/>
  <c r="DC265" i="6" s="1"/>
  <c r="BY265" i="6"/>
  <c r="DD265" i="6" s="1"/>
  <c r="BZ265" i="6"/>
  <c r="DE265" i="6" s="1"/>
  <c r="CA265" i="6"/>
  <c r="CB265" i="6"/>
  <c r="DG265" i="6" s="1"/>
  <c r="CC265" i="6"/>
  <c r="DH265" i="6" s="1"/>
  <c r="CD265" i="6"/>
  <c r="DI265" i="6" s="1"/>
  <c r="CE265" i="6"/>
  <c r="DJ265" i="6" s="1"/>
  <c r="CT265" i="6"/>
  <c r="DF265" i="6"/>
  <c r="BA266" i="6"/>
  <c r="CF266" i="6" s="1"/>
  <c r="BB266" i="6"/>
  <c r="CG266" i="6" s="1"/>
  <c r="FV266" i="6" s="1"/>
  <c r="BC266" i="6"/>
  <c r="CH266" i="6" s="1"/>
  <c r="BD266" i="6"/>
  <c r="CI266" i="6" s="1"/>
  <c r="BE266" i="6"/>
  <c r="CJ266" i="6" s="1"/>
  <c r="BF266" i="6"/>
  <c r="CK266" i="6" s="1"/>
  <c r="BG266" i="6"/>
  <c r="CL266" i="6" s="1"/>
  <c r="BH266" i="6"/>
  <c r="CM266" i="6" s="1"/>
  <c r="BI266" i="6"/>
  <c r="CN266" i="6" s="1"/>
  <c r="BJ266" i="6"/>
  <c r="CO266" i="6" s="1"/>
  <c r="BK266" i="6"/>
  <c r="CP266" i="6" s="1"/>
  <c r="BL266" i="6"/>
  <c r="CQ266" i="6" s="1"/>
  <c r="BM266" i="6"/>
  <c r="CR266" i="6" s="1"/>
  <c r="BN266" i="6"/>
  <c r="CS266" i="6" s="1"/>
  <c r="GH266" i="6" s="1"/>
  <c r="BO266" i="6"/>
  <c r="CT266" i="6" s="1"/>
  <c r="BP266" i="6"/>
  <c r="CU266" i="6" s="1"/>
  <c r="BQ266" i="6"/>
  <c r="CV266" i="6" s="1"/>
  <c r="BR266" i="6"/>
  <c r="CW266" i="6" s="1"/>
  <c r="BS266" i="6"/>
  <c r="CX266" i="6" s="1"/>
  <c r="BT266" i="6"/>
  <c r="CY266" i="6" s="1"/>
  <c r="BU266" i="6"/>
  <c r="CZ266" i="6" s="1"/>
  <c r="BV266" i="6"/>
  <c r="DA266" i="6" s="1"/>
  <c r="BW266" i="6"/>
  <c r="DB266" i="6" s="1"/>
  <c r="BX266" i="6"/>
  <c r="DC266" i="6" s="1"/>
  <c r="BY266" i="6"/>
  <c r="DD266" i="6" s="1"/>
  <c r="BZ266" i="6"/>
  <c r="DE266" i="6" s="1"/>
  <c r="CA266" i="6"/>
  <c r="DF266" i="6" s="1"/>
  <c r="CB266" i="6"/>
  <c r="DG266" i="6" s="1"/>
  <c r="CC266" i="6"/>
  <c r="DH266" i="6" s="1"/>
  <c r="CD266" i="6"/>
  <c r="DI266" i="6" s="1"/>
  <c r="CE266" i="6"/>
  <c r="DJ266" i="6" s="1"/>
  <c r="BA267" i="6"/>
  <c r="CF267" i="6" s="1"/>
  <c r="BB267" i="6"/>
  <c r="CG267" i="6" s="1"/>
  <c r="BC267" i="6"/>
  <c r="CH267" i="6" s="1"/>
  <c r="ER267" i="6" s="1"/>
  <c r="BD267" i="6"/>
  <c r="BE267" i="6"/>
  <c r="BF267" i="6"/>
  <c r="CK267" i="6" s="1"/>
  <c r="BG267" i="6"/>
  <c r="CL267" i="6" s="1"/>
  <c r="BH267" i="6"/>
  <c r="CM267" i="6" s="1"/>
  <c r="BI267" i="6"/>
  <c r="CN267" i="6" s="1"/>
  <c r="BJ267" i="6"/>
  <c r="CO267" i="6" s="1"/>
  <c r="BK267" i="6"/>
  <c r="CP267" i="6" s="1"/>
  <c r="BL267" i="6"/>
  <c r="CQ267" i="6" s="1"/>
  <c r="BM267" i="6"/>
  <c r="CR267" i="6" s="1"/>
  <c r="BN267" i="6"/>
  <c r="CS267" i="6" s="1"/>
  <c r="BO267" i="6"/>
  <c r="CT267" i="6" s="1"/>
  <c r="BP267" i="6"/>
  <c r="CU267" i="6" s="1"/>
  <c r="BQ267" i="6"/>
  <c r="CV267" i="6" s="1"/>
  <c r="BR267" i="6"/>
  <c r="CW267" i="6" s="1"/>
  <c r="BS267" i="6"/>
  <c r="CX267" i="6" s="1"/>
  <c r="BT267" i="6"/>
  <c r="CY267" i="6" s="1"/>
  <c r="BU267" i="6"/>
  <c r="CZ267" i="6" s="1"/>
  <c r="BV267" i="6"/>
  <c r="DA267" i="6" s="1"/>
  <c r="BW267" i="6"/>
  <c r="DB267" i="6" s="1"/>
  <c r="BX267" i="6"/>
  <c r="DC267" i="6" s="1"/>
  <c r="BY267" i="6"/>
  <c r="DD267" i="6" s="1"/>
  <c r="BZ267" i="6"/>
  <c r="DE267" i="6" s="1"/>
  <c r="CA267" i="6"/>
  <c r="DF267" i="6" s="1"/>
  <c r="FP267" i="6" s="1"/>
  <c r="CB267" i="6"/>
  <c r="DG267" i="6" s="1"/>
  <c r="CC267" i="6"/>
  <c r="DH267" i="6" s="1"/>
  <c r="CD267" i="6"/>
  <c r="DI267" i="6" s="1"/>
  <c r="CE267" i="6"/>
  <c r="DJ267" i="6" s="1"/>
  <c r="CI267" i="6"/>
  <c r="CJ267" i="6"/>
  <c r="BA268" i="6"/>
  <c r="CF268" i="6" s="1"/>
  <c r="BB268" i="6"/>
  <c r="CG268" i="6" s="1"/>
  <c r="BC268" i="6"/>
  <c r="BD268" i="6"/>
  <c r="CI268" i="6" s="1"/>
  <c r="BE268" i="6"/>
  <c r="CJ268" i="6" s="1"/>
  <c r="BF268" i="6"/>
  <c r="CK268" i="6" s="1"/>
  <c r="BG268" i="6"/>
  <c r="CL268" i="6" s="1"/>
  <c r="BH268" i="6"/>
  <c r="CM268" i="6" s="1"/>
  <c r="BI268" i="6"/>
  <c r="CN268" i="6" s="1"/>
  <c r="BJ268" i="6"/>
  <c r="CO268" i="6" s="1"/>
  <c r="BK268" i="6"/>
  <c r="BL268" i="6"/>
  <c r="CQ268" i="6" s="1"/>
  <c r="BM268" i="6"/>
  <c r="CR268" i="6" s="1"/>
  <c r="BN268" i="6"/>
  <c r="CS268" i="6" s="1"/>
  <c r="BO268" i="6"/>
  <c r="CT268" i="6" s="1"/>
  <c r="BP268" i="6"/>
  <c r="CU268" i="6" s="1"/>
  <c r="BQ268" i="6"/>
  <c r="CV268" i="6" s="1"/>
  <c r="BR268" i="6"/>
  <c r="CW268" i="6" s="1"/>
  <c r="BS268" i="6"/>
  <c r="CX268" i="6" s="1"/>
  <c r="BT268" i="6"/>
  <c r="CY268" i="6" s="1"/>
  <c r="BU268" i="6"/>
  <c r="CZ268" i="6" s="1"/>
  <c r="BV268" i="6"/>
  <c r="DA268" i="6" s="1"/>
  <c r="BW268" i="6"/>
  <c r="BX268" i="6"/>
  <c r="DC268" i="6" s="1"/>
  <c r="BY268" i="6"/>
  <c r="DD268" i="6" s="1"/>
  <c r="BZ268" i="6"/>
  <c r="CA268" i="6"/>
  <c r="DF268" i="6" s="1"/>
  <c r="CB268" i="6"/>
  <c r="DG268" i="6" s="1"/>
  <c r="CC268" i="6"/>
  <c r="DH268" i="6" s="1"/>
  <c r="CD268" i="6"/>
  <c r="DI268" i="6" s="1"/>
  <c r="CE268" i="6"/>
  <c r="DJ268" i="6" s="1"/>
  <c r="CH268" i="6"/>
  <c r="CP268" i="6"/>
  <c r="DB268" i="6"/>
  <c r="DE268" i="6"/>
  <c r="BA269" i="6"/>
  <c r="BB269" i="6"/>
  <c r="CG269" i="6" s="1"/>
  <c r="BC269" i="6"/>
  <c r="CH269" i="6" s="1"/>
  <c r="BD269" i="6"/>
  <c r="CI269" i="6" s="1"/>
  <c r="BE269" i="6"/>
  <c r="BF269" i="6"/>
  <c r="CK269" i="6" s="1"/>
  <c r="BG269" i="6"/>
  <c r="CL269" i="6" s="1"/>
  <c r="BH269" i="6"/>
  <c r="CM269" i="6" s="1"/>
  <c r="BI269" i="6"/>
  <c r="CN269" i="6" s="1"/>
  <c r="BJ269" i="6"/>
  <c r="CO269" i="6" s="1"/>
  <c r="BK269" i="6"/>
  <c r="CP269" i="6" s="1"/>
  <c r="BL269" i="6"/>
  <c r="CQ269" i="6" s="1"/>
  <c r="BM269" i="6"/>
  <c r="BN269" i="6"/>
  <c r="CS269" i="6" s="1"/>
  <c r="BO269" i="6"/>
  <c r="CT269" i="6" s="1"/>
  <c r="BP269" i="6"/>
  <c r="CU269" i="6" s="1"/>
  <c r="BQ269" i="6"/>
  <c r="BR269" i="6"/>
  <c r="CW269" i="6" s="1"/>
  <c r="BS269" i="6"/>
  <c r="CX269" i="6" s="1"/>
  <c r="BT269" i="6"/>
  <c r="CY269" i="6" s="1"/>
  <c r="BU269" i="6"/>
  <c r="BV269" i="6"/>
  <c r="DA269" i="6" s="1"/>
  <c r="BW269" i="6"/>
  <c r="DB269" i="6" s="1"/>
  <c r="BX269" i="6"/>
  <c r="DC269" i="6" s="1"/>
  <c r="BY269" i="6"/>
  <c r="DD269" i="6" s="1"/>
  <c r="BZ269" i="6"/>
  <c r="DE269" i="6" s="1"/>
  <c r="CA269" i="6"/>
  <c r="DF269" i="6" s="1"/>
  <c r="CB269" i="6"/>
  <c r="DG269" i="6" s="1"/>
  <c r="CC269" i="6"/>
  <c r="CD269" i="6"/>
  <c r="DI269" i="6" s="1"/>
  <c r="CE269" i="6"/>
  <c r="DJ269" i="6" s="1"/>
  <c r="CF269" i="6"/>
  <c r="CJ269" i="6"/>
  <c r="CR269" i="6"/>
  <c r="CV269" i="6"/>
  <c r="CZ269" i="6"/>
  <c r="DH269" i="6"/>
  <c r="BA270" i="6"/>
  <c r="CF270" i="6" s="1"/>
  <c r="BB270" i="6"/>
  <c r="CG270" i="6" s="1"/>
  <c r="BC270" i="6"/>
  <c r="CH270" i="6" s="1"/>
  <c r="BD270" i="6"/>
  <c r="CI270" i="6" s="1"/>
  <c r="BE270" i="6"/>
  <c r="CJ270" i="6" s="1"/>
  <c r="BF270" i="6"/>
  <c r="CK270" i="6" s="1"/>
  <c r="BG270" i="6"/>
  <c r="CL270" i="6" s="1"/>
  <c r="BH270" i="6"/>
  <c r="CM270" i="6" s="1"/>
  <c r="BI270" i="6"/>
  <c r="CN270" i="6" s="1"/>
  <c r="BJ270" i="6"/>
  <c r="CO270" i="6" s="1"/>
  <c r="BK270" i="6"/>
  <c r="CP270" i="6" s="1"/>
  <c r="BL270" i="6"/>
  <c r="CQ270" i="6" s="1"/>
  <c r="BM270" i="6"/>
  <c r="CR270" i="6" s="1"/>
  <c r="BN270" i="6"/>
  <c r="CS270" i="6" s="1"/>
  <c r="BO270" i="6"/>
  <c r="CT270" i="6" s="1"/>
  <c r="BP270" i="6"/>
  <c r="CU270" i="6" s="1"/>
  <c r="BQ270" i="6"/>
  <c r="CV270" i="6" s="1"/>
  <c r="BR270" i="6"/>
  <c r="CW270" i="6" s="1"/>
  <c r="BS270" i="6"/>
  <c r="CX270" i="6" s="1"/>
  <c r="BT270" i="6"/>
  <c r="CY270" i="6" s="1"/>
  <c r="BU270" i="6"/>
  <c r="CZ270" i="6" s="1"/>
  <c r="BV270" i="6"/>
  <c r="DA270" i="6" s="1"/>
  <c r="BW270" i="6"/>
  <c r="DB270" i="6" s="1"/>
  <c r="BX270" i="6"/>
  <c r="DC270" i="6" s="1"/>
  <c r="BY270" i="6"/>
  <c r="DD270" i="6" s="1"/>
  <c r="BZ270" i="6"/>
  <c r="DE270" i="6" s="1"/>
  <c r="CA270" i="6"/>
  <c r="DF270" i="6" s="1"/>
  <c r="CB270" i="6"/>
  <c r="DG270" i="6" s="1"/>
  <c r="CC270" i="6"/>
  <c r="DH270" i="6" s="1"/>
  <c r="CD270" i="6"/>
  <c r="DI270" i="6" s="1"/>
  <c r="CE270" i="6"/>
  <c r="DJ270" i="6" s="1"/>
  <c r="BA271" i="6"/>
  <c r="CF271" i="6" s="1"/>
  <c r="BB271" i="6"/>
  <c r="CG271" i="6" s="1"/>
  <c r="BC271" i="6"/>
  <c r="CH271" i="6" s="1"/>
  <c r="BD271" i="6"/>
  <c r="CI271" i="6" s="1"/>
  <c r="BE271" i="6"/>
  <c r="CJ271" i="6" s="1"/>
  <c r="BF271" i="6"/>
  <c r="CK271" i="6" s="1"/>
  <c r="BG271" i="6"/>
  <c r="CL271" i="6" s="1"/>
  <c r="BH271" i="6"/>
  <c r="CM271" i="6" s="1"/>
  <c r="BI271" i="6"/>
  <c r="CN271" i="6" s="1"/>
  <c r="BJ271" i="6"/>
  <c r="CO271" i="6" s="1"/>
  <c r="BK271" i="6"/>
  <c r="CP271" i="6" s="1"/>
  <c r="BL271" i="6"/>
  <c r="CQ271" i="6" s="1"/>
  <c r="BM271" i="6"/>
  <c r="CR271" i="6" s="1"/>
  <c r="BN271" i="6"/>
  <c r="CS271" i="6" s="1"/>
  <c r="BO271" i="6"/>
  <c r="CT271" i="6" s="1"/>
  <c r="BP271" i="6"/>
  <c r="BQ271" i="6"/>
  <c r="BR271" i="6"/>
  <c r="CW271" i="6" s="1"/>
  <c r="BS271" i="6"/>
  <c r="CX271" i="6" s="1"/>
  <c r="BT271" i="6"/>
  <c r="CY271" i="6" s="1"/>
  <c r="BU271" i="6"/>
  <c r="CZ271" i="6" s="1"/>
  <c r="BV271" i="6"/>
  <c r="DA271" i="6" s="1"/>
  <c r="BW271" i="6"/>
  <c r="DB271" i="6" s="1"/>
  <c r="BX271" i="6"/>
  <c r="BY271" i="6"/>
  <c r="DD271" i="6" s="1"/>
  <c r="BZ271" i="6"/>
  <c r="DE271" i="6" s="1"/>
  <c r="CA271" i="6"/>
  <c r="DF271" i="6" s="1"/>
  <c r="CB271" i="6"/>
  <c r="CC271" i="6"/>
  <c r="DH271" i="6" s="1"/>
  <c r="CD271" i="6"/>
  <c r="DI271" i="6" s="1"/>
  <c r="CE271" i="6"/>
  <c r="DJ271" i="6" s="1"/>
  <c r="CU271" i="6"/>
  <c r="CV271" i="6"/>
  <c r="DC271" i="6"/>
  <c r="DG271" i="6"/>
  <c r="BA272" i="6"/>
  <c r="CF272" i="6" s="1"/>
  <c r="BB272" i="6"/>
  <c r="CG272" i="6" s="1"/>
  <c r="BC272" i="6"/>
  <c r="CH272" i="6" s="1"/>
  <c r="BD272" i="6"/>
  <c r="CI272" i="6" s="1"/>
  <c r="BE272" i="6"/>
  <c r="CJ272" i="6" s="1"/>
  <c r="BF272" i="6"/>
  <c r="CK272" i="6" s="1"/>
  <c r="BG272" i="6"/>
  <c r="CL272" i="6" s="1"/>
  <c r="BH272" i="6"/>
  <c r="CM272" i="6" s="1"/>
  <c r="BI272" i="6"/>
  <c r="CN272" i="6" s="1"/>
  <c r="BJ272" i="6"/>
  <c r="CO272" i="6" s="1"/>
  <c r="BK272" i="6"/>
  <c r="CP272" i="6" s="1"/>
  <c r="BL272" i="6"/>
  <c r="CQ272" i="6" s="1"/>
  <c r="BM272" i="6"/>
  <c r="CR272" i="6" s="1"/>
  <c r="BN272" i="6"/>
  <c r="CS272" i="6" s="1"/>
  <c r="BO272" i="6"/>
  <c r="CT272" i="6" s="1"/>
  <c r="BP272" i="6"/>
  <c r="CU272" i="6" s="1"/>
  <c r="BQ272" i="6"/>
  <c r="CV272" i="6" s="1"/>
  <c r="BR272" i="6"/>
  <c r="CW272" i="6" s="1"/>
  <c r="BS272" i="6"/>
  <c r="CX272" i="6" s="1"/>
  <c r="BT272" i="6"/>
  <c r="CY272" i="6" s="1"/>
  <c r="BU272" i="6"/>
  <c r="CZ272" i="6" s="1"/>
  <c r="BV272" i="6"/>
  <c r="DA272" i="6" s="1"/>
  <c r="BW272" i="6"/>
  <c r="DB272" i="6" s="1"/>
  <c r="BX272" i="6"/>
  <c r="DC272" i="6" s="1"/>
  <c r="BY272" i="6"/>
  <c r="DD272" i="6" s="1"/>
  <c r="BZ272" i="6"/>
  <c r="DE272" i="6" s="1"/>
  <c r="CA272" i="6"/>
  <c r="DF272" i="6" s="1"/>
  <c r="CB272" i="6"/>
  <c r="DG272" i="6" s="1"/>
  <c r="CC272" i="6"/>
  <c r="DH272" i="6" s="1"/>
  <c r="CD272" i="6"/>
  <c r="DI272" i="6" s="1"/>
  <c r="CE272" i="6"/>
  <c r="DJ272" i="6" s="1"/>
  <c r="BA273" i="6"/>
  <c r="CF273" i="6" s="1"/>
  <c r="BB273" i="6"/>
  <c r="CG273" i="6" s="1"/>
  <c r="BC273" i="6"/>
  <c r="CH273" i="6" s="1"/>
  <c r="BD273" i="6"/>
  <c r="CI273" i="6" s="1"/>
  <c r="BE273" i="6"/>
  <c r="CJ273" i="6" s="1"/>
  <c r="BF273" i="6"/>
  <c r="CK273" i="6" s="1"/>
  <c r="BG273" i="6"/>
  <c r="CL273" i="6" s="1"/>
  <c r="BH273" i="6"/>
  <c r="CM273" i="6" s="1"/>
  <c r="BI273" i="6"/>
  <c r="CN273" i="6" s="1"/>
  <c r="BJ273" i="6"/>
  <c r="CO273" i="6" s="1"/>
  <c r="BK273" i="6"/>
  <c r="CP273" i="6" s="1"/>
  <c r="BL273" i="6"/>
  <c r="CQ273" i="6" s="1"/>
  <c r="BM273" i="6"/>
  <c r="CR273" i="6" s="1"/>
  <c r="BN273" i="6"/>
  <c r="CS273" i="6" s="1"/>
  <c r="BO273" i="6"/>
  <c r="CT273" i="6" s="1"/>
  <c r="BP273" i="6"/>
  <c r="CU273" i="6" s="1"/>
  <c r="BQ273" i="6"/>
  <c r="CV273" i="6" s="1"/>
  <c r="BR273" i="6"/>
  <c r="CW273" i="6" s="1"/>
  <c r="BS273" i="6"/>
  <c r="CX273" i="6" s="1"/>
  <c r="BT273" i="6"/>
  <c r="CY273" i="6" s="1"/>
  <c r="BU273" i="6"/>
  <c r="CZ273" i="6" s="1"/>
  <c r="BV273" i="6"/>
  <c r="DA273" i="6" s="1"/>
  <c r="BW273" i="6"/>
  <c r="DB273" i="6" s="1"/>
  <c r="BX273" i="6"/>
  <c r="DC273" i="6" s="1"/>
  <c r="BY273" i="6"/>
  <c r="DD273" i="6" s="1"/>
  <c r="BZ273" i="6"/>
  <c r="DE273" i="6" s="1"/>
  <c r="CA273" i="6"/>
  <c r="DF273" i="6" s="1"/>
  <c r="CB273" i="6"/>
  <c r="DG273" i="6" s="1"/>
  <c r="CC273" i="6"/>
  <c r="DH273" i="6" s="1"/>
  <c r="CD273" i="6"/>
  <c r="DI273" i="6" s="1"/>
  <c r="CE273" i="6"/>
  <c r="DJ273" i="6" s="1"/>
  <c r="BA274" i="6"/>
  <c r="CF274" i="6" s="1"/>
  <c r="BB274" i="6"/>
  <c r="CG274" i="6" s="1"/>
  <c r="BC274" i="6"/>
  <c r="CH274" i="6" s="1"/>
  <c r="BD274" i="6"/>
  <c r="CI274" i="6" s="1"/>
  <c r="BE274" i="6"/>
  <c r="CJ274" i="6" s="1"/>
  <c r="BF274" i="6"/>
  <c r="CK274" i="6" s="1"/>
  <c r="BG274" i="6"/>
  <c r="CL274" i="6" s="1"/>
  <c r="BH274" i="6"/>
  <c r="CM274" i="6" s="1"/>
  <c r="BI274" i="6"/>
  <c r="CN274" i="6" s="1"/>
  <c r="BJ274" i="6"/>
  <c r="CO274" i="6" s="1"/>
  <c r="BK274" i="6"/>
  <c r="BL274" i="6"/>
  <c r="CQ274" i="6" s="1"/>
  <c r="BM274" i="6"/>
  <c r="CR274" i="6" s="1"/>
  <c r="BN274" i="6"/>
  <c r="CS274" i="6" s="1"/>
  <c r="BO274" i="6"/>
  <c r="BP274" i="6"/>
  <c r="CU274" i="6" s="1"/>
  <c r="BQ274" i="6"/>
  <c r="CV274" i="6" s="1"/>
  <c r="BR274" i="6"/>
  <c r="CW274" i="6" s="1"/>
  <c r="BS274" i="6"/>
  <c r="CX274" i="6" s="1"/>
  <c r="BT274" i="6"/>
  <c r="CY274" i="6" s="1"/>
  <c r="BU274" i="6"/>
  <c r="CZ274" i="6" s="1"/>
  <c r="BV274" i="6"/>
  <c r="DA274" i="6" s="1"/>
  <c r="BW274" i="6"/>
  <c r="DB274" i="6" s="1"/>
  <c r="BX274" i="6"/>
  <c r="DC274" i="6" s="1"/>
  <c r="BY274" i="6"/>
  <c r="DD274" i="6" s="1"/>
  <c r="BZ274" i="6"/>
  <c r="DE274" i="6" s="1"/>
  <c r="CA274" i="6"/>
  <c r="DF274" i="6" s="1"/>
  <c r="CB274" i="6"/>
  <c r="DG274" i="6" s="1"/>
  <c r="CC274" i="6"/>
  <c r="DH274" i="6" s="1"/>
  <c r="CD274" i="6"/>
  <c r="DI274" i="6" s="1"/>
  <c r="CE274" i="6"/>
  <c r="CP274" i="6"/>
  <c r="CT274" i="6"/>
  <c r="DJ274" i="6"/>
  <c r="BA275" i="6"/>
  <c r="CF275" i="6" s="1"/>
  <c r="BB275" i="6"/>
  <c r="CG275" i="6" s="1"/>
  <c r="BC275" i="6"/>
  <c r="CH275" i="6" s="1"/>
  <c r="BD275" i="6"/>
  <c r="BE275" i="6"/>
  <c r="CJ275" i="6" s="1"/>
  <c r="BF275" i="6"/>
  <c r="CK275" i="6" s="1"/>
  <c r="BG275" i="6"/>
  <c r="CL275" i="6" s="1"/>
  <c r="BH275" i="6"/>
  <c r="CM275" i="6" s="1"/>
  <c r="BI275" i="6"/>
  <c r="CN275" i="6" s="1"/>
  <c r="BJ275" i="6"/>
  <c r="CO275" i="6" s="1"/>
  <c r="BK275" i="6"/>
  <c r="CP275" i="6" s="1"/>
  <c r="EZ275" i="6" s="1"/>
  <c r="BL275" i="6"/>
  <c r="CQ275" i="6" s="1"/>
  <c r="BM275" i="6"/>
  <c r="CR275" i="6" s="1"/>
  <c r="BN275" i="6"/>
  <c r="CS275" i="6" s="1"/>
  <c r="BO275" i="6"/>
  <c r="CT275" i="6" s="1"/>
  <c r="BP275" i="6"/>
  <c r="BQ275" i="6"/>
  <c r="CV275" i="6" s="1"/>
  <c r="BR275" i="6"/>
  <c r="CW275" i="6" s="1"/>
  <c r="BS275" i="6"/>
  <c r="CX275" i="6" s="1"/>
  <c r="BT275" i="6"/>
  <c r="CY275" i="6" s="1"/>
  <c r="BU275" i="6"/>
  <c r="CZ275" i="6" s="1"/>
  <c r="BV275" i="6"/>
  <c r="DA275" i="6" s="1"/>
  <c r="BW275" i="6"/>
  <c r="DB275" i="6" s="1"/>
  <c r="BX275" i="6"/>
  <c r="DC275" i="6" s="1"/>
  <c r="BY275" i="6"/>
  <c r="DD275" i="6" s="1"/>
  <c r="BZ275" i="6"/>
  <c r="DE275" i="6" s="1"/>
  <c r="CA275" i="6"/>
  <c r="DF275" i="6" s="1"/>
  <c r="CB275" i="6"/>
  <c r="DG275" i="6" s="1"/>
  <c r="CC275" i="6"/>
  <c r="DH275" i="6" s="1"/>
  <c r="CD275" i="6"/>
  <c r="DI275" i="6" s="1"/>
  <c r="CE275" i="6"/>
  <c r="DJ275" i="6" s="1"/>
  <c r="CI275" i="6"/>
  <c r="CU275" i="6"/>
  <c r="BA276" i="6"/>
  <c r="CF276" i="6" s="1"/>
  <c r="BB276" i="6"/>
  <c r="CG276" i="6" s="1"/>
  <c r="BC276" i="6"/>
  <c r="CH276" i="6" s="1"/>
  <c r="BD276" i="6"/>
  <c r="CI276" i="6" s="1"/>
  <c r="BE276" i="6"/>
  <c r="CJ276" i="6" s="1"/>
  <c r="ET276" i="6" s="1"/>
  <c r="BF276" i="6"/>
  <c r="BG276" i="6"/>
  <c r="CL276" i="6" s="1"/>
  <c r="BH276" i="6"/>
  <c r="CM276" i="6" s="1"/>
  <c r="BI276" i="6"/>
  <c r="CN276" i="6" s="1"/>
  <c r="BJ276" i="6"/>
  <c r="CO276" i="6" s="1"/>
  <c r="BK276" i="6"/>
  <c r="CP276" i="6" s="1"/>
  <c r="BL276" i="6"/>
  <c r="CQ276" i="6" s="1"/>
  <c r="BM276" i="6"/>
  <c r="CR276" i="6" s="1"/>
  <c r="BN276" i="6"/>
  <c r="BO276" i="6"/>
  <c r="CT276" i="6" s="1"/>
  <c r="BP276" i="6"/>
  <c r="CU276" i="6" s="1"/>
  <c r="BQ276" i="6"/>
  <c r="CV276" i="6" s="1"/>
  <c r="BR276" i="6"/>
  <c r="CW276" i="6" s="1"/>
  <c r="BS276" i="6"/>
  <c r="CX276" i="6" s="1"/>
  <c r="BT276" i="6"/>
  <c r="CY276" i="6" s="1"/>
  <c r="BU276" i="6"/>
  <c r="CZ276" i="6" s="1"/>
  <c r="BV276" i="6"/>
  <c r="BW276" i="6"/>
  <c r="DB276" i="6" s="1"/>
  <c r="BX276" i="6"/>
  <c r="DC276" i="6" s="1"/>
  <c r="BY276" i="6"/>
  <c r="DD276" i="6" s="1"/>
  <c r="BZ276" i="6"/>
  <c r="DE276" i="6" s="1"/>
  <c r="CA276" i="6"/>
  <c r="DF276" i="6" s="1"/>
  <c r="CB276" i="6"/>
  <c r="DG276" i="6" s="1"/>
  <c r="CC276" i="6"/>
  <c r="DH276" i="6" s="1"/>
  <c r="CD276" i="6"/>
  <c r="CE276" i="6"/>
  <c r="DJ276" i="6" s="1"/>
  <c r="CK276" i="6"/>
  <c r="CS276" i="6"/>
  <c r="DA276" i="6"/>
  <c r="DI276" i="6"/>
  <c r="BA277" i="6"/>
  <c r="CF277" i="6" s="1"/>
  <c r="BB277" i="6"/>
  <c r="CG277" i="6" s="1"/>
  <c r="BC277" i="6"/>
  <c r="BD277" i="6"/>
  <c r="CI277" i="6" s="1"/>
  <c r="BE277" i="6"/>
  <c r="CJ277" i="6" s="1"/>
  <c r="BF277" i="6"/>
  <c r="CK277" i="6" s="1"/>
  <c r="BG277" i="6"/>
  <c r="BH277" i="6"/>
  <c r="CM277" i="6" s="1"/>
  <c r="BI277" i="6"/>
  <c r="CN277" i="6" s="1"/>
  <c r="BJ277" i="6"/>
  <c r="CO277" i="6" s="1"/>
  <c r="BK277" i="6"/>
  <c r="CP277" i="6" s="1"/>
  <c r="BL277" i="6"/>
  <c r="CQ277" i="6" s="1"/>
  <c r="BM277" i="6"/>
  <c r="BN277" i="6"/>
  <c r="CS277" i="6" s="1"/>
  <c r="BO277" i="6"/>
  <c r="BP277" i="6"/>
  <c r="CU277" i="6" s="1"/>
  <c r="BQ277" i="6"/>
  <c r="CV277" i="6" s="1"/>
  <c r="BR277" i="6"/>
  <c r="CW277" i="6" s="1"/>
  <c r="BS277" i="6"/>
  <c r="CX277" i="6" s="1"/>
  <c r="BT277" i="6"/>
  <c r="CY277" i="6" s="1"/>
  <c r="BU277" i="6"/>
  <c r="BV277" i="6"/>
  <c r="DA277" i="6" s="1"/>
  <c r="BW277" i="6"/>
  <c r="BX277" i="6"/>
  <c r="DC277" i="6" s="1"/>
  <c r="BY277" i="6"/>
  <c r="BZ277" i="6"/>
  <c r="DE277" i="6" s="1"/>
  <c r="CA277" i="6"/>
  <c r="CB277" i="6"/>
  <c r="DG277" i="6" s="1"/>
  <c r="CC277" i="6"/>
  <c r="DH277" i="6" s="1"/>
  <c r="CD277" i="6"/>
  <c r="DI277" i="6" s="1"/>
  <c r="CE277" i="6"/>
  <c r="CH277" i="6"/>
  <c r="CL277" i="6"/>
  <c r="CR277" i="6"/>
  <c r="CT277" i="6"/>
  <c r="CZ277" i="6"/>
  <c r="DB277" i="6"/>
  <c r="DD277" i="6"/>
  <c r="DF277" i="6"/>
  <c r="DJ277" i="6"/>
  <c r="BA278" i="6"/>
  <c r="CF278" i="6" s="1"/>
  <c r="BB278" i="6"/>
  <c r="CG278" i="6" s="1"/>
  <c r="BC278" i="6"/>
  <c r="CH278" i="6" s="1"/>
  <c r="BD278" i="6"/>
  <c r="CI278" i="6" s="1"/>
  <c r="BE278" i="6"/>
  <c r="CJ278" i="6" s="1"/>
  <c r="BF278" i="6"/>
  <c r="CK278" i="6" s="1"/>
  <c r="BG278" i="6"/>
  <c r="CL278" i="6" s="1"/>
  <c r="BH278" i="6"/>
  <c r="CM278" i="6" s="1"/>
  <c r="BI278" i="6"/>
  <c r="BJ278" i="6"/>
  <c r="CO278" i="6" s="1"/>
  <c r="BK278" i="6"/>
  <c r="CP278" i="6" s="1"/>
  <c r="BL278" i="6"/>
  <c r="CQ278" i="6" s="1"/>
  <c r="BM278" i="6"/>
  <c r="CR278" i="6" s="1"/>
  <c r="BN278" i="6"/>
  <c r="CS278" i="6" s="1"/>
  <c r="BO278" i="6"/>
  <c r="CT278" i="6" s="1"/>
  <c r="BP278" i="6"/>
  <c r="CU278" i="6" s="1"/>
  <c r="BQ278" i="6"/>
  <c r="CV278" i="6" s="1"/>
  <c r="BR278" i="6"/>
  <c r="CW278" i="6" s="1"/>
  <c r="BS278" i="6"/>
  <c r="CX278" i="6" s="1"/>
  <c r="BT278" i="6"/>
  <c r="CY278" i="6" s="1"/>
  <c r="BU278" i="6"/>
  <c r="BV278" i="6"/>
  <c r="DA278" i="6" s="1"/>
  <c r="BW278" i="6"/>
  <c r="DB278" i="6" s="1"/>
  <c r="BX278" i="6"/>
  <c r="DC278" i="6" s="1"/>
  <c r="BY278" i="6"/>
  <c r="DD278" i="6" s="1"/>
  <c r="BZ278" i="6"/>
  <c r="DE278" i="6" s="1"/>
  <c r="CA278" i="6"/>
  <c r="DF278" i="6" s="1"/>
  <c r="CB278" i="6"/>
  <c r="DG278" i="6" s="1"/>
  <c r="CC278" i="6"/>
  <c r="DH278" i="6" s="1"/>
  <c r="CD278" i="6"/>
  <c r="DI278" i="6" s="1"/>
  <c r="CE278" i="6"/>
  <c r="DJ278" i="6" s="1"/>
  <c r="CN278" i="6"/>
  <c r="CZ278" i="6"/>
  <c r="BA279" i="6"/>
  <c r="CF279" i="6" s="1"/>
  <c r="BB279" i="6"/>
  <c r="CG279" i="6" s="1"/>
  <c r="BC279" i="6"/>
  <c r="CH279" i="6" s="1"/>
  <c r="BD279" i="6"/>
  <c r="CI279" i="6" s="1"/>
  <c r="BE279" i="6"/>
  <c r="BF279" i="6"/>
  <c r="CK279" i="6" s="1"/>
  <c r="BG279" i="6"/>
  <c r="CL279" i="6" s="1"/>
  <c r="BH279" i="6"/>
  <c r="CM279" i="6" s="1"/>
  <c r="BI279" i="6"/>
  <c r="CN279" i="6" s="1"/>
  <c r="BJ279" i="6"/>
  <c r="CO279" i="6" s="1"/>
  <c r="BK279" i="6"/>
  <c r="CP279" i="6" s="1"/>
  <c r="BL279" i="6"/>
  <c r="CQ279" i="6" s="1"/>
  <c r="BM279" i="6"/>
  <c r="BN279" i="6"/>
  <c r="CS279" i="6" s="1"/>
  <c r="BO279" i="6"/>
  <c r="CT279" i="6" s="1"/>
  <c r="BP279" i="6"/>
  <c r="CU279" i="6" s="1"/>
  <c r="BQ279" i="6"/>
  <c r="CV279" i="6" s="1"/>
  <c r="BR279" i="6"/>
  <c r="CW279" i="6" s="1"/>
  <c r="BS279" i="6"/>
  <c r="BT279" i="6"/>
  <c r="CY279" i="6" s="1"/>
  <c r="BU279" i="6"/>
  <c r="CZ279" i="6" s="1"/>
  <c r="BV279" i="6"/>
  <c r="DA279" i="6" s="1"/>
  <c r="BW279" i="6"/>
  <c r="DB279" i="6" s="1"/>
  <c r="BX279" i="6"/>
  <c r="DC279" i="6" s="1"/>
  <c r="BY279" i="6"/>
  <c r="DD279" i="6" s="1"/>
  <c r="GS279" i="6" s="1"/>
  <c r="BZ279" i="6"/>
  <c r="DE279" i="6" s="1"/>
  <c r="CA279" i="6"/>
  <c r="DF279" i="6" s="1"/>
  <c r="CB279" i="6"/>
  <c r="DG279" i="6" s="1"/>
  <c r="CC279" i="6"/>
  <c r="CD279" i="6"/>
  <c r="DI279" i="6" s="1"/>
  <c r="CE279" i="6"/>
  <c r="DJ279" i="6" s="1"/>
  <c r="CJ279" i="6"/>
  <c r="CR279" i="6"/>
  <c r="CX279" i="6"/>
  <c r="DH279" i="6"/>
  <c r="BA280" i="6"/>
  <c r="CF280" i="6" s="1"/>
  <c r="BB280" i="6"/>
  <c r="CG280" i="6" s="1"/>
  <c r="BC280" i="6"/>
  <c r="CH280" i="6" s="1"/>
  <c r="BD280" i="6"/>
  <c r="CI280" i="6" s="1"/>
  <c r="BE280" i="6"/>
  <c r="BF280" i="6"/>
  <c r="CK280" i="6" s="1"/>
  <c r="BG280" i="6"/>
  <c r="BH280" i="6"/>
  <c r="CM280" i="6" s="1"/>
  <c r="BI280" i="6"/>
  <c r="CN280" i="6" s="1"/>
  <c r="BJ280" i="6"/>
  <c r="CO280" i="6" s="1"/>
  <c r="BK280" i="6"/>
  <c r="BL280" i="6"/>
  <c r="CQ280" i="6" s="1"/>
  <c r="BM280" i="6"/>
  <c r="CR280" i="6" s="1"/>
  <c r="BN280" i="6"/>
  <c r="CS280" i="6" s="1"/>
  <c r="BO280" i="6"/>
  <c r="BP280" i="6"/>
  <c r="CU280" i="6" s="1"/>
  <c r="BQ280" i="6"/>
  <c r="CV280" i="6" s="1"/>
  <c r="BR280" i="6"/>
  <c r="CW280" i="6" s="1"/>
  <c r="BS280" i="6"/>
  <c r="CX280" i="6" s="1"/>
  <c r="BT280" i="6"/>
  <c r="CY280" i="6" s="1"/>
  <c r="BU280" i="6"/>
  <c r="CZ280" i="6" s="1"/>
  <c r="BV280" i="6"/>
  <c r="DA280" i="6" s="1"/>
  <c r="BW280" i="6"/>
  <c r="BX280" i="6"/>
  <c r="DC280" i="6" s="1"/>
  <c r="BY280" i="6"/>
  <c r="BZ280" i="6"/>
  <c r="DE280" i="6" s="1"/>
  <c r="CA280" i="6"/>
  <c r="CB280" i="6"/>
  <c r="DG280" i="6" s="1"/>
  <c r="CC280" i="6"/>
  <c r="DH280" i="6" s="1"/>
  <c r="GW280" i="6" s="1"/>
  <c r="CD280" i="6"/>
  <c r="DI280" i="6" s="1"/>
  <c r="CE280" i="6"/>
  <c r="CJ280" i="6"/>
  <c r="CL280" i="6"/>
  <c r="CP280" i="6"/>
  <c r="CT280" i="6"/>
  <c r="DB280" i="6"/>
  <c r="DD280" i="6"/>
  <c r="DF280" i="6"/>
  <c r="DJ280" i="6"/>
  <c r="BA281" i="6"/>
  <c r="CF281" i="6" s="1"/>
  <c r="BB281" i="6"/>
  <c r="CG281" i="6" s="1"/>
  <c r="BC281" i="6"/>
  <c r="CH281" i="6" s="1"/>
  <c r="BD281" i="6"/>
  <c r="CI281" i="6" s="1"/>
  <c r="BE281" i="6"/>
  <c r="CJ281" i="6" s="1"/>
  <c r="BF281" i="6"/>
  <c r="CK281" i="6" s="1"/>
  <c r="BG281" i="6"/>
  <c r="CL281" i="6" s="1"/>
  <c r="BH281" i="6"/>
  <c r="CM281" i="6" s="1"/>
  <c r="BI281" i="6"/>
  <c r="CN281" i="6" s="1"/>
  <c r="BJ281" i="6"/>
  <c r="CO281" i="6" s="1"/>
  <c r="BK281" i="6"/>
  <c r="CP281" i="6" s="1"/>
  <c r="BL281" i="6"/>
  <c r="BM281" i="6"/>
  <c r="CR281" i="6" s="1"/>
  <c r="BN281" i="6"/>
  <c r="CS281" i="6" s="1"/>
  <c r="BO281" i="6"/>
  <c r="CT281" i="6" s="1"/>
  <c r="BP281" i="6"/>
  <c r="CU281" i="6" s="1"/>
  <c r="BQ281" i="6"/>
  <c r="CV281" i="6" s="1"/>
  <c r="BR281" i="6"/>
  <c r="CW281" i="6" s="1"/>
  <c r="BS281" i="6"/>
  <c r="CX281" i="6" s="1"/>
  <c r="BT281" i="6"/>
  <c r="CY281" i="6" s="1"/>
  <c r="BU281" i="6"/>
  <c r="CZ281" i="6" s="1"/>
  <c r="BV281" i="6"/>
  <c r="DA281" i="6" s="1"/>
  <c r="BW281" i="6"/>
  <c r="DB281" i="6" s="1"/>
  <c r="BX281" i="6"/>
  <c r="DC281" i="6" s="1"/>
  <c r="BY281" i="6"/>
  <c r="BZ281" i="6"/>
  <c r="DE281" i="6" s="1"/>
  <c r="CA281" i="6"/>
  <c r="DF281" i="6" s="1"/>
  <c r="CB281" i="6"/>
  <c r="CC281" i="6"/>
  <c r="DH281" i="6" s="1"/>
  <c r="CD281" i="6"/>
  <c r="DI281" i="6" s="1"/>
  <c r="CE281" i="6"/>
  <c r="DJ281" i="6" s="1"/>
  <c r="CQ281" i="6"/>
  <c r="DD281" i="6"/>
  <c r="DG281" i="6"/>
  <c r="BA282" i="6"/>
  <c r="BB282" i="6"/>
  <c r="CG282" i="6" s="1"/>
  <c r="BC282" i="6"/>
  <c r="CH282" i="6" s="1"/>
  <c r="BD282" i="6"/>
  <c r="CI282" i="6" s="1"/>
  <c r="BE282" i="6"/>
  <c r="CJ282" i="6" s="1"/>
  <c r="BF282" i="6"/>
  <c r="CK282" i="6" s="1"/>
  <c r="BG282" i="6"/>
  <c r="CL282" i="6" s="1"/>
  <c r="BH282" i="6"/>
  <c r="CM282" i="6" s="1"/>
  <c r="BI282" i="6"/>
  <c r="BJ282" i="6"/>
  <c r="CO282" i="6" s="1"/>
  <c r="BK282" i="6"/>
  <c r="CP282" i="6" s="1"/>
  <c r="BL282" i="6"/>
  <c r="CQ282" i="6" s="1"/>
  <c r="BM282" i="6"/>
  <c r="BN282" i="6"/>
  <c r="CS282" i="6" s="1"/>
  <c r="BO282" i="6"/>
  <c r="CT282" i="6" s="1"/>
  <c r="BP282" i="6"/>
  <c r="CU282" i="6" s="1"/>
  <c r="BQ282" i="6"/>
  <c r="CV282" i="6" s="1"/>
  <c r="BR282" i="6"/>
  <c r="CW282" i="6" s="1"/>
  <c r="BS282" i="6"/>
  <c r="CX282" i="6" s="1"/>
  <c r="BT282" i="6"/>
  <c r="CY282" i="6" s="1"/>
  <c r="BU282" i="6"/>
  <c r="CZ282" i="6" s="1"/>
  <c r="BV282" i="6"/>
  <c r="DA282" i="6" s="1"/>
  <c r="BW282" i="6"/>
  <c r="DB282" i="6" s="1"/>
  <c r="BX282" i="6"/>
  <c r="DC282" i="6" s="1"/>
  <c r="BY282" i="6"/>
  <c r="BZ282" i="6"/>
  <c r="DE282" i="6" s="1"/>
  <c r="CA282" i="6"/>
  <c r="CB282" i="6"/>
  <c r="DG282" i="6" s="1"/>
  <c r="CC282" i="6"/>
  <c r="CD282" i="6"/>
  <c r="DI282" i="6" s="1"/>
  <c r="CE282" i="6"/>
  <c r="CF282" i="6"/>
  <c r="CN282" i="6"/>
  <c r="CR282" i="6"/>
  <c r="DD282" i="6"/>
  <c r="DF282" i="6"/>
  <c r="DH282" i="6"/>
  <c r="DJ282" i="6"/>
  <c r="BA283" i="6"/>
  <c r="CF283" i="6" s="1"/>
  <c r="BB283" i="6"/>
  <c r="CG283" i="6" s="1"/>
  <c r="BC283" i="6"/>
  <c r="CH283" i="6" s="1"/>
  <c r="BD283" i="6"/>
  <c r="BE283" i="6"/>
  <c r="CJ283" i="6" s="1"/>
  <c r="BF283" i="6"/>
  <c r="CK283" i="6" s="1"/>
  <c r="BG283" i="6"/>
  <c r="CL283" i="6" s="1"/>
  <c r="BH283" i="6"/>
  <c r="CM283" i="6" s="1"/>
  <c r="BI283" i="6"/>
  <c r="CN283" i="6" s="1"/>
  <c r="BJ283" i="6"/>
  <c r="CO283" i="6" s="1"/>
  <c r="BK283" i="6"/>
  <c r="CP283" i="6" s="1"/>
  <c r="BL283" i="6"/>
  <c r="CQ283" i="6" s="1"/>
  <c r="BM283" i="6"/>
  <c r="CR283" i="6" s="1"/>
  <c r="BN283" i="6"/>
  <c r="CS283" i="6" s="1"/>
  <c r="BO283" i="6"/>
  <c r="CT283" i="6" s="1"/>
  <c r="BP283" i="6"/>
  <c r="CU283" i="6" s="1"/>
  <c r="BQ283" i="6"/>
  <c r="CV283" i="6" s="1"/>
  <c r="BR283" i="6"/>
  <c r="CW283" i="6" s="1"/>
  <c r="BS283" i="6"/>
  <c r="CX283" i="6" s="1"/>
  <c r="BT283" i="6"/>
  <c r="CY283" i="6" s="1"/>
  <c r="BU283" i="6"/>
  <c r="CZ283" i="6" s="1"/>
  <c r="BV283" i="6"/>
  <c r="DA283" i="6" s="1"/>
  <c r="BW283" i="6"/>
  <c r="DB283" i="6" s="1"/>
  <c r="BX283" i="6"/>
  <c r="DC283" i="6" s="1"/>
  <c r="BY283" i="6"/>
  <c r="DD283" i="6" s="1"/>
  <c r="BZ283" i="6"/>
  <c r="DE283" i="6" s="1"/>
  <c r="CA283" i="6"/>
  <c r="DF283" i="6" s="1"/>
  <c r="CB283" i="6"/>
  <c r="DG283" i="6" s="1"/>
  <c r="CC283" i="6"/>
  <c r="DH283" i="6" s="1"/>
  <c r="CD283" i="6"/>
  <c r="DI283" i="6" s="1"/>
  <c r="CE283" i="6"/>
  <c r="DJ283" i="6" s="1"/>
  <c r="CI283" i="6"/>
  <c r="BA284" i="6"/>
  <c r="CF284" i="6" s="1"/>
  <c r="BB284" i="6"/>
  <c r="CG284" i="6" s="1"/>
  <c r="BC284" i="6"/>
  <c r="CH284" i="6" s="1"/>
  <c r="BD284" i="6"/>
  <c r="CI284" i="6" s="1"/>
  <c r="BE284" i="6"/>
  <c r="CJ284" i="6" s="1"/>
  <c r="BF284" i="6"/>
  <c r="CK284" i="6" s="1"/>
  <c r="BG284" i="6"/>
  <c r="CL284" i="6" s="1"/>
  <c r="GA284" i="6" s="1"/>
  <c r="BH284" i="6"/>
  <c r="CM284" i="6" s="1"/>
  <c r="BI284" i="6"/>
  <c r="CN284" i="6" s="1"/>
  <c r="BJ284" i="6"/>
  <c r="CO284" i="6" s="1"/>
  <c r="BK284" i="6"/>
  <c r="CP284" i="6" s="1"/>
  <c r="BL284" i="6"/>
  <c r="CQ284" i="6" s="1"/>
  <c r="BM284" i="6"/>
  <c r="CR284" i="6" s="1"/>
  <c r="BN284" i="6"/>
  <c r="BO284" i="6"/>
  <c r="CT284" i="6" s="1"/>
  <c r="BP284" i="6"/>
  <c r="CU284" i="6" s="1"/>
  <c r="BQ284" i="6"/>
  <c r="CV284" i="6" s="1"/>
  <c r="BR284" i="6"/>
  <c r="CW284" i="6" s="1"/>
  <c r="BS284" i="6"/>
  <c r="CX284" i="6" s="1"/>
  <c r="BT284" i="6"/>
  <c r="CY284" i="6" s="1"/>
  <c r="BU284" i="6"/>
  <c r="CZ284" i="6" s="1"/>
  <c r="BV284" i="6"/>
  <c r="DA284" i="6" s="1"/>
  <c r="BW284" i="6"/>
  <c r="DB284" i="6" s="1"/>
  <c r="BX284" i="6"/>
  <c r="DC284" i="6" s="1"/>
  <c r="BY284" i="6"/>
  <c r="DD284" i="6" s="1"/>
  <c r="BZ284" i="6"/>
  <c r="DE284" i="6" s="1"/>
  <c r="CA284" i="6"/>
  <c r="DF284" i="6" s="1"/>
  <c r="CB284" i="6"/>
  <c r="DG284" i="6" s="1"/>
  <c r="CC284" i="6"/>
  <c r="DH284" i="6" s="1"/>
  <c r="GW284" i="6" s="1"/>
  <c r="CD284" i="6"/>
  <c r="DI284" i="6" s="1"/>
  <c r="CE284" i="6"/>
  <c r="DJ284" i="6" s="1"/>
  <c r="CS284" i="6"/>
  <c r="BA285" i="6"/>
  <c r="CF285" i="6" s="1"/>
  <c r="BB285" i="6"/>
  <c r="CG285" i="6" s="1"/>
  <c r="DL285" i="6" s="1"/>
  <c r="BC285" i="6"/>
  <c r="CH285" i="6" s="1"/>
  <c r="BD285" i="6"/>
  <c r="BE285" i="6"/>
  <c r="CJ285" i="6" s="1"/>
  <c r="BF285" i="6"/>
  <c r="CK285" i="6" s="1"/>
  <c r="BG285" i="6"/>
  <c r="BH285" i="6"/>
  <c r="CM285" i="6" s="1"/>
  <c r="BI285" i="6"/>
  <c r="CN285" i="6" s="1"/>
  <c r="GC285" i="6" s="1"/>
  <c r="BJ285" i="6"/>
  <c r="CO285" i="6" s="1"/>
  <c r="BK285" i="6"/>
  <c r="CP285" i="6" s="1"/>
  <c r="BL285" i="6"/>
  <c r="CQ285" i="6" s="1"/>
  <c r="BM285" i="6"/>
  <c r="CR285" i="6" s="1"/>
  <c r="BN285" i="6"/>
  <c r="CS285" i="6" s="1"/>
  <c r="BO285" i="6"/>
  <c r="CT285" i="6" s="1"/>
  <c r="FD285" i="6" s="1"/>
  <c r="BP285" i="6"/>
  <c r="CU285" i="6" s="1"/>
  <c r="BQ285" i="6"/>
  <c r="CV285" i="6" s="1"/>
  <c r="BR285" i="6"/>
  <c r="CW285" i="6" s="1"/>
  <c r="BS285" i="6"/>
  <c r="CX285" i="6" s="1"/>
  <c r="BT285" i="6"/>
  <c r="CY285" i="6" s="1"/>
  <c r="BU285" i="6"/>
  <c r="CZ285" i="6" s="1"/>
  <c r="BV285" i="6"/>
  <c r="DA285" i="6" s="1"/>
  <c r="EF285" i="6" s="1"/>
  <c r="BW285" i="6"/>
  <c r="BX285" i="6"/>
  <c r="DC285" i="6" s="1"/>
  <c r="BY285" i="6"/>
  <c r="DD285" i="6" s="1"/>
  <c r="BZ285" i="6"/>
  <c r="DE285" i="6" s="1"/>
  <c r="CA285" i="6"/>
  <c r="DF285" i="6" s="1"/>
  <c r="CB285" i="6"/>
  <c r="DG285" i="6" s="1"/>
  <c r="CC285" i="6"/>
  <c r="DH285" i="6" s="1"/>
  <c r="CD285" i="6"/>
  <c r="DI285" i="6" s="1"/>
  <c r="CE285" i="6"/>
  <c r="CI285" i="6"/>
  <c r="DN285" i="6" s="1"/>
  <c r="CL285" i="6"/>
  <c r="DB285" i="6"/>
  <c r="DJ285" i="6"/>
  <c r="BA286" i="6"/>
  <c r="CF286" i="6" s="1"/>
  <c r="BB286" i="6"/>
  <c r="CG286" i="6" s="1"/>
  <c r="BC286" i="6"/>
  <c r="CH286" i="6" s="1"/>
  <c r="BD286" i="6"/>
  <c r="CI286" i="6" s="1"/>
  <c r="BE286" i="6"/>
  <c r="CJ286" i="6" s="1"/>
  <c r="BF286" i="6"/>
  <c r="CK286" i="6" s="1"/>
  <c r="BG286" i="6"/>
  <c r="BH286" i="6"/>
  <c r="CM286" i="6" s="1"/>
  <c r="BI286" i="6"/>
  <c r="CN286" i="6" s="1"/>
  <c r="BJ286" i="6"/>
  <c r="CO286" i="6" s="1"/>
  <c r="BK286" i="6"/>
  <c r="CP286" i="6" s="1"/>
  <c r="BL286" i="6"/>
  <c r="CQ286" i="6" s="1"/>
  <c r="BM286" i="6"/>
  <c r="CR286" i="6" s="1"/>
  <c r="BN286" i="6"/>
  <c r="CS286" i="6" s="1"/>
  <c r="BO286" i="6"/>
  <c r="CT286" i="6" s="1"/>
  <c r="BP286" i="6"/>
  <c r="CU286" i="6" s="1"/>
  <c r="BQ286" i="6"/>
  <c r="CV286" i="6" s="1"/>
  <c r="BR286" i="6"/>
  <c r="CW286" i="6" s="1"/>
  <c r="BS286" i="6"/>
  <c r="BT286" i="6"/>
  <c r="CY286" i="6" s="1"/>
  <c r="BU286" i="6"/>
  <c r="CZ286" i="6" s="1"/>
  <c r="BV286" i="6"/>
  <c r="DA286" i="6" s="1"/>
  <c r="BW286" i="6"/>
  <c r="DB286" i="6" s="1"/>
  <c r="BX286" i="6"/>
  <c r="DC286" i="6" s="1"/>
  <c r="BY286" i="6"/>
  <c r="BZ286" i="6"/>
  <c r="DE286" i="6" s="1"/>
  <c r="CA286" i="6"/>
  <c r="DF286" i="6" s="1"/>
  <c r="CB286" i="6"/>
  <c r="DG286" i="6" s="1"/>
  <c r="CC286" i="6"/>
  <c r="DH286" i="6" s="1"/>
  <c r="CD286" i="6"/>
  <c r="DI286" i="6" s="1"/>
  <c r="CE286" i="6"/>
  <c r="DJ286" i="6" s="1"/>
  <c r="CL286" i="6"/>
  <c r="CX286" i="6"/>
  <c r="DD286" i="6"/>
  <c r="BA287" i="6"/>
  <c r="CF287" i="6" s="1"/>
  <c r="BB287" i="6"/>
  <c r="CG287" i="6" s="1"/>
  <c r="BC287" i="6"/>
  <c r="BD287" i="6"/>
  <c r="CI287" i="6" s="1"/>
  <c r="BE287" i="6"/>
  <c r="CJ287" i="6" s="1"/>
  <c r="BF287" i="6"/>
  <c r="CK287" i="6" s="1"/>
  <c r="BG287" i="6"/>
  <c r="BH287" i="6"/>
  <c r="CM287" i="6" s="1"/>
  <c r="BI287" i="6"/>
  <c r="CN287" i="6" s="1"/>
  <c r="BJ287" i="6"/>
  <c r="CO287" i="6" s="1"/>
  <c r="BK287" i="6"/>
  <c r="CP287" i="6" s="1"/>
  <c r="BL287" i="6"/>
  <c r="CQ287" i="6" s="1"/>
  <c r="BM287" i="6"/>
  <c r="CR287" i="6" s="1"/>
  <c r="BN287" i="6"/>
  <c r="CS287" i="6" s="1"/>
  <c r="BO287" i="6"/>
  <c r="CT287" i="6" s="1"/>
  <c r="BP287" i="6"/>
  <c r="CU287" i="6" s="1"/>
  <c r="BQ287" i="6"/>
  <c r="CV287" i="6" s="1"/>
  <c r="BR287" i="6"/>
  <c r="CW287" i="6" s="1"/>
  <c r="BS287" i="6"/>
  <c r="BT287" i="6"/>
  <c r="CY287" i="6" s="1"/>
  <c r="BU287" i="6"/>
  <c r="CZ287" i="6" s="1"/>
  <c r="BV287" i="6"/>
  <c r="DA287" i="6" s="1"/>
  <c r="BW287" i="6"/>
  <c r="BX287" i="6"/>
  <c r="DC287" i="6" s="1"/>
  <c r="BY287" i="6"/>
  <c r="DD287" i="6" s="1"/>
  <c r="BZ287" i="6"/>
  <c r="DE287" i="6" s="1"/>
  <c r="CA287" i="6"/>
  <c r="DF287" i="6" s="1"/>
  <c r="CB287" i="6"/>
  <c r="DG287" i="6" s="1"/>
  <c r="CC287" i="6"/>
  <c r="DH287" i="6" s="1"/>
  <c r="CD287" i="6"/>
  <c r="DI287" i="6" s="1"/>
  <c r="CE287" i="6"/>
  <c r="DJ287" i="6" s="1"/>
  <c r="CH287" i="6"/>
  <c r="ER287" i="6" s="1"/>
  <c r="CL287" i="6"/>
  <c r="CX287" i="6"/>
  <c r="DB287" i="6"/>
  <c r="BA288" i="6"/>
  <c r="CF288" i="6" s="1"/>
  <c r="BB288" i="6"/>
  <c r="CG288" i="6" s="1"/>
  <c r="BC288" i="6"/>
  <c r="CH288" i="6" s="1"/>
  <c r="BD288" i="6"/>
  <c r="CI288" i="6" s="1"/>
  <c r="BE288" i="6"/>
  <c r="CJ288" i="6" s="1"/>
  <c r="BF288" i="6"/>
  <c r="CK288" i="6" s="1"/>
  <c r="BG288" i="6"/>
  <c r="CL288" i="6" s="1"/>
  <c r="BH288" i="6"/>
  <c r="CM288" i="6" s="1"/>
  <c r="BI288" i="6"/>
  <c r="CN288" i="6" s="1"/>
  <c r="BJ288" i="6"/>
  <c r="CO288" i="6" s="1"/>
  <c r="BK288" i="6"/>
  <c r="CP288" i="6" s="1"/>
  <c r="BL288" i="6"/>
  <c r="CQ288" i="6" s="1"/>
  <c r="BM288" i="6"/>
  <c r="CR288" i="6" s="1"/>
  <c r="BN288" i="6"/>
  <c r="CS288" i="6" s="1"/>
  <c r="BO288" i="6"/>
  <c r="CT288" i="6" s="1"/>
  <c r="BP288" i="6"/>
  <c r="CU288" i="6" s="1"/>
  <c r="BQ288" i="6"/>
  <c r="CV288" i="6" s="1"/>
  <c r="BR288" i="6"/>
  <c r="CW288" i="6" s="1"/>
  <c r="BS288" i="6"/>
  <c r="CX288" i="6" s="1"/>
  <c r="BT288" i="6"/>
  <c r="CY288" i="6" s="1"/>
  <c r="BU288" i="6"/>
  <c r="CZ288" i="6" s="1"/>
  <c r="BV288" i="6"/>
  <c r="DA288" i="6" s="1"/>
  <c r="BW288" i="6"/>
  <c r="DB288" i="6" s="1"/>
  <c r="BX288" i="6"/>
  <c r="DC288" i="6" s="1"/>
  <c r="BY288" i="6"/>
  <c r="DD288" i="6" s="1"/>
  <c r="BZ288" i="6"/>
  <c r="DE288" i="6" s="1"/>
  <c r="FO288" i="6" s="1"/>
  <c r="CA288" i="6"/>
  <c r="DF288" i="6" s="1"/>
  <c r="CB288" i="6"/>
  <c r="DG288" i="6" s="1"/>
  <c r="CC288" i="6"/>
  <c r="DH288" i="6" s="1"/>
  <c r="CD288" i="6"/>
  <c r="DI288" i="6" s="1"/>
  <c r="CE288" i="6"/>
  <c r="DJ288" i="6" s="1"/>
  <c r="BA289" i="6"/>
  <c r="CF289" i="6" s="1"/>
  <c r="BB289" i="6"/>
  <c r="CG289" i="6" s="1"/>
  <c r="BC289" i="6"/>
  <c r="CH289" i="6" s="1"/>
  <c r="BD289" i="6"/>
  <c r="CI289" i="6" s="1"/>
  <c r="ES289" i="6" s="1"/>
  <c r="BE289" i="6"/>
  <c r="CJ289" i="6" s="1"/>
  <c r="BF289" i="6"/>
  <c r="CK289" i="6" s="1"/>
  <c r="BG289" i="6"/>
  <c r="CL289" i="6" s="1"/>
  <c r="BH289" i="6"/>
  <c r="CM289" i="6" s="1"/>
  <c r="BI289" i="6"/>
  <c r="CN289" i="6" s="1"/>
  <c r="BJ289" i="6"/>
  <c r="CO289" i="6" s="1"/>
  <c r="BK289" i="6"/>
  <c r="CP289" i="6" s="1"/>
  <c r="BL289" i="6"/>
  <c r="CQ289" i="6" s="1"/>
  <c r="DV289" i="6" s="1"/>
  <c r="BM289" i="6"/>
  <c r="CR289" i="6" s="1"/>
  <c r="BN289" i="6"/>
  <c r="CS289" i="6" s="1"/>
  <c r="BO289" i="6"/>
  <c r="BP289" i="6"/>
  <c r="CU289" i="6" s="1"/>
  <c r="DZ289" i="6" s="1"/>
  <c r="BQ289" i="6"/>
  <c r="CV289" i="6" s="1"/>
  <c r="BR289" i="6"/>
  <c r="CW289" i="6" s="1"/>
  <c r="BS289" i="6"/>
  <c r="CX289" i="6" s="1"/>
  <c r="BT289" i="6"/>
  <c r="CY289" i="6" s="1"/>
  <c r="FI289" i="6" s="1"/>
  <c r="BU289" i="6"/>
  <c r="CZ289" i="6" s="1"/>
  <c r="BV289" i="6"/>
  <c r="DA289" i="6" s="1"/>
  <c r="BW289" i="6"/>
  <c r="DB289" i="6" s="1"/>
  <c r="BX289" i="6"/>
  <c r="DC289" i="6" s="1"/>
  <c r="BY289" i="6"/>
  <c r="DD289" i="6" s="1"/>
  <c r="BZ289" i="6"/>
  <c r="DE289" i="6" s="1"/>
  <c r="CA289" i="6"/>
  <c r="CB289" i="6"/>
  <c r="DG289" i="6" s="1"/>
  <c r="FQ289" i="6" s="1"/>
  <c r="CC289" i="6"/>
  <c r="DH289" i="6" s="1"/>
  <c r="CD289" i="6"/>
  <c r="DI289" i="6" s="1"/>
  <c r="CE289" i="6"/>
  <c r="DJ289" i="6" s="1"/>
  <c r="CT289" i="6"/>
  <c r="DF289" i="6"/>
  <c r="BA290" i="6"/>
  <c r="CF290" i="6" s="1"/>
  <c r="BB290" i="6"/>
  <c r="CG290" i="6" s="1"/>
  <c r="BC290" i="6"/>
  <c r="CH290" i="6" s="1"/>
  <c r="BD290" i="6"/>
  <c r="CI290" i="6" s="1"/>
  <c r="BE290" i="6"/>
  <c r="CJ290" i="6" s="1"/>
  <c r="BF290" i="6"/>
  <c r="CK290" i="6" s="1"/>
  <c r="BG290" i="6"/>
  <c r="CL290" i="6" s="1"/>
  <c r="BH290" i="6"/>
  <c r="CM290" i="6" s="1"/>
  <c r="BI290" i="6"/>
  <c r="CN290" i="6" s="1"/>
  <c r="BJ290" i="6"/>
  <c r="CO290" i="6" s="1"/>
  <c r="BK290" i="6"/>
  <c r="CP290" i="6" s="1"/>
  <c r="BL290" i="6"/>
  <c r="CQ290" i="6" s="1"/>
  <c r="BM290" i="6"/>
  <c r="CR290" i="6" s="1"/>
  <c r="BN290" i="6"/>
  <c r="CS290" i="6" s="1"/>
  <c r="BO290" i="6"/>
  <c r="CT290" i="6" s="1"/>
  <c r="BP290" i="6"/>
  <c r="CU290" i="6" s="1"/>
  <c r="BQ290" i="6"/>
  <c r="CV290" i="6" s="1"/>
  <c r="BR290" i="6"/>
  <c r="CW290" i="6" s="1"/>
  <c r="BS290" i="6"/>
  <c r="CX290" i="6" s="1"/>
  <c r="BT290" i="6"/>
  <c r="CY290" i="6" s="1"/>
  <c r="BU290" i="6"/>
  <c r="CZ290" i="6" s="1"/>
  <c r="BV290" i="6"/>
  <c r="DA290" i="6" s="1"/>
  <c r="BW290" i="6"/>
  <c r="BX290" i="6"/>
  <c r="DC290" i="6" s="1"/>
  <c r="BY290" i="6"/>
  <c r="DD290" i="6" s="1"/>
  <c r="BZ290" i="6"/>
  <c r="DE290" i="6" s="1"/>
  <c r="CA290" i="6"/>
  <c r="DF290" i="6" s="1"/>
  <c r="CB290" i="6"/>
  <c r="DG290" i="6" s="1"/>
  <c r="CC290" i="6"/>
  <c r="DH290" i="6" s="1"/>
  <c r="CD290" i="6"/>
  <c r="CE290" i="6"/>
  <c r="DJ290" i="6" s="1"/>
  <c r="DB290" i="6"/>
  <c r="DI290" i="6"/>
  <c r="BA291" i="6"/>
  <c r="CF291" i="6" s="1"/>
  <c r="BB291" i="6"/>
  <c r="CG291" i="6" s="1"/>
  <c r="BC291" i="6"/>
  <c r="CH291" i="6" s="1"/>
  <c r="BD291" i="6"/>
  <c r="CI291" i="6" s="1"/>
  <c r="BE291" i="6"/>
  <c r="CJ291" i="6" s="1"/>
  <c r="BF291" i="6"/>
  <c r="CK291" i="6" s="1"/>
  <c r="BG291" i="6"/>
  <c r="CL291" i="6" s="1"/>
  <c r="BH291" i="6"/>
  <c r="CM291" i="6" s="1"/>
  <c r="BI291" i="6"/>
  <c r="CN291" i="6" s="1"/>
  <c r="BJ291" i="6"/>
  <c r="CO291" i="6" s="1"/>
  <c r="BK291" i="6"/>
  <c r="CP291" i="6" s="1"/>
  <c r="BL291" i="6"/>
  <c r="CQ291" i="6" s="1"/>
  <c r="BM291" i="6"/>
  <c r="BN291" i="6"/>
  <c r="CS291" i="6" s="1"/>
  <c r="BO291" i="6"/>
  <c r="CT291" i="6" s="1"/>
  <c r="BP291" i="6"/>
  <c r="CU291" i="6" s="1"/>
  <c r="BQ291" i="6"/>
  <c r="BR291" i="6"/>
  <c r="CW291" i="6" s="1"/>
  <c r="BS291" i="6"/>
  <c r="CX291" i="6" s="1"/>
  <c r="BT291" i="6"/>
  <c r="CY291" i="6" s="1"/>
  <c r="BU291" i="6"/>
  <c r="CZ291" i="6" s="1"/>
  <c r="BV291" i="6"/>
  <c r="DA291" i="6" s="1"/>
  <c r="BW291" i="6"/>
  <c r="DB291" i="6" s="1"/>
  <c r="BX291" i="6"/>
  <c r="DC291" i="6" s="1"/>
  <c r="BY291" i="6"/>
  <c r="DD291" i="6" s="1"/>
  <c r="BZ291" i="6"/>
  <c r="DE291" i="6" s="1"/>
  <c r="CA291" i="6"/>
  <c r="DF291" i="6" s="1"/>
  <c r="CB291" i="6"/>
  <c r="DG291" i="6" s="1"/>
  <c r="CC291" i="6"/>
  <c r="CD291" i="6"/>
  <c r="DI291" i="6" s="1"/>
  <c r="CE291" i="6"/>
  <c r="DJ291" i="6" s="1"/>
  <c r="CR291" i="6"/>
  <c r="CV291" i="6"/>
  <c r="DH291" i="6"/>
  <c r="BA292" i="6"/>
  <c r="CF292" i="6" s="1"/>
  <c r="BB292" i="6"/>
  <c r="CG292" i="6" s="1"/>
  <c r="BC292" i="6"/>
  <c r="CH292" i="6" s="1"/>
  <c r="BD292" i="6"/>
  <c r="CI292" i="6" s="1"/>
  <c r="BE292" i="6"/>
  <c r="CJ292" i="6" s="1"/>
  <c r="BF292" i="6"/>
  <c r="BG292" i="6"/>
  <c r="CL292" i="6" s="1"/>
  <c r="BH292" i="6"/>
  <c r="CM292" i="6" s="1"/>
  <c r="BI292" i="6"/>
  <c r="CN292" i="6" s="1"/>
  <c r="BJ292" i="6"/>
  <c r="CO292" i="6" s="1"/>
  <c r="BK292" i="6"/>
  <c r="CP292" i="6" s="1"/>
  <c r="BL292" i="6"/>
  <c r="CQ292" i="6" s="1"/>
  <c r="BM292" i="6"/>
  <c r="CR292" i="6" s="1"/>
  <c r="BN292" i="6"/>
  <c r="CS292" i="6" s="1"/>
  <c r="BO292" i="6"/>
  <c r="BP292" i="6"/>
  <c r="CU292" i="6" s="1"/>
  <c r="BQ292" i="6"/>
  <c r="CV292" i="6" s="1"/>
  <c r="BR292" i="6"/>
  <c r="BS292" i="6"/>
  <c r="CX292" i="6" s="1"/>
  <c r="BT292" i="6"/>
  <c r="CY292" i="6" s="1"/>
  <c r="BU292" i="6"/>
  <c r="CZ292" i="6" s="1"/>
  <c r="BV292" i="6"/>
  <c r="DA292" i="6" s="1"/>
  <c r="BW292" i="6"/>
  <c r="DB292" i="6" s="1"/>
  <c r="BX292" i="6"/>
  <c r="DC292" i="6" s="1"/>
  <c r="BY292" i="6"/>
  <c r="DD292" i="6" s="1"/>
  <c r="BZ292" i="6"/>
  <c r="DE292" i="6" s="1"/>
  <c r="CA292" i="6"/>
  <c r="DF292" i="6" s="1"/>
  <c r="CB292" i="6"/>
  <c r="DG292" i="6" s="1"/>
  <c r="CC292" i="6"/>
  <c r="DH292" i="6" s="1"/>
  <c r="CD292" i="6"/>
  <c r="CE292" i="6"/>
  <c r="DJ292" i="6" s="1"/>
  <c r="CK292" i="6"/>
  <c r="CT292" i="6"/>
  <c r="CW292" i="6"/>
  <c r="DI292" i="6"/>
  <c r="BA293" i="6"/>
  <c r="CF293" i="6" s="1"/>
  <c r="BB293" i="6"/>
  <c r="CG293" i="6" s="1"/>
  <c r="BC293" i="6"/>
  <c r="CH293" i="6" s="1"/>
  <c r="BD293" i="6"/>
  <c r="CI293" i="6" s="1"/>
  <c r="BE293" i="6"/>
  <c r="CJ293" i="6" s="1"/>
  <c r="BF293" i="6"/>
  <c r="CK293" i="6" s="1"/>
  <c r="BG293" i="6"/>
  <c r="CL293" i="6" s="1"/>
  <c r="BH293" i="6"/>
  <c r="CM293" i="6" s="1"/>
  <c r="BI293" i="6"/>
  <c r="CN293" i="6" s="1"/>
  <c r="BJ293" i="6"/>
  <c r="CO293" i="6" s="1"/>
  <c r="BK293" i="6"/>
  <c r="CP293" i="6" s="1"/>
  <c r="BL293" i="6"/>
  <c r="CQ293" i="6" s="1"/>
  <c r="BM293" i="6"/>
  <c r="CR293" i="6" s="1"/>
  <c r="BN293" i="6"/>
  <c r="CS293" i="6" s="1"/>
  <c r="BO293" i="6"/>
  <c r="CT293" i="6" s="1"/>
  <c r="BP293" i="6"/>
  <c r="CU293" i="6" s="1"/>
  <c r="BQ293" i="6"/>
  <c r="BR293" i="6"/>
  <c r="CW293" i="6" s="1"/>
  <c r="BS293" i="6"/>
  <c r="CX293" i="6" s="1"/>
  <c r="BT293" i="6"/>
  <c r="CY293" i="6" s="1"/>
  <c r="BU293" i="6"/>
  <c r="CZ293" i="6" s="1"/>
  <c r="BV293" i="6"/>
  <c r="DA293" i="6" s="1"/>
  <c r="BW293" i="6"/>
  <c r="DB293" i="6" s="1"/>
  <c r="BX293" i="6"/>
  <c r="DC293" i="6" s="1"/>
  <c r="BY293" i="6"/>
  <c r="DD293" i="6" s="1"/>
  <c r="GS293" i="6" s="1"/>
  <c r="BZ293" i="6"/>
  <c r="DE293" i="6" s="1"/>
  <c r="CA293" i="6"/>
  <c r="DF293" i="6" s="1"/>
  <c r="CB293" i="6"/>
  <c r="DG293" i="6" s="1"/>
  <c r="EL293" i="6" s="1"/>
  <c r="CC293" i="6"/>
  <c r="DH293" i="6" s="1"/>
  <c r="CD293" i="6"/>
  <c r="DI293" i="6" s="1"/>
  <c r="CE293" i="6"/>
  <c r="DJ293" i="6" s="1"/>
  <c r="CV293" i="6"/>
  <c r="BA294" i="6"/>
  <c r="CF294" i="6" s="1"/>
  <c r="BB294" i="6"/>
  <c r="CG294" i="6" s="1"/>
  <c r="BC294" i="6"/>
  <c r="CH294" i="6" s="1"/>
  <c r="BD294" i="6"/>
  <c r="CI294" i="6" s="1"/>
  <c r="BE294" i="6"/>
  <c r="CJ294" i="6" s="1"/>
  <c r="BF294" i="6"/>
  <c r="CK294" i="6" s="1"/>
  <c r="BG294" i="6"/>
  <c r="CL294" i="6" s="1"/>
  <c r="BH294" i="6"/>
  <c r="CM294" i="6" s="1"/>
  <c r="BI294" i="6"/>
  <c r="CN294" i="6" s="1"/>
  <c r="BJ294" i="6"/>
  <c r="CO294" i="6" s="1"/>
  <c r="BK294" i="6"/>
  <c r="CP294" i="6" s="1"/>
  <c r="BL294" i="6"/>
  <c r="CQ294" i="6" s="1"/>
  <c r="BM294" i="6"/>
  <c r="CR294" i="6" s="1"/>
  <c r="BN294" i="6"/>
  <c r="CS294" i="6" s="1"/>
  <c r="BO294" i="6"/>
  <c r="CT294" i="6" s="1"/>
  <c r="BP294" i="6"/>
  <c r="CU294" i="6" s="1"/>
  <c r="BQ294" i="6"/>
  <c r="CV294" i="6" s="1"/>
  <c r="BR294" i="6"/>
  <c r="CW294" i="6" s="1"/>
  <c r="BS294" i="6"/>
  <c r="CX294" i="6" s="1"/>
  <c r="BT294" i="6"/>
  <c r="CY294" i="6" s="1"/>
  <c r="BU294" i="6"/>
  <c r="CZ294" i="6" s="1"/>
  <c r="BV294" i="6"/>
  <c r="DA294" i="6" s="1"/>
  <c r="BW294" i="6"/>
  <c r="BX294" i="6"/>
  <c r="DC294" i="6" s="1"/>
  <c r="BY294" i="6"/>
  <c r="DD294" i="6" s="1"/>
  <c r="BZ294" i="6"/>
  <c r="DE294" i="6" s="1"/>
  <c r="CA294" i="6"/>
  <c r="DF294" i="6" s="1"/>
  <c r="CB294" i="6"/>
  <c r="DG294" i="6" s="1"/>
  <c r="CC294" i="6"/>
  <c r="DH294" i="6" s="1"/>
  <c r="CD294" i="6"/>
  <c r="DI294" i="6" s="1"/>
  <c r="CE294" i="6"/>
  <c r="DJ294" i="6" s="1"/>
  <c r="DB294" i="6"/>
  <c r="BA295" i="6"/>
  <c r="CF295" i="6" s="1"/>
  <c r="BB295" i="6"/>
  <c r="CG295" i="6" s="1"/>
  <c r="BC295" i="6"/>
  <c r="CH295" i="6" s="1"/>
  <c r="BD295" i="6"/>
  <c r="CI295" i="6" s="1"/>
  <c r="BE295" i="6"/>
  <c r="CJ295" i="6" s="1"/>
  <c r="BF295" i="6"/>
  <c r="CK295" i="6" s="1"/>
  <c r="BG295" i="6"/>
  <c r="CL295" i="6" s="1"/>
  <c r="BH295" i="6"/>
  <c r="CM295" i="6" s="1"/>
  <c r="BI295" i="6"/>
  <c r="CN295" i="6" s="1"/>
  <c r="BJ295" i="6"/>
  <c r="CO295" i="6" s="1"/>
  <c r="BK295" i="6"/>
  <c r="CP295" i="6" s="1"/>
  <c r="BL295" i="6"/>
  <c r="CQ295" i="6" s="1"/>
  <c r="BM295" i="6"/>
  <c r="CR295" i="6" s="1"/>
  <c r="BN295" i="6"/>
  <c r="CS295" i="6" s="1"/>
  <c r="BO295" i="6"/>
  <c r="CT295" i="6" s="1"/>
  <c r="BP295" i="6"/>
  <c r="CU295" i="6" s="1"/>
  <c r="BQ295" i="6"/>
  <c r="BR295" i="6"/>
  <c r="CW295" i="6" s="1"/>
  <c r="BS295" i="6"/>
  <c r="CX295" i="6" s="1"/>
  <c r="BT295" i="6"/>
  <c r="CY295" i="6" s="1"/>
  <c r="BU295" i="6"/>
  <c r="CZ295" i="6" s="1"/>
  <c r="BV295" i="6"/>
  <c r="DA295" i="6" s="1"/>
  <c r="BW295" i="6"/>
  <c r="DB295" i="6" s="1"/>
  <c r="BX295" i="6"/>
  <c r="DC295" i="6" s="1"/>
  <c r="BY295" i="6"/>
  <c r="DD295" i="6" s="1"/>
  <c r="BZ295" i="6"/>
  <c r="DE295" i="6" s="1"/>
  <c r="CA295" i="6"/>
  <c r="DF295" i="6" s="1"/>
  <c r="CB295" i="6"/>
  <c r="DG295" i="6" s="1"/>
  <c r="CC295" i="6"/>
  <c r="DH295" i="6" s="1"/>
  <c r="CD295" i="6"/>
  <c r="DI295" i="6" s="1"/>
  <c r="CE295" i="6"/>
  <c r="DJ295" i="6" s="1"/>
  <c r="CV295" i="6"/>
  <c r="BA296" i="6"/>
  <c r="CF296" i="6" s="1"/>
  <c r="BB296" i="6"/>
  <c r="CG296" i="6" s="1"/>
  <c r="BC296" i="6"/>
  <c r="CH296" i="6" s="1"/>
  <c r="BD296" i="6"/>
  <c r="CI296" i="6" s="1"/>
  <c r="BE296" i="6"/>
  <c r="CJ296" i="6" s="1"/>
  <c r="BF296" i="6"/>
  <c r="CK296" i="6" s="1"/>
  <c r="BG296" i="6"/>
  <c r="CL296" i="6" s="1"/>
  <c r="BH296" i="6"/>
  <c r="CM296" i="6" s="1"/>
  <c r="BI296" i="6"/>
  <c r="CN296" i="6" s="1"/>
  <c r="BJ296" i="6"/>
  <c r="CO296" i="6" s="1"/>
  <c r="BK296" i="6"/>
  <c r="CP296" i="6" s="1"/>
  <c r="BL296" i="6"/>
  <c r="CQ296" i="6" s="1"/>
  <c r="BM296" i="6"/>
  <c r="CR296" i="6" s="1"/>
  <c r="BN296" i="6"/>
  <c r="CS296" i="6" s="1"/>
  <c r="BO296" i="6"/>
  <c r="CT296" i="6" s="1"/>
  <c r="BP296" i="6"/>
  <c r="CU296" i="6" s="1"/>
  <c r="BQ296" i="6"/>
  <c r="CV296" i="6" s="1"/>
  <c r="BR296" i="6"/>
  <c r="CW296" i="6" s="1"/>
  <c r="BS296" i="6"/>
  <c r="CX296" i="6" s="1"/>
  <c r="BT296" i="6"/>
  <c r="CY296" i="6" s="1"/>
  <c r="BU296" i="6"/>
  <c r="BV296" i="6"/>
  <c r="DA296" i="6" s="1"/>
  <c r="BW296" i="6"/>
  <c r="DB296" i="6" s="1"/>
  <c r="BX296" i="6"/>
  <c r="DC296" i="6" s="1"/>
  <c r="BY296" i="6"/>
  <c r="BZ296" i="6"/>
  <c r="DE296" i="6" s="1"/>
  <c r="CA296" i="6"/>
  <c r="DF296" i="6" s="1"/>
  <c r="CB296" i="6"/>
  <c r="DG296" i="6" s="1"/>
  <c r="CC296" i="6"/>
  <c r="DH296" i="6" s="1"/>
  <c r="CD296" i="6"/>
  <c r="DI296" i="6" s="1"/>
  <c r="CE296" i="6"/>
  <c r="DJ296" i="6" s="1"/>
  <c r="CZ296" i="6"/>
  <c r="DD296" i="6"/>
  <c r="BA297" i="6"/>
  <c r="CF297" i="6" s="1"/>
  <c r="BB297" i="6"/>
  <c r="CG297" i="6" s="1"/>
  <c r="BC297" i="6"/>
  <c r="CH297" i="6" s="1"/>
  <c r="BD297" i="6"/>
  <c r="CI297" i="6" s="1"/>
  <c r="BE297" i="6"/>
  <c r="CJ297" i="6" s="1"/>
  <c r="BF297" i="6"/>
  <c r="CK297" i="6" s="1"/>
  <c r="BG297" i="6"/>
  <c r="CL297" i="6" s="1"/>
  <c r="BH297" i="6"/>
  <c r="CM297" i="6" s="1"/>
  <c r="BI297" i="6"/>
  <c r="CN297" i="6" s="1"/>
  <c r="BJ297" i="6"/>
  <c r="CO297" i="6" s="1"/>
  <c r="BK297" i="6"/>
  <c r="CP297" i="6" s="1"/>
  <c r="BL297" i="6"/>
  <c r="CQ297" i="6" s="1"/>
  <c r="BM297" i="6"/>
  <c r="CR297" i="6" s="1"/>
  <c r="BN297" i="6"/>
  <c r="CS297" i="6" s="1"/>
  <c r="BO297" i="6"/>
  <c r="CT297" i="6" s="1"/>
  <c r="BP297" i="6"/>
  <c r="CU297" i="6" s="1"/>
  <c r="BQ297" i="6"/>
  <c r="CV297" i="6" s="1"/>
  <c r="BR297" i="6"/>
  <c r="CW297" i="6" s="1"/>
  <c r="BS297" i="6"/>
  <c r="CX297" i="6" s="1"/>
  <c r="BT297" i="6"/>
  <c r="CY297" i="6" s="1"/>
  <c r="BU297" i="6"/>
  <c r="CZ297" i="6" s="1"/>
  <c r="BV297" i="6"/>
  <c r="DA297" i="6" s="1"/>
  <c r="BW297" i="6"/>
  <c r="BX297" i="6"/>
  <c r="DC297" i="6" s="1"/>
  <c r="BY297" i="6"/>
  <c r="DD297" i="6" s="1"/>
  <c r="BZ297" i="6"/>
  <c r="DE297" i="6" s="1"/>
  <c r="CA297" i="6"/>
  <c r="DF297" i="6" s="1"/>
  <c r="CB297" i="6"/>
  <c r="DG297" i="6" s="1"/>
  <c r="CC297" i="6"/>
  <c r="DH297" i="6" s="1"/>
  <c r="CD297" i="6"/>
  <c r="DI297" i="6" s="1"/>
  <c r="CE297" i="6"/>
  <c r="DJ297" i="6" s="1"/>
  <c r="DB297" i="6"/>
  <c r="FL297" i="6" s="1"/>
  <c r="BA298" i="6"/>
  <c r="CF298" i="6" s="1"/>
  <c r="BB298" i="6"/>
  <c r="CG298" i="6" s="1"/>
  <c r="BC298" i="6"/>
  <c r="CH298" i="6" s="1"/>
  <c r="BD298" i="6"/>
  <c r="CI298" i="6" s="1"/>
  <c r="BE298" i="6"/>
  <c r="CJ298" i="6" s="1"/>
  <c r="BF298" i="6"/>
  <c r="CK298" i="6" s="1"/>
  <c r="BG298" i="6"/>
  <c r="CL298" i="6" s="1"/>
  <c r="BH298" i="6"/>
  <c r="CM298" i="6" s="1"/>
  <c r="BI298" i="6"/>
  <c r="BJ298" i="6"/>
  <c r="CO298" i="6" s="1"/>
  <c r="BK298" i="6"/>
  <c r="CP298" i="6" s="1"/>
  <c r="BL298" i="6"/>
  <c r="CQ298" i="6" s="1"/>
  <c r="BM298" i="6"/>
  <c r="CR298" i="6" s="1"/>
  <c r="BN298" i="6"/>
  <c r="CS298" i="6" s="1"/>
  <c r="BO298" i="6"/>
  <c r="CT298" i="6" s="1"/>
  <c r="BP298" i="6"/>
  <c r="CU298" i="6" s="1"/>
  <c r="BQ298" i="6"/>
  <c r="BR298" i="6"/>
  <c r="CW298" i="6" s="1"/>
  <c r="BS298" i="6"/>
  <c r="CX298" i="6" s="1"/>
  <c r="BT298" i="6"/>
  <c r="CY298" i="6" s="1"/>
  <c r="BU298" i="6"/>
  <c r="CZ298" i="6" s="1"/>
  <c r="BV298" i="6"/>
  <c r="DA298" i="6" s="1"/>
  <c r="BW298" i="6"/>
  <c r="DB298" i="6" s="1"/>
  <c r="BX298" i="6"/>
  <c r="DC298" i="6" s="1"/>
  <c r="BY298" i="6"/>
  <c r="DD298" i="6" s="1"/>
  <c r="BZ298" i="6"/>
  <c r="DE298" i="6" s="1"/>
  <c r="CA298" i="6"/>
  <c r="DF298" i="6" s="1"/>
  <c r="CB298" i="6"/>
  <c r="DG298" i="6" s="1"/>
  <c r="CC298" i="6"/>
  <c r="DH298" i="6" s="1"/>
  <c r="CD298" i="6"/>
  <c r="DI298" i="6" s="1"/>
  <c r="CE298" i="6"/>
  <c r="CN298" i="6"/>
  <c r="CV298" i="6"/>
  <c r="DJ298" i="6"/>
  <c r="BA299" i="6"/>
  <c r="CF299" i="6" s="1"/>
  <c r="BB299" i="6"/>
  <c r="CG299" i="6" s="1"/>
  <c r="BC299" i="6"/>
  <c r="CH299" i="6" s="1"/>
  <c r="BD299" i="6"/>
  <c r="CI299" i="6" s="1"/>
  <c r="BE299" i="6"/>
  <c r="CJ299" i="6" s="1"/>
  <c r="BF299" i="6"/>
  <c r="CK299" i="6" s="1"/>
  <c r="BG299" i="6"/>
  <c r="CL299" i="6" s="1"/>
  <c r="BH299" i="6"/>
  <c r="CM299" i="6" s="1"/>
  <c r="BI299" i="6"/>
  <c r="CN299" i="6" s="1"/>
  <c r="BJ299" i="6"/>
  <c r="CO299" i="6" s="1"/>
  <c r="BK299" i="6"/>
  <c r="CP299" i="6" s="1"/>
  <c r="BL299" i="6"/>
  <c r="CQ299" i="6" s="1"/>
  <c r="BM299" i="6"/>
  <c r="CR299" i="6" s="1"/>
  <c r="BN299" i="6"/>
  <c r="CS299" i="6" s="1"/>
  <c r="BO299" i="6"/>
  <c r="CT299" i="6" s="1"/>
  <c r="BP299" i="6"/>
  <c r="BQ299" i="6"/>
  <c r="CV299" i="6" s="1"/>
  <c r="BR299" i="6"/>
  <c r="CW299" i="6" s="1"/>
  <c r="BS299" i="6"/>
  <c r="CX299" i="6" s="1"/>
  <c r="BT299" i="6"/>
  <c r="CY299" i="6" s="1"/>
  <c r="BU299" i="6"/>
  <c r="CZ299" i="6" s="1"/>
  <c r="BV299" i="6"/>
  <c r="DA299" i="6" s="1"/>
  <c r="BW299" i="6"/>
  <c r="DB299" i="6" s="1"/>
  <c r="BX299" i="6"/>
  <c r="DC299" i="6" s="1"/>
  <c r="BY299" i="6"/>
  <c r="DD299" i="6" s="1"/>
  <c r="BZ299" i="6"/>
  <c r="DE299" i="6" s="1"/>
  <c r="CA299" i="6"/>
  <c r="DF299" i="6" s="1"/>
  <c r="CB299" i="6"/>
  <c r="DG299" i="6" s="1"/>
  <c r="CC299" i="6"/>
  <c r="DH299" i="6" s="1"/>
  <c r="CD299" i="6"/>
  <c r="DI299" i="6" s="1"/>
  <c r="CE299" i="6"/>
  <c r="DJ299" i="6" s="1"/>
  <c r="CU299" i="6"/>
  <c r="BA300" i="6"/>
  <c r="CF300" i="6" s="1"/>
  <c r="BB300" i="6"/>
  <c r="CG300" i="6" s="1"/>
  <c r="BC300" i="6"/>
  <c r="CH300" i="6" s="1"/>
  <c r="BD300" i="6"/>
  <c r="CI300" i="6" s="1"/>
  <c r="BE300" i="6"/>
  <c r="CJ300" i="6" s="1"/>
  <c r="BF300" i="6"/>
  <c r="CK300" i="6" s="1"/>
  <c r="BG300" i="6"/>
  <c r="CL300" i="6" s="1"/>
  <c r="BH300" i="6"/>
  <c r="CM300" i="6" s="1"/>
  <c r="BI300" i="6"/>
  <c r="CN300" i="6" s="1"/>
  <c r="BJ300" i="6"/>
  <c r="CO300" i="6" s="1"/>
  <c r="BK300" i="6"/>
  <c r="CP300" i="6" s="1"/>
  <c r="BL300" i="6"/>
  <c r="CQ300" i="6" s="1"/>
  <c r="BM300" i="6"/>
  <c r="CR300" i="6" s="1"/>
  <c r="BN300" i="6"/>
  <c r="CS300" i="6" s="1"/>
  <c r="BO300" i="6"/>
  <c r="BP300" i="6"/>
  <c r="CU300" i="6" s="1"/>
  <c r="BQ300" i="6"/>
  <c r="CV300" i="6" s="1"/>
  <c r="BR300" i="6"/>
  <c r="CW300" i="6" s="1"/>
  <c r="BS300" i="6"/>
  <c r="BT300" i="6"/>
  <c r="CY300" i="6" s="1"/>
  <c r="BU300" i="6"/>
  <c r="CZ300" i="6" s="1"/>
  <c r="BV300" i="6"/>
  <c r="DA300" i="6" s="1"/>
  <c r="BW300" i="6"/>
  <c r="DB300" i="6" s="1"/>
  <c r="BX300" i="6"/>
  <c r="DC300" i="6" s="1"/>
  <c r="BY300" i="6"/>
  <c r="DD300" i="6" s="1"/>
  <c r="BZ300" i="6"/>
  <c r="DE300" i="6" s="1"/>
  <c r="CA300" i="6"/>
  <c r="DF300" i="6" s="1"/>
  <c r="CB300" i="6"/>
  <c r="DG300" i="6" s="1"/>
  <c r="CC300" i="6"/>
  <c r="DH300" i="6" s="1"/>
  <c r="CD300" i="6"/>
  <c r="DI300" i="6" s="1"/>
  <c r="CE300" i="6"/>
  <c r="DJ300" i="6" s="1"/>
  <c r="CT300" i="6"/>
  <c r="CX300" i="6"/>
  <c r="BA301" i="6"/>
  <c r="CF301" i="6" s="1"/>
  <c r="BB301" i="6"/>
  <c r="CG301" i="6" s="1"/>
  <c r="BC301" i="6"/>
  <c r="CH301" i="6" s="1"/>
  <c r="BD301" i="6"/>
  <c r="CI301" i="6" s="1"/>
  <c r="BE301" i="6"/>
  <c r="BF301" i="6"/>
  <c r="CK301" i="6" s="1"/>
  <c r="BG301" i="6"/>
  <c r="CL301" i="6" s="1"/>
  <c r="BH301" i="6"/>
  <c r="CM301" i="6" s="1"/>
  <c r="BI301" i="6"/>
  <c r="CN301" i="6" s="1"/>
  <c r="BJ301" i="6"/>
  <c r="CO301" i="6" s="1"/>
  <c r="BK301" i="6"/>
  <c r="CP301" i="6" s="1"/>
  <c r="BL301" i="6"/>
  <c r="CQ301" i="6" s="1"/>
  <c r="BM301" i="6"/>
  <c r="BN301" i="6"/>
  <c r="CS301" i="6" s="1"/>
  <c r="BO301" i="6"/>
  <c r="CT301" i="6" s="1"/>
  <c r="BP301" i="6"/>
  <c r="CU301" i="6" s="1"/>
  <c r="BQ301" i="6"/>
  <c r="CV301" i="6" s="1"/>
  <c r="BR301" i="6"/>
  <c r="CW301" i="6" s="1"/>
  <c r="BS301" i="6"/>
  <c r="CX301" i="6" s="1"/>
  <c r="BT301" i="6"/>
  <c r="CY301" i="6" s="1"/>
  <c r="BU301" i="6"/>
  <c r="CZ301" i="6" s="1"/>
  <c r="BV301" i="6"/>
  <c r="DA301" i="6" s="1"/>
  <c r="BW301" i="6"/>
  <c r="DB301" i="6" s="1"/>
  <c r="BX301" i="6"/>
  <c r="DC301" i="6" s="1"/>
  <c r="BY301" i="6"/>
  <c r="BZ301" i="6"/>
  <c r="DE301" i="6" s="1"/>
  <c r="CA301" i="6"/>
  <c r="CB301" i="6"/>
  <c r="DG301" i="6" s="1"/>
  <c r="CC301" i="6"/>
  <c r="DH301" i="6" s="1"/>
  <c r="CD301" i="6"/>
  <c r="DI301" i="6" s="1"/>
  <c r="CE301" i="6"/>
  <c r="DJ301" i="6" s="1"/>
  <c r="CJ301" i="6"/>
  <c r="CR301" i="6"/>
  <c r="DD301" i="6"/>
  <c r="DF301" i="6"/>
  <c r="BA302" i="6"/>
  <c r="CF302" i="6" s="1"/>
  <c r="BB302" i="6"/>
  <c r="CG302" i="6" s="1"/>
  <c r="BC302" i="6"/>
  <c r="CH302" i="6" s="1"/>
  <c r="BD302" i="6"/>
  <c r="CI302" i="6" s="1"/>
  <c r="BE302" i="6"/>
  <c r="CJ302" i="6" s="1"/>
  <c r="BF302" i="6"/>
  <c r="CK302" i="6" s="1"/>
  <c r="BG302" i="6"/>
  <c r="CL302" i="6" s="1"/>
  <c r="BH302" i="6"/>
  <c r="CM302" i="6" s="1"/>
  <c r="BI302" i="6"/>
  <c r="CN302" i="6" s="1"/>
  <c r="BJ302" i="6"/>
  <c r="CO302" i="6" s="1"/>
  <c r="BK302" i="6"/>
  <c r="CP302" i="6" s="1"/>
  <c r="BL302" i="6"/>
  <c r="CQ302" i="6" s="1"/>
  <c r="BM302" i="6"/>
  <c r="CR302" i="6" s="1"/>
  <c r="BN302" i="6"/>
  <c r="CS302" i="6" s="1"/>
  <c r="BO302" i="6"/>
  <c r="CT302" i="6" s="1"/>
  <c r="BP302" i="6"/>
  <c r="CU302" i="6" s="1"/>
  <c r="BQ302" i="6"/>
  <c r="CV302" i="6" s="1"/>
  <c r="BR302" i="6"/>
  <c r="CW302" i="6" s="1"/>
  <c r="BS302" i="6"/>
  <c r="CX302" i="6" s="1"/>
  <c r="BT302" i="6"/>
  <c r="CY302" i="6" s="1"/>
  <c r="BU302" i="6"/>
  <c r="CZ302" i="6" s="1"/>
  <c r="BV302" i="6"/>
  <c r="DA302" i="6" s="1"/>
  <c r="GP302" i="6" s="1"/>
  <c r="BW302" i="6"/>
  <c r="DB302" i="6" s="1"/>
  <c r="BX302" i="6"/>
  <c r="DC302" i="6" s="1"/>
  <c r="BY302" i="6"/>
  <c r="DD302" i="6" s="1"/>
  <c r="BZ302" i="6"/>
  <c r="DE302" i="6" s="1"/>
  <c r="CA302" i="6"/>
  <c r="DF302" i="6" s="1"/>
  <c r="CB302" i="6"/>
  <c r="DG302" i="6" s="1"/>
  <c r="CC302" i="6"/>
  <c r="DH302" i="6" s="1"/>
  <c r="CD302" i="6"/>
  <c r="DI302" i="6" s="1"/>
  <c r="CE302" i="6"/>
  <c r="DJ302" i="6" s="1"/>
  <c r="BA303" i="6"/>
  <c r="CF303" i="6" s="1"/>
  <c r="BB303" i="6"/>
  <c r="CG303" i="6" s="1"/>
  <c r="BC303" i="6"/>
  <c r="CH303" i="6" s="1"/>
  <c r="BD303" i="6"/>
  <c r="CI303" i="6" s="1"/>
  <c r="BE303" i="6"/>
  <c r="CJ303" i="6" s="1"/>
  <c r="BF303" i="6"/>
  <c r="CK303" i="6" s="1"/>
  <c r="BG303" i="6"/>
  <c r="CL303" i="6" s="1"/>
  <c r="BH303" i="6"/>
  <c r="CM303" i="6" s="1"/>
  <c r="BI303" i="6"/>
  <c r="CN303" i="6" s="1"/>
  <c r="BJ303" i="6"/>
  <c r="CO303" i="6" s="1"/>
  <c r="BK303" i="6"/>
  <c r="CP303" i="6" s="1"/>
  <c r="BL303" i="6"/>
  <c r="CQ303" i="6" s="1"/>
  <c r="BM303" i="6"/>
  <c r="BN303" i="6"/>
  <c r="CS303" i="6" s="1"/>
  <c r="BO303" i="6"/>
  <c r="CT303" i="6" s="1"/>
  <c r="BP303" i="6"/>
  <c r="CU303" i="6" s="1"/>
  <c r="BQ303" i="6"/>
  <c r="CV303" i="6" s="1"/>
  <c r="BR303" i="6"/>
  <c r="CW303" i="6" s="1"/>
  <c r="BS303" i="6"/>
  <c r="CX303" i="6" s="1"/>
  <c r="BT303" i="6"/>
  <c r="CY303" i="6" s="1"/>
  <c r="BU303" i="6"/>
  <c r="CZ303" i="6" s="1"/>
  <c r="BV303" i="6"/>
  <c r="DA303" i="6" s="1"/>
  <c r="BW303" i="6"/>
  <c r="DB303" i="6" s="1"/>
  <c r="BX303" i="6"/>
  <c r="DC303" i="6" s="1"/>
  <c r="BY303" i="6"/>
  <c r="DD303" i="6" s="1"/>
  <c r="BZ303" i="6"/>
  <c r="DE303" i="6" s="1"/>
  <c r="CA303" i="6"/>
  <c r="DF303" i="6" s="1"/>
  <c r="CB303" i="6"/>
  <c r="DG303" i="6" s="1"/>
  <c r="CC303" i="6"/>
  <c r="DH303" i="6" s="1"/>
  <c r="CD303" i="6"/>
  <c r="DI303" i="6" s="1"/>
  <c r="CE303" i="6"/>
  <c r="CR303" i="6"/>
  <c r="DJ303" i="6"/>
  <c r="BA304" i="6"/>
  <c r="CF304" i="6" s="1"/>
  <c r="BB304" i="6"/>
  <c r="CG304" i="6" s="1"/>
  <c r="BC304" i="6"/>
  <c r="CH304" i="6" s="1"/>
  <c r="BD304" i="6"/>
  <c r="CI304" i="6" s="1"/>
  <c r="DN304" i="6" s="1"/>
  <c r="BE304" i="6"/>
  <c r="CJ304" i="6" s="1"/>
  <c r="BF304" i="6"/>
  <c r="CK304" i="6" s="1"/>
  <c r="BG304" i="6"/>
  <c r="CL304" i="6" s="1"/>
  <c r="BH304" i="6"/>
  <c r="CM304" i="6" s="1"/>
  <c r="EW304" i="6" s="1"/>
  <c r="BI304" i="6"/>
  <c r="CN304" i="6" s="1"/>
  <c r="BJ304" i="6"/>
  <c r="CO304" i="6" s="1"/>
  <c r="BK304" i="6"/>
  <c r="CP304" i="6" s="1"/>
  <c r="BL304" i="6"/>
  <c r="CQ304" i="6" s="1"/>
  <c r="DV304" i="6" s="1"/>
  <c r="BM304" i="6"/>
  <c r="CR304" i="6" s="1"/>
  <c r="BN304" i="6"/>
  <c r="CS304" i="6" s="1"/>
  <c r="BO304" i="6"/>
  <c r="CT304" i="6" s="1"/>
  <c r="BP304" i="6"/>
  <c r="CU304" i="6" s="1"/>
  <c r="FE304" i="6" s="1"/>
  <c r="BQ304" i="6"/>
  <c r="CV304" i="6" s="1"/>
  <c r="BR304" i="6"/>
  <c r="CW304" i="6" s="1"/>
  <c r="BS304" i="6"/>
  <c r="CX304" i="6" s="1"/>
  <c r="BT304" i="6"/>
  <c r="CY304" i="6" s="1"/>
  <c r="ED304" i="6" s="1"/>
  <c r="BU304" i="6"/>
  <c r="CZ304" i="6" s="1"/>
  <c r="BV304" i="6"/>
  <c r="DA304" i="6" s="1"/>
  <c r="BW304" i="6"/>
  <c r="DB304" i="6" s="1"/>
  <c r="BX304" i="6"/>
  <c r="DC304" i="6" s="1"/>
  <c r="FM304" i="6" s="1"/>
  <c r="BY304" i="6"/>
  <c r="DD304" i="6" s="1"/>
  <c r="BZ304" i="6"/>
  <c r="DE304" i="6" s="1"/>
  <c r="CA304" i="6"/>
  <c r="DF304" i="6" s="1"/>
  <c r="CB304" i="6"/>
  <c r="DG304" i="6" s="1"/>
  <c r="EL304" i="6" s="1"/>
  <c r="CC304" i="6"/>
  <c r="DH304" i="6" s="1"/>
  <c r="CD304" i="6"/>
  <c r="DI304" i="6" s="1"/>
  <c r="CE304" i="6"/>
  <c r="DJ304" i="6" s="1"/>
  <c r="BA305" i="6"/>
  <c r="CF305" i="6" s="1"/>
  <c r="BB305" i="6"/>
  <c r="CG305" i="6" s="1"/>
  <c r="BC305" i="6"/>
  <c r="CH305" i="6" s="1"/>
  <c r="BD305" i="6"/>
  <c r="CI305" i="6" s="1"/>
  <c r="BE305" i="6"/>
  <c r="CJ305" i="6" s="1"/>
  <c r="BF305" i="6"/>
  <c r="CK305" i="6" s="1"/>
  <c r="BG305" i="6"/>
  <c r="CL305" i="6" s="1"/>
  <c r="BH305" i="6"/>
  <c r="CM305" i="6" s="1"/>
  <c r="BI305" i="6"/>
  <c r="CN305" i="6" s="1"/>
  <c r="BJ305" i="6"/>
  <c r="CO305" i="6" s="1"/>
  <c r="BK305" i="6"/>
  <c r="CP305" i="6" s="1"/>
  <c r="BL305" i="6"/>
  <c r="CQ305" i="6" s="1"/>
  <c r="BM305" i="6"/>
  <c r="CR305" i="6" s="1"/>
  <c r="BN305" i="6"/>
  <c r="CS305" i="6" s="1"/>
  <c r="BO305" i="6"/>
  <c r="CT305" i="6" s="1"/>
  <c r="BP305" i="6"/>
  <c r="CU305" i="6" s="1"/>
  <c r="BQ305" i="6"/>
  <c r="CV305" i="6" s="1"/>
  <c r="BR305" i="6"/>
  <c r="CW305" i="6" s="1"/>
  <c r="BS305" i="6"/>
  <c r="CX305" i="6" s="1"/>
  <c r="BT305" i="6"/>
  <c r="CY305" i="6" s="1"/>
  <c r="BU305" i="6"/>
  <c r="CZ305" i="6" s="1"/>
  <c r="BV305" i="6"/>
  <c r="DA305" i="6" s="1"/>
  <c r="BW305" i="6"/>
  <c r="DB305" i="6" s="1"/>
  <c r="BX305" i="6"/>
  <c r="DC305" i="6" s="1"/>
  <c r="BY305" i="6"/>
  <c r="DD305" i="6" s="1"/>
  <c r="BZ305" i="6"/>
  <c r="DE305" i="6" s="1"/>
  <c r="CA305" i="6"/>
  <c r="DF305" i="6" s="1"/>
  <c r="CB305" i="6"/>
  <c r="DG305" i="6" s="1"/>
  <c r="CC305" i="6"/>
  <c r="DH305" i="6" s="1"/>
  <c r="CD305" i="6"/>
  <c r="DI305" i="6" s="1"/>
  <c r="CE305" i="6"/>
  <c r="DJ305" i="6"/>
  <c r="BA306" i="6"/>
  <c r="CF306" i="6" s="1"/>
  <c r="BB306" i="6"/>
  <c r="CG306" i="6" s="1"/>
  <c r="BC306" i="6"/>
  <c r="CH306" i="6" s="1"/>
  <c r="BD306" i="6"/>
  <c r="CI306" i="6" s="1"/>
  <c r="BE306" i="6"/>
  <c r="CJ306" i="6" s="1"/>
  <c r="BF306" i="6"/>
  <c r="CK306" i="6" s="1"/>
  <c r="FZ306" i="6" s="1"/>
  <c r="BG306" i="6"/>
  <c r="CL306" i="6" s="1"/>
  <c r="BH306" i="6"/>
  <c r="CM306" i="6" s="1"/>
  <c r="BI306" i="6"/>
  <c r="CN306" i="6" s="1"/>
  <c r="BJ306" i="6"/>
  <c r="CO306" i="6" s="1"/>
  <c r="BK306" i="6"/>
  <c r="CP306" i="6" s="1"/>
  <c r="BL306" i="6"/>
  <c r="CQ306" i="6" s="1"/>
  <c r="BM306" i="6"/>
  <c r="CR306" i="6" s="1"/>
  <c r="BN306" i="6"/>
  <c r="CS306" i="6" s="1"/>
  <c r="BO306" i="6"/>
  <c r="BP306" i="6"/>
  <c r="CU306" i="6" s="1"/>
  <c r="BQ306" i="6"/>
  <c r="CV306" i="6" s="1"/>
  <c r="BR306" i="6"/>
  <c r="CW306" i="6" s="1"/>
  <c r="BS306" i="6"/>
  <c r="CX306" i="6" s="1"/>
  <c r="BT306" i="6"/>
  <c r="CY306" i="6" s="1"/>
  <c r="BU306" i="6"/>
  <c r="CZ306" i="6" s="1"/>
  <c r="BV306" i="6"/>
  <c r="DA306" i="6" s="1"/>
  <c r="GP306" i="6" s="1"/>
  <c r="BW306" i="6"/>
  <c r="DB306" i="6" s="1"/>
  <c r="BX306" i="6"/>
  <c r="DC306" i="6" s="1"/>
  <c r="BY306" i="6"/>
  <c r="DD306" i="6" s="1"/>
  <c r="BZ306" i="6"/>
  <c r="DE306" i="6" s="1"/>
  <c r="CA306" i="6"/>
  <c r="DF306" i="6" s="1"/>
  <c r="CB306" i="6"/>
  <c r="DG306" i="6" s="1"/>
  <c r="CC306" i="6"/>
  <c r="DH306" i="6" s="1"/>
  <c r="CD306" i="6"/>
  <c r="DI306" i="6" s="1"/>
  <c r="CE306" i="6"/>
  <c r="DJ306" i="6" s="1"/>
  <c r="CT306" i="6"/>
  <c r="BA307" i="6"/>
  <c r="CF307" i="6" s="1"/>
  <c r="BB307" i="6"/>
  <c r="CG307" i="6" s="1"/>
  <c r="BC307" i="6"/>
  <c r="CH307" i="6" s="1"/>
  <c r="BD307" i="6"/>
  <c r="CI307" i="6" s="1"/>
  <c r="BE307" i="6"/>
  <c r="CJ307" i="6" s="1"/>
  <c r="BF307" i="6"/>
  <c r="CK307" i="6" s="1"/>
  <c r="BG307" i="6"/>
  <c r="CL307" i="6" s="1"/>
  <c r="BH307" i="6"/>
  <c r="CM307" i="6" s="1"/>
  <c r="BI307" i="6"/>
  <c r="CN307" i="6" s="1"/>
  <c r="BJ307" i="6"/>
  <c r="CO307" i="6" s="1"/>
  <c r="BK307" i="6"/>
  <c r="CP307" i="6" s="1"/>
  <c r="BL307" i="6"/>
  <c r="CQ307" i="6" s="1"/>
  <c r="BM307" i="6"/>
  <c r="CR307" i="6" s="1"/>
  <c r="BN307" i="6"/>
  <c r="CS307" i="6" s="1"/>
  <c r="BO307" i="6"/>
  <c r="CT307" i="6" s="1"/>
  <c r="BP307" i="6"/>
  <c r="CU307" i="6" s="1"/>
  <c r="BQ307" i="6"/>
  <c r="CV307" i="6" s="1"/>
  <c r="BR307" i="6"/>
  <c r="CW307" i="6" s="1"/>
  <c r="BS307" i="6"/>
  <c r="CX307" i="6" s="1"/>
  <c r="BT307" i="6"/>
  <c r="CY307" i="6" s="1"/>
  <c r="BU307" i="6"/>
  <c r="BV307" i="6"/>
  <c r="DA307" i="6" s="1"/>
  <c r="BW307" i="6"/>
  <c r="DB307" i="6" s="1"/>
  <c r="BX307" i="6"/>
  <c r="DC307" i="6" s="1"/>
  <c r="BY307" i="6"/>
  <c r="DD307" i="6" s="1"/>
  <c r="BZ307" i="6"/>
  <c r="DE307" i="6" s="1"/>
  <c r="CA307" i="6"/>
  <c r="DF307" i="6" s="1"/>
  <c r="CB307" i="6"/>
  <c r="DG307" i="6" s="1"/>
  <c r="CC307" i="6"/>
  <c r="DH307" i="6" s="1"/>
  <c r="CD307" i="6"/>
  <c r="DI307" i="6" s="1"/>
  <c r="CE307" i="6"/>
  <c r="CZ307" i="6"/>
  <c r="DJ307" i="6"/>
  <c r="BA308" i="6"/>
  <c r="CF308" i="6" s="1"/>
  <c r="BB308" i="6"/>
  <c r="CG308" i="6" s="1"/>
  <c r="BC308" i="6"/>
  <c r="BD308" i="6"/>
  <c r="CI308" i="6" s="1"/>
  <c r="ES308" i="6" s="1"/>
  <c r="BE308" i="6"/>
  <c r="CJ308" i="6" s="1"/>
  <c r="BF308" i="6"/>
  <c r="CK308" i="6" s="1"/>
  <c r="BG308" i="6"/>
  <c r="CL308" i="6" s="1"/>
  <c r="BH308" i="6"/>
  <c r="CM308" i="6" s="1"/>
  <c r="DR308" i="6" s="1"/>
  <c r="BI308" i="6"/>
  <c r="CN308" i="6" s="1"/>
  <c r="BJ308" i="6"/>
  <c r="CO308" i="6" s="1"/>
  <c r="BK308" i="6"/>
  <c r="CP308" i="6" s="1"/>
  <c r="BL308" i="6"/>
  <c r="CQ308" i="6" s="1"/>
  <c r="FA308" i="6" s="1"/>
  <c r="BM308" i="6"/>
  <c r="CR308" i="6" s="1"/>
  <c r="BN308" i="6"/>
  <c r="CS308" i="6" s="1"/>
  <c r="BO308" i="6"/>
  <c r="BP308" i="6"/>
  <c r="CU308" i="6" s="1"/>
  <c r="DZ308" i="6" s="1"/>
  <c r="BQ308" i="6"/>
  <c r="CV308" i="6" s="1"/>
  <c r="BR308" i="6"/>
  <c r="CW308" i="6" s="1"/>
  <c r="BS308" i="6"/>
  <c r="BT308" i="6"/>
  <c r="CY308" i="6" s="1"/>
  <c r="FI308" i="6" s="1"/>
  <c r="BU308" i="6"/>
  <c r="CZ308" i="6" s="1"/>
  <c r="BV308" i="6"/>
  <c r="DA308" i="6" s="1"/>
  <c r="BW308" i="6"/>
  <c r="DB308" i="6" s="1"/>
  <c r="BX308" i="6"/>
  <c r="DC308" i="6" s="1"/>
  <c r="EH308" i="6" s="1"/>
  <c r="BY308" i="6"/>
  <c r="DD308" i="6" s="1"/>
  <c r="BZ308" i="6"/>
  <c r="DE308" i="6" s="1"/>
  <c r="CA308" i="6"/>
  <c r="DF308" i="6" s="1"/>
  <c r="CB308" i="6"/>
  <c r="DG308" i="6" s="1"/>
  <c r="FQ308" i="6" s="1"/>
  <c r="CC308" i="6"/>
  <c r="DH308" i="6" s="1"/>
  <c r="CD308" i="6"/>
  <c r="DI308" i="6" s="1"/>
  <c r="CE308" i="6"/>
  <c r="CH308" i="6"/>
  <c r="CT308" i="6"/>
  <c r="CX308" i="6"/>
  <c r="DJ308" i="6"/>
  <c r="BA309" i="6"/>
  <c r="CF309" i="6" s="1"/>
  <c r="BB309" i="6"/>
  <c r="CG309" i="6" s="1"/>
  <c r="BC309" i="6"/>
  <c r="CH309" i="6" s="1"/>
  <c r="BD309" i="6"/>
  <c r="CI309" i="6" s="1"/>
  <c r="BE309" i="6"/>
  <c r="CJ309" i="6" s="1"/>
  <c r="BF309" i="6"/>
  <c r="CK309" i="6" s="1"/>
  <c r="BG309" i="6"/>
  <c r="CL309" i="6" s="1"/>
  <c r="BH309" i="6"/>
  <c r="CM309" i="6" s="1"/>
  <c r="BI309" i="6"/>
  <c r="CN309" i="6" s="1"/>
  <c r="BJ309" i="6"/>
  <c r="CO309" i="6" s="1"/>
  <c r="BK309" i="6"/>
  <c r="CP309" i="6" s="1"/>
  <c r="BL309" i="6"/>
  <c r="CQ309" i="6" s="1"/>
  <c r="BM309" i="6"/>
  <c r="CR309" i="6" s="1"/>
  <c r="BN309" i="6"/>
  <c r="CS309" i="6" s="1"/>
  <c r="BO309" i="6"/>
  <c r="CT309" i="6" s="1"/>
  <c r="BP309" i="6"/>
  <c r="CU309" i="6" s="1"/>
  <c r="BQ309" i="6"/>
  <c r="CV309" i="6" s="1"/>
  <c r="BR309" i="6"/>
  <c r="CW309" i="6" s="1"/>
  <c r="BS309" i="6"/>
  <c r="CX309" i="6" s="1"/>
  <c r="BT309" i="6"/>
  <c r="CY309" i="6" s="1"/>
  <c r="BU309" i="6"/>
  <c r="CZ309" i="6" s="1"/>
  <c r="BV309" i="6"/>
  <c r="DA309" i="6" s="1"/>
  <c r="BW309" i="6"/>
  <c r="DB309" i="6" s="1"/>
  <c r="BX309" i="6"/>
  <c r="DC309" i="6" s="1"/>
  <c r="BY309" i="6"/>
  <c r="DD309" i="6" s="1"/>
  <c r="BZ309" i="6"/>
  <c r="DE309" i="6" s="1"/>
  <c r="CA309" i="6"/>
  <c r="DF309" i="6" s="1"/>
  <c r="CB309" i="6"/>
  <c r="DG309" i="6" s="1"/>
  <c r="CC309" i="6"/>
  <c r="CD309" i="6"/>
  <c r="DI309" i="6" s="1"/>
  <c r="CE309" i="6"/>
  <c r="DJ309" i="6" s="1"/>
  <c r="DH309" i="6"/>
  <c r="BA310" i="6"/>
  <c r="CF310" i="6" s="1"/>
  <c r="BB310" i="6"/>
  <c r="CG310" i="6" s="1"/>
  <c r="BC310" i="6"/>
  <c r="CH310" i="6" s="1"/>
  <c r="BD310" i="6"/>
  <c r="CI310" i="6" s="1"/>
  <c r="BE310" i="6"/>
  <c r="CJ310" i="6" s="1"/>
  <c r="BF310" i="6"/>
  <c r="CK310" i="6" s="1"/>
  <c r="FZ310" i="6" s="1"/>
  <c r="BG310" i="6"/>
  <c r="CL310" i="6" s="1"/>
  <c r="BH310" i="6"/>
  <c r="CM310" i="6" s="1"/>
  <c r="BI310" i="6"/>
  <c r="CN310" i="6" s="1"/>
  <c r="BJ310" i="6"/>
  <c r="CO310" i="6" s="1"/>
  <c r="BK310" i="6"/>
  <c r="CP310" i="6" s="1"/>
  <c r="BL310" i="6"/>
  <c r="CQ310" i="6" s="1"/>
  <c r="BM310" i="6"/>
  <c r="BN310" i="6"/>
  <c r="CS310" i="6" s="1"/>
  <c r="BO310" i="6"/>
  <c r="CT310" i="6" s="1"/>
  <c r="BP310" i="6"/>
  <c r="CU310" i="6" s="1"/>
  <c r="BQ310" i="6"/>
  <c r="CV310" i="6" s="1"/>
  <c r="BR310" i="6"/>
  <c r="CW310" i="6" s="1"/>
  <c r="BS310" i="6"/>
  <c r="CX310" i="6" s="1"/>
  <c r="BT310" i="6"/>
  <c r="CY310" i="6" s="1"/>
  <c r="BU310" i="6"/>
  <c r="BV310" i="6"/>
  <c r="DA310" i="6" s="1"/>
  <c r="GP310" i="6" s="1"/>
  <c r="BW310" i="6"/>
  <c r="DB310" i="6" s="1"/>
  <c r="BX310" i="6"/>
  <c r="DC310" i="6" s="1"/>
  <c r="BY310" i="6"/>
  <c r="DD310" i="6" s="1"/>
  <c r="BZ310" i="6"/>
  <c r="DE310" i="6" s="1"/>
  <c r="CA310" i="6"/>
  <c r="DF310" i="6" s="1"/>
  <c r="CB310" i="6"/>
  <c r="DG310" i="6" s="1"/>
  <c r="CC310" i="6"/>
  <c r="DH310" i="6" s="1"/>
  <c r="CD310" i="6"/>
  <c r="DI310" i="6" s="1"/>
  <c r="CE310" i="6"/>
  <c r="DJ310" i="6" s="1"/>
  <c r="CR310" i="6"/>
  <c r="CZ310" i="6"/>
  <c r="BA311" i="6"/>
  <c r="CF311" i="6" s="1"/>
  <c r="BB311" i="6"/>
  <c r="CG311" i="6" s="1"/>
  <c r="BC311" i="6"/>
  <c r="CH311" i="6" s="1"/>
  <c r="BD311" i="6"/>
  <c r="CI311" i="6" s="1"/>
  <c r="BE311" i="6"/>
  <c r="CJ311" i="6" s="1"/>
  <c r="BF311" i="6"/>
  <c r="CK311" i="6" s="1"/>
  <c r="BG311" i="6"/>
  <c r="CL311" i="6" s="1"/>
  <c r="BH311" i="6"/>
  <c r="CM311" i="6" s="1"/>
  <c r="BI311" i="6"/>
  <c r="CN311" i="6" s="1"/>
  <c r="BJ311" i="6"/>
  <c r="CO311" i="6" s="1"/>
  <c r="BK311" i="6"/>
  <c r="CP311" i="6" s="1"/>
  <c r="BL311" i="6"/>
  <c r="CQ311" i="6" s="1"/>
  <c r="BM311" i="6"/>
  <c r="CR311" i="6" s="1"/>
  <c r="BN311" i="6"/>
  <c r="CS311" i="6" s="1"/>
  <c r="BO311" i="6"/>
  <c r="BP311" i="6"/>
  <c r="CU311" i="6" s="1"/>
  <c r="BQ311" i="6"/>
  <c r="CV311" i="6" s="1"/>
  <c r="BR311" i="6"/>
  <c r="CW311" i="6" s="1"/>
  <c r="BS311" i="6"/>
  <c r="CX311" i="6" s="1"/>
  <c r="BT311" i="6"/>
  <c r="CY311" i="6" s="1"/>
  <c r="BU311" i="6"/>
  <c r="CZ311" i="6" s="1"/>
  <c r="BV311" i="6"/>
  <c r="DA311" i="6" s="1"/>
  <c r="BW311" i="6"/>
  <c r="BX311" i="6"/>
  <c r="DC311" i="6" s="1"/>
  <c r="BY311" i="6"/>
  <c r="DD311" i="6" s="1"/>
  <c r="BZ311" i="6"/>
  <c r="DE311" i="6" s="1"/>
  <c r="CA311" i="6"/>
  <c r="DF311" i="6" s="1"/>
  <c r="CB311" i="6"/>
  <c r="DG311" i="6" s="1"/>
  <c r="CC311" i="6"/>
  <c r="DH311" i="6" s="1"/>
  <c r="CD311" i="6"/>
  <c r="DI311" i="6" s="1"/>
  <c r="CE311" i="6"/>
  <c r="CT311" i="6"/>
  <c r="DB311" i="6"/>
  <c r="DJ311" i="6"/>
  <c r="BA312" i="6"/>
  <c r="CF312" i="6" s="1"/>
  <c r="BB312" i="6"/>
  <c r="CG312" i="6" s="1"/>
  <c r="BC312" i="6"/>
  <c r="BD312" i="6"/>
  <c r="CI312" i="6" s="1"/>
  <c r="DN312" i="6" s="1"/>
  <c r="BE312" i="6"/>
  <c r="CJ312" i="6" s="1"/>
  <c r="BF312" i="6"/>
  <c r="CK312" i="6" s="1"/>
  <c r="BG312" i="6"/>
  <c r="CL312" i="6" s="1"/>
  <c r="BH312" i="6"/>
  <c r="CM312" i="6" s="1"/>
  <c r="EW312" i="6" s="1"/>
  <c r="BI312" i="6"/>
  <c r="CN312" i="6" s="1"/>
  <c r="BJ312" i="6"/>
  <c r="CO312" i="6" s="1"/>
  <c r="BK312" i="6"/>
  <c r="CP312" i="6" s="1"/>
  <c r="BL312" i="6"/>
  <c r="CQ312" i="6" s="1"/>
  <c r="DV312" i="6" s="1"/>
  <c r="BM312" i="6"/>
  <c r="CR312" i="6" s="1"/>
  <c r="BN312" i="6"/>
  <c r="CS312" i="6" s="1"/>
  <c r="BO312" i="6"/>
  <c r="BP312" i="6"/>
  <c r="CU312" i="6" s="1"/>
  <c r="FE312" i="6" s="1"/>
  <c r="BQ312" i="6"/>
  <c r="CV312" i="6" s="1"/>
  <c r="BR312" i="6"/>
  <c r="CW312" i="6" s="1"/>
  <c r="BS312" i="6"/>
  <c r="BT312" i="6"/>
  <c r="CY312" i="6" s="1"/>
  <c r="ED312" i="6" s="1"/>
  <c r="BU312" i="6"/>
  <c r="CZ312" i="6" s="1"/>
  <c r="BV312" i="6"/>
  <c r="DA312" i="6" s="1"/>
  <c r="BW312" i="6"/>
  <c r="DB312" i="6" s="1"/>
  <c r="BX312" i="6"/>
  <c r="DC312" i="6" s="1"/>
  <c r="FM312" i="6" s="1"/>
  <c r="BY312" i="6"/>
  <c r="DD312" i="6" s="1"/>
  <c r="BZ312" i="6"/>
  <c r="DE312" i="6" s="1"/>
  <c r="CA312" i="6"/>
  <c r="DF312" i="6" s="1"/>
  <c r="CB312" i="6"/>
  <c r="DG312" i="6" s="1"/>
  <c r="EL312" i="6" s="1"/>
  <c r="CC312" i="6"/>
  <c r="DH312" i="6" s="1"/>
  <c r="CD312" i="6"/>
  <c r="DI312" i="6" s="1"/>
  <c r="CE312" i="6"/>
  <c r="CH312" i="6"/>
  <c r="CT312" i="6"/>
  <c r="CX312" i="6"/>
  <c r="DJ312" i="6"/>
  <c r="BA313" i="6"/>
  <c r="CF313" i="6" s="1"/>
  <c r="BB313" i="6"/>
  <c r="CG313" i="6" s="1"/>
  <c r="BC313" i="6"/>
  <c r="CH313" i="6" s="1"/>
  <c r="BD313" i="6"/>
  <c r="CI313" i="6" s="1"/>
  <c r="BE313" i="6"/>
  <c r="CJ313" i="6" s="1"/>
  <c r="BF313" i="6"/>
  <c r="CK313" i="6" s="1"/>
  <c r="BG313" i="6"/>
  <c r="CL313" i="6" s="1"/>
  <c r="BH313" i="6"/>
  <c r="CM313" i="6" s="1"/>
  <c r="BI313" i="6"/>
  <c r="CN313" i="6" s="1"/>
  <c r="BJ313" i="6"/>
  <c r="CO313" i="6" s="1"/>
  <c r="BK313" i="6"/>
  <c r="CP313" i="6" s="1"/>
  <c r="BL313" i="6"/>
  <c r="CQ313" i="6" s="1"/>
  <c r="BM313" i="6"/>
  <c r="CR313" i="6" s="1"/>
  <c r="BN313" i="6"/>
  <c r="CS313" i="6" s="1"/>
  <c r="BO313" i="6"/>
  <c r="CT313" i="6" s="1"/>
  <c r="BP313" i="6"/>
  <c r="CU313" i="6" s="1"/>
  <c r="BQ313" i="6"/>
  <c r="CV313" i="6" s="1"/>
  <c r="BR313" i="6"/>
  <c r="CW313" i="6" s="1"/>
  <c r="BS313" i="6"/>
  <c r="CX313" i="6" s="1"/>
  <c r="BT313" i="6"/>
  <c r="CY313" i="6" s="1"/>
  <c r="BU313" i="6"/>
  <c r="CZ313" i="6" s="1"/>
  <c r="BV313" i="6"/>
  <c r="DA313" i="6" s="1"/>
  <c r="BW313" i="6"/>
  <c r="DB313" i="6" s="1"/>
  <c r="BX313" i="6"/>
  <c r="DC313" i="6" s="1"/>
  <c r="BY313" i="6"/>
  <c r="DD313" i="6" s="1"/>
  <c r="BZ313" i="6"/>
  <c r="DE313" i="6" s="1"/>
  <c r="CA313" i="6"/>
  <c r="DF313" i="6" s="1"/>
  <c r="CB313" i="6"/>
  <c r="DG313" i="6" s="1"/>
  <c r="CC313" i="6"/>
  <c r="DH313" i="6" s="1"/>
  <c r="CD313" i="6"/>
  <c r="DI313" i="6" s="1"/>
  <c r="CE313" i="6"/>
  <c r="DJ313" i="6"/>
  <c r="BA314" i="6"/>
  <c r="CF314" i="6" s="1"/>
  <c r="BB314" i="6"/>
  <c r="CG314" i="6" s="1"/>
  <c r="BC314" i="6"/>
  <c r="CH314" i="6" s="1"/>
  <c r="BD314" i="6"/>
  <c r="CI314" i="6" s="1"/>
  <c r="BE314" i="6"/>
  <c r="CJ314" i="6" s="1"/>
  <c r="BF314" i="6"/>
  <c r="CK314" i="6" s="1"/>
  <c r="FZ314" i="6" s="1"/>
  <c r="BG314" i="6"/>
  <c r="CL314" i="6" s="1"/>
  <c r="BH314" i="6"/>
  <c r="CM314" i="6" s="1"/>
  <c r="BI314" i="6"/>
  <c r="CN314" i="6" s="1"/>
  <c r="BJ314" i="6"/>
  <c r="CO314" i="6" s="1"/>
  <c r="GD314" i="6" s="1"/>
  <c r="BK314" i="6"/>
  <c r="CP314" i="6" s="1"/>
  <c r="BL314" i="6"/>
  <c r="CQ314" i="6" s="1"/>
  <c r="BM314" i="6"/>
  <c r="BN314" i="6"/>
  <c r="CS314" i="6" s="1"/>
  <c r="BO314" i="6"/>
  <c r="CT314" i="6" s="1"/>
  <c r="BP314" i="6"/>
  <c r="CU314" i="6" s="1"/>
  <c r="BQ314" i="6"/>
  <c r="CV314" i="6" s="1"/>
  <c r="BR314" i="6"/>
  <c r="CW314" i="6" s="1"/>
  <c r="BS314" i="6"/>
  <c r="CX314" i="6" s="1"/>
  <c r="BT314" i="6"/>
  <c r="CY314" i="6" s="1"/>
  <c r="BU314" i="6"/>
  <c r="BV314" i="6"/>
  <c r="DA314" i="6" s="1"/>
  <c r="GP314" i="6" s="1"/>
  <c r="BW314" i="6"/>
  <c r="DB314" i="6" s="1"/>
  <c r="BX314" i="6"/>
  <c r="DC314" i="6" s="1"/>
  <c r="BY314" i="6"/>
  <c r="DD314" i="6" s="1"/>
  <c r="BZ314" i="6"/>
  <c r="DE314" i="6" s="1"/>
  <c r="GT314" i="6" s="1"/>
  <c r="CA314" i="6"/>
  <c r="DF314" i="6" s="1"/>
  <c r="CB314" i="6"/>
  <c r="DG314" i="6" s="1"/>
  <c r="CC314" i="6"/>
  <c r="CD314" i="6"/>
  <c r="DI314" i="6" s="1"/>
  <c r="GX314" i="6" s="1"/>
  <c r="CE314" i="6"/>
  <c r="DJ314" i="6" s="1"/>
  <c r="CR314" i="6"/>
  <c r="CZ314" i="6"/>
  <c r="DH314" i="6"/>
  <c r="BA315" i="6"/>
  <c r="CF315" i="6" s="1"/>
  <c r="BB315" i="6"/>
  <c r="CG315" i="6" s="1"/>
  <c r="BC315" i="6"/>
  <c r="CH315" i="6" s="1"/>
  <c r="BD315" i="6"/>
  <c r="CI315" i="6" s="1"/>
  <c r="BE315" i="6"/>
  <c r="CJ315" i="6" s="1"/>
  <c r="BF315" i="6"/>
  <c r="CK315" i="6" s="1"/>
  <c r="BG315" i="6"/>
  <c r="CL315" i="6" s="1"/>
  <c r="BH315" i="6"/>
  <c r="CM315" i="6" s="1"/>
  <c r="BI315" i="6"/>
  <c r="CN315" i="6" s="1"/>
  <c r="BJ315" i="6"/>
  <c r="CO315" i="6" s="1"/>
  <c r="BK315" i="6"/>
  <c r="CP315" i="6" s="1"/>
  <c r="BL315" i="6"/>
  <c r="CQ315" i="6" s="1"/>
  <c r="BM315" i="6"/>
  <c r="CR315" i="6" s="1"/>
  <c r="BN315" i="6"/>
  <c r="CS315" i="6" s="1"/>
  <c r="BO315" i="6"/>
  <c r="CT315" i="6" s="1"/>
  <c r="BP315" i="6"/>
  <c r="CU315" i="6" s="1"/>
  <c r="BQ315" i="6"/>
  <c r="CV315" i="6" s="1"/>
  <c r="BR315" i="6"/>
  <c r="CW315" i="6" s="1"/>
  <c r="BS315" i="6"/>
  <c r="CX315" i="6" s="1"/>
  <c r="BT315" i="6"/>
  <c r="CY315" i="6" s="1"/>
  <c r="BU315" i="6"/>
  <c r="CZ315" i="6" s="1"/>
  <c r="BV315" i="6"/>
  <c r="DA315" i="6" s="1"/>
  <c r="BW315" i="6"/>
  <c r="DB315" i="6" s="1"/>
  <c r="BX315" i="6"/>
  <c r="DC315" i="6" s="1"/>
  <c r="BY315" i="6"/>
  <c r="DD315" i="6" s="1"/>
  <c r="BZ315" i="6"/>
  <c r="DE315" i="6" s="1"/>
  <c r="CA315" i="6"/>
  <c r="DF315" i="6" s="1"/>
  <c r="CB315" i="6"/>
  <c r="DG315" i="6" s="1"/>
  <c r="CC315" i="6"/>
  <c r="DH315" i="6" s="1"/>
  <c r="CD315" i="6"/>
  <c r="DI315" i="6" s="1"/>
  <c r="CE315" i="6"/>
  <c r="DJ315" i="6"/>
  <c r="BA316" i="6"/>
  <c r="CF316" i="6" s="1"/>
  <c r="BB316" i="6"/>
  <c r="CG316" i="6" s="1"/>
  <c r="BC316" i="6"/>
  <c r="CH316" i="6" s="1"/>
  <c r="BD316" i="6"/>
  <c r="CI316" i="6" s="1"/>
  <c r="DN316" i="6" s="1"/>
  <c r="BE316" i="6"/>
  <c r="CJ316" i="6" s="1"/>
  <c r="BF316" i="6"/>
  <c r="CK316" i="6" s="1"/>
  <c r="BG316" i="6"/>
  <c r="CL316" i="6" s="1"/>
  <c r="BH316" i="6"/>
  <c r="CM316" i="6" s="1"/>
  <c r="EW316" i="6" s="1"/>
  <c r="BI316" i="6"/>
  <c r="CN316" i="6" s="1"/>
  <c r="BJ316" i="6"/>
  <c r="CO316" i="6" s="1"/>
  <c r="BK316" i="6"/>
  <c r="CP316" i="6" s="1"/>
  <c r="BL316" i="6"/>
  <c r="CQ316" i="6" s="1"/>
  <c r="DV316" i="6" s="1"/>
  <c r="BM316" i="6"/>
  <c r="CR316" i="6" s="1"/>
  <c r="BN316" i="6"/>
  <c r="CS316" i="6" s="1"/>
  <c r="BO316" i="6"/>
  <c r="CT316" i="6" s="1"/>
  <c r="BP316" i="6"/>
  <c r="CU316" i="6" s="1"/>
  <c r="FE316" i="6" s="1"/>
  <c r="BQ316" i="6"/>
  <c r="CV316" i="6" s="1"/>
  <c r="BR316" i="6"/>
  <c r="CW316" i="6" s="1"/>
  <c r="BS316" i="6"/>
  <c r="CX316" i="6" s="1"/>
  <c r="BT316" i="6"/>
  <c r="CY316" i="6" s="1"/>
  <c r="ED316" i="6" s="1"/>
  <c r="BU316" i="6"/>
  <c r="CZ316" i="6" s="1"/>
  <c r="BV316" i="6"/>
  <c r="DA316" i="6" s="1"/>
  <c r="BW316" i="6"/>
  <c r="BX316" i="6"/>
  <c r="DC316" i="6" s="1"/>
  <c r="FM316" i="6" s="1"/>
  <c r="BY316" i="6"/>
  <c r="DD316" i="6" s="1"/>
  <c r="BZ316" i="6"/>
  <c r="DE316" i="6" s="1"/>
  <c r="CA316" i="6"/>
  <c r="DF316" i="6" s="1"/>
  <c r="CB316" i="6"/>
  <c r="DG316" i="6" s="1"/>
  <c r="EL316" i="6" s="1"/>
  <c r="CC316" i="6"/>
  <c r="DH316" i="6" s="1"/>
  <c r="CD316" i="6"/>
  <c r="DI316" i="6" s="1"/>
  <c r="CE316" i="6"/>
  <c r="DJ316" i="6" s="1"/>
  <c r="DB316" i="6"/>
  <c r="BA317" i="6"/>
  <c r="CF317" i="6" s="1"/>
  <c r="BB317" i="6"/>
  <c r="CG317" i="6" s="1"/>
  <c r="BC317" i="6"/>
  <c r="CH317" i="6" s="1"/>
  <c r="BD317" i="6"/>
  <c r="CI317" i="6" s="1"/>
  <c r="BE317" i="6"/>
  <c r="CJ317" i="6" s="1"/>
  <c r="BF317" i="6"/>
  <c r="CK317" i="6" s="1"/>
  <c r="BG317" i="6"/>
  <c r="CL317" i="6" s="1"/>
  <c r="BH317" i="6"/>
  <c r="CM317" i="6" s="1"/>
  <c r="BI317" i="6"/>
  <c r="CN317" i="6" s="1"/>
  <c r="BJ317" i="6"/>
  <c r="CO317" i="6" s="1"/>
  <c r="BK317" i="6"/>
  <c r="CP317" i="6" s="1"/>
  <c r="BL317" i="6"/>
  <c r="CQ317" i="6" s="1"/>
  <c r="BM317" i="6"/>
  <c r="CR317" i="6" s="1"/>
  <c r="BN317" i="6"/>
  <c r="CS317" i="6" s="1"/>
  <c r="BO317" i="6"/>
  <c r="CT317" i="6" s="1"/>
  <c r="BP317" i="6"/>
  <c r="CU317" i="6" s="1"/>
  <c r="BQ317" i="6"/>
  <c r="CV317" i="6" s="1"/>
  <c r="BR317" i="6"/>
  <c r="CW317" i="6" s="1"/>
  <c r="BS317" i="6"/>
  <c r="CX317" i="6" s="1"/>
  <c r="BT317" i="6"/>
  <c r="CY317" i="6" s="1"/>
  <c r="BU317" i="6"/>
  <c r="CZ317" i="6" s="1"/>
  <c r="BV317" i="6"/>
  <c r="DA317" i="6" s="1"/>
  <c r="BW317" i="6"/>
  <c r="DB317" i="6" s="1"/>
  <c r="BX317" i="6"/>
  <c r="DC317" i="6" s="1"/>
  <c r="BY317" i="6"/>
  <c r="DD317" i="6" s="1"/>
  <c r="BZ317" i="6"/>
  <c r="DE317" i="6" s="1"/>
  <c r="CA317" i="6"/>
  <c r="DF317" i="6" s="1"/>
  <c r="CB317" i="6"/>
  <c r="DG317" i="6" s="1"/>
  <c r="CC317" i="6"/>
  <c r="DH317" i="6" s="1"/>
  <c r="CD317" i="6"/>
  <c r="DI317" i="6" s="1"/>
  <c r="CE317" i="6"/>
  <c r="DJ317" i="6" s="1"/>
  <c r="BA318" i="6"/>
  <c r="CF318" i="6" s="1"/>
  <c r="BB318" i="6"/>
  <c r="CG318" i="6" s="1"/>
  <c r="BC318" i="6"/>
  <c r="CH318" i="6" s="1"/>
  <c r="BD318" i="6"/>
  <c r="CI318" i="6" s="1"/>
  <c r="BE318" i="6"/>
  <c r="CJ318" i="6" s="1"/>
  <c r="BF318" i="6"/>
  <c r="CK318" i="6" s="1"/>
  <c r="BG318" i="6"/>
  <c r="CL318" i="6" s="1"/>
  <c r="BH318" i="6"/>
  <c r="CM318" i="6" s="1"/>
  <c r="BI318" i="6"/>
  <c r="CN318" i="6" s="1"/>
  <c r="BJ318" i="6"/>
  <c r="CO318" i="6" s="1"/>
  <c r="BK318" i="6"/>
  <c r="CP318" i="6" s="1"/>
  <c r="BL318" i="6"/>
  <c r="CQ318" i="6" s="1"/>
  <c r="BM318" i="6"/>
  <c r="CR318" i="6" s="1"/>
  <c r="BN318" i="6"/>
  <c r="CS318" i="6" s="1"/>
  <c r="BO318" i="6"/>
  <c r="CT318" i="6" s="1"/>
  <c r="DY318" i="6" s="1"/>
  <c r="BP318" i="6"/>
  <c r="CU318" i="6" s="1"/>
  <c r="BQ318" i="6"/>
  <c r="CV318" i="6" s="1"/>
  <c r="BR318" i="6"/>
  <c r="CW318" i="6" s="1"/>
  <c r="BS318" i="6"/>
  <c r="CX318" i="6" s="1"/>
  <c r="BT318" i="6"/>
  <c r="CY318" i="6" s="1"/>
  <c r="BU318" i="6"/>
  <c r="BV318" i="6"/>
  <c r="DA318" i="6" s="1"/>
  <c r="BW318" i="6"/>
  <c r="DB318" i="6" s="1"/>
  <c r="EG318" i="6" s="1"/>
  <c r="BX318" i="6"/>
  <c r="DC318" i="6" s="1"/>
  <c r="BY318" i="6"/>
  <c r="DD318" i="6" s="1"/>
  <c r="BZ318" i="6"/>
  <c r="DE318" i="6" s="1"/>
  <c r="CA318" i="6"/>
  <c r="DF318" i="6" s="1"/>
  <c r="CB318" i="6"/>
  <c r="DG318" i="6" s="1"/>
  <c r="CC318" i="6"/>
  <c r="DH318" i="6" s="1"/>
  <c r="CD318" i="6"/>
  <c r="DI318" i="6" s="1"/>
  <c r="CE318" i="6"/>
  <c r="CZ318" i="6"/>
  <c r="DJ318" i="6"/>
  <c r="BA319" i="6"/>
  <c r="CF319" i="6" s="1"/>
  <c r="BB319" i="6"/>
  <c r="CG319" i="6" s="1"/>
  <c r="BC319" i="6"/>
  <c r="CH319" i="6" s="1"/>
  <c r="BD319" i="6"/>
  <c r="CI319" i="6" s="1"/>
  <c r="BE319" i="6"/>
  <c r="CJ319" i="6" s="1"/>
  <c r="BF319" i="6"/>
  <c r="CK319" i="6" s="1"/>
  <c r="BG319" i="6"/>
  <c r="CL319" i="6" s="1"/>
  <c r="BH319" i="6"/>
  <c r="CM319" i="6" s="1"/>
  <c r="BI319" i="6"/>
  <c r="CN319" i="6" s="1"/>
  <c r="BJ319" i="6"/>
  <c r="CO319" i="6" s="1"/>
  <c r="BK319" i="6"/>
  <c r="CP319" i="6" s="1"/>
  <c r="BL319" i="6"/>
  <c r="CQ319" i="6" s="1"/>
  <c r="BM319" i="6"/>
  <c r="CR319" i="6" s="1"/>
  <c r="BN319" i="6"/>
  <c r="CS319" i="6" s="1"/>
  <c r="BO319" i="6"/>
  <c r="CT319" i="6" s="1"/>
  <c r="BP319" i="6"/>
  <c r="CU319" i="6" s="1"/>
  <c r="BQ319" i="6"/>
  <c r="CV319" i="6" s="1"/>
  <c r="BR319" i="6"/>
  <c r="CW319" i="6" s="1"/>
  <c r="BS319" i="6"/>
  <c r="CX319" i="6" s="1"/>
  <c r="BT319" i="6"/>
  <c r="CY319" i="6" s="1"/>
  <c r="BU319" i="6"/>
  <c r="CZ319" i="6" s="1"/>
  <c r="BV319" i="6"/>
  <c r="DA319" i="6" s="1"/>
  <c r="BW319" i="6"/>
  <c r="DB319" i="6" s="1"/>
  <c r="BX319" i="6"/>
  <c r="DC319" i="6" s="1"/>
  <c r="BY319" i="6"/>
  <c r="DD319" i="6" s="1"/>
  <c r="BZ319" i="6"/>
  <c r="DE319" i="6" s="1"/>
  <c r="CA319" i="6"/>
  <c r="DF319" i="6" s="1"/>
  <c r="CB319" i="6"/>
  <c r="DG319" i="6" s="1"/>
  <c r="CC319" i="6"/>
  <c r="DH319" i="6" s="1"/>
  <c r="CD319" i="6"/>
  <c r="DI319" i="6" s="1"/>
  <c r="CE319" i="6"/>
  <c r="DJ319" i="6"/>
  <c r="BA320" i="6"/>
  <c r="CF320" i="6" s="1"/>
  <c r="BB320" i="6"/>
  <c r="CG320" i="6" s="1"/>
  <c r="BC320" i="6"/>
  <c r="CH320" i="6" s="1"/>
  <c r="BD320" i="6"/>
  <c r="CI320" i="6" s="1"/>
  <c r="DN320" i="6" s="1"/>
  <c r="BE320" i="6"/>
  <c r="CJ320" i="6" s="1"/>
  <c r="BF320" i="6"/>
  <c r="CK320" i="6" s="1"/>
  <c r="BG320" i="6"/>
  <c r="BH320" i="6"/>
  <c r="CM320" i="6" s="1"/>
  <c r="EW320" i="6" s="1"/>
  <c r="BI320" i="6"/>
  <c r="CN320" i="6" s="1"/>
  <c r="BJ320" i="6"/>
  <c r="CO320" i="6" s="1"/>
  <c r="BK320" i="6"/>
  <c r="CP320" i="6" s="1"/>
  <c r="DU320" i="6" s="1"/>
  <c r="BL320" i="6"/>
  <c r="CQ320" i="6" s="1"/>
  <c r="DV320" i="6" s="1"/>
  <c r="BM320" i="6"/>
  <c r="CR320" i="6" s="1"/>
  <c r="BN320" i="6"/>
  <c r="CS320" i="6" s="1"/>
  <c r="BO320" i="6"/>
  <c r="CT320" i="6" s="1"/>
  <c r="BP320" i="6"/>
  <c r="CU320" i="6" s="1"/>
  <c r="DZ320" i="6" s="1"/>
  <c r="BQ320" i="6"/>
  <c r="CV320" i="6" s="1"/>
  <c r="BR320" i="6"/>
  <c r="CW320" i="6" s="1"/>
  <c r="BS320" i="6"/>
  <c r="CX320" i="6" s="1"/>
  <c r="EC320" i="6" s="1"/>
  <c r="BT320" i="6"/>
  <c r="CY320" i="6" s="1"/>
  <c r="ED320" i="6" s="1"/>
  <c r="BU320" i="6"/>
  <c r="CZ320" i="6" s="1"/>
  <c r="BV320" i="6"/>
  <c r="DA320" i="6" s="1"/>
  <c r="BW320" i="6"/>
  <c r="BX320" i="6"/>
  <c r="DC320" i="6" s="1"/>
  <c r="FM320" i="6" s="1"/>
  <c r="BY320" i="6"/>
  <c r="DD320" i="6" s="1"/>
  <c r="BZ320" i="6"/>
  <c r="DE320" i="6" s="1"/>
  <c r="CA320" i="6"/>
  <c r="CB320" i="6"/>
  <c r="DG320" i="6" s="1"/>
  <c r="EL320" i="6" s="1"/>
  <c r="CC320" i="6"/>
  <c r="DH320" i="6" s="1"/>
  <c r="CD320" i="6"/>
  <c r="DI320" i="6" s="1"/>
  <c r="CE320" i="6"/>
  <c r="DJ320" i="6" s="1"/>
  <c r="EO320" i="6" s="1"/>
  <c r="CL320" i="6"/>
  <c r="DB320" i="6"/>
  <c r="DF320" i="6"/>
  <c r="BA321" i="6"/>
  <c r="CF321" i="6" s="1"/>
  <c r="BB321" i="6"/>
  <c r="CG321" i="6" s="1"/>
  <c r="BC321" i="6"/>
  <c r="CH321" i="6" s="1"/>
  <c r="BD321" i="6"/>
  <c r="CI321" i="6" s="1"/>
  <c r="BE321" i="6"/>
  <c r="CJ321" i="6" s="1"/>
  <c r="BF321" i="6"/>
  <c r="CK321" i="6" s="1"/>
  <c r="BG321" i="6"/>
  <c r="CL321" i="6" s="1"/>
  <c r="BH321" i="6"/>
  <c r="CM321" i="6" s="1"/>
  <c r="BI321" i="6"/>
  <c r="CN321" i="6" s="1"/>
  <c r="BJ321" i="6"/>
  <c r="CO321" i="6" s="1"/>
  <c r="BK321" i="6"/>
  <c r="CP321" i="6" s="1"/>
  <c r="BL321" i="6"/>
  <c r="CQ321" i="6" s="1"/>
  <c r="BM321" i="6"/>
  <c r="CR321" i="6" s="1"/>
  <c r="BN321" i="6"/>
  <c r="CS321" i="6" s="1"/>
  <c r="BO321" i="6"/>
  <c r="CT321" i="6" s="1"/>
  <c r="BP321" i="6"/>
  <c r="CU321" i="6" s="1"/>
  <c r="BQ321" i="6"/>
  <c r="CV321" i="6" s="1"/>
  <c r="BR321" i="6"/>
  <c r="CW321" i="6" s="1"/>
  <c r="BS321" i="6"/>
  <c r="CX321" i="6" s="1"/>
  <c r="BT321" i="6"/>
  <c r="CY321" i="6" s="1"/>
  <c r="BU321" i="6"/>
  <c r="CZ321" i="6" s="1"/>
  <c r="BV321" i="6"/>
  <c r="DA321" i="6" s="1"/>
  <c r="BW321" i="6"/>
  <c r="DB321" i="6" s="1"/>
  <c r="BX321" i="6"/>
  <c r="DC321" i="6" s="1"/>
  <c r="BY321" i="6"/>
  <c r="DD321" i="6" s="1"/>
  <c r="BZ321" i="6"/>
  <c r="DE321" i="6" s="1"/>
  <c r="CA321" i="6"/>
  <c r="DF321" i="6" s="1"/>
  <c r="CB321" i="6"/>
  <c r="DG321" i="6" s="1"/>
  <c r="CC321" i="6"/>
  <c r="DH321" i="6" s="1"/>
  <c r="CD321" i="6"/>
  <c r="DI321" i="6" s="1"/>
  <c r="CE321" i="6"/>
  <c r="DJ321" i="6" s="1"/>
  <c r="BA322" i="6"/>
  <c r="CF322" i="6" s="1"/>
  <c r="BB322" i="6"/>
  <c r="CG322" i="6" s="1"/>
  <c r="BC322" i="6"/>
  <c r="CH322" i="6" s="1"/>
  <c r="BD322" i="6"/>
  <c r="CI322" i="6" s="1"/>
  <c r="BE322" i="6"/>
  <c r="CJ322" i="6" s="1"/>
  <c r="BF322" i="6"/>
  <c r="CK322" i="6" s="1"/>
  <c r="BG322" i="6"/>
  <c r="BH322" i="6"/>
  <c r="CM322" i="6" s="1"/>
  <c r="BI322" i="6"/>
  <c r="CN322" i="6" s="1"/>
  <c r="BJ322" i="6"/>
  <c r="CO322" i="6" s="1"/>
  <c r="BK322" i="6"/>
  <c r="CP322" i="6" s="1"/>
  <c r="BL322" i="6"/>
  <c r="CQ322" i="6" s="1"/>
  <c r="BM322" i="6"/>
  <c r="CR322" i="6" s="1"/>
  <c r="BN322" i="6"/>
  <c r="CS322" i="6" s="1"/>
  <c r="BO322" i="6"/>
  <c r="BP322" i="6"/>
  <c r="CU322" i="6" s="1"/>
  <c r="BQ322" i="6"/>
  <c r="CV322" i="6" s="1"/>
  <c r="BR322" i="6"/>
  <c r="CW322" i="6" s="1"/>
  <c r="BS322" i="6"/>
  <c r="CX322" i="6" s="1"/>
  <c r="BT322" i="6"/>
  <c r="CY322" i="6" s="1"/>
  <c r="BU322" i="6"/>
  <c r="CZ322" i="6" s="1"/>
  <c r="BV322" i="6"/>
  <c r="DA322" i="6" s="1"/>
  <c r="BW322" i="6"/>
  <c r="BX322" i="6"/>
  <c r="DC322" i="6" s="1"/>
  <c r="BY322" i="6"/>
  <c r="DD322" i="6" s="1"/>
  <c r="BZ322" i="6"/>
  <c r="DE322" i="6" s="1"/>
  <c r="CA322" i="6"/>
  <c r="DF322" i="6" s="1"/>
  <c r="CB322" i="6"/>
  <c r="DG322" i="6" s="1"/>
  <c r="CC322" i="6"/>
  <c r="DH322" i="6" s="1"/>
  <c r="CD322" i="6"/>
  <c r="DI322" i="6" s="1"/>
  <c r="CE322" i="6"/>
  <c r="CL322" i="6"/>
  <c r="CT322" i="6"/>
  <c r="DB322" i="6"/>
  <c r="DJ322" i="6"/>
  <c r="BA323" i="6"/>
  <c r="CF323" i="6" s="1"/>
  <c r="BB323" i="6"/>
  <c r="CG323" i="6" s="1"/>
  <c r="BC323" i="6"/>
  <c r="CH323" i="6" s="1"/>
  <c r="DM323" i="6" s="1"/>
  <c r="BD323" i="6"/>
  <c r="CI323" i="6" s="1"/>
  <c r="BE323" i="6"/>
  <c r="CJ323" i="6" s="1"/>
  <c r="BF323" i="6"/>
  <c r="CK323" i="6" s="1"/>
  <c r="BG323" i="6"/>
  <c r="CL323" i="6" s="1"/>
  <c r="EV323" i="6" s="1"/>
  <c r="BH323" i="6"/>
  <c r="CM323" i="6" s="1"/>
  <c r="BI323" i="6"/>
  <c r="CN323" i="6" s="1"/>
  <c r="BJ323" i="6"/>
  <c r="CO323" i="6" s="1"/>
  <c r="BK323" i="6"/>
  <c r="CP323" i="6" s="1"/>
  <c r="DU323" i="6" s="1"/>
  <c r="BL323" i="6"/>
  <c r="CQ323" i="6" s="1"/>
  <c r="BM323" i="6"/>
  <c r="CR323" i="6" s="1"/>
  <c r="DW323" i="6" s="1"/>
  <c r="BN323" i="6"/>
  <c r="CS323" i="6" s="1"/>
  <c r="BO323" i="6"/>
  <c r="CT323" i="6" s="1"/>
  <c r="BP323" i="6"/>
  <c r="CU323" i="6" s="1"/>
  <c r="BQ323" i="6"/>
  <c r="CV323" i="6" s="1"/>
  <c r="BR323" i="6"/>
  <c r="CW323" i="6" s="1"/>
  <c r="BS323" i="6"/>
  <c r="CX323" i="6" s="1"/>
  <c r="EC323" i="6" s="1"/>
  <c r="BT323" i="6"/>
  <c r="CY323" i="6" s="1"/>
  <c r="BU323" i="6"/>
  <c r="BV323" i="6"/>
  <c r="DA323" i="6" s="1"/>
  <c r="BW323" i="6"/>
  <c r="DB323" i="6" s="1"/>
  <c r="FL323" i="6" s="1"/>
  <c r="BX323" i="6"/>
  <c r="DC323" i="6" s="1"/>
  <c r="BY323" i="6"/>
  <c r="DD323" i="6" s="1"/>
  <c r="BZ323" i="6"/>
  <c r="DE323" i="6" s="1"/>
  <c r="CA323" i="6"/>
  <c r="DF323" i="6" s="1"/>
  <c r="EK323" i="6" s="1"/>
  <c r="CB323" i="6"/>
  <c r="DG323" i="6" s="1"/>
  <c r="CC323" i="6"/>
  <c r="CD323" i="6"/>
  <c r="DI323" i="6" s="1"/>
  <c r="CE323" i="6"/>
  <c r="DJ323" i="6" s="1"/>
  <c r="CZ323" i="6"/>
  <c r="DH323" i="6"/>
  <c r="EM323" i="6" s="1"/>
  <c r="BA324" i="6"/>
  <c r="CF324" i="6" s="1"/>
  <c r="BB324" i="6"/>
  <c r="CG324" i="6" s="1"/>
  <c r="BC324" i="6"/>
  <c r="CH324" i="6" s="1"/>
  <c r="BD324" i="6"/>
  <c r="CI324" i="6" s="1"/>
  <c r="BE324" i="6"/>
  <c r="CJ324" i="6" s="1"/>
  <c r="BF324" i="6"/>
  <c r="CK324" i="6" s="1"/>
  <c r="BG324" i="6"/>
  <c r="CL324" i="6" s="1"/>
  <c r="DQ324" i="6" s="1"/>
  <c r="BH324" i="6"/>
  <c r="CM324" i="6" s="1"/>
  <c r="BI324" i="6"/>
  <c r="BJ324" i="6"/>
  <c r="CO324" i="6" s="1"/>
  <c r="BK324" i="6"/>
  <c r="CP324" i="6" s="1"/>
  <c r="BL324" i="6"/>
  <c r="CQ324" i="6" s="1"/>
  <c r="BM324" i="6"/>
  <c r="CR324" i="6" s="1"/>
  <c r="BN324" i="6"/>
  <c r="CS324" i="6" s="1"/>
  <c r="BO324" i="6"/>
  <c r="CT324" i="6" s="1"/>
  <c r="DY324" i="6" s="1"/>
  <c r="BP324" i="6"/>
  <c r="CU324" i="6" s="1"/>
  <c r="BQ324" i="6"/>
  <c r="CV324" i="6" s="1"/>
  <c r="BR324" i="6"/>
  <c r="CW324" i="6" s="1"/>
  <c r="BS324" i="6"/>
  <c r="CX324" i="6" s="1"/>
  <c r="BT324" i="6"/>
  <c r="CY324" i="6" s="1"/>
  <c r="BU324" i="6"/>
  <c r="CZ324" i="6" s="1"/>
  <c r="BV324" i="6"/>
  <c r="DA324" i="6" s="1"/>
  <c r="BW324" i="6"/>
  <c r="DB324" i="6" s="1"/>
  <c r="EG324" i="6" s="1"/>
  <c r="BX324" i="6"/>
  <c r="DC324" i="6" s="1"/>
  <c r="BY324" i="6"/>
  <c r="DD324" i="6" s="1"/>
  <c r="BZ324" i="6"/>
  <c r="DE324" i="6" s="1"/>
  <c r="CA324" i="6"/>
  <c r="DF324" i="6" s="1"/>
  <c r="CB324" i="6"/>
  <c r="DG324" i="6" s="1"/>
  <c r="CC324" i="6"/>
  <c r="DH324" i="6" s="1"/>
  <c r="CD324" i="6"/>
  <c r="DI324" i="6" s="1"/>
  <c r="CE324" i="6"/>
  <c r="DJ324" i="6" s="1"/>
  <c r="EO324" i="6" s="1"/>
  <c r="CN324" i="6"/>
  <c r="BA325" i="6"/>
  <c r="CF325" i="6" s="1"/>
  <c r="DK325" i="6" s="1"/>
  <c r="BB325" i="6"/>
  <c r="CG325" i="6" s="1"/>
  <c r="BC325" i="6"/>
  <c r="CH325" i="6" s="1"/>
  <c r="BD325" i="6"/>
  <c r="CI325" i="6" s="1"/>
  <c r="BE325" i="6"/>
  <c r="CJ325" i="6" s="1"/>
  <c r="BF325" i="6"/>
  <c r="CK325" i="6" s="1"/>
  <c r="BG325" i="6"/>
  <c r="CL325" i="6" s="1"/>
  <c r="BH325" i="6"/>
  <c r="CM325" i="6" s="1"/>
  <c r="BI325" i="6"/>
  <c r="CN325" i="6" s="1"/>
  <c r="DS325" i="6" s="1"/>
  <c r="BJ325" i="6"/>
  <c r="CO325" i="6" s="1"/>
  <c r="BK325" i="6"/>
  <c r="CP325" i="6" s="1"/>
  <c r="BL325" i="6"/>
  <c r="CQ325" i="6" s="1"/>
  <c r="BM325" i="6"/>
  <c r="CR325" i="6" s="1"/>
  <c r="BN325" i="6"/>
  <c r="CS325" i="6" s="1"/>
  <c r="BO325" i="6"/>
  <c r="CT325" i="6" s="1"/>
  <c r="BP325" i="6"/>
  <c r="CU325" i="6" s="1"/>
  <c r="BQ325" i="6"/>
  <c r="CV325" i="6" s="1"/>
  <c r="EA325" i="6" s="1"/>
  <c r="BR325" i="6"/>
  <c r="CW325" i="6" s="1"/>
  <c r="BS325" i="6"/>
  <c r="CX325" i="6" s="1"/>
  <c r="BT325" i="6"/>
  <c r="CY325" i="6" s="1"/>
  <c r="BU325" i="6"/>
  <c r="CZ325" i="6" s="1"/>
  <c r="BV325" i="6"/>
  <c r="DA325" i="6" s="1"/>
  <c r="BW325" i="6"/>
  <c r="DB325" i="6" s="1"/>
  <c r="BX325" i="6"/>
  <c r="DC325" i="6" s="1"/>
  <c r="BY325" i="6"/>
  <c r="BZ325" i="6"/>
  <c r="DE325" i="6" s="1"/>
  <c r="CA325" i="6"/>
  <c r="CB325" i="6"/>
  <c r="DG325" i="6" s="1"/>
  <c r="CC325" i="6"/>
  <c r="DH325" i="6" s="1"/>
  <c r="CD325" i="6"/>
  <c r="DI325" i="6" s="1"/>
  <c r="CE325" i="6"/>
  <c r="DJ325" i="6" s="1"/>
  <c r="DD325" i="6"/>
  <c r="EI325" i="6" s="1"/>
  <c r="DF325" i="6"/>
  <c r="BA326" i="6"/>
  <c r="CF326" i="6" s="1"/>
  <c r="BB326" i="6"/>
  <c r="CG326" i="6" s="1"/>
  <c r="BC326" i="6"/>
  <c r="CH326" i="6" s="1"/>
  <c r="DM326" i="6" s="1"/>
  <c r="BD326" i="6"/>
  <c r="CI326" i="6" s="1"/>
  <c r="BE326" i="6"/>
  <c r="CJ326" i="6" s="1"/>
  <c r="BF326" i="6"/>
  <c r="CK326" i="6" s="1"/>
  <c r="BG326" i="6"/>
  <c r="CL326" i="6" s="1"/>
  <c r="BH326" i="6"/>
  <c r="CM326" i="6" s="1"/>
  <c r="BI326" i="6"/>
  <c r="CN326" i="6" s="1"/>
  <c r="BJ326" i="6"/>
  <c r="CO326" i="6" s="1"/>
  <c r="BK326" i="6"/>
  <c r="CP326" i="6" s="1"/>
  <c r="BL326" i="6"/>
  <c r="CQ326" i="6" s="1"/>
  <c r="BM326" i="6"/>
  <c r="CR326" i="6" s="1"/>
  <c r="BN326" i="6"/>
  <c r="CS326" i="6" s="1"/>
  <c r="BO326" i="6"/>
  <c r="CT326" i="6" s="1"/>
  <c r="BP326" i="6"/>
  <c r="CU326" i="6" s="1"/>
  <c r="BQ326" i="6"/>
  <c r="CV326" i="6" s="1"/>
  <c r="BR326" i="6"/>
  <c r="CW326" i="6" s="1"/>
  <c r="BS326" i="6"/>
  <c r="CX326" i="6" s="1"/>
  <c r="EC326" i="6" s="1"/>
  <c r="BT326" i="6"/>
  <c r="CY326" i="6" s="1"/>
  <c r="BU326" i="6"/>
  <c r="CZ326" i="6" s="1"/>
  <c r="BV326" i="6"/>
  <c r="DA326" i="6" s="1"/>
  <c r="BW326" i="6"/>
  <c r="BX326" i="6"/>
  <c r="DC326" i="6" s="1"/>
  <c r="BY326" i="6"/>
  <c r="DD326" i="6" s="1"/>
  <c r="BZ326" i="6"/>
  <c r="DE326" i="6" s="1"/>
  <c r="CA326" i="6"/>
  <c r="DF326" i="6" s="1"/>
  <c r="CB326" i="6"/>
  <c r="DG326" i="6" s="1"/>
  <c r="CC326" i="6"/>
  <c r="CD326" i="6"/>
  <c r="DI326" i="6" s="1"/>
  <c r="CE326" i="6"/>
  <c r="DJ326" i="6" s="1"/>
  <c r="DB326" i="6"/>
  <c r="DH326" i="6"/>
  <c r="BA327" i="6"/>
  <c r="CF327" i="6" s="1"/>
  <c r="BB327" i="6"/>
  <c r="CG327" i="6" s="1"/>
  <c r="EQ327" i="6" s="1"/>
  <c r="BC327" i="6"/>
  <c r="CH327" i="6" s="1"/>
  <c r="BD327" i="6"/>
  <c r="CI327" i="6" s="1"/>
  <c r="BE327" i="6"/>
  <c r="CJ327" i="6" s="1"/>
  <c r="DO327" i="6" s="1"/>
  <c r="BF327" i="6"/>
  <c r="CK327" i="6" s="1"/>
  <c r="EU327" i="6" s="1"/>
  <c r="BG327" i="6"/>
  <c r="CL327" i="6" s="1"/>
  <c r="BH327" i="6"/>
  <c r="CM327" i="6" s="1"/>
  <c r="BI327" i="6"/>
  <c r="CN327" i="6" s="1"/>
  <c r="DS327" i="6" s="1"/>
  <c r="BJ327" i="6"/>
  <c r="CO327" i="6" s="1"/>
  <c r="DT327" i="6" s="1"/>
  <c r="BK327" i="6"/>
  <c r="CP327" i="6" s="1"/>
  <c r="BL327" i="6"/>
  <c r="CQ327" i="6" s="1"/>
  <c r="BM327" i="6"/>
  <c r="CR327" i="6" s="1"/>
  <c r="DW327" i="6" s="1"/>
  <c r="BN327" i="6"/>
  <c r="CS327" i="6" s="1"/>
  <c r="DX327" i="6" s="1"/>
  <c r="BO327" i="6"/>
  <c r="CT327" i="6" s="1"/>
  <c r="BP327" i="6"/>
  <c r="CU327" i="6" s="1"/>
  <c r="BQ327" i="6"/>
  <c r="CV327" i="6" s="1"/>
  <c r="BR327" i="6"/>
  <c r="CW327" i="6" s="1"/>
  <c r="FG327" i="6" s="1"/>
  <c r="BS327" i="6"/>
  <c r="CX327" i="6" s="1"/>
  <c r="BT327" i="6"/>
  <c r="CY327" i="6" s="1"/>
  <c r="BU327" i="6"/>
  <c r="BV327" i="6"/>
  <c r="DA327" i="6" s="1"/>
  <c r="FK327" i="6" s="1"/>
  <c r="BW327" i="6"/>
  <c r="DB327" i="6" s="1"/>
  <c r="BX327" i="6"/>
  <c r="DC327" i="6" s="1"/>
  <c r="BY327" i="6"/>
  <c r="BZ327" i="6"/>
  <c r="DE327" i="6" s="1"/>
  <c r="EJ327" i="6" s="1"/>
  <c r="CA327" i="6"/>
  <c r="DF327" i="6" s="1"/>
  <c r="CB327" i="6"/>
  <c r="DG327" i="6" s="1"/>
  <c r="CC327" i="6"/>
  <c r="DH327" i="6" s="1"/>
  <c r="EM327" i="6" s="1"/>
  <c r="CD327" i="6"/>
  <c r="DI327" i="6" s="1"/>
  <c r="EN327" i="6" s="1"/>
  <c r="CE327" i="6"/>
  <c r="DJ327" i="6" s="1"/>
  <c r="CZ327" i="6"/>
  <c r="DD327" i="6"/>
  <c r="BA328" i="6"/>
  <c r="CF328" i="6" s="1"/>
  <c r="BB328" i="6"/>
  <c r="CG328" i="6" s="1"/>
  <c r="BC328" i="6"/>
  <c r="CH328" i="6" s="1"/>
  <c r="ER328" i="6" s="1"/>
  <c r="BD328" i="6"/>
  <c r="CI328" i="6" s="1"/>
  <c r="BE328" i="6"/>
  <c r="CJ328" i="6" s="1"/>
  <c r="BF328" i="6"/>
  <c r="CK328" i="6" s="1"/>
  <c r="BG328" i="6"/>
  <c r="CL328" i="6" s="1"/>
  <c r="BH328" i="6"/>
  <c r="CM328" i="6" s="1"/>
  <c r="GB328" i="6" s="1"/>
  <c r="BI328" i="6"/>
  <c r="CN328" i="6" s="1"/>
  <c r="BJ328" i="6"/>
  <c r="CO328" i="6" s="1"/>
  <c r="BK328" i="6"/>
  <c r="CP328" i="6" s="1"/>
  <c r="BL328" i="6"/>
  <c r="CQ328" i="6" s="1"/>
  <c r="GF328" i="6" s="1"/>
  <c r="BM328" i="6"/>
  <c r="CR328" i="6" s="1"/>
  <c r="BN328" i="6"/>
  <c r="CS328" i="6" s="1"/>
  <c r="BO328" i="6"/>
  <c r="BP328" i="6"/>
  <c r="CU328" i="6" s="1"/>
  <c r="DZ328" i="6" s="1"/>
  <c r="BQ328" i="6"/>
  <c r="CV328" i="6" s="1"/>
  <c r="BR328" i="6"/>
  <c r="CW328" i="6" s="1"/>
  <c r="BS328" i="6"/>
  <c r="CX328" i="6" s="1"/>
  <c r="BT328" i="6"/>
  <c r="CY328" i="6" s="1"/>
  <c r="GN328" i="6" s="1"/>
  <c r="BU328" i="6"/>
  <c r="CZ328" i="6" s="1"/>
  <c r="BV328" i="6"/>
  <c r="DA328" i="6" s="1"/>
  <c r="BW328" i="6"/>
  <c r="DB328" i="6" s="1"/>
  <c r="BX328" i="6"/>
  <c r="DC328" i="6" s="1"/>
  <c r="BY328" i="6"/>
  <c r="DD328" i="6" s="1"/>
  <c r="BZ328" i="6"/>
  <c r="DE328" i="6" s="1"/>
  <c r="CA328" i="6"/>
  <c r="DF328" i="6" s="1"/>
  <c r="CB328" i="6"/>
  <c r="DG328" i="6" s="1"/>
  <c r="CC328" i="6"/>
  <c r="DH328" i="6" s="1"/>
  <c r="CD328" i="6"/>
  <c r="DI328" i="6" s="1"/>
  <c r="CE328" i="6"/>
  <c r="DJ328" i="6" s="1"/>
  <c r="CT328" i="6"/>
  <c r="BA329" i="6"/>
  <c r="CF329" i="6" s="1"/>
  <c r="BB329" i="6"/>
  <c r="CG329" i="6" s="1"/>
  <c r="BC329" i="6"/>
  <c r="CH329" i="6" s="1"/>
  <c r="BD329" i="6"/>
  <c r="CI329" i="6" s="1"/>
  <c r="BE329" i="6"/>
  <c r="CJ329" i="6" s="1"/>
  <c r="BF329" i="6"/>
  <c r="CK329" i="6" s="1"/>
  <c r="BG329" i="6"/>
  <c r="CL329" i="6" s="1"/>
  <c r="BH329" i="6"/>
  <c r="CM329" i="6" s="1"/>
  <c r="BI329" i="6"/>
  <c r="CN329" i="6" s="1"/>
  <c r="BJ329" i="6"/>
  <c r="CO329" i="6" s="1"/>
  <c r="BK329" i="6"/>
  <c r="CP329" i="6" s="1"/>
  <c r="BL329" i="6"/>
  <c r="CQ329" i="6" s="1"/>
  <c r="BM329" i="6"/>
  <c r="CR329" i="6" s="1"/>
  <c r="BN329" i="6"/>
  <c r="CS329" i="6" s="1"/>
  <c r="BO329" i="6"/>
  <c r="CT329" i="6" s="1"/>
  <c r="BP329" i="6"/>
  <c r="CU329" i="6" s="1"/>
  <c r="BQ329" i="6"/>
  <c r="CV329" i="6" s="1"/>
  <c r="BR329" i="6"/>
  <c r="CW329" i="6" s="1"/>
  <c r="BS329" i="6"/>
  <c r="CX329" i="6" s="1"/>
  <c r="BT329" i="6"/>
  <c r="CY329" i="6" s="1"/>
  <c r="BU329" i="6"/>
  <c r="CZ329" i="6" s="1"/>
  <c r="BV329" i="6"/>
  <c r="DA329" i="6" s="1"/>
  <c r="BW329" i="6"/>
  <c r="DB329" i="6" s="1"/>
  <c r="BX329" i="6"/>
  <c r="DC329" i="6" s="1"/>
  <c r="BY329" i="6"/>
  <c r="DD329" i="6" s="1"/>
  <c r="BZ329" i="6"/>
  <c r="DE329" i="6" s="1"/>
  <c r="CA329" i="6"/>
  <c r="DF329" i="6" s="1"/>
  <c r="CB329" i="6"/>
  <c r="DG329" i="6" s="1"/>
  <c r="CC329" i="6"/>
  <c r="DH329" i="6" s="1"/>
  <c r="CD329" i="6"/>
  <c r="DI329" i="6" s="1"/>
  <c r="CE329" i="6"/>
  <c r="DJ329" i="6" s="1"/>
  <c r="BA330" i="6"/>
  <c r="CF330" i="6" s="1"/>
  <c r="BB330" i="6"/>
  <c r="CG330" i="6" s="1"/>
  <c r="BC330" i="6"/>
  <c r="CH330" i="6" s="1"/>
  <c r="BD330" i="6"/>
  <c r="CI330" i="6" s="1"/>
  <c r="BE330" i="6"/>
  <c r="CJ330" i="6" s="1"/>
  <c r="BF330" i="6"/>
  <c r="CK330" i="6" s="1"/>
  <c r="BG330" i="6"/>
  <c r="CL330" i="6" s="1"/>
  <c r="BH330" i="6"/>
  <c r="CM330" i="6" s="1"/>
  <c r="BI330" i="6"/>
  <c r="CN330" i="6" s="1"/>
  <c r="BJ330" i="6"/>
  <c r="CO330" i="6" s="1"/>
  <c r="BK330" i="6"/>
  <c r="CP330" i="6" s="1"/>
  <c r="BL330" i="6"/>
  <c r="CQ330" i="6" s="1"/>
  <c r="BM330" i="6"/>
  <c r="CR330" i="6" s="1"/>
  <c r="BN330" i="6"/>
  <c r="CS330" i="6" s="1"/>
  <c r="GH330" i="6" s="1"/>
  <c r="BO330" i="6"/>
  <c r="CT330" i="6" s="1"/>
  <c r="BP330" i="6"/>
  <c r="CU330" i="6" s="1"/>
  <c r="BQ330" i="6"/>
  <c r="CV330" i="6" s="1"/>
  <c r="BR330" i="6"/>
  <c r="CW330" i="6" s="1"/>
  <c r="BS330" i="6"/>
  <c r="CX330" i="6" s="1"/>
  <c r="BT330" i="6"/>
  <c r="CY330" i="6" s="1"/>
  <c r="BU330" i="6"/>
  <c r="CZ330" i="6" s="1"/>
  <c r="BV330" i="6"/>
  <c r="DA330" i="6" s="1"/>
  <c r="BW330" i="6"/>
  <c r="DB330" i="6" s="1"/>
  <c r="BX330" i="6"/>
  <c r="DC330" i="6" s="1"/>
  <c r="BY330" i="6"/>
  <c r="DD330" i="6" s="1"/>
  <c r="BZ330" i="6"/>
  <c r="DE330" i="6" s="1"/>
  <c r="CA330" i="6"/>
  <c r="DF330" i="6" s="1"/>
  <c r="CB330" i="6"/>
  <c r="DG330" i="6" s="1"/>
  <c r="CC330" i="6"/>
  <c r="DH330" i="6" s="1"/>
  <c r="CD330" i="6"/>
  <c r="DI330" i="6" s="1"/>
  <c r="GX330" i="6" s="1"/>
  <c r="CE330" i="6"/>
  <c r="DJ330" i="6"/>
  <c r="BA331" i="6"/>
  <c r="CF331" i="6" s="1"/>
  <c r="BB331" i="6"/>
  <c r="CG331" i="6" s="1"/>
  <c r="BC331" i="6"/>
  <c r="CH331" i="6" s="1"/>
  <c r="BD331" i="6"/>
  <c r="CI331" i="6" s="1"/>
  <c r="BE331" i="6"/>
  <c r="CJ331" i="6" s="1"/>
  <c r="BF331" i="6"/>
  <c r="CK331" i="6" s="1"/>
  <c r="BG331" i="6"/>
  <c r="CL331" i="6" s="1"/>
  <c r="DQ331" i="6" s="1"/>
  <c r="BH331" i="6"/>
  <c r="CM331" i="6" s="1"/>
  <c r="BI331" i="6"/>
  <c r="CN331" i="6" s="1"/>
  <c r="BJ331" i="6"/>
  <c r="CO331" i="6" s="1"/>
  <c r="BK331" i="6"/>
  <c r="CP331" i="6" s="1"/>
  <c r="DU331" i="6" s="1"/>
  <c r="BL331" i="6"/>
  <c r="CQ331" i="6" s="1"/>
  <c r="BM331" i="6"/>
  <c r="CR331" i="6" s="1"/>
  <c r="BN331" i="6"/>
  <c r="CS331" i="6" s="1"/>
  <c r="BO331" i="6"/>
  <c r="CT331" i="6" s="1"/>
  <c r="FD331" i="6" s="1"/>
  <c r="BP331" i="6"/>
  <c r="CU331" i="6" s="1"/>
  <c r="BQ331" i="6"/>
  <c r="CV331" i="6" s="1"/>
  <c r="BR331" i="6"/>
  <c r="CW331" i="6" s="1"/>
  <c r="BS331" i="6"/>
  <c r="CX331" i="6" s="1"/>
  <c r="BT331" i="6"/>
  <c r="CY331" i="6" s="1"/>
  <c r="BU331" i="6"/>
  <c r="CZ331" i="6" s="1"/>
  <c r="BV331" i="6"/>
  <c r="DA331" i="6" s="1"/>
  <c r="BW331" i="6"/>
  <c r="DB331" i="6" s="1"/>
  <c r="FL331" i="6" s="1"/>
  <c r="BX331" i="6"/>
  <c r="DC331" i="6" s="1"/>
  <c r="BY331" i="6"/>
  <c r="DD331" i="6" s="1"/>
  <c r="BZ331" i="6"/>
  <c r="DE331" i="6" s="1"/>
  <c r="CA331" i="6"/>
  <c r="DF331" i="6" s="1"/>
  <c r="EK331" i="6" s="1"/>
  <c r="CB331" i="6"/>
  <c r="DG331" i="6" s="1"/>
  <c r="CC331" i="6"/>
  <c r="DH331" i="6" s="1"/>
  <c r="CD331" i="6"/>
  <c r="DI331" i="6" s="1"/>
  <c r="CE331" i="6"/>
  <c r="DJ331" i="6" s="1"/>
  <c r="FT331" i="6" s="1"/>
  <c r="BA332" i="6"/>
  <c r="CF332" i="6" s="1"/>
  <c r="BB332" i="6"/>
  <c r="CG332" i="6" s="1"/>
  <c r="BC332" i="6"/>
  <c r="CH332" i="6" s="1"/>
  <c r="BD332" i="6"/>
  <c r="CI332" i="6" s="1"/>
  <c r="FX332" i="6" s="1"/>
  <c r="BE332" i="6"/>
  <c r="CJ332" i="6" s="1"/>
  <c r="BF332" i="6"/>
  <c r="CK332" i="6" s="1"/>
  <c r="BG332" i="6"/>
  <c r="BH332" i="6"/>
  <c r="CM332" i="6" s="1"/>
  <c r="DR332" i="6" s="1"/>
  <c r="BI332" i="6"/>
  <c r="CN332" i="6" s="1"/>
  <c r="BJ332" i="6"/>
  <c r="CO332" i="6" s="1"/>
  <c r="BK332" i="6"/>
  <c r="CP332" i="6" s="1"/>
  <c r="BL332" i="6"/>
  <c r="CQ332" i="6" s="1"/>
  <c r="FA332" i="6" s="1"/>
  <c r="BM332" i="6"/>
  <c r="CR332" i="6" s="1"/>
  <c r="BN332" i="6"/>
  <c r="CS332" i="6" s="1"/>
  <c r="BO332" i="6"/>
  <c r="CT332" i="6" s="1"/>
  <c r="BP332" i="6"/>
  <c r="CU332" i="6" s="1"/>
  <c r="FE332" i="6" s="1"/>
  <c r="BQ332" i="6"/>
  <c r="CV332" i="6" s="1"/>
  <c r="BR332" i="6"/>
  <c r="CW332" i="6" s="1"/>
  <c r="BS332" i="6"/>
  <c r="BT332" i="6"/>
  <c r="CY332" i="6" s="1"/>
  <c r="ED332" i="6" s="1"/>
  <c r="BU332" i="6"/>
  <c r="CZ332" i="6" s="1"/>
  <c r="BV332" i="6"/>
  <c r="DA332" i="6" s="1"/>
  <c r="BW332" i="6"/>
  <c r="DB332" i="6" s="1"/>
  <c r="EG332" i="6" s="1"/>
  <c r="BX332" i="6"/>
  <c r="DC332" i="6" s="1"/>
  <c r="GR332" i="6" s="1"/>
  <c r="BY332" i="6"/>
  <c r="DD332" i="6" s="1"/>
  <c r="BZ332" i="6"/>
  <c r="DE332" i="6" s="1"/>
  <c r="CA332" i="6"/>
  <c r="DF332" i="6" s="1"/>
  <c r="CB332" i="6"/>
  <c r="DG332" i="6" s="1"/>
  <c r="FQ332" i="6" s="1"/>
  <c r="CC332" i="6"/>
  <c r="DH332" i="6" s="1"/>
  <c r="CD332" i="6"/>
  <c r="DI332" i="6" s="1"/>
  <c r="CE332" i="6"/>
  <c r="DJ332" i="6" s="1"/>
  <c r="CL332" i="6"/>
  <c r="CX332" i="6"/>
  <c r="BA333" i="6"/>
  <c r="CF333" i="6" s="1"/>
  <c r="BB333" i="6"/>
  <c r="CG333" i="6" s="1"/>
  <c r="BC333" i="6"/>
  <c r="CH333" i="6" s="1"/>
  <c r="BD333" i="6"/>
  <c r="CI333" i="6" s="1"/>
  <c r="BE333" i="6"/>
  <c r="CJ333" i="6" s="1"/>
  <c r="DO333" i="6" s="1"/>
  <c r="BF333" i="6"/>
  <c r="CK333" i="6" s="1"/>
  <c r="BG333" i="6"/>
  <c r="CL333" i="6" s="1"/>
  <c r="BH333" i="6"/>
  <c r="CM333" i="6" s="1"/>
  <c r="BI333" i="6"/>
  <c r="CN333" i="6" s="1"/>
  <c r="BJ333" i="6"/>
  <c r="CO333" i="6" s="1"/>
  <c r="BK333" i="6"/>
  <c r="CP333" i="6" s="1"/>
  <c r="BL333" i="6"/>
  <c r="CQ333" i="6" s="1"/>
  <c r="BM333" i="6"/>
  <c r="CR333" i="6" s="1"/>
  <c r="BN333" i="6"/>
  <c r="CS333" i="6" s="1"/>
  <c r="BO333" i="6"/>
  <c r="CT333" i="6" s="1"/>
  <c r="BP333" i="6"/>
  <c r="CU333" i="6" s="1"/>
  <c r="BQ333" i="6"/>
  <c r="CV333" i="6" s="1"/>
  <c r="BR333" i="6"/>
  <c r="CW333" i="6" s="1"/>
  <c r="BS333" i="6"/>
  <c r="CX333" i="6" s="1"/>
  <c r="BT333" i="6"/>
  <c r="CY333" i="6" s="1"/>
  <c r="BU333" i="6"/>
  <c r="CZ333" i="6" s="1"/>
  <c r="EE333" i="6" s="1"/>
  <c r="BV333" i="6"/>
  <c r="DA333" i="6" s="1"/>
  <c r="BW333" i="6"/>
  <c r="DB333" i="6" s="1"/>
  <c r="BX333" i="6"/>
  <c r="DC333" i="6" s="1"/>
  <c r="BY333" i="6"/>
  <c r="DD333" i="6" s="1"/>
  <c r="BZ333" i="6"/>
  <c r="DE333" i="6" s="1"/>
  <c r="CA333" i="6"/>
  <c r="DF333" i="6" s="1"/>
  <c r="CB333" i="6"/>
  <c r="DG333" i="6" s="1"/>
  <c r="CC333" i="6"/>
  <c r="DH333" i="6" s="1"/>
  <c r="CD333" i="6"/>
  <c r="DI333" i="6" s="1"/>
  <c r="CE333" i="6"/>
  <c r="DJ333" i="6" s="1"/>
  <c r="BA334" i="6"/>
  <c r="CF334" i="6" s="1"/>
  <c r="BB334" i="6"/>
  <c r="CG334" i="6" s="1"/>
  <c r="BC334" i="6"/>
  <c r="CH334" i="6" s="1"/>
  <c r="BD334" i="6"/>
  <c r="CI334" i="6" s="1"/>
  <c r="BE334" i="6"/>
  <c r="CJ334" i="6" s="1"/>
  <c r="BF334" i="6"/>
  <c r="CK334" i="6" s="1"/>
  <c r="BG334" i="6"/>
  <c r="CL334" i="6" s="1"/>
  <c r="BH334" i="6"/>
  <c r="CM334" i="6" s="1"/>
  <c r="BI334" i="6"/>
  <c r="CN334" i="6" s="1"/>
  <c r="BJ334" i="6"/>
  <c r="CO334" i="6" s="1"/>
  <c r="BK334" i="6"/>
  <c r="CP334" i="6" s="1"/>
  <c r="BL334" i="6"/>
  <c r="CQ334" i="6" s="1"/>
  <c r="BM334" i="6"/>
  <c r="CR334" i="6" s="1"/>
  <c r="BN334" i="6"/>
  <c r="CS334" i="6" s="1"/>
  <c r="BO334" i="6"/>
  <c r="CT334" i="6" s="1"/>
  <c r="BP334" i="6"/>
  <c r="CU334" i="6" s="1"/>
  <c r="BQ334" i="6"/>
  <c r="CV334" i="6" s="1"/>
  <c r="BR334" i="6"/>
  <c r="CW334" i="6" s="1"/>
  <c r="BS334" i="6"/>
  <c r="CX334" i="6" s="1"/>
  <c r="BT334" i="6"/>
  <c r="CY334" i="6" s="1"/>
  <c r="BU334" i="6"/>
  <c r="CZ334" i="6" s="1"/>
  <c r="BV334" i="6"/>
  <c r="DA334" i="6" s="1"/>
  <c r="BW334" i="6"/>
  <c r="DB334" i="6" s="1"/>
  <c r="BX334" i="6"/>
  <c r="DC334" i="6" s="1"/>
  <c r="BY334" i="6"/>
  <c r="DD334" i="6" s="1"/>
  <c r="BZ334" i="6"/>
  <c r="DE334" i="6" s="1"/>
  <c r="CA334" i="6"/>
  <c r="DF334" i="6" s="1"/>
  <c r="CB334" i="6"/>
  <c r="DG334" i="6" s="1"/>
  <c r="CC334" i="6"/>
  <c r="DH334" i="6" s="1"/>
  <c r="CD334" i="6"/>
  <c r="DI334" i="6" s="1"/>
  <c r="GX334" i="6" s="1"/>
  <c r="CE334" i="6"/>
  <c r="DJ334" i="6" s="1"/>
  <c r="EO334" i="6" s="1"/>
  <c r="BA335" i="6"/>
  <c r="CF335" i="6" s="1"/>
  <c r="DK335" i="6" s="1"/>
  <c r="BB335" i="6"/>
  <c r="CG335" i="6" s="1"/>
  <c r="BC335" i="6"/>
  <c r="CH335" i="6" s="1"/>
  <c r="BD335" i="6"/>
  <c r="CI335" i="6" s="1"/>
  <c r="BE335" i="6"/>
  <c r="CJ335" i="6" s="1"/>
  <c r="BF335" i="6"/>
  <c r="CK335" i="6" s="1"/>
  <c r="BG335" i="6"/>
  <c r="CL335" i="6" s="1"/>
  <c r="DQ335" i="6" s="1"/>
  <c r="BH335" i="6"/>
  <c r="CM335" i="6" s="1"/>
  <c r="BI335" i="6"/>
  <c r="CN335" i="6" s="1"/>
  <c r="BJ335" i="6"/>
  <c r="CO335" i="6" s="1"/>
  <c r="BK335" i="6"/>
  <c r="CP335" i="6" s="1"/>
  <c r="BL335" i="6"/>
  <c r="CQ335" i="6" s="1"/>
  <c r="BM335" i="6"/>
  <c r="BN335" i="6"/>
  <c r="CS335" i="6" s="1"/>
  <c r="BO335" i="6"/>
  <c r="CT335" i="6" s="1"/>
  <c r="DY335" i="6" s="1"/>
  <c r="BP335" i="6"/>
  <c r="CU335" i="6" s="1"/>
  <c r="BQ335" i="6"/>
  <c r="BR335" i="6"/>
  <c r="CW335" i="6" s="1"/>
  <c r="BS335" i="6"/>
  <c r="CX335" i="6" s="1"/>
  <c r="BT335" i="6"/>
  <c r="CY335" i="6" s="1"/>
  <c r="BU335" i="6"/>
  <c r="CZ335" i="6" s="1"/>
  <c r="BV335" i="6"/>
  <c r="DA335" i="6" s="1"/>
  <c r="BW335" i="6"/>
  <c r="DB335" i="6" s="1"/>
  <c r="EG335" i="6" s="1"/>
  <c r="BX335" i="6"/>
  <c r="DC335" i="6" s="1"/>
  <c r="BY335" i="6"/>
  <c r="DD335" i="6" s="1"/>
  <c r="BZ335" i="6"/>
  <c r="DE335" i="6" s="1"/>
  <c r="CA335" i="6"/>
  <c r="DF335" i="6" s="1"/>
  <c r="CB335" i="6"/>
  <c r="DG335" i="6" s="1"/>
  <c r="CC335" i="6"/>
  <c r="DH335" i="6" s="1"/>
  <c r="CD335" i="6"/>
  <c r="DI335" i="6" s="1"/>
  <c r="CE335" i="6"/>
  <c r="DJ335" i="6" s="1"/>
  <c r="FT335" i="6" s="1"/>
  <c r="CR335" i="6"/>
  <c r="CV335" i="6"/>
  <c r="BA336" i="6"/>
  <c r="CF336" i="6" s="1"/>
  <c r="BB336" i="6"/>
  <c r="CG336" i="6" s="1"/>
  <c r="BC336" i="6"/>
  <c r="BD336" i="6"/>
  <c r="CI336" i="6" s="1"/>
  <c r="BE336" i="6"/>
  <c r="CJ336" i="6" s="1"/>
  <c r="BF336" i="6"/>
  <c r="CK336" i="6" s="1"/>
  <c r="BG336" i="6"/>
  <c r="CL336" i="6" s="1"/>
  <c r="BH336" i="6"/>
  <c r="CM336" i="6" s="1"/>
  <c r="DR336" i="6" s="1"/>
  <c r="BI336" i="6"/>
  <c r="CN336" i="6" s="1"/>
  <c r="BJ336" i="6"/>
  <c r="CO336" i="6" s="1"/>
  <c r="BK336" i="6"/>
  <c r="CP336" i="6" s="1"/>
  <c r="BL336" i="6"/>
  <c r="CQ336" i="6" s="1"/>
  <c r="DV336" i="6" s="1"/>
  <c r="BM336" i="6"/>
  <c r="CR336" i="6" s="1"/>
  <c r="BN336" i="6"/>
  <c r="CS336" i="6" s="1"/>
  <c r="BO336" i="6"/>
  <c r="CT336" i="6" s="1"/>
  <c r="BP336" i="6"/>
  <c r="CU336" i="6" s="1"/>
  <c r="BQ336" i="6"/>
  <c r="CV336" i="6" s="1"/>
  <c r="BR336" i="6"/>
  <c r="CW336" i="6" s="1"/>
  <c r="BS336" i="6"/>
  <c r="BT336" i="6"/>
  <c r="CY336" i="6" s="1"/>
  <c r="ED336" i="6" s="1"/>
  <c r="BU336" i="6"/>
  <c r="CZ336" i="6" s="1"/>
  <c r="BV336" i="6"/>
  <c r="DA336" i="6" s="1"/>
  <c r="BW336" i="6"/>
  <c r="BX336" i="6"/>
  <c r="DC336" i="6" s="1"/>
  <c r="BY336" i="6"/>
  <c r="DD336" i="6" s="1"/>
  <c r="BZ336" i="6"/>
  <c r="DE336" i="6" s="1"/>
  <c r="CA336" i="6"/>
  <c r="DF336" i="6" s="1"/>
  <c r="CB336" i="6"/>
  <c r="DG336" i="6" s="1"/>
  <c r="EL336" i="6" s="1"/>
  <c r="CC336" i="6"/>
  <c r="DH336" i="6" s="1"/>
  <c r="CD336" i="6"/>
  <c r="DI336" i="6" s="1"/>
  <c r="CE336" i="6"/>
  <c r="CH336" i="6"/>
  <c r="CX336" i="6"/>
  <c r="DB336" i="6"/>
  <c r="DJ336" i="6"/>
  <c r="BA337" i="6"/>
  <c r="CF337" i="6" s="1"/>
  <c r="BB337" i="6"/>
  <c r="CG337" i="6" s="1"/>
  <c r="BC337" i="6"/>
  <c r="CH337" i="6" s="1"/>
  <c r="BD337" i="6"/>
  <c r="CI337" i="6" s="1"/>
  <c r="BE337" i="6"/>
  <c r="CJ337" i="6" s="1"/>
  <c r="BF337" i="6"/>
  <c r="CK337" i="6" s="1"/>
  <c r="BG337" i="6"/>
  <c r="CL337" i="6" s="1"/>
  <c r="BH337" i="6"/>
  <c r="CM337" i="6" s="1"/>
  <c r="BI337" i="6"/>
  <c r="CN337" i="6" s="1"/>
  <c r="BJ337" i="6"/>
  <c r="CO337" i="6" s="1"/>
  <c r="BK337" i="6"/>
  <c r="CP337" i="6" s="1"/>
  <c r="BL337" i="6"/>
  <c r="CQ337" i="6" s="1"/>
  <c r="BM337" i="6"/>
  <c r="CR337" i="6" s="1"/>
  <c r="BN337" i="6"/>
  <c r="CS337" i="6" s="1"/>
  <c r="BO337" i="6"/>
  <c r="CT337" i="6" s="1"/>
  <c r="BP337" i="6"/>
  <c r="CU337" i="6" s="1"/>
  <c r="BQ337" i="6"/>
  <c r="CV337" i="6" s="1"/>
  <c r="BR337" i="6"/>
  <c r="CW337" i="6" s="1"/>
  <c r="BS337" i="6"/>
  <c r="CX337" i="6" s="1"/>
  <c r="BT337" i="6"/>
  <c r="CY337" i="6" s="1"/>
  <c r="BU337" i="6"/>
  <c r="BV337" i="6"/>
  <c r="DA337" i="6" s="1"/>
  <c r="BW337" i="6"/>
  <c r="DB337" i="6" s="1"/>
  <c r="BX337" i="6"/>
  <c r="DC337" i="6" s="1"/>
  <c r="BY337" i="6"/>
  <c r="DD337" i="6" s="1"/>
  <c r="BZ337" i="6"/>
  <c r="DE337" i="6" s="1"/>
  <c r="CA337" i="6"/>
  <c r="DF337" i="6" s="1"/>
  <c r="CB337" i="6"/>
  <c r="DG337" i="6" s="1"/>
  <c r="CC337" i="6"/>
  <c r="DH337" i="6" s="1"/>
  <c r="CD337" i="6"/>
  <c r="DI337" i="6" s="1"/>
  <c r="CE337" i="6"/>
  <c r="DJ337" i="6" s="1"/>
  <c r="CZ337" i="6"/>
  <c r="BA338" i="6"/>
  <c r="CF338" i="6" s="1"/>
  <c r="BB338" i="6"/>
  <c r="CG338" i="6" s="1"/>
  <c r="BC338" i="6"/>
  <c r="CH338" i="6" s="1"/>
  <c r="BD338" i="6"/>
  <c r="CI338" i="6" s="1"/>
  <c r="BE338" i="6"/>
  <c r="CJ338" i="6" s="1"/>
  <c r="BF338" i="6"/>
  <c r="CK338" i="6" s="1"/>
  <c r="BG338" i="6"/>
  <c r="CL338" i="6" s="1"/>
  <c r="BH338" i="6"/>
  <c r="CM338" i="6" s="1"/>
  <c r="BI338" i="6"/>
  <c r="CN338" i="6" s="1"/>
  <c r="BJ338" i="6"/>
  <c r="CO338" i="6" s="1"/>
  <c r="GD338" i="6" s="1"/>
  <c r="BK338" i="6"/>
  <c r="CP338" i="6" s="1"/>
  <c r="BL338" i="6"/>
  <c r="CQ338" i="6" s="1"/>
  <c r="BM338" i="6"/>
  <c r="CR338" i="6" s="1"/>
  <c r="BN338" i="6"/>
  <c r="CS338" i="6" s="1"/>
  <c r="BO338" i="6"/>
  <c r="CT338" i="6" s="1"/>
  <c r="BP338" i="6"/>
  <c r="CU338" i="6" s="1"/>
  <c r="BQ338" i="6"/>
  <c r="CV338" i="6" s="1"/>
  <c r="BR338" i="6"/>
  <c r="CW338" i="6" s="1"/>
  <c r="BS338" i="6"/>
  <c r="CX338" i="6" s="1"/>
  <c r="BT338" i="6"/>
  <c r="CY338" i="6" s="1"/>
  <c r="BU338" i="6"/>
  <c r="CZ338" i="6" s="1"/>
  <c r="BV338" i="6"/>
  <c r="DA338" i="6" s="1"/>
  <c r="BW338" i="6"/>
  <c r="DB338" i="6" s="1"/>
  <c r="BX338" i="6"/>
  <c r="DC338" i="6" s="1"/>
  <c r="BY338" i="6"/>
  <c r="DD338" i="6" s="1"/>
  <c r="BZ338" i="6"/>
  <c r="DE338" i="6" s="1"/>
  <c r="GT338" i="6" s="1"/>
  <c r="CA338" i="6"/>
  <c r="DF338" i="6" s="1"/>
  <c r="CB338" i="6"/>
  <c r="DG338" i="6" s="1"/>
  <c r="CC338" i="6"/>
  <c r="DH338" i="6" s="1"/>
  <c r="CD338" i="6"/>
  <c r="DI338" i="6" s="1"/>
  <c r="CE338" i="6"/>
  <c r="DJ338" i="6" s="1"/>
  <c r="BA339" i="6"/>
  <c r="CF339" i="6" s="1"/>
  <c r="BB339" i="6"/>
  <c r="CG339" i="6" s="1"/>
  <c r="BC339" i="6"/>
  <c r="CH339" i="6" s="1"/>
  <c r="BD339" i="6"/>
  <c r="CI339" i="6" s="1"/>
  <c r="BE339" i="6"/>
  <c r="CJ339" i="6" s="1"/>
  <c r="BF339" i="6"/>
  <c r="CK339" i="6" s="1"/>
  <c r="BG339" i="6"/>
  <c r="CL339" i="6" s="1"/>
  <c r="BH339" i="6"/>
  <c r="CM339" i="6" s="1"/>
  <c r="BI339" i="6"/>
  <c r="CN339" i="6" s="1"/>
  <c r="BJ339" i="6"/>
  <c r="CO339" i="6" s="1"/>
  <c r="BK339" i="6"/>
  <c r="CP339" i="6" s="1"/>
  <c r="BL339" i="6"/>
  <c r="CQ339" i="6" s="1"/>
  <c r="BM339" i="6"/>
  <c r="CR339" i="6" s="1"/>
  <c r="BN339" i="6"/>
  <c r="CS339" i="6" s="1"/>
  <c r="BO339" i="6"/>
  <c r="CT339" i="6" s="1"/>
  <c r="BP339" i="6"/>
  <c r="CU339" i="6" s="1"/>
  <c r="BQ339" i="6"/>
  <c r="CV339" i="6" s="1"/>
  <c r="BR339" i="6"/>
  <c r="CW339" i="6" s="1"/>
  <c r="BS339" i="6"/>
  <c r="CX339" i="6" s="1"/>
  <c r="BT339" i="6"/>
  <c r="CY339" i="6" s="1"/>
  <c r="BU339" i="6"/>
  <c r="CZ339" i="6" s="1"/>
  <c r="BV339" i="6"/>
  <c r="DA339" i="6" s="1"/>
  <c r="BW339" i="6"/>
  <c r="DB339" i="6" s="1"/>
  <c r="BX339" i="6"/>
  <c r="DC339" i="6" s="1"/>
  <c r="BY339" i="6"/>
  <c r="DD339" i="6" s="1"/>
  <c r="BZ339" i="6"/>
  <c r="DE339" i="6" s="1"/>
  <c r="CA339" i="6"/>
  <c r="DF339" i="6" s="1"/>
  <c r="CB339" i="6"/>
  <c r="DG339" i="6" s="1"/>
  <c r="CC339" i="6"/>
  <c r="DH339" i="6" s="1"/>
  <c r="CD339" i="6"/>
  <c r="DI339" i="6" s="1"/>
  <c r="CE339" i="6"/>
  <c r="DJ339" i="6" s="1"/>
  <c r="BA340" i="6"/>
  <c r="CF340" i="6" s="1"/>
  <c r="BB340" i="6"/>
  <c r="CG340" i="6" s="1"/>
  <c r="BC340" i="6"/>
  <c r="CH340" i="6" s="1"/>
  <c r="BD340" i="6"/>
  <c r="CI340" i="6" s="1"/>
  <c r="BE340" i="6"/>
  <c r="CJ340" i="6" s="1"/>
  <c r="BF340" i="6"/>
  <c r="CK340" i="6" s="1"/>
  <c r="BG340" i="6"/>
  <c r="CL340" i="6" s="1"/>
  <c r="BH340" i="6"/>
  <c r="CM340" i="6" s="1"/>
  <c r="BI340" i="6"/>
  <c r="CN340" i="6" s="1"/>
  <c r="BJ340" i="6"/>
  <c r="CO340" i="6" s="1"/>
  <c r="BK340" i="6"/>
  <c r="CP340" i="6" s="1"/>
  <c r="BL340" i="6"/>
  <c r="CQ340" i="6" s="1"/>
  <c r="BM340" i="6"/>
  <c r="CR340" i="6" s="1"/>
  <c r="BN340" i="6"/>
  <c r="CS340" i="6" s="1"/>
  <c r="BO340" i="6"/>
  <c r="CT340" i="6" s="1"/>
  <c r="BP340" i="6"/>
  <c r="CU340" i="6" s="1"/>
  <c r="BQ340" i="6"/>
  <c r="CV340" i="6" s="1"/>
  <c r="BR340" i="6"/>
  <c r="CW340" i="6" s="1"/>
  <c r="BS340" i="6"/>
  <c r="CX340" i="6" s="1"/>
  <c r="BT340" i="6"/>
  <c r="CY340" i="6" s="1"/>
  <c r="BU340" i="6"/>
  <c r="CZ340" i="6" s="1"/>
  <c r="BV340" i="6"/>
  <c r="DA340" i="6" s="1"/>
  <c r="BW340" i="6"/>
  <c r="DB340" i="6" s="1"/>
  <c r="BX340" i="6"/>
  <c r="DC340" i="6" s="1"/>
  <c r="BY340" i="6"/>
  <c r="DD340" i="6" s="1"/>
  <c r="BZ340" i="6"/>
  <c r="DE340" i="6" s="1"/>
  <c r="CA340" i="6"/>
  <c r="DF340" i="6" s="1"/>
  <c r="CB340" i="6"/>
  <c r="DG340" i="6" s="1"/>
  <c r="CC340" i="6"/>
  <c r="DH340" i="6" s="1"/>
  <c r="CD340" i="6"/>
  <c r="DI340" i="6" s="1"/>
  <c r="CE340" i="6"/>
  <c r="DJ340" i="6" s="1"/>
  <c r="BA341" i="6"/>
  <c r="CF341" i="6" s="1"/>
  <c r="BB341" i="6"/>
  <c r="CG341" i="6" s="1"/>
  <c r="BC341" i="6"/>
  <c r="CH341" i="6" s="1"/>
  <c r="BD341" i="6"/>
  <c r="CI341" i="6" s="1"/>
  <c r="BE341" i="6"/>
  <c r="CJ341" i="6" s="1"/>
  <c r="BF341" i="6"/>
  <c r="CK341" i="6" s="1"/>
  <c r="BG341" i="6"/>
  <c r="BH341" i="6"/>
  <c r="CM341" i="6" s="1"/>
  <c r="BI341" i="6"/>
  <c r="CN341" i="6" s="1"/>
  <c r="BJ341" i="6"/>
  <c r="CO341" i="6" s="1"/>
  <c r="BK341" i="6"/>
  <c r="CP341" i="6" s="1"/>
  <c r="BL341" i="6"/>
  <c r="CQ341" i="6" s="1"/>
  <c r="BM341" i="6"/>
  <c r="CR341" i="6" s="1"/>
  <c r="BN341" i="6"/>
  <c r="CS341" i="6" s="1"/>
  <c r="BO341" i="6"/>
  <c r="CT341" i="6" s="1"/>
  <c r="BP341" i="6"/>
  <c r="CU341" i="6" s="1"/>
  <c r="BQ341" i="6"/>
  <c r="CV341" i="6" s="1"/>
  <c r="BR341" i="6"/>
  <c r="CW341" i="6" s="1"/>
  <c r="BS341" i="6"/>
  <c r="CX341" i="6" s="1"/>
  <c r="BT341" i="6"/>
  <c r="CY341" i="6" s="1"/>
  <c r="BU341" i="6"/>
  <c r="CZ341" i="6" s="1"/>
  <c r="BV341" i="6"/>
  <c r="DA341" i="6" s="1"/>
  <c r="BW341" i="6"/>
  <c r="DB341" i="6" s="1"/>
  <c r="BX341" i="6"/>
  <c r="DC341" i="6" s="1"/>
  <c r="BY341" i="6"/>
  <c r="DD341" i="6" s="1"/>
  <c r="BZ341" i="6"/>
  <c r="DE341" i="6" s="1"/>
  <c r="CA341" i="6"/>
  <c r="DF341" i="6" s="1"/>
  <c r="FP341" i="6" s="1"/>
  <c r="CB341" i="6"/>
  <c r="DG341" i="6" s="1"/>
  <c r="CC341" i="6"/>
  <c r="DH341" i="6" s="1"/>
  <c r="CD341" i="6"/>
  <c r="DI341" i="6" s="1"/>
  <c r="CE341" i="6"/>
  <c r="DJ341" i="6" s="1"/>
  <c r="CL341" i="6"/>
  <c r="BA342" i="6"/>
  <c r="CF342" i="6" s="1"/>
  <c r="BB342" i="6"/>
  <c r="CG342" i="6" s="1"/>
  <c r="BC342" i="6"/>
  <c r="CH342" i="6" s="1"/>
  <c r="BD342" i="6"/>
  <c r="CI342" i="6" s="1"/>
  <c r="BE342" i="6"/>
  <c r="CJ342" i="6" s="1"/>
  <c r="BF342" i="6"/>
  <c r="CK342" i="6" s="1"/>
  <c r="BG342" i="6"/>
  <c r="CL342" i="6" s="1"/>
  <c r="BH342" i="6"/>
  <c r="CM342" i="6" s="1"/>
  <c r="BI342" i="6"/>
  <c r="CN342" i="6" s="1"/>
  <c r="BJ342" i="6"/>
  <c r="CO342" i="6" s="1"/>
  <c r="BK342" i="6"/>
  <c r="CP342" i="6" s="1"/>
  <c r="BL342" i="6"/>
  <c r="CQ342" i="6" s="1"/>
  <c r="BM342" i="6"/>
  <c r="CR342" i="6" s="1"/>
  <c r="BN342" i="6"/>
  <c r="CS342" i="6" s="1"/>
  <c r="BO342" i="6"/>
  <c r="CT342" i="6" s="1"/>
  <c r="BP342" i="6"/>
  <c r="CU342" i="6" s="1"/>
  <c r="BQ342" i="6"/>
  <c r="CV342" i="6" s="1"/>
  <c r="FF342" i="6" s="1"/>
  <c r="BR342" i="6"/>
  <c r="CW342" i="6" s="1"/>
  <c r="BS342" i="6"/>
  <c r="CX342" i="6" s="1"/>
  <c r="BT342" i="6"/>
  <c r="CY342" i="6" s="1"/>
  <c r="BU342" i="6"/>
  <c r="CZ342" i="6" s="1"/>
  <c r="BV342" i="6"/>
  <c r="DA342" i="6" s="1"/>
  <c r="BW342" i="6"/>
  <c r="DB342" i="6" s="1"/>
  <c r="BX342" i="6"/>
  <c r="DC342" i="6" s="1"/>
  <c r="BY342" i="6"/>
  <c r="DD342" i="6" s="1"/>
  <c r="BZ342" i="6"/>
  <c r="DE342" i="6" s="1"/>
  <c r="CA342" i="6"/>
  <c r="DF342" i="6" s="1"/>
  <c r="CB342" i="6"/>
  <c r="DG342" i="6" s="1"/>
  <c r="CC342" i="6"/>
  <c r="DH342" i="6" s="1"/>
  <c r="CD342" i="6"/>
  <c r="DI342" i="6" s="1"/>
  <c r="CE342" i="6"/>
  <c r="DJ342" i="6"/>
  <c r="BA343" i="6"/>
  <c r="CF343" i="6" s="1"/>
  <c r="BB343" i="6"/>
  <c r="CG343" i="6" s="1"/>
  <c r="BC343" i="6"/>
  <c r="CH343" i="6" s="1"/>
  <c r="BD343" i="6"/>
  <c r="CI343" i="6" s="1"/>
  <c r="BE343" i="6"/>
  <c r="CJ343" i="6" s="1"/>
  <c r="BF343" i="6"/>
  <c r="CK343" i="6" s="1"/>
  <c r="BG343" i="6"/>
  <c r="CL343" i="6" s="1"/>
  <c r="BH343" i="6"/>
  <c r="CM343" i="6" s="1"/>
  <c r="BI343" i="6"/>
  <c r="CN343" i="6" s="1"/>
  <c r="BJ343" i="6"/>
  <c r="CO343" i="6" s="1"/>
  <c r="BK343" i="6"/>
  <c r="CP343" i="6" s="1"/>
  <c r="BL343" i="6"/>
  <c r="CQ343" i="6" s="1"/>
  <c r="BM343" i="6"/>
  <c r="BN343" i="6"/>
  <c r="CS343" i="6" s="1"/>
  <c r="BO343" i="6"/>
  <c r="CT343" i="6" s="1"/>
  <c r="BP343" i="6"/>
  <c r="CU343" i="6" s="1"/>
  <c r="BQ343" i="6"/>
  <c r="CV343" i="6" s="1"/>
  <c r="BR343" i="6"/>
  <c r="CW343" i="6" s="1"/>
  <c r="BS343" i="6"/>
  <c r="CX343" i="6" s="1"/>
  <c r="BT343" i="6"/>
  <c r="CY343" i="6" s="1"/>
  <c r="BU343" i="6"/>
  <c r="CZ343" i="6" s="1"/>
  <c r="BV343" i="6"/>
  <c r="DA343" i="6" s="1"/>
  <c r="BW343" i="6"/>
  <c r="DB343" i="6" s="1"/>
  <c r="BX343" i="6"/>
  <c r="DC343" i="6" s="1"/>
  <c r="BY343" i="6"/>
  <c r="DD343" i="6" s="1"/>
  <c r="BZ343" i="6"/>
  <c r="DE343" i="6" s="1"/>
  <c r="CA343" i="6"/>
  <c r="DF343" i="6" s="1"/>
  <c r="CB343" i="6"/>
  <c r="DG343" i="6" s="1"/>
  <c r="CC343" i="6"/>
  <c r="DH343" i="6" s="1"/>
  <c r="CD343" i="6"/>
  <c r="DI343" i="6" s="1"/>
  <c r="CE343" i="6"/>
  <c r="DJ343" i="6" s="1"/>
  <c r="CR343" i="6"/>
  <c r="BA344" i="6"/>
  <c r="CF344" i="6" s="1"/>
  <c r="BB344" i="6"/>
  <c r="CG344" i="6" s="1"/>
  <c r="BC344" i="6"/>
  <c r="CH344" i="6" s="1"/>
  <c r="BD344" i="6"/>
  <c r="CI344" i="6" s="1"/>
  <c r="BE344" i="6"/>
  <c r="CJ344" i="6" s="1"/>
  <c r="ET344" i="6" s="1"/>
  <c r="BF344" i="6"/>
  <c r="CK344" i="6" s="1"/>
  <c r="BG344" i="6"/>
  <c r="CL344" i="6" s="1"/>
  <c r="BH344" i="6"/>
  <c r="CM344" i="6" s="1"/>
  <c r="BI344" i="6"/>
  <c r="CN344" i="6" s="1"/>
  <c r="BJ344" i="6"/>
  <c r="CO344" i="6" s="1"/>
  <c r="GD344" i="6" s="1"/>
  <c r="BK344" i="6"/>
  <c r="CP344" i="6" s="1"/>
  <c r="BL344" i="6"/>
  <c r="CQ344" i="6" s="1"/>
  <c r="BM344" i="6"/>
  <c r="CR344" i="6" s="1"/>
  <c r="BN344" i="6"/>
  <c r="CS344" i="6" s="1"/>
  <c r="BO344" i="6"/>
  <c r="CT344" i="6" s="1"/>
  <c r="BP344" i="6"/>
  <c r="CU344" i="6" s="1"/>
  <c r="BQ344" i="6"/>
  <c r="BR344" i="6"/>
  <c r="CW344" i="6" s="1"/>
  <c r="BS344" i="6"/>
  <c r="CX344" i="6" s="1"/>
  <c r="BT344" i="6"/>
  <c r="CY344" i="6" s="1"/>
  <c r="BU344" i="6"/>
  <c r="CZ344" i="6" s="1"/>
  <c r="FJ344" i="6" s="1"/>
  <c r="BV344" i="6"/>
  <c r="DA344" i="6" s="1"/>
  <c r="BW344" i="6"/>
  <c r="DB344" i="6" s="1"/>
  <c r="BX344" i="6"/>
  <c r="DC344" i="6" s="1"/>
  <c r="BY344" i="6"/>
  <c r="DD344" i="6" s="1"/>
  <c r="BZ344" i="6"/>
  <c r="DE344" i="6" s="1"/>
  <c r="CA344" i="6"/>
  <c r="DF344" i="6" s="1"/>
  <c r="CB344" i="6"/>
  <c r="DG344" i="6" s="1"/>
  <c r="CC344" i="6"/>
  <c r="DH344" i="6" s="1"/>
  <c r="CD344" i="6"/>
  <c r="DI344" i="6" s="1"/>
  <c r="CE344" i="6"/>
  <c r="DJ344" i="6" s="1"/>
  <c r="CV344" i="6"/>
  <c r="BA345" i="6"/>
  <c r="CF345" i="6" s="1"/>
  <c r="BB345" i="6"/>
  <c r="CG345" i="6" s="1"/>
  <c r="BC345" i="6"/>
  <c r="CH345" i="6" s="1"/>
  <c r="BD345" i="6"/>
  <c r="CI345" i="6" s="1"/>
  <c r="BE345" i="6"/>
  <c r="CJ345" i="6" s="1"/>
  <c r="BF345" i="6"/>
  <c r="CK345" i="6" s="1"/>
  <c r="BG345" i="6"/>
  <c r="BH345" i="6"/>
  <c r="CM345" i="6" s="1"/>
  <c r="BI345" i="6"/>
  <c r="CN345" i="6" s="1"/>
  <c r="BJ345" i="6"/>
  <c r="CO345" i="6" s="1"/>
  <c r="BK345" i="6"/>
  <c r="CP345" i="6" s="1"/>
  <c r="BL345" i="6"/>
  <c r="CQ345" i="6" s="1"/>
  <c r="BM345" i="6"/>
  <c r="CR345" i="6" s="1"/>
  <c r="BN345" i="6"/>
  <c r="CS345" i="6" s="1"/>
  <c r="BO345" i="6"/>
  <c r="CT345" i="6" s="1"/>
  <c r="BP345" i="6"/>
  <c r="CU345" i="6" s="1"/>
  <c r="BQ345" i="6"/>
  <c r="CV345" i="6" s="1"/>
  <c r="BR345" i="6"/>
  <c r="CW345" i="6" s="1"/>
  <c r="BS345" i="6"/>
  <c r="BT345" i="6"/>
  <c r="CY345" i="6" s="1"/>
  <c r="BU345" i="6"/>
  <c r="CZ345" i="6" s="1"/>
  <c r="BV345" i="6"/>
  <c r="DA345" i="6" s="1"/>
  <c r="BW345" i="6"/>
  <c r="DB345" i="6" s="1"/>
  <c r="BX345" i="6"/>
  <c r="DC345" i="6" s="1"/>
  <c r="BY345" i="6"/>
  <c r="DD345" i="6" s="1"/>
  <c r="BZ345" i="6"/>
  <c r="DE345" i="6" s="1"/>
  <c r="CA345" i="6"/>
  <c r="DF345" i="6" s="1"/>
  <c r="CB345" i="6"/>
  <c r="DG345" i="6" s="1"/>
  <c r="CC345" i="6"/>
  <c r="DH345" i="6" s="1"/>
  <c r="CD345" i="6"/>
  <c r="DI345" i="6" s="1"/>
  <c r="CE345" i="6"/>
  <c r="DJ345" i="6" s="1"/>
  <c r="CL345" i="6"/>
  <c r="CX345" i="6"/>
  <c r="BA346" i="6"/>
  <c r="CF346" i="6" s="1"/>
  <c r="BB346" i="6"/>
  <c r="CG346" i="6" s="1"/>
  <c r="BC346" i="6"/>
  <c r="CH346" i="6" s="1"/>
  <c r="BD346" i="6"/>
  <c r="CI346" i="6" s="1"/>
  <c r="BE346" i="6"/>
  <c r="CJ346" i="6" s="1"/>
  <c r="BF346" i="6"/>
  <c r="CK346" i="6" s="1"/>
  <c r="BG346" i="6"/>
  <c r="CL346" i="6" s="1"/>
  <c r="BH346" i="6"/>
  <c r="CM346" i="6" s="1"/>
  <c r="BI346" i="6"/>
  <c r="CN346" i="6" s="1"/>
  <c r="BJ346" i="6"/>
  <c r="CO346" i="6" s="1"/>
  <c r="BK346" i="6"/>
  <c r="CP346" i="6" s="1"/>
  <c r="BL346" i="6"/>
  <c r="CQ346" i="6" s="1"/>
  <c r="BM346" i="6"/>
  <c r="CR346" i="6" s="1"/>
  <c r="BN346" i="6"/>
  <c r="CS346" i="6" s="1"/>
  <c r="BO346" i="6"/>
  <c r="BP346" i="6"/>
  <c r="CU346" i="6" s="1"/>
  <c r="BQ346" i="6"/>
  <c r="CV346" i="6" s="1"/>
  <c r="BR346" i="6"/>
  <c r="CW346" i="6" s="1"/>
  <c r="BS346" i="6"/>
  <c r="CX346" i="6" s="1"/>
  <c r="BT346" i="6"/>
  <c r="CY346" i="6" s="1"/>
  <c r="BU346" i="6"/>
  <c r="CZ346" i="6" s="1"/>
  <c r="BV346" i="6"/>
  <c r="DA346" i="6" s="1"/>
  <c r="BW346" i="6"/>
  <c r="DB346" i="6" s="1"/>
  <c r="BX346" i="6"/>
  <c r="DC346" i="6" s="1"/>
  <c r="BY346" i="6"/>
  <c r="DD346" i="6" s="1"/>
  <c r="BZ346" i="6"/>
  <c r="DE346" i="6" s="1"/>
  <c r="CA346" i="6"/>
  <c r="CB346" i="6"/>
  <c r="DG346" i="6" s="1"/>
  <c r="CC346" i="6"/>
  <c r="DH346" i="6" s="1"/>
  <c r="CD346" i="6"/>
  <c r="DI346" i="6" s="1"/>
  <c r="CE346" i="6"/>
  <c r="DJ346" i="6" s="1"/>
  <c r="CT346" i="6"/>
  <c r="DF346" i="6"/>
  <c r="BA347" i="6"/>
  <c r="CF347" i="6" s="1"/>
  <c r="BB347" i="6"/>
  <c r="CG347" i="6" s="1"/>
  <c r="BC347" i="6"/>
  <c r="CH347" i="6" s="1"/>
  <c r="BD347" i="6"/>
  <c r="CI347" i="6" s="1"/>
  <c r="BE347" i="6"/>
  <c r="CJ347" i="6" s="1"/>
  <c r="BF347" i="6"/>
  <c r="CK347" i="6" s="1"/>
  <c r="BG347" i="6"/>
  <c r="CL347" i="6" s="1"/>
  <c r="BH347" i="6"/>
  <c r="CM347" i="6" s="1"/>
  <c r="BI347" i="6"/>
  <c r="CN347" i="6" s="1"/>
  <c r="BJ347" i="6"/>
  <c r="CO347" i="6" s="1"/>
  <c r="BK347" i="6"/>
  <c r="CP347" i="6" s="1"/>
  <c r="BL347" i="6"/>
  <c r="BM347" i="6"/>
  <c r="BN347" i="6"/>
  <c r="CS347" i="6" s="1"/>
  <c r="BO347" i="6"/>
  <c r="CT347" i="6" s="1"/>
  <c r="BP347" i="6"/>
  <c r="BQ347" i="6"/>
  <c r="CV347" i="6" s="1"/>
  <c r="BR347" i="6"/>
  <c r="CW347" i="6" s="1"/>
  <c r="BS347" i="6"/>
  <c r="CX347" i="6" s="1"/>
  <c r="BT347" i="6"/>
  <c r="CY347" i="6" s="1"/>
  <c r="BU347" i="6"/>
  <c r="CZ347" i="6" s="1"/>
  <c r="BV347" i="6"/>
  <c r="DA347" i="6" s="1"/>
  <c r="BW347" i="6"/>
  <c r="DB347" i="6" s="1"/>
  <c r="BX347" i="6"/>
  <c r="DC347" i="6" s="1"/>
  <c r="BY347" i="6"/>
  <c r="DD347" i="6" s="1"/>
  <c r="BZ347" i="6"/>
  <c r="DE347" i="6" s="1"/>
  <c r="CA347" i="6"/>
  <c r="DF347" i="6" s="1"/>
  <c r="CB347" i="6"/>
  <c r="CC347" i="6"/>
  <c r="DH347" i="6" s="1"/>
  <c r="CD347" i="6"/>
  <c r="DI347" i="6" s="1"/>
  <c r="CE347" i="6"/>
  <c r="DJ347" i="6" s="1"/>
  <c r="CQ347" i="6"/>
  <c r="CR347" i="6"/>
  <c r="CU347" i="6"/>
  <c r="DG347" i="6"/>
  <c r="BA348" i="6"/>
  <c r="CF348" i="6" s="1"/>
  <c r="BB348" i="6"/>
  <c r="CG348" i="6" s="1"/>
  <c r="BC348" i="6"/>
  <c r="CH348" i="6" s="1"/>
  <c r="BD348" i="6"/>
  <c r="CI348" i="6" s="1"/>
  <c r="BE348" i="6"/>
  <c r="CJ348" i="6" s="1"/>
  <c r="BF348" i="6"/>
  <c r="CK348" i="6" s="1"/>
  <c r="BG348" i="6"/>
  <c r="CL348" i="6" s="1"/>
  <c r="BH348" i="6"/>
  <c r="CM348" i="6" s="1"/>
  <c r="BI348" i="6"/>
  <c r="CN348" i="6" s="1"/>
  <c r="BJ348" i="6"/>
  <c r="CO348" i="6" s="1"/>
  <c r="BK348" i="6"/>
  <c r="BL348" i="6"/>
  <c r="CQ348" i="6" s="1"/>
  <c r="BM348" i="6"/>
  <c r="CR348" i="6" s="1"/>
  <c r="BN348" i="6"/>
  <c r="CS348" i="6" s="1"/>
  <c r="BO348" i="6"/>
  <c r="CT348" i="6" s="1"/>
  <c r="BP348" i="6"/>
  <c r="CU348" i="6" s="1"/>
  <c r="BQ348" i="6"/>
  <c r="CV348" i="6" s="1"/>
  <c r="BR348" i="6"/>
  <c r="BS348" i="6"/>
  <c r="CX348" i="6" s="1"/>
  <c r="BT348" i="6"/>
  <c r="CY348" i="6" s="1"/>
  <c r="BU348" i="6"/>
  <c r="CZ348" i="6" s="1"/>
  <c r="BV348" i="6"/>
  <c r="DA348" i="6" s="1"/>
  <c r="BW348" i="6"/>
  <c r="DB348" i="6" s="1"/>
  <c r="BX348" i="6"/>
  <c r="DC348" i="6" s="1"/>
  <c r="BY348" i="6"/>
  <c r="DD348" i="6" s="1"/>
  <c r="BZ348" i="6"/>
  <c r="DE348" i="6" s="1"/>
  <c r="CA348" i="6"/>
  <c r="DF348" i="6" s="1"/>
  <c r="CB348" i="6"/>
  <c r="DG348" i="6" s="1"/>
  <c r="CC348" i="6"/>
  <c r="DH348" i="6" s="1"/>
  <c r="CD348" i="6"/>
  <c r="DI348" i="6" s="1"/>
  <c r="CE348" i="6"/>
  <c r="DJ348" i="6" s="1"/>
  <c r="CP348" i="6"/>
  <c r="CW348" i="6"/>
  <c r="BA349" i="6"/>
  <c r="CF349" i="6" s="1"/>
  <c r="BB349" i="6"/>
  <c r="CG349" i="6" s="1"/>
  <c r="DL349" i="6" s="1"/>
  <c r="BC349" i="6"/>
  <c r="CH349" i="6" s="1"/>
  <c r="BD349" i="6"/>
  <c r="BE349" i="6"/>
  <c r="BF349" i="6"/>
  <c r="CK349" i="6" s="1"/>
  <c r="DP349" i="6" s="1"/>
  <c r="BG349" i="6"/>
  <c r="CL349" i="6" s="1"/>
  <c r="BH349" i="6"/>
  <c r="CM349" i="6" s="1"/>
  <c r="BI349" i="6"/>
  <c r="CN349" i="6" s="1"/>
  <c r="BJ349" i="6"/>
  <c r="CO349" i="6" s="1"/>
  <c r="BK349" i="6"/>
  <c r="CP349" i="6" s="1"/>
  <c r="BL349" i="6"/>
  <c r="CQ349" i="6" s="1"/>
  <c r="BM349" i="6"/>
  <c r="CR349" i="6" s="1"/>
  <c r="BN349" i="6"/>
  <c r="CS349" i="6" s="1"/>
  <c r="BO349" i="6"/>
  <c r="CT349" i="6" s="1"/>
  <c r="BP349" i="6"/>
  <c r="CU349" i="6" s="1"/>
  <c r="BQ349" i="6"/>
  <c r="CV349" i="6" s="1"/>
  <c r="BR349" i="6"/>
  <c r="CW349" i="6" s="1"/>
  <c r="EB349" i="6" s="1"/>
  <c r="BS349" i="6"/>
  <c r="CX349" i="6" s="1"/>
  <c r="BT349" i="6"/>
  <c r="CY349" i="6" s="1"/>
  <c r="BU349" i="6"/>
  <c r="CZ349" i="6" s="1"/>
  <c r="BV349" i="6"/>
  <c r="DA349" i="6" s="1"/>
  <c r="EF349" i="6" s="1"/>
  <c r="BW349" i="6"/>
  <c r="DB349" i="6" s="1"/>
  <c r="BX349" i="6"/>
  <c r="DC349" i="6" s="1"/>
  <c r="BY349" i="6"/>
  <c r="DD349" i="6" s="1"/>
  <c r="BZ349" i="6"/>
  <c r="DE349" i="6" s="1"/>
  <c r="CA349" i="6"/>
  <c r="DF349" i="6" s="1"/>
  <c r="CB349" i="6"/>
  <c r="DG349" i="6" s="1"/>
  <c r="CC349" i="6"/>
  <c r="CD349" i="6"/>
  <c r="DI349" i="6" s="1"/>
  <c r="EN349" i="6" s="1"/>
  <c r="CE349" i="6"/>
  <c r="CI349" i="6"/>
  <c r="CJ349" i="6"/>
  <c r="DH349" i="6"/>
  <c r="DJ349" i="6"/>
  <c r="EO349" i="6" s="1"/>
  <c r="BA350" i="6"/>
  <c r="CF350" i="6" s="1"/>
  <c r="DK350" i="6" s="1"/>
  <c r="BB350" i="6"/>
  <c r="CG350" i="6" s="1"/>
  <c r="BC350" i="6"/>
  <c r="CH350" i="6" s="1"/>
  <c r="BD350" i="6"/>
  <c r="CI350" i="6" s="1"/>
  <c r="BE350" i="6"/>
  <c r="CJ350" i="6" s="1"/>
  <c r="BF350" i="6"/>
  <c r="CK350" i="6" s="1"/>
  <c r="BG350" i="6"/>
  <c r="CL350" i="6" s="1"/>
  <c r="BH350" i="6"/>
  <c r="CM350" i="6" s="1"/>
  <c r="DR350" i="6" s="1"/>
  <c r="BI350" i="6"/>
  <c r="CN350" i="6" s="1"/>
  <c r="BJ350" i="6"/>
  <c r="CO350" i="6" s="1"/>
  <c r="BK350" i="6"/>
  <c r="CP350" i="6" s="1"/>
  <c r="BL350" i="6"/>
  <c r="CQ350" i="6" s="1"/>
  <c r="BM350" i="6"/>
  <c r="CR350" i="6" s="1"/>
  <c r="BN350" i="6"/>
  <c r="CS350" i="6" s="1"/>
  <c r="BO350" i="6"/>
  <c r="CT350" i="6" s="1"/>
  <c r="BP350" i="6"/>
  <c r="CU350" i="6" s="1"/>
  <c r="DZ350" i="6" s="1"/>
  <c r="BQ350" i="6"/>
  <c r="CV350" i="6" s="1"/>
  <c r="BR350" i="6"/>
  <c r="CW350" i="6" s="1"/>
  <c r="BS350" i="6"/>
  <c r="CX350" i="6" s="1"/>
  <c r="BT350" i="6"/>
  <c r="CY350" i="6" s="1"/>
  <c r="BU350" i="6"/>
  <c r="CZ350" i="6" s="1"/>
  <c r="BV350" i="6"/>
  <c r="BW350" i="6"/>
  <c r="DB350" i="6" s="1"/>
  <c r="BX350" i="6"/>
  <c r="DC350" i="6" s="1"/>
  <c r="EH350" i="6" s="1"/>
  <c r="BY350" i="6"/>
  <c r="DD350" i="6" s="1"/>
  <c r="BZ350" i="6"/>
  <c r="DE350" i="6" s="1"/>
  <c r="GT350" i="6" s="1"/>
  <c r="CA350" i="6"/>
  <c r="DF350" i="6" s="1"/>
  <c r="CB350" i="6"/>
  <c r="DG350" i="6" s="1"/>
  <c r="EL350" i="6" s="1"/>
  <c r="CC350" i="6"/>
  <c r="DH350" i="6" s="1"/>
  <c r="CD350" i="6"/>
  <c r="DI350" i="6" s="1"/>
  <c r="CE350" i="6"/>
  <c r="DJ350" i="6" s="1"/>
  <c r="DA350" i="6"/>
  <c r="BA351" i="6"/>
  <c r="CF351" i="6" s="1"/>
  <c r="BB351" i="6"/>
  <c r="CG351" i="6" s="1"/>
  <c r="BC351" i="6"/>
  <c r="CH351" i="6" s="1"/>
  <c r="DM351" i="6" s="1"/>
  <c r="BD351" i="6"/>
  <c r="BE351" i="6"/>
  <c r="CJ351" i="6" s="1"/>
  <c r="BF351" i="6"/>
  <c r="CK351" i="6" s="1"/>
  <c r="BG351" i="6"/>
  <c r="BH351" i="6"/>
  <c r="CM351" i="6" s="1"/>
  <c r="BI351" i="6"/>
  <c r="CN351" i="6" s="1"/>
  <c r="BJ351" i="6"/>
  <c r="CO351" i="6" s="1"/>
  <c r="BK351" i="6"/>
  <c r="CP351" i="6" s="1"/>
  <c r="BL351" i="6"/>
  <c r="CQ351" i="6" s="1"/>
  <c r="BM351" i="6"/>
  <c r="CR351" i="6" s="1"/>
  <c r="BN351" i="6"/>
  <c r="CS351" i="6" s="1"/>
  <c r="BO351" i="6"/>
  <c r="BP351" i="6"/>
  <c r="CU351" i="6" s="1"/>
  <c r="BQ351" i="6"/>
  <c r="CV351" i="6" s="1"/>
  <c r="BR351" i="6"/>
  <c r="CW351" i="6" s="1"/>
  <c r="BS351" i="6"/>
  <c r="CX351" i="6" s="1"/>
  <c r="BT351" i="6"/>
  <c r="BU351" i="6"/>
  <c r="CZ351" i="6" s="1"/>
  <c r="BV351" i="6"/>
  <c r="DA351" i="6" s="1"/>
  <c r="BW351" i="6"/>
  <c r="DB351" i="6" s="1"/>
  <c r="BX351" i="6"/>
  <c r="DC351" i="6" s="1"/>
  <c r="BY351" i="6"/>
  <c r="DD351" i="6" s="1"/>
  <c r="BZ351" i="6"/>
  <c r="DE351" i="6" s="1"/>
  <c r="CA351" i="6"/>
  <c r="CB351" i="6"/>
  <c r="DG351" i="6" s="1"/>
  <c r="CC351" i="6"/>
  <c r="DH351" i="6" s="1"/>
  <c r="CD351" i="6"/>
  <c r="DI351" i="6" s="1"/>
  <c r="CE351" i="6"/>
  <c r="CI351" i="6"/>
  <c r="CL351" i="6"/>
  <c r="CT351" i="6"/>
  <c r="CY351" i="6"/>
  <c r="DF351" i="6"/>
  <c r="DJ351" i="6"/>
  <c r="BA352" i="6"/>
  <c r="CF352" i="6" s="1"/>
  <c r="BB352" i="6"/>
  <c r="CG352" i="6" s="1"/>
  <c r="BC352" i="6"/>
  <c r="CH352" i="6" s="1"/>
  <c r="BD352" i="6"/>
  <c r="CI352" i="6" s="1"/>
  <c r="BE352" i="6"/>
  <c r="CJ352" i="6" s="1"/>
  <c r="BF352" i="6"/>
  <c r="CK352" i="6" s="1"/>
  <c r="BG352" i="6"/>
  <c r="CL352" i="6" s="1"/>
  <c r="BH352" i="6"/>
  <c r="CM352" i="6" s="1"/>
  <c r="BI352" i="6"/>
  <c r="CN352" i="6" s="1"/>
  <c r="BJ352" i="6"/>
  <c r="CO352" i="6" s="1"/>
  <c r="BK352" i="6"/>
  <c r="CP352" i="6" s="1"/>
  <c r="BL352" i="6"/>
  <c r="CQ352" i="6" s="1"/>
  <c r="BM352" i="6"/>
  <c r="BN352" i="6"/>
  <c r="BO352" i="6"/>
  <c r="CT352" i="6" s="1"/>
  <c r="BP352" i="6"/>
  <c r="CU352" i="6" s="1"/>
  <c r="BQ352" i="6"/>
  <c r="CV352" i="6" s="1"/>
  <c r="BR352" i="6"/>
  <c r="CW352" i="6" s="1"/>
  <c r="BS352" i="6"/>
  <c r="CX352" i="6" s="1"/>
  <c r="BT352" i="6"/>
  <c r="CY352" i="6" s="1"/>
  <c r="BU352" i="6"/>
  <c r="CZ352" i="6" s="1"/>
  <c r="BV352" i="6"/>
  <c r="BW352" i="6"/>
  <c r="DB352" i="6" s="1"/>
  <c r="BX352" i="6"/>
  <c r="DC352" i="6" s="1"/>
  <c r="BY352" i="6"/>
  <c r="BZ352" i="6"/>
  <c r="CA352" i="6"/>
  <c r="DF352" i="6" s="1"/>
  <c r="CB352" i="6"/>
  <c r="DG352" i="6" s="1"/>
  <c r="CC352" i="6"/>
  <c r="DH352" i="6" s="1"/>
  <c r="CD352" i="6"/>
  <c r="CE352" i="6"/>
  <c r="DJ352" i="6" s="1"/>
  <c r="CR352" i="6"/>
  <c r="CS352" i="6"/>
  <c r="DA352" i="6"/>
  <c r="DD352" i="6"/>
  <c r="DE352" i="6"/>
  <c r="DI352" i="6"/>
  <c r="BA353" i="6"/>
  <c r="CF353" i="6" s="1"/>
  <c r="BB353" i="6"/>
  <c r="CG353" i="6" s="1"/>
  <c r="BC353" i="6"/>
  <c r="CH353" i="6" s="1"/>
  <c r="BD353" i="6"/>
  <c r="CI353" i="6" s="1"/>
  <c r="BE353" i="6"/>
  <c r="CJ353" i="6" s="1"/>
  <c r="BF353" i="6"/>
  <c r="CK353" i="6" s="1"/>
  <c r="BG353" i="6"/>
  <c r="CL353" i="6" s="1"/>
  <c r="DQ353" i="6" s="1"/>
  <c r="BH353" i="6"/>
  <c r="CM353" i="6" s="1"/>
  <c r="BI353" i="6"/>
  <c r="BJ353" i="6"/>
  <c r="CO353" i="6" s="1"/>
  <c r="BK353" i="6"/>
  <c r="CP353" i="6" s="1"/>
  <c r="BL353" i="6"/>
  <c r="CQ353" i="6" s="1"/>
  <c r="BM353" i="6"/>
  <c r="BN353" i="6"/>
  <c r="CS353" i="6" s="1"/>
  <c r="BO353" i="6"/>
  <c r="CT353" i="6" s="1"/>
  <c r="FD353" i="6" s="1"/>
  <c r="BP353" i="6"/>
  <c r="CU353" i="6" s="1"/>
  <c r="BQ353" i="6"/>
  <c r="CV353" i="6" s="1"/>
  <c r="BR353" i="6"/>
  <c r="CW353" i="6" s="1"/>
  <c r="BS353" i="6"/>
  <c r="CX353" i="6" s="1"/>
  <c r="BT353" i="6"/>
  <c r="CY353" i="6" s="1"/>
  <c r="BU353" i="6"/>
  <c r="CZ353" i="6" s="1"/>
  <c r="BV353" i="6"/>
  <c r="DA353" i="6" s="1"/>
  <c r="BW353" i="6"/>
  <c r="DB353" i="6" s="1"/>
  <c r="EG353" i="6" s="1"/>
  <c r="BX353" i="6"/>
  <c r="DC353" i="6" s="1"/>
  <c r="BY353" i="6"/>
  <c r="BZ353" i="6"/>
  <c r="DE353" i="6" s="1"/>
  <c r="CA353" i="6"/>
  <c r="DF353" i="6" s="1"/>
  <c r="CB353" i="6"/>
  <c r="DG353" i="6" s="1"/>
  <c r="CC353" i="6"/>
  <c r="CD353" i="6"/>
  <c r="DI353" i="6" s="1"/>
  <c r="CE353" i="6"/>
  <c r="DJ353" i="6" s="1"/>
  <c r="FT353" i="6" s="1"/>
  <c r="CN353" i="6"/>
  <c r="CR353" i="6"/>
  <c r="DD353" i="6"/>
  <c r="DH353" i="6"/>
  <c r="BA354" i="6"/>
  <c r="CF354" i="6" s="1"/>
  <c r="BB354" i="6"/>
  <c r="CG354" i="6" s="1"/>
  <c r="BC354" i="6"/>
  <c r="CH354" i="6" s="1"/>
  <c r="BD354" i="6"/>
  <c r="CI354" i="6" s="1"/>
  <c r="BE354" i="6"/>
  <c r="CJ354" i="6" s="1"/>
  <c r="BF354" i="6"/>
  <c r="CK354" i="6" s="1"/>
  <c r="BG354" i="6"/>
  <c r="CL354" i="6" s="1"/>
  <c r="BH354" i="6"/>
  <c r="CM354" i="6" s="1"/>
  <c r="BI354" i="6"/>
  <c r="CN354" i="6" s="1"/>
  <c r="BJ354" i="6"/>
  <c r="CO354" i="6" s="1"/>
  <c r="BK354" i="6"/>
  <c r="CP354" i="6" s="1"/>
  <c r="BL354" i="6"/>
  <c r="CQ354" i="6" s="1"/>
  <c r="BM354" i="6"/>
  <c r="CR354" i="6" s="1"/>
  <c r="BN354" i="6"/>
  <c r="CS354" i="6" s="1"/>
  <c r="BO354" i="6"/>
  <c r="CT354" i="6" s="1"/>
  <c r="BP354" i="6"/>
  <c r="CU354" i="6" s="1"/>
  <c r="BQ354" i="6"/>
  <c r="CV354" i="6" s="1"/>
  <c r="BR354" i="6"/>
  <c r="CW354" i="6" s="1"/>
  <c r="BS354" i="6"/>
  <c r="CX354" i="6" s="1"/>
  <c r="BT354" i="6"/>
  <c r="CY354" i="6" s="1"/>
  <c r="BU354" i="6"/>
  <c r="CZ354" i="6" s="1"/>
  <c r="BV354" i="6"/>
  <c r="DA354" i="6" s="1"/>
  <c r="BW354" i="6"/>
  <c r="DB354" i="6" s="1"/>
  <c r="BX354" i="6"/>
  <c r="DC354" i="6" s="1"/>
  <c r="BY354" i="6"/>
  <c r="DD354" i="6" s="1"/>
  <c r="BZ354" i="6"/>
  <c r="DE354" i="6" s="1"/>
  <c r="CA354" i="6"/>
  <c r="DF354" i="6" s="1"/>
  <c r="CB354" i="6"/>
  <c r="DG354" i="6" s="1"/>
  <c r="CC354" i="6"/>
  <c r="DH354" i="6" s="1"/>
  <c r="CD354" i="6"/>
  <c r="DI354" i="6" s="1"/>
  <c r="CE354" i="6"/>
  <c r="DJ354" i="6" s="1"/>
  <c r="BA355" i="6"/>
  <c r="CF355" i="6" s="1"/>
  <c r="BB355" i="6"/>
  <c r="CG355" i="6" s="1"/>
  <c r="BC355" i="6"/>
  <c r="CH355" i="6" s="1"/>
  <c r="BD355" i="6"/>
  <c r="CI355" i="6" s="1"/>
  <c r="BE355" i="6"/>
  <c r="CJ355" i="6" s="1"/>
  <c r="BF355" i="6"/>
  <c r="CK355" i="6" s="1"/>
  <c r="BG355" i="6"/>
  <c r="CL355" i="6" s="1"/>
  <c r="BH355" i="6"/>
  <c r="CM355" i="6" s="1"/>
  <c r="BI355" i="6"/>
  <c r="CN355" i="6" s="1"/>
  <c r="BJ355" i="6"/>
  <c r="CO355" i="6" s="1"/>
  <c r="BK355" i="6"/>
  <c r="CP355" i="6" s="1"/>
  <c r="BL355" i="6"/>
  <c r="CQ355" i="6" s="1"/>
  <c r="BM355" i="6"/>
  <c r="CR355" i="6" s="1"/>
  <c r="BN355" i="6"/>
  <c r="CS355" i="6" s="1"/>
  <c r="BO355" i="6"/>
  <c r="CT355" i="6" s="1"/>
  <c r="BP355" i="6"/>
  <c r="CU355" i="6" s="1"/>
  <c r="BQ355" i="6"/>
  <c r="CV355" i="6" s="1"/>
  <c r="BR355" i="6"/>
  <c r="CW355" i="6" s="1"/>
  <c r="BS355" i="6"/>
  <c r="CX355" i="6" s="1"/>
  <c r="BT355" i="6"/>
  <c r="CY355" i="6" s="1"/>
  <c r="BU355" i="6"/>
  <c r="CZ355" i="6" s="1"/>
  <c r="BV355" i="6"/>
  <c r="DA355" i="6" s="1"/>
  <c r="BW355" i="6"/>
  <c r="DB355" i="6" s="1"/>
  <c r="BX355" i="6"/>
  <c r="DC355" i="6" s="1"/>
  <c r="BY355" i="6"/>
  <c r="DD355" i="6" s="1"/>
  <c r="BZ355" i="6"/>
  <c r="DE355" i="6" s="1"/>
  <c r="CA355" i="6"/>
  <c r="DF355" i="6" s="1"/>
  <c r="CB355" i="6"/>
  <c r="DG355" i="6" s="1"/>
  <c r="CC355" i="6"/>
  <c r="DH355" i="6" s="1"/>
  <c r="CD355" i="6"/>
  <c r="DI355" i="6" s="1"/>
  <c r="CE355" i="6"/>
  <c r="DJ355" i="6" s="1"/>
  <c r="BA356" i="6"/>
  <c r="CF356" i="6" s="1"/>
  <c r="BB356" i="6"/>
  <c r="CG356" i="6" s="1"/>
  <c r="BC356" i="6"/>
  <c r="CH356" i="6" s="1"/>
  <c r="BD356" i="6"/>
  <c r="CI356" i="6" s="1"/>
  <c r="BE356" i="6"/>
  <c r="CJ356" i="6" s="1"/>
  <c r="BF356" i="6"/>
  <c r="CK356" i="6" s="1"/>
  <c r="BG356" i="6"/>
  <c r="CL356" i="6" s="1"/>
  <c r="BH356" i="6"/>
  <c r="BI356" i="6"/>
  <c r="CN356" i="6" s="1"/>
  <c r="BJ356" i="6"/>
  <c r="CO356" i="6" s="1"/>
  <c r="BK356" i="6"/>
  <c r="CP356" i="6" s="1"/>
  <c r="BL356" i="6"/>
  <c r="CQ356" i="6" s="1"/>
  <c r="BM356" i="6"/>
  <c r="CR356" i="6" s="1"/>
  <c r="BN356" i="6"/>
  <c r="CS356" i="6" s="1"/>
  <c r="BO356" i="6"/>
  <c r="CT356" i="6" s="1"/>
  <c r="BP356" i="6"/>
  <c r="CU356" i="6" s="1"/>
  <c r="BQ356" i="6"/>
  <c r="CV356" i="6" s="1"/>
  <c r="BR356" i="6"/>
  <c r="CW356" i="6" s="1"/>
  <c r="BS356" i="6"/>
  <c r="CX356" i="6" s="1"/>
  <c r="BT356" i="6"/>
  <c r="CY356" i="6" s="1"/>
  <c r="BU356" i="6"/>
  <c r="CZ356" i="6" s="1"/>
  <c r="BV356" i="6"/>
  <c r="DA356" i="6" s="1"/>
  <c r="BW356" i="6"/>
  <c r="DB356" i="6" s="1"/>
  <c r="BX356" i="6"/>
  <c r="DC356" i="6" s="1"/>
  <c r="BY356" i="6"/>
  <c r="DD356" i="6" s="1"/>
  <c r="BZ356" i="6"/>
  <c r="DE356" i="6" s="1"/>
  <c r="CA356" i="6"/>
  <c r="DF356" i="6" s="1"/>
  <c r="CB356" i="6"/>
  <c r="DG356" i="6" s="1"/>
  <c r="CC356" i="6"/>
  <c r="DH356" i="6" s="1"/>
  <c r="CD356" i="6"/>
  <c r="DI356" i="6" s="1"/>
  <c r="CE356" i="6"/>
  <c r="DJ356" i="6" s="1"/>
  <c r="CM356" i="6"/>
  <c r="BA357" i="6"/>
  <c r="CF357" i="6" s="1"/>
  <c r="BB357" i="6"/>
  <c r="CG357" i="6" s="1"/>
  <c r="BC357" i="6"/>
  <c r="CH357" i="6" s="1"/>
  <c r="BD357" i="6"/>
  <c r="CI357" i="6" s="1"/>
  <c r="BE357" i="6"/>
  <c r="CJ357" i="6" s="1"/>
  <c r="BF357" i="6"/>
  <c r="CK357" i="6" s="1"/>
  <c r="BG357" i="6"/>
  <c r="CL357" i="6" s="1"/>
  <c r="BH357" i="6"/>
  <c r="CM357" i="6" s="1"/>
  <c r="BI357" i="6"/>
  <c r="CN357" i="6" s="1"/>
  <c r="BJ357" i="6"/>
  <c r="CO357" i="6" s="1"/>
  <c r="BK357" i="6"/>
  <c r="CP357" i="6" s="1"/>
  <c r="BL357" i="6"/>
  <c r="CQ357" i="6" s="1"/>
  <c r="BM357" i="6"/>
  <c r="CR357" i="6" s="1"/>
  <c r="BN357" i="6"/>
  <c r="CS357" i="6" s="1"/>
  <c r="BO357" i="6"/>
  <c r="CT357" i="6" s="1"/>
  <c r="BP357" i="6"/>
  <c r="CU357" i="6" s="1"/>
  <c r="BQ357" i="6"/>
  <c r="CV357" i="6" s="1"/>
  <c r="BR357" i="6"/>
  <c r="CW357" i="6" s="1"/>
  <c r="BS357" i="6"/>
  <c r="CX357" i="6" s="1"/>
  <c r="BT357" i="6"/>
  <c r="CY357" i="6" s="1"/>
  <c r="BU357" i="6"/>
  <c r="CZ357" i="6" s="1"/>
  <c r="BV357" i="6"/>
  <c r="DA357" i="6" s="1"/>
  <c r="BW357" i="6"/>
  <c r="DB357" i="6" s="1"/>
  <c r="BX357" i="6"/>
  <c r="DC357" i="6" s="1"/>
  <c r="BY357" i="6"/>
  <c r="DD357" i="6" s="1"/>
  <c r="BZ357" i="6"/>
  <c r="CA357" i="6"/>
  <c r="DF357" i="6" s="1"/>
  <c r="CB357" i="6"/>
  <c r="DG357" i="6" s="1"/>
  <c r="CC357" i="6"/>
  <c r="DH357" i="6" s="1"/>
  <c r="CD357" i="6"/>
  <c r="DI357" i="6" s="1"/>
  <c r="CE357" i="6"/>
  <c r="DJ357" i="6" s="1"/>
  <c r="DE357" i="6"/>
  <c r="BA358" i="6"/>
  <c r="CF358" i="6" s="1"/>
  <c r="BB358" i="6"/>
  <c r="CG358" i="6" s="1"/>
  <c r="BC358" i="6"/>
  <c r="CH358" i="6" s="1"/>
  <c r="BD358" i="6"/>
  <c r="BE358" i="6"/>
  <c r="CJ358" i="6" s="1"/>
  <c r="BF358" i="6"/>
  <c r="CK358" i="6" s="1"/>
  <c r="BG358" i="6"/>
  <c r="CL358" i="6" s="1"/>
  <c r="BH358" i="6"/>
  <c r="CM358" i="6" s="1"/>
  <c r="BI358" i="6"/>
  <c r="CN358" i="6" s="1"/>
  <c r="BJ358" i="6"/>
  <c r="CO358" i="6" s="1"/>
  <c r="BK358" i="6"/>
  <c r="CP358" i="6" s="1"/>
  <c r="BL358" i="6"/>
  <c r="CQ358" i="6" s="1"/>
  <c r="BM358" i="6"/>
  <c r="CR358" i="6" s="1"/>
  <c r="BN358" i="6"/>
  <c r="CS358" i="6" s="1"/>
  <c r="BO358" i="6"/>
  <c r="BP358" i="6"/>
  <c r="CU358" i="6" s="1"/>
  <c r="BQ358" i="6"/>
  <c r="CV358" i="6" s="1"/>
  <c r="BR358" i="6"/>
  <c r="CW358" i="6" s="1"/>
  <c r="BS358" i="6"/>
  <c r="CX358" i="6" s="1"/>
  <c r="BT358" i="6"/>
  <c r="CY358" i="6" s="1"/>
  <c r="BU358" i="6"/>
  <c r="CZ358" i="6" s="1"/>
  <c r="BV358" i="6"/>
  <c r="DA358" i="6" s="1"/>
  <c r="BW358" i="6"/>
  <c r="DB358" i="6" s="1"/>
  <c r="BX358" i="6"/>
  <c r="DC358" i="6" s="1"/>
  <c r="BY358" i="6"/>
  <c r="DD358" i="6" s="1"/>
  <c r="BZ358" i="6"/>
  <c r="DE358" i="6" s="1"/>
  <c r="GT358" i="6" s="1"/>
  <c r="CA358" i="6"/>
  <c r="DF358" i="6" s="1"/>
  <c r="CB358" i="6"/>
  <c r="DG358" i="6" s="1"/>
  <c r="CC358" i="6"/>
  <c r="DH358" i="6" s="1"/>
  <c r="CD358" i="6"/>
  <c r="DI358" i="6" s="1"/>
  <c r="CE358" i="6"/>
  <c r="CI358" i="6"/>
  <c r="CT358" i="6"/>
  <c r="DJ358" i="6"/>
  <c r="BA359" i="6"/>
  <c r="CF359" i="6" s="1"/>
  <c r="BB359" i="6"/>
  <c r="CG359" i="6" s="1"/>
  <c r="BC359" i="6"/>
  <c r="CH359" i="6" s="1"/>
  <c r="BD359" i="6"/>
  <c r="CI359" i="6" s="1"/>
  <c r="BE359" i="6"/>
  <c r="CJ359" i="6" s="1"/>
  <c r="BF359" i="6"/>
  <c r="CK359" i="6" s="1"/>
  <c r="BG359" i="6"/>
  <c r="CL359" i="6" s="1"/>
  <c r="BH359" i="6"/>
  <c r="CM359" i="6" s="1"/>
  <c r="BI359" i="6"/>
  <c r="CN359" i="6" s="1"/>
  <c r="BJ359" i="6"/>
  <c r="CO359" i="6" s="1"/>
  <c r="BK359" i="6"/>
  <c r="CP359" i="6" s="1"/>
  <c r="BL359" i="6"/>
  <c r="CQ359" i="6" s="1"/>
  <c r="BM359" i="6"/>
  <c r="CR359" i="6" s="1"/>
  <c r="BN359" i="6"/>
  <c r="CS359" i="6" s="1"/>
  <c r="DX359" i="6" s="1"/>
  <c r="BO359" i="6"/>
  <c r="CT359" i="6" s="1"/>
  <c r="BP359" i="6"/>
  <c r="CU359" i="6" s="1"/>
  <c r="GJ359" i="6" s="1"/>
  <c r="BQ359" i="6"/>
  <c r="CV359" i="6" s="1"/>
  <c r="BR359" i="6"/>
  <c r="CW359" i="6" s="1"/>
  <c r="BS359" i="6"/>
  <c r="CX359" i="6" s="1"/>
  <c r="BT359" i="6"/>
  <c r="CY359" i="6" s="1"/>
  <c r="BU359" i="6"/>
  <c r="CZ359" i="6" s="1"/>
  <c r="BV359" i="6"/>
  <c r="DA359" i="6" s="1"/>
  <c r="EF359" i="6" s="1"/>
  <c r="BW359" i="6"/>
  <c r="DB359" i="6" s="1"/>
  <c r="BX359" i="6"/>
  <c r="DC359" i="6" s="1"/>
  <c r="BY359" i="6"/>
  <c r="DD359" i="6" s="1"/>
  <c r="BZ359" i="6"/>
  <c r="CA359" i="6"/>
  <c r="DF359" i="6" s="1"/>
  <c r="CB359" i="6"/>
  <c r="DG359" i="6" s="1"/>
  <c r="CC359" i="6"/>
  <c r="DH359" i="6" s="1"/>
  <c r="CD359" i="6"/>
  <c r="DI359" i="6" s="1"/>
  <c r="CE359" i="6"/>
  <c r="DJ359" i="6" s="1"/>
  <c r="DE359" i="6"/>
  <c r="BA360" i="6"/>
  <c r="CF360" i="6" s="1"/>
  <c r="DK360" i="6" s="1"/>
  <c r="BB360" i="6"/>
  <c r="CG360" i="6" s="1"/>
  <c r="BC360" i="6"/>
  <c r="CH360" i="6" s="1"/>
  <c r="BD360" i="6"/>
  <c r="BE360" i="6"/>
  <c r="CJ360" i="6" s="1"/>
  <c r="ET360" i="6" s="1"/>
  <c r="BF360" i="6"/>
  <c r="CK360" i="6" s="1"/>
  <c r="BG360" i="6"/>
  <c r="CL360" i="6" s="1"/>
  <c r="BH360" i="6"/>
  <c r="CM360" i="6" s="1"/>
  <c r="BI360" i="6"/>
  <c r="CN360" i="6" s="1"/>
  <c r="EX360" i="6" s="1"/>
  <c r="BJ360" i="6"/>
  <c r="CO360" i="6" s="1"/>
  <c r="BK360" i="6"/>
  <c r="CP360" i="6" s="1"/>
  <c r="BL360" i="6"/>
  <c r="CQ360" i="6" s="1"/>
  <c r="BM360" i="6"/>
  <c r="CR360" i="6" s="1"/>
  <c r="DW360" i="6" s="1"/>
  <c r="BN360" i="6"/>
  <c r="CS360" i="6" s="1"/>
  <c r="BO360" i="6"/>
  <c r="BP360" i="6"/>
  <c r="CU360" i="6" s="1"/>
  <c r="BQ360" i="6"/>
  <c r="CV360" i="6" s="1"/>
  <c r="EA360" i="6" s="1"/>
  <c r="BR360" i="6"/>
  <c r="CW360" i="6" s="1"/>
  <c r="BS360" i="6"/>
  <c r="CX360" i="6" s="1"/>
  <c r="BT360" i="6"/>
  <c r="CY360" i="6" s="1"/>
  <c r="BU360" i="6"/>
  <c r="CZ360" i="6" s="1"/>
  <c r="FJ360" i="6" s="1"/>
  <c r="BV360" i="6"/>
  <c r="DA360" i="6" s="1"/>
  <c r="BW360" i="6"/>
  <c r="BX360" i="6"/>
  <c r="DC360" i="6" s="1"/>
  <c r="BY360" i="6"/>
  <c r="DD360" i="6" s="1"/>
  <c r="FN360" i="6" s="1"/>
  <c r="BZ360" i="6"/>
  <c r="DE360" i="6" s="1"/>
  <c r="CA360" i="6"/>
  <c r="CB360" i="6"/>
  <c r="DG360" i="6" s="1"/>
  <c r="CC360" i="6"/>
  <c r="DH360" i="6" s="1"/>
  <c r="EM360" i="6" s="1"/>
  <c r="CD360" i="6"/>
  <c r="DI360" i="6" s="1"/>
  <c r="CE360" i="6"/>
  <c r="DJ360" i="6" s="1"/>
  <c r="CI360" i="6"/>
  <c r="CT360" i="6"/>
  <c r="DB360" i="6"/>
  <c r="DF360" i="6"/>
  <c r="BA361" i="6"/>
  <c r="CF361" i="6" s="1"/>
  <c r="BB361" i="6"/>
  <c r="CG361" i="6" s="1"/>
  <c r="BC361" i="6"/>
  <c r="CH361" i="6" s="1"/>
  <c r="ER361" i="6" s="1"/>
  <c r="BD361" i="6"/>
  <c r="CI361" i="6" s="1"/>
  <c r="BE361" i="6"/>
  <c r="CJ361" i="6" s="1"/>
  <c r="BF361" i="6"/>
  <c r="CK361" i="6" s="1"/>
  <c r="DP361" i="6" s="1"/>
  <c r="BG361" i="6"/>
  <c r="CL361" i="6" s="1"/>
  <c r="DQ361" i="6" s="1"/>
  <c r="BH361" i="6"/>
  <c r="CM361" i="6" s="1"/>
  <c r="BI361" i="6"/>
  <c r="CN361" i="6" s="1"/>
  <c r="BJ361" i="6"/>
  <c r="CO361" i="6" s="1"/>
  <c r="BK361" i="6"/>
  <c r="CP361" i="6" s="1"/>
  <c r="DU361" i="6" s="1"/>
  <c r="BL361" i="6"/>
  <c r="CQ361" i="6" s="1"/>
  <c r="BM361" i="6"/>
  <c r="CR361" i="6" s="1"/>
  <c r="BN361" i="6"/>
  <c r="CS361" i="6" s="1"/>
  <c r="BO361" i="6"/>
  <c r="CT361" i="6" s="1"/>
  <c r="FD361" i="6" s="1"/>
  <c r="BP361" i="6"/>
  <c r="CU361" i="6" s="1"/>
  <c r="BQ361" i="6"/>
  <c r="CV361" i="6" s="1"/>
  <c r="BR361" i="6"/>
  <c r="CW361" i="6" s="1"/>
  <c r="BS361" i="6"/>
  <c r="CX361" i="6" s="1"/>
  <c r="FH361" i="6" s="1"/>
  <c r="BT361" i="6"/>
  <c r="CY361" i="6" s="1"/>
  <c r="BU361" i="6"/>
  <c r="CZ361" i="6" s="1"/>
  <c r="BV361" i="6"/>
  <c r="DA361" i="6" s="1"/>
  <c r="BW361" i="6"/>
  <c r="DB361" i="6" s="1"/>
  <c r="EG361" i="6" s="1"/>
  <c r="BX361" i="6"/>
  <c r="DC361" i="6" s="1"/>
  <c r="BY361" i="6"/>
  <c r="DD361" i="6" s="1"/>
  <c r="BZ361" i="6"/>
  <c r="DE361" i="6" s="1"/>
  <c r="CA361" i="6"/>
  <c r="DF361" i="6" s="1"/>
  <c r="EK361" i="6" s="1"/>
  <c r="CB361" i="6"/>
  <c r="DG361" i="6" s="1"/>
  <c r="CC361" i="6"/>
  <c r="DH361" i="6" s="1"/>
  <c r="CD361" i="6"/>
  <c r="DI361" i="6" s="1"/>
  <c r="CE361" i="6"/>
  <c r="DJ361" i="6" s="1"/>
  <c r="FT361" i="6" s="1"/>
  <c r="BA362" i="6"/>
  <c r="CF362" i="6" s="1"/>
  <c r="BB362" i="6"/>
  <c r="CG362" i="6" s="1"/>
  <c r="BC362" i="6"/>
  <c r="CH362" i="6" s="1"/>
  <c r="BD362" i="6"/>
  <c r="CI362" i="6" s="1"/>
  <c r="BE362" i="6"/>
  <c r="CJ362" i="6" s="1"/>
  <c r="BF362" i="6"/>
  <c r="CK362" i="6" s="1"/>
  <c r="BG362" i="6"/>
  <c r="CL362" i="6" s="1"/>
  <c r="BH362" i="6"/>
  <c r="CM362" i="6" s="1"/>
  <c r="BI362" i="6"/>
  <c r="CN362" i="6" s="1"/>
  <c r="BJ362" i="6"/>
  <c r="CO362" i="6" s="1"/>
  <c r="BK362" i="6"/>
  <c r="CP362" i="6" s="1"/>
  <c r="BL362" i="6"/>
  <c r="CQ362" i="6" s="1"/>
  <c r="BM362" i="6"/>
  <c r="CR362" i="6" s="1"/>
  <c r="BN362" i="6"/>
  <c r="CS362" i="6" s="1"/>
  <c r="BO362" i="6"/>
  <c r="CT362" i="6" s="1"/>
  <c r="BP362" i="6"/>
  <c r="CU362" i="6" s="1"/>
  <c r="BQ362" i="6"/>
  <c r="CV362" i="6" s="1"/>
  <c r="BR362" i="6"/>
  <c r="CW362" i="6" s="1"/>
  <c r="BS362" i="6"/>
  <c r="CX362" i="6" s="1"/>
  <c r="BT362" i="6"/>
  <c r="CY362" i="6" s="1"/>
  <c r="BU362" i="6"/>
  <c r="CZ362" i="6" s="1"/>
  <c r="BV362" i="6"/>
  <c r="DA362" i="6" s="1"/>
  <c r="BW362" i="6"/>
  <c r="DB362" i="6" s="1"/>
  <c r="BX362" i="6"/>
  <c r="DC362" i="6" s="1"/>
  <c r="BY362" i="6"/>
  <c r="DD362" i="6" s="1"/>
  <c r="BZ362" i="6"/>
  <c r="DE362" i="6" s="1"/>
  <c r="CA362" i="6"/>
  <c r="DF362" i="6" s="1"/>
  <c r="CB362" i="6"/>
  <c r="DG362" i="6" s="1"/>
  <c r="CC362" i="6"/>
  <c r="DH362" i="6" s="1"/>
  <c r="CD362" i="6"/>
  <c r="DI362" i="6" s="1"/>
  <c r="CE362" i="6"/>
  <c r="DJ362" i="6" s="1"/>
  <c r="BA363" i="6"/>
  <c r="CF363" i="6" s="1"/>
  <c r="BB363" i="6"/>
  <c r="CG363" i="6" s="1"/>
  <c r="BC363" i="6"/>
  <c r="CH363" i="6" s="1"/>
  <c r="BD363" i="6"/>
  <c r="CI363" i="6" s="1"/>
  <c r="BE363" i="6"/>
  <c r="CJ363" i="6" s="1"/>
  <c r="BF363" i="6"/>
  <c r="CK363" i="6" s="1"/>
  <c r="BG363" i="6"/>
  <c r="CL363" i="6" s="1"/>
  <c r="BH363" i="6"/>
  <c r="CM363" i="6" s="1"/>
  <c r="BI363" i="6"/>
  <c r="CN363" i="6" s="1"/>
  <c r="BJ363" i="6"/>
  <c r="CO363" i="6" s="1"/>
  <c r="BK363" i="6"/>
  <c r="CP363" i="6" s="1"/>
  <c r="BL363" i="6"/>
  <c r="CQ363" i="6" s="1"/>
  <c r="BM363" i="6"/>
  <c r="CR363" i="6" s="1"/>
  <c r="BN363" i="6"/>
  <c r="CS363" i="6" s="1"/>
  <c r="BO363" i="6"/>
  <c r="CT363" i="6" s="1"/>
  <c r="BP363" i="6"/>
  <c r="CU363" i="6" s="1"/>
  <c r="BQ363" i="6"/>
  <c r="CV363" i="6" s="1"/>
  <c r="BR363" i="6"/>
  <c r="CW363" i="6" s="1"/>
  <c r="BS363" i="6"/>
  <c r="CX363" i="6" s="1"/>
  <c r="BT363" i="6"/>
  <c r="CY363" i="6" s="1"/>
  <c r="BU363" i="6"/>
  <c r="CZ363" i="6" s="1"/>
  <c r="BV363" i="6"/>
  <c r="DA363" i="6" s="1"/>
  <c r="BW363" i="6"/>
  <c r="DB363" i="6" s="1"/>
  <c r="BX363" i="6"/>
  <c r="DC363" i="6" s="1"/>
  <c r="BY363" i="6"/>
  <c r="DD363" i="6" s="1"/>
  <c r="BZ363" i="6"/>
  <c r="DE363" i="6" s="1"/>
  <c r="CA363" i="6"/>
  <c r="DF363" i="6" s="1"/>
  <c r="CB363" i="6"/>
  <c r="DG363" i="6" s="1"/>
  <c r="CC363" i="6"/>
  <c r="DH363" i="6" s="1"/>
  <c r="CD363" i="6"/>
  <c r="DI363" i="6" s="1"/>
  <c r="CE363" i="6"/>
  <c r="DJ363" i="6" s="1"/>
  <c r="BA364" i="6"/>
  <c r="CF364" i="6" s="1"/>
  <c r="BB364" i="6"/>
  <c r="CG364" i="6" s="1"/>
  <c r="BC364" i="6"/>
  <c r="CH364" i="6" s="1"/>
  <c r="BD364" i="6"/>
  <c r="CI364" i="6" s="1"/>
  <c r="BE364" i="6"/>
  <c r="CJ364" i="6" s="1"/>
  <c r="BF364" i="6"/>
  <c r="CK364" i="6" s="1"/>
  <c r="BG364" i="6"/>
  <c r="CL364" i="6" s="1"/>
  <c r="BH364" i="6"/>
  <c r="BI364" i="6"/>
  <c r="CN364" i="6" s="1"/>
  <c r="BJ364" i="6"/>
  <c r="CO364" i="6" s="1"/>
  <c r="BK364" i="6"/>
  <c r="CP364" i="6" s="1"/>
  <c r="BL364" i="6"/>
  <c r="CQ364" i="6" s="1"/>
  <c r="BM364" i="6"/>
  <c r="CR364" i="6" s="1"/>
  <c r="BN364" i="6"/>
  <c r="CS364" i="6" s="1"/>
  <c r="BO364" i="6"/>
  <c r="CT364" i="6" s="1"/>
  <c r="BP364" i="6"/>
  <c r="CU364" i="6" s="1"/>
  <c r="BQ364" i="6"/>
  <c r="CV364" i="6" s="1"/>
  <c r="BR364" i="6"/>
  <c r="CW364" i="6" s="1"/>
  <c r="BS364" i="6"/>
  <c r="CX364" i="6" s="1"/>
  <c r="BT364" i="6"/>
  <c r="CY364" i="6" s="1"/>
  <c r="BU364" i="6"/>
  <c r="CZ364" i="6" s="1"/>
  <c r="BV364" i="6"/>
  <c r="DA364" i="6" s="1"/>
  <c r="BW364" i="6"/>
  <c r="DB364" i="6" s="1"/>
  <c r="BX364" i="6"/>
  <c r="DC364" i="6" s="1"/>
  <c r="BY364" i="6"/>
  <c r="DD364" i="6" s="1"/>
  <c r="BZ364" i="6"/>
  <c r="DE364" i="6" s="1"/>
  <c r="CA364" i="6"/>
  <c r="DF364" i="6" s="1"/>
  <c r="CB364" i="6"/>
  <c r="DG364" i="6" s="1"/>
  <c r="CC364" i="6"/>
  <c r="DH364" i="6" s="1"/>
  <c r="CD364" i="6"/>
  <c r="DI364" i="6" s="1"/>
  <c r="CE364" i="6"/>
  <c r="DJ364" i="6" s="1"/>
  <c r="CM364" i="6"/>
  <c r="BA365" i="6"/>
  <c r="CF365" i="6" s="1"/>
  <c r="BB365" i="6"/>
  <c r="CG365" i="6" s="1"/>
  <c r="EQ365" i="6" s="1"/>
  <c r="BC365" i="6"/>
  <c r="CH365" i="6" s="1"/>
  <c r="BD365" i="6"/>
  <c r="CI365" i="6" s="1"/>
  <c r="BE365" i="6"/>
  <c r="CJ365" i="6" s="1"/>
  <c r="BF365" i="6"/>
  <c r="CK365" i="6" s="1"/>
  <c r="BG365" i="6"/>
  <c r="CL365" i="6" s="1"/>
  <c r="BH365" i="6"/>
  <c r="CM365" i="6" s="1"/>
  <c r="BI365" i="6"/>
  <c r="CN365" i="6" s="1"/>
  <c r="BJ365" i="6"/>
  <c r="CO365" i="6" s="1"/>
  <c r="EY365" i="6" s="1"/>
  <c r="BK365" i="6"/>
  <c r="CP365" i="6" s="1"/>
  <c r="BL365" i="6"/>
  <c r="CQ365" i="6" s="1"/>
  <c r="BM365" i="6"/>
  <c r="CR365" i="6" s="1"/>
  <c r="BN365" i="6"/>
  <c r="CS365" i="6" s="1"/>
  <c r="BO365" i="6"/>
  <c r="CT365" i="6" s="1"/>
  <c r="BP365" i="6"/>
  <c r="CU365" i="6" s="1"/>
  <c r="BQ365" i="6"/>
  <c r="CV365" i="6" s="1"/>
  <c r="BR365" i="6"/>
  <c r="CW365" i="6" s="1"/>
  <c r="FG365" i="6" s="1"/>
  <c r="BS365" i="6"/>
  <c r="CX365" i="6" s="1"/>
  <c r="BT365" i="6"/>
  <c r="CY365" i="6" s="1"/>
  <c r="BU365" i="6"/>
  <c r="CZ365" i="6" s="1"/>
  <c r="BV365" i="6"/>
  <c r="DA365" i="6" s="1"/>
  <c r="BW365" i="6"/>
  <c r="DB365" i="6" s="1"/>
  <c r="BX365" i="6"/>
  <c r="DC365" i="6" s="1"/>
  <c r="BY365" i="6"/>
  <c r="DD365" i="6" s="1"/>
  <c r="BZ365" i="6"/>
  <c r="DE365" i="6" s="1"/>
  <c r="CA365" i="6"/>
  <c r="DF365" i="6" s="1"/>
  <c r="CB365" i="6"/>
  <c r="DG365" i="6" s="1"/>
  <c r="CC365" i="6"/>
  <c r="DH365" i="6" s="1"/>
  <c r="CD365" i="6"/>
  <c r="DI365" i="6" s="1"/>
  <c r="CE365" i="6"/>
  <c r="DJ365" i="6" s="1"/>
  <c r="BA366" i="6"/>
  <c r="CF366" i="6" s="1"/>
  <c r="BB366" i="6"/>
  <c r="CG366" i="6" s="1"/>
  <c r="BC366" i="6"/>
  <c r="CH366" i="6" s="1"/>
  <c r="BD366" i="6"/>
  <c r="CI366" i="6" s="1"/>
  <c r="BE366" i="6"/>
  <c r="CJ366" i="6" s="1"/>
  <c r="BF366" i="6"/>
  <c r="CK366" i="6" s="1"/>
  <c r="BG366" i="6"/>
  <c r="CL366" i="6" s="1"/>
  <c r="BH366" i="6"/>
  <c r="CM366" i="6" s="1"/>
  <c r="BI366" i="6"/>
  <c r="CN366" i="6" s="1"/>
  <c r="BJ366" i="6"/>
  <c r="CO366" i="6" s="1"/>
  <c r="BK366" i="6"/>
  <c r="CP366" i="6" s="1"/>
  <c r="BL366" i="6"/>
  <c r="CQ366" i="6" s="1"/>
  <c r="BM366" i="6"/>
  <c r="CR366" i="6" s="1"/>
  <c r="BN366" i="6"/>
  <c r="CS366" i="6" s="1"/>
  <c r="BO366" i="6"/>
  <c r="CT366" i="6" s="1"/>
  <c r="BP366" i="6"/>
  <c r="CU366" i="6" s="1"/>
  <c r="BQ366" i="6"/>
  <c r="CV366" i="6" s="1"/>
  <c r="BR366" i="6"/>
  <c r="CW366" i="6" s="1"/>
  <c r="BS366" i="6"/>
  <c r="CX366" i="6" s="1"/>
  <c r="BT366" i="6"/>
  <c r="CY366" i="6" s="1"/>
  <c r="BU366" i="6"/>
  <c r="CZ366" i="6" s="1"/>
  <c r="BV366" i="6"/>
  <c r="DA366" i="6" s="1"/>
  <c r="BW366" i="6"/>
  <c r="DB366" i="6" s="1"/>
  <c r="BX366" i="6"/>
  <c r="DC366" i="6" s="1"/>
  <c r="BY366" i="6"/>
  <c r="DD366" i="6" s="1"/>
  <c r="BZ366" i="6"/>
  <c r="DE366" i="6" s="1"/>
  <c r="CA366" i="6"/>
  <c r="CB366" i="6"/>
  <c r="DG366" i="6" s="1"/>
  <c r="CC366" i="6"/>
  <c r="DH366" i="6" s="1"/>
  <c r="CD366" i="6"/>
  <c r="DI366" i="6" s="1"/>
  <c r="CE366" i="6"/>
  <c r="DJ366" i="6" s="1"/>
  <c r="DF366" i="6"/>
  <c r="BA367" i="6"/>
  <c r="CF367" i="6" s="1"/>
  <c r="BB367" i="6"/>
  <c r="CG367" i="6" s="1"/>
  <c r="BC367" i="6"/>
  <c r="CH367" i="6" s="1"/>
  <c r="BD367" i="6"/>
  <c r="CI367" i="6" s="1"/>
  <c r="BE367" i="6"/>
  <c r="CJ367" i="6" s="1"/>
  <c r="BF367" i="6"/>
  <c r="CK367" i="6" s="1"/>
  <c r="BG367" i="6"/>
  <c r="CL367" i="6" s="1"/>
  <c r="BH367" i="6"/>
  <c r="CM367" i="6" s="1"/>
  <c r="BI367" i="6"/>
  <c r="CN367" i="6" s="1"/>
  <c r="BJ367" i="6"/>
  <c r="CO367" i="6" s="1"/>
  <c r="BK367" i="6"/>
  <c r="CP367" i="6" s="1"/>
  <c r="BL367" i="6"/>
  <c r="CQ367" i="6" s="1"/>
  <c r="BM367" i="6"/>
  <c r="CR367" i="6" s="1"/>
  <c r="BN367" i="6"/>
  <c r="CS367" i="6" s="1"/>
  <c r="BO367" i="6"/>
  <c r="CT367" i="6" s="1"/>
  <c r="BP367" i="6"/>
  <c r="CU367" i="6" s="1"/>
  <c r="BQ367" i="6"/>
  <c r="CV367" i="6" s="1"/>
  <c r="BR367" i="6"/>
  <c r="CW367" i="6" s="1"/>
  <c r="BS367" i="6"/>
  <c r="CX367" i="6" s="1"/>
  <c r="BT367" i="6"/>
  <c r="CY367" i="6" s="1"/>
  <c r="BU367" i="6"/>
  <c r="BV367" i="6"/>
  <c r="DA367" i="6" s="1"/>
  <c r="BW367" i="6"/>
  <c r="DB367" i="6" s="1"/>
  <c r="BX367" i="6"/>
  <c r="DC367" i="6" s="1"/>
  <c r="BY367" i="6"/>
  <c r="DD367" i="6" s="1"/>
  <c r="BZ367" i="6"/>
  <c r="DE367" i="6" s="1"/>
  <c r="CA367" i="6"/>
  <c r="DF367" i="6" s="1"/>
  <c r="CB367" i="6"/>
  <c r="DG367" i="6" s="1"/>
  <c r="CC367" i="6"/>
  <c r="DH367" i="6" s="1"/>
  <c r="CD367" i="6"/>
  <c r="DI367" i="6" s="1"/>
  <c r="CE367" i="6"/>
  <c r="DJ367" i="6" s="1"/>
  <c r="CZ367" i="6"/>
  <c r="BA368" i="6"/>
  <c r="CF368" i="6" s="1"/>
  <c r="BB368" i="6"/>
  <c r="CG368" i="6" s="1"/>
  <c r="BC368" i="6"/>
  <c r="CH368" i="6" s="1"/>
  <c r="BD368" i="6"/>
  <c r="CI368" i="6" s="1"/>
  <c r="BE368" i="6"/>
  <c r="CJ368" i="6" s="1"/>
  <c r="BF368" i="6"/>
  <c r="CK368" i="6" s="1"/>
  <c r="BG368" i="6"/>
  <c r="CL368" i="6" s="1"/>
  <c r="BH368" i="6"/>
  <c r="CM368" i="6" s="1"/>
  <c r="BI368" i="6"/>
  <c r="CN368" i="6" s="1"/>
  <c r="BJ368" i="6"/>
  <c r="CO368" i="6" s="1"/>
  <c r="BK368" i="6"/>
  <c r="CP368" i="6" s="1"/>
  <c r="BL368" i="6"/>
  <c r="BM368" i="6"/>
  <c r="CR368" i="6" s="1"/>
  <c r="BN368" i="6"/>
  <c r="CS368" i="6" s="1"/>
  <c r="BO368" i="6"/>
  <c r="CT368" i="6" s="1"/>
  <c r="BP368" i="6"/>
  <c r="CU368" i="6" s="1"/>
  <c r="BQ368" i="6"/>
  <c r="CV368" i="6" s="1"/>
  <c r="BR368" i="6"/>
  <c r="CW368" i="6" s="1"/>
  <c r="BS368" i="6"/>
  <c r="CX368" i="6" s="1"/>
  <c r="BT368" i="6"/>
  <c r="CY368" i="6" s="1"/>
  <c r="BU368" i="6"/>
  <c r="CZ368" i="6" s="1"/>
  <c r="BV368" i="6"/>
  <c r="DA368" i="6" s="1"/>
  <c r="BW368" i="6"/>
  <c r="DB368" i="6" s="1"/>
  <c r="BX368" i="6"/>
  <c r="DC368" i="6" s="1"/>
  <c r="BY368" i="6"/>
  <c r="DD368" i="6" s="1"/>
  <c r="BZ368" i="6"/>
  <c r="DE368" i="6" s="1"/>
  <c r="CA368" i="6"/>
  <c r="DF368" i="6" s="1"/>
  <c r="CB368" i="6"/>
  <c r="DG368" i="6" s="1"/>
  <c r="CC368" i="6"/>
  <c r="DH368" i="6" s="1"/>
  <c r="CD368" i="6"/>
  <c r="DI368" i="6" s="1"/>
  <c r="CE368" i="6"/>
  <c r="DJ368" i="6" s="1"/>
  <c r="CQ368" i="6"/>
  <c r="BA369" i="6"/>
  <c r="CF369" i="6" s="1"/>
  <c r="BB369" i="6"/>
  <c r="CG369" i="6" s="1"/>
  <c r="BC369" i="6"/>
  <c r="CH369" i="6" s="1"/>
  <c r="BD369" i="6"/>
  <c r="CI369" i="6" s="1"/>
  <c r="BE369" i="6"/>
  <c r="CJ369" i="6" s="1"/>
  <c r="BF369" i="6"/>
  <c r="CK369" i="6" s="1"/>
  <c r="BG369" i="6"/>
  <c r="CL369" i="6" s="1"/>
  <c r="BH369" i="6"/>
  <c r="CM369" i="6" s="1"/>
  <c r="BI369" i="6"/>
  <c r="CN369" i="6" s="1"/>
  <c r="BJ369" i="6"/>
  <c r="CO369" i="6" s="1"/>
  <c r="BK369" i="6"/>
  <c r="CP369" i="6" s="1"/>
  <c r="BL369" i="6"/>
  <c r="CQ369" i="6" s="1"/>
  <c r="BM369" i="6"/>
  <c r="CR369" i="6" s="1"/>
  <c r="BN369" i="6"/>
  <c r="CS369" i="6" s="1"/>
  <c r="DX369" i="6" s="1"/>
  <c r="BO369" i="6"/>
  <c r="CT369" i="6" s="1"/>
  <c r="BP369" i="6"/>
  <c r="CU369" i="6" s="1"/>
  <c r="BQ369" i="6"/>
  <c r="CV369" i="6" s="1"/>
  <c r="BR369" i="6"/>
  <c r="CW369" i="6" s="1"/>
  <c r="BS369" i="6"/>
  <c r="CX369" i="6" s="1"/>
  <c r="BT369" i="6"/>
  <c r="CY369" i="6" s="1"/>
  <c r="BU369" i="6"/>
  <c r="CZ369" i="6" s="1"/>
  <c r="BV369" i="6"/>
  <c r="DA369" i="6" s="1"/>
  <c r="BW369" i="6"/>
  <c r="DB369" i="6" s="1"/>
  <c r="BX369" i="6"/>
  <c r="DC369" i="6" s="1"/>
  <c r="BY369" i="6"/>
  <c r="DD369" i="6" s="1"/>
  <c r="BZ369" i="6"/>
  <c r="DE369" i="6" s="1"/>
  <c r="CA369" i="6"/>
  <c r="DF369" i="6" s="1"/>
  <c r="CB369" i="6"/>
  <c r="DG369" i="6" s="1"/>
  <c r="CC369" i="6"/>
  <c r="DH369" i="6" s="1"/>
  <c r="CD369" i="6"/>
  <c r="DI369" i="6" s="1"/>
  <c r="CE369" i="6"/>
  <c r="DJ369" i="6" s="1"/>
  <c r="BA370" i="6"/>
  <c r="CF370" i="6" s="1"/>
  <c r="BB370" i="6"/>
  <c r="CG370" i="6" s="1"/>
  <c r="BC370" i="6"/>
  <c r="CH370" i="6" s="1"/>
  <c r="BD370" i="6"/>
  <c r="BE370" i="6"/>
  <c r="CJ370" i="6" s="1"/>
  <c r="BF370" i="6"/>
  <c r="CK370" i="6" s="1"/>
  <c r="BG370" i="6"/>
  <c r="CL370" i="6" s="1"/>
  <c r="BH370" i="6"/>
  <c r="CM370" i="6" s="1"/>
  <c r="BI370" i="6"/>
  <c r="CN370" i="6" s="1"/>
  <c r="BJ370" i="6"/>
  <c r="CO370" i="6" s="1"/>
  <c r="BK370" i="6"/>
  <c r="CP370" i="6" s="1"/>
  <c r="BL370" i="6"/>
  <c r="CQ370" i="6" s="1"/>
  <c r="DV370" i="6" s="1"/>
  <c r="BM370" i="6"/>
  <c r="CR370" i="6" s="1"/>
  <c r="BN370" i="6"/>
  <c r="CS370" i="6" s="1"/>
  <c r="BO370" i="6"/>
  <c r="CT370" i="6" s="1"/>
  <c r="BP370" i="6"/>
  <c r="BQ370" i="6"/>
  <c r="CV370" i="6" s="1"/>
  <c r="BR370" i="6"/>
  <c r="CW370" i="6" s="1"/>
  <c r="BS370" i="6"/>
  <c r="CX370" i="6" s="1"/>
  <c r="BT370" i="6"/>
  <c r="CY370" i="6" s="1"/>
  <c r="BU370" i="6"/>
  <c r="CZ370" i="6" s="1"/>
  <c r="BV370" i="6"/>
  <c r="DA370" i="6" s="1"/>
  <c r="BW370" i="6"/>
  <c r="DB370" i="6" s="1"/>
  <c r="BX370" i="6"/>
  <c r="DC370" i="6" s="1"/>
  <c r="BY370" i="6"/>
  <c r="DD370" i="6" s="1"/>
  <c r="BZ370" i="6"/>
  <c r="DE370" i="6" s="1"/>
  <c r="CA370" i="6"/>
  <c r="DF370" i="6" s="1"/>
  <c r="CB370" i="6"/>
  <c r="CC370" i="6"/>
  <c r="DH370" i="6" s="1"/>
  <c r="CD370" i="6"/>
  <c r="DI370" i="6" s="1"/>
  <c r="CE370" i="6"/>
  <c r="DJ370" i="6" s="1"/>
  <c r="CI370" i="6"/>
  <c r="CU370" i="6"/>
  <c r="DG370" i="6"/>
  <c r="BA371" i="6"/>
  <c r="CF371" i="6" s="1"/>
  <c r="BB371" i="6"/>
  <c r="CG371" i="6" s="1"/>
  <c r="BC371" i="6"/>
  <c r="CH371" i="6" s="1"/>
  <c r="BD371" i="6"/>
  <c r="CI371" i="6" s="1"/>
  <c r="BE371" i="6"/>
  <c r="BF371" i="6"/>
  <c r="CK371" i="6" s="1"/>
  <c r="DP371" i="6" s="1"/>
  <c r="BG371" i="6"/>
  <c r="CL371" i="6" s="1"/>
  <c r="BH371" i="6"/>
  <c r="CM371" i="6" s="1"/>
  <c r="BI371" i="6"/>
  <c r="CN371" i="6" s="1"/>
  <c r="BJ371" i="6"/>
  <c r="CO371" i="6" s="1"/>
  <c r="BK371" i="6"/>
  <c r="CP371" i="6" s="1"/>
  <c r="BL371" i="6"/>
  <c r="CQ371" i="6" s="1"/>
  <c r="BM371" i="6"/>
  <c r="BN371" i="6"/>
  <c r="BO371" i="6"/>
  <c r="CT371" i="6" s="1"/>
  <c r="BP371" i="6"/>
  <c r="CU371" i="6" s="1"/>
  <c r="BQ371" i="6"/>
  <c r="CV371" i="6" s="1"/>
  <c r="BR371" i="6"/>
  <c r="CW371" i="6" s="1"/>
  <c r="BS371" i="6"/>
  <c r="CX371" i="6" s="1"/>
  <c r="BT371" i="6"/>
  <c r="CY371" i="6" s="1"/>
  <c r="BU371" i="6"/>
  <c r="CZ371" i="6" s="1"/>
  <c r="BV371" i="6"/>
  <c r="DA371" i="6" s="1"/>
  <c r="BW371" i="6"/>
  <c r="DB371" i="6" s="1"/>
  <c r="BX371" i="6"/>
  <c r="DC371" i="6" s="1"/>
  <c r="BY371" i="6"/>
  <c r="DD371" i="6" s="1"/>
  <c r="BZ371" i="6"/>
  <c r="CA371" i="6"/>
  <c r="DF371" i="6" s="1"/>
  <c r="CB371" i="6"/>
  <c r="DG371" i="6" s="1"/>
  <c r="CC371" i="6"/>
  <c r="DH371" i="6" s="1"/>
  <c r="CD371" i="6"/>
  <c r="CE371" i="6"/>
  <c r="DJ371" i="6" s="1"/>
  <c r="CJ371" i="6"/>
  <c r="CR371" i="6"/>
  <c r="CS371" i="6"/>
  <c r="DE371" i="6"/>
  <c r="DI371" i="6"/>
  <c r="BA372" i="6"/>
  <c r="CF372" i="6" s="1"/>
  <c r="BB372" i="6"/>
  <c r="CG372" i="6" s="1"/>
  <c r="BC372" i="6"/>
  <c r="CH372" i="6" s="1"/>
  <c r="BD372" i="6"/>
  <c r="BE372" i="6"/>
  <c r="CJ372" i="6" s="1"/>
  <c r="BF372" i="6"/>
  <c r="CK372" i="6" s="1"/>
  <c r="BG372" i="6"/>
  <c r="CL372" i="6" s="1"/>
  <c r="BH372" i="6"/>
  <c r="CM372" i="6" s="1"/>
  <c r="DR372" i="6" s="1"/>
  <c r="BI372" i="6"/>
  <c r="CN372" i="6" s="1"/>
  <c r="BJ372" i="6"/>
  <c r="CO372" i="6" s="1"/>
  <c r="BK372" i="6"/>
  <c r="CP372" i="6" s="1"/>
  <c r="BL372" i="6"/>
  <c r="CQ372" i="6" s="1"/>
  <c r="BM372" i="6"/>
  <c r="CR372" i="6" s="1"/>
  <c r="BN372" i="6"/>
  <c r="CS372" i="6" s="1"/>
  <c r="BO372" i="6"/>
  <c r="CT372" i="6" s="1"/>
  <c r="BP372" i="6"/>
  <c r="CU372" i="6" s="1"/>
  <c r="BQ372" i="6"/>
  <c r="CV372" i="6" s="1"/>
  <c r="BR372" i="6"/>
  <c r="CW372" i="6" s="1"/>
  <c r="BS372" i="6"/>
  <c r="CX372" i="6" s="1"/>
  <c r="BT372" i="6"/>
  <c r="CY372" i="6" s="1"/>
  <c r="BU372" i="6"/>
  <c r="CZ372" i="6" s="1"/>
  <c r="BV372" i="6"/>
  <c r="DA372" i="6" s="1"/>
  <c r="BW372" i="6"/>
  <c r="DB372" i="6" s="1"/>
  <c r="BX372" i="6"/>
  <c r="DC372" i="6" s="1"/>
  <c r="EH372" i="6" s="1"/>
  <c r="BY372" i="6"/>
  <c r="DD372" i="6" s="1"/>
  <c r="BZ372" i="6"/>
  <c r="DE372" i="6" s="1"/>
  <c r="CA372" i="6"/>
  <c r="DF372" i="6" s="1"/>
  <c r="CB372" i="6"/>
  <c r="DG372" i="6" s="1"/>
  <c r="CC372" i="6"/>
  <c r="DH372" i="6" s="1"/>
  <c r="CD372" i="6"/>
  <c r="DI372" i="6" s="1"/>
  <c r="CE372" i="6"/>
  <c r="DJ372" i="6" s="1"/>
  <c r="CI372" i="6"/>
  <c r="BA373" i="6"/>
  <c r="CF373" i="6" s="1"/>
  <c r="BB373" i="6"/>
  <c r="CG373" i="6" s="1"/>
  <c r="BC373" i="6"/>
  <c r="CH373" i="6" s="1"/>
  <c r="BD373" i="6"/>
  <c r="CI373" i="6" s="1"/>
  <c r="BE373" i="6"/>
  <c r="CJ373" i="6" s="1"/>
  <c r="BF373" i="6"/>
  <c r="CK373" i="6" s="1"/>
  <c r="BG373" i="6"/>
  <c r="CL373" i="6" s="1"/>
  <c r="BH373" i="6"/>
  <c r="CM373" i="6" s="1"/>
  <c r="BI373" i="6"/>
  <c r="CN373" i="6" s="1"/>
  <c r="BJ373" i="6"/>
  <c r="CO373" i="6" s="1"/>
  <c r="BK373" i="6"/>
  <c r="CP373" i="6" s="1"/>
  <c r="BL373" i="6"/>
  <c r="CQ373" i="6" s="1"/>
  <c r="BM373" i="6"/>
  <c r="CR373" i="6" s="1"/>
  <c r="BN373" i="6"/>
  <c r="CS373" i="6" s="1"/>
  <c r="BO373" i="6"/>
  <c r="CT373" i="6" s="1"/>
  <c r="BP373" i="6"/>
  <c r="CU373" i="6" s="1"/>
  <c r="BQ373" i="6"/>
  <c r="CV373" i="6" s="1"/>
  <c r="BR373" i="6"/>
  <c r="CW373" i="6" s="1"/>
  <c r="EB373" i="6" s="1"/>
  <c r="BS373" i="6"/>
  <c r="CX373" i="6" s="1"/>
  <c r="BT373" i="6"/>
  <c r="CY373" i="6" s="1"/>
  <c r="BU373" i="6"/>
  <c r="CZ373" i="6" s="1"/>
  <c r="BV373" i="6"/>
  <c r="DA373" i="6" s="1"/>
  <c r="BW373" i="6"/>
  <c r="DB373" i="6" s="1"/>
  <c r="BX373" i="6"/>
  <c r="DC373" i="6" s="1"/>
  <c r="BY373" i="6"/>
  <c r="DD373" i="6" s="1"/>
  <c r="BZ373" i="6"/>
  <c r="DE373" i="6" s="1"/>
  <c r="EJ373" i="6" s="1"/>
  <c r="CA373" i="6"/>
  <c r="DF373" i="6" s="1"/>
  <c r="CB373" i="6"/>
  <c r="DG373" i="6" s="1"/>
  <c r="CC373" i="6"/>
  <c r="DH373" i="6" s="1"/>
  <c r="CD373" i="6"/>
  <c r="DI373" i="6" s="1"/>
  <c r="CE373" i="6"/>
  <c r="DJ373" i="6" s="1"/>
  <c r="BA374" i="6"/>
  <c r="CF374" i="6" s="1"/>
  <c r="BB374" i="6"/>
  <c r="CG374" i="6" s="1"/>
  <c r="BC374" i="6"/>
  <c r="CH374" i="6" s="1"/>
  <c r="BD374" i="6"/>
  <c r="CI374" i="6" s="1"/>
  <c r="BE374" i="6"/>
  <c r="CJ374" i="6" s="1"/>
  <c r="BF374" i="6"/>
  <c r="CK374" i="6" s="1"/>
  <c r="BG374" i="6"/>
  <c r="CL374" i="6" s="1"/>
  <c r="BH374" i="6"/>
  <c r="CM374" i="6" s="1"/>
  <c r="BI374" i="6"/>
  <c r="CN374" i="6" s="1"/>
  <c r="BJ374" i="6"/>
  <c r="CO374" i="6" s="1"/>
  <c r="BK374" i="6"/>
  <c r="CP374" i="6" s="1"/>
  <c r="BL374" i="6"/>
  <c r="CQ374" i="6" s="1"/>
  <c r="BM374" i="6"/>
  <c r="CR374" i="6" s="1"/>
  <c r="BN374" i="6"/>
  <c r="CS374" i="6" s="1"/>
  <c r="BO374" i="6"/>
  <c r="CT374" i="6" s="1"/>
  <c r="BP374" i="6"/>
  <c r="CU374" i="6" s="1"/>
  <c r="BQ374" i="6"/>
  <c r="CV374" i="6" s="1"/>
  <c r="BR374" i="6"/>
  <c r="CW374" i="6" s="1"/>
  <c r="BS374" i="6"/>
  <c r="CX374" i="6" s="1"/>
  <c r="BT374" i="6"/>
  <c r="CY374" i="6" s="1"/>
  <c r="BU374" i="6"/>
  <c r="CZ374" i="6" s="1"/>
  <c r="BV374" i="6"/>
  <c r="DA374" i="6" s="1"/>
  <c r="BW374" i="6"/>
  <c r="DB374" i="6" s="1"/>
  <c r="BX374" i="6"/>
  <c r="DC374" i="6" s="1"/>
  <c r="BY374" i="6"/>
  <c r="DD374" i="6" s="1"/>
  <c r="BZ374" i="6"/>
  <c r="DE374" i="6" s="1"/>
  <c r="CA374" i="6"/>
  <c r="DF374" i="6" s="1"/>
  <c r="CB374" i="6"/>
  <c r="DG374" i="6" s="1"/>
  <c r="CC374" i="6"/>
  <c r="DH374" i="6" s="1"/>
  <c r="CD374" i="6"/>
  <c r="DI374" i="6" s="1"/>
  <c r="CE374" i="6"/>
  <c r="DJ374" i="6" s="1"/>
  <c r="BA375" i="6"/>
  <c r="CF375" i="6" s="1"/>
  <c r="BB375" i="6"/>
  <c r="CG375" i="6" s="1"/>
  <c r="BC375" i="6"/>
  <c r="CH375" i="6" s="1"/>
  <c r="BD375" i="6"/>
  <c r="CI375" i="6" s="1"/>
  <c r="BE375" i="6"/>
  <c r="CJ375" i="6" s="1"/>
  <c r="BF375" i="6"/>
  <c r="CK375" i="6" s="1"/>
  <c r="BG375" i="6"/>
  <c r="CL375" i="6" s="1"/>
  <c r="BH375" i="6"/>
  <c r="CM375" i="6" s="1"/>
  <c r="BI375" i="6"/>
  <c r="CN375" i="6" s="1"/>
  <c r="BJ375" i="6"/>
  <c r="CO375" i="6" s="1"/>
  <c r="BK375" i="6"/>
  <c r="CP375" i="6" s="1"/>
  <c r="BL375" i="6"/>
  <c r="CQ375" i="6" s="1"/>
  <c r="BM375" i="6"/>
  <c r="BN375" i="6"/>
  <c r="CS375" i="6" s="1"/>
  <c r="BO375" i="6"/>
  <c r="CT375" i="6" s="1"/>
  <c r="BP375" i="6"/>
  <c r="CU375" i="6" s="1"/>
  <c r="BQ375" i="6"/>
  <c r="CV375" i="6" s="1"/>
  <c r="BR375" i="6"/>
  <c r="CW375" i="6" s="1"/>
  <c r="BS375" i="6"/>
  <c r="CX375" i="6" s="1"/>
  <c r="BT375" i="6"/>
  <c r="CY375" i="6" s="1"/>
  <c r="BU375" i="6"/>
  <c r="CZ375" i="6" s="1"/>
  <c r="BV375" i="6"/>
  <c r="DA375" i="6" s="1"/>
  <c r="BW375" i="6"/>
  <c r="DB375" i="6" s="1"/>
  <c r="BX375" i="6"/>
  <c r="DC375" i="6" s="1"/>
  <c r="BY375" i="6"/>
  <c r="DD375" i="6" s="1"/>
  <c r="BZ375" i="6"/>
  <c r="DE375" i="6" s="1"/>
  <c r="CA375" i="6"/>
  <c r="DF375" i="6" s="1"/>
  <c r="CB375" i="6"/>
  <c r="DG375" i="6" s="1"/>
  <c r="CC375" i="6"/>
  <c r="CD375" i="6"/>
  <c r="DI375" i="6" s="1"/>
  <c r="CE375" i="6"/>
  <c r="DJ375" i="6" s="1"/>
  <c r="CR375" i="6"/>
  <c r="DH375" i="6"/>
  <c r="BA376" i="6"/>
  <c r="CF376" i="6" s="1"/>
  <c r="BB376" i="6"/>
  <c r="CG376" i="6" s="1"/>
  <c r="BC376" i="6"/>
  <c r="CH376" i="6" s="1"/>
  <c r="BD376" i="6"/>
  <c r="CI376" i="6" s="1"/>
  <c r="BE376" i="6"/>
  <c r="CJ376" i="6" s="1"/>
  <c r="BF376" i="6"/>
  <c r="CK376" i="6" s="1"/>
  <c r="BG376" i="6"/>
  <c r="CL376" i="6" s="1"/>
  <c r="GA376" i="6" s="1"/>
  <c r="BH376" i="6"/>
  <c r="CM376" i="6" s="1"/>
  <c r="BI376" i="6"/>
  <c r="CN376" i="6" s="1"/>
  <c r="BJ376" i="6"/>
  <c r="CO376" i="6" s="1"/>
  <c r="BK376" i="6"/>
  <c r="CP376" i="6" s="1"/>
  <c r="GE376" i="6" s="1"/>
  <c r="BL376" i="6"/>
  <c r="CQ376" i="6" s="1"/>
  <c r="BM376" i="6"/>
  <c r="CR376" i="6" s="1"/>
  <c r="BN376" i="6"/>
  <c r="CS376" i="6" s="1"/>
  <c r="BO376" i="6"/>
  <c r="CT376" i="6" s="1"/>
  <c r="GI376" i="6" s="1"/>
  <c r="BP376" i="6"/>
  <c r="CU376" i="6" s="1"/>
  <c r="BQ376" i="6"/>
  <c r="CV376" i="6" s="1"/>
  <c r="BR376" i="6"/>
  <c r="CW376" i="6" s="1"/>
  <c r="BS376" i="6"/>
  <c r="CX376" i="6" s="1"/>
  <c r="BT376" i="6"/>
  <c r="CY376" i="6" s="1"/>
  <c r="BU376" i="6"/>
  <c r="CZ376" i="6" s="1"/>
  <c r="BV376" i="6"/>
  <c r="DA376" i="6" s="1"/>
  <c r="BW376" i="6"/>
  <c r="DB376" i="6" s="1"/>
  <c r="GQ376" i="6" s="1"/>
  <c r="BX376" i="6"/>
  <c r="DC376" i="6" s="1"/>
  <c r="BY376" i="6"/>
  <c r="DD376" i="6" s="1"/>
  <c r="BZ376" i="6"/>
  <c r="DE376" i="6" s="1"/>
  <c r="CA376" i="6"/>
  <c r="DF376" i="6" s="1"/>
  <c r="CB376" i="6"/>
  <c r="DG376" i="6" s="1"/>
  <c r="CC376" i="6"/>
  <c r="DH376" i="6" s="1"/>
  <c r="CD376" i="6"/>
  <c r="DI376" i="6" s="1"/>
  <c r="CE376" i="6"/>
  <c r="DJ376" i="6" s="1"/>
  <c r="BA377" i="6"/>
  <c r="CF377" i="6" s="1"/>
  <c r="FU377" i="6" s="1"/>
  <c r="BB377" i="6"/>
  <c r="CG377" i="6" s="1"/>
  <c r="BC377" i="6"/>
  <c r="CH377" i="6" s="1"/>
  <c r="BD377" i="6"/>
  <c r="CI377" i="6" s="1"/>
  <c r="BE377" i="6"/>
  <c r="CJ377" i="6" s="1"/>
  <c r="BF377" i="6"/>
  <c r="CK377" i="6" s="1"/>
  <c r="BG377" i="6"/>
  <c r="CL377" i="6" s="1"/>
  <c r="BH377" i="6"/>
  <c r="CM377" i="6" s="1"/>
  <c r="BI377" i="6"/>
  <c r="CN377" i="6" s="1"/>
  <c r="BJ377" i="6"/>
  <c r="CO377" i="6" s="1"/>
  <c r="BK377" i="6"/>
  <c r="CP377" i="6" s="1"/>
  <c r="BL377" i="6"/>
  <c r="CQ377" i="6" s="1"/>
  <c r="BM377" i="6"/>
  <c r="CR377" i="6" s="1"/>
  <c r="BN377" i="6"/>
  <c r="CS377" i="6" s="1"/>
  <c r="BO377" i="6"/>
  <c r="CT377" i="6" s="1"/>
  <c r="BP377" i="6"/>
  <c r="CU377" i="6" s="1"/>
  <c r="BQ377" i="6"/>
  <c r="CV377" i="6" s="1"/>
  <c r="GK377" i="6" s="1"/>
  <c r="BR377" i="6"/>
  <c r="CW377" i="6" s="1"/>
  <c r="BS377" i="6"/>
  <c r="CX377" i="6" s="1"/>
  <c r="BT377" i="6"/>
  <c r="CY377" i="6" s="1"/>
  <c r="BU377" i="6"/>
  <c r="CZ377" i="6" s="1"/>
  <c r="BV377" i="6"/>
  <c r="DA377" i="6" s="1"/>
  <c r="BW377" i="6"/>
  <c r="DB377" i="6" s="1"/>
  <c r="BX377" i="6"/>
  <c r="DC377" i="6" s="1"/>
  <c r="BY377" i="6"/>
  <c r="DD377" i="6" s="1"/>
  <c r="BZ377" i="6"/>
  <c r="DE377" i="6" s="1"/>
  <c r="CA377" i="6"/>
  <c r="DF377" i="6" s="1"/>
  <c r="CB377" i="6"/>
  <c r="DG377" i="6" s="1"/>
  <c r="CC377" i="6"/>
  <c r="DH377" i="6" s="1"/>
  <c r="CD377" i="6"/>
  <c r="DI377" i="6" s="1"/>
  <c r="CE377" i="6"/>
  <c r="DJ377" i="6" s="1"/>
  <c r="BA378" i="6"/>
  <c r="CF378" i="6" s="1"/>
  <c r="BB378" i="6"/>
  <c r="CG378" i="6" s="1"/>
  <c r="BC378" i="6"/>
  <c r="CH378" i="6" s="1"/>
  <c r="BD378" i="6"/>
  <c r="BE378" i="6"/>
  <c r="CJ378" i="6" s="1"/>
  <c r="BF378" i="6"/>
  <c r="CK378" i="6" s="1"/>
  <c r="BG378" i="6"/>
  <c r="CL378" i="6" s="1"/>
  <c r="BH378" i="6"/>
  <c r="CM378" i="6" s="1"/>
  <c r="BI378" i="6"/>
  <c r="CN378" i="6" s="1"/>
  <c r="BJ378" i="6"/>
  <c r="CO378" i="6" s="1"/>
  <c r="BK378" i="6"/>
  <c r="CP378" i="6" s="1"/>
  <c r="BL378" i="6"/>
  <c r="CQ378" i="6" s="1"/>
  <c r="BM378" i="6"/>
  <c r="CR378" i="6" s="1"/>
  <c r="BN378" i="6"/>
  <c r="CS378" i="6" s="1"/>
  <c r="BO378" i="6"/>
  <c r="CT378" i="6" s="1"/>
  <c r="BP378" i="6"/>
  <c r="BQ378" i="6"/>
  <c r="CV378" i="6" s="1"/>
  <c r="BR378" i="6"/>
  <c r="CW378" i="6" s="1"/>
  <c r="BS378" i="6"/>
  <c r="CX378" i="6" s="1"/>
  <c r="BT378" i="6"/>
  <c r="CY378" i="6" s="1"/>
  <c r="BU378" i="6"/>
  <c r="CZ378" i="6" s="1"/>
  <c r="BV378" i="6"/>
  <c r="DA378" i="6" s="1"/>
  <c r="BW378" i="6"/>
  <c r="DB378" i="6" s="1"/>
  <c r="BX378" i="6"/>
  <c r="DC378" i="6" s="1"/>
  <c r="BY378" i="6"/>
  <c r="DD378" i="6" s="1"/>
  <c r="BZ378" i="6"/>
  <c r="DE378" i="6" s="1"/>
  <c r="CA378" i="6"/>
  <c r="DF378" i="6" s="1"/>
  <c r="CB378" i="6"/>
  <c r="DG378" i="6" s="1"/>
  <c r="CC378" i="6"/>
  <c r="DH378" i="6" s="1"/>
  <c r="CD378" i="6"/>
  <c r="DI378" i="6" s="1"/>
  <c r="CE378" i="6"/>
  <c r="DJ378" i="6" s="1"/>
  <c r="CI378" i="6"/>
  <c r="CU378" i="6"/>
  <c r="BA379" i="6"/>
  <c r="CF379" i="6" s="1"/>
  <c r="BB379" i="6"/>
  <c r="CG379" i="6" s="1"/>
  <c r="BC379" i="6"/>
  <c r="CH379" i="6" s="1"/>
  <c r="BD379" i="6"/>
  <c r="CI379" i="6" s="1"/>
  <c r="BE379" i="6"/>
  <c r="CJ379" i="6" s="1"/>
  <c r="BF379" i="6"/>
  <c r="BG379" i="6"/>
  <c r="CL379" i="6" s="1"/>
  <c r="BH379" i="6"/>
  <c r="CM379" i="6" s="1"/>
  <c r="BI379" i="6"/>
  <c r="CN379" i="6" s="1"/>
  <c r="BJ379" i="6"/>
  <c r="CO379" i="6" s="1"/>
  <c r="BK379" i="6"/>
  <c r="CP379" i="6" s="1"/>
  <c r="BL379" i="6"/>
  <c r="CQ379" i="6" s="1"/>
  <c r="BM379" i="6"/>
  <c r="CR379" i="6" s="1"/>
  <c r="BN379" i="6"/>
  <c r="CS379" i="6" s="1"/>
  <c r="BO379" i="6"/>
  <c r="CT379" i="6" s="1"/>
  <c r="BP379" i="6"/>
  <c r="CU379" i="6" s="1"/>
  <c r="BQ379" i="6"/>
  <c r="CV379" i="6" s="1"/>
  <c r="BR379" i="6"/>
  <c r="BS379" i="6"/>
  <c r="CX379" i="6" s="1"/>
  <c r="BT379" i="6"/>
  <c r="CY379" i="6" s="1"/>
  <c r="BU379" i="6"/>
  <c r="CZ379" i="6" s="1"/>
  <c r="BV379" i="6"/>
  <c r="DA379" i="6" s="1"/>
  <c r="BW379" i="6"/>
  <c r="DB379" i="6" s="1"/>
  <c r="BX379" i="6"/>
  <c r="DC379" i="6" s="1"/>
  <c r="BY379" i="6"/>
  <c r="DD379" i="6" s="1"/>
  <c r="BZ379" i="6"/>
  <c r="DE379" i="6" s="1"/>
  <c r="CA379" i="6"/>
  <c r="DF379" i="6" s="1"/>
  <c r="CB379" i="6"/>
  <c r="DG379" i="6" s="1"/>
  <c r="CC379" i="6"/>
  <c r="DH379" i="6" s="1"/>
  <c r="CD379" i="6"/>
  <c r="DI379" i="6" s="1"/>
  <c r="CE379" i="6"/>
  <c r="DJ379" i="6" s="1"/>
  <c r="CK379" i="6"/>
  <c r="CW379" i="6"/>
  <c r="BA380" i="6"/>
  <c r="CF380" i="6" s="1"/>
  <c r="BB380" i="6"/>
  <c r="CG380" i="6" s="1"/>
  <c r="BC380" i="6"/>
  <c r="CH380" i="6" s="1"/>
  <c r="BD380" i="6"/>
  <c r="BE380" i="6"/>
  <c r="CJ380" i="6" s="1"/>
  <c r="BF380" i="6"/>
  <c r="CK380" i="6" s="1"/>
  <c r="BG380" i="6"/>
  <c r="CL380" i="6" s="1"/>
  <c r="BH380" i="6"/>
  <c r="CM380" i="6" s="1"/>
  <c r="BI380" i="6"/>
  <c r="CN380" i="6" s="1"/>
  <c r="BJ380" i="6"/>
  <c r="CO380" i="6" s="1"/>
  <c r="BK380" i="6"/>
  <c r="CP380" i="6" s="1"/>
  <c r="BL380" i="6"/>
  <c r="CQ380" i="6" s="1"/>
  <c r="BM380" i="6"/>
  <c r="CR380" i="6" s="1"/>
  <c r="BN380" i="6"/>
  <c r="CS380" i="6" s="1"/>
  <c r="BO380" i="6"/>
  <c r="CT380" i="6" s="1"/>
  <c r="BP380" i="6"/>
  <c r="CU380" i="6" s="1"/>
  <c r="BQ380" i="6"/>
  <c r="CV380" i="6" s="1"/>
  <c r="BR380" i="6"/>
  <c r="CW380" i="6" s="1"/>
  <c r="BS380" i="6"/>
  <c r="CX380" i="6" s="1"/>
  <c r="BT380" i="6"/>
  <c r="CY380" i="6" s="1"/>
  <c r="BU380" i="6"/>
  <c r="CZ380" i="6" s="1"/>
  <c r="BV380" i="6"/>
  <c r="DA380" i="6" s="1"/>
  <c r="BW380" i="6"/>
  <c r="DB380" i="6" s="1"/>
  <c r="BX380" i="6"/>
  <c r="DC380" i="6" s="1"/>
  <c r="BY380" i="6"/>
  <c r="DD380" i="6" s="1"/>
  <c r="BZ380" i="6"/>
  <c r="DE380" i="6" s="1"/>
  <c r="CA380" i="6"/>
  <c r="DF380" i="6" s="1"/>
  <c r="CB380" i="6"/>
  <c r="DG380" i="6" s="1"/>
  <c r="CC380" i="6"/>
  <c r="DH380" i="6" s="1"/>
  <c r="CD380" i="6"/>
  <c r="DI380" i="6" s="1"/>
  <c r="CE380" i="6"/>
  <c r="DJ380" i="6" s="1"/>
  <c r="CI380" i="6"/>
  <c r="BA381" i="6"/>
  <c r="CF381" i="6" s="1"/>
  <c r="BB381" i="6"/>
  <c r="CG381" i="6" s="1"/>
  <c r="BC381" i="6"/>
  <c r="CH381" i="6" s="1"/>
  <c r="BD381" i="6"/>
  <c r="CI381" i="6" s="1"/>
  <c r="BE381" i="6"/>
  <c r="CJ381" i="6" s="1"/>
  <c r="BF381" i="6"/>
  <c r="CK381" i="6" s="1"/>
  <c r="BG381" i="6"/>
  <c r="CL381" i="6" s="1"/>
  <c r="BH381" i="6"/>
  <c r="CM381" i="6" s="1"/>
  <c r="BI381" i="6"/>
  <c r="CN381" i="6" s="1"/>
  <c r="BJ381" i="6"/>
  <c r="CO381" i="6" s="1"/>
  <c r="BK381" i="6"/>
  <c r="CP381" i="6" s="1"/>
  <c r="BL381" i="6"/>
  <c r="CQ381" i="6" s="1"/>
  <c r="BM381" i="6"/>
  <c r="CR381" i="6" s="1"/>
  <c r="BN381" i="6"/>
  <c r="CS381" i="6" s="1"/>
  <c r="BO381" i="6"/>
  <c r="CT381" i="6" s="1"/>
  <c r="BP381" i="6"/>
  <c r="CU381" i="6" s="1"/>
  <c r="BQ381" i="6"/>
  <c r="CV381" i="6" s="1"/>
  <c r="BR381" i="6"/>
  <c r="CW381" i="6" s="1"/>
  <c r="BS381" i="6"/>
  <c r="CX381" i="6" s="1"/>
  <c r="BT381" i="6"/>
  <c r="CY381" i="6" s="1"/>
  <c r="BU381" i="6"/>
  <c r="CZ381" i="6" s="1"/>
  <c r="BV381" i="6"/>
  <c r="DA381" i="6" s="1"/>
  <c r="BW381" i="6"/>
  <c r="DB381" i="6" s="1"/>
  <c r="BX381" i="6"/>
  <c r="DC381" i="6" s="1"/>
  <c r="BY381" i="6"/>
  <c r="DD381" i="6" s="1"/>
  <c r="BZ381" i="6"/>
  <c r="CA381" i="6"/>
  <c r="DF381" i="6" s="1"/>
  <c r="CB381" i="6"/>
  <c r="DG381" i="6" s="1"/>
  <c r="CC381" i="6"/>
  <c r="DH381" i="6" s="1"/>
  <c r="CD381" i="6"/>
  <c r="DI381" i="6" s="1"/>
  <c r="CE381" i="6"/>
  <c r="DJ381" i="6" s="1"/>
  <c r="DE381" i="6"/>
  <c r="BA382" i="6"/>
  <c r="CF382" i="6" s="1"/>
  <c r="BB382" i="6"/>
  <c r="CG382" i="6" s="1"/>
  <c r="BC382" i="6"/>
  <c r="CH382" i="6" s="1"/>
  <c r="BD382" i="6"/>
  <c r="CI382" i="6" s="1"/>
  <c r="BE382" i="6"/>
  <c r="CJ382" i="6" s="1"/>
  <c r="BF382" i="6"/>
  <c r="CK382" i="6" s="1"/>
  <c r="BG382" i="6"/>
  <c r="CL382" i="6" s="1"/>
  <c r="BH382" i="6"/>
  <c r="CM382" i="6" s="1"/>
  <c r="BI382" i="6"/>
  <c r="CN382" i="6" s="1"/>
  <c r="BJ382" i="6"/>
  <c r="CO382" i="6" s="1"/>
  <c r="BK382" i="6"/>
  <c r="CP382" i="6" s="1"/>
  <c r="BL382" i="6"/>
  <c r="CQ382" i="6" s="1"/>
  <c r="BM382" i="6"/>
  <c r="CR382" i="6" s="1"/>
  <c r="BN382" i="6"/>
  <c r="CS382" i="6" s="1"/>
  <c r="BO382" i="6"/>
  <c r="CT382" i="6" s="1"/>
  <c r="BP382" i="6"/>
  <c r="CU382" i="6" s="1"/>
  <c r="BQ382" i="6"/>
  <c r="CV382" i="6" s="1"/>
  <c r="BR382" i="6"/>
  <c r="CW382" i="6" s="1"/>
  <c r="BS382" i="6"/>
  <c r="CX382" i="6" s="1"/>
  <c r="BT382" i="6"/>
  <c r="CY382" i="6" s="1"/>
  <c r="BU382" i="6"/>
  <c r="CZ382" i="6" s="1"/>
  <c r="BV382" i="6"/>
  <c r="DA382" i="6" s="1"/>
  <c r="BW382" i="6"/>
  <c r="DB382" i="6" s="1"/>
  <c r="BX382" i="6"/>
  <c r="DC382" i="6" s="1"/>
  <c r="BY382" i="6"/>
  <c r="DD382" i="6" s="1"/>
  <c r="BZ382" i="6"/>
  <c r="DE382" i="6" s="1"/>
  <c r="CA382" i="6"/>
  <c r="CB382" i="6"/>
  <c r="DG382" i="6" s="1"/>
  <c r="CC382" i="6"/>
  <c r="DH382" i="6" s="1"/>
  <c r="CD382" i="6"/>
  <c r="DI382" i="6" s="1"/>
  <c r="CE382" i="6"/>
  <c r="DJ382" i="6" s="1"/>
  <c r="DF382" i="6"/>
  <c r="BA383" i="6"/>
  <c r="CF383" i="6" s="1"/>
  <c r="BB383" i="6"/>
  <c r="CG383" i="6" s="1"/>
  <c r="BC383" i="6"/>
  <c r="CH383" i="6" s="1"/>
  <c r="BD383" i="6"/>
  <c r="CI383" i="6" s="1"/>
  <c r="BE383" i="6"/>
  <c r="CJ383" i="6" s="1"/>
  <c r="BF383" i="6"/>
  <c r="CK383" i="6" s="1"/>
  <c r="BG383" i="6"/>
  <c r="CL383" i="6" s="1"/>
  <c r="BH383" i="6"/>
  <c r="CM383" i="6" s="1"/>
  <c r="BI383" i="6"/>
  <c r="CN383" i="6" s="1"/>
  <c r="BJ383" i="6"/>
  <c r="CO383" i="6" s="1"/>
  <c r="BK383" i="6"/>
  <c r="CP383" i="6" s="1"/>
  <c r="BL383" i="6"/>
  <c r="CQ383" i="6" s="1"/>
  <c r="BM383" i="6"/>
  <c r="CR383" i="6" s="1"/>
  <c r="GG383" i="6" s="1"/>
  <c r="BN383" i="6"/>
  <c r="CS383" i="6" s="1"/>
  <c r="BO383" i="6"/>
  <c r="CT383" i="6" s="1"/>
  <c r="BP383" i="6"/>
  <c r="CU383" i="6" s="1"/>
  <c r="BQ383" i="6"/>
  <c r="CV383" i="6" s="1"/>
  <c r="BR383" i="6"/>
  <c r="CW383" i="6" s="1"/>
  <c r="BS383" i="6"/>
  <c r="CX383" i="6" s="1"/>
  <c r="BT383" i="6"/>
  <c r="CY383" i="6" s="1"/>
  <c r="BU383" i="6"/>
  <c r="CZ383" i="6" s="1"/>
  <c r="BV383" i="6"/>
  <c r="DA383" i="6" s="1"/>
  <c r="BW383" i="6"/>
  <c r="DB383" i="6" s="1"/>
  <c r="BX383" i="6"/>
  <c r="DC383" i="6" s="1"/>
  <c r="BY383" i="6"/>
  <c r="DD383" i="6" s="1"/>
  <c r="BZ383" i="6"/>
  <c r="DE383" i="6" s="1"/>
  <c r="CA383" i="6"/>
  <c r="DF383" i="6" s="1"/>
  <c r="CB383" i="6"/>
  <c r="DG383" i="6" s="1"/>
  <c r="CC383" i="6"/>
  <c r="DH383" i="6" s="1"/>
  <c r="CD383" i="6"/>
  <c r="DI383" i="6" s="1"/>
  <c r="CE383" i="6"/>
  <c r="DJ383" i="6" s="1"/>
  <c r="BA384" i="6"/>
  <c r="CF384" i="6" s="1"/>
  <c r="BB384" i="6"/>
  <c r="CG384" i="6" s="1"/>
  <c r="BC384" i="6"/>
  <c r="CH384" i="6" s="1"/>
  <c r="BD384" i="6"/>
  <c r="CI384" i="6" s="1"/>
  <c r="BE384" i="6"/>
  <c r="CJ384" i="6" s="1"/>
  <c r="BF384" i="6"/>
  <c r="CK384" i="6" s="1"/>
  <c r="BG384" i="6"/>
  <c r="CL384" i="6" s="1"/>
  <c r="BH384" i="6"/>
  <c r="CM384" i="6" s="1"/>
  <c r="BI384" i="6"/>
  <c r="CN384" i="6" s="1"/>
  <c r="BJ384" i="6"/>
  <c r="CO384" i="6" s="1"/>
  <c r="BK384" i="6"/>
  <c r="CP384" i="6" s="1"/>
  <c r="BL384" i="6"/>
  <c r="BM384" i="6"/>
  <c r="CR384" i="6" s="1"/>
  <c r="BN384" i="6"/>
  <c r="CS384" i="6" s="1"/>
  <c r="BO384" i="6"/>
  <c r="CT384" i="6" s="1"/>
  <c r="GI384" i="6" s="1"/>
  <c r="BP384" i="6"/>
  <c r="CU384" i="6" s="1"/>
  <c r="BQ384" i="6"/>
  <c r="CV384" i="6" s="1"/>
  <c r="BR384" i="6"/>
  <c r="CW384" i="6" s="1"/>
  <c r="BS384" i="6"/>
  <c r="CX384" i="6" s="1"/>
  <c r="BT384" i="6"/>
  <c r="CY384" i="6" s="1"/>
  <c r="BU384" i="6"/>
  <c r="CZ384" i="6" s="1"/>
  <c r="BV384" i="6"/>
  <c r="DA384" i="6" s="1"/>
  <c r="BW384" i="6"/>
  <c r="DB384" i="6" s="1"/>
  <c r="GQ384" i="6" s="1"/>
  <c r="BX384" i="6"/>
  <c r="DC384" i="6" s="1"/>
  <c r="BY384" i="6"/>
  <c r="DD384" i="6" s="1"/>
  <c r="BZ384" i="6"/>
  <c r="DE384" i="6" s="1"/>
  <c r="CA384" i="6"/>
  <c r="DF384" i="6" s="1"/>
  <c r="CB384" i="6"/>
  <c r="DG384" i="6" s="1"/>
  <c r="CC384" i="6"/>
  <c r="DH384" i="6" s="1"/>
  <c r="CD384" i="6"/>
  <c r="DI384" i="6" s="1"/>
  <c r="CE384" i="6"/>
  <c r="DJ384" i="6" s="1"/>
  <c r="GY384" i="6" s="1"/>
  <c r="CQ384" i="6"/>
  <c r="BA385" i="6"/>
  <c r="CF385" i="6" s="1"/>
  <c r="BB385" i="6"/>
  <c r="CG385" i="6" s="1"/>
  <c r="BC385" i="6"/>
  <c r="CH385" i="6" s="1"/>
  <c r="BD385" i="6"/>
  <c r="CI385" i="6" s="1"/>
  <c r="BE385" i="6"/>
  <c r="CJ385" i="6" s="1"/>
  <c r="BF385" i="6"/>
  <c r="CK385" i="6" s="1"/>
  <c r="BG385" i="6"/>
  <c r="CL385" i="6" s="1"/>
  <c r="BH385" i="6"/>
  <c r="CM385" i="6" s="1"/>
  <c r="BI385" i="6"/>
  <c r="CN385" i="6" s="1"/>
  <c r="BJ385" i="6"/>
  <c r="CO385" i="6" s="1"/>
  <c r="BK385" i="6"/>
  <c r="CP385" i="6" s="1"/>
  <c r="BL385" i="6"/>
  <c r="CQ385" i="6" s="1"/>
  <c r="BM385" i="6"/>
  <c r="CR385" i="6" s="1"/>
  <c r="BN385" i="6"/>
  <c r="CS385" i="6" s="1"/>
  <c r="BO385" i="6"/>
  <c r="CT385" i="6" s="1"/>
  <c r="BP385" i="6"/>
  <c r="CU385" i="6" s="1"/>
  <c r="BQ385" i="6"/>
  <c r="CV385" i="6" s="1"/>
  <c r="BR385" i="6"/>
  <c r="CW385" i="6" s="1"/>
  <c r="BS385" i="6"/>
  <c r="CX385" i="6" s="1"/>
  <c r="BT385" i="6"/>
  <c r="CY385" i="6" s="1"/>
  <c r="BU385" i="6"/>
  <c r="CZ385" i="6" s="1"/>
  <c r="BV385" i="6"/>
  <c r="DA385" i="6" s="1"/>
  <c r="BW385" i="6"/>
  <c r="DB385" i="6" s="1"/>
  <c r="BX385" i="6"/>
  <c r="DC385" i="6" s="1"/>
  <c r="BY385" i="6"/>
  <c r="DD385" i="6" s="1"/>
  <c r="BZ385" i="6"/>
  <c r="DE385" i="6" s="1"/>
  <c r="CA385" i="6"/>
  <c r="DF385" i="6" s="1"/>
  <c r="CB385" i="6"/>
  <c r="DG385" i="6" s="1"/>
  <c r="CC385" i="6"/>
  <c r="DH385" i="6" s="1"/>
  <c r="CD385" i="6"/>
  <c r="DI385" i="6" s="1"/>
  <c r="CE385" i="6"/>
  <c r="DJ385" i="6" s="1"/>
  <c r="BA386" i="6"/>
  <c r="CF386" i="6" s="1"/>
  <c r="BB386" i="6"/>
  <c r="CG386" i="6" s="1"/>
  <c r="BC386" i="6"/>
  <c r="CH386" i="6" s="1"/>
  <c r="BD386" i="6"/>
  <c r="BE386" i="6"/>
  <c r="CJ386" i="6" s="1"/>
  <c r="BF386" i="6"/>
  <c r="CK386" i="6" s="1"/>
  <c r="BG386" i="6"/>
  <c r="CL386" i="6" s="1"/>
  <c r="BH386" i="6"/>
  <c r="CM386" i="6" s="1"/>
  <c r="BI386" i="6"/>
  <c r="CN386" i="6" s="1"/>
  <c r="BJ386" i="6"/>
  <c r="CO386" i="6" s="1"/>
  <c r="BK386" i="6"/>
  <c r="CP386" i="6" s="1"/>
  <c r="BL386" i="6"/>
  <c r="CQ386" i="6" s="1"/>
  <c r="BM386" i="6"/>
  <c r="CR386" i="6" s="1"/>
  <c r="BN386" i="6"/>
  <c r="CS386" i="6" s="1"/>
  <c r="BO386" i="6"/>
  <c r="CT386" i="6" s="1"/>
  <c r="BP386" i="6"/>
  <c r="BQ386" i="6"/>
  <c r="CV386" i="6" s="1"/>
  <c r="BR386" i="6"/>
  <c r="CW386" i="6" s="1"/>
  <c r="BS386" i="6"/>
  <c r="CX386" i="6" s="1"/>
  <c r="BT386" i="6"/>
  <c r="BU386" i="6"/>
  <c r="CZ386" i="6" s="1"/>
  <c r="BV386" i="6"/>
  <c r="DA386" i="6" s="1"/>
  <c r="BW386" i="6"/>
  <c r="DB386" i="6" s="1"/>
  <c r="BX386" i="6"/>
  <c r="BY386" i="6"/>
  <c r="DD386" i="6" s="1"/>
  <c r="BZ386" i="6"/>
  <c r="DE386" i="6" s="1"/>
  <c r="CA386" i="6"/>
  <c r="DF386" i="6" s="1"/>
  <c r="CB386" i="6"/>
  <c r="CC386" i="6"/>
  <c r="DH386" i="6" s="1"/>
  <c r="CD386" i="6"/>
  <c r="DI386" i="6" s="1"/>
  <c r="CE386" i="6"/>
  <c r="DJ386" i="6" s="1"/>
  <c r="CI386" i="6"/>
  <c r="CU386" i="6"/>
  <c r="CY386" i="6"/>
  <c r="DC386" i="6"/>
  <c r="DG386" i="6"/>
  <c r="BA387" i="6"/>
  <c r="CF387" i="6" s="1"/>
  <c r="BB387" i="6"/>
  <c r="CG387" i="6" s="1"/>
  <c r="BC387" i="6"/>
  <c r="CH387" i="6" s="1"/>
  <c r="BD387" i="6"/>
  <c r="CI387" i="6" s="1"/>
  <c r="BE387" i="6"/>
  <c r="CJ387" i="6" s="1"/>
  <c r="BF387" i="6"/>
  <c r="CK387" i="6" s="1"/>
  <c r="BG387" i="6"/>
  <c r="CL387" i="6" s="1"/>
  <c r="BH387" i="6"/>
  <c r="CM387" i="6" s="1"/>
  <c r="BI387" i="6"/>
  <c r="CN387" i="6" s="1"/>
  <c r="BJ387" i="6"/>
  <c r="CO387" i="6" s="1"/>
  <c r="BK387" i="6"/>
  <c r="CP387" i="6" s="1"/>
  <c r="BL387" i="6"/>
  <c r="CQ387" i="6" s="1"/>
  <c r="BM387" i="6"/>
  <c r="CR387" i="6" s="1"/>
  <c r="GG387" i="6" s="1"/>
  <c r="BN387" i="6"/>
  <c r="CS387" i="6" s="1"/>
  <c r="BO387" i="6"/>
  <c r="CT387" i="6" s="1"/>
  <c r="BP387" i="6"/>
  <c r="CU387" i="6" s="1"/>
  <c r="BQ387" i="6"/>
  <c r="CV387" i="6" s="1"/>
  <c r="BR387" i="6"/>
  <c r="BS387" i="6"/>
  <c r="CX387" i="6" s="1"/>
  <c r="BT387" i="6"/>
  <c r="CY387" i="6" s="1"/>
  <c r="BU387" i="6"/>
  <c r="CZ387" i="6" s="1"/>
  <c r="BV387" i="6"/>
  <c r="DA387" i="6" s="1"/>
  <c r="BW387" i="6"/>
  <c r="DB387" i="6" s="1"/>
  <c r="BX387" i="6"/>
  <c r="DC387" i="6" s="1"/>
  <c r="BY387" i="6"/>
  <c r="DD387" i="6" s="1"/>
  <c r="BZ387" i="6"/>
  <c r="DE387" i="6" s="1"/>
  <c r="CA387" i="6"/>
  <c r="DF387" i="6" s="1"/>
  <c r="CB387" i="6"/>
  <c r="DG387" i="6" s="1"/>
  <c r="CC387" i="6"/>
  <c r="DH387" i="6" s="1"/>
  <c r="CD387" i="6"/>
  <c r="DI387" i="6" s="1"/>
  <c r="CE387" i="6"/>
  <c r="DJ387" i="6" s="1"/>
  <c r="CW387" i="6"/>
  <c r="BA388" i="6"/>
  <c r="CF388" i="6" s="1"/>
  <c r="BB388" i="6"/>
  <c r="CG388" i="6" s="1"/>
  <c r="BC388" i="6"/>
  <c r="CH388" i="6" s="1"/>
  <c r="BD388" i="6"/>
  <c r="BE388" i="6"/>
  <c r="CJ388" i="6" s="1"/>
  <c r="BF388" i="6"/>
  <c r="CK388" i="6" s="1"/>
  <c r="BG388" i="6"/>
  <c r="CL388" i="6" s="1"/>
  <c r="BH388" i="6"/>
  <c r="CM388" i="6" s="1"/>
  <c r="BI388" i="6"/>
  <c r="CN388" i="6" s="1"/>
  <c r="BJ388" i="6"/>
  <c r="CO388" i="6" s="1"/>
  <c r="BK388" i="6"/>
  <c r="CP388" i="6" s="1"/>
  <c r="BL388" i="6"/>
  <c r="CQ388" i="6" s="1"/>
  <c r="BM388" i="6"/>
  <c r="CR388" i="6" s="1"/>
  <c r="BN388" i="6"/>
  <c r="CS388" i="6" s="1"/>
  <c r="BO388" i="6"/>
  <c r="CT388" i="6" s="1"/>
  <c r="BP388" i="6"/>
  <c r="CU388" i="6" s="1"/>
  <c r="BQ388" i="6"/>
  <c r="CV388" i="6" s="1"/>
  <c r="BR388" i="6"/>
  <c r="CW388" i="6" s="1"/>
  <c r="BS388" i="6"/>
  <c r="CX388" i="6" s="1"/>
  <c r="BT388" i="6"/>
  <c r="CY388" i="6" s="1"/>
  <c r="BU388" i="6"/>
  <c r="CZ388" i="6" s="1"/>
  <c r="BV388" i="6"/>
  <c r="DA388" i="6" s="1"/>
  <c r="BW388" i="6"/>
  <c r="DB388" i="6" s="1"/>
  <c r="BX388" i="6"/>
  <c r="DC388" i="6" s="1"/>
  <c r="BY388" i="6"/>
  <c r="DD388" i="6" s="1"/>
  <c r="BZ388" i="6"/>
  <c r="DE388" i="6" s="1"/>
  <c r="CA388" i="6"/>
  <c r="DF388" i="6" s="1"/>
  <c r="CB388" i="6"/>
  <c r="CC388" i="6"/>
  <c r="DH388" i="6" s="1"/>
  <c r="CD388" i="6"/>
  <c r="DI388" i="6" s="1"/>
  <c r="CE388" i="6"/>
  <c r="DJ388" i="6" s="1"/>
  <c r="CI388" i="6"/>
  <c r="DG388" i="6"/>
  <c r="BA389" i="6"/>
  <c r="CF389" i="6" s="1"/>
  <c r="BB389" i="6"/>
  <c r="BC389" i="6"/>
  <c r="CH389" i="6" s="1"/>
  <c r="BD389" i="6"/>
  <c r="CI389" i="6" s="1"/>
  <c r="BE389" i="6"/>
  <c r="CJ389" i="6" s="1"/>
  <c r="BF389" i="6"/>
  <c r="CK389" i="6" s="1"/>
  <c r="BG389" i="6"/>
  <c r="CL389" i="6" s="1"/>
  <c r="BH389" i="6"/>
  <c r="CM389" i="6" s="1"/>
  <c r="BI389" i="6"/>
  <c r="CN389" i="6" s="1"/>
  <c r="BJ389" i="6"/>
  <c r="BK389" i="6"/>
  <c r="CP389" i="6" s="1"/>
  <c r="BL389" i="6"/>
  <c r="CQ389" i="6" s="1"/>
  <c r="BM389" i="6"/>
  <c r="CR389" i="6" s="1"/>
  <c r="BN389" i="6"/>
  <c r="BO389" i="6"/>
  <c r="CT389" i="6" s="1"/>
  <c r="BP389" i="6"/>
  <c r="CU389" i="6" s="1"/>
  <c r="BQ389" i="6"/>
  <c r="CV389" i="6" s="1"/>
  <c r="BR389" i="6"/>
  <c r="CW389" i="6" s="1"/>
  <c r="BS389" i="6"/>
  <c r="CX389" i="6" s="1"/>
  <c r="BT389" i="6"/>
  <c r="CY389" i="6" s="1"/>
  <c r="BU389" i="6"/>
  <c r="CZ389" i="6" s="1"/>
  <c r="BV389" i="6"/>
  <c r="DA389" i="6" s="1"/>
  <c r="BW389" i="6"/>
  <c r="DB389" i="6" s="1"/>
  <c r="BX389" i="6"/>
  <c r="DC389" i="6" s="1"/>
  <c r="BY389" i="6"/>
  <c r="DD389" i="6" s="1"/>
  <c r="BZ389" i="6"/>
  <c r="CA389" i="6"/>
  <c r="DF389" i="6" s="1"/>
  <c r="CB389" i="6"/>
  <c r="DG389" i="6" s="1"/>
  <c r="CC389" i="6"/>
  <c r="DH389" i="6" s="1"/>
  <c r="CD389" i="6"/>
  <c r="CE389" i="6"/>
  <c r="DJ389" i="6" s="1"/>
  <c r="CG389" i="6"/>
  <c r="CO389" i="6"/>
  <c r="CS389" i="6"/>
  <c r="DE389" i="6"/>
  <c r="DI389" i="6"/>
  <c r="BA390" i="6"/>
  <c r="CF390" i="6" s="1"/>
  <c r="BB390" i="6"/>
  <c r="CG390" i="6" s="1"/>
  <c r="BC390" i="6"/>
  <c r="CH390" i="6" s="1"/>
  <c r="BD390" i="6"/>
  <c r="CI390" i="6" s="1"/>
  <c r="BE390" i="6"/>
  <c r="CJ390" i="6" s="1"/>
  <c r="BF390" i="6"/>
  <c r="CK390" i="6" s="1"/>
  <c r="BG390" i="6"/>
  <c r="CL390" i="6" s="1"/>
  <c r="BH390" i="6"/>
  <c r="CM390" i="6" s="1"/>
  <c r="BI390" i="6"/>
  <c r="CN390" i="6" s="1"/>
  <c r="BJ390" i="6"/>
  <c r="CO390" i="6" s="1"/>
  <c r="BK390" i="6"/>
  <c r="CP390" i="6" s="1"/>
  <c r="BL390" i="6"/>
  <c r="CQ390" i="6" s="1"/>
  <c r="BM390" i="6"/>
  <c r="CR390" i="6" s="1"/>
  <c r="BN390" i="6"/>
  <c r="CS390" i="6" s="1"/>
  <c r="BO390" i="6"/>
  <c r="CT390" i="6" s="1"/>
  <c r="BP390" i="6"/>
  <c r="CU390" i="6" s="1"/>
  <c r="BQ390" i="6"/>
  <c r="CV390" i="6" s="1"/>
  <c r="BR390" i="6"/>
  <c r="CW390" i="6" s="1"/>
  <c r="BS390" i="6"/>
  <c r="CX390" i="6" s="1"/>
  <c r="BT390" i="6"/>
  <c r="CY390" i="6" s="1"/>
  <c r="BU390" i="6"/>
  <c r="CZ390" i="6" s="1"/>
  <c r="BV390" i="6"/>
  <c r="DA390" i="6" s="1"/>
  <c r="BW390" i="6"/>
  <c r="DB390" i="6" s="1"/>
  <c r="BX390" i="6"/>
  <c r="DC390" i="6" s="1"/>
  <c r="BY390" i="6"/>
  <c r="DD390" i="6" s="1"/>
  <c r="BZ390" i="6"/>
  <c r="DE390" i="6" s="1"/>
  <c r="CA390" i="6"/>
  <c r="DF390" i="6" s="1"/>
  <c r="CB390" i="6"/>
  <c r="DG390" i="6" s="1"/>
  <c r="CC390" i="6"/>
  <c r="DH390" i="6" s="1"/>
  <c r="CD390" i="6"/>
  <c r="DI390" i="6" s="1"/>
  <c r="CE390" i="6"/>
  <c r="DJ390" i="6" s="1"/>
  <c r="BA391" i="6"/>
  <c r="CF391" i="6" s="1"/>
  <c r="BB391" i="6"/>
  <c r="CG391" i="6" s="1"/>
  <c r="BC391" i="6"/>
  <c r="CH391" i="6" s="1"/>
  <c r="BD391" i="6"/>
  <c r="CI391" i="6" s="1"/>
  <c r="BE391" i="6"/>
  <c r="CJ391" i="6" s="1"/>
  <c r="BF391" i="6"/>
  <c r="CK391" i="6" s="1"/>
  <c r="BG391" i="6"/>
  <c r="CL391" i="6" s="1"/>
  <c r="BH391" i="6"/>
  <c r="CM391" i="6" s="1"/>
  <c r="BI391" i="6"/>
  <c r="CN391" i="6" s="1"/>
  <c r="BJ391" i="6"/>
  <c r="CO391" i="6" s="1"/>
  <c r="BK391" i="6"/>
  <c r="CP391" i="6" s="1"/>
  <c r="BL391" i="6"/>
  <c r="CQ391" i="6" s="1"/>
  <c r="BM391" i="6"/>
  <c r="CR391" i="6" s="1"/>
  <c r="BN391" i="6"/>
  <c r="CS391" i="6" s="1"/>
  <c r="BO391" i="6"/>
  <c r="CT391" i="6" s="1"/>
  <c r="BP391" i="6"/>
  <c r="CU391" i="6" s="1"/>
  <c r="BQ391" i="6"/>
  <c r="CV391" i="6" s="1"/>
  <c r="BR391" i="6"/>
  <c r="CW391" i="6" s="1"/>
  <c r="BS391" i="6"/>
  <c r="CX391" i="6" s="1"/>
  <c r="BT391" i="6"/>
  <c r="CY391" i="6" s="1"/>
  <c r="BU391" i="6"/>
  <c r="CZ391" i="6" s="1"/>
  <c r="BV391" i="6"/>
  <c r="DA391" i="6" s="1"/>
  <c r="BW391" i="6"/>
  <c r="DB391" i="6" s="1"/>
  <c r="BX391" i="6"/>
  <c r="DC391" i="6" s="1"/>
  <c r="BY391" i="6"/>
  <c r="DD391" i="6" s="1"/>
  <c r="BZ391" i="6"/>
  <c r="DE391" i="6" s="1"/>
  <c r="CA391" i="6"/>
  <c r="DF391" i="6" s="1"/>
  <c r="CB391" i="6"/>
  <c r="DG391" i="6" s="1"/>
  <c r="CC391" i="6"/>
  <c r="DH391" i="6" s="1"/>
  <c r="CD391" i="6"/>
  <c r="DI391" i="6" s="1"/>
  <c r="CE391" i="6"/>
  <c r="DJ391" i="6" s="1"/>
  <c r="BA392" i="6"/>
  <c r="CF392" i="6" s="1"/>
  <c r="BB392" i="6"/>
  <c r="CG392" i="6" s="1"/>
  <c r="BC392" i="6"/>
  <c r="BD392" i="6"/>
  <c r="CI392" i="6" s="1"/>
  <c r="BE392" i="6"/>
  <c r="CJ392" i="6" s="1"/>
  <c r="BF392" i="6"/>
  <c r="CK392" i="6" s="1"/>
  <c r="BG392" i="6"/>
  <c r="CL392" i="6" s="1"/>
  <c r="GA392" i="6" s="1"/>
  <c r="BH392" i="6"/>
  <c r="CM392" i="6" s="1"/>
  <c r="BI392" i="6"/>
  <c r="CN392" i="6" s="1"/>
  <c r="BJ392" i="6"/>
  <c r="CO392" i="6" s="1"/>
  <c r="BK392" i="6"/>
  <c r="BL392" i="6"/>
  <c r="CQ392" i="6" s="1"/>
  <c r="BM392" i="6"/>
  <c r="CR392" i="6" s="1"/>
  <c r="BN392" i="6"/>
  <c r="CS392" i="6" s="1"/>
  <c r="BO392" i="6"/>
  <c r="CT392" i="6" s="1"/>
  <c r="GI392" i="6" s="1"/>
  <c r="BP392" i="6"/>
  <c r="CU392" i="6" s="1"/>
  <c r="BQ392" i="6"/>
  <c r="CV392" i="6" s="1"/>
  <c r="BR392" i="6"/>
  <c r="CW392" i="6" s="1"/>
  <c r="BS392" i="6"/>
  <c r="CX392" i="6" s="1"/>
  <c r="BT392" i="6"/>
  <c r="CY392" i="6" s="1"/>
  <c r="BU392" i="6"/>
  <c r="CZ392" i="6" s="1"/>
  <c r="BV392" i="6"/>
  <c r="DA392" i="6" s="1"/>
  <c r="BW392" i="6"/>
  <c r="DB392" i="6" s="1"/>
  <c r="GQ392" i="6" s="1"/>
  <c r="BX392" i="6"/>
  <c r="BY392" i="6"/>
  <c r="DD392" i="6" s="1"/>
  <c r="BZ392" i="6"/>
  <c r="DE392" i="6" s="1"/>
  <c r="CA392" i="6"/>
  <c r="DF392" i="6" s="1"/>
  <c r="CB392" i="6"/>
  <c r="DG392" i="6" s="1"/>
  <c r="CC392" i="6"/>
  <c r="DH392" i="6" s="1"/>
  <c r="CD392" i="6"/>
  <c r="DI392" i="6" s="1"/>
  <c r="CE392" i="6"/>
  <c r="DJ392" i="6" s="1"/>
  <c r="GY392" i="6" s="1"/>
  <c r="CH392" i="6"/>
  <c r="CP392" i="6"/>
  <c r="DC392" i="6"/>
  <c r="BA393" i="6"/>
  <c r="CF393" i="6" s="1"/>
  <c r="BB393" i="6"/>
  <c r="CG393" i="6" s="1"/>
  <c r="BC393" i="6"/>
  <c r="CH393" i="6" s="1"/>
  <c r="BD393" i="6"/>
  <c r="CI393" i="6" s="1"/>
  <c r="BE393" i="6"/>
  <c r="CJ393" i="6" s="1"/>
  <c r="BF393" i="6"/>
  <c r="CK393" i="6" s="1"/>
  <c r="BG393" i="6"/>
  <c r="CL393" i="6" s="1"/>
  <c r="BH393" i="6"/>
  <c r="CM393" i="6" s="1"/>
  <c r="BI393" i="6"/>
  <c r="CN393" i="6" s="1"/>
  <c r="BJ393" i="6"/>
  <c r="CO393" i="6" s="1"/>
  <c r="BK393" i="6"/>
  <c r="CP393" i="6" s="1"/>
  <c r="BL393" i="6"/>
  <c r="CQ393" i="6" s="1"/>
  <c r="BM393" i="6"/>
  <c r="CR393" i="6" s="1"/>
  <c r="BN393" i="6"/>
  <c r="CS393" i="6" s="1"/>
  <c r="BO393" i="6"/>
  <c r="CT393" i="6" s="1"/>
  <c r="BP393" i="6"/>
  <c r="CU393" i="6" s="1"/>
  <c r="BQ393" i="6"/>
  <c r="CV393" i="6" s="1"/>
  <c r="BR393" i="6"/>
  <c r="CW393" i="6" s="1"/>
  <c r="BS393" i="6"/>
  <c r="CX393" i="6" s="1"/>
  <c r="BT393" i="6"/>
  <c r="CY393" i="6" s="1"/>
  <c r="BU393" i="6"/>
  <c r="CZ393" i="6" s="1"/>
  <c r="BV393" i="6"/>
  <c r="DA393" i="6" s="1"/>
  <c r="BW393" i="6"/>
  <c r="DB393" i="6" s="1"/>
  <c r="BX393" i="6"/>
  <c r="DC393" i="6" s="1"/>
  <c r="BY393" i="6"/>
  <c r="DD393" i="6" s="1"/>
  <c r="EI393" i="6" s="1"/>
  <c r="BZ393" i="6"/>
  <c r="DE393" i="6" s="1"/>
  <c r="CA393" i="6"/>
  <c r="DF393" i="6" s="1"/>
  <c r="CB393" i="6"/>
  <c r="DG393" i="6" s="1"/>
  <c r="CC393" i="6"/>
  <c r="DH393" i="6" s="1"/>
  <c r="CD393" i="6"/>
  <c r="DI393" i="6" s="1"/>
  <c r="CE393" i="6"/>
  <c r="DJ393" i="6" s="1"/>
  <c r="BA394" i="6"/>
  <c r="CF394" i="6" s="1"/>
  <c r="BB394" i="6"/>
  <c r="CG394" i="6" s="1"/>
  <c r="BC394" i="6"/>
  <c r="CH394" i="6" s="1"/>
  <c r="BD394" i="6"/>
  <c r="BE394" i="6"/>
  <c r="CJ394" i="6" s="1"/>
  <c r="BF394" i="6"/>
  <c r="CK394" i="6" s="1"/>
  <c r="BG394" i="6"/>
  <c r="CL394" i="6" s="1"/>
  <c r="BH394" i="6"/>
  <c r="CM394" i="6" s="1"/>
  <c r="BI394" i="6"/>
  <c r="CN394" i="6" s="1"/>
  <c r="BJ394" i="6"/>
  <c r="CO394" i="6" s="1"/>
  <c r="BK394" i="6"/>
  <c r="CP394" i="6" s="1"/>
  <c r="BL394" i="6"/>
  <c r="CQ394" i="6" s="1"/>
  <c r="BM394" i="6"/>
  <c r="CR394" i="6" s="1"/>
  <c r="BN394" i="6"/>
  <c r="CS394" i="6" s="1"/>
  <c r="BO394" i="6"/>
  <c r="CT394" i="6" s="1"/>
  <c r="BP394" i="6"/>
  <c r="BQ394" i="6"/>
  <c r="CV394" i="6" s="1"/>
  <c r="BR394" i="6"/>
  <c r="CW394" i="6" s="1"/>
  <c r="BS394" i="6"/>
  <c r="CX394" i="6" s="1"/>
  <c r="BT394" i="6"/>
  <c r="CY394" i="6" s="1"/>
  <c r="BU394" i="6"/>
  <c r="CZ394" i="6" s="1"/>
  <c r="BV394" i="6"/>
  <c r="DA394" i="6" s="1"/>
  <c r="BW394" i="6"/>
  <c r="DB394" i="6" s="1"/>
  <c r="BX394" i="6"/>
  <c r="DC394" i="6" s="1"/>
  <c r="BY394" i="6"/>
  <c r="DD394" i="6" s="1"/>
  <c r="BZ394" i="6"/>
  <c r="DE394" i="6" s="1"/>
  <c r="CA394" i="6"/>
  <c r="DF394" i="6" s="1"/>
  <c r="CB394" i="6"/>
  <c r="DG394" i="6" s="1"/>
  <c r="CC394" i="6"/>
  <c r="DH394" i="6" s="1"/>
  <c r="CD394" i="6"/>
  <c r="DI394" i="6" s="1"/>
  <c r="CE394" i="6"/>
  <c r="DJ394" i="6" s="1"/>
  <c r="CI394" i="6"/>
  <c r="CU394" i="6"/>
  <c r="BA395" i="6"/>
  <c r="CF395" i="6" s="1"/>
  <c r="BB395" i="6"/>
  <c r="CG395" i="6" s="1"/>
  <c r="BC395" i="6"/>
  <c r="CH395" i="6" s="1"/>
  <c r="BD395" i="6"/>
  <c r="CI395" i="6" s="1"/>
  <c r="BE395" i="6"/>
  <c r="CJ395" i="6" s="1"/>
  <c r="BF395" i="6"/>
  <c r="CK395" i="6" s="1"/>
  <c r="BG395" i="6"/>
  <c r="CL395" i="6" s="1"/>
  <c r="BH395" i="6"/>
  <c r="CM395" i="6" s="1"/>
  <c r="BI395" i="6"/>
  <c r="CN395" i="6" s="1"/>
  <c r="BJ395" i="6"/>
  <c r="CO395" i="6" s="1"/>
  <c r="BK395" i="6"/>
  <c r="BL395" i="6"/>
  <c r="CQ395" i="6" s="1"/>
  <c r="BM395" i="6"/>
  <c r="CR395" i="6" s="1"/>
  <c r="BN395" i="6"/>
  <c r="CS395" i="6" s="1"/>
  <c r="BO395" i="6"/>
  <c r="CT395" i="6" s="1"/>
  <c r="BP395" i="6"/>
  <c r="CU395" i="6" s="1"/>
  <c r="BQ395" i="6"/>
  <c r="CV395" i="6" s="1"/>
  <c r="BR395" i="6"/>
  <c r="BS395" i="6"/>
  <c r="BT395" i="6"/>
  <c r="CY395" i="6" s="1"/>
  <c r="BU395" i="6"/>
  <c r="CZ395" i="6" s="1"/>
  <c r="BV395" i="6"/>
  <c r="DA395" i="6" s="1"/>
  <c r="BW395" i="6"/>
  <c r="DB395" i="6" s="1"/>
  <c r="BX395" i="6"/>
  <c r="DC395" i="6" s="1"/>
  <c r="BY395" i="6"/>
  <c r="DD395" i="6" s="1"/>
  <c r="BZ395" i="6"/>
  <c r="DE395" i="6" s="1"/>
  <c r="CA395" i="6"/>
  <c r="DF395" i="6" s="1"/>
  <c r="CB395" i="6"/>
  <c r="DG395" i="6" s="1"/>
  <c r="CC395" i="6"/>
  <c r="DH395" i="6" s="1"/>
  <c r="CD395" i="6"/>
  <c r="DI395" i="6" s="1"/>
  <c r="CE395" i="6"/>
  <c r="CP395" i="6"/>
  <c r="CW395" i="6"/>
  <c r="CX395" i="6"/>
  <c r="DJ395" i="6"/>
  <c r="BA396" i="6"/>
  <c r="CF396" i="6" s="1"/>
  <c r="BB396" i="6"/>
  <c r="CG396" i="6" s="1"/>
  <c r="BC396" i="6"/>
  <c r="CH396" i="6" s="1"/>
  <c r="BD396" i="6"/>
  <c r="CI396" i="6" s="1"/>
  <c r="BE396" i="6"/>
  <c r="CJ396" i="6" s="1"/>
  <c r="BF396" i="6"/>
  <c r="CK396" i="6" s="1"/>
  <c r="BG396" i="6"/>
  <c r="CL396" i="6" s="1"/>
  <c r="BH396" i="6"/>
  <c r="CM396" i="6" s="1"/>
  <c r="BI396" i="6"/>
  <c r="CN396" i="6" s="1"/>
  <c r="BJ396" i="6"/>
  <c r="CO396" i="6" s="1"/>
  <c r="BK396" i="6"/>
  <c r="BL396" i="6"/>
  <c r="CQ396" i="6" s="1"/>
  <c r="GF396" i="6" s="1"/>
  <c r="BM396" i="6"/>
  <c r="CR396" i="6" s="1"/>
  <c r="BN396" i="6"/>
  <c r="CS396" i="6" s="1"/>
  <c r="BO396" i="6"/>
  <c r="CT396" i="6" s="1"/>
  <c r="BP396" i="6"/>
  <c r="CU396" i="6" s="1"/>
  <c r="BQ396" i="6"/>
  <c r="CV396" i="6" s="1"/>
  <c r="BR396" i="6"/>
  <c r="CW396" i="6" s="1"/>
  <c r="BS396" i="6"/>
  <c r="CX396" i="6" s="1"/>
  <c r="EC396" i="6" s="1"/>
  <c r="BT396" i="6"/>
  <c r="CY396" i="6" s="1"/>
  <c r="GN396" i="6" s="1"/>
  <c r="BU396" i="6"/>
  <c r="CZ396" i="6" s="1"/>
  <c r="BV396" i="6"/>
  <c r="DA396" i="6" s="1"/>
  <c r="BW396" i="6"/>
  <c r="BX396" i="6"/>
  <c r="DC396" i="6" s="1"/>
  <c r="EH396" i="6" s="1"/>
  <c r="BY396" i="6"/>
  <c r="DD396" i="6" s="1"/>
  <c r="BZ396" i="6"/>
  <c r="DE396" i="6" s="1"/>
  <c r="CA396" i="6"/>
  <c r="DF396" i="6" s="1"/>
  <c r="CB396" i="6"/>
  <c r="DG396" i="6" s="1"/>
  <c r="CC396" i="6"/>
  <c r="DH396" i="6" s="1"/>
  <c r="CD396" i="6"/>
  <c r="DI396" i="6" s="1"/>
  <c r="CE396" i="6"/>
  <c r="DJ396" i="6" s="1"/>
  <c r="CP396" i="6"/>
  <c r="DB396" i="6"/>
  <c r="BA397" i="6"/>
  <c r="CF397" i="6" s="1"/>
  <c r="BB397" i="6"/>
  <c r="CG397" i="6" s="1"/>
  <c r="BC397" i="6"/>
  <c r="CH397" i="6" s="1"/>
  <c r="BD397" i="6"/>
  <c r="CI397" i="6" s="1"/>
  <c r="BE397" i="6"/>
  <c r="CJ397" i="6" s="1"/>
  <c r="BF397" i="6"/>
  <c r="CK397" i="6" s="1"/>
  <c r="BG397" i="6"/>
  <c r="CL397" i="6" s="1"/>
  <c r="BH397" i="6"/>
  <c r="CM397" i="6" s="1"/>
  <c r="BI397" i="6"/>
  <c r="CN397" i="6" s="1"/>
  <c r="BJ397" i="6"/>
  <c r="CO397" i="6" s="1"/>
  <c r="BK397" i="6"/>
  <c r="CP397" i="6" s="1"/>
  <c r="BL397" i="6"/>
  <c r="CQ397" i="6" s="1"/>
  <c r="BM397" i="6"/>
  <c r="CR397" i="6" s="1"/>
  <c r="BN397" i="6"/>
  <c r="CS397" i="6" s="1"/>
  <c r="BO397" i="6"/>
  <c r="CT397" i="6" s="1"/>
  <c r="BP397" i="6"/>
  <c r="CU397" i="6" s="1"/>
  <c r="BQ397" i="6"/>
  <c r="CV397" i="6" s="1"/>
  <c r="BR397" i="6"/>
  <c r="CW397" i="6" s="1"/>
  <c r="BS397" i="6"/>
  <c r="CX397" i="6" s="1"/>
  <c r="BT397" i="6"/>
  <c r="CY397" i="6" s="1"/>
  <c r="BU397" i="6"/>
  <c r="CZ397" i="6" s="1"/>
  <c r="BV397" i="6"/>
  <c r="DA397" i="6" s="1"/>
  <c r="BW397" i="6"/>
  <c r="BX397" i="6"/>
  <c r="DC397" i="6" s="1"/>
  <c r="BY397" i="6"/>
  <c r="DD397" i="6" s="1"/>
  <c r="BZ397" i="6"/>
  <c r="DE397" i="6" s="1"/>
  <c r="CA397" i="6"/>
  <c r="DF397" i="6" s="1"/>
  <c r="CB397" i="6"/>
  <c r="DG397" i="6" s="1"/>
  <c r="CC397" i="6"/>
  <c r="DH397" i="6" s="1"/>
  <c r="CD397" i="6"/>
  <c r="DI397" i="6" s="1"/>
  <c r="CE397" i="6"/>
  <c r="DJ397" i="6" s="1"/>
  <c r="DB397" i="6"/>
  <c r="BA398" i="6"/>
  <c r="CF398" i="6" s="1"/>
  <c r="BB398" i="6"/>
  <c r="CG398" i="6" s="1"/>
  <c r="BC398" i="6"/>
  <c r="CH398" i="6" s="1"/>
  <c r="DM398" i="6" s="1"/>
  <c r="BD398" i="6"/>
  <c r="CI398" i="6" s="1"/>
  <c r="BE398" i="6"/>
  <c r="CJ398" i="6" s="1"/>
  <c r="BF398" i="6"/>
  <c r="CK398" i="6" s="1"/>
  <c r="BG398" i="6"/>
  <c r="CL398" i="6" s="1"/>
  <c r="BH398" i="6"/>
  <c r="CM398" i="6" s="1"/>
  <c r="BI398" i="6"/>
  <c r="CN398" i="6" s="1"/>
  <c r="BJ398" i="6"/>
  <c r="CO398" i="6" s="1"/>
  <c r="BK398" i="6"/>
  <c r="CP398" i="6" s="1"/>
  <c r="BL398" i="6"/>
  <c r="CQ398" i="6" s="1"/>
  <c r="FA398" i="6" s="1"/>
  <c r="BM398" i="6"/>
  <c r="CR398" i="6" s="1"/>
  <c r="BN398" i="6"/>
  <c r="CS398" i="6" s="1"/>
  <c r="BO398" i="6"/>
  <c r="CT398" i="6" s="1"/>
  <c r="BP398" i="6"/>
  <c r="CU398" i="6" s="1"/>
  <c r="BQ398" i="6"/>
  <c r="CV398" i="6" s="1"/>
  <c r="BR398" i="6"/>
  <c r="CW398" i="6" s="1"/>
  <c r="BS398" i="6"/>
  <c r="CX398" i="6" s="1"/>
  <c r="EC398" i="6" s="1"/>
  <c r="BT398" i="6"/>
  <c r="CY398" i="6" s="1"/>
  <c r="BU398" i="6"/>
  <c r="BV398" i="6"/>
  <c r="DA398" i="6" s="1"/>
  <c r="BW398" i="6"/>
  <c r="DB398" i="6" s="1"/>
  <c r="BX398" i="6"/>
  <c r="DC398" i="6" s="1"/>
  <c r="BY398" i="6"/>
  <c r="DD398" i="6" s="1"/>
  <c r="BZ398" i="6"/>
  <c r="DE398" i="6" s="1"/>
  <c r="CA398" i="6"/>
  <c r="DF398" i="6" s="1"/>
  <c r="EK398" i="6" s="1"/>
  <c r="CB398" i="6"/>
  <c r="DG398" i="6" s="1"/>
  <c r="CC398" i="6"/>
  <c r="DH398" i="6" s="1"/>
  <c r="CD398" i="6"/>
  <c r="DI398" i="6" s="1"/>
  <c r="CE398" i="6"/>
  <c r="DJ398" i="6" s="1"/>
  <c r="CZ398" i="6"/>
  <c r="BA399" i="6"/>
  <c r="CF399" i="6" s="1"/>
  <c r="DK399" i="6" s="1"/>
  <c r="BB399" i="6"/>
  <c r="CG399" i="6" s="1"/>
  <c r="BC399" i="6"/>
  <c r="CH399" i="6" s="1"/>
  <c r="ER399" i="6" s="1"/>
  <c r="BD399" i="6"/>
  <c r="CI399" i="6" s="1"/>
  <c r="BE399" i="6"/>
  <c r="CJ399" i="6" s="1"/>
  <c r="BF399" i="6"/>
  <c r="CK399" i="6" s="1"/>
  <c r="BG399" i="6"/>
  <c r="CL399" i="6" s="1"/>
  <c r="BH399" i="6"/>
  <c r="CM399" i="6" s="1"/>
  <c r="BI399" i="6"/>
  <c r="CN399" i="6" s="1"/>
  <c r="BJ399" i="6"/>
  <c r="CO399" i="6" s="1"/>
  <c r="BK399" i="6"/>
  <c r="CP399" i="6" s="1"/>
  <c r="BL399" i="6"/>
  <c r="CQ399" i="6" s="1"/>
  <c r="BM399" i="6"/>
  <c r="CR399" i="6" s="1"/>
  <c r="BN399" i="6"/>
  <c r="CS399" i="6" s="1"/>
  <c r="BO399" i="6"/>
  <c r="BP399" i="6"/>
  <c r="CU399" i="6" s="1"/>
  <c r="BQ399" i="6"/>
  <c r="CV399" i="6" s="1"/>
  <c r="BR399" i="6"/>
  <c r="CW399" i="6" s="1"/>
  <c r="BS399" i="6"/>
  <c r="BT399" i="6"/>
  <c r="CY399" i="6" s="1"/>
  <c r="BU399" i="6"/>
  <c r="CZ399" i="6" s="1"/>
  <c r="BV399" i="6"/>
  <c r="DA399" i="6" s="1"/>
  <c r="BW399" i="6"/>
  <c r="BX399" i="6"/>
  <c r="DC399" i="6" s="1"/>
  <c r="BY399" i="6"/>
  <c r="DD399" i="6" s="1"/>
  <c r="BZ399" i="6"/>
  <c r="DE399" i="6" s="1"/>
  <c r="CA399" i="6"/>
  <c r="DF399" i="6" s="1"/>
  <c r="CB399" i="6"/>
  <c r="DG399" i="6" s="1"/>
  <c r="CC399" i="6"/>
  <c r="DH399" i="6" s="1"/>
  <c r="CD399" i="6"/>
  <c r="DI399" i="6" s="1"/>
  <c r="CE399" i="6"/>
  <c r="CT399" i="6"/>
  <c r="CX399" i="6"/>
  <c r="DB399" i="6"/>
  <c r="DJ399" i="6"/>
  <c r="BA400" i="6"/>
  <c r="CF400" i="6" s="1"/>
  <c r="BB400" i="6"/>
  <c r="CG400" i="6" s="1"/>
  <c r="BC400" i="6"/>
  <c r="CH400" i="6" s="1"/>
  <c r="BD400" i="6"/>
  <c r="BE400" i="6"/>
  <c r="BF400" i="6"/>
  <c r="CK400" i="6" s="1"/>
  <c r="BG400" i="6"/>
  <c r="CL400" i="6" s="1"/>
  <c r="BH400" i="6"/>
  <c r="CM400" i="6" s="1"/>
  <c r="BI400" i="6"/>
  <c r="CN400" i="6" s="1"/>
  <c r="BJ400" i="6"/>
  <c r="CO400" i="6" s="1"/>
  <c r="BK400" i="6"/>
  <c r="CP400" i="6" s="1"/>
  <c r="BL400" i="6"/>
  <c r="CQ400" i="6" s="1"/>
  <c r="BM400" i="6"/>
  <c r="CR400" i="6" s="1"/>
  <c r="BN400" i="6"/>
  <c r="CS400" i="6" s="1"/>
  <c r="BO400" i="6"/>
  <c r="CT400" i="6" s="1"/>
  <c r="BP400" i="6"/>
  <c r="CU400" i="6" s="1"/>
  <c r="BQ400" i="6"/>
  <c r="CV400" i="6" s="1"/>
  <c r="BR400" i="6"/>
  <c r="CW400" i="6" s="1"/>
  <c r="BS400" i="6"/>
  <c r="CX400" i="6" s="1"/>
  <c r="BT400" i="6"/>
  <c r="CY400" i="6" s="1"/>
  <c r="BU400" i="6"/>
  <c r="CZ400" i="6" s="1"/>
  <c r="BV400" i="6"/>
  <c r="DA400" i="6" s="1"/>
  <c r="BW400" i="6"/>
  <c r="DB400" i="6" s="1"/>
  <c r="BX400" i="6"/>
  <c r="DC400" i="6" s="1"/>
  <c r="BY400" i="6"/>
  <c r="DD400" i="6" s="1"/>
  <c r="BZ400" i="6"/>
  <c r="DE400" i="6" s="1"/>
  <c r="CA400" i="6"/>
  <c r="DF400" i="6" s="1"/>
  <c r="CB400" i="6"/>
  <c r="DG400" i="6" s="1"/>
  <c r="CC400" i="6"/>
  <c r="DH400" i="6" s="1"/>
  <c r="CD400" i="6"/>
  <c r="DI400" i="6" s="1"/>
  <c r="CE400" i="6"/>
  <c r="DJ400" i="6" s="1"/>
  <c r="CI400" i="6"/>
  <c r="CJ400" i="6"/>
  <c r="BA401" i="6"/>
  <c r="CF401" i="6" s="1"/>
  <c r="BB401" i="6"/>
  <c r="CG401" i="6" s="1"/>
  <c r="BC401" i="6"/>
  <c r="CH401" i="6" s="1"/>
  <c r="BD401" i="6"/>
  <c r="CI401" i="6" s="1"/>
  <c r="BE401" i="6"/>
  <c r="CJ401" i="6" s="1"/>
  <c r="BF401" i="6"/>
  <c r="CK401" i="6" s="1"/>
  <c r="BG401" i="6"/>
  <c r="CL401" i="6" s="1"/>
  <c r="BH401" i="6"/>
  <c r="CM401" i="6" s="1"/>
  <c r="BI401" i="6"/>
  <c r="CN401" i="6" s="1"/>
  <c r="BJ401" i="6"/>
  <c r="CO401" i="6" s="1"/>
  <c r="BK401" i="6"/>
  <c r="CP401" i="6" s="1"/>
  <c r="BL401" i="6"/>
  <c r="CQ401" i="6" s="1"/>
  <c r="BM401" i="6"/>
  <c r="CR401" i="6" s="1"/>
  <c r="BN401" i="6"/>
  <c r="CS401" i="6" s="1"/>
  <c r="BO401" i="6"/>
  <c r="BP401" i="6"/>
  <c r="CU401" i="6" s="1"/>
  <c r="BQ401" i="6"/>
  <c r="CV401" i="6" s="1"/>
  <c r="BR401" i="6"/>
  <c r="CW401" i="6" s="1"/>
  <c r="BS401" i="6"/>
  <c r="CX401" i="6" s="1"/>
  <c r="BT401" i="6"/>
  <c r="CY401" i="6" s="1"/>
  <c r="BU401" i="6"/>
  <c r="CZ401" i="6" s="1"/>
  <c r="BV401" i="6"/>
  <c r="DA401" i="6" s="1"/>
  <c r="BW401" i="6"/>
  <c r="DB401" i="6" s="1"/>
  <c r="BX401" i="6"/>
  <c r="DC401" i="6" s="1"/>
  <c r="BY401" i="6"/>
  <c r="DD401" i="6" s="1"/>
  <c r="BZ401" i="6"/>
  <c r="DE401" i="6" s="1"/>
  <c r="CA401" i="6"/>
  <c r="DF401" i="6" s="1"/>
  <c r="CB401" i="6"/>
  <c r="DG401" i="6" s="1"/>
  <c r="CC401" i="6"/>
  <c r="DH401" i="6" s="1"/>
  <c r="CD401" i="6"/>
  <c r="CE401" i="6"/>
  <c r="DJ401" i="6" s="1"/>
  <c r="CT401" i="6"/>
  <c r="DI401" i="6"/>
  <c r="BA402" i="6"/>
  <c r="CF402" i="6" s="1"/>
  <c r="BB402" i="6"/>
  <c r="CG402" i="6" s="1"/>
  <c r="BC402" i="6"/>
  <c r="CH402" i="6" s="1"/>
  <c r="BD402" i="6"/>
  <c r="BE402" i="6"/>
  <c r="BF402" i="6"/>
  <c r="CK402" i="6" s="1"/>
  <c r="BG402" i="6"/>
  <c r="CL402" i="6" s="1"/>
  <c r="BH402" i="6"/>
  <c r="CM402" i="6" s="1"/>
  <c r="BI402" i="6"/>
  <c r="CN402" i="6" s="1"/>
  <c r="BJ402" i="6"/>
  <c r="CO402" i="6" s="1"/>
  <c r="BK402" i="6"/>
  <c r="CP402" i="6" s="1"/>
  <c r="BL402" i="6"/>
  <c r="CQ402" i="6" s="1"/>
  <c r="BM402" i="6"/>
  <c r="CR402" i="6" s="1"/>
  <c r="BN402" i="6"/>
  <c r="CS402" i="6" s="1"/>
  <c r="BO402" i="6"/>
  <c r="CT402" i="6" s="1"/>
  <c r="FD402" i="6" s="1"/>
  <c r="BP402" i="6"/>
  <c r="CU402" i="6" s="1"/>
  <c r="BQ402" i="6"/>
  <c r="CV402" i="6" s="1"/>
  <c r="BR402" i="6"/>
  <c r="CW402" i="6" s="1"/>
  <c r="BS402" i="6"/>
  <c r="CX402" i="6" s="1"/>
  <c r="BT402" i="6"/>
  <c r="CY402" i="6" s="1"/>
  <c r="BU402" i="6"/>
  <c r="CZ402" i="6" s="1"/>
  <c r="BV402" i="6"/>
  <c r="DA402" i="6" s="1"/>
  <c r="BW402" i="6"/>
  <c r="DB402" i="6" s="1"/>
  <c r="BX402" i="6"/>
  <c r="DC402" i="6" s="1"/>
  <c r="BY402" i="6"/>
  <c r="DD402" i="6" s="1"/>
  <c r="BZ402" i="6"/>
  <c r="DE402" i="6" s="1"/>
  <c r="CA402" i="6"/>
  <c r="DF402" i="6" s="1"/>
  <c r="CB402" i="6"/>
  <c r="DG402" i="6" s="1"/>
  <c r="CC402" i="6"/>
  <c r="CD402" i="6"/>
  <c r="DI402" i="6" s="1"/>
  <c r="CE402" i="6"/>
  <c r="DJ402" i="6" s="1"/>
  <c r="CI402" i="6"/>
  <c r="CJ402" i="6"/>
  <c r="DH402" i="6"/>
  <c r="BA403" i="6"/>
  <c r="CF403" i="6" s="1"/>
  <c r="BB403" i="6"/>
  <c r="CG403" i="6" s="1"/>
  <c r="BC403" i="6"/>
  <c r="CH403" i="6" s="1"/>
  <c r="BD403" i="6"/>
  <c r="CI403" i="6" s="1"/>
  <c r="BE403" i="6"/>
  <c r="CJ403" i="6" s="1"/>
  <c r="BF403" i="6"/>
  <c r="BG403" i="6"/>
  <c r="CL403" i="6" s="1"/>
  <c r="BH403" i="6"/>
  <c r="CM403" i="6" s="1"/>
  <c r="BI403" i="6"/>
  <c r="CN403" i="6" s="1"/>
  <c r="BJ403" i="6"/>
  <c r="BK403" i="6"/>
  <c r="CP403" i="6" s="1"/>
  <c r="BL403" i="6"/>
  <c r="CQ403" i="6" s="1"/>
  <c r="BM403" i="6"/>
  <c r="CR403" i="6" s="1"/>
  <c r="BN403" i="6"/>
  <c r="BO403" i="6"/>
  <c r="CT403" i="6" s="1"/>
  <c r="BP403" i="6"/>
  <c r="CU403" i="6" s="1"/>
  <c r="BQ403" i="6"/>
  <c r="CV403" i="6" s="1"/>
  <c r="FF403" i="6" s="1"/>
  <c r="BR403" i="6"/>
  <c r="CW403" i="6" s="1"/>
  <c r="BS403" i="6"/>
  <c r="CX403" i="6" s="1"/>
  <c r="BT403" i="6"/>
  <c r="CY403" i="6" s="1"/>
  <c r="BU403" i="6"/>
  <c r="CZ403" i="6" s="1"/>
  <c r="BV403" i="6"/>
  <c r="BW403" i="6"/>
  <c r="DB403" i="6" s="1"/>
  <c r="BX403" i="6"/>
  <c r="DC403" i="6" s="1"/>
  <c r="BY403" i="6"/>
  <c r="DD403" i="6" s="1"/>
  <c r="BZ403" i="6"/>
  <c r="DE403" i="6" s="1"/>
  <c r="CA403" i="6"/>
  <c r="DF403" i="6" s="1"/>
  <c r="CB403" i="6"/>
  <c r="DG403" i="6" s="1"/>
  <c r="CC403" i="6"/>
  <c r="CD403" i="6"/>
  <c r="DI403" i="6" s="1"/>
  <c r="CE403" i="6"/>
  <c r="DJ403" i="6" s="1"/>
  <c r="CK403" i="6"/>
  <c r="CO403" i="6"/>
  <c r="CS403" i="6"/>
  <c r="DA403" i="6"/>
  <c r="DH403" i="6"/>
  <c r="BA404" i="6"/>
  <c r="CF404" i="6" s="1"/>
  <c r="BB404" i="6"/>
  <c r="CG404" i="6" s="1"/>
  <c r="BC404" i="6"/>
  <c r="CH404" i="6" s="1"/>
  <c r="BD404" i="6"/>
  <c r="BE404" i="6"/>
  <c r="CJ404" i="6" s="1"/>
  <c r="BF404" i="6"/>
  <c r="CK404" i="6" s="1"/>
  <c r="BG404" i="6"/>
  <c r="CL404" i="6" s="1"/>
  <c r="BH404" i="6"/>
  <c r="CM404" i="6" s="1"/>
  <c r="BI404" i="6"/>
  <c r="CN404" i="6" s="1"/>
  <c r="BJ404" i="6"/>
  <c r="CO404" i="6" s="1"/>
  <c r="BK404" i="6"/>
  <c r="CP404" i="6" s="1"/>
  <c r="BL404" i="6"/>
  <c r="CQ404" i="6" s="1"/>
  <c r="BM404" i="6"/>
  <c r="CR404" i="6" s="1"/>
  <c r="BN404" i="6"/>
  <c r="CS404" i="6" s="1"/>
  <c r="BO404" i="6"/>
  <c r="CT404" i="6" s="1"/>
  <c r="BP404" i="6"/>
  <c r="CU404" i="6" s="1"/>
  <c r="BQ404" i="6"/>
  <c r="CV404" i="6" s="1"/>
  <c r="BR404" i="6"/>
  <c r="CW404" i="6" s="1"/>
  <c r="BS404" i="6"/>
  <c r="CX404" i="6" s="1"/>
  <c r="FH404" i="6" s="1"/>
  <c r="BT404" i="6"/>
  <c r="BU404" i="6"/>
  <c r="CZ404" i="6" s="1"/>
  <c r="BV404" i="6"/>
  <c r="DA404" i="6" s="1"/>
  <c r="BW404" i="6"/>
  <c r="DB404" i="6" s="1"/>
  <c r="BX404" i="6"/>
  <c r="DC404" i="6" s="1"/>
  <c r="BY404" i="6"/>
  <c r="DD404" i="6" s="1"/>
  <c r="BZ404" i="6"/>
  <c r="DE404" i="6" s="1"/>
  <c r="CA404" i="6"/>
  <c r="DF404" i="6" s="1"/>
  <c r="CB404" i="6"/>
  <c r="DG404" i="6" s="1"/>
  <c r="CC404" i="6"/>
  <c r="DH404" i="6" s="1"/>
  <c r="CD404" i="6"/>
  <c r="DI404" i="6" s="1"/>
  <c r="CE404" i="6"/>
  <c r="DJ404" i="6" s="1"/>
  <c r="CI404" i="6"/>
  <c r="CY404" i="6"/>
  <c r="BA405" i="6"/>
  <c r="CF405" i="6" s="1"/>
  <c r="BB405" i="6"/>
  <c r="CG405" i="6" s="1"/>
  <c r="BC405" i="6"/>
  <c r="CH405" i="6" s="1"/>
  <c r="BD405" i="6"/>
  <c r="CI405" i="6" s="1"/>
  <c r="BE405" i="6"/>
  <c r="BF405" i="6"/>
  <c r="CK405" i="6" s="1"/>
  <c r="BG405" i="6"/>
  <c r="CL405" i="6" s="1"/>
  <c r="BH405" i="6"/>
  <c r="CM405" i="6" s="1"/>
  <c r="BI405" i="6"/>
  <c r="CN405" i="6" s="1"/>
  <c r="BJ405" i="6"/>
  <c r="CO405" i="6" s="1"/>
  <c r="BK405" i="6"/>
  <c r="CP405" i="6" s="1"/>
  <c r="BL405" i="6"/>
  <c r="CQ405" i="6" s="1"/>
  <c r="BM405" i="6"/>
  <c r="CR405" i="6" s="1"/>
  <c r="BN405" i="6"/>
  <c r="CS405" i="6" s="1"/>
  <c r="BO405" i="6"/>
  <c r="CT405" i="6" s="1"/>
  <c r="BP405" i="6"/>
  <c r="CU405" i="6" s="1"/>
  <c r="BQ405" i="6"/>
  <c r="CV405" i="6" s="1"/>
  <c r="BR405" i="6"/>
  <c r="CW405" i="6" s="1"/>
  <c r="BS405" i="6"/>
  <c r="BT405" i="6"/>
  <c r="CY405" i="6" s="1"/>
  <c r="BU405" i="6"/>
  <c r="CZ405" i="6" s="1"/>
  <c r="BV405" i="6"/>
  <c r="DA405" i="6" s="1"/>
  <c r="BW405" i="6"/>
  <c r="DB405" i="6" s="1"/>
  <c r="BX405" i="6"/>
  <c r="DC405" i="6" s="1"/>
  <c r="BY405" i="6"/>
  <c r="DD405" i="6" s="1"/>
  <c r="BZ405" i="6"/>
  <c r="DE405" i="6" s="1"/>
  <c r="CA405" i="6"/>
  <c r="DF405" i="6" s="1"/>
  <c r="CB405" i="6"/>
  <c r="DG405" i="6" s="1"/>
  <c r="CC405" i="6"/>
  <c r="DH405" i="6" s="1"/>
  <c r="CD405" i="6"/>
  <c r="DI405" i="6" s="1"/>
  <c r="CE405" i="6"/>
  <c r="DJ405" i="6" s="1"/>
  <c r="CJ405" i="6"/>
  <c r="CX405" i="6"/>
  <c r="BA406" i="6"/>
  <c r="CF406" i="6" s="1"/>
  <c r="BB406" i="6"/>
  <c r="CG406" i="6" s="1"/>
  <c r="BC406" i="6"/>
  <c r="CH406" i="6" s="1"/>
  <c r="ER406" i="6" s="1"/>
  <c r="BD406" i="6"/>
  <c r="BE406" i="6"/>
  <c r="CJ406" i="6" s="1"/>
  <c r="BF406" i="6"/>
  <c r="CK406" i="6" s="1"/>
  <c r="BG406" i="6"/>
  <c r="CL406" i="6" s="1"/>
  <c r="EV406" i="6" s="1"/>
  <c r="BH406" i="6"/>
  <c r="CM406" i="6" s="1"/>
  <c r="BI406" i="6"/>
  <c r="CN406" i="6" s="1"/>
  <c r="BJ406" i="6"/>
  <c r="CO406" i="6" s="1"/>
  <c r="BK406" i="6"/>
  <c r="CP406" i="6" s="1"/>
  <c r="BL406" i="6"/>
  <c r="CQ406" i="6" s="1"/>
  <c r="BM406" i="6"/>
  <c r="BN406" i="6"/>
  <c r="CS406" i="6" s="1"/>
  <c r="BO406" i="6"/>
  <c r="CT406" i="6" s="1"/>
  <c r="FD406" i="6" s="1"/>
  <c r="BP406" i="6"/>
  <c r="CU406" i="6" s="1"/>
  <c r="BQ406" i="6"/>
  <c r="CV406" i="6" s="1"/>
  <c r="BR406" i="6"/>
  <c r="CW406" i="6" s="1"/>
  <c r="BS406" i="6"/>
  <c r="CX406" i="6" s="1"/>
  <c r="FH406" i="6" s="1"/>
  <c r="BT406" i="6"/>
  <c r="CY406" i="6" s="1"/>
  <c r="BU406" i="6"/>
  <c r="CZ406" i="6" s="1"/>
  <c r="BV406" i="6"/>
  <c r="DA406" i="6" s="1"/>
  <c r="BW406" i="6"/>
  <c r="BX406" i="6"/>
  <c r="DC406" i="6" s="1"/>
  <c r="BY406" i="6"/>
  <c r="DD406" i="6" s="1"/>
  <c r="BZ406" i="6"/>
  <c r="DE406" i="6" s="1"/>
  <c r="CA406" i="6"/>
  <c r="DF406" i="6" s="1"/>
  <c r="CB406" i="6"/>
  <c r="DG406" i="6" s="1"/>
  <c r="CC406" i="6"/>
  <c r="DH406" i="6" s="1"/>
  <c r="CD406" i="6"/>
  <c r="DI406" i="6" s="1"/>
  <c r="CE406" i="6"/>
  <c r="DJ406" i="6" s="1"/>
  <c r="FT406" i="6" s="1"/>
  <c r="CI406" i="6"/>
  <c r="CR406" i="6"/>
  <c r="DB406" i="6"/>
  <c r="BA407" i="6"/>
  <c r="CF407" i="6" s="1"/>
  <c r="BB407" i="6"/>
  <c r="CG407" i="6" s="1"/>
  <c r="BC407" i="6"/>
  <c r="CH407" i="6" s="1"/>
  <c r="BD407" i="6"/>
  <c r="CI407" i="6" s="1"/>
  <c r="BE407" i="6"/>
  <c r="CJ407" i="6" s="1"/>
  <c r="ET407" i="6" s="1"/>
  <c r="BF407" i="6"/>
  <c r="CK407" i="6" s="1"/>
  <c r="BG407" i="6"/>
  <c r="CL407" i="6" s="1"/>
  <c r="BH407" i="6"/>
  <c r="CM407" i="6" s="1"/>
  <c r="BI407" i="6"/>
  <c r="CN407" i="6" s="1"/>
  <c r="BJ407" i="6"/>
  <c r="CO407" i="6" s="1"/>
  <c r="BK407" i="6"/>
  <c r="CP407" i="6" s="1"/>
  <c r="BL407" i="6"/>
  <c r="CQ407" i="6" s="1"/>
  <c r="BM407" i="6"/>
  <c r="BN407" i="6"/>
  <c r="CS407" i="6" s="1"/>
  <c r="BO407" i="6"/>
  <c r="CT407" i="6" s="1"/>
  <c r="BP407" i="6"/>
  <c r="CU407" i="6" s="1"/>
  <c r="BQ407" i="6"/>
  <c r="CV407" i="6" s="1"/>
  <c r="BR407" i="6"/>
  <c r="BS407" i="6"/>
  <c r="CX407" i="6" s="1"/>
  <c r="BT407" i="6"/>
  <c r="CY407" i="6" s="1"/>
  <c r="BU407" i="6"/>
  <c r="CZ407" i="6" s="1"/>
  <c r="FJ407" i="6" s="1"/>
  <c r="BV407" i="6"/>
  <c r="DA407" i="6" s="1"/>
  <c r="BW407" i="6"/>
  <c r="DB407" i="6" s="1"/>
  <c r="BX407" i="6"/>
  <c r="DC407" i="6" s="1"/>
  <c r="BY407" i="6"/>
  <c r="DD407" i="6" s="1"/>
  <c r="BZ407" i="6"/>
  <c r="DE407" i="6" s="1"/>
  <c r="CA407" i="6"/>
  <c r="DF407" i="6" s="1"/>
  <c r="CB407" i="6"/>
  <c r="DG407" i="6" s="1"/>
  <c r="CC407" i="6"/>
  <c r="DH407" i="6" s="1"/>
  <c r="FR407" i="6" s="1"/>
  <c r="CD407" i="6"/>
  <c r="DI407" i="6" s="1"/>
  <c r="CE407" i="6"/>
  <c r="DJ407" i="6" s="1"/>
  <c r="CR407" i="6"/>
  <c r="CW407" i="6"/>
  <c r="BA408" i="6"/>
  <c r="CF408" i="6" s="1"/>
  <c r="BB408" i="6"/>
  <c r="CG408" i="6" s="1"/>
  <c r="BC408" i="6"/>
  <c r="CH408" i="6" s="1"/>
  <c r="BD408" i="6"/>
  <c r="CI408" i="6" s="1"/>
  <c r="BE408" i="6"/>
  <c r="CJ408" i="6" s="1"/>
  <c r="BF408" i="6"/>
  <c r="CK408" i="6" s="1"/>
  <c r="BG408" i="6"/>
  <c r="CL408" i="6" s="1"/>
  <c r="BH408" i="6"/>
  <c r="BI408" i="6"/>
  <c r="CN408" i="6" s="1"/>
  <c r="BJ408" i="6"/>
  <c r="CO408" i="6" s="1"/>
  <c r="BK408" i="6"/>
  <c r="CP408" i="6" s="1"/>
  <c r="EZ408" i="6" s="1"/>
  <c r="BL408" i="6"/>
  <c r="CQ408" i="6" s="1"/>
  <c r="BM408" i="6"/>
  <c r="CR408" i="6" s="1"/>
  <c r="BN408" i="6"/>
  <c r="CS408" i="6" s="1"/>
  <c r="BO408" i="6"/>
  <c r="CT408" i="6" s="1"/>
  <c r="BP408" i="6"/>
  <c r="CU408" i="6" s="1"/>
  <c r="BQ408" i="6"/>
  <c r="CV408" i="6" s="1"/>
  <c r="BR408" i="6"/>
  <c r="CW408" i="6" s="1"/>
  <c r="BS408" i="6"/>
  <c r="CX408" i="6" s="1"/>
  <c r="BT408" i="6"/>
  <c r="CY408" i="6" s="1"/>
  <c r="BU408" i="6"/>
  <c r="CZ408" i="6" s="1"/>
  <c r="BV408" i="6"/>
  <c r="DA408" i="6" s="1"/>
  <c r="BW408" i="6"/>
  <c r="DB408" i="6" s="1"/>
  <c r="BX408" i="6"/>
  <c r="BY408" i="6"/>
  <c r="DD408" i="6" s="1"/>
  <c r="BZ408" i="6"/>
  <c r="DE408" i="6" s="1"/>
  <c r="CA408" i="6"/>
  <c r="DF408" i="6" s="1"/>
  <c r="EK408" i="6" s="1"/>
  <c r="CB408" i="6"/>
  <c r="DG408" i="6" s="1"/>
  <c r="CC408" i="6"/>
  <c r="DH408" i="6" s="1"/>
  <c r="CD408" i="6"/>
  <c r="DI408" i="6" s="1"/>
  <c r="CE408" i="6"/>
  <c r="DJ408" i="6" s="1"/>
  <c r="CM408" i="6"/>
  <c r="DC408" i="6"/>
  <c r="BA409" i="6"/>
  <c r="CF409" i="6" s="1"/>
  <c r="BB409" i="6"/>
  <c r="CG409" i="6" s="1"/>
  <c r="BC409" i="6"/>
  <c r="CH409" i="6" s="1"/>
  <c r="BD409" i="6"/>
  <c r="CI409" i="6" s="1"/>
  <c r="BE409" i="6"/>
  <c r="CJ409" i="6" s="1"/>
  <c r="BF409" i="6"/>
  <c r="CK409" i="6" s="1"/>
  <c r="BG409" i="6"/>
  <c r="CL409" i="6" s="1"/>
  <c r="BH409" i="6"/>
  <c r="CM409" i="6" s="1"/>
  <c r="BI409" i="6"/>
  <c r="CN409" i="6" s="1"/>
  <c r="BJ409" i="6"/>
  <c r="BK409" i="6"/>
  <c r="CP409" i="6" s="1"/>
  <c r="BL409" i="6"/>
  <c r="CQ409" i="6" s="1"/>
  <c r="BM409" i="6"/>
  <c r="CR409" i="6" s="1"/>
  <c r="BN409" i="6"/>
  <c r="CS409" i="6" s="1"/>
  <c r="BO409" i="6"/>
  <c r="CT409" i="6" s="1"/>
  <c r="BP409" i="6"/>
  <c r="CU409" i="6" s="1"/>
  <c r="BQ409" i="6"/>
  <c r="CV409" i="6" s="1"/>
  <c r="BR409" i="6"/>
  <c r="BS409" i="6"/>
  <c r="CX409" i="6" s="1"/>
  <c r="BT409" i="6"/>
  <c r="CY409" i="6" s="1"/>
  <c r="BU409" i="6"/>
  <c r="CZ409" i="6" s="1"/>
  <c r="BV409" i="6"/>
  <c r="BW409" i="6"/>
  <c r="DB409" i="6" s="1"/>
  <c r="BX409" i="6"/>
  <c r="DC409" i="6" s="1"/>
  <c r="BY409" i="6"/>
  <c r="DD409" i="6" s="1"/>
  <c r="BZ409" i="6"/>
  <c r="DE409" i="6" s="1"/>
  <c r="CA409" i="6"/>
  <c r="DF409" i="6" s="1"/>
  <c r="CB409" i="6"/>
  <c r="DG409" i="6" s="1"/>
  <c r="CC409" i="6"/>
  <c r="DH409" i="6" s="1"/>
  <c r="CD409" i="6"/>
  <c r="DI409" i="6" s="1"/>
  <c r="CE409" i="6"/>
  <c r="DJ409" i="6" s="1"/>
  <c r="CO409" i="6"/>
  <c r="CW409" i="6"/>
  <c r="DA409" i="6"/>
  <c r="BA410" i="6"/>
  <c r="CF410" i="6" s="1"/>
  <c r="BB410" i="6"/>
  <c r="CG410" i="6" s="1"/>
  <c r="BC410" i="6"/>
  <c r="CH410" i="6" s="1"/>
  <c r="BD410" i="6"/>
  <c r="CI410" i="6" s="1"/>
  <c r="BE410" i="6"/>
  <c r="CJ410" i="6" s="1"/>
  <c r="FY410" i="6" s="1"/>
  <c r="BF410" i="6"/>
  <c r="CK410" i="6" s="1"/>
  <c r="BG410" i="6"/>
  <c r="CL410" i="6" s="1"/>
  <c r="BH410" i="6"/>
  <c r="CM410" i="6" s="1"/>
  <c r="BI410" i="6"/>
  <c r="CN410" i="6" s="1"/>
  <c r="BJ410" i="6"/>
  <c r="CO410" i="6" s="1"/>
  <c r="BK410" i="6"/>
  <c r="CP410" i="6" s="1"/>
  <c r="BL410" i="6"/>
  <c r="CQ410" i="6" s="1"/>
  <c r="BM410" i="6"/>
  <c r="CR410" i="6" s="1"/>
  <c r="BN410" i="6"/>
  <c r="CS410" i="6" s="1"/>
  <c r="BO410" i="6"/>
  <c r="CT410" i="6" s="1"/>
  <c r="BP410" i="6"/>
  <c r="BQ410" i="6"/>
  <c r="BR410" i="6"/>
  <c r="CW410" i="6" s="1"/>
  <c r="BS410" i="6"/>
  <c r="CX410" i="6" s="1"/>
  <c r="BT410" i="6"/>
  <c r="CY410" i="6" s="1"/>
  <c r="BU410" i="6"/>
  <c r="CZ410" i="6" s="1"/>
  <c r="GO410" i="6" s="1"/>
  <c r="BV410" i="6"/>
  <c r="DA410" i="6" s="1"/>
  <c r="BW410" i="6"/>
  <c r="DB410" i="6" s="1"/>
  <c r="BX410" i="6"/>
  <c r="DC410" i="6" s="1"/>
  <c r="BY410" i="6"/>
  <c r="DD410" i="6" s="1"/>
  <c r="BZ410" i="6"/>
  <c r="DE410" i="6" s="1"/>
  <c r="CA410" i="6"/>
  <c r="DF410" i="6" s="1"/>
  <c r="CB410" i="6"/>
  <c r="DG410" i="6" s="1"/>
  <c r="CC410" i="6"/>
  <c r="DH410" i="6" s="1"/>
  <c r="CD410" i="6"/>
  <c r="DI410" i="6" s="1"/>
  <c r="CE410" i="6"/>
  <c r="DJ410" i="6" s="1"/>
  <c r="CU410" i="6"/>
  <c r="CV410" i="6"/>
  <c r="BA411" i="6"/>
  <c r="CF411" i="6" s="1"/>
  <c r="BB411" i="6"/>
  <c r="CG411" i="6" s="1"/>
  <c r="BC411" i="6"/>
  <c r="CH411" i="6" s="1"/>
  <c r="FW411" i="6" s="1"/>
  <c r="BD411" i="6"/>
  <c r="CI411" i="6" s="1"/>
  <c r="BE411" i="6"/>
  <c r="CJ411" i="6" s="1"/>
  <c r="BF411" i="6"/>
  <c r="CK411" i="6" s="1"/>
  <c r="BG411" i="6"/>
  <c r="CL411" i="6" s="1"/>
  <c r="BH411" i="6"/>
  <c r="CM411" i="6" s="1"/>
  <c r="BI411" i="6"/>
  <c r="CN411" i="6" s="1"/>
  <c r="BJ411" i="6"/>
  <c r="CO411" i="6" s="1"/>
  <c r="BK411" i="6"/>
  <c r="CP411" i="6" s="1"/>
  <c r="BL411" i="6"/>
  <c r="CQ411" i="6" s="1"/>
  <c r="BM411" i="6"/>
  <c r="BN411" i="6"/>
  <c r="CS411" i="6" s="1"/>
  <c r="BO411" i="6"/>
  <c r="BP411" i="6"/>
  <c r="CU411" i="6" s="1"/>
  <c r="BQ411" i="6"/>
  <c r="CV411" i="6" s="1"/>
  <c r="BR411" i="6"/>
  <c r="CW411" i="6" s="1"/>
  <c r="BS411" i="6"/>
  <c r="BT411" i="6"/>
  <c r="CY411" i="6" s="1"/>
  <c r="BU411" i="6"/>
  <c r="CZ411" i="6" s="1"/>
  <c r="BV411" i="6"/>
  <c r="DA411" i="6" s="1"/>
  <c r="BW411" i="6"/>
  <c r="DB411" i="6" s="1"/>
  <c r="GQ411" i="6" s="1"/>
  <c r="BX411" i="6"/>
  <c r="DC411" i="6" s="1"/>
  <c r="BY411" i="6"/>
  <c r="DD411" i="6" s="1"/>
  <c r="BZ411" i="6"/>
  <c r="DE411" i="6" s="1"/>
  <c r="CA411" i="6"/>
  <c r="CB411" i="6"/>
  <c r="DG411" i="6" s="1"/>
  <c r="CC411" i="6"/>
  <c r="DH411" i="6" s="1"/>
  <c r="CD411" i="6"/>
  <c r="DI411" i="6" s="1"/>
  <c r="CE411" i="6"/>
  <c r="CR411" i="6"/>
  <c r="CT411" i="6"/>
  <c r="CX411" i="6"/>
  <c r="DF411" i="6"/>
  <c r="DJ411" i="6"/>
  <c r="BA412" i="6"/>
  <c r="CF412" i="6" s="1"/>
  <c r="BB412" i="6"/>
  <c r="CG412" i="6" s="1"/>
  <c r="BC412" i="6"/>
  <c r="CH412" i="6" s="1"/>
  <c r="BD412" i="6"/>
  <c r="BE412" i="6"/>
  <c r="BF412" i="6"/>
  <c r="CK412" i="6" s="1"/>
  <c r="BG412" i="6"/>
  <c r="CL412" i="6" s="1"/>
  <c r="BH412" i="6"/>
  <c r="CM412" i="6" s="1"/>
  <c r="BI412" i="6"/>
  <c r="CN412" i="6" s="1"/>
  <c r="BJ412" i="6"/>
  <c r="CO412" i="6" s="1"/>
  <c r="BK412" i="6"/>
  <c r="CP412" i="6" s="1"/>
  <c r="BL412" i="6"/>
  <c r="CQ412" i="6" s="1"/>
  <c r="BM412" i="6"/>
  <c r="CR412" i="6" s="1"/>
  <c r="BN412" i="6"/>
  <c r="CS412" i="6" s="1"/>
  <c r="BO412" i="6"/>
  <c r="CT412" i="6" s="1"/>
  <c r="BP412" i="6"/>
  <c r="CU412" i="6" s="1"/>
  <c r="BQ412" i="6"/>
  <c r="CV412" i="6" s="1"/>
  <c r="BR412" i="6"/>
  <c r="CW412" i="6" s="1"/>
  <c r="BS412" i="6"/>
  <c r="CX412" i="6" s="1"/>
  <c r="BT412" i="6"/>
  <c r="CY412" i="6" s="1"/>
  <c r="BU412" i="6"/>
  <c r="CZ412" i="6" s="1"/>
  <c r="BV412" i="6"/>
  <c r="DA412" i="6" s="1"/>
  <c r="BW412" i="6"/>
  <c r="DB412" i="6" s="1"/>
  <c r="EG412" i="6" s="1"/>
  <c r="BX412" i="6"/>
  <c r="DC412" i="6" s="1"/>
  <c r="BY412" i="6"/>
  <c r="DD412" i="6" s="1"/>
  <c r="BZ412" i="6"/>
  <c r="DE412" i="6" s="1"/>
  <c r="CA412" i="6"/>
  <c r="CB412" i="6"/>
  <c r="DG412" i="6" s="1"/>
  <c r="CC412" i="6"/>
  <c r="DH412" i="6" s="1"/>
  <c r="CD412" i="6"/>
  <c r="DI412" i="6" s="1"/>
  <c r="CE412" i="6"/>
  <c r="DJ412" i="6" s="1"/>
  <c r="CI412" i="6"/>
  <c r="CJ412" i="6"/>
  <c r="DF412" i="6"/>
  <c r="BA413" i="6"/>
  <c r="CF413" i="6" s="1"/>
  <c r="DK413" i="6" s="1"/>
  <c r="BB413" i="6"/>
  <c r="CG413" i="6" s="1"/>
  <c r="BC413" i="6"/>
  <c r="CH413" i="6" s="1"/>
  <c r="BD413" i="6"/>
  <c r="CI413" i="6" s="1"/>
  <c r="BE413" i="6"/>
  <c r="CJ413" i="6" s="1"/>
  <c r="ET413" i="6" s="1"/>
  <c r="BF413" i="6"/>
  <c r="CK413" i="6" s="1"/>
  <c r="BG413" i="6"/>
  <c r="CL413" i="6" s="1"/>
  <c r="BH413" i="6"/>
  <c r="CM413" i="6" s="1"/>
  <c r="BI413" i="6"/>
  <c r="CN413" i="6" s="1"/>
  <c r="DS413" i="6" s="1"/>
  <c r="BJ413" i="6"/>
  <c r="CO413" i="6" s="1"/>
  <c r="BK413" i="6"/>
  <c r="CP413" i="6" s="1"/>
  <c r="BL413" i="6"/>
  <c r="CQ413" i="6" s="1"/>
  <c r="BM413" i="6"/>
  <c r="CR413" i="6" s="1"/>
  <c r="BN413" i="6"/>
  <c r="CS413" i="6" s="1"/>
  <c r="BO413" i="6"/>
  <c r="CT413" i="6" s="1"/>
  <c r="BP413" i="6"/>
  <c r="CU413" i="6" s="1"/>
  <c r="BQ413" i="6"/>
  <c r="CV413" i="6" s="1"/>
  <c r="EA413" i="6" s="1"/>
  <c r="BR413" i="6"/>
  <c r="CW413" i="6" s="1"/>
  <c r="BS413" i="6"/>
  <c r="CX413" i="6" s="1"/>
  <c r="BT413" i="6"/>
  <c r="CY413" i="6" s="1"/>
  <c r="BU413" i="6"/>
  <c r="CZ413" i="6" s="1"/>
  <c r="FJ413" i="6" s="1"/>
  <c r="BV413" i="6"/>
  <c r="DA413" i="6" s="1"/>
  <c r="BW413" i="6"/>
  <c r="DB413" i="6" s="1"/>
  <c r="BX413" i="6"/>
  <c r="DC413" i="6" s="1"/>
  <c r="BY413" i="6"/>
  <c r="DD413" i="6" s="1"/>
  <c r="EI413" i="6" s="1"/>
  <c r="BZ413" i="6"/>
  <c r="DE413" i="6" s="1"/>
  <c r="CA413" i="6"/>
  <c r="DF413" i="6" s="1"/>
  <c r="CB413" i="6"/>
  <c r="DG413" i="6" s="1"/>
  <c r="CC413" i="6"/>
  <c r="DH413" i="6" s="1"/>
  <c r="CD413" i="6"/>
  <c r="DI413" i="6" s="1"/>
  <c r="CE413" i="6"/>
  <c r="DJ413" i="6" s="1"/>
  <c r="BA414" i="6"/>
  <c r="CF414" i="6" s="1"/>
  <c r="BB414" i="6"/>
  <c r="CG414" i="6" s="1"/>
  <c r="BC414" i="6"/>
  <c r="CH414" i="6" s="1"/>
  <c r="ER414" i="6" s="1"/>
  <c r="BD414" i="6"/>
  <c r="BE414" i="6"/>
  <c r="BF414" i="6"/>
  <c r="CK414" i="6" s="1"/>
  <c r="BG414" i="6"/>
  <c r="CL414" i="6" s="1"/>
  <c r="BH414" i="6"/>
  <c r="CM414" i="6" s="1"/>
  <c r="BI414" i="6"/>
  <c r="CN414" i="6" s="1"/>
  <c r="BJ414" i="6"/>
  <c r="CO414" i="6" s="1"/>
  <c r="BK414" i="6"/>
  <c r="CP414" i="6" s="1"/>
  <c r="BL414" i="6"/>
  <c r="CQ414" i="6" s="1"/>
  <c r="BM414" i="6"/>
  <c r="CR414" i="6" s="1"/>
  <c r="BN414" i="6"/>
  <c r="CS414" i="6" s="1"/>
  <c r="BO414" i="6"/>
  <c r="CT414" i="6" s="1"/>
  <c r="BP414" i="6"/>
  <c r="CU414" i="6" s="1"/>
  <c r="BQ414" i="6"/>
  <c r="BR414" i="6"/>
  <c r="CW414" i="6" s="1"/>
  <c r="BS414" i="6"/>
  <c r="CX414" i="6" s="1"/>
  <c r="BT414" i="6"/>
  <c r="CY414" i="6" s="1"/>
  <c r="BU414" i="6"/>
  <c r="CZ414" i="6" s="1"/>
  <c r="BV414" i="6"/>
  <c r="DA414" i="6" s="1"/>
  <c r="BW414" i="6"/>
  <c r="BX414" i="6"/>
  <c r="DC414" i="6" s="1"/>
  <c r="BY414" i="6"/>
  <c r="DD414" i="6" s="1"/>
  <c r="BZ414" i="6"/>
  <c r="DE414" i="6" s="1"/>
  <c r="CA414" i="6"/>
  <c r="DF414" i="6" s="1"/>
  <c r="CB414" i="6"/>
  <c r="DG414" i="6" s="1"/>
  <c r="CC414" i="6"/>
  <c r="DH414" i="6" s="1"/>
  <c r="FR414" i="6" s="1"/>
  <c r="CD414" i="6"/>
  <c r="DI414" i="6" s="1"/>
  <c r="CE414" i="6"/>
  <c r="DJ414" i="6" s="1"/>
  <c r="FT414" i="6" s="1"/>
  <c r="CI414" i="6"/>
  <c r="CJ414" i="6"/>
  <c r="CV414" i="6"/>
  <c r="DB414" i="6"/>
  <c r="BA415" i="6"/>
  <c r="CF415" i="6" s="1"/>
  <c r="EP415" i="6" s="1"/>
  <c r="BB415" i="6"/>
  <c r="CG415" i="6" s="1"/>
  <c r="BC415" i="6"/>
  <c r="CH415" i="6" s="1"/>
  <c r="BD415" i="6"/>
  <c r="CI415" i="6" s="1"/>
  <c r="BE415" i="6"/>
  <c r="CJ415" i="6" s="1"/>
  <c r="ET415" i="6" s="1"/>
  <c r="BF415" i="6"/>
  <c r="CK415" i="6" s="1"/>
  <c r="EU415" i="6" s="1"/>
  <c r="BG415" i="6"/>
  <c r="CL415" i="6" s="1"/>
  <c r="BH415" i="6"/>
  <c r="CM415" i="6" s="1"/>
  <c r="BI415" i="6"/>
  <c r="CN415" i="6" s="1"/>
  <c r="EX415" i="6" s="1"/>
  <c r="BJ415" i="6"/>
  <c r="CO415" i="6" s="1"/>
  <c r="BK415" i="6"/>
  <c r="CP415" i="6" s="1"/>
  <c r="BL415" i="6"/>
  <c r="CQ415" i="6" s="1"/>
  <c r="BM415" i="6"/>
  <c r="BN415" i="6"/>
  <c r="CS415" i="6" s="1"/>
  <c r="BO415" i="6"/>
  <c r="CT415" i="6" s="1"/>
  <c r="BP415" i="6"/>
  <c r="CU415" i="6" s="1"/>
  <c r="BQ415" i="6"/>
  <c r="CV415" i="6" s="1"/>
  <c r="FF415" i="6" s="1"/>
  <c r="BR415" i="6"/>
  <c r="BS415" i="6"/>
  <c r="CX415" i="6" s="1"/>
  <c r="BT415" i="6"/>
  <c r="CY415" i="6" s="1"/>
  <c r="BU415" i="6"/>
  <c r="CZ415" i="6" s="1"/>
  <c r="FJ415" i="6" s="1"/>
  <c r="BV415" i="6"/>
  <c r="BW415" i="6"/>
  <c r="DB415" i="6" s="1"/>
  <c r="BX415" i="6"/>
  <c r="DC415" i="6" s="1"/>
  <c r="BY415" i="6"/>
  <c r="DD415" i="6" s="1"/>
  <c r="FN415" i="6" s="1"/>
  <c r="BZ415" i="6"/>
  <c r="DE415" i="6" s="1"/>
  <c r="FO415" i="6" s="1"/>
  <c r="CA415" i="6"/>
  <c r="DF415" i="6" s="1"/>
  <c r="CB415" i="6"/>
  <c r="DG415" i="6" s="1"/>
  <c r="CC415" i="6"/>
  <c r="CD415" i="6"/>
  <c r="DI415" i="6" s="1"/>
  <c r="CE415" i="6"/>
  <c r="DJ415" i="6" s="1"/>
  <c r="CR415" i="6"/>
  <c r="CW415" i="6"/>
  <c r="DA415" i="6"/>
  <c r="DH415" i="6"/>
  <c r="FR415" i="6" s="1"/>
  <c r="BA416" i="6"/>
  <c r="CF416" i="6" s="1"/>
  <c r="BB416" i="6"/>
  <c r="CG416" i="6" s="1"/>
  <c r="BC416" i="6"/>
  <c r="CH416" i="6" s="1"/>
  <c r="BD416" i="6"/>
  <c r="BE416" i="6"/>
  <c r="CJ416" i="6" s="1"/>
  <c r="BF416" i="6"/>
  <c r="CK416" i="6" s="1"/>
  <c r="BG416" i="6"/>
  <c r="CL416" i="6" s="1"/>
  <c r="BH416" i="6"/>
  <c r="CM416" i="6" s="1"/>
  <c r="BI416" i="6"/>
  <c r="CN416" i="6" s="1"/>
  <c r="BJ416" i="6"/>
  <c r="CO416" i="6" s="1"/>
  <c r="BK416" i="6"/>
  <c r="CP416" i="6" s="1"/>
  <c r="EZ416" i="6" s="1"/>
  <c r="BL416" i="6"/>
  <c r="BM416" i="6"/>
  <c r="CR416" i="6" s="1"/>
  <c r="BN416" i="6"/>
  <c r="CS416" i="6" s="1"/>
  <c r="BO416" i="6"/>
  <c r="CT416" i="6" s="1"/>
  <c r="BP416" i="6"/>
  <c r="CU416" i="6" s="1"/>
  <c r="BQ416" i="6"/>
  <c r="CV416" i="6" s="1"/>
  <c r="BR416" i="6"/>
  <c r="CW416" i="6" s="1"/>
  <c r="BS416" i="6"/>
  <c r="CX416" i="6" s="1"/>
  <c r="BT416" i="6"/>
  <c r="BU416" i="6"/>
  <c r="CZ416" i="6" s="1"/>
  <c r="BV416" i="6"/>
  <c r="DA416" i="6" s="1"/>
  <c r="BW416" i="6"/>
  <c r="DB416" i="6" s="1"/>
  <c r="BX416" i="6"/>
  <c r="DC416" i="6" s="1"/>
  <c r="BY416" i="6"/>
  <c r="DD416" i="6" s="1"/>
  <c r="BZ416" i="6"/>
  <c r="DE416" i="6" s="1"/>
  <c r="CA416" i="6"/>
  <c r="CB416" i="6"/>
  <c r="DG416" i="6" s="1"/>
  <c r="CC416" i="6"/>
  <c r="DH416" i="6" s="1"/>
  <c r="CD416" i="6"/>
  <c r="DI416" i="6" s="1"/>
  <c r="CE416" i="6"/>
  <c r="DJ416" i="6" s="1"/>
  <c r="CI416" i="6"/>
  <c r="CQ416" i="6"/>
  <c r="CY416" i="6"/>
  <c r="DF416" i="6"/>
  <c r="FP416" i="6" s="1"/>
  <c r="BA417" i="6"/>
  <c r="CF417" i="6" s="1"/>
  <c r="BB417" i="6"/>
  <c r="CG417" i="6" s="1"/>
  <c r="BC417" i="6"/>
  <c r="CH417" i="6" s="1"/>
  <c r="BD417" i="6"/>
  <c r="CI417" i="6" s="1"/>
  <c r="BE417" i="6"/>
  <c r="CJ417" i="6" s="1"/>
  <c r="BF417" i="6"/>
  <c r="CK417" i="6" s="1"/>
  <c r="BG417" i="6"/>
  <c r="CL417" i="6" s="1"/>
  <c r="BH417" i="6"/>
  <c r="CM417" i="6" s="1"/>
  <c r="BI417" i="6"/>
  <c r="CN417" i="6" s="1"/>
  <c r="BJ417" i="6"/>
  <c r="CO417" i="6" s="1"/>
  <c r="BK417" i="6"/>
  <c r="CP417" i="6" s="1"/>
  <c r="BL417" i="6"/>
  <c r="CQ417" i="6" s="1"/>
  <c r="BM417" i="6"/>
  <c r="BN417" i="6"/>
  <c r="CS417" i="6" s="1"/>
  <c r="BO417" i="6"/>
  <c r="CT417" i="6" s="1"/>
  <c r="BP417" i="6"/>
  <c r="CU417" i="6" s="1"/>
  <c r="BQ417" i="6"/>
  <c r="CV417" i="6" s="1"/>
  <c r="BR417" i="6"/>
  <c r="CW417" i="6" s="1"/>
  <c r="BS417" i="6"/>
  <c r="CX417" i="6" s="1"/>
  <c r="BT417" i="6"/>
  <c r="CY417" i="6" s="1"/>
  <c r="BU417" i="6"/>
  <c r="CZ417" i="6" s="1"/>
  <c r="BV417" i="6"/>
  <c r="DA417" i="6" s="1"/>
  <c r="BW417" i="6"/>
  <c r="DB417" i="6" s="1"/>
  <c r="BX417" i="6"/>
  <c r="DC417" i="6" s="1"/>
  <c r="BY417" i="6"/>
  <c r="DD417" i="6" s="1"/>
  <c r="BZ417" i="6"/>
  <c r="DE417" i="6" s="1"/>
  <c r="CA417" i="6"/>
  <c r="DF417" i="6" s="1"/>
  <c r="CB417" i="6"/>
  <c r="DG417" i="6" s="1"/>
  <c r="CC417" i="6"/>
  <c r="DH417" i="6" s="1"/>
  <c r="CD417" i="6"/>
  <c r="DI417" i="6" s="1"/>
  <c r="CE417" i="6"/>
  <c r="DJ417" i="6" s="1"/>
  <c r="CR417" i="6"/>
  <c r="BA418" i="6"/>
  <c r="CF418" i="6" s="1"/>
  <c r="BB418" i="6"/>
  <c r="CG418" i="6" s="1"/>
  <c r="BC418" i="6"/>
  <c r="BD418" i="6"/>
  <c r="CI418" i="6" s="1"/>
  <c r="BE418" i="6"/>
  <c r="CJ418" i="6" s="1"/>
  <c r="BF418" i="6"/>
  <c r="CK418" i="6" s="1"/>
  <c r="BG418" i="6"/>
  <c r="BH418" i="6"/>
  <c r="CM418" i="6" s="1"/>
  <c r="BI418" i="6"/>
  <c r="CN418" i="6" s="1"/>
  <c r="BJ418" i="6"/>
  <c r="CO418" i="6" s="1"/>
  <c r="BK418" i="6"/>
  <c r="BL418" i="6"/>
  <c r="BM418" i="6"/>
  <c r="BN418" i="6"/>
  <c r="CS418" i="6" s="1"/>
  <c r="BO418" i="6"/>
  <c r="CT418" i="6" s="1"/>
  <c r="BP418" i="6"/>
  <c r="CU418" i="6" s="1"/>
  <c r="BQ418" i="6"/>
  <c r="CV418" i="6" s="1"/>
  <c r="BR418" i="6"/>
  <c r="CW418" i="6" s="1"/>
  <c r="BS418" i="6"/>
  <c r="CX418" i="6" s="1"/>
  <c r="BT418" i="6"/>
  <c r="CY418" i="6" s="1"/>
  <c r="BU418" i="6"/>
  <c r="CZ418" i="6" s="1"/>
  <c r="BV418" i="6"/>
  <c r="DA418" i="6" s="1"/>
  <c r="BW418" i="6"/>
  <c r="BX418" i="6"/>
  <c r="BY418" i="6"/>
  <c r="DD418" i="6" s="1"/>
  <c r="BZ418" i="6"/>
  <c r="DE418" i="6" s="1"/>
  <c r="CA418" i="6"/>
  <c r="CB418" i="6"/>
  <c r="DG418" i="6" s="1"/>
  <c r="CC418" i="6"/>
  <c r="DH418" i="6" s="1"/>
  <c r="CD418" i="6"/>
  <c r="DI418" i="6" s="1"/>
  <c r="CE418" i="6"/>
  <c r="DJ418" i="6" s="1"/>
  <c r="CH418" i="6"/>
  <c r="CL418" i="6"/>
  <c r="CP418" i="6"/>
  <c r="CQ418" i="6"/>
  <c r="CR418" i="6"/>
  <c r="DB418" i="6"/>
  <c r="DC418" i="6"/>
  <c r="DF418" i="6"/>
  <c r="BA419" i="6"/>
  <c r="CF419" i="6" s="1"/>
  <c r="BB419" i="6"/>
  <c r="CG419" i="6" s="1"/>
  <c r="BC419" i="6"/>
  <c r="CH419" i="6" s="1"/>
  <c r="BD419" i="6"/>
  <c r="CI419" i="6" s="1"/>
  <c r="BE419" i="6"/>
  <c r="CJ419" i="6" s="1"/>
  <c r="BF419" i="6"/>
  <c r="CK419" i="6" s="1"/>
  <c r="BG419" i="6"/>
  <c r="CL419" i="6" s="1"/>
  <c r="BH419" i="6"/>
  <c r="CM419" i="6" s="1"/>
  <c r="BI419" i="6"/>
  <c r="CN419" i="6" s="1"/>
  <c r="BJ419" i="6"/>
  <c r="CO419" i="6" s="1"/>
  <c r="BK419" i="6"/>
  <c r="CP419" i="6" s="1"/>
  <c r="BL419" i="6"/>
  <c r="CQ419" i="6" s="1"/>
  <c r="BM419" i="6"/>
  <c r="BN419" i="6"/>
  <c r="CS419" i="6" s="1"/>
  <c r="BO419" i="6"/>
  <c r="CT419" i="6" s="1"/>
  <c r="BP419" i="6"/>
  <c r="CU419" i="6" s="1"/>
  <c r="BQ419" i="6"/>
  <c r="CV419" i="6" s="1"/>
  <c r="BR419" i="6"/>
  <c r="CW419" i="6" s="1"/>
  <c r="BS419" i="6"/>
  <c r="CX419" i="6" s="1"/>
  <c r="BT419" i="6"/>
  <c r="CY419" i="6" s="1"/>
  <c r="BU419" i="6"/>
  <c r="CZ419" i="6" s="1"/>
  <c r="BV419" i="6"/>
  <c r="DA419" i="6" s="1"/>
  <c r="BW419" i="6"/>
  <c r="DB419" i="6" s="1"/>
  <c r="BX419" i="6"/>
  <c r="DC419" i="6" s="1"/>
  <c r="BY419" i="6"/>
  <c r="BZ419" i="6"/>
  <c r="DE419" i="6" s="1"/>
  <c r="CA419" i="6"/>
  <c r="DF419" i="6" s="1"/>
  <c r="CB419" i="6"/>
  <c r="DG419" i="6" s="1"/>
  <c r="CC419" i="6"/>
  <c r="DH419" i="6" s="1"/>
  <c r="CD419" i="6"/>
  <c r="CE419" i="6"/>
  <c r="DJ419" i="6" s="1"/>
  <c r="CR419" i="6"/>
  <c r="DD419" i="6"/>
  <c r="DI419" i="6"/>
  <c r="BA420" i="6"/>
  <c r="CF420" i="6" s="1"/>
  <c r="BB420" i="6"/>
  <c r="CG420" i="6" s="1"/>
  <c r="BC420" i="6"/>
  <c r="CH420" i="6" s="1"/>
  <c r="BD420" i="6"/>
  <c r="CI420" i="6" s="1"/>
  <c r="BE420" i="6"/>
  <c r="CJ420" i="6" s="1"/>
  <c r="BF420" i="6"/>
  <c r="CK420" i="6" s="1"/>
  <c r="BG420" i="6"/>
  <c r="CL420" i="6" s="1"/>
  <c r="BH420" i="6"/>
  <c r="CM420" i="6" s="1"/>
  <c r="BI420" i="6"/>
  <c r="CN420" i="6" s="1"/>
  <c r="BJ420" i="6"/>
  <c r="CO420" i="6" s="1"/>
  <c r="BK420" i="6"/>
  <c r="CP420" i="6" s="1"/>
  <c r="BL420" i="6"/>
  <c r="CQ420" i="6" s="1"/>
  <c r="BM420" i="6"/>
  <c r="CR420" i="6" s="1"/>
  <c r="BN420" i="6"/>
  <c r="CS420" i="6" s="1"/>
  <c r="BO420" i="6"/>
  <c r="CT420" i="6" s="1"/>
  <c r="BP420" i="6"/>
  <c r="CU420" i="6" s="1"/>
  <c r="BQ420" i="6"/>
  <c r="BR420" i="6"/>
  <c r="CW420" i="6" s="1"/>
  <c r="BS420" i="6"/>
  <c r="CX420" i="6" s="1"/>
  <c r="GM420" i="6" s="1"/>
  <c r="BT420" i="6"/>
  <c r="CY420" i="6" s="1"/>
  <c r="BU420" i="6"/>
  <c r="CZ420" i="6" s="1"/>
  <c r="BV420" i="6"/>
  <c r="DA420" i="6" s="1"/>
  <c r="BW420" i="6"/>
  <c r="DB420" i="6" s="1"/>
  <c r="BX420" i="6"/>
  <c r="DC420" i="6" s="1"/>
  <c r="BY420" i="6"/>
  <c r="DD420" i="6" s="1"/>
  <c r="BZ420" i="6"/>
  <c r="DE420" i="6" s="1"/>
  <c r="CA420" i="6"/>
  <c r="DF420" i="6" s="1"/>
  <c r="CB420" i="6"/>
  <c r="DG420" i="6" s="1"/>
  <c r="CC420" i="6"/>
  <c r="DH420" i="6" s="1"/>
  <c r="CD420" i="6"/>
  <c r="DI420" i="6" s="1"/>
  <c r="CE420" i="6"/>
  <c r="DJ420" i="6" s="1"/>
  <c r="CV420" i="6"/>
  <c r="BA421" i="6"/>
  <c r="CF421" i="6" s="1"/>
  <c r="BB421" i="6"/>
  <c r="CG421" i="6" s="1"/>
  <c r="BC421" i="6"/>
  <c r="CH421" i="6" s="1"/>
  <c r="BD421" i="6"/>
  <c r="CI421" i="6" s="1"/>
  <c r="BE421" i="6"/>
  <c r="CJ421" i="6" s="1"/>
  <c r="ET421" i="6" s="1"/>
  <c r="BF421" i="6"/>
  <c r="CK421" i="6" s="1"/>
  <c r="BG421" i="6"/>
  <c r="CL421" i="6" s="1"/>
  <c r="BH421" i="6"/>
  <c r="CM421" i="6" s="1"/>
  <c r="DR421" i="6" s="1"/>
  <c r="BI421" i="6"/>
  <c r="CN421" i="6" s="1"/>
  <c r="BJ421" i="6"/>
  <c r="CO421" i="6" s="1"/>
  <c r="BK421" i="6"/>
  <c r="CP421" i="6" s="1"/>
  <c r="BL421" i="6"/>
  <c r="CQ421" i="6" s="1"/>
  <c r="DV421" i="6" s="1"/>
  <c r="BM421" i="6"/>
  <c r="BN421" i="6"/>
  <c r="CS421" i="6" s="1"/>
  <c r="BO421" i="6"/>
  <c r="CT421" i="6" s="1"/>
  <c r="BP421" i="6"/>
  <c r="CU421" i="6" s="1"/>
  <c r="DZ421" i="6" s="1"/>
  <c r="BQ421" i="6"/>
  <c r="CV421" i="6" s="1"/>
  <c r="BR421" i="6"/>
  <c r="CW421" i="6" s="1"/>
  <c r="BS421" i="6"/>
  <c r="CX421" i="6" s="1"/>
  <c r="BT421" i="6"/>
  <c r="CY421" i="6" s="1"/>
  <c r="BU421" i="6"/>
  <c r="CZ421" i="6" s="1"/>
  <c r="BV421" i="6"/>
  <c r="DA421" i="6" s="1"/>
  <c r="BW421" i="6"/>
  <c r="DB421" i="6" s="1"/>
  <c r="BX421" i="6"/>
  <c r="DC421" i="6" s="1"/>
  <c r="BY421" i="6"/>
  <c r="BZ421" i="6"/>
  <c r="DE421" i="6" s="1"/>
  <c r="CA421" i="6"/>
  <c r="DF421" i="6" s="1"/>
  <c r="CB421" i="6"/>
  <c r="DG421" i="6" s="1"/>
  <c r="EL421" i="6" s="1"/>
  <c r="CC421" i="6"/>
  <c r="DH421" i="6" s="1"/>
  <c r="CD421" i="6"/>
  <c r="CE421" i="6"/>
  <c r="DJ421" i="6" s="1"/>
  <c r="CR421" i="6"/>
  <c r="DD421" i="6"/>
  <c r="DI421" i="6"/>
  <c r="BA422" i="6"/>
  <c r="CF422" i="6" s="1"/>
  <c r="BB422" i="6"/>
  <c r="CG422" i="6" s="1"/>
  <c r="BC422" i="6"/>
  <c r="CH422" i="6" s="1"/>
  <c r="ER422" i="6" s="1"/>
  <c r="BD422" i="6"/>
  <c r="BE422" i="6"/>
  <c r="BF422" i="6"/>
  <c r="CK422" i="6" s="1"/>
  <c r="BG422" i="6"/>
  <c r="CL422" i="6" s="1"/>
  <c r="GA422" i="6" s="1"/>
  <c r="BH422" i="6"/>
  <c r="CM422" i="6" s="1"/>
  <c r="BI422" i="6"/>
  <c r="BJ422" i="6"/>
  <c r="CO422" i="6" s="1"/>
  <c r="BK422" i="6"/>
  <c r="CP422" i="6" s="1"/>
  <c r="BL422" i="6"/>
  <c r="CQ422" i="6" s="1"/>
  <c r="BM422" i="6"/>
  <c r="CR422" i="6" s="1"/>
  <c r="BN422" i="6"/>
  <c r="CS422" i="6" s="1"/>
  <c r="BO422" i="6"/>
  <c r="CT422" i="6" s="1"/>
  <c r="FD422" i="6" s="1"/>
  <c r="BP422" i="6"/>
  <c r="CU422" i="6" s="1"/>
  <c r="BQ422" i="6"/>
  <c r="CV422" i="6" s="1"/>
  <c r="BR422" i="6"/>
  <c r="CW422" i="6" s="1"/>
  <c r="BS422" i="6"/>
  <c r="CX422" i="6" s="1"/>
  <c r="FH422" i="6" s="1"/>
  <c r="BT422" i="6"/>
  <c r="BU422" i="6"/>
  <c r="CZ422" i="6" s="1"/>
  <c r="BV422" i="6"/>
  <c r="DA422" i="6" s="1"/>
  <c r="BW422" i="6"/>
  <c r="DB422" i="6" s="1"/>
  <c r="BX422" i="6"/>
  <c r="DC422" i="6" s="1"/>
  <c r="BY422" i="6"/>
  <c r="BZ422" i="6"/>
  <c r="DE422" i="6" s="1"/>
  <c r="CA422" i="6"/>
  <c r="DF422" i="6" s="1"/>
  <c r="CB422" i="6"/>
  <c r="DG422" i="6" s="1"/>
  <c r="CC422" i="6"/>
  <c r="CD422" i="6"/>
  <c r="DI422" i="6" s="1"/>
  <c r="CE422" i="6"/>
  <c r="DJ422" i="6" s="1"/>
  <c r="FT422" i="6" s="1"/>
  <c r="CI422" i="6"/>
  <c r="CJ422" i="6"/>
  <c r="CN422" i="6"/>
  <c r="CY422" i="6"/>
  <c r="DD422" i="6"/>
  <c r="DH422" i="6"/>
  <c r="BA423" i="6"/>
  <c r="CF423" i="6" s="1"/>
  <c r="FU423" i="6" s="1"/>
  <c r="BB423" i="6"/>
  <c r="CG423" i="6" s="1"/>
  <c r="BC423" i="6"/>
  <c r="CH423" i="6" s="1"/>
  <c r="BD423" i="6"/>
  <c r="CI423" i="6" s="1"/>
  <c r="BE423" i="6"/>
  <c r="CJ423" i="6" s="1"/>
  <c r="FY423" i="6" s="1"/>
  <c r="BF423" i="6"/>
  <c r="CK423" i="6" s="1"/>
  <c r="BG423" i="6"/>
  <c r="BH423" i="6"/>
  <c r="CM423" i="6" s="1"/>
  <c r="BI423" i="6"/>
  <c r="CN423" i="6" s="1"/>
  <c r="BJ423" i="6"/>
  <c r="CO423" i="6" s="1"/>
  <c r="BK423" i="6"/>
  <c r="CP423" i="6" s="1"/>
  <c r="BL423" i="6"/>
  <c r="CQ423" i="6" s="1"/>
  <c r="BM423" i="6"/>
  <c r="CR423" i="6" s="1"/>
  <c r="BN423" i="6"/>
  <c r="CS423" i="6" s="1"/>
  <c r="BO423" i="6"/>
  <c r="CT423" i="6" s="1"/>
  <c r="BP423" i="6"/>
  <c r="CU423" i="6" s="1"/>
  <c r="BQ423" i="6"/>
  <c r="CV423" i="6" s="1"/>
  <c r="GK423" i="6" s="1"/>
  <c r="BR423" i="6"/>
  <c r="CW423" i="6" s="1"/>
  <c r="BS423" i="6"/>
  <c r="CX423" i="6" s="1"/>
  <c r="BT423" i="6"/>
  <c r="CY423" i="6" s="1"/>
  <c r="BU423" i="6"/>
  <c r="CZ423" i="6" s="1"/>
  <c r="GO423" i="6" s="1"/>
  <c r="BV423" i="6"/>
  <c r="DA423" i="6" s="1"/>
  <c r="BW423" i="6"/>
  <c r="DB423" i="6" s="1"/>
  <c r="BX423" i="6"/>
  <c r="DC423" i="6" s="1"/>
  <c r="BY423" i="6"/>
  <c r="DD423" i="6" s="1"/>
  <c r="BZ423" i="6"/>
  <c r="CA423" i="6"/>
  <c r="CB423" i="6"/>
  <c r="DG423" i="6" s="1"/>
  <c r="CC423" i="6"/>
  <c r="CD423" i="6"/>
  <c r="DI423" i="6" s="1"/>
  <c r="CE423" i="6"/>
  <c r="DJ423" i="6" s="1"/>
  <c r="CL423" i="6"/>
  <c r="DE423" i="6"/>
  <c r="DF423" i="6"/>
  <c r="DH423" i="6"/>
  <c r="BA424" i="6"/>
  <c r="CF424" i="6" s="1"/>
  <c r="BB424" i="6"/>
  <c r="CG424" i="6" s="1"/>
  <c r="BC424" i="6"/>
  <c r="CH424" i="6" s="1"/>
  <c r="BD424" i="6"/>
  <c r="BE424" i="6"/>
  <c r="BF424" i="6"/>
  <c r="CK424" i="6" s="1"/>
  <c r="BG424" i="6"/>
  <c r="CL424" i="6" s="1"/>
  <c r="BH424" i="6"/>
  <c r="CM424" i="6" s="1"/>
  <c r="BI424" i="6"/>
  <c r="CN424" i="6" s="1"/>
  <c r="BJ424" i="6"/>
  <c r="CO424" i="6" s="1"/>
  <c r="BK424" i="6"/>
  <c r="CP424" i="6" s="1"/>
  <c r="DU424" i="6" s="1"/>
  <c r="BL424" i="6"/>
  <c r="CQ424" i="6" s="1"/>
  <c r="BM424" i="6"/>
  <c r="CR424" i="6" s="1"/>
  <c r="BN424" i="6"/>
  <c r="CS424" i="6" s="1"/>
  <c r="BO424" i="6"/>
  <c r="CT424" i="6" s="1"/>
  <c r="BP424" i="6"/>
  <c r="CU424" i="6" s="1"/>
  <c r="BQ424" i="6"/>
  <c r="CV424" i="6" s="1"/>
  <c r="BR424" i="6"/>
  <c r="CW424" i="6" s="1"/>
  <c r="BS424" i="6"/>
  <c r="CX424" i="6" s="1"/>
  <c r="BT424" i="6"/>
  <c r="CY424" i="6" s="1"/>
  <c r="BU424" i="6"/>
  <c r="CZ424" i="6" s="1"/>
  <c r="BV424" i="6"/>
  <c r="DA424" i="6" s="1"/>
  <c r="BW424" i="6"/>
  <c r="DB424" i="6" s="1"/>
  <c r="BX424" i="6"/>
  <c r="DC424" i="6" s="1"/>
  <c r="BY424" i="6"/>
  <c r="DD424" i="6" s="1"/>
  <c r="BZ424" i="6"/>
  <c r="DE424" i="6" s="1"/>
  <c r="CA424" i="6"/>
  <c r="DF424" i="6" s="1"/>
  <c r="EK424" i="6" s="1"/>
  <c r="CB424" i="6"/>
  <c r="DG424" i="6" s="1"/>
  <c r="CC424" i="6"/>
  <c r="DH424" i="6" s="1"/>
  <c r="CD424" i="6"/>
  <c r="DI424" i="6" s="1"/>
  <c r="CE424" i="6"/>
  <c r="DJ424" i="6" s="1"/>
  <c r="CI424" i="6"/>
  <c r="CJ424" i="6"/>
  <c r="BA425" i="6"/>
  <c r="CF425" i="6" s="1"/>
  <c r="DK425" i="6" s="1"/>
  <c r="BB425" i="6"/>
  <c r="CG425" i="6" s="1"/>
  <c r="BC425" i="6"/>
  <c r="CH425" i="6" s="1"/>
  <c r="BD425" i="6"/>
  <c r="CI425" i="6" s="1"/>
  <c r="BE425" i="6"/>
  <c r="CJ425" i="6" s="1"/>
  <c r="DO425" i="6" s="1"/>
  <c r="BF425" i="6"/>
  <c r="CK425" i="6" s="1"/>
  <c r="BG425" i="6"/>
  <c r="CL425" i="6" s="1"/>
  <c r="BH425" i="6"/>
  <c r="CM425" i="6" s="1"/>
  <c r="BI425" i="6"/>
  <c r="CN425" i="6" s="1"/>
  <c r="DS425" i="6" s="1"/>
  <c r="BJ425" i="6"/>
  <c r="CO425" i="6" s="1"/>
  <c r="BK425" i="6"/>
  <c r="CP425" i="6" s="1"/>
  <c r="BL425" i="6"/>
  <c r="CQ425" i="6" s="1"/>
  <c r="BM425" i="6"/>
  <c r="CR425" i="6" s="1"/>
  <c r="DW425" i="6" s="1"/>
  <c r="BN425" i="6"/>
  <c r="BO425" i="6"/>
  <c r="CT425" i="6" s="1"/>
  <c r="BP425" i="6"/>
  <c r="CU425" i="6" s="1"/>
  <c r="BQ425" i="6"/>
  <c r="CV425" i="6" s="1"/>
  <c r="BR425" i="6"/>
  <c r="CW425" i="6" s="1"/>
  <c r="BS425" i="6"/>
  <c r="CX425" i="6" s="1"/>
  <c r="BT425" i="6"/>
  <c r="CY425" i="6" s="1"/>
  <c r="BU425" i="6"/>
  <c r="CZ425" i="6" s="1"/>
  <c r="EE425" i="6" s="1"/>
  <c r="BV425" i="6"/>
  <c r="DA425" i="6" s="1"/>
  <c r="BW425" i="6"/>
  <c r="DB425" i="6" s="1"/>
  <c r="BX425" i="6"/>
  <c r="DC425" i="6" s="1"/>
  <c r="BY425" i="6"/>
  <c r="DD425" i="6" s="1"/>
  <c r="BZ425" i="6"/>
  <c r="DE425" i="6" s="1"/>
  <c r="CA425" i="6"/>
  <c r="DF425" i="6" s="1"/>
  <c r="CB425" i="6"/>
  <c r="DG425" i="6" s="1"/>
  <c r="CC425" i="6"/>
  <c r="DH425" i="6" s="1"/>
  <c r="EM425" i="6" s="1"/>
  <c r="CD425" i="6"/>
  <c r="DI425" i="6" s="1"/>
  <c r="CE425" i="6"/>
  <c r="DJ425" i="6" s="1"/>
  <c r="CS425" i="6"/>
  <c r="BA426" i="6"/>
  <c r="CF426" i="6" s="1"/>
  <c r="BB426" i="6"/>
  <c r="CG426" i="6" s="1"/>
  <c r="BC426" i="6"/>
  <c r="CH426" i="6" s="1"/>
  <c r="DM426" i="6" s="1"/>
  <c r="BD426" i="6"/>
  <c r="CI426" i="6" s="1"/>
  <c r="BE426" i="6"/>
  <c r="CJ426" i="6" s="1"/>
  <c r="BF426" i="6"/>
  <c r="CK426" i="6" s="1"/>
  <c r="BG426" i="6"/>
  <c r="BH426" i="6"/>
  <c r="CM426" i="6" s="1"/>
  <c r="BI426" i="6"/>
  <c r="CN426" i="6" s="1"/>
  <c r="BJ426" i="6"/>
  <c r="CO426" i="6" s="1"/>
  <c r="BK426" i="6"/>
  <c r="CP426" i="6" s="1"/>
  <c r="DU426" i="6" s="1"/>
  <c r="BL426" i="6"/>
  <c r="CQ426" i="6" s="1"/>
  <c r="BM426" i="6"/>
  <c r="CR426" i="6" s="1"/>
  <c r="BN426" i="6"/>
  <c r="CS426" i="6" s="1"/>
  <c r="BO426" i="6"/>
  <c r="CT426" i="6" s="1"/>
  <c r="BP426" i="6"/>
  <c r="CU426" i="6" s="1"/>
  <c r="BQ426" i="6"/>
  <c r="CV426" i="6" s="1"/>
  <c r="BR426" i="6"/>
  <c r="CW426" i="6" s="1"/>
  <c r="BS426" i="6"/>
  <c r="BT426" i="6"/>
  <c r="CY426" i="6" s="1"/>
  <c r="BU426" i="6"/>
  <c r="CZ426" i="6" s="1"/>
  <c r="BV426" i="6"/>
  <c r="DA426" i="6" s="1"/>
  <c r="BW426" i="6"/>
  <c r="DB426" i="6" s="1"/>
  <c r="EG426" i="6" s="1"/>
  <c r="BX426" i="6"/>
  <c r="DC426" i="6" s="1"/>
  <c r="BY426" i="6"/>
  <c r="BZ426" i="6"/>
  <c r="DE426" i="6" s="1"/>
  <c r="CA426" i="6"/>
  <c r="DF426" i="6" s="1"/>
  <c r="EK426" i="6" s="1"/>
  <c r="CB426" i="6"/>
  <c r="CC426" i="6"/>
  <c r="DH426" i="6" s="1"/>
  <c r="CD426" i="6"/>
  <c r="DI426" i="6" s="1"/>
  <c r="CE426" i="6"/>
  <c r="CL426" i="6"/>
  <c r="CX426" i="6"/>
  <c r="DD426" i="6"/>
  <c r="DG426" i="6"/>
  <c r="DJ426" i="6"/>
  <c r="BA427" i="6"/>
  <c r="BB427" i="6"/>
  <c r="CG427" i="6" s="1"/>
  <c r="BC427" i="6"/>
  <c r="CH427" i="6" s="1"/>
  <c r="BD427" i="6"/>
  <c r="CI427" i="6" s="1"/>
  <c r="BE427" i="6"/>
  <c r="BF427" i="6"/>
  <c r="BG427" i="6"/>
  <c r="CL427" i="6" s="1"/>
  <c r="BH427" i="6"/>
  <c r="CM427" i="6" s="1"/>
  <c r="BI427" i="6"/>
  <c r="CN427" i="6" s="1"/>
  <c r="BJ427" i="6"/>
  <c r="CO427" i="6" s="1"/>
  <c r="BK427" i="6"/>
  <c r="CP427" i="6" s="1"/>
  <c r="BL427" i="6"/>
  <c r="CQ427" i="6" s="1"/>
  <c r="BM427" i="6"/>
  <c r="BN427" i="6"/>
  <c r="CS427" i="6" s="1"/>
  <c r="BO427" i="6"/>
  <c r="CT427" i="6" s="1"/>
  <c r="BP427" i="6"/>
  <c r="CU427" i="6" s="1"/>
  <c r="BQ427" i="6"/>
  <c r="BR427" i="6"/>
  <c r="CW427" i="6" s="1"/>
  <c r="BS427" i="6"/>
  <c r="CX427" i="6" s="1"/>
  <c r="BT427" i="6"/>
  <c r="CY427" i="6" s="1"/>
  <c r="BU427" i="6"/>
  <c r="BV427" i="6"/>
  <c r="DA427" i="6" s="1"/>
  <c r="BW427" i="6"/>
  <c r="DB427" i="6" s="1"/>
  <c r="BX427" i="6"/>
  <c r="DC427" i="6" s="1"/>
  <c r="BY427" i="6"/>
  <c r="BZ427" i="6"/>
  <c r="DE427" i="6" s="1"/>
  <c r="CA427" i="6"/>
  <c r="CB427" i="6"/>
  <c r="DG427" i="6" s="1"/>
  <c r="CC427" i="6"/>
  <c r="CD427" i="6"/>
  <c r="DI427" i="6" s="1"/>
  <c r="CE427" i="6"/>
  <c r="CF427" i="6"/>
  <c r="CJ427" i="6"/>
  <c r="CK427" i="6"/>
  <c r="CR427" i="6"/>
  <c r="CV427" i="6"/>
  <c r="CZ427" i="6"/>
  <c r="DD427" i="6"/>
  <c r="DF427" i="6"/>
  <c r="DH427" i="6"/>
  <c r="DJ427" i="6"/>
  <c r="BA428" i="6"/>
  <c r="CF428" i="6" s="1"/>
  <c r="BB428" i="6"/>
  <c r="CG428" i="6" s="1"/>
  <c r="BC428" i="6"/>
  <c r="BD428" i="6"/>
  <c r="CI428" i="6" s="1"/>
  <c r="BE428" i="6"/>
  <c r="CJ428" i="6" s="1"/>
  <c r="BF428" i="6"/>
  <c r="CK428" i="6" s="1"/>
  <c r="BG428" i="6"/>
  <c r="CL428" i="6" s="1"/>
  <c r="BH428" i="6"/>
  <c r="CM428" i="6" s="1"/>
  <c r="BI428" i="6"/>
  <c r="CN428" i="6" s="1"/>
  <c r="BJ428" i="6"/>
  <c r="CO428" i="6" s="1"/>
  <c r="BK428" i="6"/>
  <c r="BL428" i="6"/>
  <c r="CQ428" i="6" s="1"/>
  <c r="BM428" i="6"/>
  <c r="BN428" i="6"/>
  <c r="CS428" i="6" s="1"/>
  <c r="BO428" i="6"/>
  <c r="CT428" i="6" s="1"/>
  <c r="BP428" i="6"/>
  <c r="CU428" i="6" s="1"/>
  <c r="BQ428" i="6"/>
  <c r="CV428" i="6" s="1"/>
  <c r="BR428" i="6"/>
  <c r="CW428" i="6" s="1"/>
  <c r="BS428" i="6"/>
  <c r="CX428" i="6" s="1"/>
  <c r="BT428" i="6"/>
  <c r="CY428" i="6" s="1"/>
  <c r="BU428" i="6"/>
  <c r="CZ428" i="6" s="1"/>
  <c r="BV428" i="6"/>
  <c r="DA428" i="6" s="1"/>
  <c r="BW428" i="6"/>
  <c r="DB428" i="6" s="1"/>
  <c r="BX428" i="6"/>
  <c r="DC428" i="6" s="1"/>
  <c r="GR428" i="6" s="1"/>
  <c r="BY428" i="6"/>
  <c r="DD428" i="6" s="1"/>
  <c r="BZ428" i="6"/>
  <c r="DE428" i="6" s="1"/>
  <c r="CA428" i="6"/>
  <c r="DF428" i="6" s="1"/>
  <c r="CB428" i="6"/>
  <c r="DG428" i="6" s="1"/>
  <c r="CC428" i="6"/>
  <c r="DH428" i="6" s="1"/>
  <c r="CD428" i="6"/>
  <c r="DI428" i="6" s="1"/>
  <c r="CE428" i="6"/>
  <c r="DJ428" i="6" s="1"/>
  <c r="CH428" i="6"/>
  <c r="CP428" i="6"/>
  <c r="CR428" i="6"/>
  <c r="BA429" i="6"/>
  <c r="CF429" i="6" s="1"/>
  <c r="BB429" i="6"/>
  <c r="CG429" i="6" s="1"/>
  <c r="BC429" i="6"/>
  <c r="CH429" i="6" s="1"/>
  <c r="BD429" i="6"/>
  <c r="CI429" i="6" s="1"/>
  <c r="BE429" i="6"/>
  <c r="CJ429" i="6" s="1"/>
  <c r="BF429" i="6"/>
  <c r="CK429" i="6" s="1"/>
  <c r="BG429" i="6"/>
  <c r="CL429" i="6" s="1"/>
  <c r="BH429" i="6"/>
  <c r="CM429" i="6" s="1"/>
  <c r="BI429" i="6"/>
  <c r="CN429" i="6" s="1"/>
  <c r="BJ429" i="6"/>
  <c r="CO429" i="6" s="1"/>
  <c r="BK429" i="6"/>
  <c r="CP429" i="6" s="1"/>
  <c r="BL429" i="6"/>
  <c r="CQ429" i="6" s="1"/>
  <c r="BM429" i="6"/>
  <c r="CR429" i="6" s="1"/>
  <c r="BN429" i="6"/>
  <c r="CS429" i="6" s="1"/>
  <c r="BO429" i="6"/>
  <c r="CT429" i="6" s="1"/>
  <c r="BP429" i="6"/>
  <c r="CU429" i="6" s="1"/>
  <c r="BQ429" i="6"/>
  <c r="CV429" i="6" s="1"/>
  <c r="BR429" i="6"/>
  <c r="CW429" i="6" s="1"/>
  <c r="BS429" i="6"/>
  <c r="CX429" i="6" s="1"/>
  <c r="BT429" i="6"/>
  <c r="CY429" i="6" s="1"/>
  <c r="BU429" i="6"/>
  <c r="CZ429" i="6" s="1"/>
  <c r="EE429" i="6" s="1"/>
  <c r="BV429" i="6"/>
  <c r="DA429" i="6" s="1"/>
  <c r="BW429" i="6"/>
  <c r="DB429" i="6" s="1"/>
  <c r="BX429" i="6"/>
  <c r="DC429" i="6" s="1"/>
  <c r="BY429" i="6"/>
  <c r="DD429" i="6" s="1"/>
  <c r="BZ429" i="6"/>
  <c r="DE429" i="6" s="1"/>
  <c r="CA429" i="6"/>
  <c r="DF429" i="6" s="1"/>
  <c r="CB429" i="6"/>
  <c r="DG429" i="6" s="1"/>
  <c r="CC429" i="6"/>
  <c r="DH429" i="6" s="1"/>
  <c r="CD429" i="6"/>
  <c r="DI429" i="6" s="1"/>
  <c r="CE429" i="6"/>
  <c r="DJ429" i="6" s="1"/>
  <c r="BA430" i="6"/>
  <c r="CF430" i="6" s="1"/>
  <c r="BB430" i="6"/>
  <c r="CG430" i="6" s="1"/>
  <c r="BC430" i="6"/>
  <c r="CH430" i="6" s="1"/>
  <c r="BD430" i="6"/>
  <c r="CI430" i="6" s="1"/>
  <c r="BE430" i="6"/>
  <c r="CJ430" i="6" s="1"/>
  <c r="BF430" i="6"/>
  <c r="CK430" i="6" s="1"/>
  <c r="BG430" i="6"/>
  <c r="CL430" i="6" s="1"/>
  <c r="DQ430" i="6" s="1"/>
  <c r="BH430" i="6"/>
  <c r="CM430" i="6" s="1"/>
  <c r="BI430" i="6"/>
  <c r="BJ430" i="6"/>
  <c r="CO430" i="6" s="1"/>
  <c r="BK430" i="6"/>
  <c r="CP430" i="6" s="1"/>
  <c r="BL430" i="6"/>
  <c r="CQ430" i="6" s="1"/>
  <c r="DV430" i="6" s="1"/>
  <c r="BM430" i="6"/>
  <c r="CR430" i="6" s="1"/>
  <c r="BN430" i="6"/>
  <c r="CS430" i="6" s="1"/>
  <c r="GH430" i="6" s="1"/>
  <c r="BO430" i="6"/>
  <c r="CT430" i="6" s="1"/>
  <c r="DY430" i="6" s="1"/>
  <c r="BP430" i="6"/>
  <c r="CU430" i="6" s="1"/>
  <c r="BQ430" i="6"/>
  <c r="CV430" i="6" s="1"/>
  <c r="EA430" i="6" s="1"/>
  <c r="BR430" i="6"/>
  <c r="CW430" i="6" s="1"/>
  <c r="BS430" i="6"/>
  <c r="CX430" i="6" s="1"/>
  <c r="BT430" i="6"/>
  <c r="CY430" i="6" s="1"/>
  <c r="BU430" i="6"/>
  <c r="CZ430" i="6" s="1"/>
  <c r="BV430" i="6"/>
  <c r="DA430" i="6" s="1"/>
  <c r="BW430" i="6"/>
  <c r="DB430" i="6" s="1"/>
  <c r="BX430" i="6"/>
  <c r="DC430" i="6" s="1"/>
  <c r="BY430" i="6"/>
  <c r="DD430" i="6" s="1"/>
  <c r="EI430" i="6" s="1"/>
  <c r="BZ430" i="6"/>
  <c r="DE430" i="6" s="1"/>
  <c r="CA430" i="6"/>
  <c r="DF430" i="6" s="1"/>
  <c r="CB430" i="6"/>
  <c r="DG430" i="6" s="1"/>
  <c r="CC430" i="6"/>
  <c r="DH430" i="6" s="1"/>
  <c r="CD430" i="6"/>
  <c r="DI430" i="6" s="1"/>
  <c r="GX430" i="6" s="1"/>
  <c r="CE430" i="6"/>
  <c r="DJ430" i="6" s="1"/>
  <c r="EO430" i="6" s="1"/>
  <c r="CN430" i="6"/>
  <c r="BA431" i="6"/>
  <c r="CF431" i="6" s="1"/>
  <c r="DK431" i="6" s="1"/>
  <c r="BB431" i="6"/>
  <c r="CG431" i="6" s="1"/>
  <c r="BC431" i="6"/>
  <c r="CH431" i="6" s="1"/>
  <c r="ER431" i="6" s="1"/>
  <c r="BD431" i="6"/>
  <c r="CI431" i="6" s="1"/>
  <c r="BE431" i="6"/>
  <c r="CJ431" i="6" s="1"/>
  <c r="DO431" i="6" s="1"/>
  <c r="BF431" i="6"/>
  <c r="CK431" i="6" s="1"/>
  <c r="BG431" i="6"/>
  <c r="CL431" i="6" s="1"/>
  <c r="GA431" i="6" s="1"/>
  <c r="BH431" i="6"/>
  <c r="CM431" i="6" s="1"/>
  <c r="BI431" i="6"/>
  <c r="CN431" i="6" s="1"/>
  <c r="BJ431" i="6"/>
  <c r="CO431" i="6" s="1"/>
  <c r="BK431" i="6"/>
  <c r="CP431" i="6" s="1"/>
  <c r="BL431" i="6"/>
  <c r="CQ431" i="6" s="1"/>
  <c r="BM431" i="6"/>
  <c r="CR431" i="6" s="1"/>
  <c r="BN431" i="6"/>
  <c r="CS431" i="6" s="1"/>
  <c r="BO431" i="6"/>
  <c r="CT431" i="6" s="1"/>
  <c r="BP431" i="6"/>
  <c r="CU431" i="6" s="1"/>
  <c r="BQ431" i="6"/>
  <c r="CV431" i="6" s="1"/>
  <c r="EA431" i="6" s="1"/>
  <c r="BR431" i="6"/>
  <c r="CW431" i="6" s="1"/>
  <c r="BS431" i="6"/>
  <c r="CX431" i="6" s="1"/>
  <c r="FH431" i="6" s="1"/>
  <c r="BT431" i="6"/>
  <c r="CY431" i="6" s="1"/>
  <c r="BU431" i="6"/>
  <c r="CZ431" i="6" s="1"/>
  <c r="EE431" i="6" s="1"/>
  <c r="BV431" i="6"/>
  <c r="DA431" i="6" s="1"/>
  <c r="BW431" i="6"/>
  <c r="BX431" i="6"/>
  <c r="DC431" i="6" s="1"/>
  <c r="BY431" i="6"/>
  <c r="DD431" i="6" s="1"/>
  <c r="BZ431" i="6"/>
  <c r="DE431" i="6" s="1"/>
  <c r="CA431" i="6"/>
  <c r="DF431" i="6" s="1"/>
  <c r="CB431" i="6"/>
  <c r="DG431" i="6" s="1"/>
  <c r="CC431" i="6"/>
  <c r="DH431" i="6" s="1"/>
  <c r="CD431" i="6"/>
  <c r="DI431" i="6" s="1"/>
  <c r="CE431" i="6"/>
  <c r="DJ431" i="6" s="1"/>
  <c r="DB431" i="6"/>
  <c r="BA432" i="6"/>
  <c r="CF432" i="6" s="1"/>
  <c r="FU432" i="6" s="1"/>
  <c r="BB432" i="6"/>
  <c r="CG432" i="6" s="1"/>
  <c r="BC432" i="6"/>
  <c r="CH432" i="6" s="1"/>
  <c r="BD432" i="6"/>
  <c r="BE432" i="6"/>
  <c r="CJ432" i="6" s="1"/>
  <c r="BF432" i="6"/>
  <c r="CK432" i="6" s="1"/>
  <c r="BG432" i="6"/>
  <c r="CL432" i="6" s="1"/>
  <c r="BH432" i="6"/>
  <c r="CM432" i="6" s="1"/>
  <c r="BI432" i="6"/>
  <c r="CN432" i="6" s="1"/>
  <c r="GC432" i="6" s="1"/>
  <c r="BJ432" i="6"/>
  <c r="CO432" i="6" s="1"/>
  <c r="BK432" i="6"/>
  <c r="CP432" i="6" s="1"/>
  <c r="BL432" i="6"/>
  <c r="CQ432" i="6" s="1"/>
  <c r="BM432" i="6"/>
  <c r="CR432" i="6" s="1"/>
  <c r="BN432" i="6"/>
  <c r="CS432" i="6" s="1"/>
  <c r="BO432" i="6"/>
  <c r="CT432" i="6" s="1"/>
  <c r="BP432" i="6"/>
  <c r="CU432" i="6" s="1"/>
  <c r="BQ432" i="6"/>
  <c r="CV432" i="6" s="1"/>
  <c r="BR432" i="6"/>
  <c r="CW432" i="6" s="1"/>
  <c r="BS432" i="6"/>
  <c r="CX432" i="6" s="1"/>
  <c r="BT432" i="6"/>
  <c r="CY432" i="6" s="1"/>
  <c r="BU432" i="6"/>
  <c r="CZ432" i="6" s="1"/>
  <c r="BV432" i="6"/>
  <c r="DA432" i="6" s="1"/>
  <c r="BW432" i="6"/>
  <c r="DB432" i="6" s="1"/>
  <c r="BX432" i="6"/>
  <c r="DC432" i="6" s="1"/>
  <c r="BY432" i="6"/>
  <c r="DD432" i="6" s="1"/>
  <c r="GS432" i="6" s="1"/>
  <c r="BZ432" i="6"/>
  <c r="DE432" i="6" s="1"/>
  <c r="CA432" i="6"/>
  <c r="DF432" i="6" s="1"/>
  <c r="CB432" i="6"/>
  <c r="CC432" i="6"/>
  <c r="DH432" i="6" s="1"/>
  <c r="CD432" i="6"/>
  <c r="DI432" i="6" s="1"/>
  <c r="CE432" i="6"/>
  <c r="DJ432" i="6" s="1"/>
  <c r="CI432" i="6"/>
  <c r="DG432" i="6"/>
  <c r="BA433" i="6"/>
  <c r="CF433" i="6" s="1"/>
  <c r="BB433" i="6"/>
  <c r="CG433" i="6" s="1"/>
  <c r="BC433" i="6"/>
  <c r="CH433" i="6" s="1"/>
  <c r="BD433" i="6"/>
  <c r="CI433" i="6" s="1"/>
  <c r="BE433" i="6"/>
  <c r="CJ433" i="6" s="1"/>
  <c r="BF433" i="6"/>
  <c r="CK433" i="6" s="1"/>
  <c r="BG433" i="6"/>
  <c r="CL433" i="6" s="1"/>
  <c r="BH433" i="6"/>
  <c r="CM433" i="6" s="1"/>
  <c r="BI433" i="6"/>
  <c r="CN433" i="6" s="1"/>
  <c r="BJ433" i="6"/>
  <c r="CO433" i="6" s="1"/>
  <c r="BK433" i="6"/>
  <c r="CP433" i="6" s="1"/>
  <c r="BL433" i="6"/>
  <c r="CQ433" i="6" s="1"/>
  <c r="BM433" i="6"/>
  <c r="CR433" i="6" s="1"/>
  <c r="BN433" i="6"/>
  <c r="CS433" i="6" s="1"/>
  <c r="BO433" i="6"/>
  <c r="CT433" i="6" s="1"/>
  <c r="BP433" i="6"/>
  <c r="CU433" i="6" s="1"/>
  <c r="BQ433" i="6"/>
  <c r="CV433" i="6" s="1"/>
  <c r="BR433" i="6"/>
  <c r="CW433" i="6" s="1"/>
  <c r="BS433" i="6"/>
  <c r="CX433" i="6" s="1"/>
  <c r="BT433" i="6"/>
  <c r="CY433" i="6" s="1"/>
  <c r="BU433" i="6"/>
  <c r="CZ433" i="6" s="1"/>
  <c r="BV433" i="6"/>
  <c r="DA433" i="6" s="1"/>
  <c r="FK433" i="6" s="1"/>
  <c r="BW433" i="6"/>
  <c r="DB433" i="6" s="1"/>
  <c r="BX433" i="6"/>
  <c r="DC433" i="6" s="1"/>
  <c r="BY433" i="6"/>
  <c r="DD433" i="6" s="1"/>
  <c r="BZ433" i="6"/>
  <c r="DE433" i="6" s="1"/>
  <c r="CA433" i="6"/>
  <c r="DF433" i="6" s="1"/>
  <c r="CB433" i="6"/>
  <c r="DG433" i="6" s="1"/>
  <c r="CC433" i="6"/>
  <c r="CD433" i="6"/>
  <c r="DI433" i="6" s="1"/>
  <c r="CE433" i="6"/>
  <c r="DJ433" i="6" s="1"/>
  <c r="DH433" i="6"/>
  <c r="BA434" i="6"/>
  <c r="CF434" i="6" s="1"/>
  <c r="BB434" i="6"/>
  <c r="CG434" i="6" s="1"/>
  <c r="BC434" i="6"/>
  <c r="CH434" i="6" s="1"/>
  <c r="BD434" i="6"/>
  <c r="BE434" i="6"/>
  <c r="BF434" i="6"/>
  <c r="CK434" i="6" s="1"/>
  <c r="BG434" i="6"/>
  <c r="CL434" i="6" s="1"/>
  <c r="DQ434" i="6" s="1"/>
  <c r="BH434" i="6"/>
  <c r="CM434" i="6" s="1"/>
  <c r="BI434" i="6"/>
  <c r="CN434" i="6" s="1"/>
  <c r="DS434" i="6" s="1"/>
  <c r="BJ434" i="6"/>
  <c r="CO434" i="6" s="1"/>
  <c r="BK434" i="6"/>
  <c r="CP434" i="6" s="1"/>
  <c r="BL434" i="6"/>
  <c r="BM434" i="6"/>
  <c r="CR434" i="6" s="1"/>
  <c r="DW434" i="6" s="1"/>
  <c r="BN434" i="6"/>
  <c r="CS434" i="6" s="1"/>
  <c r="BO434" i="6"/>
  <c r="CT434" i="6" s="1"/>
  <c r="DY434" i="6" s="1"/>
  <c r="BP434" i="6"/>
  <c r="CU434" i="6" s="1"/>
  <c r="BQ434" i="6"/>
  <c r="CV434" i="6" s="1"/>
  <c r="BR434" i="6"/>
  <c r="CW434" i="6" s="1"/>
  <c r="BS434" i="6"/>
  <c r="CX434" i="6" s="1"/>
  <c r="EC434" i="6" s="1"/>
  <c r="BT434" i="6"/>
  <c r="CY434" i="6" s="1"/>
  <c r="BU434" i="6"/>
  <c r="CZ434" i="6" s="1"/>
  <c r="BV434" i="6"/>
  <c r="DA434" i="6" s="1"/>
  <c r="BW434" i="6"/>
  <c r="DB434" i="6" s="1"/>
  <c r="BX434" i="6"/>
  <c r="DC434" i="6" s="1"/>
  <c r="BY434" i="6"/>
  <c r="DD434" i="6" s="1"/>
  <c r="BZ434" i="6"/>
  <c r="DE434" i="6" s="1"/>
  <c r="CA434" i="6"/>
  <c r="DF434" i="6" s="1"/>
  <c r="EK434" i="6" s="1"/>
  <c r="CB434" i="6"/>
  <c r="DG434" i="6" s="1"/>
  <c r="CC434" i="6"/>
  <c r="CD434" i="6"/>
  <c r="DI434" i="6" s="1"/>
  <c r="CE434" i="6"/>
  <c r="DJ434" i="6" s="1"/>
  <c r="EO434" i="6" s="1"/>
  <c r="CI434" i="6"/>
  <c r="CJ434" i="6"/>
  <c r="CQ434" i="6"/>
  <c r="DH434" i="6"/>
  <c r="BA435" i="6"/>
  <c r="CF435" i="6" s="1"/>
  <c r="BB435" i="6"/>
  <c r="CG435" i="6" s="1"/>
  <c r="BC435" i="6"/>
  <c r="CH435" i="6" s="1"/>
  <c r="BD435" i="6"/>
  <c r="CI435" i="6" s="1"/>
  <c r="BE435" i="6"/>
  <c r="CJ435" i="6" s="1"/>
  <c r="BF435" i="6"/>
  <c r="CK435" i="6" s="1"/>
  <c r="BG435" i="6"/>
  <c r="CL435" i="6" s="1"/>
  <c r="BH435" i="6"/>
  <c r="CM435" i="6" s="1"/>
  <c r="GB435" i="6" s="1"/>
  <c r="BI435" i="6"/>
  <c r="CN435" i="6" s="1"/>
  <c r="BJ435" i="6"/>
  <c r="CO435" i="6" s="1"/>
  <c r="BK435" i="6"/>
  <c r="BL435" i="6"/>
  <c r="CQ435" i="6" s="1"/>
  <c r="BM435" i="6"/>
  <c r="BN435" i="6"/>
  <c r="BO435" i="6"/>
  <c r="CT435" i="6" s="1"/>
  <c r="GI435" i="6" s="1"/>
  <c r="BP435" i="6"/>
  <c r="CU435" i="6" s="1"/>
  <c r="BQ435" i="6"/>
  <c r="CV435" i="6" s="1"/>
  <c r="BR435" i="6"/>
  <c r="CW435" i="6" s="1"/>
  <c r="BS435" i="6"/>
  <c r="CX435" i="6" s="1"/>
  <c r="BT435" i="6"/>
  <c r="CY435" i="6" s="1"/>
  <c r="BU435" i="6"/>
  <c r="CZ435" i="6" s="1"/>
  <c r="BV435" i="6"/>
  <c r="DA435" i="6" s="1"/>
  <c r="BW435" i="6"/>
  <c r="DB435" i="6" s="1"/>
  <c r="BX435" i="6"/>
  <c r="DC435" i="6" s="1"/>
  <c r="GR435" i="6" s="1"/>
  <c r="BY435" i="6"/>
  <c r="DD435" i="6" s="1"/>
  <c r="BZ435" i="6"/>
  <c r="DE435" i="6" s="1"/>
  <c r="CA435" i="6"/>
  <c r="CB435" i="6"/>
  <c r="DG435" i="6" s="1"/>
  <c r="CC435" i="6"/>
  <c r="CD435" i="6"/>
  <c r="CE435" i="6"/>
  <c r="CP435" i="6"/>
  <c r="CR435" i="6"/>
  <c r="CS435" i="6"/>
  <c r="DF435" i="6"/>
  <c r="DH435" i="6"/>
  <c r="DI435" i="6"/>
  <c r="DJ435" i="6"/>
  <c r="BA436" i="6"/>
  <c r="CF436" i="6" s="1"/>
  <c r="BB436" i="6"/>
  <c r="CG436" i="6" s="1"/>
  <c r="BC436" i="6"/>
  <c r="CH436" i="6" s="1"/>
  <c r="BD436" i="6"/>
  <c r="BE436" i="6"/>
  <c r="CJ436" i="6" s="1"/>
  <c r="BF436" i="6"/>
  <c r="CK436" i="6" s="1"/>
  <c r="BG436" i="6"/>
  <c r="CL436" i="6" s="1"/>
  <c r="BH436" i="6"/>
  <c r="CM436" i="6" s="1"/>
  <c r="BI436" i="6"/>
  <c r="CN436" i="6" s="1"/>
  <c r="BJ436" i="6"/>
  <c r="CO436" i="6" s="1"/>
  <c r="BK436" i="6"/>
  <c r="CP436" i="6" s="1"/>
  <c r="BL436" i="6"/>
  <c r="CQ436" i="6" s="1"/>
  <c r="BM436" i="6"/>
  <c r="CR436" i="6" s="1"/>
  <c r="BN436" i="6"/>
  <c r="CS436" i="6" s="1"/>
  <c r="BO436" i="6"/>
  <c r="CT436" i="6" s="1"/>
  <c r="BP436" i="6"/>
  <c r="BQ436" i="6"/>
  <c r="CV436" i="6" s="1"/>
  <c r="BR436" i="6"/>
  <c r="CW436" i="6" s="1"/>
  <c r="BS436" i="6"/>
  <c r="CX436" i="6" s="1"/>
  <c r="BT436" i="6"/>
  <c r="CY436" i="6" s="1"/>
  <c r="BU436" i="6"/>
  <c r="CZ436" i="6" s="1"/>
  <c r="BV436" i="6"/>
  <c r="DA436" i="6" s="1"/>
  <c r="BW436" i="6"/>
  <c r="DB436" i="6" s="1"/>
  <c r="EG436" i="6" s="1"/>
  <c r="BX436" i="6"/>
  <c r="DC436" i="6" s="1"/>
  <c r="FM436" i="6" s="1"/>
  <c r="BY436" i="6"/>
  <c r="DD436" i="6" s="1"/>
  <c r="BZ436" i="6"/>
  <c r="DE436" i="6" s="1"/>
  <c r="CA436" i="6"/>
  <c r="CB436" i="6"/>
  <c r="DG436" i="6" s="1"/>
  <c r="CC436" i="6"/>
  <c r="DH436" i="6" s="1"/>
  <c r="CD436" i="6"/>
  <c r="DI436" i="6" s="1"/>
  <c r="CE436" i="6"/>
  <c r="DJ436" i="6" s="1"/>
  <c r="CI436" i="6"/>
  <c r="CU436" i="6"/>
  <c r="DF436" i="6"/>
  <c r="BA437" i="6"/>
  <c r="CF437" i="6" s="1"/>
  <c r="BB437" i="6"/>
  <c r="CG437" i="6" s="1"/>
  <c r="FV437" i="6" s="1"/>
  <c r="BC437" i="6"/>
  <c r="CH437" i="6" s="1"/>
  <c r="BD437" i="6"/>
  <c r="CI437" i="6" s="1"/>
  <c r="BE437" i="6"/>
  <c r="BF437" i="6"/>
  <c r="CK437" i="6" s="1"/>
  <c r="BG437" i="6"/>
  <c r="CL437" i="6" s="1"/>
  <c r="BH437" i="6"/>
  <c r="CM437" i="6" s="1"/>
  <c r="BI437" i="6"/>
  <c r="CN437" i="6" s="1"/>
  <c r="BJ437" i="6"/>
  <c r="CO437" i="6" s="1"/>
  <c r="DT437" i="6" s="1"/>
  <c r="BK437" i="6"/>
  <c r="CP437" i="6" s="1"/>
  <c r="BL437" i="6"/>
  <c r="CQ437" i="6" s="1"/>
  <c r="BM437" i="6"/>
  <c r="CR437" i="6" s="1"/>
  <c r="BN437" i="6"/>
  <c r="CS437" i="6" s="1"/>
  <c r="BO437" i="6"/>
  <c r="BP437" i="6"/>
  <c r="CU437" i="6" s="1"/>
  <c r="BQ437" i="6"/>
  <c r="CV437" i="6" s="1"/>
  <c r="BR437" i="6"/>
  <c r="CW437" i="6" s="1"/>
  <c r="BS437" i="6"/>
  <c r="BT437" i="6"/>
  <c r="CY437" i="6" s="1"/>
  <c r="BU437" i="6"/>
  <c r="BV437" i="6"/>
  <c r="DA437" i="6" s="1"/>
  <c r="GP437" i="6" s="1"/>
  <c r="BW437" i="6"/>
  <c r="DB437" i="6" s="1"/>
  <c r="BX437" i="6"/>
  <c r="DC437" i="6" s="1"/>
  <c r="BY437" i="6"/>
  <c r="DD437" i="6" s="1"/>
  <c r="BZ437" i="6"/>
  <c r="DE437" i="6" s="1"/>
  <c r="CA437" i="6"/>
  <c r="CB437" i="6"/>
  <c r="DG437" i="6" s="1"/>
  <c r="CC437" i="6"/>
  <c r="DH437" i="6" s="1"/>
  <c r="CD437" i="6"/>
  <c r="DI437" i="6" s="1"/>
  <c r="CE437" i="6"/>
  <c r="CJ437" i="6"/>
  <c r="CT437" i="6"/>
  <c r="CX437" i="6"/>
  <c r="CZ437" i="6"/>
  <c r="DF437" i="6"/>
  <c r="DJ437" i="6"/>
  <c r="BA438" i="6"/>
  <c r="CF438" i="6" s="1"/>
  <c r="BB438" i="6"/>
  <c r="CG438" i="6" s="1"/>
  <c r="BC438" i="6"/>
  <c r="CH438" i="6" s="1"/>
  <c r="DM438" i="6" s="1"/>
  <c r="BD438" i="6"/>
  <c r="CI438" i="6" s="1"/>
  <c r="BE438" i="6"/>
  <c r="CJ438" i="6" s="1"/>
  <c r="FY438" i="6" s="1"/>
  <c r="BF438" i="6"/>
  <c r="CK438" i="6" s="1"/>
  <c r="BG438" i="6"/>
  <c r="CL438" i="6" s="1"/>
  <c r="BH438" i="6"/>
  <c r="CM438" i="6" s="1"/>
  <c r="BI438" i="6"/>
  <c r="CN438" i="6" s="1"/>
  <c r="GC438" i="6" s="1"/>
  <c r="BJ438" i="6"/>
  <c r="CO438" i="6" s="1"/>
  <c r="BK438" i="6"/>
  <c r="CP438" i="6" s="1"/>
  <c r="BL438" i="6"/>
  <c r="CQ438" i="6" s="1"/>
  <c r="BM438" i="6"/>
  <c r="CR438" i="6" s="1"/>
  <c r="GG438" i="6" s="1"/>
  <c r="BN438" i="6"/>
  <c r="CS438" i="6" s="1"/>
  <c r="BO438" i="6"/>
  <c r="CT438" i="6" s="1"/>
  <c r="FD438" i="6" s="1"/>
  <c r="BP438" i="6"/>
  <c r="CU438" i="6" s="1"/>
  <c r="BQ438" i="6"/>
  <c r="CV438" i="6" s="1"/>
  <c r="BR438" i="6"/>
  <c r="CW438" i="6" s="1"/>
  <c r="BS438" i="6"/>
  <c r="CX438" i="6" s="1"/>
  <c r="EC438" i="6" s="1"/>
  <c r="BT438" i="6"/>
  <c r="CY438" i="6" s="1"/>
  <c r="BU438" i="6"/>
  <c r="CZ438" i="6" s="1"/>
  <c r="GO438" i="6" s="1"/>
  <c r="BV438" i="6"/>
  <c r="DA438" i="6" s="1"/>
  <c r="BW438" i="6"/>
  <c r="DB438" i="6" s="1"/>
  <c r="BX438" i="6"/>
  <c r="DC438" i="6" s="1"/>
  <c r="BY438" i="6"/>
  <c r="DD438" i="6" s="1"/>
  <c r="GS438" i="6" s="1"/>
  <c r="BZ438" i="6"/>
  <c r="DE438" i="6" s="1"/>
  <c r="CA438" i="6"/>
  <c r="DF438" i="6" s="1"/>
  <c r="CB438" i="6"/>
  <c r="DG438" i="6" s="1"/>
  <c r="CC438" i="6"/>
  <c r="DH438" i="6" s="1"/>
  <c r="GW438" i="6" s="1"/>
  <c r="CD438" i="6"/>
  <c r="DI438" i="6" s="1"/>
  <c r="CE438" i="6"/>
  <c r="DJ438" i="6" s="1"/>
  <c r="FT438" i="6" s="1"/>
  <c r="BA439" i="6"/>
  <c r="CF439" i="6" s="1"/>
  <c r="BB439" i="6"/>
  <c r="CG439" i="6" s="1"/>
  <c r="DL439" i="6" s="1"/>
  <c r="BC439" i="6"/>
  <c r="CH439" i="6" s="1"/>
  <c r="BD439" i="6"/>
  <c r="CI439" i="6" s="1"/>
  <c r="BE439" i="6"/>
  <c r="CJ439" i="6" s="1"/>
  <c r="BF439" i="6"/>
  <c r="CK439" i="6" s="1"/>
  <c r="EU439" i="6" s="1"/>
  <c r="BG439" i="6"/>
  <c r="CL439" i="6" s="1"/>
  <c r="BH439" i="6"/>
  <c r="CM439" i="6" s="1"/>
  <c r="BI439" i="6"/>
  <c r="CN439" i="6" s="1"/>
  <c r="BJ439" i="6"/>
  <c r="CO439" i="6" s="1"/>
  <c r="EY439" i="6" s="1"/>
  <c r="BK439" i="6"/>
  <c r="CP439" i="6" s="1"/>
  <c r="BL439" i="6"/>
  <c r="CQ439" i="6" s="1"/>
  <c r="BM439" i="6"/>
  <c r="CR439" i="6" s="1"/>
  <c r="BN439" i="6"/>
  <c r="CS439" i="6" s="1"/>
  <c r="BO439" i="6"/>
  <c r="CT439" i="6" s="1"/>
  <c r="BP439" i="6"/>
  <c r="CU439" i="6" s="1"/>
  <c r="BQ439" i="6"/>
  <c r="CV439" i="6" s="1"/>
  <c r="BR439" i="6"/>
  <c r="CW439" i="6" s="1"/>
  <c r="EB439" i="6" s="1"/>
  <c r="BS439" i="6"/>
  <c r="CX439" i="6" s="1"/>
  <c r="BT439" i="6"/>
  <c r="CY439" i="6" s="1"/>
  <c r="BU439" i="6"/>
  <c r="CZ439" i="6" s="1"/>
  <c r="BV439" i="6"/>
  <c r="DA439" i="6" s="1"/>
  <c r="FK439" i="6" s="1"/>
  <c r="BW439" i="6"/>
  <c r="DB439" i="6" s="1"/>
  <c r="BX439" i="6"/>
  <c r="DC439" i="6" s="1"/>
  <c r="BY439" i="6"/>
  <c r="DD439" i="6" s="1"/>
  <c r="BZ439" i="6"/>
  <c r="DE439" i="6" s="1"/>
  <c r="FO439" i="6" s="1"/>
  <c r="CA439" i="6"/>
  <c r="DF439" i="6" s="1"/>
  <c r="CB439" i="6"/>
  <c r="DG439" i="6" s="1"/>
  <c r="CC439" i="6"/>
  <c r="DH439" i="6" s="1"/>
  <c r="CD439" i="6"/>
  <c r="DI439" i="6" s="1"/>
  <c r="CE439" i="6"/>
  <c r="DJ439" i="6" s="1"/>
  <c r="BA440" i="6"/>
  <c r="CF440" i="6" s="1"/>
  <c r="BB440" i="6"/>
  <c r="CG440" i="6" s="1"/>
  <c r="BC440" i="6"/>
  <c r="CH440" i="6" s="1"/>
  <c r="DM440" i="6" s="1"/>
  <c r="BD440" i="6"/>
  <c r="BE440" i="6"/>
  <c r="BF440" i="6"/>
  <c r="CK440" i="6" s="1"/>
  <c r="BG440" i="6"/>
  <c r="CL440" i="6" s="1"/>
  <c r="EV440" i="6" s="1"/>
  <c r="BH440" i="6"/>
  <c r="CM440" i="6" s="1"/>
  <c r="BI440" i="6"/>
  <c r="CN440" i="6" s="1"/>
  <c r="BJ440" i="6"/>
  <c r="CO440" i="6" s="1"/>
  <c r="BK440" i="6"/>
  <c r="CP440" i="6" s="1"/>
  <c r="EZ440" i="6" s="1"/>
  <c r="BL440" i="6"/>
  <c r="BM440" i="6"/>
  <c r="CR440" i="6" s="1"/>
  <c r="BN440" i="6"/>
  <c r="CS440" i="6" s="1"/>
  <c r="BO440" i="6"/>
  <c r="CT440" i="6" s="1"/>
  <c r="BP440" i="6"/>
  <c r="CU440" i="6" s="1"/>
  <c r="BQ440" i="6"/>
  <c r="CV440" i="6" s="1"/>
  <c r="BR440" i="6"/>
  <c r="CW440" i="6" s="1"/>
  <c r="BS440" i="6"/>
  <c r="CX440" i="6" s="1"/>
  <c r="BT440" i="6"/>
  <c r="CY440" i="6" s="1"/>
  <c r="BU440" i="6"/>
  <c r="CZ440" i="6" s="1"/>
  <c r="BV440" i="6"/>
  <c r="DA440" i="6" s="1"/>
  <c r="BW440" i="6"/>
  <c r="DB440" i="6" s="1"/>
  <c r="BX440" i="6"/>
  <c r="BY440" i="6"/>
  <c r="DD440" i="6" s="1"/>
  <c r="GS440" i="6" s="1"/>
  <c r="BZ440" i="6"/>
  <c r="DE440" i="6" s="1"/>
  <c r="CA440" i="6"/>
  <c r="DF440" i="6" s="1"/>
  <c r="CB440" i="6"/>
  <c r="DG440" i="6" s="1"/>
  <c r="CC440" i="6"/>
  <c r="DH440" i="6" s="1"/>
  <c r="CD440" i="6"/>
  <c r="DI440" i="6" s="1"/>
  <c r="CE440" i="6"/>
  <c r="DJ440" i="6" s="1"/>
  <c r="CI440" i="6"/>
  <c r="CJ440" i="6"/>
  <c r="CQ440" i="6"/>
  <c r="GF440" i="6" s="1"/>
  <c r="DC440" i="6"/>
  <c r="BA441" i="6"/>
  <c r="CF441" i="6" s="1"/>
  <c r="DK441" i="6" s="1"/>
  <c r="BB441" i="6"/>
  <c r="CG441" i="6" s="1"/>
  <c r="BC441" i="6"/>
  <c r="CH441" i="6" s="1"/>
  <c r="BD441" i="6"/>
  <c r="CI441" i="6" s="1"/>
  <c r="BE441" i="6"/>
  <c r="CJ441" i="6" s="1"/>
  <c r="DO441" i="6" s="1"/>
  <c r="BF441" i="6"/>
  <c r="CK441" i="6" s="1"/>
  <c r="BG441" i="6"/>
  <c r="CL441" i="6" s="1"/>
  <c r="BH441" i="6"/>
  <c r="CM441" i="6" s="1"/>
  <c r="BI441" i="6"/>
  <c r="CN441" i="6" s="1"/>
  <c r="DS441" i="6" s="1"/>
  <c r="BJ441" i="6"/>
  <c r="CO441" i="6" s="1"/>
  <c r="BK441" i="6"/>
  <c r="CP441" i="6" s="1"/>
  <c r="BL441" i="6"/>
  <c r="CQ441" i="6" s="1"/>
  <c r="BM441" i="6"/>
  <c r="CR441" i="6" s="1"/>
  <c r="BN441" i="6"/>
  <c r="CS441" i="6" s="1"/>
  <c r="BO441" i="6"/>
  <c r="BP441" i="6"/>
  <c r="CU441" i="6" s="1"/>
  <c r="BQ441" i="6"/>
  <c r="CV441" i="6" s="1"/>
  <c r="EA441" i="6" s="1"/>
  <c r="BR441" i="6"/>
  <c r="CW441" i="6" s="1"/>
  <c r="FG441" i="6" s="1"/>
  <c r="BS441" i="6"/>
  <c r="CX441" i="6" s="1"/>
  <c r="BT441" i="6"/>
  <c r="CY441" i="6" s="1"/>
  <c r="BU441" i="6"/>
  <c r="CZ441" i="6" s="1"/>
  <c r="EE441" i="6" s="1"/>
  <c r="BV441" i="6"/>
  <c r="DA441" i="6" s="1"/>
  <c r="BW441" i="6"/>
  <c r="BX441" i="6"/>
  <c r="DC441" i="6" s="1"/>
  <c r="BY441" i="6"/>
  <c r="DD441" i="6" s="1"/>
  <c r="EI441" i="6" s="1"/>
  <c r="BZ441" i="6"/>
  <c r="DE441" i="6" s="1"/>
  <c r="FO441" i="6" s="1"/>
  <c r="CA441" i="6"/>
  <c r="DF441" i="6" s="1"/>
  <c r="CB441" i="6"/>
  <c r="DG441" i="6" s="1"/>
  <c r="CC441" i="6"/>
  <c r="DH441" i="6" s="1"/>
  <c r="EM441" i="6" s="1"/>
  <c r="CD441" i="6"/>
  <c r="DI441" i="6" s="1"/>
  <c r="CE441" i="6"/>
  <c r="CT441" i="6"/>
  <c r="DB441" i="6"/>
  <c r="DJ441" i="6"/>
  <c r="BA442" i="6"/>
  <c r="CF442" i="6" s="1"/>
  <c r="BB442" i="6"/>
  <c r="CG442" i="6" s="1"/>
  <c r="BC442" i="6"/>
  <c r="CH442" i="6" s="1"/>
  <c r="BD442" i="6"/>
  <c r="BE442" i="6"/>
  <c r="CJ442" i="6" s="1"/>
  <c r="FY442" i="6" s="1"/>
  <c r="BF442" i="6"/>
  <c r="CK442" i="6" s="1"/>
  <c r="BG442" i="6"/>
  <c r="CL442" i="6" s="1"/>
  <c r="BH442" i="6"/>
  <c r="CM442" i="6" s="1"/>
  <c r="BI442" i="6"/>
  <c r="CN442" i="6" s="1"/>
  <c r="GC442" i="6" s="1"/>
  <c r="BJ442" i="6"/>
  <c r="CO442" i="6" s="1"/>
  <c r="BK442" i="6"/>
  <c r="CP442" i="6" s="1"/>
  <c r="BL442" i="6"/>
  <c r="CQ442" i="6" s="1"/>
  <c r="BM442" i="6"/>
  <c r="CR442" i="6" s="1"/>
  <c r="GG442" i="6" s="1"/>
  <c r="BN442" i="6"/>
  <c r="CS442" i="6" s="1"/>
  <c r="BO442" i="6"/>
  <c r="CT442" i="6" s="1"/>
  <c r="BP442" i="6"/>
  <c r="CU442" i="6" s="1"/>
  <c r="BQ442" i="6"/>
  <c r="CV442" i="6" s="1"/>
  <c r="BR442" i="6"/>
  <c r="CW442" i="6" s="1"/>
  <c r="BS442" i="6"/>
  <c r="CX442" i="6" s="1"/>
  <c r="BT442" i="6"/>
  <c r="CY442" i="6" s="1"/>
  <c r="BU442" i="6"/>
  <c r="CZ442" i="6" s="1"/>
  <c r="GO442" i="6" s="1"/>
  <c r="BV442" i="6"/>
  <c r="DA442" i="6" s="1"/>
  <c r="BW442" i="6"/>
  <c r="DB442" i="6" s="1"/>
  <c r="BX442" i="6"/>
  <c r="DC442" i="6" s="1"/>
  <c r="BY442" i="6"/>
  <c r="DD442" i="6" s="1"/>
  <c r="GS442" i="6" s="1"/>
  <c r="BZ442" i="6"/>
  <c r="DE442" i="6" s="1"/>
  <c r="CA442" i="6"/>
  <c r="DF442" i="6" s="1"/>
  <c r="CB442" i="6"/>
  <c r="DG442" i="6" s="1"/>
  <c r="CC442" i="6"/>
  <c r="DH442" i="6" s="1"/>
  <c r="CD442" i="6"/>
  <c r="DI442" i="6" s="1"/>
  <c r="CE442" i="6"/>
  <c r="DJ442" i="6" s="1"/>
  <c r="CI442" i="6"/>
  <c r="BA443" i="6"/>
  <c r="CF443" i="6" s="1"/>
  <c r="BB443" i="6"/>
  <c r="CG443" i="6" s="1"/>
  <c r="FV443" i="6" s="1"/>
  <c r="BC443" i="6"/>
  <c r="CH443" i="6" s="1"/>
  <c r="BD443" i="6"/>
  <c r="CI443" i="6" s="1"/>
  <c r="BE443" i="6"/>
  <c r="CJ443" i="6" s="1"/>
  <c r="BF443" i="6"/>
  <c r="CK443" i="6" s="1"/>
  <c r="BG443" i="6"/>
  <c r="CL443" i="6" s="1"/>
  <c r="BH443" i="6"/>
  <c r="CM443" i="6" s="1"/>
  <c r="BI443" i="6"/>
  <c r="CN443" i="6" s="1"/>
  <c r="BJ443" i="6"/>
  <c r="CO443" i="6" s="1"/>
  <c r="BK443" i="6"/>
  <c r="CP443" i="6" s="1"/>
  <c r="BL443" i="6"/>
  <c r="CQ443" i="6" s="1"/>
  <c r="BM443" i="6"/>
  <c r="CR443" i="6" s="1"/>
  <c r="BN443" i="6"/>
  <c r="BO443" i="6"/>
  <c r="CT443" i="6" s="1"/>
  <c r="BP443" i="6"/>
  <c r="CU443" i="6" s="1"/>
  <c r="BQ443" i="6"/>
  <c r="CV443" i="6" s="1"/>
  <c r="BR443" i="6"/>
  <c r="BS443" i="6"/>
  <c r="CX443" i="6" s="1"/>
  <c r="BT443" i="6"/>
  <c r="CY443" i="6" s="1"/>
  <c r="BU443" i="6"/>
  <c r="CZ443" i="6" s="1"/>
  <c r="BV443" i="6"/>
  <c r="DA443" i="6" s="1"/>
  <c r="BW443" i="6"/>
  <c r="DB443" i="6" s="1"/>
  <c r="BX443" i="6"/>
  <c r="DC443" i="6" s="1"/>
  <c r="BY443" i="6"/>
  <c r="DD443" i="6" s="1"/>
  <c r="BZ443" i="6"/>
  <c r="DE443" i="6" s="1"/>
  <c r="CA443" i="6"/>
  <c r="DF443" i="6" s="1"/>
  <c r="CB443" i="6"/>
  <c r="DG443" i="6" s="1"/>
  <c r="CC443" i="6"/>
  <c r="DH443" i="6" s="1"/>
  <c r="CD443" i="6"/>
  <c r="CE443" i="6"/>
  <c r="DJ443" i="6" s="1"/>
  <c r="CS443" i="6"/>
  <c r="FC443" i="6" s="1"/>
  <c r="CW443" i="6"/>
  <c r="DI443" i="6"/>
  <c r="FS443" i="6" s="1"/>
  <c r="BA444" i="6"/>
  <c r="CF444" i="6" s="1"/>
  <c r="BB444" i="6"/>
  <c r="CG444" i="6" s="1"/>
  <c r="BC444" i="6"/>
  <c r="CH444" i="6" s="1"/>
  <c r="BD444" i="6"/>
  <c r="BE444" i="6"/>
  <c r="CJ444" i="6" s="1"/>
  <c r="BF444" i="6"/>
  <c r="CK444" i="6" s="1"/>
  <c r="BG444" i="6"/>
  <c r="CL444" i="6" s="1"/>
  <c r="BH444" i="6"/>
  <c r="CM444" i="6" s="1"/>
  <c r="BI444" i="6"/>
  <c r="CN444" i="6" s="1"/>
  <c r="BJ444" i="6"/>
  <c r="CO444" i="6" s="1"/>
  <c r="BK444" i="6"/>
  <c r="CP444" i="6" s="1"/>
  <c r="BL444" i="6"/>
  <c r="CQ444" i="6" s="1"/>
  <c r="BM444" i="6"/>
  <c r="CR444" i="6" s="1"/>
  <c r="BN444" i="6"/>
  <c r="CS444" i="6" s="1"/>
  <c r="BO444" i="6"/>
  <c r="CT444" i="6" s="1"/>
  <c r="BP444" i="6"/>
  <c r="CU444" i="6" s="1"/>
  <c r="BQ444" i="6"/>
  <c r="CV444" i="6" s="1"/>
  <c r="BR444" i="6"/>
  <c r="CW444" i="6" s="1"/>
  <c r="BS444" i="6"/>
  <c r="CX444" i="6" s="1"/>
  <c r="BT444" i="6"/>
  <c r="CY444" i="6" s="1"/>
  <c r="BU444" i="6"/>
  <c r="CZ444" i="6" s="1"/>
  <c r="BV444" i="6"/>
  <c r="DA444" i="6" s="1"/>
  <c r="BW444" i="6"/>
  <c r="DB444" i="6" s="1"/>
  <c r="BX444" i="6"/>
  <c r="DC444" i="6" s="1"/>
  <c r="BY444" i="6"/>
  <c r="DD444" i="6" s="1"/>
  <c r="BZ444" i="6"/>
  <c r="DE444" i="6" s="1"/>
  <c r="CA444" i="6"/>
  <c r="DF444" i="6" s="1"/>
  <c r="CB444" i="6"/>
  <c r="DG444" i="6" s="1"/>
  <c r="CC444" i="6"/>
  <c r="DH444" i="6" s="1"/>
  <c r="CD444" i="6"/>
  <c r="DI444" i="6" s="1"/>
  <c r="CE444" i="6"/>
  <c r="DJ444" i="6" s="1"/>
  <c r="CI444" i="6"/>
  <c r="ES444" i="6" s="1"/>
  <c r="BA445" i="6"/>
  <c r="CF445" i="6" s="1"/>
  <c r="BB445" i="6"/>
  <c r="CG445" i="6" s="1"/>
  <c r="BC445" i="6"/>
  <c r="CH445" i="6" s="1"/>
  <c r="BD445" i="6"/>
  <c r="CI445" i="6" s="1"/>
  <c r="BE445" i="6"/>
  <c r="CJ445" i="6" s="1"/>
  <c r="DO445" i="6" s="1"/>
  <c r="BF445" i="6"/>
  <c r="CK445" i="6" s="1"/>
  <c r="BG445" i="6"/>
  <c r="CL445" i="6" s="1"/>
  <c r="BH445" i="6"/>
  <c r="CM445" i="6" s="1"/>
  <c r="BI445" i="6"/>
  <c r="CN445" i="6" s="1"/>
  <c r="BJ445" i="6"/>
  <c r="BK445" i="6"/>
  <c r="CP445" i="6" s="1"/>
  <c r="BL445" i="6"/>
  <c r="CQ445" i="6" s="1"/>
  <c r="BM445" i="6"/>
  <c r="CR445" i="6" s="1"/>
  <c r="BN445" i="6"/>
  <c r="CS445" i="6" s="1"/>
  <c r="BO445" i="6"/>
  <c r="CT445" i="6" s="1"/>
  <c r="BP445" i="6"/>
  <c r="CU445" i="6" s="1"/>
  <c r="BQ445" i="6"/>
  <c r="CV445" i="6" s="1"/>
  <c r="EA445" i="6" s="1"/>
  <c r="BR445" i="6"/>
  <c r="CW445" i="6" s="1"/>
  <c r="BS445" i="6"/>
  <c r="CX445" i="6" s="1"/>
  <c r="BT445" i="6"/>
  <c r="CY445" i="6" s="1"/>
  <c r="BU445" i="6"/>
  <c r="CZ445" i="6" s="1"/>
  <c r="EE445" i="6" s="1"/>
  <c r="BV445" i="6"/>
  <c r="DA445" i="6" s="1"/>
  <c r="BW445" i="6"/>
  <c r="DB445" i="6" s="1"/>
  <c r="BX445" i="6"/>
  <c r="DC445" i="6" s="1"/>
  <c r="BY445" i="6"/>
  <c r="DD445" i="6" s="1"/>
  <c r="BZ445" i="6"/>
  <c r="CA445" i="6"/>
  <c r="DF445" i="6" s="1"/>
  <c r="CB445" i="6"/>
  <c r="DG445" i="6" s="1"/>
  <c r="CC445" i="6"/>
  <c r="DH445" i="6" s="1"/>
  <c r="CD445" i="6"/>
  <c r="DI445" i="6" s="1"/>
  <c r="CE445" i="6"/>
  <c r="DJ445" i="6" s="1"/>
  <c r="CO445" i="6"/>
  <c r="EY445" i="6" s="1"/>
  <c r="DE445" i="6"/>
  <c r="FO445" i="6" s="1"/>
  <c r="BA446" i="6"/>
  <c r="CF446" i="6" s="1"/>
  <c r="BB446" i="6"/>
  <c r="CG446" i="6" s="1"/>
  <c r="BC446" i="6"/>
  <c r="CH446" i="6" s="1"/>
  <c r="BD446" i="6"/>
  <c r="BE446" i="6"/>
  <c r="CJ446" i="6" s="1"/>
  <c r="BF446" i="6"/>
  <c r="CK446" i="6" s="1"/>
  <c r="BG446" i="6"/>
  <c r="CL446" i="6" s="1"/>
  <c r="BH446" i="6"/>
  <c r="CM446" i="6" s="1"/>
  <c r="BI446" i="6"/>
  <c r="CN446" i="6" s="1"/>
  <c r="BJ446" i="6"/>
  <c r="CO446" i="6" s="1"/>
  <c r="BK446" i="6"/>
  <c r="CP446" i="6" s="1"/>
  <c r="BL446" i="6"/>
  <c r="CQ446" i="6" s="1"/>
  <c r="BM446" i="6"/>
  <c r="CR446" i="6" s="1"/>
  <c r="BN446" i="6"/>
  <c r="CS446" i="6" s="1"/>
  <c r="BO446" i="6"/>
  <c r="CT446" i="6" s="1"/>
  <c r="DY446" i="6" s="1"/>
  <c r="BP446" i="6"/>
  <c r="CU446" i="6" s="1"/>
  <c r="DZ446" i="6" s="1"/>
  <c r="BQ446" i="6"/>
  <c r="CV446" i="6" s="1"/>
  <c r="BR446" i="6"/>
  <c r="CW446" i="6" s="1"/>
  <c r="BS446" i="6"/>
  <c r="CX446" i="6" s="1"/>
  <c r="BT446" i="6"/>
  <c r="CY446" i="6" s="1"/>
  <c r="BU446" i="6"/>
  <c r="CZ446" i="6" s="1"/>
  <c r="BV446" i="6"/>
  <c r="DA446" i="6" s="1"/>
  <c r="BW446" i="6"/>
  <c r="DB446" i="6" s="1"/>
  <c r="BX446" i="6"/>
  <c r="DC446" i="6" s="1"/>
  <c r="BY446" i="6"/>
  <c r="DD446" i="6" s="1"/>
  <c r="BZ446" i="6"/>
  <c r="DE446" i="6" s="1"/>
  <c r="CA446" i="6"/>
  <c r="DF446" i="6" s="1"/>
  <c r="CB446" i="6"/>
  <c r="DG446" i="6" s="1"/>
  <c r="CC446" i="6"/>
  <c r="DH446" i="6" s="1"/>
  <c r="CD446" i="6"/>
  <c r="DI446" i="6" s="1"/>
  <c r="CE446" i="6"/>
  <c r="DJ446" i="6" s="1"/>
  <c r="EO446" i="6" s="1"/>
  <c r="CI446" i="6"/>
  <c r="BA447" i="6"/>
  <c r="CF447" i="6" s="1"/>
  <c r="DK447" i="6" s="1"/>
  <c r="BB447" i="6"/>
  <c r="CG447" i="6" s="1"/>
  <c r="BC447" i="6"/>
  <c r="CH447" i="6" s="1"/>
  <c r="BD447" i="6"/>
  <c r="CI447" i="6" s="1"/>
  <c r="BE447" i="6"/>
  <c r="CJ447" i="6" s="1"/>
  <c r="BF447" i="6"/>
  <c r="CK447" i="6" s="1"/>
  <c r="EU447" i="6" s="1"/>
  <c r="BG447" i="6"/>
  <c r="CL447" i="6" s="1"/>
  <c r="BH447" i="6"/>
  <c r="CM447" i="6" s="1"/>
  <c r="BI447" i="6"/>
  <c r="CN447" i="6" s="1"/>
  <c r="BJ447" i="6"/>
  <c r="CO447" i="6" s="1"/>
  <c r="BK447" i="6"/>
  <c r="CP447" i="6" s="1"/>
  <c r="BL447" i="6"/>
  <c r="CQ447" i="6" s="1"/>
  <c r="BM447" i="6"/>
  <c r="CR447" i="6" s="1"/>
  <c r="DW447" i="6" s="1"/>
  <c r="BN447" i="6"/>
  <c r="CS447" i="6" s="1"/>
  <c r="BO447" i="6"/>
  <c r="CT447" i="6" s="1"/>
  <c r="BP447" i="6"/>
  <c r="CU447" i="6" s="1"/>
  <c r="BQ447" i="6"/>
  <c r="CV447" i="6" s="1"/>
  <c r="EA447" i="6" s="1"/>
  <c r="BR447" i="6"/>
  <c r="CW447" i="6" s="1"/>
  <c r="BS447" i="6"/>
  <c r="CX447" i="6" s="1"/>
  <c r="BT447" i="6"/>
  <c r="CY447" i="6" s="1"/>
  <c r="BU447" i="6"/>
  <c r="CZ447" i="6" s="1"/>
  <c r="EE447" i="6" s="1"/>
  <c r="BV447" i="6"/>
  <c r="DA447" i="6" s="1"/>
  <c r="FK447" i="6" s="1"/>
  <c r="BW447" i="6"/>
  <c r="DB447" i="6" s="1"/>
  <c r="BX447" i="6"/>
  <c r="DC447" i="6" s="1"/>
  <c r="BY447" i="6"/>
  <c r="DD447" i="6" s="1"/>
  <c r="BZ447" i="6"/>
  <c r="DE447" i="6" s="1"/>
  <c r="CA447" i="6"/>
  <c r="DF447" i="6" s="1"/>
  <c r="CB447" i="6"/>
  <c r="DG447" i="6" s="1"/>
  <c r="CC447" i="6"/>
  <c r="DH447" i="6" s="1"/>
  <c r="CD447" i="6"/>
  <c r="DI447" i="6" s="1"/>
  <c r="CE447" i="6"/>
  <c r="DJ447" i="6" s="1"/>
  <c r="BA448" i="6"/>
  <c r="CF448" i="6" s="1"/>
  <c r="BB448" i="6"/>
  <c r="CG448" i="6" s="1"/>
  <c r="BC448" i="6"/>
  <c r="CH448" i="6" s="1"/>
  <c r="BD448" i="6"/>
  <c r="BE448" i="6"/>
  <c r="CJ448" i="6" s="1"/>
  <c r="BF448" i="6"/>
  <c r="CK448" i="6" s="1"/>
  <c r="BG448" i="6"/>
  <c r="CL448" i="6" s="1"/>
  <c r="BH448" i="6"/>
  <c r="CM448" i="6" s="1"/>
  <c r="BI448" i="6"/>
  <c r="CN448" i="6" s="1"/>
  <c r="BJ448" i="6"/>
  <c r="CO448" i="6" s="1"/>
  <c r="BK448" i="6"/>
  <c r="CP448" i="6" s="1"/>
  <c r="BL448" i="6"/>
  <c r="CQ448" i="6" s="1"/>
  <c r="FA448" i="6" s="1"/>
  <c r="BM448" i="6"/>
  <c r="CR448" i="6" s="1"/>
  <c r="GG448" i="6" s="1"/>
  <c r="BN448" i="6"/>
  <c r="CS448" i="6" s="1"/>
  <c r="BO448" i="6"/>
  <c r="CT448" i="6" s="1"/>
  <c r="BP448" i="6"/>
  <c r="CU448" i="6" s="1"/>
  <c r="BQ448" i="6"/>
  <c r="CV448" i="6" s="1"/>
  <c r="BR448" i="6"/>
  <c r="CW448" i="6" s="1"/>
  <c r="BS448" i="6"/>
  <c r="CX448" i="6" s="1"/>
  <c r="BT448" i="6"/>
  <c r="BU448" i="6"/>
  <c r="CZ448" i="6" s="1"/>
  <c r="BV448" i="6"/>
  <c r="DA448" i="6" s="1"/>
  <c r="BW448" i="6"/>
  <c r="DB448" i="6" s="1"/>
  <c r="BX448" i="6"/>
  <c r="DC448" i="6" s="1"/>
  <c r="BY448" i="6"/>
  <c r="DD448" i="6" s="1"/>
  <c r="BZ448" i="6"/>
  <c r="DE448" i="6" s="1"/>
  <c r="CA448" i="6"/>
  <c r="DF448" i="6" s="1"/>
  <c r="CB448" i="6"/>
  <c r="DG448" i="6" s="1"/>
  <c r="FQ448" i="6" s="1"/>
  <c r="CC448" i="6"/>
  <c r="DH448" i="6" s="1"/>
  <c r="CD448" i="6"/>
  <c r="DI448" i="6" s="1"/>
  <c r="CE448" i="6"/>
  <c r="DJ448" i="6" s="1"/>
  <c r="CI448" i="6"/>
  <c r="CY448" i="6"/>
  <c r="BA449" i="6"/>
  <c r="CF449" i="6" s="1"/>
  <c r="BB449" i="6"/>
  <c r="CG449" i="6" s="1"/>
  <c r="EQ449" i="6" s="1"/>
  <c r="BC449" i="6"/>
  <c r="CH449" i="6" s="1"/>
  <c r="BD449" i="6"/>
  <c r="CI449" i="6" s="1"/>
  <c r="BE449" i="6"/>
  <c r="CJ449" i="6" s="1"/>
  <c r="BF449" i="6"/>
  <c r="CK449" i="6" s="1"/>
  <c r="BG449" i="6"/>
  <c r="CL449" i="6" s="1"/>
  <c r="BH449" i="6"/>
  <c r="CM449" i="6" s="1"/>
  <c r="BI449" i="6"/>
  <c r="CN449" i="6" s="1"/>
  <c r="BJ449" i="6"/>
  <c r="CO449" i="6" s="1"/>
  <c r="BK449" i="6"/>
  <c r="CP449" i="6" s="1"/>
  <c r="BL449" i="6"/>
  <c r="CQ449" i="6" s="1"/>
  <c r="BM449" i="6"/>
  <c r="CR449" i="6" s="1"/>
  <c r="BN449" i="6"/>
  <c r="CS449" i="6" s="1"/>
  <c r="BO449" i="6"/>
  <c r="CT449" i="6" s="1"/>
  <c r="BP449" i="6"/>
  <c r="CU449" i="6" s="1"/>
  <c r="BQ449" i="6"/>
  <c r="CV449" i="6" s="1"/>
  <c r="BR449" i="6"/>
  <c r="CW449" i="6" s="1"/>
  <c r="FG449" i="6" s="1"/>
  <c r="BS449" i="6"/>
  <c r="CX449" i="6" s="1"/>
  <c r="BT449" i="6"/>
  <c r="CY449" i="6" s="1"/>
  <c r="BU449" i="6"/>
  <c r="CZ449" i="6" s="1"/>
  <c r="BV449" i="6"/>
  <c r="BW449" i="6"/>
  <c r="DB449" i="6" s="1"/>
  <c r="BX449" i="6"/>
  <c r="DC449" i="6" s="1"/>
  <c r="BY449" i="6"/>
  <c r="DD449" i="6" s="1"/>
  <c r="BZ449" i="6"/>
  <c r="DE449" i="6" s="1"/>
  <c r="CA449" i="6"/>
  <c r="DF449" i="6" s="1"/>
  <c r="CB449" i="6"/>
  <c r="DG449" i="6" s="1"/>
  <c r="CC449" i="6"/>
  <c r="DH449" i="6" s="1"/>
  <c r="CD449" i="6"/>
  <c r="DI449" i="6" s="1"/>
  <c r="CE449" i="6"/>
  <c r="DJ449" i="6" s="1"/>
  <c r="DA449" i="6"/>
  <c r="FK449" i="6" s="1"/>
  <c r="BA450" i="6"/>
  <c r="CF450" i="6" s="1"/>
  <c r="BB450" i="6"/>
  <c r="CG450" i="6" s="1"/>
  <c r="BC450" i="6"/>
  <c r="CH450" i="6" s="1"/>
  <c r="BD450" i="6"/>
  <c r="BE450" i="6"/>
  <c r="CJ450" i="6" s="1"/>
  <c r="BF450" i="6"/>
  <c r="CK450" i="6" s="1"/>
  <c r="BG450" i="6"/>
  <c r="CL450" i="6" s="1"/>
  <c r="BH450" i="6"/>
  <c r="CM450" i="6" s="1"/>
  <c r="DR450" i="6" s="1"/>
  <c r="BI450" i="6"/>
  <c r="CN450" i="6" s="1"/>
  <c r="BJ450" i="6"/>
  <c r="CO450" i="6" s="1"/>
  <c r="BK450" i="6"/>
  <c r="CP450" i="6" s="1"/>
  <c r="BL450" i="6"/>
  <c r="CQ450" i="6" s="1"/>
  <c r="BM450" i="6"/>
  <c r="CR450" i="6" s="1"/>
  <c r="BN450" i="6"/>
  <c r="CS450" i="6" s="1"/>
  <c r="BO450" i="6"/>
  <c r="CT450" i="6" s="1"/>
  <c r="BP450" i="6"/>
  <c r="CU450" i="6" s="1"/>
  <c r="DZ450" i="6" s="1"/>
  <c r="BQ450" i="6"/>
  <c r="CV450" i="6" s="1"/>
  <c r="BR450" i="6"/>
  <c r="CW450" i="6" s="1"/>
  <c r="BS450" i="6"/>
  <c r="CX450" i="6" s="1"/>
  <c r="BT450" i="6"/>
  <c r="CY450" i="6" s="1"/>
  <c r="BU450" i="6"/>
  <c r="CZ450" i="6" s="1"/>
  <c r="BV450" i="6"/>
  <c r="DA450" i="6" s="1"/>
  <c r="BW450" i="6"/>
  <c r="DB450" i="6" s="1"/>
  <c r="BX450" i="6"/>
  <c r="DC450" i="6" s="1"/>
  <c r="EH450" i="6" s="1"/>
  <c r="BY450" i="6"/>
  <c r="DD450" i="6" s="1"/>
  <c r="BZ450" i="6"/>
  <c r="DE450" i="6" s="1"/>
  <c r="CA450" i="6"/>
  <c r="DF450" i="6" s="1"/>
  <c r="CB450" i="6"/>
  <c r="DG450" i="6" s="1"/>
  <c r="FQ450" i="6" s="1"/>
  <c r="CC450" i="6"/>
  <c r="DH450" i="6" s="1"/>
  <c r="CD450" i="6"/>
  <c r="DI450" i="6" s="1"/>
  <c r="CE450" i="6"/>
  <c r="DJ450" i="6" s="1"/>
  <c r="CI450" i="6"/>
  <c r="BA451" i="6"/>
  <c r="CF451" i="6" s="1"/>
  <c r="BB451" i="6"/>
  <c r="CG451" i="6" s="1"/>
  <c r="BC451" i="6"/>
  <c r="CH451" i="6" s="1"/>
  <c r="BD451" i="6"/>
  <c r="CI451" i="6" s="1"/>
  <c r="BE451" i="6"/>
  <c r="CJ451" i="6" s="1"/>
  <c r="BF451" i="6"/>
  <c r="CK451" i="6" s="1"/>
  <c r="BG451" i="6"/>
  <c r="CL451" i="6" s="1"/>
  <c r="BH451" i="6"/>
  <c r="CM451" i="6" s="1"/>
  <c r="BI451" i="6"/>
  <c r="CN451" i="6" s="1"/>
  <c r="BJ451" i="6"/>
  <c r="CO451" i="6" s="1"/>
  <c r="BK451" i="6"/>
  <c r="CP451" i="6" s="1"/>
  <c r="BL451" i="6"/>
  <c r="CQ451" i="6" s="1"/>
  <c r="BM451" i="6"/>
  <c r="CR451" i="6" s="1"/>
  <c r="BN451" i="6"/>
  <c r="CS451" i="6" s="1"/>
  <c r="FC451" i="6" s="1"/>
  <c r="BO451" i="6"/>
  <c r="CT451" i="6" s="1"/>
  <c r="BP451" i="6"/>
  <c r="CU451" i="6" s="1"/>
  <c r="BQ451" i="6"/>
  <c r="CV451" i="6" s="1"/>
  <c r="BR451" i="6"/>
  <c r="CW451" i="6" s="1"/>
  <c r="BS451" i="6"/>
  <c r="CX451" i="6" s="1"/>
  <c r="BT451" i="6"/>
  <c r="CY451" i="6" s="1"/>
  <c r="BU451" i="6"/>
  <c r="CZ451" i="6" s="1"/>
  <c r="BV451" i="6"/>
  <c r="DA451" i="6" s="1"/>
  <c r="BW451" i="6"/>
  <c r="DB451" i="6" s="1"/>
  <c r="BX451" i="6"/>
  <c r="DC451" i="6" s="1"/>
  <c r="BY451" i="6"/>
  <c r="DD451" i="6" s="1"/>
  <c r="BZ451" i="6"/>
  <c r="CA451" i="6"/>
  <c r="DF451" i="6" s="1"/>
  <c r="CB451" i="6"/>
  <c r="DG451" i="6" s="1"/>
  <c r="CC451" i="6"/>
  <c r="DH451" i="6" s="1"/>
  <c r="CD451" i="6"/>
  <c r="DI451" i="6" s="1"/>
  <c r="FS451" i="6" s="1"/>
  <c r="CE451" i="6"/>
  <c r="DJ451" i="6" s="1"/>
  <c r="DE451" i="6"/>
  <c r="BA452" i="6"/>
  <c r="CF452" i="6" s="1"/>
  <c r="BB452" i="6"/>
  <c r="CG452" i="6" s="1"/>
  <c r="FV452" i="6" s="1"/>
  <c r="BC452" i="6"/>
  <c r="CH452" i="6" s="1"/>
  <c r="BD452" i="6"/>
  <c r="BE452" i="6"/>
  <c r="CJ452" i="6" s="1"/>
  <c r="BF452" i="6"/>
  <c r="CK452" i="6" s="1"/>
  <c r="FZ452" i="6" s="1"/>
  <c r="BG452" i="6"/>
  <c r="CL452" i="6" s="1"/>
  <c r="BH452" i="6"/>
  <c r="CM452" i="6" s="1"/>
  <c r="BI452" i="6"/>
  <c r="CN452" i="6" s="1"/>
  <c r="BJ452" i="6"/>
  <c r="CO452" i="6" s="1"/>
  <c r="GD452" i="6" s="1"/>
  <c r="BK452" i="6"/>
  <c r="CP452" i="6" s="1"/>
  <c r="BL452" i="6"/>
  <c r="CQ452" i="6" s="1"/>
  <c r="DV452" i="6" s="1"/>
  <c r="BM452" i="6"/>
  <c r="CR452" i="6" s="1"/>
  <c r="BN452" i="6"/>
  <c r="CS452" i="6" s="1"/>
  <c r="GH452" i="6" s="1"/>
  <c r="BO452" i="6"/>
  <c r="CT452" i="6" s="1"/>
  <c r="BP452" i="6"/>
  <c r="CU452" i="6" s="1"/>
  <c r="FE452" i="6" s="1"/>
  <c r="BQ452" i="6"/>
  <c r="CV452" i="6" s="1"/>
  <c r="BR452" i="6"/>
  <c r="CW452" i="6" s="1"/>
  <c r="GL452" i="6" s="1"/>
  <c r="BS452" i="6"/>
  <c r="CX452" i="6" s="1"/>
  <c r="BT452" i="6"/>
  <c r="CY452" i="6" s="1"/>
  <c r="ED452" i="6" s="1"/>
  <c r="BU452" i="6"/>
  <c r="CZ452" i="6" s="1"/>
  <c r="BV452" i="6"/>
  <c r="DA452" i="6" s="1"/>
  <c r="GP452" i="6" s="1"/>
  <c r="BW452" i="6"/>
  <c r="DB452" i="6" s="1"/>
  <c r="BX452" i="6"/>
  <c r="DC452" i="6" s="1"/>
  <c r="BY452" i="6"/>
  <c r="DD452" i="6" s="1"/>
  <c r="BZ452" i="6"/>
  <c r="DE452" i="6" s="1"/>
  <c r="CA452" i="6"/>
  <c r="DF452" i="6" s="1"/>
  <c r="CB452" i="6"/>
  <c r="DG452" i="6" s="1"/>
  <c r="CC452" i="6"/>
  <c r="DH452" i="6" s="1"/>
  <c r="CD452" i="6"/>
  <c r="DI452" i="6" s="1"/>
  <c r="GX452" i="6" s="1"/>
  <c r="CE452" i="6"/>
  <c r="DJ452" i="6" s="1"/>
  <c r="CI452" i="6"/>
  <c r="DN452" i="6" s="1"/>
  <c r="BA453" i="6"/>
  <c r="CF453" i="6" s="1"/>
  <c r="BB453" i="6"/>
  <c r="CG453" i="6" s="1"/>
  <c r="BC453" i="6"/>
  <c r="CH453" i="6" s="1"/>
  <c r="BD453" i="6"/>
  <c r="CI453" i="6" s="1"/>
  <c r="BE453" i="6"/>
  <c r="CJ453" i="6" s="1"/>
  <c r="BF453" i="6"/>
  <c r="CK453" i="6" s="1"/>
  <c r="EU453" i="6" s="1"/>
  <c r="BG453" i="6"/>
  <c r="CL453" i="6" s="1"/>
  <c r="BH453" i="6"/>
  <c r="CM453" i="6" s="1"/>
  <c r="BI453" i="6"/>
  <c r="CN453" i="6" s="1"/>
  <c r="BJ453" i="6"/>
  <c r="CO453" i="6" s="1"/>
  <c r="BK453" i="6"/>
  <c r="CP453" i="6" s="1"/>
  <c r="BL453" i="6"/>
  <c r="CQ453" i="6" s="1"/>
  <c r="BM453" i="6"/>
  <c r="CR453" i="6" s="1"/>
  <c r="BN453" i="6"/>
  <c r="CS453" i="6" s="1"/>
  <c r="FC453" i="6" s="1"/>
  <c r="BO453" i="6"/>
  <c r="CT453" i="6" s="1"/>
  <c r="BP453" i="6"/>
  <c r="CU453" i="6" s="1"/>
  <c r="BQ453" i="6"/>
  <c r="CV453" i="6" s="1"/>
  <c r="BR453" i="6"/>
  <c r="CW453" i="6" s="1"/>
  <c r="EB453" i="6" s="1"/>
  <c r="BS453" i="6"/>
  <c r="CX453" i="6" s="1"/>
  <c r="BT453" i="6"/>
  <c r="CY453" i="6" s="1"/>
  <c r="BU453" i="6"/>
  <c r="CZ453" i="6" s="1"/>
  <c r="BV453" i="6"/>
  <c r="DA453" i="6" s="1"/>
  <c r="FK453" i="6" s="1"/>
  <c r="BW453" i="6"/>
  <c r="DB453" i="6" s="1"/>
  <c r="BX453" i="6"/>
  <c r="DC453" i="6" s="1"/>
  <c r="BY453" i="6"/>
  <c r="DD453" i="6" s="1"/>
  <c r="BZ453" i="6"/>
  <c r="DE453" i="6" s="1"/>
  <c r="CA453" i="6"/>
  <c r="DF453" i="6" s="1"/>
  <c r="CB453" i="6"/>
  <c r="DG453" i="6" s="1"/>
  <c r="CC453" i="6"/>
  <c r="DH453" i="6" s="1"/>
  <c r="CD453" i="6"/>
  <c r="DI453" i="6" s="1"/>
  <c r="FS453" i="6" s="1"/>
  <c r="CE453" i="6"/>
  <c r="DJ453" i="6" s="1"/>
  <c r="BA454" i="6"/>
  <c r="CF454" i="6" s="1"/>
  <c r="BB454" i="6"/>
  <c r="CG454" i="6" s="1"/>
  <c r="BC454" i="6"/>
  <c r="CH454" i="6" s="1"/>
  <c r="BD454" i="6"/>
  <c r="BE454" i="6"/>
  <c r="CJ454" i="6" s="1"/>
  <c r="BF454" i="6"/>
  <c r="CK454" i="6" s="1"/>
  <c r="BG454" i="6"/>
  <c r="CL454" i="6" s="1"/>
  <c r="BH454" i="6"/>
  <c r="BI454" i="6"/>
  <c r="CN454" i="6" s="1"/>
  <c r="BJ454" i="6"/>
  <c r="CO454" i="6" s="1"/>
  <c r="BK454" i="6"/>
  <c r="CP454" i="6" s="1"/>
  <c r="BL454" i="6"/>
  <c r="CQ454" i="6" s="1"/>
  <c r="BM454" i="6"/>
  <c r="CR454" i="6" s="1"/>
  <c r="BN454" i="6"/>
  <c r="CS454" i="6" s="1"/>
  <c r="BO454" i="6"/>
  <c r="CT454" i="6" s="1"/>
  <c r="BP454" i="6"/>
  <c r="CU454" i="6" s="1"/>
  <c r="FE454" i="6" s="1"/>
  <c r="BQ454" i="6"/>
  <c r="CV454" i="6" s="1"/>
  <c r="BR454" i="6"/>
  <c r="CW454" i="6" s="1"/>
  <c r="BS454" i="6"/>
  <c r="CX454" i="6" s="1"/>
  <c r="BT454" i="6"/>
  <c r="CY454" i="6" s="1"/>
  <c r="BU454" i="6"/>
  <c r="CZ454" i="6" s="1"/>
  <c r="BV454" i="6"/>
  <c r="DA454" i="6" s="1"/>
  <c r="BW454" i="6"/>
  <c r="DB454" i="6" s="1"/>
  <c r="BX454" i="6"/>
  <c r="DC454" i="6" s="1"/>
  <c r="BY454" i="6"/>
  <c r="DD454" i="6" s="1"/>
  <c r="BZ454" i="6"/>
  <c r="DE454" i="6" s="1"/>
  <c r="CA454" i="6"/>
  <c r="DF454" i="6" s="1"/>
  <c r="CB454" i="6"/>
  <c r="DG454" i="6" s="1"/>
  <c r="CC454" i="6"/>
  <c r="DH454" i="6" s="1"/>
  <c r="CD454" i="6"/>
  <c r="DI454" i="6" s="1"/>
  <c r="CE454" i="6"/>
  <c r="DJ454" i="6" s="1"/>
  <c r="CI454" i="6"/>
  <c r="CM454" i="6"/>
  <c r="EW454" i="6" s="1"/>
  <c r="BA455" i="6"/>
  <c r="CF455" i="6" s="1"/>
  <c r="BB455" i="6"/>
  <c r="CG455" i="6" s="1"/>
  <c r="BC455" i="6"/>
  <c r="CH455" i="6" s="1"/>
  <c r="BD455" i="6"/>
  <c r="CI455" i="6" s="1"/>
  <c r="ES455" i="6" s="1"/>
  <c r="BE455" i="6"/>
  <c r="CJ455" i="6" s="1"/>
  <c r="BF455" i="6"/>
  <c r="CK455" i="6" s="1"/>
  <c r="EU455" i="6" s="1"/>
  <c r="BG455" i="6"/>
  <c r="CL455" i="6" s="1"/>
  <c r="BH455" i="6"/>
  <c r="CM455" i="6" s="1"/>
  <c r="DR455" i="6" s="1"/>
  <c r="BI455" i="6"/>
  <c r="CN455" i="6" s="1"/>
  <c r="BJ455" i="6"/>
  <c r="CO455" i="6" s="1"/>
  <c r="BK455" i="6"/>
  <c r="CP455" i="6" s="1"/>
  <c r="BL455" i="6"/>
  <c r="CQ455" i="6" s="1"/>
  <c r="DV455" i="6" s="1"/>
  <c r="BM455" i="6"/>
  <c r="CR455" i="6" s="1"/>
  <c r="BN455" i="6"/>
  <c r="CS455" i="6" s="1"/>
  <c r="GH455" i="6" s="1"/>
  <c r="BO455" i="6"/>
  <c r="CT455" i="6" s="1"/>
  <c r="BP455" i="6"/>
  <c r="CU455" i="6" s="1"/>
  <c r="BQ455" i="6"/>
  <c r="CV455" i="6" s="1"/>
  <c r="BR455" i="6"/>
  <c r="CW455" i="6" s="1"/>
  <c r="BS455" i="6"/>
  <c r="CX455" i="6" s="1"/>
  <c r="BT455" i="6"/>
  <c r="CY455" i="6" s="1"/>
  <c r="ED455" i="6" s="1"/>
  <c r="BU455" i="6"/>
  <c r="CZ455" i="6" s="1"/>
  <c r="BV455" i="6"/>
  <c r="DA455" i="6" s="1"/>
  <c r="FK455" i="6" s="1"/>
  <c r="BW455" i="6"/>
  <c r="DB455" i="6" s="1"/>
  <c r="BX455" i="6"/>
  <c r="DC455" i="6" s="1"/>
  <c r="EH455" i="6" s="1"/>
  <c r="BY455" i="6"/>
  <c r="DD455" i="6" s="1"/>
  <c r="BZ455" i="6"/>
  <c r="DE455" i="6" s="1"/>
  <c r="CA455" i="6"/>
  <c r="DF455" i="6" s="1"/>
  <c r="CB455" i="6"/>
  <c r="DG455" i="6" s="1"/>
  <c r="EL455" i="6" s="1"/>
  <c r="CC455" i="6"/>
  <c r="DH455" i="6" s="1"/>
  <c r="CD455" i="6"/>
  <c r="DI455" i="6" s="1"/>
  <c r="GX455" i="6" s="1"/>
  <c r="CE455" i="6"/>
  <c r="DJ455" i="6" s="1"/>
  <c r="BA456" i="6"/>
  <c r="CF456" i="6" s="1"/>
  <c r="BB456" i="6"/>
  <c r="CG456" i="6" s="1"/>
  <c r="BC456" i="6"/>
  <c r="CH456" i="6" s="1"/>
  <c r="BD456" i="6"/>
  <c r="BE456" i="6"/>
  <c r="CJ456" i="6" s="1"/>
  <c r="BF456" i="6"/>
  <c r="CK456" i="6" s="1"/>
  <c r="EU456" i="6" s="1"/>
  <c r="BG456" i="6"/>
  <c r="CL456" i="6" s="1"/>
  <c r="BH456" i="6"/>
  <c r="CM456" i="6" s="1"/>
  <c r="EW456" i="6" s="1"/>
  <c r="BI456" i="6"/>
  <c r="CN456" i="6" s="1"/>
  <c r="BJ456" i="6"/>
  <c r="CO456" i="6" s="1"/>
  <c r="BK456" i="6"/>
  <c r="CP456" i="6" s="1"/>
  <c r="BL456" i="6"/>
  <c r="CQ456" i="6" s="1"/>
  <c r="BM456" i="6"/>
  <c r="CR456" i="6" s="1"/>
  <c r="BN456" i="6"/>
  <c r="CS456" i="6" s="1"/>
  <c r="FC456" i="6" s="1"/>
  <c r="BO456" i="6"/>
  <c r="CT456" i="6" s="1"/>
  <c r="BP456" i="6"/>
  <c r="CU456" i="6" s="1"/>
  <c r="FE456" i="6" s="1"/>
  <c r="BQ456" i="6"/>
  <c r="CV456" i="6" s="1"/>
  <c r="BR456" i="6"/>
  <c r="CW456" i="6" s="1"/>
  <c r="BS456" i="6"/>
  <c r="CX456" i="6" s="1"/>
  <c r="BT456" i="6"/>
  <c r="CY456" i="6" s="1"/>
  <c r="FI456" i="6" s="1"/>
  <c r="BU456" i="6"/>
  <c r="CZ456" i="6" s="1"/>
  <c r="BV456" i="6"/>
  <c r="DA456" i="6" s="1"/>
  <c r="BW456" i="6"/>
  <c r="DB456" i="6" s="1"/>
  <c r="BX456" i="6"/>
  <c r="DC456" i="6" s="1"/>
  <c r="FM456" i="6" s="1"/>
  <c r="BY456" i="6"/>
  <c r="DD456" i="6" s="1"/>
  <c r="BZ456" i="6"/>
  <c r="DE456" i="6" s="1"/>
  <c r="CA456" i="6"/>
  <c r="DF456" i="6" s="1"/>
  <c r="CB456" i="6"/>
  <c r="DG456" i="6" s="1"/>
  <c r="CC456" i="6"/>
  <c r="DH456" i="6" s="1"/>
  <c r="CD456" i="6"/>
  <c r="DI456" i="6" s="1"/>
  <c r="FS456" i="6" s="1"/>
  <c r="CE456" i="6"/>
  <c r="DJ456" i="6" s="1"/>
  <c r="CI456" i="6"/>
  <c r="ES456" i="6" s="1"/>
  <c r="BA457" i="6"/>
  <c r="CF457" i="6" s="1"/>
  <c r="BB457" i="6"/>
  <c r="CG457" i="6" s="1"/>
  <c r="EQ457" i="6" s="1"/>
  <c r="BC457" i="6"/>
  <c r="CH457" i="6" s="1"/>
  <c r="BD457" i="6"/>
  <c r="CI457" i="6" s="1"/>
  <c r="ES457" i="6" s="1"/>
  <c r="BE457" i="6"/>
  <c r="CJ457" i="6" s="1"/>
  <c r="BF457" i="6"/>
  <c r="CK457" i="6" s="1"/>
  <c r="BG457" i="6"/>
  <c r="CL457" i="6" s="1"/>
  <c r="BH457" i="6"/>
  <c r="CM457" i="6" s="1"/>
  <c r="BI457" i="6"/>
  <c r="CN457" i="6" s="1"/>
  <c r="BJ457" i="6"/>
  <c r="CO457" i="6" s="1"/>
  <c r="BK457" i="6"/>
  <c r="CP457" i="6" s="1"/>
  <c r="BL457" i="6"/>
  <c r="CQ457" i="6" s="1"/>
  <c r="BM457" i="6"/>
  <c r="CR457" i="6" s="1"/>
  <c r="BN457" i="6"/>
  <c r="CS457" i="6" s="1"/>
  <c r="BO457" i="6"/>
  <c r="CT457" i="6" s="1"/>
  <c r="BP457" i="6"/>
  <c r="CU457" i="6" s="1"/>
  <c r="BQ457" i="6"/>
  <c r="CV457" i="6" s="1"/>
  <c r="BR457" i="6"/>
  <c r="CW457" i="6" s="1"/>
  <c r="FG457" i="6" s="1"/>
  <c r="BS457" i="6"/>
  <c r="CX457" i="6" s="1"/>
  <c r="BT457" i="6"/>
  <c r="CY457" i="6" s="1"/>
  <c r="FI457" i="6" s="1"/>
  <c r="BU457" i="6"/>
  <c r="CZ457" i="6" s="1"/>
  <c r="BV457" i="6"/>
  <c r="DA457" i="6" s="1"/>
  <c r="FK457" i="6" s="1"/>
  <c r="BW457" i="6"/>
  <c r="DB457" i="6" s="1"/>
  <c r="FL457" i="6" s="1"/>
  <c r="BX457" i="6"/>
  <c r="DC457" i="6" s="1"/>
  <c r="BY457" i="6"/>
  <c r="DD457" i="6" s="1"/>
  <c r="BZ457" i="6"/>
  <c r="DE457" i="6" s="1"/>
  <c r="FO457" i="6" s="1"/>
  <c r="CA457" i="6"/>
  <c r="DF457" i="6" s="1"/>
  <c r="CB457" i="6"/>
  <c r="DG457" i="6" s="1"/>
  <c r="FQ457" i="6" s="1"/>
  <c r="CC457" i="6"/>
  <c r="DH457" i="6" s="1"/>
  <c r="CD457" i="6"/>
  <c r="DI457" i="6" s="1"/>
  <c r="CE457" i="6"/>
  <c r="DJ457" i="6" s="1"/>
  <c r="BA458" i="6"/>
  <c r="CF458" i="6" s="1"/>
  <c r="EP458" i="6" s="1"/>
  <c r="BB458" i="6"/>
  <c r="CG458" i="6" s="1"/>
  <c r="BC458" i="6"/>
  <c r="CH458" i="6" s="1"/>
  <c r="BD458" i="6"/>
  <c r="BE458" i="6"/>
  <c r="CJ458" i="6" s="1"/>
  <c r="FY458" i="6" s="1"/>
  <c r="BF458" i="6"/>
  <c r="CK458" i="6" s="1"/>
  <c r="BG458" i="6"/>
  <c r="CL458" i="6" s="1"/>
  <c r="BH458" i="6"/>
  <c r="CM458" i="6" s="1"/>
  <c r="BI458" i="6"/>
  <c r="CN458" i="6" s="1"/>
  <c r="GC458" i="6" s="1"/>
  <c r="BJ458" i="6"/>
  <c r="CO458" i="6" s="1"/>
  <c r="EY458" i="6" s="1"/>
  <c r="BK458" i="6"/>
  <c r="CP458" i="6" s="1"/>
  <c r="BL458" i="6"/>
  <c r="CQ458" i="6" s="1"/>
  <c r="FA458" i="6" s="1"/>
  <c r="BM458" i="6"/>
  <c r="CR458" i="6" s="1"/>
  <c r="GG458" i="6" s="1"/>
  <c r="BN458" i="6"/>
  <c r="CS458" i="6" s="1"/>
  <c r="BO458" i="6"/>
  <c r="CT458" i="6" s="1"/>
  <c r="BP458" i="6"/>
  <c r="CU458" i="6" s="1"/>
  <c r="BQ458" i="6"/>
  <c r="CV458" i="6" s="1"/>
  <c r="FF458" i="6" s="1"/>
  <c r="BR458" i="6"/>
  <c r="CW458" i="6" s="1"/>
  <c r="FG458" i="6" s="1"/>
  <c r="BS458" i="6"/>
  <c r="CX458" i="6" s="1"/>
  <c r="BT458" i="6"/>
  <c r="CY458" i="6" s="1"/>
  <c r="FI458" i="6" s="1"/>
  <c r="BU458" i="6"/>
  <c r="CZ458" i="6" s="1"/>
  <c r="GO458" i="6" s="1"/>
  <c r="BV458" i="6"/>
  <c r="DA458" i="6" s="1"/>
  <c r="BW458" i="6"/>
  <c r="DB458" i="6" s="1"/>
  <c r="BX458" i="6"/>
  <c r="DC458" i="6" s="1"/>
  <c r="BY458" i="6"/>
  <c r="DD458" i="6" s="1"/>
  <c r="GS458" i="6" s="1"/>
  <c r="BZ458" i="6"/>
  <c r="DE458" i="6" s="1"/>
  <c r="FO458" i="6" s="1"/>
  <c r="CA458" i="6"/>
  <c r="DF458" i="6" s="1"/>
  <c r="CB458" i="6"/>
  <c r="DG458" i="6" s="1"/>
  <c r="FQ458" i="6" s="1"/>
  <c r="CC458" i="6"/>
  <c r="DH458" i="6" s="1"/>
  <c r="GW458" i="6" s="1"/>
  <c r="CD458" i="6"/>
  <c r="DI458" i="6" s="1"/>
  <c r="CE458" i="6"/>
  <c r="DJ458" i="6" s="1"/>
  <c r="CI458" i="6"/>
  <c r="ES458" i="6" s="1"/>
  <c r="BA459" i="6"/>
  <c r="CF459" i="6" s="1"/>
  <c r="BB459" i="6"/>
  <c r="CG459" i="6" s="1"/>
  <c r="BC459" i="6"/>
  <c r="CH459" i="6" s="1"/>
  <c r="ER459" i="6" s="1"/>
  <c r="BD459" i="6"/>
  <c r="CI459" i="6" s="1"/>
  <c r="BE459" i="6"/>
  <c r="CJ459" i="6" s="1"/>
  <c r="ET459" i="6" s="1"/>
  <c r="BF459" i="6"/>
  <c r="CK459" i="6" s="1"/>
  <c r="EU459" i="6" s="1"/>
  <c r="BG459" i="6"/>
  <c r="CL459" i="6" s="1"/>
  <c r="EV459" i="6" s="1"/>
  <c r="BH459" i="6"/>
  <c r="CM459" i="6" s="1"/>
  <c r="BI459" i="6"/>
  <c r="CN459" i="6" s="1"/>
  <c r="BJ459" i="6"/>
  <c r="CO459" i="6" s="1"/>
  <c r="BK459" i="6"/>
  <c r="CP459" i="6" s="1"/>
  <c r="EZ459" i="6" s="1"/>
  <c r="BL459" i="6"/>
  <c r="CQ459" i="6" s="1"/>
  <c r="BM459" i="6"/>
  <c r="CR459" i="6" s="1"/>
  <c r="FB459" i="6" s="1"/>
  <c r="BN459" i="6"/>
  <c r="CS459" i="6" s="1"/>
  <c r="BO459" i="6"/>
  <c r="CT459" i="6" s="1"/>
  <c r="FD459" i="6" s="1"/>
  <c r="BP459" i="6"/>
  <c r="CU459" i="6" s="1"/>
  <c r="BQ459" i="6"/>
  <c r="CV459" i="6" s="1"/>
  <c r="BR459" i="6"/>
  <c r="CW459" i="6" s="1"/>
  <c r="BS459" i="6"/>
  <c r="CX459" i="6" s="1"/>
  <c r="FH459" i="6" s="1"/>
  <c r="BT459" i="6"/>
  <c r="CY459" i="6" s="1"/>
  <c r="BU459" i="6"/>
  <c r="CZ459" i="6" s="1"/>
  <c r="FJ459" i="6" s="1"/>
  <c r="BV459" i="6"/>
  <c r="DA459" i="6" s="1"/>
  <c r="FK459" i="6" s="1"/>
  <c r="BW459" i="6"/>
  <c r="DB459" i="6" s="1"/>
  <c r="FL459" i="6" s="1"/>
  <c r="BX459" i="6"/>
  <c r="DC459" i="6" s="1"/>
  <c r="BY459" i="6"/>
  <c r="DD459" i="6" s="1"/>
  <c r="BZ459" i="6"/>
  <c r="DE459" i="6" s="1"/>
  <c r="FO459" i="6" s="1"/>
  <c r="CA459" i="6"/>
  <c r="DF459" i="6" s="1"/>
  <c r="FP459" i="6" s="1"/>
  <c r="CB459" i="6"/>
  <c r="DG459" i="6" s="1"/>
  <c r="CC459" i="6"/>
  <c r="DH459" i="6" s="1"/>
  <c r="FR459" i="6" s="1"/>
  <c r="CD459" i="6"/>
  <c r="DI459" i="6" s="1"/>
  <c r="CE459" i="6"/>
  <c r="DJ459" i="6" s="1"/>
  <c r="FT459" i="6" s="1"/>
  <c r="BA460" i="6"/>
  <c r="CF460" i="6" s="1"/>
  <c r="BB460" i="6"/>
  <c r="CG460" i="6" s="1"/>
  <c r="BC460" i="6"/>
  <c r="CH460" i="6" s="1"/>
  <c r="DM460" i="6" s="1"/>
  <c r="BD460" i="6"/>
  <c r="BE460" i="6"/>
  <c r="CJ460" i="6" s="1"/>
  <c r="BF460" i="6"/>
  <c r="CK460" i="6" s="1"/>
  <c r="BG460" i="6"/>
  <c r="CL460" i="6" s="1"/>
  <c r="BH460" i="6"/>
  <c r="CM460" i="6" s="1"/>
  <c r="EW460" i="6" s="1"/>
  <c r="BI460" i="6"/>
  <c r="CN460" i="6" s="1"/>
  <c r="BJ460" i="6"/>
  <c r="CO460" i="6" s="1"/>
  <c r="BK460" i="6"/>
  <c r="CP460" i="6" s="1"/>
  <c r="BL460" i="6"/>
  <c r="CQ460" i="6" s="1"/>
  <c r="FA460" i="6" s="1"/>
  <c r="BM460" i="6"/>
  <c r="CR460" i="6" s="1"/>
  <c r="BN460" i="6"/>
  <c r="CS460" i="6" s="1"/>
  <c r="BO460" i="6"/>
  <c r="CT460" i="6" s="1"/>
  <c r="BP460" i="6"/>
  <c r="CU460" i="6" s="1"/>
  <c r="BQ460" i="6"/>
  <c r="CV460" i="6" s="1"/>
  <c r="BR460" i="6"/>
  <c r="CW460" i="6" s="1"/>
  <c r="BS460" i="6"/>
  <c r="CX460" i="6" s="1"/>
  <c r="BT460" i="6"/>
  <c r="CY460" i="6" s="1"/>
  <c r="FI460" i="6" s="1"/>
  <c r="BU460" i="6"/>
  <c r="CZ460" i="6" s="1"/>
  <c r="BV460" i="6"/>
  <c r="DA460" i="6" s="1"/>
  <c r="BW460" i="6"/>
  <c r="DB460" i="6" s="1"/>
  <c r="BX460" i="6"/>
  <c r="DC460" i="6" s="1"/>
  <c r="FM460" i="6" s="1"/>
  <c r="BY460" i="6"/>
  <c r="DD460" i="6" s="1"/>
  <c r="BZ460" i="6"/>
  <c r="DE460" i="6" s="1"/>
  <c r="CA460" i="6"/>
  <c r="DF460" i="6" s="1"/>
  <c r="EK460" i="6" s="1"/>
  <c r="CB460" i="6"/>
  <c r="DG460" i="6" s="1"/>
  <c r="FQ460" i="6" s="1"/>
  <c r="CC460" i="6"/>
  <c r="DH460" i="6" s="1"/>
  <c r="CD460" i="6"/>
  <c r="DI460" i="6" s="1"/>
  <c r="CE460" i="6"/>
  <c r="DJ460" i="6" s="1"/>
  <c r="FT460" i="6" s="1"/>
  <c r="CI460" i="6"/>
  <c r="ES460" i="6" s="1"/>
  <c r="BA461" i="6"/>
  <c r="CF461" i="6" s="1"/>
  <c r="EP461" i="6" s="1"/>
  <c r="BB461" i="6"/>
  <c r="CG461" i="6" s="1"/>
  <c r="BC461" i="6"/>
  <c r="CH461" i="6" s="1"/>
  <c r="BD461" i="6"/>
  <c r="CI461" i="6" s="1"/>
  <c r="BE461" i="6"/>
  <c r="CJ461" i="6" s="1"/>
  <c r="FY461" i="6" s="1"/>
  <c r="BF461" i="6"/>
  <c r="CK461" i="6" s="1"/>
  <c r="DP461" i="6" s="1"/>
  <c r="BG461" i="6"/>
  <c r="CL461" i="6" s="1"/>
  <c r="EV461" i="6" s="1"/>
  <c r="BH461" i="6"/>
  <c r="CM461" i="6" s="1"/>
  <c r="BI461" i="6"/>
  <c r="CN461" i="6" s="1"/>
  <c r="BJ461" i="6"/>
  <c r="CO461" i="6" s="1"/>
  <c r="BK461" i="6"/>
  <c r="CP461" i="6" s="1"/>
  <c r="BL461" i="6"/>
  <c r="CQ461" i="6" s="1"/>
  <c r="BM461" i="6"/>
  <c r="CR461" i="6" s="1"/>
  <c r="GG461" i="6" s="1"/>
  <c r="BN461" i="6"/>
  <c r="CS461" i="6" s="1"/>
  <c r="BO461" i="6"/>
  <c r="CT461" i="6" s="1"/>
  <c r="BP461" i="6"/>
  <c r="CU461" i="6" s="1"/>
  <c r="BQ461" i="6"/>
  <c r="BR461" i="6"/>
  <c r="CW461" i="6" s="1"/>
  <c r="BS461" i="6"/>
  <c r="CX461" i="6" s="1"/>
  <c r="BT461" i="6"/>
  <c r="CY461" i="6" s="1"/>
  <c r="BU461" i="6"/>
  <c r="CZ461" i="6" s="1"/>
  <c r="BV461" i="6"/>
  <c r="BW461" i="6"/>
  <c r="DB461" i="6" s="1"/>
  <c r="BX461" i="6"/>
  <c r="DC461" i="6" s="1"/>
  <c r="BY461" i="6"/>
  <c r="DD461" i="6" s="1"/>
  <c r="BZ461" i="6"/>
  <c r="DE461" i="6" s="1"/>
  <c r="CA461" i="6"/>
  <c r="DF461" i="6" s="1"/>
  <c r="EK461" i="6" s="1"/>
  <c r="CB461" i="6"/>
  <c r="DG461" i="6" s="1"/>
  <c r="CC461" i="6"/>
  <c r="DH461" i="6" s="1"/>
  <c r="CD461" i="6"/>
  <c r="DI461" i="6" s="1"/>
  <c r="CE461" i="6"/>
  <c r="DJ461" i="6" s="1"/>
  <c r="CV461" i="6"/>
  <c r="DA461" i="6"/>
  <c r="EF461" i="6" s="1"/>
  <c r="BA462" i="6"/>
  <c r="CF462" i="6" s="1"/>
  <c r="BB462" i="6"/>
  <c r="CG462" i="6" s="1"/>
  <c r="BC462" i="6"/>
  <c r="CH462" i="6" s="1"/>
  <c r="BD462" i="6"/>
  <c r="BE462" i="6"/>
  <c r="CJ462" i="6" s="1"/>
  <c r="BF462" i="6"/>
  <c r="CK462" i="6" s="1"/>
  <c r="BG462" i="6"/>
  <c r="CL462" i="6" s="1"/>
  <c r="BH462" i="6"/>
  <c r="CM462" i="6" s="1"/>
  <c r="BI462" i="6"/>
  <c r="CN462" i="6" s="1"/>
  <c r="GC462" i="6" s="1"/>
  <c r="BJ462" i="6"/>
  <c r="CO462" i="6" s="1"/>
  <c r="BK462" i="6"/>
  <c r="CP462" i="6" s="1"/>
  <c r="BL462" i="6"/>
  <c r="CQ462" i="6" s="1"/>
  <c r="BM462" i="6"/>
  <c r="CR462" i="6" s="1"/>
  <c r="BN462" i="6"/>
  <c r="CS462" i="6" s="1"/>
  <c r="BO462" i="6"/>
  <c r="CT462" i="6" s="1"/>
  <c r="FD462" i="6" s="1"/>
  <c r="BP462" i="6"/>
  <c r="CU462" i="6" s="1"/>
  <c r="BQ462" i="6"/>
  <c r="CV462" i="6" s="1"/>
  <c r="BR462" i="6"/>
  <c r="CW462" i="6" s="1"/>
  <c r="BS462" i="6"/>
  <c r="CX462" i="6" s="1"/>
  <c r="GM462" i="6" s="1"/>
  <c r="BT462" i="6"/>
  <c r="CY462" i="6" s="1"/>
  <c r="BU462" i="6"/>
  <c r="CZ462" i="6" s="1"/>
  <c r="BV462" i="6"/>
  <c r="DA462" i="6" s="1"/>
  <c r="BW462" i="6"/>
  <c r="DB462" i="6" s="1"/>
  <c r="BX462" i="6"/>
  <c r="DC462" i="6" s="1"/>
  <c r="GR462" i="6" s="1"/>
  <c r="BY462" i="6"/>
  <c r="DD462" i="6" s="1"/>
  <c r="EI462" i="6" s="1"/>
  <c r="BZ462" i="6"/>
  <c r="DE462" i="6" s="1"/>
  <c r="CA462" i="6"/>
  <c r="DF462" i="6" s="1"/>
  <c r="GU462" i="6" s="1"/>
  <c r="CB462" i="6"/>
  <c r="DG462" i="6" s="1"/>
  <c r="CC462" i="6"/>
  <c r="DH462" i="6" s="1"/>
  <c r="CD462" i="6"/>
  <c r="DI462" i="6" s="1"/>
  <c r="CE462" i="6"/>
  <c r="DJ462" i="6" s="1"/>
  <c r="FT462" i="6" s="1"/>
  <c r="CI462" i="6"/>
  <c r="BA463" i="6"/>
  <c r="CF463" i="6" s="1"/>
  <c r="BB463" i="6"/>
  <c r="CG463" i="6" s="1"/>
  <c r="DL463" i="6" s="1"/>
  <c r="BC463" i="6"/>
  <c r="CH463" i="6" s="1"/>
  <c r="BD463" i="6"/>
  <c r="CI463" i="6" s="1"/>
  <c r="FX463" i="6" s="1"/>
  <c r="BE463" i="6"/>
  <c r="CJ463" i="6" s="1"/>
  <c r="FY463" i="6" s="1"/>
  <c r="BF463" i="6"/>
  <c r="CK463" i="6" s="1"/>
  <c r="BG463" i="6"/>
  <c r="CL463" i="6" s="1"/>
  <c r="BH463" i="6"/>
  <c r="CM463" i="6" s="1"/>
  <c r="GB463" i="6" s="1"/>
  <c r="BI463" i="6"/>
  <c r="CN463" i="6" s="1"/>
  <c r="BJ463" i="6"/>
  <c r="CO463" i="6" s="1"/>
  <c r="BK463" i="6"/>
  <c r="CP463" i="6" s="1"/>
  <c r="BL463" i="6"/>
  <c r="CQ463" i="6" s="1"/>
  <c r="BM463" i="6"/>
  <c r="CR463" i="6" s="1"/>
  <c r="BN463" i="6"/>
  <c r="CS463" i="6" s="1"/>
  <c r="BO463" i="6"/>
  <c r="CT463" i="6" s="1"/>
  <c r="BP463" i="6"/>
  <c r="CU463" i="6" s="1"/>
  <c r="GJ463" i="6" s="1"/>
  <c r="BQ463" i="6"/>
  <c r="CV463" i="6" s="1"/>
  <c r="BR463" i="6"/>
  <c r="CW463" i="6" s="1"/>
  <c r="EB463" i="6" s="1"/>
  <c r="BS463" i="6"/>
  <c r="CX463" i="6" s="1"/>
  <c r="BT463" i="6"/>
  <c r="CY463" i="6" s="1"/>
  <c r="GN463" i="6" s="1"/>
  <c r="BU463" i="6"/>
  <c r="CZ463" i="6" s="1"/>
  <c r="GO463" i="6" s="1"/>
  <c r="BV463" i="6"/>
  <c r="DA463" i="6" s="1"/>
  <c r="BW463" i="6"/>
  <c r="DB463" i="6" s="1"/>
  <c r="BX463" i="6"/>
  <c r="DC463" i="6" s="1"/>
  <c r="BY463" i="6"/>
  <c r="DD463" i="6" s="1"/>
  <c r="BZ463" i="6"/>
  <c r="DE463" i="6" s="1"/>
  <c r="EJ463" i="6" s="1"/>
  <c r="CA463" i="6"/>
  <c r="DF463" i="6" s="1"/>
  <c r="CB463" i="6"/>
  <c r="DG463" i="6" s="1"/>
  <c r="CC463" i="6"/>
  <c r="DH463" i="6" s="1"/>
  <c r="CD463" i="6"/>
  <c r="DI463" i="6" s="1"/>
  <c r="CE463" i="6"/>
  <c r="DJ463" i="6" s="1"/>
  <c r="BA464" i="6"/>
  <c r="CF464" i="6" s="1"/>
  <c r="BB464" i="6"/>
  <c r="CG464" i="6" s="1"/>
  <c r="DL464" i="6" s="1"/>
  <c r="BC464" i="6"/>
  <c r="CH464" i="6" s="1"/>
  <c r="FW464" i="6" s="1"/>
  <c r="BD464" i="6"/>
  <c r="CI464" i="6" s="1"/>
  <c r="DN464" i="6" s="1"/>
  <c r="BE464" i="6"/>
  <c r="CJ464" i="6" s="1"/>
  <c r="BF464" i="6"/>
  <c r="CK464" i="6" s="1"/>
  <c r="EU464" i="6" s="1"/>
  <c r="BG464" i="6"/>
  <c r="CL464" i="6" s="1"/>
  <c r="BH464" i="6"/>
  <c r="CM464" i="6" s="1"/>
  <c r="BI464" i="6"/>
  <c r="CN464" i="6" s="1"/>
  <c r="BJ464" i="6"/>
  <c r="CO464" i="6" s="1"/>
  <c r="DT464" i="6" s="1"/>
  <c r="BK464" i="6"/>
  <c r="CP464" i="6" s="1"/>
  <c r="GE464" i="6" s="1"/>
  <c r="BL464" i="6"/>
  <c r="CQ464" i="6" s="1"/>
  <c r="BM464" i="6"/>
  <c r="CR464" i="6" s="1"/>
  <c r="BN464" i="6"/>
  <c r="CS464" i="6" s="1"/>
  <c r="FC464" i="6" s="1"/>
  <c r="BO464" i="6"/>
  <c r="CT464" i="6" s="1"/>
  <c r="BP464" i="6"/>
  <c r="CU464" i="6" s="1"/>
  <c r="BQ464" i="6"/>
  <c r="CV464" i="6" s="1"/>
  <c r="BR464" i="6"/>
  <c r="CW464" i="6" s="1"/>
  <c r="EB464" i="6" s="1"/>
  <c r="BS464" i="6"/>
  <c r="CX464" i="6" s="1"/>
  <c r="BT464" i="6"/>
  <c r="CY464" i="6" s="1"/>
  <c r="ED464" i="6" s="1"/>
  <c r="BU464" i="6"/>
  <c r="CZ464" i="6" s="1"/>
  <c r="BV464" i="6"/>
  <c r="DA464" i="6" s="1"/>
  <c r="FK464" i="6" s="1"/>
  <c r="BW464" i="6"/>
  <c r="DB464" i="6" s="1"/>
  <c r="BX464" i="6"/>
  <c r="DC464" i="6" s="1"/>
  <c r="BY464" i="6"/>
  <c r="DD464" i="6" s="1"/>
  <c r="BZ464" i="6"/>
  <c r="DE464" i="6" s="1"/>
  <c r="EJ464" i="6" s="1"/>
  <c r="CA464" i="6"/>
  <c r="DF464" i="6" s="1"/>
  <c r="GU464" i="6" s="1"/>
  <c r="CB464" i="6"/>
  <c r="DG464" i="6" s="1"/>
  <c r="CC464" i="6"/>
  <c r="DH464" i="6" s="1"/>
  <c r="CD464" i="6"/>
  <c r="DI464" i="6" s="1"/>
  <c r="FS464" i="6" s="1"/>
  <c r="CE464" i="6"/>
  <c r="DJ464" i="6" s="1"/>
  <c r="BA465" i="6"/>
  <c r="CF465" i="6" s="1"/>
  <c r="BB465" i="6"/>
  <c r="CG465" i="6" s="1"/>
  <c r="BC465" i="6"/>
  <c r="CH465" i="6" s="1"/>
  <c r="BD465" i="6"/>
  <c r="CI465" i="6" s="1"/>
  <c r="ES465" i="6" s="1"/>
  <c r="BE465" i="6"/>
  <c r="CJ465" i="6" s="1"/>
  <c r="BF465" i="6"/>
  <c r="CK465" i="6" s="1"/>
  <c r="BG465" i="6"/>
  <c r="CL465" i="6" s="1"/>
  <c r="BH465" i="6"/>
  <c r="CM465" i="6" s="1"/>
  <c r="BI465" i="6"/>
  <c r="CN465" i="6" s="1"/>
  <c r="BJ465" i="6"/>
  <c r="CO465" i="6" s="1"/>
  <c r="BK465" i="6"/>
  <c r="CP465" i="6" s="1"/>
  <c r="BL465" i="6"/>
  <c r="CQ465" i="6" s="1"/>
  <c r="FA465" i="6" s="1"/>
  <c r="BM465" i="6"/>
  <c r="CR465" i="6" s="1"/>
  <c r="BN465" i="6"/>
  <c r="CS465" i="6" s="1"/>
  <c r="BO465" i="6"/>
  <c r="CT465" i="6" s="1"/>
  <c r="BP465" i="6"/>
  <c r="CU465" i="6" s="1"/>
  <c r="DZ465" i="6" s="1"/>
  <c r="BQ465" i="6"/>
  <c r="CV465" i="6" s="1"/>
  <c r="BR465" i="6"/>
  <c r="CW465" i="6" s="1"/>
  <c r="BS465" i="6"/>
  <c r="CX465" i="6" s="1"/>
  <c r="BT465" i="6"/>
  <c r="CY465" i="6" s="1"/>
  <c r="FI465" i="6" s="1"/>
  <c r="BU465" i="6"/>
  <c r="CZ465" i="6" s="1"/>
  <c r="BV465" i="6"/>
  <c r="DA465" i="6" s="1"/>
  <c r="BW465" i="6"/>
  <c r="DB465" i="6" s="1"/>
  <c r="BX465" i="6"/>
  <c r="DC465" i="6" s="1"/>
  <c r="BY465" i="6"/>
  <c r="DD465" i="6" s="1"/>
  <c r="BZ465" i="6"/>
  <c r="DE465" i="6" s="1"/>
  <c r="CA465" i="6"/>
  <c r="DF465" i="6" s="1"/>
  <c r="CB465" i="6"/>
  <c r="DG465" i="6" s="1"/>
  <c r="FQ465" i="6" s="1"/>
  <c r="CC465" i="6"/>
  <c r="CD465" i="6"/>
  <c r="DI465" i="6" s="1"/>
  <c r="CE465" i="6"/>
  <c r="DJ465" i="6" s="1"/>
  <c r="DH465" i="6"/>
  <c r="BA466" i="6"/>
  <c r="CF466" i="6" s="1"/>
  <c r="EP466" i="6" s="1"/>
  <c r="BB466" i="6"/>
  <c r="CG466" i="6" s="1"/>
  <c r="DL466" i="6" s="1"/>
  <c r="BC466" i="6"/>
  <c r="CH466" i="6" s="1"/>
  <c r="BD466" i="6"/>
  <c r="BE466" i="6"/>
  <c r="CJ466" i="6" s="1"/>
  <c r="DO466" i="6" s="1"/>
  <c r="BF466" i="6"/>
  <c r="CK466" i="6" s="1"/>
  <c r="DP466" i="6" s="1"/>
  <c r="BG466" i="6"/>
  <c r="CL466" i="6" s="1"/>
  <c r="BH466" i="6"/>
  <c r="CM466" i="6" s="1"/>
  <c r="BI466" i="6"/>
  <c r="CN466" i="6" s="1"/>
  <c r="BJ466" i="6"/>
  <c r="CO466" i="6" s="1"/>
  <c r="DT466" i="6" s="1"/>
  <c r="BK466" i="6"/>
  <c r="CP466" i="6" s="1"/>
  <c r="BL466" i="6"/>
  <c r="CQ466" i="6" s="1"/>
  <c r="DV466" i="6" s="1"/>
  <c r="BM466" i="6"/>
  <c r="CR466" i="6" s="1"/>
  <c r="DW466" i="6" s="1"/>
  <c r="BN466" i="6"/>
  <c r="CS466" i="6" s="1"/>
  <c r="GH466" i="6" s="1"/>
  <c r="BO466" i="6"/>
  <c r="CT466" i="6" s="1"/>
  <c r="GI466" i="6" s="1"/>
  <c r="BP466" i="6"/>
  <c r="CU466" i="6" s="1"/>
  <c r="BQ466" i="6"/>
  <c r="CV466" i="6" s="1"/>
  <c r="FF466" i="6" s="1"/>
  <c r="BR466" i="6"/>
  <c r="CW466" i="6" s="1"/>
  <c r="EB466" i="6" s="1"/>
  <c r="BS466" i="6"/>
  <c r="CX466" i="6" s="1"/>
  <c r="BT466" i="6"/>
  <c r="CY466" i="6" s="1"/>
  <c r="ED466" i="6" s="1"/>
  <c r="BU466" i="6"/>
  <c r="CZ466" i="6" s="1"/>
  <c r="EE466" i="6" s="1"/>
  <c r="BV466" i="6"/>
  <c r="DA466" i="6" s="1"/>
  <c r="BW466" i="6"/>
  <c r="DB466" i="6" s="1"/>
  <c r="BX466" i="6"/>
  <c r="DC466" i="6" s="1"/>
  <c r="BY466" i="6"/>
  <c r="DD466" i="6" s="1"/>
  <c r="GS466" i="6" s="1"/>
  <c r="BZ466" i="6"/>
  <c r="DE466" i="6" s="1"/>
  <c r="EJ466" i="6" s="1"/>
  <c r="CA466" i="6"/>
  <c r="DF466" i="6" s="1"/>
  <c r="CB466" i="6"/>
  <c r="DG466" i="6" s="1"/>
  <c r="CC466" i="6"/>
  <c r="DH466" i="6" s="1"/>
  <c r="GW466" i="6" s="1"/>
  <c r="CD466" i="6"/>
  <c r="DI466" i="6" s="1"/>
  <c r="GX466" i="6" s="1"/>
  <c r="CE466" i="6"/>
  <c r="DJ466" i="6" s="1"/>
  <c r="GY466" i="6" s="1"/>
  <c r="CI466" i="6"/>
  <c r="DN466" i="6" s="1"/>
  <c r="BA467" i="6"/>
  <c r="CF467" i="6" s="1"/>
  <c r="FU467" i="6" s="1"/>
  <c r="BB467" i="6"/>
  <c r="CG467" i="6" s="1"/>
  <c r="BC467" i="6"/>
  <c r="CH467" i="6" s="1"/>
  <c r="DM467" i="6" s="1"/>
  <c r="BD467" i="6"/>
  <c r="CI467" i="6" s="1"/>
  <c r="BE467" i="6"/>
  <c r="CJ467" i="6" s="1"/>
  <c r="BF467" i="6"/>
  <c r="CK467" i="6" s="1"/>
  <c r="BG467" i="6"/>
  <c r="CL467" i="6" s="1"/>
  <c r="EV467" i="6" s="1"/>
  <c r="BH467" i="6"/>
  <c r="CM467" i="6" s="1"/>
  <c r="BI467" i="6"/>
  <c r="CN467" i="6" s="1"/>
  <c r="BJ467" i="6"/>
  <c r="CO467" i="6" s="1"/>
  <c r="DT467" i="6" s="1"/>
  <c r="BK467" i="6"/>
  <c r="CP467" i="6" s="1"/>
  <c r="EZ467" i="6" s="1"/>
  <c r="BL467" i="6"/>
  <c r="CQ467" i="6" s="1"/>
  <c r="BM467" i="6"/>
  <c r="CR467" i="6" s="1"/>
  <c r="BN467" i="6"/>
  <c r="CS467" i="6" s="1"/>
  <c r="DX467" i="6" s="1"/>
  <c r="BO467" i="6"/>
  <c r="CT467" i="6" s="1"/>
  <c r="FD467" i="6" s="1"/>
  <c r="BP467" i="6"/>
  <c r="CU467" i="6" s="1"/>
  <c r="BQ467" i="6"/>
  <c r="CV467" i="6" s="1"/>
  <c r="GK467" i="6" s="1"/>
  <c r="BR467" i="6"/>
  <c r="CW467" i="6" s="1"/>
  <c r="BS467" i="6"/>
  <c r="CX467" i="6" s="1"/>
  <c r="EC467" i="6" s="1"/>
  <c r="BT467" i="6"/>
  <c r="CY467" i="6" s="1"/>
  <c r="BU467" i="6"/>
  <c r="CZ467" i="6" s="1"/>
  <c r="BV467" i="6"/>
  <c r="DA467" i="6" s="1"/>
  <c r="EF467" i="6" s="1"/>
  <c r="BW467" i="6"/>
  <c r="DB467" i="6" s="1"/>
  <c r="FL467" i="6" s="1"/>
  <c r="BX467" i="6"/>
  <c r="DC467" i="6" s="1"/>
  <c r="BY467" i="6"/>
  <c r="DD467" i="6" s="1"/>
  <c r="BZ467" i="6"/>
  <c r="DE467" i="6" s="1"/>
  <c r="EJ467" i="6" s="1"/>
  <c r="CA467" i="6"/>
  <c r="DF467" i="6" s="1"/>
  <c r="FP467" i="6" s="1"/>
  <c r="CB467" i="6"/>
  <c r="DG467" i="6" s="1"/>
  <c r="CC467" i="6"/>
  <c r="DH467" i="6" s="1"/>
  <c r="CD467" i="6"/>
  <c r="DI467" i="6" s="1"/>
  <c r="CE467" i="6"/>
  <c r="DJ467" i="6" s="1"/>
  <c r="GY467" i="6" s="1"/>
  <c r="BA468" i="6"/>
  <c r="CF468" i="6" s="1"/>
  <c r="BB468" i="6"/>
  <c r="CG468" i="6" s="1"/>
  <c r="BC468" i="6"/>
  <c r="CH468" i="6" s="1"/>
  <c r="BD468" i="6"/>
  <c r="BE468" i="6"/>
  <c r="CJ468" i="6" s="1"/>
  <c r="BF468" i="6"/>
  <c r="CK468" i="6" s="1"/>
  <c r="BG468" i="6"/>
  <c r="CL468" i="6" s="1"/>
  <c r="BH468" i="6"/>
  <c r="CM468" i="6" s="1"/>
  <c r="BI468" i="6"/>
  <c r="CN468" i="6" s="1"/>
  <c r="BJ468" i="6"/>
  <c r="CO468" i="6" s="1"/>
  <c r="BK468" i="6"/>
  <c r="CP468" i="6" s="1"/>
  <c r="BL468" i="6"/>
  <c r="CQ468" i="6" s="1"/>
  <c r="BM468" i="6"/>
  <c r="CR468" i="6" s="1"/>
  <c r="BN468" i="6"/>
  <c r="CS468" i="6" s="1"/>
  <c r="BO468" i="6"/>
  <c r="CT468" i="6" s="1"/>
  <c r="BP468" i="6"/>
  <c r="CU468" i="6" s="1"/>
  <c r="BQ468" i="6"/>
  <c r="CV468" i="6" s="1"/>
  <c r="BR468" i="6"/>
  <c r="CW468" i="6" s="1"/>
  <c r="BS468" i="6"/>
  <c r="CX468" i="6" s="1"/>
  <c r="BT468" i="6"/>
  <c r="CY468" i="6" s="1"/>
  <c r="ED468" i="6" s="1"/>
  <c r="BU468" i="6"/>
  <c r="CZ468" i="6" s="1"/>
  <c r="BV468" i="6"/>
  <c r="DA468" i="6" s="1"/>
  <c r="BW468" i="6"/>
  <c r="DB468" i="6" s="1"/>
  <c r="BX468" i="6"/>
  <c r="DC468" i="6" s="1"/>
  <c r="BY468" i="6"/>
  <c r="DD468" i="6" s="1"/>
  <c r="BZ468" i="6"/>
  <c r="DE468" i="6" s="1"/>
  <c r="CA468" i="6"/>
  <c r="DF468" i="6" s="1"/>
  <c r="CB468" i="6"/>
  <c r="CC468" i="6"/>
  <c r="DH468" i="6" s="1"/>
  <c r="CD468" i="6"/>
  <c r="DI468" i="6" s="1"/>
  <c r="CE468" i="6"/>
  <c r="DJ468" i="6" s="1"/>
  <c r="GY468" i="6" s="1"/>
  <c r="CI468" i="6"/>
  <c r="DN468" i="6" s="1"/>
  <c r="DG468" i="6"/>
  <c r="BA469" i="6"/>
  <c r="CF469" i="6" s="1"/>
  <c r="FU469" i="6" s="1"/>
  <c r="BB469" i="6"/>
  <c r="CG469" i="6" s="1"/>
  <c r="BC469" i="6"/>
  <c r="CH469" i="6" s="1"/>
  <c r="BD469" i="6"/>
  <c r="CI469" i="6" s="1"/>
  <c r="BE469" i="6"/>
  <c r="BF469" i="6"/>
  <c r="CK469" i="6" s="1"/>
  <c r="DP469" i="6" s="1"/>
  <c r="BG469" i="6"/>
  <c r="CL469" i="6" s="1"/>
  <c r="DQ469" i="6" s="1"/>
  <c r="BH469" i="6"/>
  <c r="CM469" i="6" s="1"/>
  <c r="BI469" i="6"/>
  <c r="BJ469" i="6"/>
  <c r="CO469" i="6" s="1"/>
  <c r="BK469" i="6"/>
  <c r="CP469" i="6" s="1"/>
  <c r="BL469" i="6"/>
  <c r="CQ469" i="6" s="1"/>
  <c r="BM469" i="6"/>
  <c r="CR469" i="6" s="1"/>
  <c r="BN469" i="6"/>
  <c r="BO469" i="6"/>
  <c r="CT469" i="6" s="1"/>
  <c r="GI469" i="6" s="1"/>
  <c r="BP469" i="6"/>
  <c r="CU469" i="6" s="1"/>
  <c r="BQ469" i="6"/>
  <c r="CV469" i="6" s="1"/>
  <c r="GK469" i="6" s="1"/>
  <c r="BR469" i="6"/>
  <c r="CW469" i="6" s="1"/>
  <c r="BS469" i="6"/>
  <c r="CX469" i="6" s="1"/>
  <c r="BT469" i="6"/>
  <c r="CY469" i="6" s="1"/>
  <c r="BU469" i="6"/>
  <c r="CZ469" i="6" s="1"/>
  <c r="BV469" i="6"/>
  <c r="BW469" i="6"/>
  <c r="DB469" i="6" s="1"/>
  <c r="BX469" i="6"/>
  <c r="DC469" i="6" s="1"/>
  <c r="BY469" i="6"/>
  <c r="BZ469" i="6"/>
  <c r="DE469" i="6" s="1"/>
  <c r="CA469" i="6"/>
  <c r="DF469" i="6" s="1"/>
  <c r="CB469" i="6"/>
  <c r="DG469" i="6" s="1"/>
  <c r="CC469" i="6"/>
  <c r="DH469" i="6" s="1"/>
  <c r="CD469" i="6"/>
  <c r="CE469" i="6"/>
  <c r="DJ469" i="6" s="1"/>
  <c r="CJ469" i="6"/>
  <c r="CN469" i="6"/>
  <c r="CS469" i="6"/>
  <c r="DA469" i="6"/>
  <c r="DD469" i="6"/>
  <c r="DI469" i="6"/>
  <c r="BA470" i="6"/>
  <c r="CF470" i="6" s="1"/>
  <c r="BB470" i="6"/>
  <c r="CG470" i="6" s="1"/>
  <c r="BC470" i="6"/>
  <c r="CH470" i="6" s="1"/>
  <c r="BD470" i="6"/>
  <c r="BE470" i="6"/>
  <c r="CJ470" i="6" s="1"/>
  <c r="BF470" i="6"/>
  <c r="CK470" i="6" s="1"/>
  <c r="BG470" i="6"/>
  <c r="CL470" i="6" s="1"/>
  <c r="EV470" i="6" s="1"/>
  <c r="BH470" i="6"/>
  <c r="CM470" i="6" s="1"/>
  <c r="BI470" i="6"/>
  <c r="CN470" i="6" s="1"/>
  <c r="BJ470" i="6"/>
  <c r="CO470" i="6" s="1"/>
  <c r="BK470" i="6"/>
  <c r="CP470" i="6" s="1"/>
  <c r="BL470" i="6"/>
  <c r="CQ470" i="6" s="1"/>
  <c r="FA470" i="6" s="1"/>
  <c r="BM470" i="6"/>
  <c r="CR470" i="6" s="1"/>
  <c r="BN470" i="6"/>
  <c r="CS470" i="6" s="1"/>
  <c r="BO470" i="6"/>
  <c r="CT470" i="6" s="1"/>
  <c r="BP470" i="6"/>
  <c r="CU470" i="6" s="1"/>
  <c r="DZ470" i="6" s="1"/>
  <c r="BQ470" i="6"/>
  <c r="CV470" i="6" s="1"/>
  <c r="BR470" i="6"/>
  <c r="CW470" i="6" s="1"/>
  <c r="BS470" i="6"/>
  <c r="CX470" i="6" s="1"/>
  <c r="BT470" i="6"/>
  <c r="CY470" i="6" s="1"/>
  <c r="BU470" i="6"/>
  <c r="CZ470" i="6" s="1"/>
  <c r="BV470" i="6"/>
  <c r="DA470" i="6" s="1"/>
  <c r="BW470" i="6"/>
  <c r="DB470" i="6" s="1"/>
  <c r="BX470" i="6"/>
  <c r="DC470" i="6" s="1"/>
  <c r="GR470" i="6" s="1"/>
  <c r="BY470" i="6"/>
  <c r="DD470" i="6" s="1"/>
  <c r="BZ470" i="6"/>
  <c r="DE470" i="6" s="1"/>
  <c r="CA470" i="6"/>
  <c r="DF470" i="6" s="1"/>
  <c r="CB470" i="6"/>
  <c r="DG470" i="6" s="1"/>
  <c r="FQ470" i="6" s="1"/>
  <c r="CC470" i="6"/>
  <c r="DH470" i="6" s="1"/>
  <c r="CD470" i="6"/>
  <c r="DI470" i="6" s="1"/>
  <c r="CE470" i="6"/>
  <c r="DJ470" i="6" s="1"/>
  <c r="CI470" i="6"/>
  <c r="BA471" i="6"/>
  <c r="CF471" i="6" s="1"/>
  <c r="BB471" i="6"/>
  <c r="CG471" i="6" s="1"/>
  <c r="BC471" i="6"/>
  <c r="CH471" i="6" s="1"/>
  <c r="BD471" i="6"/>
  <c r="CI471" i="6" s="1"/>
  <c r="BE471" i="6"/>
  <c r="CJ471" i="6" s="1"/>
  <c r="ET471" i="6" s="1"/>
  <c r="BF471" i="6"/>
  <c r="CK471" i="6" s="1"/>
  <c r="BG471" i="6"/>
  <c r="CL471" i="6" s="1"/>
  <c r="BH471" i="6"/>
  <c r="CM471" i="6" s="1"/>
  <c r="BI471" i="6"/>
  <c r="CN471" i="6" s="1"/>
  <c r="BJ471" i="6"/>
  <c r="CO471" i="6" s="1"/>
  <c r="GD471" i="6" s="1"/>
  <c r="BK471" i="6"/>
  <c r="CP471" i="6" s="1"/>
  <c r="BL471" i="6"/>
  <c r="CQ471" i="6" s="1"/>
  <c r="BM471" i="6"/>
  <c r="CR471" i="6" s="1"/>
  <c r="BN471" i="6"/>
  <c r="CS471" i="6" s="1"/>
  <c r="BO471" i="6"/>
  <c r="CT471" i="6" s="1"/>
  <c r="BP471" i="6"/>
  <c r="CU471" i="6" s="1"/>
  <c r="BQ471" i="6"/>
  <c r="CV471" i="6" s="1"/>
  <c r="BR471" i="6"/>
  <c r="CW471" i="6" s="1"/>
  <c r="BS471" i="6"/>
  <c r="CX471" i="6" s="1"/>
  <c r="BT471" i="6"/>
  <c r="CY471" i="6" s="1"/>
  <c r="BU471" i="6"/>
  <c r="CZ471" i="6" s="1"/>
  <c r="FJ471" i="6" s="1"/>
  <c r="BV471" i="6"/>
  <c r="DA471" i="6" s="1"/>
  <c r="BW471" i="6"/>
  <c r="DB471" i="6" s="1"/>
  <c r="BX471" i="6"/>
  <c r="DC471" i="6" s="1"/>
  <c r="BY471" i="6"/>
  <c r="DD471" i="6" s="1"/>
  <c r="FN471" i="6" s="1"/>
  <c r="BZ471" i="6"/>
  <c r="DE471" i="6" s="1"/>
  <c r="GT471" i="6" s="1"/>
  <c r="CA471" i="6"/>
  <c r="DF471" i="6" s="1"/>
  <c r="CB471" i="6"/>
  <c r="DG471" i="6" s="1"/>
  <c r="CC471" i="6"/>
  <c r="DH471" i="6" s="1"/>
  <c r="CD471" i="6"/>
  <c r="DI471" i="6" s="1"/>
  <c r="CE471" i="6"/>
  <c r="DJ471" i="6" s="1"/>
  <c r="BA472" i="6"/>
  <c r="CF472" i="6" s="1"/>
  <c r="BB472" i="6"/>
  <c r="CG472" i="6" s="1"/>
  <c r="DL472" i="6" s="1"/>
  <c r="BC472" i="6"/>
  <c r="CH472" i="6" s="1"/>
  <c r="BD472" i="6"/>
  <c r="CI472" i="6" s="1"/>
  <c r="BE472" i="6"/>
  <c r="CJ472" i="6" s="1"/>
  <c r="BF472" i="6"/>
  <c r="CK472" i="6" s="1"/>
  <c r="DP472" i="6" s="1"/>
  <c r="BG472" i="6"/>
  <c r="CL472" i="6" s="1"/>
  <c r="BH472" i="6"/>
  <c r="BI472" i="6"/>
  <c r="CN472" i="6" s="1"/>
  <c r="BJ472" i="6"/>
  <c r="CO472" i="6" s="1"/>
  <c r="BK472" i="6"/>
  <c r="CP472" i="6" s="1"/>
  <c r="EZ472" i="6" s="1"/>
  <c r="BL472" i="6"/>
  <c r="CQ472" i="6" s="1"/>
  <c r="BM472" i="6"/>
  <c r="CR472" i="6" s="1"/>
  <c r="BN472" i="6"/>
  <c r="CS472" i="6" s="1"/>
  <c r="DX472" i="6" s="1"/>
  <c r="BO472" i="6"/>
  <c r="CT472" i="6" s="1"/>
  <c r="FD472" i="6" s="1"/>
  <c r="BP472" i="6"/>
  <c r="CU472" i="6" s="1"/>
  <c r="BQ472" i="6"/>
  <c r="CV472" i="6" s="1"/>
  <c r="BR472" i="6"/>
  <c r="CW472" i="6" s="1"/>
  <c r="EB472" i="6" s="1"/>
  <c r="BS472" i="6"/>
  <c r="CX472" i="6" s="1"/>
  <c r="BT472" i="6"/>
  <c r="CY472" i="6" s="1"/>
  <c r="BU472" i="6"/>
  <c r="CZ472" i="6" s="1"/>
  <c r="BV472" i="6"/>
  <c r="DA472" i="6" s="1"/>
  <c r="EF472" i="6" s="1"/>
  <c r="BW472" i="6"/>
  <c r="DB472" i="6" s="1"/>
  <c r="BX472" i="6"/>
  <c r="DC472" i="6" s="1"/>
  <c r="BY472" i="6"/>
  <c r="DD472" i="6" s="1"/>
  <c r="BZ472" i="6"/>
  <c r="DE472" i="6" s="1"/>
  <c r="CA472" i="6"/>
  <c r="DF472" i="6" s="1"/>
  <c r="FP472" i="6" s="1"/>
  <c r="CB472" i="6"/>
  <c r="DG472" i="6" s="1"/>
  <c r="CC472" i="6"/>
  <c r="DH472" i="6" s="1"/>
  <c r="CD472" i="6"/>
  <c r="DI472" i="6" s="1"/>
  <c r="EN472" i="6" s="1"/>
  <c r="CE472" i="6"/>
  <c r="DJ472" i="6" s="1"/>
  <c r="CM472" i="6"/>
  <c r="BA473" i="6"/>
  <c r="CF473" i="6" s="1"/>
  <c r="BB473" i="6"/>
  <c r="CG473" i="6" s="1"/>
  <c r="BC473" i="6"/>
  <c r="CH473" i="6" s="1"/>
  <c r="BD473" i="6"/>
  <c r="CI473" i="6" s="1"/>
  <c r="ES473" i="6" s="1"/>
  <c r="BE473" i="6"/>
  <c r="CJ473" i="6" s="1"/>
  <c r="BF473" i="6"/>
  <c r="CK473" i="6" s="1"/>
  <c r="BG473" i="6"/>
  <c r="CL473" i="6" s="1"/>
  <c r="BH473" i="6"/>
  <c r="CM473" i="6" s="1"/>
  <c r="DR473" i="6" s="1"/>
  <c r="BI473" i="6"/>
  <c r="CN473" i="6" s="1"/>
  <c r="BJ473" i="6"/>
  <c r="BK473" i="6"/>
  <c r="CP473" i="6" s="1"/>
  <c r="BL473" i="6"/>
  <c r="CQ473" i="6" s="1"/>
  <c r="DV473" i="6" s="1"/>
  <c r="BM473" i="6"/>
  <c r="CR473" i="6" s="1"/>
  <c r="BN473" i="6"/>
  <c r="CS473" i="6" s="1"/>
  <c r="BO473" i="6"/>
  <c r="CT473" i="6" s="1"/>
  <c r="BP473" i="6"/>
  <c r="CU473" i="6" s="1"/>
  <c r="FE473" i="6" s="1"/>
  <c r="BQ473" i="6"/>
  <c r="CV473" i="6" s="1"/>
  <c r="FF473" i="6" s="1"/>
  <c r="BR473" i="6"/>
  <c r="CW473" i="6" s="1"/>
  <c r="BS473" i="6"/>
  <c r="CX473" i="6" s="1"/>
  <c r="BT473" i="6"/>
  <c r="CY473" i="6" s="1"/>
  <c r="FI473" i="6" s="1"/>
  <c r="BU473" i="6"/>
  <c r="CZ473" i="6" s="1"/>
  <c r="BV473" i="6"/>
  <c r="DA473" i="6" s="1"/>
  <c r="BW473" i="6"/>
  <c r="DB473" i="6" s="1"/>
  <c r="BX473" i="6"/>
  <c r="DC473" i="6" s="1"/>
  <c r="EH473" i="6" s="1"/>
  <c r="BY473" i="6"/>
  <c r="DD473" i="6" s="1"/>
  <c r="BZ473" i="6"/>
  <c r="DE473" i="6" s="1"/>
  <c r="CA473" i="6"/>
  <c r="DF473" i="6" s="1"/>
  <c r="CB473" i="6"/>
  <c r="DG473" i="6" s="1"/>
  <c r="EL473" i="6" s="1"/>
  <c r="CC473" i="6"/>
  <c r="DH473" i="6" s="1"/>
  <c r="CD473" i="6"/>
  <c r="DI473" i="6" s="1"/>
  <c r="CE473" i="6"/>
  <c r="DJ473" i="6" s="1"/>
  <c r="CO473" i="6"/>
  <c r="BA474" i="6"/>
  <c r="CF474" i="6" s="1"/>
  <c r="BB474" i="6"/>
  <c r="CG474" i="6" s="1"/>
  <c r="BC474" i="6"/>
  <c r="CH474" i="6" s="1"/>
  <c r="ER474" i="6" s="1"/>
  <c r="BD474" i="6"/>
  <c r="BE474" i="6"/>
  <c r="CJ474" i="6" s="1"/>
  <c r="BF474" i="6"/>
  <c r="CK474" i="6" s="1"/>
  <c r="BG474" i="6"/>
  <c r="CL474" i="6" s="1"/>
  <c r="EV474" i="6" s="1"/>
  <c r="BH474" i="6"/>
  <c r="CM474" i="6" s="1"/>
  <c r="GB474" i="6" s="1"/>
  <c r="BI474" i="6"/>
  <c r="CN474" i="6" s="1"/>
  <c r="BJ474" i="6"/>
  <c r="CO474" i="6" s="1"/>
  <c r="BK474" i="6"/>
  <c r="CP474" i="6" s="1"/>
  <c r="EZ474" i="6" s="1"/>
  <c r="BL474" i="6"/>
  <c r="CQ474" i="6" s="1"/>
  <c r="BM474" i="6"/>
  <c r="CR474" i="6" s="1"/>
  <c r="BN474" i="6"/>
  <c r="CS474" i="6" s="1"/>
  <c r="DX474" i="6" s="1"/>
  <c r="BO474" i="6"/>
  <c r="CT474" i="6" s="1"/>
  <c r="BP474" i="6"/>
  <c r="CU474" i="6" s="1"/>
  <c r="BQ474" i="6"/>
  <c r="CV474" i="6" s="1"/>
  <c r="BR474" i="6"/>
  <c r="CW474" i="6" s="1"/>
  <c r="BS474" i="6"/>
  <c r="CX474" i="6" s="1"/>
  <c r="FH474" i="6" s="1"/>
  <c r="BT474" i="6"/>
  <c r="BU474" i="6"/>
  <c r="CZ474" i="6" s="1"/>
  <c r="BV474" i="6"/>
  <c r="DA474" i="6" s="1"/>
  <c r="BW474" i="6"/>
  <c r="DB474" i="6" s="1"/>
  <c r="FL474" i="6" s="1"/>
  <c r="BX474" i="6"/>
  <c r="DC474" i="6" s="1"/>
  <c r="GR474" i="6" s="1"/>
  <c r="BY474" i="6"/>
  <c r="DD474" i="6" s="1"/>
  <c r="BZ474" i="6"/>
  <c r="DE474" i="6" s="1"/>
  <c r="CA474" i="6"/>
  <c r="DF474" i="6" s="1"/>
  <c r="FP474" i="6" s="1"/>
  <c r="CB474" i="6"/>
  <c r="DG474" i="6" s="1"/>
  <c r="CC474" i="6"/>
  <c r="DH474" i="6" s="1"/>
  <c r="CD474" i="6"/>
  <c r="DI474" i="6" s="1"/>
  <c r="FS474" i="6" s="1"/>
  <c r="CE474" i="6"/>
  <c r="DJ474" i="6" s="1"/>
  <c r="CI474" i="6"/>
  <c r="CY474" i="6"/>
  <c r="BA475" i="6"/>
  <c r="CF475" i="6" s="1"/>
  <c r="BB475" i="6"/>
  <c r="CG475" i="6" s="1"/>
  <c r="BC475" i="6"/>
  <c r="CH475" i="6" s="1"/>
  <c r="BD475" i="6"/>
  <c r="CI475" i="6" s="1"/>
  <c r="BE475" i="6"/>
  <c r="CJ475" i="6" s="1"/>
  <c r="ET475" i="6" s="1"/>
  <c r="BF475" i="6"/>
  <c r="CK475" i="6" s="1"/>
  <c r="FZ475" i="6" s="1"/>
  <c r="BG475" i="6"/>
  <c r="CL475" i="6" s="1"/>
  <c r="BH475" i="6"/>
  <c r="CM475" i="6" s="1"/>
  <c r="BI475" i="6"/>
  <c r="CN475" i="6" s="1"/>
  <c r="EX475" i="6" s="1"/>
  <c r="BJ475" i="6"/>
  <c r="CO475" i="6" s="1"/>
  <c r="GD475" i="6" s="1"/>
  <c r="BK475" i="6"/>
  <c r="CP475" i="6" s="1"/>
  <c r="BL475" i="6"/>
  <c r="CQ475" i="6" s="1"/>
  <c r="BM475" i="6"/>
  <c r="CR475" i="6" s="1"/>
  <c r="BN475" i="6"/>
  <c r="CS475" i="6" s="1"/>
  <c r="GH475" i="6" s="1"/>
  <c r="BO475" i="6"/>
  <c r="CT475" i="6" s="1"/>
  <c r="BP475" i="6"/>
  <c r="CU475" i="6" s="1"/>
  <c r="BQ475" i="6"/>
  <c r="CV475" i="6" s="1"/>
  <c r="BR475" i="6"/>
  <c r="BS475" i="6"/>
  <c r="CX475" i="6" s="1"/>
  <c r="BT475" i="6"/>
  <c r="CY475" i="6" s="1"/>
  <c r="BU475" i="6"/>
  <c r="CZ475" i="6" s="1"/>
  <c r="FJ475" i="6" s="1"/>
  <c r="BV475" i="6"/>
  <c r="DA475" i="6" s="1"/>
  <c r="GP475" i="6" s="1"/>
  <c r="BW475" i="6"/>
  <c r="DB475" i="6" s="1"/>
  <c r="BX475" i="6"/>
  <c r="DC475" i="6" s="1"/>
  <c r="BY475" i="6"/>
  <c r="DD475" i="6" s="1"/>
  <c r="FN475" i="6" s="1"/>
  <c r="BZ475" i="6"/>
  <c r="DE475" i="6" s="1"/>
  <c r="GT475" i="6" s="1"/>
  <c r="CA475" i="6"/>
  <c r="DF475" i="6" s="1"/>
  <c r="CB475" i="6"/>
  <c r="DG475" i="6" s="1"/>
  <c r="CC475" i="6"/>
  <c r="DH475" i="6" s="1"/>
  <c r="CD475" i="6"/>
  <c r="DI475" i="6" s="1"/>
  <c r="GX475" i="6" s="1"/>
  <c r="CE475" i="6"/>
  <c r="DJ475" i="6" s="1"/>
  <c r="CW475" i="6"/>
  <c r="BA476" i="6"/>
  <c r="CF476" i="6" s="1"/>
  <c r="BB476" i="6"/>
  <c r="CG476" i="6" s="1"/>
  <c r="BC476" i="6"/>
  <c r="BD476" i="6"/>
  <c r="CI476" i="6" s="1"/>
  <c r="BE476" i="6"/>
  <c r="CJ476" i="6" s="1"/>
  <c r="BF476" i="6"/>
  <c r="CK476" i="6" s="1"/>
  <c r="BG476" i="6"/>
  <c r="CL476" i="6" s="1"/>
  <c r="BH476" i="6"/>
  <c r="CM476" i="6" s="1"/>
  <c r="BI476" i="6"/>
  <c r="CN476" i="6" s="1"/>
  <c r="BJ476" i="6"/>
  <c r="CO476" i="6" s="1"/>
  <c r="BK476" i="6"/>
  <c r="BL476" i="6"/>
  <c r="CQ476" i="6" s="1"/>
  <c r="BM476" i="6"/>
  <c r="CR476" i="6" s="1"/>
  <c r="BN476" i="6"/>
  <c r="CS476" i="6" s="1"/>
  <c r="BO476" i="6"/>
  <c r="CT476" i="6" s="1"/>
  <c r="BP476" i="6"/>
  <c r="CU476" i="6" s="1"/>
  <c r="BQ476" i="6"/>
  <c r="CV476" i="6" s="1"/>
  <c r="BR476" i="6"/>
  <c r="CW476" i="6" s="1"/>
  <c r="BS476" i="6"/>
  <c r="BT476" i="6"/>
  <c r="CY476" i="6" s="1"/>
  <c r="BU476" i="6"/>
  <c r="CZ476" i="6" s="1"/>
  <c r="BV476" i="6"/>
  <c r="DA476" i="6" s="1"/>
  <c r="BW476" i="6"/>
  <c r="DB476" i="6" s="1"/>
  <c r="BX476" i="6"/>
  <c r="DC476" i="6" s="1"/>
  <c r="BY476" i="6"/>
  <c r="DD476" i="6" s="1"/>
  <c r="BZ476" i="6"/>
  <c r="DE476" i="6" s="1"/>
  <c r="CA476" i="6"/>
  <c r="CB476" i="6"/>
  <c r="DG476" i="6" s="1"/>
  <c r="CC476" i="6"/>
  <c r="DH476" i="6" s="1"/>
  <c r="CD476" i="6"/>
  <c r="DI476" i="6" s="1"/>
  <c r="CE476" i="6"/>
  <c r="DJ476" i="6" s="1"/>
  <c r="CH476" i="6"/>
  <c r="CP476" i="6"/>
  <c r="CX476" i="6"/>
  <c r="DF476" i="6"/>
  <c r="FP476" i="6" s="1"/>
  <c r="BA477" i="6"/>
  <c r="CF477" i="6" s="1"/>
  <c r="BB477" i="6"/>
  <c r="CG477" i="6" s="1"/>
  <c r="BC477" i="6"/>
  <c r="CH477" i="6" s="1"/>
  <c r="BD477" i="6"/>
  <c r="CI477" i="6" s="1"/>
  <c r="BE477" i="6"/>
  <c r="CJ477" i="6" s="1"/>
  <c r="BF477" i="6"/>
  <c r="CK477" i="6" s="1"/>
  <c r="BG477" i="6"/>
  <c r="CL477" i="6" s="1"/>
  <c r="BH477" i="6"/>
  <c r="CM477" i="6" s="1"/>
  <c r="BI477" i="6"/>
  <c r="CN477" i="6" s="1"/>
  <c r="BJ477" i="6"/>
  <c r="CO477" i="6" s="1"/>
  <c r="BK477" i="6"/>
  <c r="CP477" i="6" s="1"/>
  <c r="BL477" i="6"/>
  <c r="CQ477" i="6" s="1"/>
  <c r="BM477" i="6"/>
  <c r="CR477" i="6" s="1"/>
  <c r="BN477" i="6"/>
  <c r="CS477" i="6" s="1"/>
  <c r="BO477" i="6"/>
  <c r="CT477" i="6" s="1"/>
  <c r="BP477" i="6"/>
  <c r="CU477" i="6" s="1"/>
  <c r="BQ477" i="6"/>
  <c r="CV477" i="6" s="1"/>
  <c r="BR477" i="6"/>
  <c r="CW477" i="6" s="1"/>
  <c r="BS477" i="6"/>
  <c r="CX477" i="6" s="1"/>
  <c r="BT477" i="6"/>
  <c r="CY477" i="6" s="1"/>
  <c r="BU477" i="6"/>
  <c r="CZ477" i="6" s="1"/>
  <c r="BV477" i="6"/>
  <c r="DA477" i="6" s="1"/>
  <c r="BW477" i="6"/>
  <c r="DB477" i="6" s="1"/>
  <c r="BX477" i="6"/>
  <c r="DC477" i="6" s="1"/>
  <c r="BY477" i="6"/>
  <c r="DD477" i="6" s="1"/>
  <c r="BZ477" i="6"/>
  <c r="DE477" i="6" s="1"/>
  <c r="CA477" i="6"/>
  <c r="DF477" i="6" s="1"/>
  <c r="CB477" i="6"/>
  <c r="DG477" i="6" s="1"/>
  <c r="CC477" i="6"/>
  <c r="CD477" i="6"/>
  <c r="DI477" i="6" s="1"/>
  <c r="CE477" i="6"/>
  <c r="DJ477" i="6" s="1"/>
  <c r="DH477" i="6"/>
  <c r="BA478" i="6"/>
  <c r="CF478" i="6" s="1"/>
  <c r="BB478" i="6"/>
  <c r="CG478" i="6" s="1"/>
  <c r="BC478" i="6"/>
  <c r="CH478" i="6" s="1"/>
  <c r="BD478" i="6"/>
  <c r="BE478" i="6"/>
  <c r="CJ478" i="6" s="1"/>
  <c r="BF478" i="6"/>
  <c r="CK478" i="6" s="1"/>
  <c r="BG478" i="6"/>
  <c r="CL478" i="6" s="1"/>
  <c r="BH478" i="6"/>
  <c r="CM478" i="6" s="1"/>
  <c r="BI478" i="6"/>
  <c r="CN478" i="6" s="1"/>
  <c r="BJ478" i="6"/>
  <c r="CO478" i="6" s="1"/>
  <c r="BK478" i="6"/>
  <c r="CP478" i="6" s="1"/>
  <c r="BL478" i="6"/>
  <c r="CQ478" i="6" s="1"/>
  <c r="BM478" i="6"/>
  <c r="CR478" i="6" s="1"/>
  <c r="BN478" i="6"/>
  <c r="CS478" i="6" s="1"/>
  <c r="BO478" i="6"/>
  <c r="CT478" i="6" s="1"/>
  <c r="BP478" i="6"/>
  <c r="CU478" i="6" s="1"/>
  <c r="FE478" i="6" s="1"/>
  <c r="BQ478" i="6"/>
  <c r="CV478" i="6" s="1"/>
  <c r="BR478" i="6"/>
  <c r="CW478" i="6" s="1"/>
  <c r="BS478" i="6"/>
  <c r="CX478" i="6" s="1"/>
  <c r="BT478" i="6"/>
  <c r="CY478" i="6" s="1"/>
  <c r="BU478" i="6"/>
  <c r="CZ478" i="6" s="1"/>
  <c r="BV478" i="6"/>
  <c r="DA478" i="6" s="1"/>
  <c r="BW478" i="6"/>
  <c r="DB478" i="6" s="1"/>
  <c r="BX478" i="6"/>
  <c r="DC478" i="6" s="1"/>
  <c r="BY478" i="6"/>
  <c r="DD478" i="6" s="1"/>
  <c r="BZ478" i="6"/>
  <c r="DE478" i="6" s="1"/>
  <c r="CA478" i="6"/>
  <c r="DF478" i="6" s="1"/>
  <c r="CB478" i="6"/>
  <c r="DG478" i="6" s="1"/>
  <c r="CC478" i="6"/>
  <c r="DH478" i="6" s="1"/>
  <c r="CD478" i="6"/>
  <c r="DI478" i="6" s="1"/>
  <c r="CE478" i="6"/>
  <c r="DJ478" i="6" s="1"/>
  <c r="CI478" i="6"/>
  <c r="DN478" i="6" s="1"/>
  <c r="BA479" i="6"/>
  <c r="CF479" i="6" s="1"/>
  <c r="BB479" i="6"/>
  <c r="CG479" i="6" s="1"/>
  <c r="EQ479" i="6" s="1"/>
  <c r="BC479" i="6"/>
  <c r="CH479" i="6" s="1"/>
  <c r="BD479" i="6"/>
  <c r="CI479" i="6" s="1"/>
  <c r="FX479" i="6" s="1"/>
  <c r="BE479" i="6"/>
  <c r="CJ479" i="6" s="1"/>
  <c r="BF479" i="6"/>
  <c r="CK479" i="6" s="1"/>
  <c r="BG479" i="6"/>
  <c r="CL479" i="6" s="1"/>
  <c r="BH479" i="6"/>
  <c r="CM479" i="6" s="1"/>
  <c r="EW479" i="6" s="1"/>
  <c r="BI479" i="6"/>
  <c r="CN479" i="6" s="1"/>
  <c r="BJ479" i="6"/>
  <c r="CO479" i="6" s="1"/>
  <c r="BK479" i="6"/>
  <c r="CP479" i="6" s="1"/>
  <c r="BL479" i="6"/>
  <c r="CQ479" i="6" s="1"/>
  <c r="GF479" i="6" s="1"/>
  <c r="BM479" i="6"/>
  <c r="CR479" i="6" s="1"/>
  <c r="BN479" i="6"/>
  <c r="CS479" i="6" s="1"/>
  <c r="BO479" i="6"/>
  <c r="CT479" i="6" s="1"/>
  <c r="BP479" i="6"/>
  <c r="CU479" i="6" s="1"/>
  <c r="FE479" i="6" s="1"/>
  <c r="BQ479" i="6"/>
  <c r="CV479" i="6" s="1"/>
  <c r="BR479" i="6"/>
  <c r="CW479" i="6" s="1"/>
  <c r="FG479" i="6" s="1"/>
  <c r="BS479" i="6"/>
  <c r="CX479" i="6" s="1"/>
  <c r="BT479" i="6"/>
  <c r="CY479" i="6" s="1"/>
  <c r="GN479" i="6" s="1"/>
  <c r="BU479" i="6"/>
  <c r="CZ479" i="6" s="1"/>
  <c r="BV479" i="6"/>
  <c r="DA479" i="6" s="1"/>
  <c r="BW479" i="6"/>
  <c r="DB479" i="6" s="1"/>
  <c r="BX479" i="6"/>
  <c r="DC479" i="6" s="1"/>
  <c r="BY479" i="6"/>
  <c r="DD479" i="6" s="1"/>
  <c r="BZ479" i="6"/>
  <c r="DE479" i="6" s="1"/>
  <c r="GT479" i="6" s="1"/>
  <c r="CA479" i="6"/>
  <c r="DF479" i="6" s="1"/>
  <c r="CB479" i="6"/>
  <c r="DG479" i="6" s="1"/>
  <c r="FQ479" i="6" s="1"/>
  <c r="CC479" i="6"/>
  <c r="DH479" i="6" s="1"/>
  <c r="CD479" i="6"/>
  <c r="DI479" i="6" s="1"/>
  <c r="GX479" i="6" s="1"/>
  <c r="CE479" i="6"/>
  <c r="DJ479" i="6" s="1"/>
  <c r="BA480" i="6"/>
  <c r="CF480" i="6" s="1"/>
  <c r="BB480" i="6"/>
  <c r="CG480" i="6" s="1"/>
  <c r="BC480" i="6"/>
  <c r="CH480" i="6" s="1"/>
  <c r="DM480" i="6" s="1"/>
  <c r="BD480" i="6"/>
  <c r="CI480" i="6" s="1"/>
  <c r="BE480" i="6"/>
  <c r="CJ480" i="6" s="1"/>
  <c r="BF480" i="6"/>
  <c r="CK480" i="6" s="1"/>
  <c r="BG480" i="6"/>
  <c r="CL480" i="6" s="1"/>
  <c r="DQ480" i="6" s="1"/>
  <c r="BH480" i="6"/>
  <c r="CM480" i="6" s="1"/>
  <c r="BI480" i="6"/>
  <c r="CN480" i="6" s="1"/>
  <c r="BJ480" i="6"/>
  <c r="CO480" i="6" s="1"/>
  <c r="BK480" i="6"/>
  <c r="CP480" i="6" s="1"/>
  <c r="BL480" i="6"/>
  <c r="CQ480" i="6" s="1"/>
  <c r="BM480" i="6"/>
  <c r="CR480" i="6" s="1"/>
  <c r="BN480" i="6"/>
  <c r="CS480" i="6" s="1"/>
  <c r="BO480" i="6"/>
  <c r="CT480" i="6" s="1"/>
  <c r="DY480" i="6" s="1"/>
  <c r="BP480" i="6"/>
  <c r="BQ480" i="6"/>
  <c r="CV480" i="6" s="1"/>
  <c r="BR480" i="6"/>
  <c r="CW480" i="6" s="1"/>
  <c r="BS480" i="6"/>
  <c r="CX480" i="6" s="1"/>
  <c r="EC480" i="6" s="1"/>
  <c r="BT480" i="6"/>
  <c r="CY480" i="6" s="1"/>
  <c r="BU480" i="6"/>
  <c r="CZ480" i="6" s="1"/>
  <c r="BV480" i="6"/>
  <c r="DA480" i="6" s="1"/>
  <c r="BW480" i="6"/>
  <c r="DB480" i="6" s="1"/>
  <c r="EG480" i="6" s="1"/>
  <c r="BX480" i="6"/>
  <c r="DC480" i="6" s="1"/>
  <c r="BY480" i="6"/>
  <c r="DD480" i="6" s="1"/>
  <c r="BZ480" i="6"/>
  <c r="DE480" i="6" s="1"/>
  <c r="CA480" i="6"/>
  <c r="CB480" i="6"/>
  <c r="DG480" i="6" s="1"/>
  <c r="CC480" i="6"/>
  <c r="DH480" i="6" s="1"/>
  <c r="CD480" i="6"/>
  <c r="DI480" i="6" s="1"/>
  <c r="CE480" i="6"/>
  <c r="DJ480" i="6" s="1"/>
  <c r="EO480" i="6" s="1"/>
  <c r="CU480" i="6"/>
  <c r="DF480" i="6"/>
  <c r="BA481" i="6"/>
  <c r="CF481" i="6" s="1"/>
  <c r="DK481" i="6" s="1"/>
  <c r="BB481" i="6"/>
  <c r="CG481" i="6" s="1"/>
  <c r="BC481" i="6"/>
  <c r="CH481" i="6" s="1"/>
  <c r="BD481" i="6"/>
  <c r="CI481" i="6" s="1"/>
  <c r="BE481" i="6"/>
  <c r="CJ481" i="6" s="1"/>
  <c r="BF481" i="6"/>
  <c r="CK481" i="6" s="1"/>
  <c r="BG481" i="6"/>
  <c r="CL481" i="6" s="1"/>
  <c r="BH481" i="6"/>
  <c r="CM481" i="6" s="1"/>
  <c r="GB481" i="6" s="1"/>
  <c r="BI481" i="6"/>
  <c r="CN481" i="6" s="1"/>
  <c r="DS481" i="6" s="1"/>
  <c r="BJ481" i="6"/>
  <c r="BK481" i="6"/>
  <c r="CP481" i="6" s="1"/>
  <c r="BL481" i="6"/>
  <c r="CQ481" i="6" s="1"/>
  <c r="BM481" i="6"/>
  <c r="CR481" i="6" s="1"/>
  <c r="BN481" i="6"/>
  <c r="BO481" i="6"/>
  <c r="CT481" i="6" s="1"/>
  <c r="BP481" i="6"/>
  <c r="CU481" i="6" s="1"/>
  <c r="GJ481" i="6" s="1"/>
  <c r="BQ481" i="6"/>
  <c r="CV481" i="6" s="1"/>
  <c r="EA481" i="6" s="1"/>
  <c r="BR481" i="6"/>
  <c r="BS481" i="6"/>
  <c r="CX481" i="6" s="1"/>
  <c r="BT481" i="6"/>
  <c r="CY481" i="6" s="1"/>
  <c r="BU481" i="6"/>
  <c r="CZ481" i="6" s="1"/>
  <c r="BV481" i="6"/>
  <c r="DA481" i="6" s="1"/>
  <c r="BW481" i="6"/>
  <c r="DB481" i="6" s="1"/>
  <c r="BX481" i="6"/>
  <c r="DC481" i="6" s="1"/>
  <c r="GR481" i="6" s="1"/>
  <c r="BY481" i="6"/>
  <c r="DD481" i="6" s="1"/>
  <c r="EI481" i="6" s="1"/>
  <c r="BZ481" i="6"/>
  <c r="CA481" i="6"/>
  <c r="DF481" i="6" s="1"/>
  <c r="CB481" i="6"/>
  <c r="DG481" i="6" s="1"/>
  <c r="CC481" i="6"/>
  <c r="DH481" i="6" s="1"/>
  <c r="CD481" i="6"/>
  <c r="CE481" i="6"/>
  <c r="DJ481" i="6" s="1"/>
  <c r="CO481" i="6"/>
  <c r="CS481" i="6"/>
  <c r="CW481" i="6"/>
  <c r="DE481" i="6"/>
  <c r="DI481" i="6"/>
  <c r="BA482" i="6"/>
  <c r="CF482" i="6" s="1"/>
  <c r="BB482" i="6"/>
  <c r="CG482" i="6" s="1"/>
  <c r="BC482" i="6"/>
  <c r="CH482" i="6" s="1"/>
  <c r="DM482" i="6" s="1"/>
  <c r="BD482" i="6"/>
  <c r="BE482" i="6"/>
  <c r="CJ482" i="6" s="1"/>
  <c r="ET482" i="6" s="1"/>
  <c r="BF482" i="6"/>
  <c r="CK482" i="6" s="1"/>
  <c r="BG482" i="6"/>
  <c r="CL482" i="6" s="1"/>
  <c r="DQ482" i="6" s="1"/>
  <c r="BH482" i="6"/>
  <c r="CM482" i="6" s="1"/>
  <c r="BI482" i="6"/>
  <c r="CN482" i="6" s="1"/>
  <c r="BJ482" i="6"/>
  <c r="CO482" i="6" s="1"/>
  <c r="BK482" i="6"/>
  <c r="CP482" i="6" s="1"/>
  <c r="BL482" i="6"/>
  <c r="BM482" i="6"/>
  <c r="CR482" i="6" s="1"/>
  <c r="FB482" i="6" s="1"/>
  <c r="BN482" i="6"/>
  <c r="CS482" i="6" s="1"/>
  <c r="BO482" i="6"/>
  <c r="CT482" i="6" s="1"/>
  <c r="DY482" i="6" s="1"/>
  <c r="BP482" i="6"/>
  <c r="CU482" i="6" s="1"/>
  <c r="BQ482" i="6"/>
  <c r="CV482" i="6" s="1"/>
  <c r="BR482" i="6"/>
  <c r="CW482" i="6" s="1"/>
  <c r="GL482" i="6" s="1"/>
  <c r="BS482" i="6"/>
  <c r="CX482" i="6" s="1"/>
  <c r="EC482" i="6" s="1"/>
  <c r="BT482" i="6"/>
  <c r="CY482" i="6" s="1"/>
  <c r="GN482" i="6" s="1"/>
  <c r="BU482" i="6"/>
  <c r="CZ482" i="6" s="1"/>
  <c r="FJ482" i="6" s="1"/>
  <c r="BV482" i="6"/>
  <c r="DA482" i="6" s="1"/>
  <c r="BW482" i="6"/>
  <c r="DB482" i="6" s="1"/>
  <c r="EG482" i="6" s="1"/>
  <c r="BX482" i="6"/>
  <c r="DC482" i="6" s="1"/>
  <c r="BY482" i="6"/>
  <c r="DD482" i="6" s="1"/>
  <c r="BZ482" i="6"/>
  <c r="DE482" i="6" s="1"/>
  <c r="CA482" i="6"/>
  <c r="DF482" i="6" s="1"/>
  <c r="CB482" i="6"/>
  <c r="DG482" i="6" s="1"/>
  <c r="FQ482" i="6" s="1"/>
  <c r="CC482" i="6"/>
  <c r="DH482" i="6" s="1"/>
  <c r="FR482" i="6" s="1"/>
  <c r="CD482" i="6"/>
  <c r="DI482" i="6" s="1"/>
  <c r="CE482" i="6"/>
  <c r="DJ482" i="6" s="1"/>
  <c r="EO482" i="6" s="1"/>
  <c r="CI482" i="6"/>
  <c r="ES482" i="6" s="1"/>
  <c r="CQ482" i="6"/>
  <c r="DV482" i="6" s="1"/>
  <c r="BA483" i="6"/>
  <c r="CF483" i="6" s="1"/>
  <c r="BB483" i="6"/>
  <c r="CG483" i="6" s="1"/>
  <c r="BC483" i="6"/>
  <c r="CH483" i="6" s="1"/>
  <c r="BD483" i="6"/>
  <c r="CI483" i="6" s="1"/>
  <c r="BE483" i="6"/>
  <c r="CJ483" i="6" s="1"/>
  <c r="BF483" i="6"/>
  <c r="CK483" i="6" s="1"/>
  <c r="BG483" i="6"/>
  <c r="CL483" i="6" s="1"/>
  <c r="BH483" i="6"/>
  <c r="CM483" i="6" s="1"/>
  <c r="BI483" i="6"/>
  <c r="CN483" i="6" s="1"/>
  <c r="GC483" i="6" s="1"/>
  <c r="BJ483" i="6"/>
  <c r="CO483" i="6" s="1"/>
  <c r="BK483" i="6"/>
  <c r="CP483" i="6" s="1"/>
  <c r="BL483" i="6"/>
  <c r="CQ483" i="6" s="1"/>
  <c r="BM483" i="6"/>
  <c r="CR483" i="6" s="1"/>
  <c r="GG483" i="6" s="1"/>
  <c r="BN483" i="6"/>
  <c r="CS483" i="6" s="1"/>
  <c r="FC483" i="6" s="1"/>
  <c r="BO483" i="6"/>
  <c r="CT483" i="6" s="1"/>
  <c r="BP483" i="6"/>
  <c r="CU483" i="6" s="1"/>
  <c r="BQ483" i="6"/>
  <c r="CV483" i="6" s="1"/>
  <c r="GK483" i="6" s="1"/>
  <c r="BR483" i="6"/>
  <c r="CW483" i="6" s="1"/>
  <c r="BS483" i="6"/>
  <c r="CX483" i="6" s="1"/>
  <c r="BT483" i="6"/>
  <c r="CY483" i="6" s="1"/>
  <c r="BU483" i="6"/>
  <c r="CZ483" i="6" s="1"/>
  <c r="GO483" i="6" s="1"/>
  <c r="BV483" i="6"/>
  <c r="DA483" i="6" s="1"/>
  <c r="BW483" i="6"/>
  <c r="DB483" i="6" s="1"/>
  <c r="BX483" i="6"/>
  <c r="DC483" i="6" s="1"/>
  <c r="BY483" i="6"/>
  <c r="DD483" i="6" s="1"/>
  <c r="GS483" i="6" s="1"/>
  <c r="BZ483" i="6"/>
  <c r="DE483" i="6" s="1"/>
  <c r="EJ483" i="6" s="1"/>
  <c r="CA483" i="6"/>
  <c r="DF483" i="6" s="1"/>
  <c r="CB483" i="6"/>
  <c r="DG483" i="6" s="1"/>
  <c r="CC483" i="6"/>
  <c r="DH483" i="6" s="1"/>
  <c r="GW483" i="6" s="1"/>
  <c r="CD483" i="6"/>
  <c r="DI483" i="6" s="1"/>
  <c r="FS483" i="6" s="1"/>
  <c r="CE483" i="6"/>
  <c r="DJ483" i="6" s="1"/>
  <c r="BA484" i="6"/>
  <c r="CF484" i="6" s="1"/>
  <c r="BB484" i="6"/>
  <c r="CG484" i="6" s="1"/>
  <c r="BC484" i="6"/>
  <c r="CH484" i="6" s="1"/>
  <c r="FW484" i="6" s="1"/>
  <c r="BD484" i="6"/>
  <c r="BE484" i="6"/>
  <c r="CJ484" i="6" s="1"/>
  <c r="BF484" i="6"/>
  <c r="CK484" i="6" s="1"/>
  <c r="BG484" i="6"/>
  <c r="CL484" i="6" s="1"/>
  <c r="GA484" i="6" s="1"/>
  <c r="BH484" i="6"/>
  <c r="CM484" i="6" s="1"/>
  <c r="BI484" i="6"/>
  <c r="CN484" i="6" s="1"/>
  <c r="BJ484" i="6"/>
  <c r="CO484" i="6" s="1"/>
  <c r="BK484" i="6"/>
  <c r="BL484" i="6"/>
  <c r="BM484" i="6"/>
  <c r="CR484" i="6" s="1"/>
  <c r="BN484" i="6"/>
  <c r="CS484" i="6" s="1"/>
  <c r="BO484" i="6"/>
  <c r="CT484" i="6" s="1"/>
  <c r="GI484" i="6" s="1"/>
  <c r="BP484" i="6"/>
  <c r="CU484" i="6" s="1"/>
  <c r="BQ484" i="6"/>
  <c r="CV484" i="6" s="1"/>
  <c r="BR484" i="6"/>
  <c r="CW484" i="6" s="1"/>
  <c r="BS484" i="6"/>
  <c r="CX484" i="6" s="1"/>
  <c r="GM484" i="6" s="1"/>
  <c r="BT484" i="6"/>
  <c r="CY484" i="6" s="1"/>
  <c r="BU484" i="6"/>
  <c r="CZ484" i="6" s="1"/>
  <c r="BV484" i="6"/>
  <c r="DA484" i="6" s="1"/>
  <c r="BW484" i="6"/>
  <c r="BX484" i="6"/>
  <c r="DC484" i="6" s="1"/>
  <c r="BY484" i="6"/>
  <c r="DD484" i="6" s="1"/>
  <c r="BZ484" i="6"/>
  <c r="DE484" i="6" s="1"/>
  <c r="CA484" i="6"/>
  <c r="DF484" i="6" s="1"/>
  <c r="GU484" i="6" s="1"/>
  <c r="CB484" i="6"/>
  <c r="DG484" i="6" s="1"/>
  <c r="CC484" i="6"/>
  <c r="DH484" i="6" s="1"/>
  <c r="CD484" i="6"/>
  <c r="DI484" i="6" s="1"/>
  <c r="CE484" i="6"/>
  <c r="DJ484" i="6" s="1"/>
  <c r="GY484" i="6" s="1"/>
  <c r="CI484" i="6"/>
  <c r="CP484" i="6"/>
  <c r="GE484" i="6" s="1"/>
  <c r="CQ484" i="6"/>
  <c r="DB484" i="6"/>
  <c r="BA485" i="6"/>
  <c r="CF485" i="6" s="1"/>
  <c r="DK485" i="6" s="1"/>
  <c r="BB485" i="6"/>
  <c r="CG485" i="6" s="1"/>
  <c r="FV485" i="6" s="1"/>
  <c r="BC485" i="6"/>
  <c r="CH485" i="6" s="1"/>
  <c r="BD485" i="6"/>
  <c r="CI485" i="6" s="1"/>
  <c r="BE485" i="6"/>
  <c r="CJ485" i="6" s="1"/>
  <c r="DO485" i="6" s="1"/>
  <c r="BF485" i="6"/>
  <c r="CK485" i="6" s="1"/>
  <c r="FZ485" i="6" s="1"/>
  <c r="BG485" i="6"/>
  <c r="CL485" i="6" s="1"/>
  <c r="DQ485" i="6" s="1"/>
  <c r="BH485" i="6"/>
  <c r="CM485" i="6" s="1"/>
  <c r="BI485" i="6"/>
  <c r="CN485" i="6" s="1"/>
  <c r="BJ485" i="6"/>
  <c r="CO485" i="6" s="1"/>
  <c r="GD485" i="6" s="1"/>
  <c r="BK485" i="6"/>
  <c r="CP485" i="6" s="1"/>
  <c r="BL485" i="6"/>
  <c r="CQ485" i="6" s="1"/>
  <c r="BM485" i="6"/>
  <c r="CR485" i="6" s="1"/>
  <c r="DW485" i="6" s="1"/>
  <c r="BN485" i="6"/>
  <c r="CS485" i="6" s="1"/>
  <c r="BO485" i="6"/>
  <c r="CT485" i="6" s="1"/>
  <c r="DY485" i="6" s="1"/>
  <c r="BP485" i="6"/>
  <c r="CU485" i="6" s="1"/>
  <c r="GJ485" i="6" s="1"/>
  <c r="BQ485" i="6"/>
  <c r="CV485" i="6" s="1"/>
  <c r="EA485" i="6" s="1"/>
  <c r="BR485" i="6"/>
  <c r="CW485" i="6" s="1"/>
  <c r="GL485" i="6" s="1"/>
  <c r="BS485" i="6"/>
  <c r="CX485" i="6" s="1"/>
  <c r="BT485" i="6"/>
  <c r="CY485" i="6" s="1"/>
  <c r="BU485" i="6"/>
  <c r="CZ485" i="6" s="1"/>
  <c r="EE485" i="6" s="1"/>
  <c r="BV485" i="6"/>
  <c r="DA485" i="6" s="1"/>
  <c r="GP485" i="6" s="1"/>
  <c r="BW485" i="6"/>
  <c r="DB485" i="6" s="1"/>
  <c r="EG485" i="6" s="1"/>
  <c r="BX485" i="6"/>
  <c r="DC485" i="6" s="1"/>
  <c r="BY485" i="6"/>
  <c r="DD485" i="6" s="1"/>
  <c r="EI485" i="6" s="1"/>
  <c r="BZ485" i="6"/>
  <c r="DE485" i="6" s="1"/>
  <c r="GT485" i="6" s="1"/>
  <c r="CA485" i="6"/>
  <c r="DF485" i="6" s="1"/>
  <c r="CB485" i="6"/>
  <c r="DG485" i="6" s="1"/>
  <c r="CC485" i="6"/>
  <c r="CD485" i="6"/>
  <c r="DI485" i="6" s="1"/>
  <c r="CE485" i="6"/>
  <c r="DJ485" i="6" s="1"/>
  <c r="EO485" i="6" s="1"/>
  <c r="DH485" i="6"/>
  <c r="EM485" i="6" s="1"/>
  <c r="BA486" i="6"/>
  <c r="CF486" i="6" s="1"/>
  <c r="DK486" i="6" s="1"/>
  <c r="BB486" i="6"/>
  <c r="CG486" i="6" s="1"/>
  <c r="BC486" i="6"/>
  <c r="CH486" i="6" s="1"/>
  <c r="DM486" i="6" s="1"/>
  <c r="BD486" i="6"/>
  <c r="BE486" i="6"/>
  <c r="CJ486" i="6" s="1"/>
  <c r="DO486" i="6" s="1"/>
  <c r="BF486" i="6"/>
  <c r="CK486" i="6" s="1"/>
  <c r="BG486" i="6"/>
  <c r="CL486" i="6" s="1"/>
  <c r="DQ486" i="6" s="1"/>
  <c r="BH486" i="6"/>
  <c r="CM486" i="6" s="1"/>
  <c r="GB486" i="6" s="1"/>
  <c r="BI486" i="6"/>
  <c r="CN486" i="6" s="1"/>
  <c r="DS486" i="6" s="1"/>
  <c r="BJ486" i="6"/>
  <c r="CO486" i="6" s="1"/>
  <c r="GD486" i="6" s="1"/>
  <c r="BK486" i="6"/>
  <c r="CP486" i="6" s="1"/>
  <c r="DU486" i="6" s="1"/>
  <c r="BL486" i="6"/>
  <c r="CQ486" i="6" s="1"/>
  <c r="GF486" i="6" s="1"/>
  <c r="BM486" i="6"/>
  <c r="CR486" i="6" s="1"/>
  <c r="BN486" i="6"/>
  <c r="CS486" i="6" s="1"/>
  <c r="BO486" i="6"/>
  <c r="CT486" i="6" s="1"/>
  <c r="DY486" i="6" s="1"/>
  <c r="BP486" i="6"/>
  <c r="CU486" i="6" s="1"/>
  <c r="GJ486" i="6" s="1"/>
  <c r="BQ486" i="6"/>
  <c r="CV486" i="6" s="1"/>
  <c r="EA486" i="6" s="1"/>
  <c r="BR486" i="6"/>
  <c r="CW486" i="6" s="1"/>
  <c r="GL486" i="6" s="1"/>
  <c r="BS486" i="6"/>
  <c r="CX486" i="6" s="1"/>
  <c r="EC486" i="6" s="1"/>
  <c r="BT486" i="6"/>
  <c r="CY486" i="6" s="1"/>
  <c r="GN486" i="6" s="1"/>
  <c r="BU486" i="6"/>
  <c r="CZ486" i="6" s="1"/>
  <c r="EE486" i="6" s="1"/>
  <c r="BV486" i="6"/>
  <c r="DA486" i="6" s="1"/>
  <c r="BW486" i="6"/>
  <c r="DB486" i="6" s="1"/>
  <c r="EG486" i="6" s="1"/>
  <c r="BX486" i="6"/>
  <c r="DC486" i="6" s="1"/>
  <c r="GR486" i="6" s="1"/>
  <c r="BY486" i="6"/>
  <c r="DD486" i="6" s="1"/>
  <c r="EI486" i="6" s="1"/>
  <c r="BZ486" i="6"/>
  <c r="DE486" i="6" s="1"/>
  <c r="CA486" i="6"/>
  <c r="DF486" i="6" s="1"/>
  <c r="EK486" i="6" s="1"/>
  <c r="CB486" i="6"/>
  <c r="DG486" i="6" s="1"/>
  <c r="GV486" i="6" s="1"/>
  <c r="CC486" i="6"/>
  <c r="DH486" i="6" s="1"/>
  <c r="EM486" i="6" s="1"/>
  <c r="CD486" i="6"/>
  <c r="DI486" i="6" s="1"/>
  <c r="CE486" i="6"/>
  <c r="DJ486" i="6" s="1"/>
  <c r="EO486" i="6" s="1"/>
  <c r="CI486" i="6"/>
  <c r="FX486" i="6" s="1"/>
  <c r="BA487" i="6"/>
  <c r="CF487" i="6" s="1"/>
  <c r="DK487" i="6" s="1"/>
  <c r="BB487" i="6"/>
  <c r="CG487" i="6" s="1"/>
  <c r="BC487" i="6"/>
  <c r="CH487" i="6" s="1"/>
  <c r="BD487" i="6"/>
  <c r="CI487" i="6" s="1"/>
  <c r="BE487" i="6"/>
  <c r="CJ487" i="6" s="1"/>
  <c r="BF487" i="6"/>
  <c r="CK487" i="6" s="1"/>
  <c r="BG487" i="6"/>
  <c r="BH487" i="6"/>
  <c r="CM487" i="6" s="1"/>
  <c r="BI487" i="6"/>
  <c r="CN487" i="6" s="1"/>
  <c r="DS487" i="6" s="1"/>
  <c r="BJ487" i="6"/>
  <c r="CO487" i="6" s="1"/>
  <c r="EY487" i="6" s="1"/>
  <c r="BK487" i="6"/>
  <c r="CP487" i="6" s="1"/>
  <c r="GE487" i="6" s="1"/>
  <c r="BL487" i="6"/>
  <c r="CQ487" i="6" s="1"/>
  <c r="BM487" i="6"/>
  <c r="CR487" i="6" s="1"/>
  <c r="BN487" i="6"/>
  <c r="CS487" i="6" s="1"/>
  <c r="BO487" i="6"/>
  <c r="CT487" i="6" s="1"/>
  <c r="GI487" i="6" s="1"/>
  <c r="BP487" i="6"/>
  <c r="CU487" i="6" s="1"/>
  <c r="BQ487" i="6"/>
  <c r="CV487" i="6" s="1"/>
  <c r="EA487" i="6" s="1"/>
  <c r="BR487" i="6"/>
  <c r="CW487" i="6" s="1"/>
  <c r="GL487" i="6" s="1"/>
  <c r="BS487" i="6"/>
  <c r="CX487" i="6" s="1"/>
  <c r="BT487" i="6"/>
  <c r="CY487" i="6" s="1"/>
  <c r="BU487" i="6"/>
  <c r="CZ487" i="6" s="1"/>
  <c r="EE487" i="6" s="1"/>
  <c r="BV487" i="6"/>
  <c r="DA487" i="6" s="1"/>
  <c r="GP487" i="6" s="1"/>
  <c r="BW487" i="6"/>
  <c r="DB487" i="6" s="1"/>
  <c r="BX487" i="6"/>
  <c r="DC487" i="6" s="1"/>
  <c r="BY487" i="6"/>
  <c r="DD487" i="6" s="1"/>
  <c r="BZ487" i="6"/>
  <c r="DE487" i="6" s="1"/>
  <c r="GT487" i="6" s="1"/>
  <c r="CA487" i="6"/>
  <c r="DF487" i="6" s="1"/>
  <c r="GU487" i="6" s="1"/>
  <c r="CB487" i="6"/>
  <c r="DG487" i="6" s="1"/>
  <c r="CC487" i="6"/>
  <c r="DH487" i="6" s="1"/>
  <c r="CD487" i="6"/>
  <c r="DI487" i="6" s="1"/>
  <c r="CE487" i="6"/>
  <c r="CL487" i="6"/>
  <c r="DJ487" i="6"/>
  <c r="GY487" i="6" s="1"/>
  <c r="BA488" i="6"/>
  <c r="CF488" i="6" s="1"/>
  <c r="BB488" i="6"/>
  <c r="CG488" i="6" s="1"/>
  <c r="BC488" i="6"/>
  <c r="CH488" i="6" s="1"/>
  <c r="FW488" i="6" s="1"/>
  <c r="BD488" i="6"/>
  <c r="CI488" i="6" s="1"/>
  <c r="DN488" i="6" s="1"/>
  <c r="BE488" i="6"/>
  <c r="CJ488" i="6" s="1"/>
  <c r="BF488" i="6"/>
  <c r="CK488" i="6" s="1"/>
  <c r="BG488" i="6"/>
  <c r="CL488" i="6" s="1"/>
  <c r="BH488" i="6"/>
  <c r="BI488" i="6"/>
  <c r="CN488" i="6" s="1"/>
  <c r="BJ488" i="6"/>
  <c r="CO488" i="6" s="1"/>
  <c r="BK488" i="6"/>
  <c r="CP488" i="6" s="1"/>
  <c r="GE488" i="6" s="1"/>
  <c r="BL488" i="6"/>
  <c r="CQ488" i="6" s="1"/>
  <c r="BM488" i="6"/>
  <c r="BN488" i="6"/>
  <c r="CS488" i="6" s="1"/>
  <c r="BO488" i="6"/>
  <c r="BP488" i="6"/>
  <c r="CU488" i="6" s="1"/>
  <c r="BQ488" i="6"/>
  <c r="CV488" i="6" s="1"/>
  <c r="BR488" i="6"/>
  <c r="CW488" i="6" s="1"/>
  <c r="BS488" i="6"/>
  <c r="CX488" i="6" s="1"/>
  <c r="BT488" i="6"/>
  <c r="CY488" i="6" s="1"/>
  <c r="ED488" i="6" s="1"/>
  <c r="BU488" i="6"/>
  <c r="CZ488" i="6" s="1"/>
  <c r="BV488" i="6"/>
  <c r="DA488" i="6" s="1"/>
  <c r="BW488" i="6"/>
  <c r="DB488" i="6" s="1"/>
  <c r="FL488" i="6" s="1"/>
  <c r="BX488" i="6"/>
  <c r="DC488" i="6" s="1"/>
  <c r="BY488" i="6"/>
  <c r="DD488" i="6" s="1"/>
  <c r="BZ488" i="6"/>
  <c r="DE488" i="6" s="1"/>
  <c r="CA488" i="6"/>
  <c r="DF488" i="6" s="1"/>
  <c r="GU488" i="6" s="1"/>
  <c r="CB488" i="6"/>
  <c r="DG488" i="6" s="1"/>
  <c r="CC488" i="6"/>
  <c r="DH488" i="6" s="1"/>
  <c r="CD488" i="6"/>
  <c r="DI488" i="6" s="1"/>
  <c r="CE488" i="6"/>
  <c r="DJ488" i="6" s="1"/>
  <c r="GY488" i="6" s="1"/>
  <c r="CM488" i="6"/>
  <c r="CR488" i="6"/>
  <c r="CT488" i="6"/>
  <c r="BA489" i="6"/>
  <c r="CF489" i="6" s="1"/>
  <c r="FU489" i="6" s="1"/>
  <c r="BB489" i="6"/>
  <c r="CG489" i="6" s="1"/>
  <c r="DL489" i="6" s="1"/>
  <c r="BC489" i="6"/>
  <c r="CH489" i="6" s="1"/>
  <c r="FW489" i="6" s="1"/>
  <c r="BD489" i="6"/>
  <c r="CI489" i="6" s="1"/>
  <c r="DN489" i="6" s="1"/>
  <c r="BE489" i="6"/>
  <c r="CJ489" i="6" s="1"/>
  <c r="FY489" i="6" s="1"/>
  <c r="BF489" i="6"/>
  <c r="CK489" i="6" s="1"/>
  <c r="BG489" i="6"/>
  <c r="CL489" i="6" s="1"/>
  <c r="GA489" i="6" s="1"/>
  <c r="BH489" i="6"/>
  <c r="CM489" i="6" s="1"/>
  <c r="DR489" i="6" s="1"/>
  <c r="BI489" i="6"/>
  <c r="CN489" i="6" s="1"/>
  <c r="GC489" i="6" s="1"/>
  <c r="BJ489" i="6"/>
  <c r="CO489" i="6" s="1"/>
  <c r="DT489" i="6" s="1"/>
  <c r="BK489" i="6"/>
  <c r="CP489" i="6" s="1"/>
  <c r="GE489" i="6" s="1"/>
  <c r="BL489" i="6"/>
  <c r="CQ489" i="6" s="1"/>
  <c r="DV489" i="6" s="1"/>
  <c r="BM489" i="6"/>
  <c r="CR489" i="6" s="1"/>
  <c r="GG489" i="6" s="1"/>
  <c r="BN489" i="6"/>
  <c r="CS489" i="6" s="1"/>
  <c r="BO489" i="6"/>
  <c r="CT489" i="6" s="1"/>
  <c r="GI489" i="6" s="1"/>
  <c r="BP489" i="6"/>
  <c r="CU489" i="6" s="1"/>
  <c r="DZ489" i="6" s="1"/>
  <c r="BQ489" i="6"/>
  <c r="CV489" i="6" s="1"/>
  <c r="GK489" i="6" s="1"/>
  <c r="BR489" i="6"/>
  <c r="CW489" i="6" s="1"/>
  <c r="EB489" i="6" s="1"/>
  <c r="BS489" i="6"/>
  <c r="CX489" i="6" s="1"/>
  <c r="GM489" i="6" s="1"/>
  <c r="BT489" i="6"/>
  <c r="CY489" i="6" s="1"/>
  <c r="BU489" i="6"/>
  <c r="CZ489" i="6" s="1"/>
  <c r="GO489" i="6" s="1"/>
  <c r="BV489" i="6"/>
  <c r="DA489" i="6" s="1"/>
  <c r="BW489" i="6"/>
  <c r="DB489" i="6" s="1"/>
  <c r="GQ489" i="6" s="1"/>
  <c r="BX489" i="6"/>
  <c r="DC489" i="6" s="1"/>
  <c r="EH489" i="6" s="1"/>
  <c r="BY489" i="6"/>
  <c r="DD489" i="6" s="1"/>
  <c r="GS489" i="6" s="1"/>
  <c r="BZ489" i="6"/>
  <c r="CA489" i="6"/>
  <c r="DF489" i="6" s="1"/>
  <c r="GU489" i="6" s="1"/>
  <c r="CB489" i="6"/>
  <c r="DG489" i="6" s="1"/>
  <c r="EL489" i="6" s="1"/>
  <c r="CC489" i="6"/>
  <c r="DH489" i="6" s="1"/>
  <c r="GW489" i="6" s="1"/>
  <c r="CD489" i="6"/>
  <c r="DI489" i="6" s="1"/>
  <c r="CE489" i="6"/>
  <c r="DJ489" i="6" s="1"/>
  <c r="GY489" i="6" s="1"/>
  <c r="DE489" i="6"/>
  <c r="BA490" i="6"/>
  <c r="CF490" i="6" s="1"/>
  <c r="FU490" i="6" s="1"/>
  <c r="BB490" i="6"/>
  <c r="CG490" i="6" s="1"/>
  <c r="BC490" i="6"/>
  <c r="CH490" i="6" s="1"/>
  <c r="FW490" i="6" s="1"/>
  <c r="BD490" i="6"/>
  <c r="CI490" i="6" s="1"/>
  <c r="DN490" i="6" s="1"/>
  <c r="BE490" i="6"/>
  <c r="BF490" i="6"/>
  <c r="CK490" i="6" s="1"/>
  <c r="BG490" i="6"/>
  <c r="CL490" i="6" s="1"/>
  <c r="GA490" i="6" s="1"/>
  <c r="BH490" i="6"/>
  <c r="CM490" i="6" s="1"/>
  <c r="BI490" i="6"/>
  <c r="CN490" i="6" s="1"/>
  <c r="GC490" i="6" s="1"/>
  <c r="BJ490" i="6"/>
  <c r="CO490" i="6" s="1"/>
  <c r="BK490" i="6"/>
  <c r="CP490" i="6" s="1"/>
  <c r="GE490" i="6" s="1"/>
  <c r="BL490" i="6"/>
  <c r="CQ490" i="6" s="1"/>
  <c r="DV490" i="6" s="1"/>
  <c r="BM490" i="6"/>
  <c r="CR490" i="6" s="1"/>
  <c r="GG490" i="6" s="1"/>
  <c r="BN490" i="6"/>
  <c r="CS490" i="6" s="1"/>
  <c r="DX490" i="6" s="1"/>
  <c r="BO490" i="6"/>
  <c r="CT490" i="6" s="1"/>
  <c r="GI490" i="6" s="1"/>
  <c r="BP490" i="6"/>
  <c r="CU490" i="6" s="1"/>
  <c r="BQ490" i="6"/>
  <c r="CV490" i="6" s="1"/>
  <c r="GK490" i="6" s="1"/>
  <c r="BR490" i="6"/>
  <c r="CW490" i="6" s="1"/>
  <c r="EB490" i="6" s="1"/>
  <c r="BS490" i="6"/>
  <c r="CX490" i="6" s="1"/>
  <c r="GM490" i="6" s="1"/>
  <c r="BT490" i="6"/>
  <c r="CY490" i="6" s="1"/>
  <c r="ED490" i="6" s="1"/>
  <c r="BU490" i="6"/>
  <c r="CZ490" i="6" s="1"/>
  <c r="GO490" i="6" s="1"/>
  <c r="BV490" i="6"/>
  <c r="DA490" i="6" s="1"/>
  <c r="BW490" i="6"/>
  <c r="DB490" i="6" s="1"/>
  <c r="GQ490" i="6" s="1"/>
  <c r="BX490" i="6"/>
  <c r="DC490" i="6" s="1"/>
  <c r="FM490" i="6" s="1"/>
  <c r="BY490" i="6"/>
  <c r="DD490" i="6" s="1"/>
  <c r="GS490" i="6" s="1"/>
  <c r="BZ490" i="6"/>
  <c r="DE490" i="6" s="1"/>
  <c r="EJ490" i="6" s="1"/>
  <c r="CA490" i="6"/>
  <c r="DF490" i="6" s="1"/>
  <c r="GU490" i="6" s="1"/>
  <c r="CB490" i="6"/>
  <c r="DG490" i="6" s="1"/>
  <c r="EL490" i="6" s="1"/>
  <c r="CC490" i="6"/>
  <c r="DH490" i="6" s="1"/>
  <c r="GW490" i="6" s="1"/>
  <c r="CD490" i="6"/>
  <c r="DI490" i="6" s="1"/>
  <c r="EN490" i="6" s="1"/>
  <c r="CE490" i="6"/>
  <c r="DJ490" i="6" s="1"/>
  <c r="GY490" i="6" s="1"/>
  <c r="CJ490" i="6"/>
  <c r="FY490" i="6" s="1"/>
  <c r="BA491" i="6"/>
  <c r="CF491" i="6" s="1"/>
  <c r="BB491" i="6"/>
  <c r="CG491" i="6" s="1"/>
  <c r="BC491" i="6"/>
  <c r="BD491" i="6"/>
  <c r="CI491" i="6" s="1"/>
  <c r="ES491" i="6" s="1"/>
  <c r="BE491" i="6"/>
  <c r="BF491" i="6"/>
  <c r="CK491" i="6" s="1"/>
  <c r="EU491" i="6" s="1"/>
  <c r="BG491" i="6"/>
  <c r="CL491" i="6" s="1"/>
  <c r="BH491" i="6"/>
  <c r="CM491" i="6" s="1"/>
  <c r="DR491" i="6" s="1"/>
  <c r="BI491" i="6"/>
  <c r="CN491" i="6" s="1"/>
  <c r="BJ491" i="6"/>
  <c r="CO491" i="6" s="1"/>
  <c r="DT491" i="6" s="1"/>
  <c r="BK491" i="6"/>
  <c r="BL491" i="6"/>
  <c r="CQ491" i="6" s="1"/>
  <c r="BM491" i="6"/>
  <c r="CR491" i="6" s="1"/>
  <c r="GG491" i="6" s="1"/>
  <c r="BN491" i="6"/>
  <c r="CS491" i="6" s="1"/>
  <c r="DX491" i="6" s="1"/>
  <c r="BO491" i="6"/>
  <c r="BP491" i="6"/>
  <c r="CU491" i="6" s="1"/>
  <c r="BQ491" i="6"/>
  <c r="CV491" i="6" s="1"/>
  <c r="BR491" i="6"/>
  <c r="CW491" i="6" s="1"/>
  <c r="BS491" i="6"/>
  <c r="CX491" i="6" s="1"/>
  <c r="BT491" i="6"/>
  <c r="CY491" i="6" s="1"/>
  <c r="ED491" i="6" s="1"/>
  <c r="BU491" i="6"/>
  <c r="CZ491" i="6" s="1"/>
  <c r="GO491" i="6" s="1"/>
  <c r="BV491" i="6"/>
  <c r="DA491" i="6" s="1"/>
  <c r="FK491" i="6" s="1"/>
  <c r="BW491" i="6"/>
  <c r="BX491" i="6"/>
  <c r="DC491" i="6" s="1"/>
  <c r="FM491" i="6" s="1"/>
  <c r="BY491" i="6"/>
  <c r="DD491" i="6" s="1"/>
  <c r="BZ491" i="6"/>
  <c r="DE491" i="6" s="1"/>
  <c r="EJ491" i="6" s="1"/>
  <c r="CA491" i="6"/>
  <c r="DF491" i="6" s="1"/>
  <c r="CB491" i="6"/>
  <c r="DG491" i="6" s="1"/>
  <c r="EL491" i="6" s="1"/>
  <c r="CC491" i="6"/>
  <c r="CD491" i="6"/>
  <c r="DI491" i="6" s="1"/>
  <c r="EN491" i="6" s="1"/>
  <c r="CE491" i="6"/>
  <c r="DJ491" i="6" s="1"/>
  <c r="GY491" i="6" s="1"/>
  <c r="CH491" i="6"/>
  <c r="CJ491" i="6"/>
  <c r="FY491" i="6" s="1"/>
  <c r="CP491" i="6"/>
  <c r="CT491" i="6"/>
  <c r="DB491" i="6"/>
  <c r="DH491" i="6"/>
  <c r="FR491" i="6" s="1"/>
  <c r="BA492" i="6"/>
  <c r="CF492" i="6" s="1"/>
  <c r="FU492" i="6" s="1"/>
  <c r="BB492" i="6"/>
  <c r="CG492" i="6" s="1"/>
  <c r="BC492" i="6"/>
  <c r="CH492" i="6" s="1"/>
  <c r="BD492" i="6"/>
  <c r="CI492" i="6" s="1"/>
  <c r="BE492" i="6"/>
  <c r="CJ492" i="6" s="1"/>
  <c r="ET492" i="6" s="1"/>
  <c r="BF492" i="6"/>
  <c r="CK492" i="6" s="1"/>
  <c r="BG492" i="6"/>
  <c r="CL492" i="6" s="1"/>
  <c r="DQ492" i="6" s="1"/>
  <c r="BH492" i="6"/>
  <c r="BI492" i="6"/>
  <c r="CN492" i="6" s="1"/>
  <c r="BJ492" i="6"/>
  <c r="CO492" i="6" s="1"/>
  <c r="BK492" i="6"/>
  <c r="CP492" i="6" s="1"/>
  <c r="BL492" i="6"/>
  <c r="CQ492" i="6" s="1"/>
  <c r="DV492" i="6" s="1"/>
  <c r="BM492" i="6"/>
  <c r="CR492" i="6" s="1"/>
  <c r="BN492" i="6"/>
  <c r="CS492" i="6" s="1"/>
  <c r="BO492" i="6"/>
  <c r="CT492" i="6" s="1"/>
  <c r="DY492" i="6" s="1"/>
  <c r="BP492" i="6"/>
  <c r="CU492" i="6" s="1"/>
  <c r="BQ492" i="6"/>
  <c r="CV492" i="6" s="1"/>
  <c r="GK492" i="6" s="1"/>
  <c r="BR492" i="6"/>
  <c r="CW492" i="6" s="1"/>
  <c r="BS492" i="6"/>
  <c r="CX492" i="6" s="1"/>
  <c r="BT492" i="6"/>
  <c r="BU492" i="6"/>
  <c r="CZ492" i="6" s="1"/>
  <c r="FJ492" i="6" s="1"/>
  <c r="BV492" i="6"/>
  <c r="DA492" i="6" s="1"/>
  <c r="BW492" i="6"/>
  <c r="DB492" i="6" s="1"/>
  <c r="EG492" i="6" s="1"/>
  <c r="BX492" i="6"/>
  <c r="DC492" i="6" s="1"/>
  <c r="BY492" i="6"/>
  <c r="DD492" i="6" s="1"/>
  <c r="BZ492" i="6"/>
  <c r="DE492" i="6" s="1"/>
  <c r="CA492" i="6"/>
  <c r="DF492" i="6" s="1"/>
  <c r="CB492" i="6"/>
  <c r="DG492" i="6" s="1"/>
  <c r="CC492" i="6"/>
  <c r="CD492" i="6"/>
  <c r="DI492" i="6" s="1"/>
  <c r="CE492" i="6"/>
  <c r="DJ492" i="6" s="1"/>
  <c r="EO492" i="6" s="1"/>
  <c r="CM492" i="6"/>
  <c r="CY492" i="6"/>
  <c r="DH492" i="6"/>
  <c r="BA493" i="6"/>
  <c r="CF493" i="6" s="1"/>
  <c r="DK493" i="6" s="1"/>
  <c r="BB493" i="6"/>
  <c r="CG493" i="6" s="1"/>
  <c r="BC493" i="6"/>
  <c r="CH493" i="6" s="1"/>
  <c r="DM493" i="6" s="1"/>
  <c r="BD493" i="6"/>
  <c r="CI493" i="6" s="1"/>
  <c r="BE493" i="6"/>
  <c r="CJ493" i="6" s="1"/>
  <c r="DO493" i="6" s="1"/>
  <c r="BF493" i="6"/>
  <c r="CK493" i="6" s="1"/>
  <c r="FZ493" i="6" s="1"/>
  <c r="BG493" i="6"/>
  <c r="CL493" i="6" s="1"/>
  <c r="BH493" i="6"/>
  <c r="CM493" i="6" s="1"/>
  <c r="BI493" i="6"/>
  <c r="CN493" i="6" s="1"/>
  <c r="DS493" i="6" s="1"/>
  <c r="BJ493" i="6"/>
  <c r="CO493" i="6" s="1"/>
  <c r="BK493" i="6"/>
  <c r="CP493" i="6" s="1"/>
  <c r="BL493" i="6"/>
  <c r="CQ493" i="6" s="1"/>
  <c r="GF493" i="6" s="1"/>
  <c r="BM493" i="6"/>
  <c r="CR493" i="6" s="1"/>
  <c r="DW493" i="6" s="1"/>
  <c r="BN493" i="6"/>
  <c r="CS493" i="6" s="1"/>
  <c r="GH493" i="6" s="1"/>
  <c r="BO493" i="6"/>
  <c r="CT493" i="6" s="1"/>
  <c r="BP493" i="6"/>
  <c r="CU493" i="6" s="1"/>
  <c r="BQ493" i="6"/>
  <c r="CV493" i="6" s="1"/>
  <c r="BR493" i="6"/>
  <c r="CW493" i="6" s="1"/>
  <c r="BS493" i="6"/>
  <c r="CX493" i="6" s="1"/>
  <c r="EC493" i="6" s="1"/>
  <c r="BT493" i="6"/>
  <c r="CY493" i="6" s="1"/>
  <c r="BU493" i="6"/>
  <c r="CZ493" i="6" s="1"/>
  <c r="EE493" i="6" s="1"/>
  <c r="BV493" i="6"/>
  <c r="DA493" i="6" s="1"/>
  <c r="GP493" i="6" s="1"/>
  <c r="BW493" i="6"/>
  <c r="DB493" i="6" s="1"/>
  <c r="BX493" i="6"/>
  <c r="DC493" i="6" s="1"/>
  <c r="BY493" i="6"/>
  <c r="DD493" i="6" s="1"/>
  <c r="BZ493" i="6"/>
  <c r="DE493" i="6" s="1"/>
  <c r="FO493" i="6" s="1"/>
  <c r="CA493" i="6"/>
  <c r="DF493" i="6" s="1"/>
  <c r="CB493" i="6"/>
  <c r="DG493" i="6" s="1"/>
  <c r="GV493" i="6" s="1"/>
  <c r="CC493" i="6"/>
  <c r="DH493" i="6" s="1"/>
  <c r="EM493" i="6" s="1"/>
  <c r="CD493" i="6"/>
  <c r="DI493" i="6" s="1"/>
  <c r="GX493" i="6" s="1"/>
  <c r="CE493" i="6"/>
  <c r="DJ493" i="6" s="1"/>
  <c r="BA494" i="6"/>
  <c r="CF494" i="6" s="1"/>
  <c r="BB494" i="6"/>
  <c r="CG494" i="6" s="1"/>
  <c r="BC494" i="6"/>
  <c r="CH494" i="6" s="1"/>
  <c r="BD494" i="6"/>
  <c r="BE494" i="6"/>
  <c r="CJ494" i="6" s="1"/>
  <c r="BF494" i="6"/>
  <c r="CK494" i="6" s="1"/>
  <c r="BG494" i="6"/>
  <c r="CL494" i="6" s="1"/>
  <c r="DQ494" i="6" s="1"/>
  <c r="BH494" i="6"/>
  <c r="CM494" i="6" s="1"/>
  <c r="GB494" i="6" s="1"/>
  <c r="BI494" i="6"/>
  <c r="CN494" i="6" s="1"/>
  <c r="BJ494" i="6"/>
  <c r="CO494" i="6" s="1"/>
  <c r="BK494" i="6"/>
  <c r="CP494" i="6" s="1"/>
  <c r="BL494" i="6"/>
  <c r="CQ494" i="6" s="1"/>
  <c r="BM494" i="6"/>
  <c r="CR494" i="6" s="1"/>
  <c r="BN494" i="6"/>
  <c r="CS494" i="6" s="1"/>
  <c r="GH494" i="6" s="1"/>
  <c r="BO494" i="6"/>
  <c r="CT494" i="6" s="1"/>
  <c r="DY494" i="6" s="1"/>
  <c r="BP494" i="6"/>
  <c r="BQ494" i="6"/>
  <c r="CV494" i="6" s="1"/>
  <c r="GK494" i="6" s="1"/>
  <c r="BR494" i="6"/>
  <c r="CW494" i="6" s="1"/>
  <c r="BS494" i="6"/>
  <c r="CX494" i="6" s="1"/>
  <c r="BT494" i="6"/>
  <c r="BU494" i="6"/>
  <c r="CZ494" i="6" s="1"/>
  <c r="FJ494" i="6" s="1"/>
  <c r="BV494" i="6"/>
  <c r="DA494" i="6" s="1"/>
  <c r="BW494" i="6"/>
  <c r="DB494" i="6" s="1"/>
  <c r="EG494" i="6" s="1"/>
  <c r="BX494" i="6"/>
  <c r="DC494" i="6" s="1"/>
  <c r="BY494" i="6"/>
  <c r="DD494" i="6" s="1"/>
  <c r="BZ494" i="6"/>
  <c r="DE494" i="6" s="1"/>
  <c r="CA494" i="6"/>
  <c r="DF494" i="6" s="1"/>
  <c r="CB494" i="6"/>
  <c r="CC494" i="6"/>
  <c r="DH494" i="6" s="1"/>
  <c r="FR494" i="6" s="1"/>
  <c r="CD494" i="6"/>
  <c r="DI494" i="6" s="1"/>
  <c r="CE494" i="6"/>
  <c r="DJ494" i="6" s="1"/>
  <c r="EO494" i="6" s="1"/>
  <c r="CI494" i="6"/>
  <c r="CU494" i="6"/>
  <c r="FE494" i="6" s="1"/>
  <c r="CY494" i="6"/>
  <c r="GN494" i="6" s="1"/>
  <c r="DG494" i="6"/>
  <c r="EL494" i="6" s="1"/>
  <c r="BA495" i="6"/>
  <c r="CF495" i="6" s="1"/>
  <c r="DK495" i="6" s="1"/>
  <c r="BB495" i="6"/>
  <c r="CG495" i="6" s="1"/>
  <c r="BC495" i="6"/>
  <c r="CH495" i="6" s="1"/>
  <c r="BD495" i="6"/>
  <c r="CI495" i="6" s="1"/>
  <c r="BE495" i="6"/>
  <c r="CJ495" i="6" s="1"/>
  <c r="DO495" i="6" s="1"/>
  <c r="BF495" i="6"/>
  <c r="CK495" i="6" s="1"/>
  <c r="FZ495" i="6" s="1"/>
  <c r="BG495" i="6"/>
  <c r="CL495" i="6" s="1"/>
  <c r="BH495" i="6"/>
  <c r="CM495" i="6" s="1"/>
  <c r="BI495" i="6"/>
  <c r="CN495" i="6" s="1"/>
  <c r="DS495" i="6" s="1"/>
  <c r="BJ495" i="6"/>
  <c r="BK495" i="6"/>
  <c r="CP495" i="6" s="1"/>
  <c r="BL495" i="6"/>
  <c r="CQ495" i="6" s="1"/>
  <c r="BM495" i="6"/>
  <c r="CR495" i="6" s="1"/>
  <c r="DW495" i="6" s="1"/>
  <c r="BN495" i="6"/>
  <c r="BO495" i="6"/>
  <c r="CT495" i="6" s="1"/>
  <c r="BP495" i="6"/>
  <c r="CU495" i="6" s="1"/>
  <c r="BQ495" i="6"/>
  <c r="CV495" i="6" s="1"/>
  <c r="EA495" i="6" s="1"/>
  <c r="BR495" i="6"/>
  <c r="BS495" i="6"/>
  <c r="CX495" i="6" s="1"/>
  <c r="BT495" i="6"/>
  <c r="CY495" i="6" s="1"/>
  <c r="BU495" i="6"/>
  <c r="CZ495" i="6" s="1"/>
  <c r="EE495" i="6" s="1"/>
  <c r="BV495" i="6"/>
  <c r="DA495" i="6" s="1"/>
  <c r="GP495" i="6" s="1"/>
  <c r="BW495" i="6"/>
  <c r="DB495" i="6" s="1"/>
  <c r="BX495" i="6"/>
  <c r="DC495" i="6" s="1"/>
  <c r="BY495" i="6"/>
  <c r="DD495" i="6" s="1"/>
  <c r="EI495" i="6" s="1"/>
  <c r="BZ495" i="6"/>
  <c r="CA495" i="6"/>
  <c r="DF495" i="6" s="1"/>
  <c r="CB495" i="6"/>
  <c r="DG495" i="6" s="1"/>
  <c r="CC495" i="6"/>
  <c r="DH495" i="6" s="1"/>
  <c r="EM495" i="6" s="1"/>
  <c r="CD495" i="6"/>
  <c r="CE495" i="6"/>
  <c r="DJ495" i="6" s="1"/>
  <c r="CO495" i="6"/>
  <c r="EY495" i="6" s="1"/>
  <c r="CS495" i="6"/>
  <c r="GH495" i="6" s="1"/>
  <c r="CW495" i="6"/>
  <c r="FG495" i="6" s="1"/>
  <c r="DE495" i="6"/>
  <c r="DI495" i="6"/>
  <c r="GX495" i="6" s="1"/>
  <c r="BA496" i="6"/>
  <c r="CF496" i="6" s="1"/>
  <c r="EP496" i="6" s="1"/>
  <c r="BB496" i="6"/>
  <c r="CG496" i="6" s="1"/>
  <c r="FV496" i="6" s="1"/>
  <c r="BC496" i="6"/>
  <c r="CH496" i="6" s="1"/>
  <c r="BD496" i="6"/>
  <c r="BE496" i="6"/>
  <c r="CJ496" i="6" s="1"/>
  <c r="ET496" i="6" s="1"/>
  <c r="BF496" i="6"/>
  <c r="CK496" i="6" s="1"/>
  <c r="BG496" i="6"/>
  <c r="CL496" i="6" s="1"/>
  <c r="BH496" i="6"/>
  <c r="CM496" i="6" s="1"/>
  <c r="DR496" i="6" s="1"/>
  <c r="BI496" i="6"/>
  <c r="CN496" i="6" s="1"/>
  <c r="BJ496" i="6"/>
  <c r="CO496" i="6" s="1"/>
  <c r="BK496" i="6"/>
  <c r="CP496" i="6" s="1"/>
  <c r="BL496" i="6"/>
  <c r="CQ496" i="6" s="1"/>
  <c r="DV496" i="6" s="1"/>
  <c r="BM496" i="6"/>
  <c r="CR496" i="6" s="1"/>
  <c r="FB496" i="6" s="1"/>
  <c r="BN496" i="6"/>
  <c r="CS496" i="6" s="1"/>
  <c r="BO496" i="6"/>
  <c r="CT496" i="6" s="1"/>
  <c r="BP496" i="6"/>
  <c r="CU496" i="6" s="1"/>
  <c r="DZ496" i="6" s="1"/>
  <c r="BQ496" i="6"/>
  <c r="CV496" i="6" s="1"/>
  <c r="FF496" i="6" s="1"/>
  <c r="BR496" i="6"/>
  <c r="CW496" i="6" s="1"/>
  <c r="GL496" i="6" s="1"/>
  <c r="BS496" i="6"/>
  <c r="CX496" i="6" s="1"/>
  <c r="BT496" i="6"/>
  <c r="CY496" i="6" s="1"/>
  <c r="BU496" i="6"/>
  <c r="CZ496" i="6" s="1"/>
  <c r="FJ496" i="6" s="1"/>
  <c r="BV496" i="6"/>
  <c r="DA496" i="6" s="1"/>
  <c r="BW496" i="6"/>
  <c r="DB496" i="6" s="1"/>
  <c r="BX496" i="6"/>
  <c r="DC496" i="6" s="1"/>
  <c r="EH496" i="6" s="1"/>
  <c r="BY496" i="6"/>
  <c r="DD496" i="6" s="1"/>
  <c r="BZ496" i="6"/>
  <c r="DE496" i="6" s="1"/>
  <c r="CA496" i="6"/>
  <c r="DF496" i="6" s="1"/>
  <c r="CB496" i="6"/>
  <c r="DG496" i="6" s="1"/>
  <c r="EL496" i="6" s="1"/>
  <c r="CC496" i="6"/>
  <c r="DH496" i="6" s="1"/>
  <c r="FR496" i="6" s="1"/>
  <c r="CD496" i="6"/>
  <c r="DI496" i="6" s="1"/>
  <c r="GX496" i="6" s="1"/>
  <c r="CE496" i="6"/>
  <c r="DJ496" i="6" s="1"/>
  <c r="CI496" i="6"/>
  <c r="BA497" i="6"/>
  <c r="CF497" i="6" s="1"/>
  <c r="BB497" i="6"/>
  <c r="CG497" i="6" s="1"/>
  <c r="BC497" i="6"/>
  <c r="CH497" i="6" s="1"/>
  <c r="BD497" i="6"/>
  <c r="CI497" i="6" s="1"/>
  <c r="BE497" i="6"/>
  <c r="CJ497" i="6" s="1"/>
  <c r="BF497" i="6"/>
  <c r="CK497" i="6" s="1"/>
  <c r="DP497" i="6" s="1"/>
  <c r="BG497" i="6"/>
  <c r="CL497" i="6" s="1"/>
  <c r="EV497" i="6" s="1"/>
  <c r="BH497" i="6"/>
  <c r="CM497" i="6" s="1"/>
  <c r="BI497" i="6"/>
  <c r="CN497" i="6" s="1"/>
  <c r="BJ497" i="6"/>
  <c r="CO497" i="6" s="1"/>
  <c r="BK497" i="6"/>
  <c r="CP497" i="6" s="1"/>
  <c r="EZ497" i="6" s="1"/>
  <c r="BL497" i="6"/>
  <c r="CQ497" i="6" s="1"/>
  <c r="GF497" i="6" s="1"/>
  <c r="BM497" i="6"/>
  <c r="CR497" i="6" s="1"/>
  <c r="BN497" i="6"/>
  <c r="CS497" i="6" s="1"/>
  <c r="DX497" i="6" s="1"/>
  <c r="BO497" i="6"/>
  <c r="CT497" i="6" s="1"/>
  <c r="BP497" i="6"/>
  <c r="CU497" i="6" s="1"/>
  <c r="GJ497" i="6" s="1"/>
  <c r="BQ497" i="6"/>
  <c r="CV497" i="6" s="1"/>
  <c r="BR497" i="6"/>
  <c r="CW497" i="6" s="1"/>
  <c r="BS497" i="6"/>
  <c r="CX497" i="6" s="1"/>
  <c r="BT497" i="6"/>
  <c r="CY497" i="6" s="1"/>
  <c r="BU497" i="6"/>
  <c r="CZ497" i="6" s="1"/>
  <c r="BV497" i="6"/>
  <c r="DA497" i="6" s="1"/>
  <c r="EF497" i="6" s="1"/>
  <c r="BW497" i="6"/>
  <c r="DB497" i="6" s="1"/>
  <c r="FL497" i="6" s="1"/>
  <c r="BX497" i="6"/>
  <c r="DC497" i="6" s="1"/>
  <c r="GR497" i="6" s="1"/>
  <c r="BY497" i="6"/>
  <c r="DD497" i="6" s="1"/>
  <c r="BZ497" i="6"/>
  <c r="DE497" i="6" s="1"/>
  <c r="CA497" i="6"/>
  <c r="DF497" i="6" s="1"/>
  <c r="FP497" i="6" s="1"/>
  <c r="CB497" i="6"/>
  <c r="DG497" i="6" s="1"/>
  <c r="GV497" i="6" s="1"/>
  <c r="CC497" i="6"/>
  <c r="DH497" i="6" s="1"/>
  <c r="CD497" i="6"/>
  <c r="DI497" i="6" s="1"/>
  <c r="EN497" i="6" s="1"/>
  <c r="CE497" i="6"/>
  <c r="DJ497" i="6" s="1"/>
  <c r="BA498" i="6"/>
  <c r="CF498" i="6" s="1"/>
  <c r="BB498" i="6"/>
  <c r="CG498" i="6" s="1"/>
  <c r="BC498" i="6"/>
  <c r="CH498" i="6" s="1"/>
  <c r="BD498" i="6"/>
  <c r="CI498" i="6" s="1"/>
  <c r="BE498" i="6"/>
  <c r="CJ498" i="6" s="1"/>
  <c r="ET498" i="6" s="1"/>
  <c r="BF498" i="6"/>
  <c r="CK498" i="6" s="1"/>
  <c r="BG498" i="6"/>
  <c r="CL498" i="6" s="1"/>
  <c r="BH498" i="6"/>
  <c r="CM498" i="6" s="1"/>
  <c r="BI498" i="6"/>
  <c r="CN498" i="6" s="1"/>
  <c r="BJ498" i="6"/>
  <c r="CO498" i="6" s="1"/>
  <c r="GD498" i="6" s="1"/>
  <c r="BK498" i="6"/>
  <c r="CP498" i="6" s="1"/>
  <c r="BL498" i="6"/>
  <c r="CQ498" i="6" s="1"/>
  <c r="BM498" i="6"/>
  <c r="CR498" i="6" s="1"/>
  <c r="FB498" i="6" s="1"/>
  <c r="BN498" i="6"/>
  <c r="CS498" i="6" s="1"/>
  <c r="BO498" i="6"/>
  <c r="CT498" i="6" s="1"/>
  <c r="BP498" i="6"/>
  <c r="CU498" i="6" s="1"/>
  <c r="BQ498" i="6"/>
  <c r="CV498" i="6" s="1"/>
  <c r="BR498" i="6"/>
  <c r="CW498" i="6" s="1"/>
  <c r="BS498" i="6"/>
  <c r="CX498" i="6" s="1"/>
  <c r="BT498" i="6"/>
  <c r="CY498" i="6" s="1"/>
  <c r="BU498" i="6"/>
  <c r="CZ498" i="6" s="1"/>
  <c r="FJ498" i="6" s="1"/>
  <c r="BV498" i="6"/>
  <c r="DA498" i="6" s="1"/>
  <c r="GP498" i="6" s="1"/>
  <c r="BW498" i="6"/>
  <c r="DB498" i="6" s="1"/>
  <c r="BX498" i="6"/>
  <c r="DC498" i="6" s="1"/>
  <c r="BY498" i="6"/>
  <c r="DD498" i="6" s="1"/>
  <c r="BZ498" i="6"/>
  <c r="DE498" i="6" s="1"/>
  <c r="CA498" i="6"/>
  <c r="DF498" i="6" s="1"/>
  <c r="CB498" i="6"/>
  <c r="DG498" i="6" s="1"/>
  <c r="CC498" i="6"/>
  <c r="DH498" i="6" s="1"/>
  <c r="FR498" i="6" s="1"/>
  <c r="CD498" i="6"/>
  <c r="DI498" i="6" s="1"/>
  <c r="CE498" i="6"/>
  <c r="DJ498" i="6" s="1"/>
  <c r="BA499" i="6"/>
  <c r="CF499" i="6" s="1"/>
  <c r="BB499" i="6"/>
  <c r="CG499" i="6" s="1"/>
  <c r="BC499" i="6"/>
  <c r="CH499" i="6" s="1"/>
  <c r="BD499" i="6"/>
  <c r="CI499" i="6" s="1"/>
  <c r="FX499" i="6" s="1"/>
  <c r="BE499" i="6"/>
  <c r="CJ499" i="6" s="1"/>
  <c r="BF499" i="6"/>
  <c r="CK499" i="6" s="1"/>
  <c r="DP499" i="6" s="1"/>
  <c r="BG499" i="6"/>
  <c r="CL499" i="6" s="1"/>
  <c r="BH499" i="6"/>
  <c r="CM499" i="6" s="1"/>
  <c r="BI499" i="6"/>
  <c r="CN499" i="6" s="1"/>
  <c r="BJ499" i="6"/>
  <c r="CO499" i="6" s="1"/>
  <c r="BK499" i="6"/>
  <c r="CP499" i="6" s="1"/>
  <c r="BL499" i="6"/>
  <c r="CQ499" i="6" s="1"/>
  <c r="BM499" i="6"/>
  <c r="CR499" i="6" s="1"/>
  <c r="BN499" i="6"/>
  <c r="CS499" i="6" s="1"/>
  <c r="FC499" i="6" s="1"/>
  <c r="BO499" i="6"/>
  <c r="CT499" i="6" s="1"/>
  <c r="FD499" i="6" s="1"/>
  <c r="BP499" i="6"/>
  <c r="CU499" i="6" s="1"/>
  <c r="BQ499" i="6"/>
  <c r="CV499" i="6" s="1"/>
  <c r="BR499" i="6"/>
  <c r="CW499" i="6" s="1"/>
  <c r="BS499" i="6"/>
  <c r="CX499" i="6" s="1"/>
  <c r="BT499" i="6"/>
  <c r="CY499" i="6" s="1"/>
  <c r="GN499" i="6" s="1"/>
  <c r="BU499" i="6"/>
  <c r="CZ499" i="6" s="1"/>
  <c r="BV499" i="6"/>
  <c r="DA499" i="6" s="1"/>
  <c r="EF499" i="6" s="1"/>
  <c r="BW499" i="6"/>
  <c r="DB499" i="6" s="1"/>
  <c r="BX499" i="6"/>
  <c r="DC499" i="6" s="1"/>
  <c r="BY499" i="6"/>
  <c r="DD499" i="6" s="1"/>
  <c r="BZ499" i="6"/>
  <c r="DE499" i="6" s="1"/>
  <c r="CA499" i="6"/>
  <c r="DF499" i="6" s="1"/>
  <c r="CB499" i="6"/>
  <c r="DG499" i="6" s="1"/>
  <c r="CC499" i="6"/>
  <c r="DH499" i="6" s="1"/>
  <c r="CD499" i="6"/>
  <c r="DI499" i="6" s="1"/>
  <c r="FS499" i="6" s="1"/>
  <c r="CE499" i="6"/>
  <c r="DJ499" i="6" s="1"/>
  <c r="FT499" i="6" s="1"/>
  <c r="BA500" i="6"/>
  <c r="CF500" i="6" s="1"/>
  <c r="DK500" i="6" s="1"/>
  <c r="BB500" i="6"/>
  <c r="CG500" i="6" s="1"/>
  <c r="BC500" i="6"/>
  <c r="CH500" i="6" s="1"/>
  <c r="BD500" i="6"/>
  <c r="BE500" i="6"/>
  <c r="CJ500" i="6" s="1"/>
  <c r="BF500" i="6"/>
  <c r="CK500" i="6" s="1"/>
  <c r="BG500" i="6"/>
  <c r="CL500" i="6" s="1"/>
  <c r="BH500" i="6"/>
  <c r="CM500" i="6" s="1"/>
  <c r="BI500" i="6"/>
  <c r="CN500" i="6" s="1"/>
  <c r="BJ500" i="6"/>
  <c r="CO500" i="6" s="1"/>
  <c r="BK500" i="6"/>
  <c r="CP500" i="6" s="1"/>
  <c r="BL500" i="6"/>
  <c r="CQ500" i="6" s="1"/>
  <c r="BM500" i="6"/>
  <c r="CR500" i="6" s="1"/>
  <c r="BN500" i="6"/>
  <c r="CS500" i="6" s="1"/>
  <c r="BO500" i="6"/>
  <c r="CT500" i="6" s="1"/>
  <c r="BP500" i="6"/>
  <c r="CU500" i="6" s="1"/>
  <c r="BQ500" i="6"/>
  <c r="CV500" i="6" s="1"/>
  <c r="EA500" i="6" s="1"/>
  <c r="BR500" i="6"/>
  <c r="CW500" i="6" s="1"/>
  <c r="BS500" i="6"/>
  <c r="CX500" i="6" s="1"/>
  <c r="GM500" i="6" s="1"/>
  <c r="BT500" i="6"/>
  <c r="BU500" i="6"/>
  <c r="CZ500" i="6" s="1"/>
  <c r="BV500" i="6"/>
  <c r="DA500" i="6" s="1"/>
  <c r="BW500" i="6"/>
  <c r="DB500" i="6" s="1"/>
  <c r="EG500" i="6" s="1"/>
  <c r="BX500" i="6"/>
  <c r="DC500" i="6" s="1"/>
  <c r="BY500" i="6"/>
  <c r="DD500" i="6" s="1"/>
  <c r="BZ500" i="6"/>
  <c r="DE500" i="6" s="1"/>
  <c r="CA500" i="6"/>
  <c r="DF500" i="6" s="1"/>
  <c r="CB500" i="6"/>
  <c r="DG500" i="6" s="1"/>
  <c r="CC500" i="6"/>
  <c r="DH500" i="6" s="1"/>
  <c r="CD500" i="6"/>
  <c r="DI500" i="6" s="1"/>
  <c r="CE500" i="6"/>
  <c r="DJ500" i="6" s="1"/>
  <c r="EO500" i="6" s="1"/>
  <c r="CI500" i="6"/>
  <c r="CY500" i="6"/>
  <c r="BA501" i="6"/>
  <c r="CF501" i="6" s="1"/>
  <c r="BB501" i="6"/>
  <c r="CG501" i="6" s="1"/>
  <c r="BC501" i="6"/>
  <c r="CH501" i="6" s="1"/>
  <c r="BD501" i="6"/>
  <c r="CI501" i="6" s="1"/>
  <c r="BE501" i="6"/>
  <c r="CJ501" i="6" s="1"/>
  <c r="BF501" i="6"/>
  <c r="CK501" i="6" s="1"/>
  <c r="BG501" i="6"/>
  <c r="CL501" i="6" s="1"/>
  <c r="BH501" i="6"/>
  <c r="CM501" i="6" s="1"/>
  <c r="DR501" i="6" s="1"/>
  <c r="BI501" i="6"/>
  <c r="CN501" i="6" s="1"/>
  <c r="EX501" i="6" s="1"/>
  <c r="BJ501" i="6"/>
  <c r="CO501" i="6" s="1"/>
  <c r="GD501" i="6" s="1"/>
  <c r="BK501" i="6"/>
  <c r="CP501" i="6" s="1"/>
  <c r="BL501" i="6"/>
  <c r="CQ501" i="6" s="1"/>
  <c r="DV501" i="6" s="1"/>
  <c r="BM501" i="6"/>
  <c r="CR501" i="6" s="1"/>
  <c r="BN501" i="6"/>
  <c r="CS501" i="6" s="1"/>
  <c r="BO501" i="6"/>
  <c r="CT501" i="6" s="1"/>
  <c r="BP501" i="6"/>
  <c r="CU501" i="6" s="1"/>
  <c r="BQ501" i="6"/>
  <c r="CV501" i="6" s="1"/>
  <c r="BR501" i="6"/>
  <c r="CW501" i="6" s="1"/>
  <c r="BS501" i="6"/>
  <c r="CX501" i="6" s="1"/>
  <c r="BT501" i="6"/>
  <c r="CY501" i="6" s="1"/>
  <c r="BU501" i="6"/>
  <c r="CZ501" i="6" s="1"/>
  <c r="BV501" i="6"/>
  <c r="DA501" i="6" s="1"/>
  <c r="BW501" i="6"/>
  <c r="DB501" i="6" s="1"/>
  <c r="BX501" i="6"/>
  <c r="DC501" i="6" s="1"/>
  <c r="EH501" i="6" s="1"/>
  <c r="BY501" i="6"/>
  <c r="DD501" i="6" s="1"/>
  <c r="BZ501" i="6"/>
  <c r="DE501" i="6" s="1"/>
  <c r="GT501" i="6" s="1"/>
  <c r="CA501" i="6"/>
  <c r="DF501" i="6" s="1"/>
  <c r="CB501" i="6"/>
  <c r="DG501" i="6" s="1"/>
  <c r="CC501" i="6"/>
  <c r="DH501" i="6" s="1"/>
  <c r="CD501" i="6"/>
  <c r="DI501" i="6" s="1"/>
  <c r="CE501" i="6"/>
  <c r="DJ501" i="6" s="1"/>
  <c r="BA502" i="6"/>
  <c r="CF502" i="6" s="1"/>
  <c r="BB502" i="6"/>
  <c r="CG502" i="6" s="1"/>
  <c r="DL502" i="6" s="1"/>
  <c r="BC502" i="6"/>
  <c r="CH502" i="6" s="1"/>
  <c r="BD502" i="6"/>
  <c r="BE502" i="6"/>
  <c r="CJ502" i="6" s="1"/>
  <c r="BF502" i="6"/>
  <c r="CK502" i="6" s="1"/>
  <c r="EU502" i="6" s="1"/>
  <c r="BG502" i="6"/>
  <c r="CL502" i="6" s="1"/>
  <c r="BH502" i="6"/>
  <c r="CM502" i="6" s="1"/>
  <c r="BI502" i="6"/>
  <c r="CN502" i="6" s="1"/>
  <c r="BJ502" i="6"/>
  <c r="CO502" i="6" s="1"/>
  <c r="BK502" i="6"/>
  <c r="CP502" i="6" s="1"/>
  <c r="BL502" i="6"/>
  <c r="CQ502" i="6" s="1"/>
  <c r="BM502" i="6"/>
  <c r="CR502" i="6" s="1"/>
  <c r="FB502" i="6" s="1"/>
  <c r="BN502" i="6"/>
  <c r="CS502" i="6" s="1"/>
  <c r="GH502" i="6" s="1"/>
  <c r="BO502" i="6"/>
  <c r="CT502" i="6" s="1"/>
  <c r="BP502" i="6"/>
  <c r="BQ502" i="6"/>
  <c r="CV502" i="6" s="1"/>
  <c r="BR502" i="6"/>
  <c r="CW502" i="6" s="1"/>
  <c r="BS502" i="6"/>
  <c r="CX502" i="6" s="1"/>
  <c r="BT502" i="6"/>
  <c r="BU502" i="6"/>
  <c r="CZ502" i="6" s="1"/>
  <c r="BV502" i="6"/>
  <c r="DA502" i="6" s="1"/>
  <c r="BW502" i="6"/>
  <c r="DB502" i="6" s="1"/>
  <c r="BX502" i="6"/>
  <c r="DC502" i="6" s="1"/>
  <c r="BY502" i="6"/>
  <c r="DD502" i="6" s="1"/>
  <c r="BZ502" i="6"/>
  <c r="DE502" i="6" s="1"/>
  <c r="CA502" i="6"/>
  <c r="DF502" i="6" s="1"/>
  <c r="CB502" i="6"/>
  <c r="DG502" i="6" s="1"/>
  <c r="CC502" i="6"/>
  <c r="DH502" i="6" s="1"/>
  <c r="CD502" i="6"/>
  <c r="DI502" i="6" s="1"/>
  <c r="GX502" i="6" s="1"/>
  <c r="CE502" i="6"/>
  <c r="DJ502" i="6" s="1"/>
  <c r="CI502" i="6"/>
  <c r="CU502" i="6"/>
  <c r="DZ502" i="6" s="1"/>
  <c r="CY502" i="6"/>
  <c r="BA503" i="6"/>
  <c r="CF503" i="6" s="1"/>
  <c r="BB503" i="6"/>
  <c r="CG503" i="6" s="1"/>
  <c r="BC503" i="6"/>
  <c r="CH503" i="6" s="1"/>
  <c r="ER503" i="6" s="1"/>
  <c r="BD503" i="6"/>
  <c r="CI503" i="6" s="1"/>
  <c r="BE503" i="6"/>
  <c r="CJ503" i="6" s="1"/>
  <c r="BF503" i="6"/>
  <c r="CK503" i="6" s="1"/>
  <c r="BG503" i="6"/>
  <c r="CL503" i="6" s="1"/>
  <c r="EV503" i="6" s="1"/>
  <c r="BH503" i="6"/>
  <c r="CM503" i="6" s="1"/>
  <c r="BI503" i="6"/>
  <c r="CN503" i="6" s="1"/>
  <c r="BJ503" i="6"/>
  <c r="CO503" i="6" s="1"/>
  <c r="EY503" i="6" s="1"/>
  <c r="BK503" i="6"/>
  <c r="CP503" i="6" s="1"/>
  <c r="EZ503" i="6" s="1"/>
  <c r="BL503" i="6"/>
  <c r="CQ503" i="6" s="1"/>
  <c r="BM503" i="6"/>
  <c r="CR503" i="6" s="1"/>
  <c r="BN503" i="6"/>
  <c r="CS503" i="6" s="1"/>
  <c r="DX503" i="6" s="1"/>
  <c r="BO503" i="6"/>
  <c r="CT503" i="6" s="1"/>
  <c r="BP503" i="6"/>
  <c r="CU503" i="6" s="1"/>
  <c r="BQ503" i="6"/>
  <c r="CV503" i="6" s="1"/>
  <c r="BR503" i="6"/>
  <c r="CW503" i="6" s="1"/>
  <c r="BS503" i="6"/>
  <c r="CX503" i="6" s="1"/>
  <c r="FH503" i="6" s="1"/>
  <c r="BT503" i="6"/>
  <c r="CY503" i="6" s="1"/>
  <c r="GN503" i="6" s="1"/>
  <c r="BU503" i="6"/>
  <c r="CZ503" i="6" s="1"/>
  <c r="BV503" i="6"/>
  <c r="BW503" i="6"/>
  <c r="DB503" i="6" s="1"/>
  <c r="FL503" i="6" s="1"/>
  <c r="BX503" i="6"/>
  <c r="DC503" i="6" s="1"/>
  <c r="BY503" i="6"/>
  <c r="DD503" i="6" s="1"/>
  <c r="BZ503" i="6"/>
  <c r="CA503" i="6"/>
  <c r="DF503" i="6" s="1"/>
  <c r="FP503" i="6" s="1"/>
  <c r="CB503" i="6"/>
  <c r="DG503" i="6" s="1"/>
  <c r="CC503" i="6"/>
  <c r="DH503" i="6" s="1"/>
  <c r="CD503" i="6"/>
  <c r="DI503" i="6" s="1"/>
  <c r="CE503" i="6"/>
  <c r="DJ503" i="6" s="1"/>
  <c r="DA503" i="6"/>
  <c r="DE503" i="6"/>
  <c r="FO503" i="6" s="1"/>
  <c r="BA504" i="6"/>
  <c r="CF504" i="6" s="1"/>
  <c r="BB504" i="6"/>
  <c r="CG504" i="6" s="1"/>
  <c r="BC504" i="6"/>
  <c r="CH504" i="6" s="1"/>
  <c r="BD504" i="6"/>
  <c r="BE504" i="6"/>
  <c r="CJ504" i="6" s="1"/>
  <c r="BF504" i="6"/>
  <c r="CK504" i="6" s="1"/>
  <c r="BG504" i="6"/>
  <c r="CL504" i="6" s="1"/>
  <c r="EV504" i="6" s="1"/>
  <c r="BH504" i="6"/>
  <c r="CM504" i="6" s="1"/>
  <c r="GB504" i="6" s="1"/>
  <c r="BI504" i="6"/>
  <c r="CN504" i="6" s="1"/>
  <c r="BJ504" i="6"/>
  <c r="CO504" i="6" s="1"/>
  <c r="BK504" i="6"/>
  <c r="CP504" i="6" s="1"/>
  <c r="BL504" i="6"/>
  <c r="CQ504" i="6" s="1"/>
  <c r="FA504" i="6" s="1"/>
  <c r="BM504" i="6"/>
  <c r="CR504" i="6" s="1"/>
  <c r="BN504" i="6"/>
  <c r="CS504" i="6" s="1"/>
  <c r="DX504" i="6" s="1"/>
  <c r="BO504" i="6"/>
  <c r="CT504" i="6" s="1"/>
  <c r="FD504" i="6" s="1"/>
  <c r="BP504" i="6"/>
  <c r="CU504" i="6" s="1"/>
  <c r="BQ504" i="6"/>
  <c r="CV504" i="6" s="1"/>
  <c r="BR504" i="6"/>
  <c r="CW504" i="6" s="1"/>
  <c r="BS504" i="6"/>
  <c r="CX504" i="6" s="1"/>
  <c r="BT504" i="6"/>
  <c r="CY504" i="6" s="1"/>
  <c r="FI504" i="6" s="1"/>
  <c r="BU504" i="6"/>
  <c r="CZ504" i="6" s="1"/>
  <c r="BV504" i="6"/>
  <c r="DA504" i="6" s="1"/>
  <c r="BW504" i="6"/>
  <c r="DB504" i="6" s="1"/>
  <c r="BX504" i="6"/>
  <c r="DC504" i="6" s="1"/>
  <c r="BY504" i="6"/>
  <c r="DD504" i="6" s="1"/>
  <c r="BZ504" i="6"/>
  <c r="DE504" i="6" s="1"/>
  <c r="CA504" i="6"/>
  <c r="DF504" i="6" s="1"/>
  <c r="CB504" i="6"/>
  <c r="DG504" i="6" s="1"/>
  <c r="FQ504" i="6" s="1"/>
  <c r="CC504" i="6"/>
  <c r="DH504" i="6" s="1"/>
  <c r="CD504" i="6"/>
  <c r="DI504" i="6" s="1"/>
  <c r="EN504" i="6" s="1"/>
  <c r="CE504" i="6"/>
  <c r="DJ504" i="6" s="1"/>
  <c r="FT504" i="6" s="1"/>
  <c r="CI504" i="6"/>
  <c r="DN504" i="6" s="1"/>
  <c r="BA505" i="6"/>
  <c r="CF505" i="6" s="1"/>
  <c r="BB505" i="6"/>
  <c r="CG505" i="6" s="1"/>
  <c r="BC505" i="6"/>
  <c r="CH505" i="6" s="1"/>
  <c r="BD505" i="6"/>
  <c r="CI505" i="6" s="1"/>
  <c r="BE505" i="6"/>
  <c r="CJ505" i="6" s="1"/>
  <c r="BF505" i="6"/>
  <c r="CK505" i="6" s="1"/>
  <c r="BG505" i="6"/>
  <c r="CL505" i="6" s="1"/>
  <c r="BH505" i="6"/>
  <c r="CM505" i="6" s="1"/>
  <c r="DR505" i="6" s="1"/>
  <c r="BI505" i="6"/>
  <c r="CN505" i="6" s="1"/>
  <c r="BJ505" i="6"/>
  <c r="CO505" i="6" s="1"/>
  <c r="GD505" i="6" s="1"/>
  <c r="BK505" i="6"/>
  <c r="CP505" i="6" s="1"/>
  <c r="BL505" i="6"/>
  <c r="CQ505" i="6" s="1"/>
  <c r="DV505" i="6" s="1"/>
  <c r="BM505" i="6"/>
  <c r="CR505" i="6" s="1"/>
  <c r="BN505" i="6"/>
  <c r="CS505" i="6" s="1"/>
  <c r="BO505" i="6"/>
  <c r="CT505" i="6" s="1"/>
  <c r="BP505" i="6"/>
  <c r="CU505" i="6" s="1"/>
  <c r="DZ505" i="6" s="1"/>
  <c r="BQ505" i="6"/>
  <c r="CV505" i="6" s="1"/>
  <c r="BR505" i="6"/>
  <c r="CW505" i="6" s="1"/>
  <c r="BS505" i="6"/>
  <c r="CX505" i="6" s="1"/>
  <c r="BT505" i="6"/>
  <c r="CY505" i="6" s="1"/>
  <c r="BU505" i="6"/>
  <c r="CZ505" i="6" s="1"/>
  <c r="BV505" i="6"/>
  <c r="DA505" i="6" s="1"/>
  <c r="BW505" i="6"/>
  <c r="DB505" i="6" s="1"/>
  <c r="BX505" i="6"/>
  <c r="DC505" i="6" s="1"/>
  <c r="EH505" i="6" s="1"/>
  <c r="BY505" i="6"/>
  <c r="DD505" i="6" s="1"/>
  <c r="BZ505" i="6"/>
  <c r="DE505" i="6" s="1"/>
  <c r="GT505" i="6" s="1"/>
  <c r="CA505" i="6"/>
  <c r="DF505" i="6" s="1"/>
  <c r="CB505" i="6"/>
  <c r="DG505" i="6" s="1"/>
  <c r="EL505" i="6" s="1"/>
  <c r="CC505" i="6"/>
  <c r="DH505" i="6" s="1"/>
  <c r="CD505" i="6"/>
  <c r="DI505" i="6" s="1"/>
  <c r="CE505" i="6"/>
  <c r="DJ505" i="6" s="1"/>
  <c r="AQ505" i="6"/>
  <c r="AR505" i="6" s="1"/>
  <c r="AW505" i="6" s="1"/>
  <c r="AP505" i="6"/>
  <c r="AQ504" i="6"/>
  <c r="AR504" i="6" s="1"/>
  <c r="AW504" i="6" s="1"/>
  <c r="AP504" i="6"/>
  <c r="EJ503" i="6"/>
  <c r="AQ503" i="6"/>
  <c r="AR503" i="6" s="1"/>
  <c r="AW503" i="6" s="1"/>
  <c r="AP503" i="6"/>
  <c r="AQ502" i="6"/>
  <c r="AR502" i="6" s="1"/>
  <c r="AW502" i="6" s="1"/>
  <c r="AP502" i="6"/>
  <c r="EL501" i="6"/>
  <c r="DZ501" i="6"/>
  <c r="AQ501" i="6"/>
  <c r="AR501" i="6" s="1"/>
  <c r="AW501" i="6" s="1"/>
  <c r="AP501" i="6"/>
  <c r="EI500" i="6"/>
  <c r="AQ500" i="6"/>
  <c r="AR500" i="6" s="1"/>
  <c r="AW500" i="6" s="1"/>
  <c r="AP500" i="6"/>
  <c r="GJ499" i="6"/>
  <c r="AQ499" i="6"/>
  <c r="AR499" i="6" s="1"/>
  <c r="AW499" i="6" s="1"/>
  <c r="AP499" i="6"/>
  <c r="FZ498" i="6"/>
  <c r="GT498" i="6"/>
  <c r="AQ498" i="6"/>
  <c r="AR498" i="6" s="1"/>
  <c r="AW498" i="6" s="1"/>
  <c r="AP498" i="6"/>
  <c r="GB497" i="6"/>
  <c r="AQ497" i="6"/>
  <c r="AR497" i="6" s="1"/>
  <c r="AW497" i="6" s="1"/>
  <c r="AP497" i="6"/>
  <c r="AQ496" i="6"/>
  <c r="AR496" i="6" s="1"/>
  <c r="AW496" i="6" s="1"/>
  <c r="AP496" i="6"/>
  <c r="EB495" i="6"/>
  <c r="GL495" i="6"/>
  <c r="AQ495" i="6"/>
  <c r="AR495" i="6" s="1"/>
  <c r="AW495" i="6" s="1"/>
  <c r="AP495" i="6"/>
  <c r="FZ494" i="6"/>
  <c r="ET494" i="6"/>
  <c r="ED494" i="6"/>
  <c r="DN494" i="6"/>
  <c r="GV494" i="6"/>
  <c r="FB494" i="6"/>
  <c r="FX494" i="6"/>
  <c r="FU494" i="6"/>
  <c r="AQ494" i="6"/>
  <c r="AR494" i="6" s="1"/>
  <c r="AW494" i="6" s="1"/>
  <c r="AP494" i="6"/>
  <c r="FP493" i="6"/>
  <c r="EK493" i="6"/>
  <c r="AQ493" i="6"/>
  <c r="AR493" i="6" s="1"/>
  <c r="AW493" i="6" s="1"/>
  <c r="AP493" i="6"/>
  <c r="EW492" i="6"/>
  <c r="ED492" i="6"/>
  <c r="FZ492" i="6"/>
  <c r="GN492" i="6"/>
  <c r="GB492" i="6"/>
  <c r="AQ492" i="6"/>
  <c r="AR492" i="6" s="1"/>
  <c r="AW492" i="6" s="1"/>
  <c r="AP492" i="6"/>
  <c r="GR491" i="6"/>
  <c r="FX491" i="6"/>
  <c r="EH491" i="6"/>
  <c r="DZ491" i="6"/>
  <c r="DV491" i="6"/>
  <c r="DN491" i="6"/>
  <c r="FI491" i="6"/>
  <c r="EW491" i="6"/>
  <c r="GW491" i="6"/>
  <c r="AQ491" i="6"/>
  <c r="AR491" i="6" s="1"/>
  <c r="AW491" i="6" s="1"/>
  <c r="AP491" i="6"/>
  <c r="DT490" i="6"/>
  <c r="DL490" i="6"/>
  <c r="EF490" i="6"/>
  <c r="DP490" i="6"/>
  <c r="AQ490" i="6"/>
  <c r="AR490" i="6" s="1"/>
  <c r="AW490" i="6" s="1"/>
  <c r="AP490" i="6"/>
  <c r="ED489" i="6"/>
  <c r="EJ489" i="6"/>
  <c r="AQ489" i="6"/>
  <c r="AR489" i="6" s="1"/>
  <c r="AW489" i="6" s="1"/>
  <c r="AP489" i="6"/>
  <c r="EV488" i="6"/>
  <c r="GQ488" i="6"/>
  <c r="GA488" i="6"/>
  <c r="AQ488" i="6"/>
  <c r="AR488" i="6" s="1"/>
  <c r="AW488" i="6" s="1"/>
  <c r="AP488" i="6"/>
  <c r="AQ487" i="6"/>
  <c r="AR487" i="6" s="1"/>
  <c r="AW487" i="6" s="1"/>
  <c r="AP487" i="6"/>
  <c r="GT486" i="6"/>
  <c r="FV486" i="6"/>
  <c r="DW486" i="6"/>
  <c r="AQ486" i="6"/>
  <c r="AR486" i="6" s="1"/>
  <c r="AW486" i="6" s="1"/>
  <c r="AP486" i="6"/>
  <c r="DS485" i="6"/>
  <c r="GR485" i="6"/>
  <c r="GB485" i="6"/>
  <c r="GX485" i="6"/>
  <c r="EK485" i="6"/>
  <c r="EC485" i="6"/>
  <c r="GH485" i="6"/>
  <c r="DU485" i="6"/>
  <c r="DM485" i="6"/>
  <c r="AQ485" i="6"/>
  <c r="AR485" i="6" s="1"/>
  <c r="AW485" i="6" s="1"/>
  <c r="AP485" i="6"/>
  <c r="FQ484" i="6"/>
  <c r="FI484" i="6"/>
  <c r="FA484" i="6"/>
  <c r="ES484" i="6"/>
  <c r="EL484" i="6"/>
  <c r="ED484" i="6"/>
  <c r="DV484" i="6"/>
  <c r="DN484" i="6"/>
  <c r="GV484" i="6"/>
  <c r="GQ484" i="6"/>
  <c r="GN484" i="6"/>
  <c r="GF484" i="6"/>
  <c r="FX484" i="6"/>
  <c r="AQ484" i="6"/>
  <c r="AR484" i="6" s="1"/>
  <c r="AW484" i="6" s="1"/>
  <c r="AP484" i="6"/>
  <c r="FG483" i="6"/>
  <c r="DP483" i="6"/>
  <c r="AQ483" i="6"/>
  <c r="AR483" i="6" s="1"/>
  <c r="AW483" i="6" s="1"/>
  <c r="AP483" i="6"/>
  <c r="FN482" i="6"/>
  <c r="FF482" i="6"/>
  <c r="EX482" i="6"/>
  <c r="EW482" i="6"/>
  <c r="EP482" i="6"/>
  <c r="DN482" i="6"/>
  <c r="FV482" i="6"/>
  <c r="AQ482" i="6"/>
  <c r="AR482" i="6" s="1"/>
  <c r="AW482" i="6" s="1"/>
  <c r="AP482" i="6"/>
  <c r="FS481" i="6"/>
  <c r="FO481" i="6"/>
  <c r="FG481" i="6"/>
  <c r="FC481" i="6"/>
  <c r="EY481" i="6"/>
  <c r="EN481" i="6"/>
  <c r="EJ481" i="6"/>
  <c r="EB481" i="6"/>
  <c r="DX481" i="6"/>
  <c r="DT481" i="6"/>
  <c r="GX481" i="6"/>
  <c r="GT481" i="6"/>
  <c r="GL481" i="6"/>
  <c r="GH481" i="6"/>
  <c r="GD481" i="6"/>
  <c r="EO481" i="6"/>
  <c r="EK481" i="6"/>
  <c r="EG481" i="6"/>
  <c r="EC481" i="6"/>
  <c r="DY481" i="6"/>
  <c r="DU481" i="6"/>
  <c r="DQ481" i="6"/>
  <c r="DM481" i="6"/>
  <c r="AQ481" i="6"/>
  <c r="AR481" i="6" s="1"/>
  <c r="AW481" i="6" s="1"/>
  <c r="AP481" i="6"/>
  <c r="EW480" i="6"/>
  <c r="EL480" i="6"/>
  <c r="ED480" i="6"/>
  <c r="DV480" i="6"/>
  <c r="DR480" i="6"/>
  <c r="DN480" i="6"/>
  <c r="EK480" i="6"/>
  <c r="DU480" i="6"/>
  <c r="EM480" i="6"/>
  <c r="GV480" i="6"/>
  <c r="EI480" i="6"/>
  <c r="EE480" i="6"/>
  <c r="GN480" i="6"/>
  <c r="EA480" i="6"/>
  <c r="DW480" i="6"/>
  <c r="GF480" i="6"/>
  <c r="DS480" i="6"/>
  <c r="GB480" i="6"/>
  <c r="DO480" i="6"/>
  <c r="FX480" i="6"/>
  <c r="DK480" i="6"/>
  <c r="AQ480" i="6"/>
  <c r="AR480" i="6" s="1"/>
  <c r="AW480" i="6" s="1"/>
  <c r="AP480" i="6"/>
  <c r="FC479" i="6"/>
  <c r="EU479" i="6"/>
  <c r="FM479" i="6"/>
  <c r="GP479" i="6"/>
  <c r="GL479" i="6"/>
  <c r="GH479" i="6"/>
  <c r="FZ479" i="6"/>
  <c r="FV479" i="6"/>
  <c r="AQ479" i="6"/>
  <c r="AR479" i="6" s="1"/>
  <c r="AW479" i="6" s="1"/>
  <c r="AP479" i="6"/>
  <c r="FS478" i="6"/>
  <c r="FO478" i="6"/>
  <c r="FK478" i="6"/>
  <c r="FG478" i="6"/>
  <c r="FC478" i="6"/>
  <c r="EY478" i="6"/>
  <c r="EU478" i="6"/>
  <c r="EQ478" i="6"/>
  <c r="AQ478" i="6"/>
  <c r="AR478" i="6" s="1"/>
  <c r="AW478" i="6" s="1"/>
  <c r="AP478" i="6"/>
  <c r="DN477" i="6"/>
  <c r="FQ477" i="6"/>
  <c r="FM477" i="6"/>
  <c r="FI477" i="6"/>
  <c r="FE477" i="6"/>
  <c r="FA477" i="6"/>
  <c r="EW477" i="6"/>
  <c r="ES477" i="6"/>
  <c r="AQ477" i="6"/>
  <c r="AR477" i="6" s="1"/>
  <c r="AW477" i="6" s="1"/>
  <c r="AP477" i="6"/>
  <c r="GV476" i="6"/>
  <c r="GJ476" i="6"/>
  <c r="GF476" i="6"/>
  <c r="FD476" i="6"/>
  <c r="EN476" i="6"/>
  <c r="DX476" i="6"/>
  <c r="FS476" i="6"/>
  <c r="FC476" i="6"/>
  <c r="AQ476" i="6"/>
  <c r="AR476" i="6" s="1"/>
  <c r="AW476" i="6" s="1"/>
  <c r="AP476" i="6"/>
  <c r="EL475" i="6"/>
  <c r="EH475" i="6"/>
  <c r="ED475" i="6"/>
  <c r="DZ475" i="6"/>
  <c r="DV475" i="6"/>
  <c r="DR475" i="6"/>
  <c r="DN475" i="6"/>
  <c r="FQ475" i="6"/>
  <c r="FM475" i="6"/>
  <c r="FI475" i="6"/>
  <c r="FE475" i="6"/>
  <c r="FA475" i="6"/>
  <c r="EW475" i="6"/>
  <c r="ES475" i="6"/>
  <c r="AQ475" i="6"/>
  <c r="AR475" i="6" s="1"/>
  <c r="AW475" i="6" s="1"/>
  <c r="AP475" i="6"/>
  <c r="FX474" i="6"/>
  <c r="FC474" i="6"/>
  <c r="AQ474" i="6"/>
  <c r="AR474" i="6" s="1"/>
  <c r="AW474" i="6" s="1"/>
  <c r="AP474" i="6"/>
  <c r="GL473" i="6"/>
  <c r="EP473" i="6"/>
  <c r="DZ473" i="6"/>
  <c r="FQ473" i="6"/>
  <c r="FA473" i="6"/>
  <c r="GX473" i="6"/>
  <c r="AQ473" i="6"/>
  <c r="AR473" i="6" s="1"/>
  <c r="AW473" i="6" s="1"/>
  <c r="AP473" i="6"/>
  <c r="GV472" i="6"/>
  <c r="GJ472" i="6"/>
  <c r="GF472" i="6"/>
  <c r="EJ472" i="6"/>
  <c r="DT472" i="6"/>
  <c r="FO472" i="6"/>
  <c r="EY472" i="6"/>
  <c r="AQ472" i="6"/>
  <c r="AR472" i="6" s="1"/>
  <c r="AW472" i="6" s="1"/>
  <c r="AP472" i="6"/>
  <c r="GP471" i="6"/>
  <c r="FZ471" i="6"/>
  <c r="ED471" i="6"/>
  <c r="EH471" i="6"/>
  <c r="AQ471" i="6"/>
  <c r="AR471" i="6" s="1"/>
  <c r="AW471" i="6" s="1"/>
  <c r="AP471" i="6"/>
  <c r="EI470" i="6"/>
  <c r="EE470" i="6"/>
  <c r="EA470" i="6"/>
  <c r="DW470" i="6"/>
  <c r="DS470" i="6"/>
  <c r="DO470" i="6"/>
  <c r="DK470" i="6"/>
  <c r="AQ470" i="6"/>
  <c r="AR470" i="6" s="1"/>
  <c r="AW470" i="6" s="1"/>
  <c r="AP470" i="6"/>
  <c r="GR469" i="6"/>
  <c r="GJ469" i="6"/>
  <c r="GB469" i="6"/>
  <c r="FT469" i="6"/>
  <c r="FQ469" i="6"/>
  <c r="FM469" i="6"/>
  <c r="FL469" i="6"/>
  <c r="FI469" i="6"/>
  <c r="FE469" i="6"/>
  <c r="FD469" i="6"/>
  <c r="FA469" i="6"/>
  <c r="EW469" i="6"/>
  <c r="EV469" i="6"/>
  <c r="ES469" i="6"/>
  <c r="EK469" i="6"/>
  <c r="EF469" i="6"/>
  <c r="DY469" i="6"/>
  <c r="DM469" i="6"/>
  <c r="GM469" i="6"/>
  <c r="EB469" i="6"/>
  <c r="GA469" i="6"/>
  <c r="DL469" i="6"/>
  <c r="EL469" i="6"/>
  <c r="EH469" i="6"/>
  <c r="ED469" i="6"/>
  <c r="DZ469" i="6"/>
  <c r="DV469" i="6"/>
  <c r="DR469" i="6"/>
  <c r="DN469" i="6"/>
  <c r="AQ469" i="6"/>
  <c r="AR469" i="6" s="1"/>
  <c r="AW469" i="6" s="1"/>
  <c r="AP469" i="6"/>
  <c r="GX468" i="6"/>
  <c r="GP468" i="6"/>
  <c r="GH468" i="6"/>
  <c r="FZ468" i="6"/>
  <c r="FS468" i="6"/>
  <c r="FR468" i="6"/>
  <c r="FO468" i="6"/>
  <c r="FN468" i="6"/>
  <c r="FK468" i="6"/>
  <c r="FJ468" i="6"/>
  <c r="FG468" i="6"/>
  <c r="FF468" i="6"/>
  <c r="FC468" i="6"/>
  <c r="FB468" i="6"/>
  <c r="EY468" i="6"/>
  <c r="EX468" i="6"/>
  <c r="EU468" i="6"/>
  <c r="ET468" i="6"/>
  <c r="EQ468" i="6"/>
  <c r="EP468" i="6"/>
  <c r="EM468" i="6"/>
  <c r="EI468" i="6"/>
  <c r="EE468" i="6"/>
  <c r="EA468" i="6"/>
  <c r="DW468" i="6"/>
  <c r="DS468" i="6"/>
  <c r="DO468" i="6"/>
  <c r="DK468" i="6"/>
  <c r="GW468" i="6"/>
  <c r="GS468" i="6"/>
  <c r="GO468" i="6"/>
  <c r="GK468" i="6"/>
  <c r="DZ468" i="6"/>
  <c r="GG468" i="6"/>
  <c r="GC468" i="6"/>
  <c r="FY468" i="6"/>
  <c r="FU468" i="6"/>
  <c r="EN468" i="6"/>
  <c r="EJ468" i="6"/>
  <c r="EF468" i="6"/>
  <c r="EB468" i="6"/>
  <c r="GI468" i="6"/>
  <c r="DX468" i="6"/>
  <c r="DT468" i="6"/>
  <c r="DP468" i="6"/>
  <c r="DL468" i="6"/>
  <c r="AQ468" i="6"/>
  <c r="AR468" i="6" s="1"/>
  <c r="AW468" i="6" s="1"/>
  <c r="AP468" i="6"/>
  <c r="GR467" i="6"/>
  <c r="GJ467" i="6"/>
  <c r="GB467" i="6"/>
  <c r="FH467" i="6"/>
  <c r="ER467" i="6"/>
  <c r="EG467" i="6"/>
  <c r="EB467" i="6"/>
  <c r="DY467" i="6"/>
  <c r="DP467" i="6"/>
  <c r="DL467" i="6"/>
  <c r="GU467" i="6"/>
  <c r="GI467" i="6"/>
  <c r="FW467" i="6"/>
  <c r="EL467" i="6"/>
  <c r="EH467" i="6"/>
  <c r="ED467" i="6"/>
  <c r="DZ467" i="6"/>
  <c r="DV467" i="6"/>
  <c r="DR467" i="6"/>
  <c r="DN467" i="6"/>
  <c r="AQ467" i="6"/>
  <c r="AR467" i="6" s="1"/>
  <c r="AW467" i="6" s="1"/>
  <c r="AP467" i="6"/>
  <c r="FZ466" i="6"/>
  <c r="FN466" i="6"/>
  <c r="EX466" i="6"/>
  <c r="EI466" i="6"/>
  <c r="EH466" i="6"/>
  <c r="EA466" i="6"/>
  <c r="DZ466" i="6"/>
  <c r="DS466" i="6"/>
  <c r="DR466" i="6"/>
  <c r="DK466" i="6"/>
  <c r="GO466" i="6"/>
  <c r="GC466" i="6"/>
  <c r="EN466" i="6"/>
  <c r="DX466" i="6"/>
  <c r="AQ466" i="6"/>
  <c r="AR466" i="6" s="1"/>
  <c r="AW466" i="6" s="1"/>
  <c r="AP466" i="6"/>
  <c r="GO465" i="6"/>
  <c r="FT465" i="6"/>
  <c r="FP465" i="6"/>
  <c r="FL465" i="6"/>
  <c r="FH465" i="6"/>
  <c r="FD465" i="6"/>
  <c r="EZ465" i="6"/>
  <c r="EV465" i="6"/>
  <c r="ER465" i="6"/>
  <c r="EO465" i="6"/>
  <c r="EK465" i="6"/>
  <c r="EG465" i="6"/>
  <c r="EC465" i="6"/>
  <c r="DY465" i="6"/>
  <c r="DU465" i="6"/>
  <c r="DQ465" i="6"/>
  <c r="DM465" i="6"/>
  <c r="GY465" i="6"/>
  <c r="GU465" i="6"/>
  <c r="GQ465" i="6"/>
  <c r="EF465" i="6"/>
  <c r="GM465" i="6"/>
  <c r="GI465" i="6"/>
  <c r="GE465" i="6"/>
  <c r="GA465" i="6"/>
  <c r="DP465" i="6"/>
  <c r="FW465" i="6"/>
  <c r="AQ465" i="6"/>
  <c r="AR465" i="6" s="1"/>
  <c r="AW465" i="6" s="1"/>
  <c r="AP465" i="6"/>
  <c r="FR464" i="6"/>
  <c r="FO464" i="6"/>
  <c r="FN464" i="6"/>
  <c r="FJ464" i="6"/>
  <c r="FG464" i="6"/>
  <c r="FF464" i="6"/>
  <c r="FB464" i="6"/>
  <c r="EY464" i="6"/>
  <c r="EX464" i="6"/>
  <c r="ET464" i="6"/>
  <c r="EQ464" i="6"/>
  <c r="EP464" i="6"/>
  <c r="EM464" i="6"/>
  <c r="EI464" i="6"/>
  <c r="EE464" i="6"/>
  <c r="EA464" i="6"/>
  <c r="DW464" i="6"/>
  <c r="DS464" i="6"/>
  <c r="DO464" i="6"/>
  <c r="DK464" i="6"/>
  <c r="GW464" i="6"/>
  <c r="GS464" i="6"/>
  <c r="GO464" i="6"/>
  <c r="GK464" i="6"/>
  <c r="GG464" i="6"/>
  <c r="GC464" i="6"/>
  <c r="FY464" i="6"/>
  <c r="FU464" i="6"/>
  <c r="EF464" i="6"/>
  <c r="DP464" i="6"/>
  <c r="AQ464" i="6"/>
  <c r="AR464" i="6" s="1"/>
  <c r="AW464" i="6" s="1"/>
  <c r="AP464" i="6"/>
  <c r="GR463" i="6"/>
  <c r="FT463" i="6"/>
  <c r="FP463" i="6"/>
  <c r="FL463" i="6"/>
  <c r="FH463" i="6"/>
  <c r="FD463" i="6"/>
  <c r="EZ463" i="6"/>
  <c r="EV463" i="6"/>
  <c r="ER463" i="6"/>
  <c r="EO463" i="6"/>
  <c r="EK463" i="6"/>
  <c r="EG463" i="6"/>
  <c r="EC463" i="6"/>
  <c r="DY463" i="6"/>
  <c r="DU463" i="6"/>
  <c r="DT463" i="6"/>
  <c r="DQ463" i="6"/>
  <c r="DM463" i="6"/>
  <c r="GY463" i="6"/>
  <c r="GU463" i="6"/>
  <c r="GQ463" i="6"/>
  <c r="GM463" i="6"/>
  <c r="GI463" i="6"/>
  <c r="GE463" i="6"/>
  <c r="GA463" i="6"/>
  <c r="FW463" i="6"/>
  <c r="AQ463" i="6"/>
  <c r="AR463" i="6" s="1"/>
  <c r="AW463" i="6" s="1"/>
  <c r="AP463" i="6"/>
  <c r="GX462" i="6"/>
  <c r="GT462" i="6"/>
  <c r="GP462" i="6"/>
  <c r="GH462" i="6"/>
  <c r="GD462" i="6"/>
  <c r="FZ462" i="6"/>
  <c r="FS462" i="6"/>
  <c r="FO462" i="6"/>
  <c r="FG462" i="6"/>
  <c r="FC462" i="6"/>
  <c r="EY462" i="6"/>
  <c r="EQ462" i="6"/>
  <c r="EN462" i="6"/>
  <c r="EF462" i="6"/>
  <c r="EB462" i="6"/>
  <c r="DX462" i="6"/>
  <c r="DP462" i="6"/>
  <c r="DL462" i="6"/>
  <c r="EL462" i="6"/>
  <c r="EJ462" i="6"/>
  <c r="FK462" i="6"/>
  <c r="GL462" i="6"/>
  <c r="DT462" i="6"/>
  <c r="EU462" i="6"/>
  <c r="FV462" i="6"/>
  <c r="AQ462" i="6"/>
  <c r="AR462" i="6" s="1"/>
  <c r="AW462" i="6" s="1"/>
  <c r="AP462" i="6"/>
  <c r="GL461" i="6"/>
  <c r="GD461" i="6"/>
  <c r="GB461" i="6"/>
  <c r="FV461" i="6"/>
  <c r="FQ461" i="6"/>
  <c r="DZ461" i="6"/>
  <c r="FM461" i="6"/>
  <c r="FE461" i="6"/>
  <c r="DX461" i="6"/>
  <c r="FA461" i="6"/>
  <c r="EW461" i="6"/>
  <c r="ES461" i="6"/>
  <c r="GV461" i="6"/>
  <c r="FN461" i="6"/>
  <c r="AQ461" i="6"/>
  <c r="AR461" i="6" s="1"/>
  <c r="AW461" i="6" s="1"/>
  <c r="AP461" i="6"/>
  <c r="GW460" i="6"/>
  <c r="GS460" i="6"/>
  <c r="GO460" i="6"/>
  <c r="GK460" i="6"/>
  <c r="GG460" i="6"/>
  <c r="GC460" i="6"/>
  <c r="FY460" i="6"/>
  <c r="FU460" i="6"/>
  <c r="FE460" i="6"/>
  <c r="EO460" i="6"/>
  <c r="EI460" i="6"/>
  <c r="EG460" i="6"/>
  <c r="EC460" i="6"/>
  <c r="EA460" i="6"/>
  <c r="DY460" i="6"/>
  <c r="DQ460" i="6"/>
  <c r="FS460" i="6"/>
  <c r="FK460" i="6"/>
  <c r="FC460" i="6"/>
  <c r="EU460" i="6"/>
  <c r="FR460" i="6"/>
  <c r="FP460" i="6"/>
  <c r="FN460" i="6"/>
  <c r="FL460" i="6"/>
  <c r="FJ460" i="6"/>
  <c r="FH460" i="6"/>
  <c r="FF460" i="6"/>
  <c r="FD460" i="6"/>
  <c r="FB460" i="6"/>
  <c r="EX460" i="6"/>
  <c r="EV460" i="6"/>
  <c r="ET460" i="6"/>
  <c r="ER460" i="6"/>
  <c r="EP460" i="6"/>
  <c r="AQ460" i="6"/>
  <c r="AR460" i="6" s="1"/>
  <c r="AW460" i="6" s="1"/>
  <c r="AP460" i="6"/>
  <c r="FS459" i="6"/>
  <c r="FG459" i="6"/>
  <c r="FC459" i="6"/>
  <c r="EY459" i="6"/>
  <c r="EQ459" i="6"/>
  <c r="FM459" i="6"/>
  <c r="FE459" i="6"/>
  <c r="EW459" i="6"/>
  <c r="AQ459" i="6"/>
  <c r="AR459" i="6" s="1"/>
  <c r="AW459" i="6" s="1"/>
  <c r="AP459" i="6"/>
  <c r="GK458" i="6"/>
  <c r="FU458" i="6"/>
  <c r="FM458" i="6"/>
  <c r="FE458" i="6"/>
  <c r="EW458" i="6"/>
  <c r="EQ458" i="6"/>
  <c r="AQ458" i="6"/>
  <c r="AR458" i="6" s="1"/>
  <c r="AW458" i="6" s="1"/>
  <c r="AP458" i="6"/>
  <c r="GQ457" i="6"/>
  <c r="FS457" i="6"/>
  <c r="FC457" i="6"/>
  <c r="EY457" i="6"/>
  <c r="EU457" i="6"/>
  <c r="FA457" i="6"/>
  <c r="FR457" i="6"/>
  <c r="FP457" i="6"/>
  <c r="FN457" i="6"/>
  <c r="FJ457" i="6"/>
  <c r="FH457" i="6"/>
  <c r="FF457" i="6"/>
  <c r="FB457" i="6"/>
  <c r="EZ457" i="6"/>
  <c r="EX457" i="6"/>
  <c r="ET457" i="6"/>
  <c r="ER457" i="6"/>
  <c r="EP457" i="6"/>
  <c r="AQ457" i="6"/>
  <c r="AR457" i="6" s="1"/>
  <c r="AW457" i="6" s="1"/>
  <c r="AP457" i="6"/>
  <c r="GW456" i="6"/>
  <c r="GS456" i="6"/>
  <c r="GO456" i="6"/>
  <c r="GK456" i="6"/>
  <c r="GG456" i="6"/>
  <c r="GC456" i="6"/>
  <c r="FY456" i="6"/>
  <c r="FU456" i="6"/>
  <c r="FQ456" i="6"/>
  <c r="FA456" i="6"/>
  <c r="EO456" i="6"/>
  <c r="EK456" i="6"/>
  <c r="EG456" i="6"/>
  <c r="EC456" i="6"/>
  <c r="DY456" i="6"/>
  <c r="DU456" i="6"/>
  <c r="DQ456" i="6"/>
  <c r="DM456" i="6"/>
  <c r="FK456" i="6"/>
  <c r="FT456" i="6"/>
  <c r="FR456" i="6"/>
  <c r="FP456" i="6"/>
  <c r="FN456" i="6"/>
  <c r="FL456" i="6"/>
  <c r="FJ456" i="6"/>
  <c r="FH456" i="6"/>
  <c r="FF456" i="6"/>
  <c r="FD456" i="6"/>
  <c r="FB456" i="6"/>
  <c r="EZ456" i="6"/>
  <c r="EX456" i="6"/>
  <c r="EV456" i="6"/>
  <c r="ET456" i="6"/>
  <c r="ER456" i="6"/>
  <c r="EP456" i="6"/>
  <c r="AQ456" i="6"/>
  <c r="AR456" i="6" s="1"/>
  <c r="AW456" i="6" s="1"/>
  <c r="AP456" i="6"/>
  <c r="GL455" i="6"/>
  <c r="DZ455" i="6"/>
  <c r="FV455" i="6"/>
  <c r="AQ455" i="6"/>
  <c r="AR455" i="6" s="1"/>
  <c r="AW455" i="6" s="1"/>
  <c r="AP455" i="6"/>
  <c r="FQ454" i="6"/>
  <c r="FA454" i="6"/>
  <c r="ES454" i="6"/>
  <c r="GX454" i="6"/>
  <c r="EL454" i="6"/>
  <c r="GT454" i="6"/>
  <c r="GP454" i="6"/>
  <c r="GL454" i="6"/>
  <c r="DZ454" i="6"/>
  <c r="GH454" i="6"/>
  <c r="DV454" i="6"/>
  <c r="GD454" i="6"/>
  <c r="DR454" i="6"/>
  <c r="FZ454" i="6"/>
  <c r="DN454" i="6"/>
  <c r="FV454" i="6"/>
  <c r="AQ454" i="6"/>
  <c r="AR454" i="6" s="1"/>
  <c r="AW454" i="6" s="1"/>
  <c r="AP454" i="6"/>
  <c r="FG453" i="6"/>
  <c r="EN453" i="6"/>
  <c r="GV453" i="6"/>
  <c r="GR453" i="6"/>
  <c r="EF453" i="6"/>
  <c r="GN453" i="6"/>
  <c r="GJ453" i="6"/>
  <c r="DX453" i="6"/>
  <c r="GF453" i="6"/>
  <c r="GB453" i="6"/>
  <c r="DP453" i="6"/>
  <c r="FX453" i="6"/>
  <c r="AQ453" i="6"/>
  <c r="AR453" i="6" s="1"/>
  <c r="AW453" i="6" s="1"/>
  <c r="AP453" i="6"/>
  <c r="FM452" i="6"/>
  <c r="FA452" i="6"/>
  <c r="EW452" i="6"/>
  <c r="GT452" i="6"/>
  <c r="EH452" i="6"/>
  <c r="DR452" i="6"/>
  <c r="AQ452" i="6"/>
  <c r="AR452" i="6" s="1"/>
  <c r="AW452" i="6" s="1"/>
  <c r="AP452" i="6"/>
  <c r="FO451" i="6"/>
  <c r="FK451" i="6"/>
  <c r="FG451" i="6"/>
  <c r="EY451" i="6"/>
  <c r="EU451" i="6"/>
  <c r="EQ451" i="6"/>
  <c r="GV451" i="6"/>
  <c r="EJ451" i="6"/>
  <c r="GR451" i="6"/>
  <c r="EF451" i="6"/>
  <c r="GN451" i="6"/>
  <c r="EB451" i="6"/>
  <c r="GJ451" i="6"/>
  <c r="GF451" i="6"/>
  <c r="DT451" i="6"/>
  <c r="GB451" i="6"/>
  <c r="DP451" i="6"/>
  <c r="FX451" i="6"/>
  <c r="DL451" i="6"/>
  <c r="AQ451" i="6"/>
  <c r="AR451" i="6" s="1"/>
  <c r="AW451" i="6" s="1"/>
  <c r="AP451" i="6"/>
  <c r="FE450" i="6"/>
  <c r="GX450" i="6"/>
  <c r="EL450" i="6"/>
  <c r="GT450" i="6"/>
  <c r="GP450" i="6"/>
  <c r="GL450" i="6"/>
  <c r="GH450" i="6"/>
  <c r="GD450" i="6"/>
  <c r="FZ450" i="6"/>
  <c r="FV450" i="6"/>
  <c r="AQ450" i="6"/>
  <c r="AR450" i="6" s="1"/>
  <c r="AW450" i="6" s="1"/>
  <c r="AP450" i="6"/>
  <c r="FS449" i="6"/>
  <c r="FC449" i="6"/>
  <c r="EY449" i="6"/>
  <c r="DS449" i="6"/>
  <c r="EN449" i="6"/>
  <c r="EF449" i="6"/>
  <c r="EB449" i="6"/>
  <c r="DX449" i="6"/>
  <c r="DT449" i="6"/>
  <c r="DL449" i="6"/>
  <c r="EI449" i="6"/>
  <c r="AQ449" i="6"/>
  <c r="AR449" i="6" s="1"/>
  <c r="AW449" i="6" s="1"/>
  <c r="AP449" i="6"/>
  <c r="GW448" i="6"/>
  <c r="FM448" i="6"/>
  <c r="EW448" i="6"/>
  <c r="ES448" i="6"/>
  <c r="EO448" i="6"/>
  <c r="EK448" i="6"/>
  <c r="DY448" i="6"/>
  <c r="DU448" i="6"/>
  <c r="EH448" i="6"/>
  <c r="DR448" i="6"/>
  <c r="DN448" i="6"/>
  <c r="AQ448" i="6"/>
  <c r="AR448" i="6" s="1"/>
  <c r="AW448" i="6" s="1"/>
  <c r="AP448" i="6"/>
  <c r="GY447" i="6"/>
  <c r="GI447" i="6"/>
  <c r="FO447" i="6"/>
  <c r="FG447" i="6"/>
  <c r="EQ447" i="6"/>
  <c r="EM447" i="6"/>
  <c r="DO447" i="6"/>
  <c r="EJ447" i="6"/>
  <c r="EF447" i="6"/>
  <c r="EB447" i="6"/>
  <c r="DP447" i="6"/>
  <c r="DL447" i="6"/>
  <c r="AQ447" i="6"/>
  <c r="AR447" i="6" s="1"/>
  <c r="AW447" i="6" s="1"/>
  <c r="AP447" i="6"/>
  <c r="GS446" i="6"/>
  <c r="GO446" i="6"/>
  <c r="GK446" i="6"/>
  <c r="GC446" i="6"/>
  <c r="FY446" i="6"/>
  <c r="FU446" i="6"/>
  <c r="FQ446" i="6"/>
  <c r="EL446" i="6"/>
  <c r="AQ446" i="6"/>
  <c r="AR446" i="6" s="1"/>
  <c r="AW446" i="6" s="1"/>
  <c r="AP446" i="6"/>
  <c r="GM445" i="6"/>
  <c r="FS445" i="6"/>
  <c r="FK445" i="6"/>
  <c r="FG445" i="6"/>
  <c r="FC445" i="6"/>
  <c r="EU445" i="6"/>
  <c r="EQ445" i="6"/>
  <c r="DK445" i="6"/>
  <c r="EN445" i="6"/>
  <c r="EF445" i="6"/>
  <c r="EB445" i="6"/>
  <c r="DX445" i="6"/>
  <c r="DP445" i="6"/>
  <c r="DL445" i="6"/>
  <c r="AQ445" i="6"/>
  <c r="AR445" i="6" s="1"/>
  <c r="AW445" i="6" s="1"/>
  <c r="AP445" i="6"/>
  <c r="FY444" i="6"/>
  <c r="FM444" i="6"/>
  <c r="EW444" i="6"/>
  <c r="EG444" i="6"/>
  <c r="DY444" i="6"/>
  <c r="DW444" i="6"/>
  <c r="DQ444" i="6"/>
  <c r="FJ444" i="6"/>
  <c r="ET444" i="6"/>
  <c r="AQ444" i="6"/>
  <c r="AR444" i="6" s="1"/>
  <c r="AW444" i="6" s="1"/>
  <c r="AP444" i="6"/>
  <c r="FO443" i="6"/>
  <c r="FK443" i="6"/>
  <c r="EY443" i="6"/>
  <c r="EU443" i="6"/>
  <c r="EM443" i="6"/>
  <c r="EI443" i="6"/>
  <c r="EF443" i="6"/>
  <c r="EE443" i="6"/>
  <c r="EA443" i="6"/>
  <c r="DW443" i="6"/>
  <c r="DT443" i="6"/>
  <c r="DS443" i="6"/>
  <c r="DP443" i="6"/>
  <c r="DO443" i="6"/>
  <c r="DK443" i="6"/>
  <c r="FR443" i="6"/>
  <c r="FN443" i="6"/>
  <c r="GP443" i="6"/>
  <c r="FJ443" i="6"/>
  <c r="FF443" i="6"/>
  <c r="FB443" i="6"/>
  <c r="GD443" i="6"/>
  <c r="EX443" i="6"/>
  <c r="FZ443" i="6"/>
  <c r="ET443" i="6"/>
  <c r="EP443" i="6"/>
  <c r="AQ443" i="6"/>
  <c r="AR443" i="6" s="1"/>
  <c r="AW443" i="6" s="1"/>
  <c r="AP443" i="6"/>
  <c r="FQ442" i="6"/>
  <c r="FE442" i="6"/>
  <c r="FA442" i="6"/>
  <c r="ES442" i="6"/>
  <c r="EO442" i="6"/>
  <c r="EL442" i="6"/>
  <c r="EK442" i="6"/>
  <c r="EG442" i="6"/>
  <c r="EC442" i="6"/>
  <c r="DZ442" i="6"/>
  <c r="DY442" i="6"/>
  <c r="DV442" i="6"/>
  <c r="DU442" i="6"/>
  <c r="DQ442" i="6"/>
  <c r="DN442" i="6"/>
  <c r="DM442" i="6"/>
  <c r="FT442" i="6"/>
  <c r="GV442" i="6"/>
  <c r="FP442" i="6"/>
  <c r="FL442" i="6"/>
  <c r="FH442" i="6"/>
  <c r="GJ442" i="6"/>
  <c r="FD442" i="6"/>
  <c r="GF442" i="6"/>
  <c r="EZ442" i="6"/>
  <c r="EV442" i="6"/>
  <c r="FX442" i="6"/>
  <c r="ER442" i="6"/>
  <c r="GW442" i="6"/>
  <c r="AQ442" i="6"/>
  <c r="AR442" i="6" s="1"/>
  <c r="AW442" i="6" s="1"/>
  <c r="AP442" i="6"/>
  <c r="FS441" i="6"/>
  <c r="EY441" i="6"/>
  <c r="EU441" i="6"/>
  <c r="EQ441" i="6"/>
  <c r="EN441" i="6"/>
  <c r="EJ441" i="6"/>
  <c r="EB441" i="6"/>
  <c r="DT441" i="6"/>
  <c r="DP441" i="6"/>
  <c r="DL441" i="6"/>
  <c r="GX441" i="6"/>
  <c r="GT441" i="6"/>
  <c r="GL441" i="6"/>
  <c r="GD441" i="6"/>
  <c r="FZ441" i="6"/>
  <c r="FV441" i="6"/>
  <c r="AQ441" i="6"/>
  <c r="AR441" i="6" s="1"/>
  <c r="AW441" i="6" s="1"/>
  <c r="AP441" i="6"/>
  <c r="GO440" i="6"/>
  <c r="FY440" i="6"/>
  <c r="FQ440" i="6"/>
  <c r="FM440" i="6"/>
  <c r="FI440" i="6"/>
  <c r="EW440" i="6"/>
  <c r="ES440" i="6"/>
  <c r="EL440" i="6"/>
  <c r="EH440" i="6"/>
  <c r="ED440" i="6"/>
  <c r="DR440" i="6"/>
  <c r="DQ440" i="6"/>
  <c r="DN440" i="6"/>
  <c r="GV440" i="6"/>
  <c r="GR440" i="6"/>
  <c r="GN440" i="6"/>
  <c r="GB440" i="6"/>
  <c r="FX440" i="6"/>
  <c r="ER440" i="6"/>
  <c r="GW440" i="6"/>
  <c r="GG440" i="6"/>
  <c r="GC440" i="6"/>
  <c r="AQ440" i="6"/>
  <c r="AR440" i="6" s="1"/>
  <c r="AW440" i="6" s="1"/>
  <c r="AP440" i="6"/>
  <c r="FG439" i="6"/>
  <c r="EQ439" i="6"/>
  <c r="EM439" i="6"/>
  <c r="EE439" i="6"/>
  <c r="EA439" i="6"/>
  <c r="DS439" i="6"/>
  <c r="DO439" i="6"/>
  <c r="DK439" i="6"/>
  <c r="FR439" i="6"/>
  <c r="FJ439" i="6"/>
  <c r="FF439" i="6"/>
  <c r="EX439" i="6"/>
  <c r="ET439" i="6"/>
  <c r="EP439" i="6"/>
  <c r="AQ439" i="6"/>
  <c r="AR439" i="6" s="1"/>
  <c r="AW439" i="6" s="1"/>
  <c r="AP439" i="6"/>
  <c r="FQ438" i="6"/>
  <c r="FM438" i="6"/>
  <c r="FI438" i="6"/>
  <c r="FE438" i="6"/>
  <c r="EW438" i="6"/>
  <c r="ES438" i="6"/>
  <c r="EO438" i="6"/>
  <c r="EL438" i="6"/>
  <c r="EK438" i="6"/>
  <c r="EH438" i="6"/>
  <c r="ED438" i="6"/>
  <c r="DZ438" i="6"/>
  <c r="DY438" i="6"/>
  <c r="DU438" i="6"/>
  <c r="DR438" i="6"/>
  <c r="DQ438" i="6"/>
  <c r="DN438" i="6"/>
  <c r="GV438" i="6"/>
  <c r="FP438" i="6"/>
  <c r="GR438" i="6"/>
  <c r="GN438" i="6"/>
  <c r="GJ438" i="6"/>
  <c r="EZ438" i="6"/>
  <c r="GB438" i="6"/>
  <c r="EV438" i="6"/>
  <c r="FX438" i="6"/>
  <c r="AQ438" i="6"/>
  <c r="AR438" i="6" s="1"/>
  <c r="AW438" i="6" s="1"/>
  <c r="AP438" i="6"/>
  <c r="FK437" i="6"/>
  <c r="EM437" i="6"/>
  <c r="EI437" i="6"/>
  <c r="EF437" i="6"/>
  <c r="EA437" i="6"/>
  <c r="DS437" i="6"/>
  <c r="DO437" i="6"/>
  <c r="DK437" i="6"/>
  <c r="FR437" i="6"/>
  <c r="FN437" i="6"/>
  <c r="FF437" i="6"/>
  <c r="EX437" i="6"/>
  <c r="ET437" i="6"/>
  <c r="EP437" i="6"/>
  <c r="AQ437" i="6"/>
  <c r="AR437" i="6" s="1"/>
  <c r="AW437" i="6" s="1"/>
  <c r="AP437" i="6"/>
  <c r="FQ436" i="6"/>
  <c r="FI436" i="6"/>
  <c r="FE436" i="6"/>
  <c r="FA436" i="6"/>
  <c r="EW436" i="6"/>
  <c r="EO436" i="6"/>
  <c r="EL436" i="6"/>
  <c r="ED436" i="6"/>
  <c r="DZ436" i="6"/>
  <c r="DY436" i="6"/>
  <c r="DV436" i="6"/>
  <c r="DR436" i="6"/>
  <c r="DQ436" i="6"/>
  <c r="DN436" i="6"/>
  <c r="GV436" i="6"/>
  <c r="GN436" i="6"/>
  <c r="GJ436" i="6"/>
  <c r="GF436" i="6"/>
  <c r="GB436" i="6"/>
  <c r="AQ436" i="6"/>
  <c r="AR436" i="6" s="1"/>
  <c r="AW436" i="6" s="1"/>
  <c r="AP436" i="6"/>
  <c r="GY435" i="6"/>
  <c r="GQ435" i="6"/>
  <c r="GJ435" i="6"/>
  <c r="GA435" i="6"/>
  <c r="FT435" i="6"/>
  <c r="FS435" i="6"/>
  <c r="FL435" i="6"/>
  <c r="FK435" i="6"/>
  <c r="FH435" i="6"/>
  <c r="FD435" i="6"/>
  <c r="EZ435" i="6"/>
  <c r="EV435" i="6"/>
  <c r="EU435" i="6"/>
  <c r="ER435" i="6"/>
  <c r="EN435" i="6"/>
  <c r="EF435" i="6"/>
  <c r="EE435" i="6"/>
  <c r="DP435" i="6"/>
  <c r="DO435" i="6"/>
  <c r="GX435" i="6"/>
  <c r="GP435" i="6"/>
  <c r="EA435" i="6"/>
  <c r="GD435" i="6"/>
  <c r="FZ435" i="6"/>
  <c r="DK435" i="6"/>
  <c r="EO435" i="6"/>
  <c r="EG435" i="6"/>
  <c r="EC435" i="6"/>
  <c r="DY435" i="6"/>
  <c r="DU435" i="6"/>
  <c r="DQ435" i="6"/>
  <c r="DM435" i="6"/>
  <c r="AQ435" i="6"/>
  <c r="AR435" i="6" s="1"/>
  <c r="AW435" i="6" s="1"/>
  <c r="AP435" i="6"/>
  <c r="FY434" i="6"/>
  <c r="FQ434" i="6"/>
  <c r="FM434" i="6"/>
  <c r="FI434" i="6"/>
  <c r="FE434" i="6"/>
  <c r="EW434" i="6"/>
  <c r="ES434" i="6"/>
  <c r="EL434" i="6"/>
  <c r="EH434" i="6"/>
  <c r="EG434" i="6"/>
  <c r="ED434" i="6"/>
  <c r="DZ434" i="6"/>
  <c r="DV434" i="6"/>
  <c r="DR434" i="6"/>
  <c r="DN434" i="6"/>
  <c r="DM434" i="6"/>
  <c r="GV434" i="6"/>
  <c r="GR434" i="6"/>
  <c r="GN434" i="6"/>
  <c r="GJ434" i="6"/>
  <c r="GB434" i="6"/>
  <c r="FX434" i="6"/>
  <c r="EA434" i="6"/>
  <c r="DO434" i="6"/>
  <c r="DK434" i="6"/>
  <c r="AQ434" i="6"/>
  <c r="AR434" i="6" s="1"/>
  <c r="AW434" i="6" s="1"/>
  <c r="AP434" i="6"/>
  <c r="GV433" i="6"/>
  <c r="GF433" i="6"/>
  <c r="FT433" i="6"/>
  <c r="FP433" i="6"/>
  <c r="FL433" i="6"/>
  <c r="FH433" i="6"/>
  <c r="FD433" i="6"/>
  <c r="EZ433" i="6"/>
  <c r="EV433" i="6"/>
  <c r="ER433" i="6"/>
  <c r="EF433" i="6"/>
  <c r="DP433" i="6"/>
  <c r="GP433" i="6"/>
  <c r="EE433" i="6"/>
  <c r="GD433" i="6"/>
  <c r="DO433" i="6"/>
  <c r="EO433" i="6"/>
  <c r="EK433" i="6"/>
  <c r="EG433" i="6"/>
  <c r="EC433" i="6"/>
  <c r="DY433" i="6"/>
  <c r="DU433" i="6"/>
  <c r="DQ433" i="6"/>
  <c r="DM433" i="6"/>
  <c r="AQ433" i="6"/>
  <c r="AR433" i="6" s="1"/>
  <c r="AW433" i="6" s="1"/>
  <c r="AP433" i="6"/>
  <c r="FQ432" i="6"/>
  <c r="FM432" i="6"/>
  <c r="FE432" i="6"/>
  <c r="EW432" i="6"/>
  <c r="ES432" i="6"/>
  <c r="EO432" i="6"/>
  <c r="EL432" i="6"/>
  <c r="EH432" i="6"/>
  <c r="EG432" i="6"/>
  <c r="DZ432" i="6"/>
  <c r="DY432" i="6"/>
  <c r="DR432" i="6"/>
  <c r="DQ432" i="6"/>
  <c r="DN432" i="6"/>
  <c r="GV432" i="6"/>
  <c r="GR432" i="6"/>
  <c r="GL432" i="6"/>
  <c r="GJ432" i="6"/>
  <c r="GB432" i="6"/>
  <c r="FX432" i="6"/>
  <c r="FV432" i="6"/>
  <c r="AQ432" i="6"/>
  <c r="AR432" i="6" s="1"/>
  <c r="AW432" i="6" s="1"/>
  <c r="AP432" i="6"/>
  <c r="FO431" i="6"/>
  <c r="FK431" i="6"/>
  <c r="FC431" i="6"/>
  <c r="EY431" i="6"/>
  <c r="EV431" i="6"/>
  <c r="EQ431" i="6"/>
  <c r="EJ431" i="6"/>
  <c r="EF431" i="6"/>
  <c r="DX431" i="6"/>
  <c r="DT431" i="6"/>
  <c r="DL431" i="6"/>
  <c r="GT431" i="6"/>
  <c r="GP431" i="6"/>
  <c r="GH431" i="6"/>
  <c r="GD431" i="6"/>
  <c r="FV431" i="6"/>
  <c r="EC431" i="6"/>
  <c r="GJ431" i="6"/>
  <c r="DQ431" i="6"/>
  <c r="DM431" i="6"/>
  <c r="AQ431" i="6"/>
  <c r="AR431" i="6" s="1"/>
  <c r="AW431" i="6" s="1"/>
  <c r="AP431" i="6"/>
  <c r="GO430" i="6"/>
  <c r="GG430" i="6"/>
  <c r="FQ430" i="6"/>
  <c r="FM430" i="6"/>
  <c r="FI430" i="6"/>
  <c r="FE430" i="6"/>
  <c r="FA430" i="6"/>
  <c r="ES430" i="6"/>
  <c r="EL430" i="6"/>
  <c r="EH430" i="6"/>
  <c r="EG430" i="6"/>
  <c r="ED430" i="6"/>
  <c r="EC430" i="6"/>
  <c r="DZ430" i="6"/>
  <c r="DU430" i="6"/>
  <c r="DN430" i="6"/>
  <c r="DM430" i="6"/>
  <c r="GV430" i="6"/>
  <c r="GR430" i="6"/>
  <c r="GN430" i="6"/>
  <c r="GJ430" i="6"/>
  <c r="FX430" i="6"/>
  <c r="EE430" i="6"/>
  <c r="DW430" i="6"/>
  <c r="DS430" i="6"/>
  <c r="DK430" i="6"/>
  <c r="AQ430" i="6"/>
  <c r="AR430" i="6" s="1"/>
  <c r="AW430" i="6" s="1"/>
  <c r="AP430" i="6"/>
  <c r="GF429" i="6"/>
  <c r="FT429" i="6"/>
  <c r="FS429" i="6"/>
  <c r="FP429" i="6"/>
  <c r="FO429" i="6"/>
  <c r="FL429" i="6"/>
  <c r="FK429" i="6"/>
  <c r="FH429" i="6"/>
  <c r="FG429" i="6"/>
  <c r="FD429" i="6"/>
  <c r="EZ429" i="6"/>
  <c r="EY429" i="6"/>
  <c r="EV429" i="6"/>
  <c r="EU429" i="6"/>
  <c r="ER429" i="6"/>
  <c r="EQ429" i="6"/>
  <c r="EN429" i="6"/>
  <c r="EJ429" i="6"/>
  <c r="EF429" i="6"/>
  <c r="EB429" i="6"/>
  <c r="DT429" i="6"/>
  <c r="DP429" i="6"/>
  <c r="DL429" i="6"/>
  <c r="GX429" i="6"/>
  <c r="GT429" i="6"/>
  <c r="GP429" i="6"/>
  <c r="GL429" i="6"/>
  <c r="GD429" i="6"/>
  <c r="FZ429" i="6"/>
  <c r="DO429" i="6"/>
  <c r="FV429" i="6"/>
  <c r="EO429" i="6"/>
  <c r="EK429" i="6"/>
  <c r="EG429" i="6"/>
  <c r="EC429" i="6"/>
  <c r="DY429" i="6"/>
  <c r="DU429" i="6"/>
  <c r="DQ429" i="6"/>
  <c r="FX429" i="6"/>
  <c r="DM429" i="6"/>
  <c r="AQ429" i="6"/>
  <c r="AR429" i="6" s="1"/>
  <c r="AW429" i="6" s="1"/>
  <c r="AP429" i="6"/>
  <c r="FQ428" i="6"/>
  <c r="FM428" i="6"/>
  <c r="FI428" i="6"/>
  <c r="FE428" i="6"/>
  <c r="FA428" i="6"/>
  <c r="EW428" i="6"/>
  <c r="ES428" i="6"/>
  <c r="EO428" i="6"/>
  <c r="EL428" i="6"/>
  <c r="EH428" i="6"/>
  <c r="EG428" i="6"/>
  <c r="ED428" i="6"/>
  <c r="DZ428" i="6"/>
  <c r="DY428" i="6"/>
  <c r="DV428" i="6"/>
  <c r="DR428" i="6"/>
  <c r="DQ428" i="6"/>
  <c r="DN428" i="6"/>
  <c r="GV428" i="6"/>
  <c r="GN428" i="6"/>
  <c r="GL428" i="6"/>
  <c r="GJ428" i="6"/>
  <c r="GF428" i="6"/>
  <c r="GB428" i="6"/>
  <c r="FX428" i="6"/>
  <c r="FV428" i="6"/>
  <c r="GC428" i="6"/>
  <c r="AQ428" i="6"/>
  <c r="AR428" i="6" s="1"/>
  <c r="AW428" i="6" s="1"/>
  <c r="AP428" i="6"/>
  <c r="GY427" i="6"/>
  <c r="GQ427" i="6"/>
  <c r="GI427" i="6"/>
  <c r="GA427" i="6"/>
  <c r="FT427" i="6"/>
  <c r="FS427" i="6"/>
  <c r="FP427" i="6"/>
  <c r="FL427" i="6"/>
  <c r="FK427" i="6"/>
  <c r="FH427" i="6"/>
  <c r="FG427" i="6"/>
  <c r="FD427" i="6"/>
  <c r="FC427" i="6"/>
  <c r="EZ427" i="6"/>
  <c r="EY427" i="6"/>
  <c r="EV427" i="6"/>
  <c r="EU427" i="6"/>
  <c r="ER427" i="6"/>
  <c r="EQ427" i="6"/>
  <c r="EN427" i="6"/>
  <c r="EF427" i="6"/>
  <c r="EE427" i="6"/>
  <c r="EB427" i="6"/>
  <c r="DX427" i="6"/>
  <c r="DT427" i="6"/>
  <c r="DP427" i="6"/>
  <c r="DO427" i="6"/>
  <c r="DL427" i="6"/>
  <c r="GX427" i="6"/>
  <c r="GP427" i="6"/>
  <c r="GL427" i="6"/>
  <c r="EA427" i="6"/>
  <c r="GH427" i="6"/>
  <c r="GD427" i="6"/>
  <c r="FZ427" i="6"/>
  <c r="FV427" i="6"/>
  <c r="DK427" i="6"/>
  <c r="EO427" i="6"/>
  <c r="EK427" i="6"/>
  <c r="GR427" i="6"/>
  <c r="EG427" i="6"/>
  <c r="EC427" i="6"/>
  <c r="GJ427" i="6"/>
  <c r="DY427" i="6"/>
  <c r="DU427" i="6"/>
  <c r="GB427" i="6"/>
  <c r="DQ427" i="6"/>
  <c r="DM427" i="6"/>
  <c r="AQ427" i="6"/>
  <c r="AR427" i="6" s="1"/>
  <c r="AW427" i="6" s="1"/>
  <c r="AP427" i="6"/>
  <c r="GS426" i="6"/>
  <c r="GO426" i="6"/>
  <c r="GK426" i="6"/>
  <c r="GG426" i="6"/>
  <c r="GC426" i="6"/>
  <c r="FY426" i="6"/>
  <c r="FU426" i="6"/>
  <c r="FN426" i="6"/>
  <c r="FF426" i="6"/>
  <c r="EX426" i="6"/>
  <c r="EP426" i="6"/>
  <c r="EO426" i="6"/>
  <c r="EC426" i="6"/>
  <c r="DY426" i="6"/>
  <c r="DQ426" i="6"/>
  <c r="FQ426" i="6"/>
  <c r="EI426" i="6"/>
  <c r="EE426" i="6"/>
  <c r="EA426" i="6"/>
  <c r="DW426" i="6"/>
  <c r="FA426" i="6"/>
  <c r="DS426" i="6"/>
  <c r="DO426" i="6"/>
  <c r="DK426" i="6"/>
  <c r="AQ426" i="6"/>
  <c r="AR426" i="6" s="1"/>
  <c r="AW426" i="6" s="1"/>
  <c r="AP426" i="6"/>
  <c r="GY425" i="6"/>
  <c r="GQ425" i="6"/>
  <c r="GI425" i="6"/>
  <c r="FS425" i="6"/>
  <c r="FO425" i="6"/>
  <c r="FK425" i="6"/>
  <c r="FG425" i="6"/>
  <c r="FC425" i="6"/>
  <c r="EY425" i="6"/>
  <c r="EU425" i="6"/>
  <c r="EQ425" i="6"/>
  <c r="EN425" i="6"/>
  <c r="EJ425" i="6"/>
  <c r="EI425" i="6"/>
  <c r="EF425" i="6"/>
  <c r="EB425" i="6"/>
  <c r="EA425" i="6"/>
  <c r="DT425" i="6"/>
  <c r="DL425" i="6"/>
  <c r="GX425" i="6"/>
  <c r="GT425" i="6"/>
  <c r="GP425" i="6"/>
  <c r="GL425" i="6"/>
  <c r="GJ425" i="6"/>
  <c r="GB425" i="6"/>
  <c r="EO425" i="6"/>
  <c r="EK425" i="6"/>
  <c r="EG425" i="6"/>
  <c r="EC425" i="6"/>
  <c r="DY425" i="6"/>
  <c r="GH425" i="6"/>
  <c r="DU425" i="6"/>
  <c r="GD425" i="6"/>
  <c r="FZ425" i="6"/>
  <c r="DM425" i="6"/>
  <c r="FV425" i="6"/>
  <c r="AQ425" i="6"/>
  <c r="AR425" i="6" s="1"/>
  <c r="AW425" i="6" s="1"/>
  <c r="AP425" i="6"/>
  <c r="GL424" i="6"/>
  <c r="EB424" i="6"/>
  <c r="DL424" i="6"/>
  <c r="EC424" i="6"/>
  <c r="DY424" i="6"/>
  <c r="EX424" i="6"/>
  <c r="DQ424" i="6"/>
  <c r="DM424" i="6"/>
  <c r="GT424" i="6"/>
  <c r="FG424" i="6"/>
  <c r="DX424" i="6"/>
  <c r="EY424" i="6"/>
  <c r="DP424" i="6"/>
  <c r="EQ424" i="6"/>
  <c r="AQ424" i="6"/>
  <c r="AR424" i="6" s="1"/>
  <c r="AW424" i="6" s="1"/>
  <c r="AP424" i="6"/>
  <c r="FR423" i="6"/>
  <c r="FN423" i="6"/>
  <c r="FJ423" i="6"/>
  <c r="FB423" i="6"/>
  <c r="EX423" i="6"/>
  <c r="ET423" i="6"/>
  <c r="EL423" i="6"/>
  <c r="DV423" i="6"/>
  <c r="GW423" i="6"/>
  <c r="GS423" i="6"/>
  <c r="GG423" i="6"/>
  <c r="GC423" i="6"/>
  <c r="GT423" i="6"/>
  <c r="EH423" i="6"/>
  <c r="DZ423" i="6"/>
  <c r="GD423" i="6"/>
  <c r="DR423" i="6"/>
  <c r="AQ423" i="6"/>
  <c r="AR423" i="6" s="1"/>
  <c r="AW423" i="6" s="1"/>
  <c r="AP423" i="6"/>
  <c r="FP422" i="6"/>
  <c r="FL422" i="6"/>
  <c r="EZ422" i="6"/>
  <c r="EB422" i="6"/>
  <c r="DL422" i="6"/>
  <c r="GU422" i="6"/>
  <c r="GQ422" i="6"/>
  <c r="GM422" i="6"/>
  <c r="GE422" i="6"/>
  <c r="FW422" i="6"/>
  <c r="EN422" i="6"/>
  <c r="EF422" i="6"/>
  <c r="GJ422" i="6"/>
  <c r="DX422" i="6"/>
  <c r="DP422" i="6"/>
  <c r="AQ422" i="6"/>
  <c r="AR422" i="6" s="1"/>
  <c r="AW422" i="6" s="1"/>
  <c r="AP422" i="6"/>
  <c r="FN421" i="6"/>
  <c r="FF421" i="6"/>
  <c r="FB421" i="6"/>
  <c r="EX421" i="6"/>
  <c r="EP421" i="6"/>
  <c r="GS421" i="6"/>
  <c r="GK421" i="6"/>
  <c r="GG421" i="6"/>
  <c r="GC421" i="6"/>
  <c r="FU421" i="6"/>
  <c r="GT421" i="6"/>
  <c r="EH421" i="6"/>
  <c r="GD421" i="6"/>
  <c r="AQ421" i="6"/>
  <c r="AR421" i="6" s="1"/>
  <c r="AW421" i="6" s="1"/>
  <c r="AP421" i="6"/>
  <c r="FT420" i="6"/>
  <c r="FP420" i="6"/>
  <c r="FL420" i="6"/>
  <c r="FD420" i="6"/>
  <c r="EV420" i="6"/>
  <c r="ER420" i="6"/>
  <c r="EB420" i="6"/>
  <c r="DL420" i="6"/>
  <c r="GY420" i="6"/>
  <c r="GU420" i="6"/>
  <c r="GQ420" i="6"/>
  <c r="GI420" i="6"/>
  <c r="GA420" i="6"/>
  <c r="FW420" i="6"/>
  <c r="EN420" i="6"/>
  <c r="EF420" i="6"/>
  <c r="GJ420" i="6"/>
  <c r="DX420" i="6"/>
  <c r="DP420" i="6"/>
  <c r="AQ420" i="6"/>
  <c r="AR420" i="6" s="1"/>
  <c r="AW420" i="6" s="1"/>
  <c r="AP420" i="6"/>
  <c r="FN419" i="6"/>
  <c r="FF419" i="6"/>
  <c r="FB419" i="6"/>
  <c r="ET419" i="6"/>
  <c r="EP419" i="6"/>
  <c r="EL419" i="6"/>
  <c r="DV419" i="6"/>
  <c r="GS419" i="6"/>
  <c r="GK419" i="6"/>
  <c r="GG419" i="6"/>
  <c r="FY419" i="6"/>
  <c r="FU419" i="6"/>
  <c r="GT419" i="6"/>
  <c r="EH419" i="6"/>
  <c r="DZ419" i="6"/>
  <c r="GD419" i="6"/>
  <c r="DR419" i="6"/>
  <c r="AQ419" i="6"/>
  <c r="AR419" i="6" s="1"/>
  <c r="AW419" i="6" s="1"/>
  <c r="AP419" i="6"/>
  <c r="FT418" i="6"/>
  <c r="FP418" i="6"/>
  <c r="FL418" i="6"/>
  <c r="FD418" i="6"/>
  <c r="EZ418" i="6"/>
  <c r="EV418" i="6"/>
  <c r="ER418" i="6"/>
  <c r="EB418" i="6"/>
  <c r="DL418" i="6"/>
  <c r="GY418" i="6"/>
  <c r="GU418" i="6"/>
  <c r="GQ418" i="6"/>
  <c r="GI418" i="6"/>
  <c r="GE418" i="6"/>
  <c r="GA418" i="6"/>
  <c r="FW418" i="6"/>
  <c r="EN418" i="6"/>
  <c r="EF418" i="6"/>
  <c r="GJ418" i="6"/>
  <c r="DX418" i="6"/>
  <c r="DP418" i="6"/>
  <c r="AQ418" i="6"/>
  <c r="AR418" i="6" s="1"/>
  <c r="AW418" i="6" s="1"/>
  <c r="AP418" i="6"/>
  <c r="FN417" i="6"/>
  <c r="FF417" i="6"/>
  <c r="EX417" i="6"/>
  <c r="EP417" i="6"/>
  <c r="FS417" i="6"/>
  <c r="EL417" i="6"/>
  <c r="FO417" i="6"/>
  <c r="EH417" i="6"/>
  <c r="FK417" i="6"/>
  <c r="ED417" i="6"/>
  <c r="FG417" i="6"/>
  <c r="DZ417" i="6"/>
  <c r="FC417" i="6"/>
  <c r="DV417" i="6"/>
  <c r="EY417" i="6"/>
  <c r="DR417" i="6"/>
  <c r="EU417" i="6"/>
  <c r="DN417" i="6"/>
  <c r="EQ417" i="6"/>
  <c r="AQ417" i="6"/>
  <c r="AR417" i="6" s="1"/>
  <c r="AW417" i="6" s="1"/>
  <c r="AP417" i="6"/>
  <c r="FT416" i="6"/>
  <c r="FL416" i="6"/>
  <c r="FH416" i="6"/>
  <c r="FD416" i="6"/>
  <c r="EV416" i="6"/>
  <c r="ER416" i="6"/>
  <c r="EJ416" i="6"/>
  <c r="EB416" i="6"/>
  <c r="DT416" i="6"/>
  <c r="DL416" i="6"/>
  <c r="FR416" i="6"/>
  <c r="FN416" i="6"/>
  <c r="FJ416" i="6"/>
  <c r="FF416" i="6"/>
  <c r="FB416" i="6"/>
  <c r="EX416" i="6"/>
  <c r="ET416" i="6"/>
  <c r="EP416" i="6"/>
  <c r="FS416" i="6"/>
  <c r="FQ416" i="6"/>
  <c r="FO416" i="6"/>
  <c r="FM416" i="6"/>
  <c r="FK416" i="6"/>
  <c r="FI416" i="6"/>
  <c r="FG416" i="6"/>
  <c r="FE416" i="6"/>
  <c r="FC416" i="6"/>
  <c r="FA416" i="6"/>
  <c r="EY416" i="6"/>
  <c r="EW416" i="6"/>
  <c r="EU416" i="6"/>
  <c r="ES416" i="6"/>
  <c r="EQ416" i="6"/>
  <c r="AQ416" i="6"/>
  <c r="AR416" i="6" s="1"/>
  <c r="AW416" i="6" s="1"/>
  <c r="AP416" i="6"/>
  <c r="GR415" i="6"/>
  <c r="GJ415" i="6"/>
  <c r="GB415" i="6"/>
  <c r="FT415" i="6"/>
  <c r="FP415" i="6"/>
  <c r="FL415" i="6"/>
  <c r="FH415" i="6"/>
  <c r="FD415" i="6"/>
  <c r="EZ415" i="6"/>
  <c r="EV415" i="6"/>
  <c r="ER415" i="6"/>
  <c r="FB415" i="6"/>
  <c r="FS415" i="6"/>
  <c r="FQ415" i="6"/>
  <c r="FM415" i="6"/>
  <c r="FK415" i="6"/>
  <c r="FI415" i="6"/>
  <c r="FG415" i="6"/>
  <c r="FE415" i="6"/>
  <c r="FC415" i="6"/>
  <c r="FA415" i="6"/>
  <c r="EY415" i="6"/>
  <c r="EW415" i="6"/>
  <c r="ES415" i="6"/>
  <c r="EQ415" i="6"/>
  <c r="AQ415" i="6"/>
  <c r="AR415" i="6" s="1"/>
  <c r="AW415" i="6" s="1"/>
  <c r="AP415" i="6"/>
  <c r="FP414" i="6"/>
  <c r="FL414" i="6"/>
  <c r="FH414" i="6"/>
  <c r="EZ414" i="6"/>
  <c r="EJ414" i="6"/>
  <c r="EB414" i="6"/>
  <c r="DT414" i="6"/>
  <c r="DL414" i="6"/>
  <c r="FN414" i="6"/>
  <c r="FJ414" i="6"/>
  <c r="FF414" i="6"/>
  <c r="FB414" i="6"/>
  <c r="EX414" i="6"/>
  <c r="ET414" i="6"/>
  <c r="EP414" i="6"/>
  <c r="FS414" i="6"/>
  <c r="FQ414" i="6"/>
  <c r="FO414" i="6"/>
  <c r="FM414" i="6"/>
  <c r="FK414" i="6"/>
  <c r="FI414" i="6"/>
  <c r="FG414" i="6"/>
  <c r="FE414" i="6"/>
  <c r="FC414" i="6"/>
  <c r="FA414" i="6"/>
  <c r="EY414" i="6"/>
  <c r="EW414" i="6"/>
  <c r="EU414" i="6"/>
  <c r="ES414" i="6"/>
  <c r="EQ414" i="6"/>
  <c r="AQ414" i="6"/>
  <c r="AR414" i="6" s="1"/>
  <c r="AW414" i="6" s="1"/>
  <c r="AP414" i="6"/>
  <c r="GV413" i="6"/>
  <c r="GF413" i="6"/>
  <c r="FP413" i="6"/>
  <c r="FL413" i="6"/>
  <c r="FE413" i="6"/>
  <c r="EZ413" i="6"/>
  <c r="EV413" i="6"/>
  <c r="EO413" i="6"/>
  <c r="EG413" i="6"/>
  <c r="ED413" i="6"/>
  <c r="DY413" i="6"/>
  <c r="DQ413" i="6"/>
  <c r="DN413" i="6"/>
  <c r="GY413" i="6"/>
  <c r="GU413" i="6"/>
  <c r="GQ413" i="6"/>
  <c r="GM413" i="6"/>
  <c r="GI413" i="6"/>
  <c r="GE413" i="6"/>
  <c r="GA413" i="6"/>
  <c r="DO413" i="6"/>
  <c r="FW413" i="6"/>
  <c r="EL413" i="6"/>
  <c r="FM413" i="6"/>
  <c r="GN413" i="6"/>
  <c r="DZ413" i="6"/>
  <c r="DV413" i="6"/>
  <c r="EW413" i="6"/>
  <c r="FX413" i="6"/>
  <c r="AQ413" i="6"/>
  <c r="AR413" i="6" s="1"/>
  <c r="AW413" i="6" s="1"/>
  <c r="AP413" i="6"/>
  <c r="GY412" i="6"/>
  <c r="GT412" i="6"/>
  <c r="GI412" i="6"/>
  <c r="GD412" i="6"/>
  <c r="FS412" i="6"/>
  <c r="FN412" i="6"/>
  <c r="FJ412" i="6"/>
  <c r="FH412" i="6"/>
  <c r="FC412" i="6"/>
  <c r="EX412" i="6"/>
  <c r="ET412" i="6"/>
  <c r="ER412" i="6"/>
  <c r="EM412" i="6"/>
  <c r="EE412" i="6"/>
  <c r="EB412" i="6"/>
  <c r="DW412" i="6"/>
  <c r="DO412" i="6"/>
  <c r="DL412" i="6"/>
  <c r="EO412" i="6"/>
  <c r="GW412" i="6"/>
  <c r="GS412" i="6"/>
  <c r="GO412" i="6"/>
  <c r="EC412" i="6"/>
  <c r="GK412" i="6"/>
  <c r="DY412" i="6"/>
  <c r="GG412" i="6"/>
  <c r="GC412" i="6"/>
  <c r="DQ412" i="6"/>
  <c r="FY412" i="6"/>
  <c r="DM412" i="6"/>
  <c r="FU412" i="6"/>
  <c r="EN412" i="6"/>
  <c r="EJ412" i="6"/>
  <c r="FK412" i="6"/>
  <c r="GL412" i="6"/>
  <c r="DX412" i="6"/>
  <c r="DT412" i="6"/>
  <c r="EU412" i="6"/>
  <c r="FV412" i="6"/>
  <c r="AQ412" i="6"/>
  <c r="AR412" i="6" s="1"/>
  <c r="AW412" i="6" s="1"/>
  <c r="AP412" i="6"/>
  <c r="GV411" i="6"/>
  <c r="GF411" i="6"/>
  <c r="FP411" i="6"/>
  <c r="FE411" i="6"/>
  <c r="EZ411" i="6"/>
  <c r="EO411" i="6"/>
  <c r="ED411" i="6"/>
  <c r="DY411" i="6"/>
  <c r="DN411" i="6"/>
  <c r="GY411" i="6"/>
  <c r="GU411" i="6"/>
  <c r="GM411" i="6"/>
  <c r="GI411" i="6"/>
  <c r="GE411" i="6"/>
  <c r="GA411" i="6"/>
  <c r="EL411" i="6"/>
  <c r="FM411" i="6"/>
  <c r="GN411" i="6"/>
  <c r="DZ411" i="6"/>
  <c r="DV411" i="6"/>
  <c r="EW411" i="6"/>
  <c r="FX411" i="6"/>
  <c r="AQ411" i="6"/>
  <c r="AR411" i="6" s="1"/>
  <c r="AW411" i="6" s="1"/>
  <c r="AP411" i="6"/>
  <c r="GX410" i="6"/>
  <c r="GT410" i="6"/>
  <c r="GH410" i="6"/>
  <c r="GD410" i="6"/>
  <c r="FS410" i="6"/>
  <c r="FN410" i="6"/>
  <c r="FG410" i="6"/>
  <c r="FC410" i="6"/>
  <c r="FB410" i="6"/>
  <c r="EQ410" i="6"/>
  <c r="EF410" i="6"/>
  <c r="EB410" i="6"/>
  <c r="DW410" i="6"/>
  <c r="DP410" i="6"/>
  <c r="DL410" i="6"/>
  <c r="GS410" i="6"/>
  <c r="GK410" i="6"/>
  <c r="GG410" i="6"/>
  <c r="FU410" i="6"/>
  <c r="EN410" i="6"/>
  <c r="EJ410" i="6"/>
  <c r="FK410" i="6"/>
  <c r="GL410" i="6"/>
  <c r="DX410" i="6"/>
  <c r="DT410" i="6"/>
  <c r="EU410" i="6"/>
  <c r="FV410" i="6"/>
  <c r="AQ410" i="6"/>
  <c r="AR410" i="6" s="1"/>
  <c r="AW410" i="6" s="1"/>
  <c r="AP410" i="6"/>
  <c r="GV409" i="6"/>
  <c r="GJ409" i="6"/>
  <c r="GF409" i="6"/>
  <c r="FT409" i="6"/>
  <c r="FP409" i="6"/>
  <c r="FI409" i="6"/>
  <c r="FE409" i="6"/>
  <c r="FD409" i="6"/>
  <c r="EZ409" i="6"/>
  <c r="ES409" i="6"/>
  <c r="EO409" i="6"/>
  <c r="EH409" i="6"/>
  <c r="ED409" i="6"/>
  <c r="DY409" i="6"/>
  <c r="DR409" i="6"/>
  <c r="DN409" i="6"/>
  <c r="GY409" i="6"/>
  <c r="GU409" i="6"/>
  <c r="GQ409" i="6"/>
  <c r="GM409" i="6"/>
  <c r="GI409" i="6"/>
  <c r="GE409" i="6"/>
  <c r="GA409" i="6"/>
  <c r="FW409" i="6"/>
  <c r="EL409" i="6"/>
  <c r="FM409" i="6"/>
  <c r="GN409" i="6"/>
  <c r="DZ409" i="6"/>
  <c r="DV409" i="6"/>
  <c r="EW409" i="6"/>
  <c r="FX409" i="6"/>
  <c r="AQ409" i="6"/>
  <c r="AR409" i="6" s="1"/>
  <c r="AW409" i="6" s="1"/>
  <c r="AP409" i="6"/>
  <c r="EO408" i="6"/>
  <c r="GQ408" i="6"/>
  <c r="FH408" i="6"/>
  <c r="FD408" i="6"/>
  <c r="GA408" i="6"/>
  <c r="ER408" i="6"/>
  <c r="AQ408" i="6"/>
  <c r="AR408" i="6" s="1"/>
  <c r="AW408" i="6" s="1"/>
  <c r="AP408" i="6"/>
  <c r="FN407" i="6"/>
  <c r="FF407" i="6"/>
  <c r="FB407" i="6"/>
  <c r="EX407" i="6"/>
  <c r="EP407" i="6"/>
  <c r="AQ407" i="6"/>
  <c r="AR407" i="6" s="1"/>
  <c r="AW407" i="6" s="1"/>
  <c r="AP407" i="6"/>
  <c r="FP406" i="6"/>
  <c r="FL406" i="6"/>
  <c r="EZ406" i="6"/>
  <c r="AQ406" i="6"/>
  <c r="AR406" i="6" s="1"/>
  <c r="AW406" i="6" s="1"/>
  <c r="AP406" i="6"/>
  <c r="FR405" i="6"/>
  <c r="FN405" i="6"/>
  <c r="FJ405" i="6"/>
  <c r="FF405" i="6"/>
  <c r="FB405" i="6"/>
  <c r="EX405" i="6"/>
  <c r="ET405" i="6"/>
  <c r="EP405" i="6"/>
  <c r="AQ405" i="6"/>
  <c r="AR405" i="6" s="1"/>
  <c r="AW405" i="6" s="1"/>
  <c r="AP405" i="6"/>
  <c r="FT404" i="6"/>
  <c r="FP404" i="6"/>
  <c r="FL404" i="6"/>
  <c r="FD404" i="6"/>
  <c r="EZ404" i="6"/>
  <c r="EV404" i="6"/>
  <c r="ER404" i="6"/>
  <c r="AQ404" i="6"/>
  <c r="AR404" i="6" s="1"/>
  <c r="AW404" i="6" s="1"/>
  <c r="AP404" i="6"/>
  <c r="FS403" i="6"/>
  <c r="FO403" i="6"/>
  <c r="FK403" i="6"/>
  <c r="FG403" i="6"/>
  <c r="FC403" i="6"/>
  <c r="EY403" i="6"/>
  <c r="EU403" i="6"/>
  <c r="EQ403" i="6"/>
  <c r="EN403" i="6"/>
  <c r="EJ403" i="6"/>
  <c r="EF403" i="6"/>
  <c r="EB403" i="6"/>
  <c r="DX403" i="6"/>
  <c r="DT403" i="6"/>
  <c r="DP403" i="6"/>
  <c r="DL403" i="6"/>
  <c r="GX403" i="6"/>
  <c r="FR403" i="6"/>
  <c r="GT403" i="6"/>
  <c r="FN403" i="6"/>
  <c r="GP403" i="6"/>
  <c r="FJ403" i="6"/>
  <c r="GL403" i="6"/>
  <c r="GH403" i="6"/>
  <c r="FB403" i="6"/>
  <c r="GD403" i="6"/>
  <c r="EX403" i="6"/>
  <c r="FZ403" i="6"/>
  <c r="ET403" i="6"/>
  <c r="FV403" i="6"/>
  <c r="EP403" i="6"/>
  <c r="AQ403" i="6"/>
  <c r="AR403" i="6" s="1"/>
  <c r="AW403" i="6" s="1"/>
  <c r="AP403" i="6"/>
  <c r="FQ402" i="6"/>
  <c r="FM402" i="6"/>
  <c r="FI402" i="6"/>
  <c r="FE402" i="6"/>
  <c r="FA402" i="6"/>
  <c r="EW402" i="6"/>
  <c r="ES402" i="6"/>
  <c r="EL402" i="6"/>
  <c r="EH402" i="6"/>
  <c r="ED402" i="6"/>
  <c r="DZ402" i="6"/>
  <c r="DV402" i="6"/>
  <c r="DR402" i="6"/>
  <c r="DN402" i="6"/>
  <c r="FT402" i="6"/>
  <c r="GV402" i="6"/>
  <c r="FP402" i="6"/>
  <c r="GR402" i="6"/>
  <c r="FL402" i="6"/>
  <c r="GN402" i="6"/>
  <c r="FH402" i="6"/>
  <c r="GJ402" i="6"/>
  <c r="GF402" i="6"/>
  <c r="EZ402" i="6"/>
  <c r="GB402" i="6"/>
  <c r="EV402" i="6"/>
  <c r="FX402" i="6"/>
  <c r="ER402" i="6"/>
  <c r="AQ402" i="6"/>
  <c r="AR402" i="6" s="1"/>
  <c r="AW402" i="6" s="1"/>
  <c r="AP402" i="6"/>
  <c r="FS401" i="6"/>
  <c r="FO401" i="6"/>
  <c r="FK401" i="6"/>
  <c r="FG401" i="6"/>
  <c r="FC401" i="6"/>
  <c r="EY401" i="6"/>
  <c r="EU401" i="6"/>
  <c r="EQ401" i="6"/>
  <c r="EN401" i="6"/>
  <c r="EJ401" i="6"/>
  <c r="EF401" i="6"/>
  <c r="EB401" i="6"/>
  <c r="DX401" i="6"/>
  <c r="DT401" i="6"/>
  <c r="DP401" i="6"/>
  <c r="DL401" i="6"/>
  <c r="GX401" i="6"/>
  <c r="FR401" i="6"/>
  <c r="GT401" i="6"/>
  <c r="FN401" i="6"/>
  <c r="GP401" i="6"/>
  <c r="FJ401" i="6"/>
  <c r="GL401" i="6"/>
  <c r="FF401" i="6"/>
  <c r="GH401" i="6"/>
  <c r="FB401" i="6"/>
  <c r="GD401" i="6"/>
  <c r="EX401" i="6"/>
  <c r="FZ401" i="6"/>
  <c r="ET401" i="6"/>
  <c r="FV401" i="6"/>
  <c r="EP401" i="6"/>
  <c r="AQ401" i="6"/>
  <c r="AR401" i="6" s="1"/>
  <c r="AW401" i="6" s="1"/>
  <c r="AP401" i="6"/>
  <c r="FV400" i="6"/>
  <c r="FJ400" i="6"/>
  <c r="FF400" i="6"/>
  <c r="ET400" i="6"/>
  <c r="EP400" i="6"/>
  <c r="ED400" i="6"/>
  <c r="AQ400" i="6"/>
  <c r="AR400" i="6" s="1"/>
  <c r="AW400" i="6" s="1"/>
  <c r="AP400" i="6"/>
  <c r="GR399" i="6"/>
  <c r="GB399" i="6"/>
  <c r="FL399" i="6"/>
  <c r="FH399" i="6"/>
  <c r="EV399" i="6"/>
  <c r="EF399" i="6"/>
  <c r="DP399" i="6"/>
  <c r="AQ399" i="6"/>
  <c r="AR399" i="6" s="1"/>
  <c r="AW399" i="6" s="1"/>
  <c r="AP399" i="6"/>
  <c r="GW398" i="6"/>
  <c r="GO398" i="6"/>
  <c r="GG398" i="6"/>
  <c r="FY398" i="6"/>
  <c r="FQ398" i="6"/>
  <c r="FN398" i="6"/>
  <c r="FF398" i="6"/>
  <c r="EX398" i="6"/>
  <c r="EP398" i="6"/>
  <c r="DU398" i="6"/>
  <c r="EM398" i="6"/>
  <c r="EI398" i="6"/>
  <c r="EE398" i="6"/>
  <c r="EA398" i="6"/>
  <c r="DW398" i="6"/>
  <c r="DS398" i="6"/>
  <c r="DO398" i="6"/>
  <c r="DK398" i="6"/>
  <c r="AQ398" i="6"/>
  <c r="AR398" i="6" s="1"/>
  <c r="AW398" i="6" s="1"/>
  <c r="AP398" i="6"/>
  <c r="GQ397" i="6"/>
  <c r="GI397" i="6"/>
  <c r="GA397" i="6"/>
  <c r="FS397" i="6"/>
  <c r="FP397" i="6"/>
  <c r="FL397" i="6"/>
  <c r="FK397" i="6"/>
  <c r="FD397" i="6"/>
  <c r="FC397" i="6"/>
  <c r="EV397" i="6"/>
  <c r="EM397" i="6"/>
  <c r="EE397" i="6"/>
  <c r="DW397" i="6"/>
  <c r="DO397" i="6"/>
  <c r="GX397" i="6"/>
  <c r="EK397" i="6"/>
  <c r="GT397" i="6"/>
  <c r="EG397" i="6"/>
  <c r="GP397" i="6"/>
  <c r="GL397" i="6"/>
  <c r="DY397" i="6"/>
  <c r="GH397" i="6"/>
  <c r="GD397" i="6"/>
  <c r="DQ397" i="6"/>
  <c r="FV397" i="6"/>
  <c r="AQ397" i="6"/>
  <c r="AR397" i="6" s="1"/>
  <c r="AW397" i="6" s="1"/>
  <c r="AP397" i="6"/>
  <c r="GW396" i="6"/>
  <c r="GT396" i="6"/>
  <c r="GS396" i="6"/>
  <c r="GO396" i="6"/>
  <c r="GL396" i="6"/>
  <c r="GK396" i="6"/>
  <c r="GG396" i="6"/>
  <c r="GD396" i="6"/>
  <c r="GC396" i="6"/>
  <c r="FY396" i="6"/>
  <c r="FV396" i="6"/>
  <c r="FU396" i="6"/>
  <c r="FN396" i="6"/>
  <c r="FF396" i="6"/>
  <c r="EX396" i="6"/>
  <c r="EP396" i="6"/>
  <c r="EK396" i="6"/>
  <c r="DZ396" i="6"/>
  <c r="DU396" i="6"/>
  <c r="DR396" i="6"/>
  <c r="DM396" i="6"/>
  <c r="EM396" i="6"/>
  <c r="GV396" i="6"/>
  <c r="EI396" i="6"/>
  <c r="EE396" i="6"/>
  <c r="EA396" i="6"/>
  <c r="GJ396" i="6"/>
  <c r="DW396" i="6"/>
  <c r="DS396" i="6"/>
  <c r="GB396" i="6"/>
  <c r="DO396" i="6"/>
  <c r="FX396" i="6"/>
  <c r="DK396" i="6"/>
  <c r="AQ396" i="6"/>
  <c r="AR396" i="6" s="1"/>
  <c r="AW396" i="6" s="1"/>
  <c r="AP396" i="6"/>
  <c r="GY395" i="6"/>
  <c r="GN395" i="6"/>
  <c r="FS395" i="6"/>
  <c r="FP395" i="6"/>
  <c r="FK395" i="6"/>
  <c r="FH395" i="6"/>
  <c r="FG395" i="6"/>
  <c r="FC395" i="6"/>
  <c r="EZ395" i="6"/>
  <c r="EY395" i="6"/>
  <c r="ER395" i="6"/>
  <c r="EQ395" i="6"/>
  <c r="EM395" i="6"/>
  <c r="EE395" i="6"/>
  <c r="EB395" i="6"/>
  <c r="DW395" i="6"/>
  <c r="DT395" i="6"/>
  <c r="DO395" i="6"/>
  <c r="DL395" i="6"/>
  <c r="EO395" i="6"/>
  <c r="GX395" i="6"/>
  <c r="EK395" i="6"/>
  <c r="GP395" i="6"/>
  <c r="EC395" i="6"/>
  <c r="GL395" i="6"/>
  <c r="DY395" i="6"/>
  <c r="GH395" i="6"/>
  <c r="GF395" i="6"/>
  <c r="DU395" i="6"/>
  <c r="GD395" i="6"/>
  <c r="DQ395" i="6"/>
  <c r="DM395" i="6"/>
  <c r="FV395" i="6"/>
  <c r="AQ395" i="6"/>
  <c r="AR395" i="6" s="1"/>
  <c r="AW395" i="6" s="1"/>
  <c r="AP395" i="6"/>
  <c r="GS394" i="6"/>
  <c r="GK394" i="6"/>
  <c r="GC394" i="6"/>
  <c r="FU394" i="6"/>
  <c r="FM394" i="6"/>
  <c r="FE394" i="6"/>
  <c r="EW394" i="6"/>
  <c r="EO394" i="6"/>
  <c r="EH394" i="6"/>
  <c r="EG394" i="6"/>
  <c r="DZ394" i="6"/>
  <c r="DY394" i="6"/>
  <c r="DV394" i="6"/>
  <c r="DR394" i="6"/>
  <c r="DQ394" i="6"/>
  <c r="DN394" i="6"/>
  <c r="EM394" i="6"/>
  <c r="EI394" i="6"/>
  <c r="GR394" i="6"/>
  <c r="EE394" i="6"/>
  <c r="EA394" i="6"/>
  <c r="GJ394" i="6"/>
  <c r="DW394" i="6"/>
  <c r="GF394" i="6"/>
  <c r="DS394" i="6"/>
  <c r="GB394" i="6"/>
  <c r="DO394" i="6"/>
  <c r="FX394" i="6"/>
  <c r="DK394" i="6"/>
  <c r="AQ394" i="6"/>
  <c r="AR394" i="6" s="1"/>
  <c r="AW394" i="6" s="1"/>
  <c r="AP394" i="6"/>
  <c r="GU393" i="6"/>
  <c r="GM393" i="6"/>
  <c r="GE393" i="6"/>
  <c r="FW393" i="6"/>
  <c r="FT393" i="6"/>
  <c r="FP393" i="6"/>
  <c r="FO393" i="6"/>
  <c r="FL393" i="6"/>
  <c r="FH393" i="6"/>
  <c r="FD393" i="6"/>
  <c r="EZ393" i="6"/>
  <c r="EY393" i="6"/>
  <c r="EV393" i="6"/>
  <c r="EQ393" i="6"/>
  <c r="EN393" i="6"/>
  <c r="EF393" i="6"/>
  <c r="DK393" i="6"/>
  <c r="GD393" i="6"/>
  <c r="DM393" i="6"/>
  <c r="EO393" i="6"/>
  <c r="GX393" i="6"/>
  <c r="EK393" i="6"/>
  <c r="GT393" i="6"/>
  <c r="EG393" i="6"/>
  <c r="GP393" i="6"/>
  <c r="EC393" i="6"/>
  <c r="DY393" i="6"/>
  <c r="DU393" i="6"/>
  <c r="DS393" i="6"/>
  <c r="DQ393" i="6"/>
  <c r="AQ393" i="6"/>
  <c r="AR393" i="6" s="1"/>
  <c r="AW393" i="6" s="1"/>
  <c r="AP393" i="6"/>
  <c r="GU392" i="6"/>
  <c r="GE392" i="6"/>
  <c r="FO392" i="6"/>
  <c r="FG392" i="6"/>
  <c r="EY392" i="6"/>
  <c r="EQ392" i="6"/>
  <c r="EM392" i="6"/>
  <c r="EI392" i="6"/>
  <c r="EE392" i="6"/>
  <c r="EA392" i="6"/>
  <c r="DW392" i="6"/>
  <c r="DS392" i="6"/>
  <c r="DO392" i="6"/>
  <c r="DK392" i="6"/>
  <c r="GW392" i="6"/>
  <c r="GS392" i="6"/>
  <c r="GO392" i="6"/>
  <c r="GK392" i="6"/>
  <c r="GG392" i="6"/>
  <c r="GC392" i="6"/>
  <c r="FY392" i="6"/>
  <c r="FU392" i="6"/>
  <c r="FK392" i="6"/>
  <c r="EU392" i="6"/>
  <c r="AQ392" i="6"/>
  <c r="AR392" i="6" s="1"/>
  <c r="AW392" i="6" s="1"/>
  <c r="AP392" i="6"/>
  <c r="GW391" i="6"/>
  <c r="GO391" i="6"/>
  <c r="GK391" i="6"/>
  <c r="GG391" i="6"/>
  <c r="FY391" i="6"/>
  <c r="FU391" i="6"/>
  <c r="FQ391" i="6"/>
  <c r="FA391" i="6"/>
  <c r="EO391" i="6"/>
  <c r="EK391" i="6"/>
  <c r="EG391" i="6"/>
  <c r="EC391" i="6"/>
  <c r="DY391" i="6"/>
  <c r="DU391" i="6"/>
  <c r="DQ391" i="6"/>
  <c r="DM391" i="6"/>
  <c r="GY391" i="6"/>
  <c r="GU391" i="6"/>
  <c r="GQ391" i="6"/>
  <c r="GM391" i="6"/>
  <c r="GI391" i="6"/>
  <c r="GE391" i="6"/>
  <c r="GA391" i="6"/>
  <c r="FW391" i="6"/>
  <c r="FM391" i="6"/>
  <c r="FE391" i="6"/>
  <c r="EW391" i="6"/>
  <c r="AQ391" i="6"/>
  <c r="AR391" i="6" s="1"/>
  <c r="AW391" i="6" s="1"/>
  <c r="AP391" i="6"/>
  <c r="GY390" i="6"/>
  <c r="GU390" i="6"/>
  <c r="GQ390" i="6"/>
  <c r="GI390" i="6"/>
  <c r="GE390" i="6"/>
  <c r="GA390" i="6"/>
  <c r="FK390" i="6"/>
  <c r="EU390" i="6"/>
  <c r="EM390" i="6"/>
  <c r="EI390" i="6"/>
  <c r="EE390" i="6"/>
  <c r="EA390" i="6"/>
  <c r="DW390" i="6"/>
  <c r="DS390" i="6"/>
  <c r="DO390" i="6"/>
  <c r="DK390" i="6"/>
  <c r="GW390" i="6"/>
  <c r="GS390" i="6"/>
  <c r="GO390" i="6"/>
  <c r="GK390" i="6"/>
  <c r="GG390" i="6"/>
  <c r="GC390" i="6"/>
  <c r="FY390" i="6"/>
  <c r="FU390" i="6"/>
  <c r="FO390" i="6"/>
  <c r="FG390" i="6"/>
  <c r="EY390" i="6"/>
  <c r="EQ390" i="6"/>
  <c r="AQ390" i="6"/>
  <c r="AR390" i="6" s="1"/>
  <c r="AW390" i="6" s="1"/>
  <c r="AP390" i="6"/>
  <c r="FQ389" i="6"/>
  <c r="FM389" i="6"/>
  <c r="FE389" i="6"/>
  <c r="FA389" i="6"/>
  <c r="EW389" i="6"/>
  <c r="EO389" i="6"/>
  <c r="EK389" i="6"/>
  <c r="EG389" i="6"/>
  <c r="EC389" i="6"/>
  <c r="DY389" i="6"/>
  <c r="DU389" i="6"/>
  <c r="DQ389" i="6"/>
  <c r="DM389" i="6"/>
  <c r="GY389" i="6"/>
  <c r="GU389" i="6"/>
  <c r="GQ389" i="6"/>
  <c r="GM389" i="6"/>
  <c r="GI389" i="6"/>
  <c r="GE389" i="6"/>
  <c r="GA389" i="6"/>
  <c r="FW389" i="6"/>
  <c r="AQ389" i="6"/>
  <c r="AR389" i="6" s="1"/>
  <c r="AW389" i="6" s="1"/>
  <c r="AP389" i="6"/>
  <c r="GM388" i="6"/>
  <c r="FW388" i="6"/>
  <c r="FO388" i="6"/>
  <c r="FK388" i="6"/>
  <c r="FG388" i="6"/>
  <c r="EY388" i="6"/>
  <c r="EU388" i="6"/>
  <c r="EQ388" i="6"/>
  <c r="EM388" i="6"/>
  <c r="EI388" i="6"/>
  <c r="EE388" i="6"/>
  <c r="EA388" i="6"/>
  <c r="DW388" i="6"/>
  <c r="DS388" i="6"/>
  <c r="DO388" i="6"/>
  <c r="DK388" i="6"/>
  <c r="GW388" i="6"/>
  <c r="GS388" i="6"/>
  <c r="GO388" i="6"/>
  <c r="GK388" i="6"/>
  <c r="GG388" i="6"/>
  <c r="GC388" i="6"/>
  <c r="FY388" i="6"/>
  <c r="FU388" i="6"/>
  <c r="AQ388" i="6"/>
  <c r="AR388" i="6" s="1"/>
  <c r="AW388" i="6" s="1"/>
  <c r="AP388" i="6"/>
  <c r="GW387" i="6"/>
  <c r="GO387" i="6"/>
  <c r="FY387" i="6"/>
  <c r="EO387" i="6"/>
  <c r="EK387" i="6"/>
  <c r="EG387" i="6"/>
  <c r="EC387" i="6"/>
  <c r="DY387" i="6"/>
  <c r="DU387" i="6"/>
  <c r="DQ387" i="6"/>
  <c r="DM387" i="6"/>
  <c r="GY387" i="6"/>
  <c r="GU387" i="6"/>
  <c r="GQ387" i="6"/>
  <c r="GM387" i="6"/>
  <c r="GI387" i="6"/>
  <c r="GE387" i="6"/>
  <c r="GA387" i="6"/>
  <c r="FW387" i="6"/>
  <c r="GK387" i="6"/>
  <c r="FU387" i="6"/>
  <c r="AQ387" i="6"/>
  <c r="AR387" i="6" s="1"/>
  <c r="AW387" i="6" s="1"/>
  <c r="AP387" i="6"/>
  <c r="GY386" i="6"/>
  <c r="GI386" i="6"/>
  <c r="EM386" i="6"/>
  <c r="EI386" i="6"/>
  <c r="EE386" i="6"/>
  <c r="EA386" i="6"/>
  <c r="DW386" i="6"/>
  <c r="DS386" i="6"/>
  <c r="DO386" i="6"/>
  <c r="DK386" i="6"/>
  <c r="GW386" i="6"/>
  <c r="GS386" i="6"/>
  <c r="GO386" i="6"/>
  <c r="GK386" i="6"/>
  <c r="GG386" i="6"/>
  <c r="GC386" i="6"/>
  <c r="FY386" i="6"/>
  <c r="FU386" i="6"/>
  <c r="GU386" i="6"/>
  <c r="GE386" i="6"/>
  <c r="AQ386" i="6"/>
  <c r="AR386" i="6" s="1"/>
  <c r="AW386" i="6" s="1"/>
  <c r="AP386" i="6"/>
  <c r="GK385" i="6"/>
  <c r="FU385" i="6"/>
  <c r="FE385" i="6"/>
  <c r="EO385" i="6"/>
  <c r="EK385" i="6"/>
  <c r="EG385" i="6"/>
  <c r="EC385" i="6"/>
  <c r="DY385" i="6"/>
  <c r="DU385" i="6"/>
  <c r="DQ385" i="6"/>
  <c r="DM385" i="6"/>
  <c r="GY385" i="6"/>
  <c r="GU385" i="6"/>
  <c r="GQ385" i="6"/>
  <c r="GM385" i="6"/>
  <c r="GI385" i="6"/>
  <c r="GE385" i="6"/>
  <c r="GA385" i="6"/>
  <c r="FW385" i="6"/>
  <c r="GW385" i="6"/>
  <c r="FQ385" i="6"/>
  <c r="GO385" i="6"/>
  <c r="GG385" i="6"/>
  <c r="FA385" i="6"/>
  <c r="FY385" i="6"/>
  <c r="AQ385" i="6"/>
  <c r="AR385" i="6" s="1"/>
  <c r="AW385" i="6" s="1"/>
  <c r="AP385" i="6"/>
  <c r="GU384" i="6"/>
  <c r="GE384" i="6"/>
  <c r="GA384" i="6"/>
  <c r="FO384" i="6"/>
  <c r="FK384" i="6"/>
  <c r="EY384" i="6"/>
  <c r="EU384" i="6"/>
  <c r="EM384" i="6"/>
  <c r="EI384" i="6"/>
  <c r="EE384" i="6"/>
  <c r="EA384" i="6"/>
  <c r="DW384" i="6"/>
  <c r="DS384" i="6"/>
  <c r="DO384" i="6"/>
  <c r="DK384" i="6"/>
  <c r="GW384" i="6"/>
  <c r="GS384" i="6"/>
  <c r="GO384" i="6"/>
  <c r="GK384" i="6"/>
  <c r="GG384" i="6"/>
  <c r="GC384" i="6"/>
  <c r="FY384" i="6"/>
  <c r="FU384" i="6"/>
  <c r="AQ384" i="6"/>
  <c r="AR384" i="6" s="1"/>
  <c r="AW384" i="6" s="1"/>
  <c r="AP384" i="6"/>
  <c r="GW383" i="6"/>
  <c r="FQ383" i="6"/>
  <c r="FM383" i="6"/>
  <c r="FA383" i="6"/>
  <c r="EW383" i="6"/>
  <c r="EO383" i="6"/>
  <c r="EK383" i="6"/>
  <c r="EG383" i="6"/>
  <c r="EC383" i="6"/>
  <c r="DY383" i="6"/>
  <c r="DU383" i="6"/>
  <c r="DQ383" i="6"/>
  <c r="DM383" i="6"/>
  <c r="GY383" i="6"/>
  <c r="GU383" i="6"/>
  <c r="GQ383" i="6"/>
  <c r="GM383" i="6"/>
  <c r="GI383" i="6"/>
  <c r="GE383" i="6"/>
  <c r="GA383" i="6"/>
  <c r="FW383" i="6"/>
  <c r="FE383" i="6"/>
  <c r="AQ383" i="6"/>
  <c r="AR383" i="6" s="1"/>
  <c r="AW383" i="6" s="1"/>
  <c r="AP383" i="6"/>
  <c r="GQ382" i="6"/>
  <c r="GA382" i="6"/>
  <c r="FK382" i="6"/>
  <c r="FG382" i="6"/>
  <c r="EU382" i="6"/>
  <c r="EQ382" i="6"/>
  <c r="EM382" i="6"/>
  <c r="EI382" i="6"/>
  <c r="EE382" i="6"/>
  <c r="EA382" i="6"/>
  <c r="DW382" i="6"/>
  <c r="DS382" i="6"/>
  <c r="DO382" i="6"/>
  <c r="DK382" i="6"/>
  <c r="GW382" i="6"/>
  <c r="GS382" i="6"/>
  <c r="GO382" i="6"/>
  <c r="GK382" i="6"/>
  <c r="GG382" i="6"/>
  <c r="GC382" i="6"/>
  <c r="FY382" i="6"/>
  <c r="FU382" i="6"/>
  <c r="FO382" i="6"/>
  <c r="EY382" i="6"/>
  <c r="AQ382" i="6"/>
  <c r="AR382" i="6" s="1"/>
  <c r="AW382" i="6" s="1"/>
  <c r="AP382" i="6"/>
  <c r="GS381" i="6"/>
  <c r="FM381" i="6"/>
  <c r="EW381" i="6"/>
  <c r="EO381" i="6"/>
  <c r="EK381" i="6"/>
  <c r="EG381" i="6"/>
  <c r="EC381" i="6"/>
  <c r="DY381" i="6"/>
  <c r="DU381" i="6"/>
  <c r="DQ381" i="6"/>
  <c r="DM381" i="6"/>
  <c r="GY381" i="6"/>
  <c r="GU381" i="6"/>
  <c r="GQ381" i="6"/>
  <c r="GM381" i="6"/>
  <c r="GI381" i="6"/>
  <c r="GE381" i="6"/>
  <c r="GA381" i="6"/>
  <c r="FW381" i="6"/>
  <c r="AQ381" i="6"/>
  <c r="AR381" i="6" s="1"/>
  <c r="AW381" i="6" s="1"/>
  <c r="AP381" i="6"/>
  <c r="GM380" i="6"/>
  <c r="FW380" i="6"/>
  <c r="FG380" i="6"/>
  <c r="EQ380" i="6"/>
  <c r="EM380" i="6"/>
  <c r="EI380" i="6"/>
  <c r="EE380" i="6"/>
  <c r="EA380" i="6"/>
  <c r="DW380" i="6"/>
  <c r="DS380" i="6"/>
  <c r="DO380" i="6"/>
  <c r="DK380" i="6"/>
  <c r="GW380" i="6"/>
  <c r="GS380" i="6"/>
  <c r="GO380" i="6"/>
  <c r="GK380" i="6"/>
  <c r="GG380" i="6"/>
  <c r="GC380" i="6"/>
  <c r="FY380" i="6"/>
  <c r="FU380" i="6"/>
  <c r="AQ380" i="6"/>
  <c r="AR380" i="6" s="1"/>
  <c r="AW380" i="6" s="1"/>
  <c r="AP380" i="6"/>
  <c r="GW379" i="6"/>
  <c r="GO379" i="6"/>
  <c r="GK379" i="6"/>
  <c r="GG379" i="6"/>
  <c r="FY379" i="6"/>
  <c r="FU379" i="6"/>
  <c r="FI379" i="6"/>
  <c r="EO379" i="6"/>
  <c r="EK379" i="6"/>
  <c r="EG379" i="6"/>
  <c r="EC379" i="6"/>
  <c r="DY379" i="6"/>
  <c r="DU379" i="6"/>
  <c r="DQ379" i="6"/>
  <c r="DM379" i="6"/>
  <c r="GY379" i="6"/>
  <c r="GU379" i="6"/>
  <c r="GQ379" i="6"/>
  <c r="GM379" i="6"/>
  <c r="GI379" i="6"/>
  <c r="GE379" i="6"/>
  <c r="GA379" i="6"/>
  <c r="FW379" i="6"/>
  <c r="AQ379" i="6"/>
  <c r="AR379" i="6" s="1"/>
  <c r="AW379" i="6" s="1"/>
  <c r="AP379" i="6"/>
  <c r="GY378" i="6"/>
  <c r="GU378" i="6"/>
  <c r="GQ378" i="6"/>
  <c r="GI378" i="6"/>
  <c r="GE378" i="6"/>
  <c r="EM378" i="6"/>
  <c r="EI378" i="6"/>
  <c r="EE378" i="6"/>
  <c r="EA378" i="6"/>
  <c r="DW378" i="6"/>
  <c r="DS378" i="6"/>
  <c r="DO378" i="6"/>
  <c r="DK378" i="6"/>
  <c r="GW378" i="6"/>
  <c r="GS378" i="6"/>
  <c r="GO378" i="6"/>
  <c r="GK378" i="6"/>
  <c r="GG378" i="6"/>
  <c r="GC378" i="6"/>
  <c r="FY378" i="6"/>
  <c r="FU378" i="6"/>
  <c r="AQ378" i="6"/>
  <c r="AR378" i="6" s="1"/>
  <c r="AW378" i="6" s="1"/>
  <c r="AP378" i="6"/>
  <c r="GW377" i="6"/>
  <c r="GG377" i="6"/>
  <c r="FQ377" i="6"/>
  <c r="FE377" i="6"/>
  <c r="FA377" i="6"/>
  <c r="EO377" i="6"/>
  <c r="DY377" i="6"/>
  <c r="GO377" i="6"/>
  <c r="FY377" i="6"/>
  <c r="AQ377" i="6"/>
  <c r="AR377" i="6" s="1"/>
  <c r="AW377" i="6" s="1"/>
  <c r="AP377" i="6"/>
  <c r="GY376" i="6"/>
  <c r="GU376" i="6"/>
  <c r="FO376" i="6"/>
  <c r="FK376" i="6"/>
  <c r="EY376" i="6"/>
  <c r="EU376" i="6"/>
  <c r="AQ376" i="6"/>
  <c r="AR376" i="6" s="1"/>
  <c r="AW376" i="6" s="1"/>
  <c r="AP376" i="6"/>
  <c r="GW375" i="6"/>
  <c r="GG375" i="6"/>
  <c r="FQ375" i="6"/>
  <c r="FM375" i="6"/>
  <c r="FE375" i="6"/>
  <c r="FA375" i="6"/>
  <c r="EW375" i="6"/>
  <c r="EK375" i="6"/>
  <c r="EG375" i="6"/>
  <c r="DU375" i="6"/>
  <c r="DQ375" i="6"/>
  <c r="AQ375" i="6"/>
  <c r="AR375" i="6" s="1"/>
  <c r="AW375" i="6" s="1"/>
  <c r="AP375" i="6"/>
  <c r="GQ374" i="6"/>
  <c r="EX374" i="6"/>
  <c r="EP374" i="6"/>
  <c r="EH374" i="6"/>
  <c r="DZ374" i="6"/>
  <c r="DR374" i="6"/>
  <c r="GC374" i="6"/>
  <c r="FY374" i="6"/>
  <c r="FU374" i="6"/>
  <c r="AQ374" i="6"/>
  <c r="AR374" i="6" s="1"/>
  <c r="AW374" i="6" s="1"/>
  <c r="AP374" i="6"/>
  <c r="GS373" i="6"/>
  <c r="GR373" i="6"/>
  <c r="GK373" i="6"/>
  <c r="GJ373" i="6"/>
  <c r="GC373" i="6"/>
  <c r="GB373" i="6"/>
  <c r="FU373" i="6"/>
  <c r="FM373" i="6"/>
  <c r="FE373" i="6"/>
  <c r="EW373" i="6"/>
  <c r="EG373" i="6"/>
  <c r="DT373" i="6"/>
  <c r="DQ373" i="6"/>
  <c r="DL373" i="6"/>
  <c r="EL373" i="6"/>
  <c r="EH373" i="6"/>
  <c r="ED373" i="6"/>
  <c r="DZ373" i="6"/>
  <c r="DV373" i="6"/>
  <c r="DR373" i="6"/>
  <c r="DN373" i="6"/>
  <c r="AQ373" i="6"/>
  <c r="AR373" i="6" s="1"/>
  <c r="AW373" i="6" s="1"/>
  <c r="AP373" i="6"/>
  <c r="GY372" i="6"/>
  <c r="GX372" i="6"/>
  <c r="GQ372" i="6"/>
  <c r="GP372" i="6"/>
  <c r="GI372" i="6"/>
  <c r="GH372" i="6"/>
  <c r="GA372" i="6"/>
  <c r="FZ372" i="6"/>
  <c r="FS372" i="6"/>
  <c r="FK372" i="6"/>
  <c r="FC372" i="6"/>
  <c r="EU372" i="6"/>
  <c r="EE372" i="6"/>
  <c r="DZ372" i="6"/>
  <c r="DO372" i="6"/>
  <c r="EN372" i="6"/>
  <c r="EJ372" i="6"/>
  <c r="EF372" i="6"/>
  <c r="EB372" i="6"/>
  <c r="DX372" i="6"/>
  <c r="DT372" i="6"/>
  <c r="DP372" i="6"/>
  <c r="DL372" i="6"/>
  <c r="AQ372" i="6"/>
  <c r="AR372" i="6" s="1"/>
  <c r="AW372" i="6" s="1"/>
  <c r="AP372" i="6"/>
  <c r="GR371" i="6"/>
  <c r="GJ371" i="6"/>
  <c r="GB371" i="6"/>
  <c r="FT371" i="6"/>
  <c r="FQ371" i="6"/>
  <c r="FM371" i="6"/>
  <c r="FL371" i="6"/>
  <c r="FI371" i="6"/>
  <c r="FE371" i="6"/>
  <c r="FD371" i="6"/>
  <c r="FA371" i="6"/>
  <c r="EW371" i="6"/>
  <c r="EV371" i="6"/>
  <c r="ES371" i="6"/>
  <c r="EN371" i="6"/>
  <c r="EK371" i="6"/>
  <c r="EF371" i="6"/>
  <c r="EC371" i="6"/>
  <c r="DX371" i="6"/>
  <c r="DU371" i="6"/>
  <c r="DM371" i="6"/>
  <c r="GY371" i="6"/>
  <c r="EL371" i="6"/>
  <c r="GU371" i="6"/>
  <c r="EH371" i="6"/>
  <c r="GQ371" i="6"/>
  <c r="ED371" i="6"/>
  <c r="GM371" i="6"/>
  <c r="DZ371" i="6"/>
  <c r="GI371" i="6"/>
  <c r="DV371" i="6"/>
  <c r="GE371" i="6"/>
  <c r="DR371" i="6"/>
  <c r="GA371" i="6"/>
  <c r="DN371" i="6"/>
  <c r="FW371" i="6"/>
  <c r="AQ371" i="6"/>
  <c r="AR371" i="6" s="1"/>
  <c r="AW371" i="6" s="1"/>
  <c r="AP371" i="6"/>
  <c r="GX370" i="6"/>
  <c r="GP370" i="6"/>
  <c r="GH370" i="6"/>
  <c r="FZ370" i="6"/>
  <c r="FS370" i="6"/>
  <c r="FR370" i="6"/>
  <c r="FO370" i="6"/>
  <c r="FK370" i="6"/>
  <c r="FJ370" i="6"/>
  <c r="FG370" i="6"/>
  <c r="FC370" i="6"/>
  <c r="FB370" i="6"/>
  <c r="EY370" i="6"/>
  <c r="EU370" i="6"/>
  <c r="ET370" i="6"/>
  <c r="EQ370" i="6"/>
  <c r="EL370" i="6"/>
  <c r="EI370" i="6"/>
  <c r="ED370" i="6"/>
  <c r="EA370" i="6"/>
  <c r="DS370" i="6"/>
  <c r="DN370" i="6"/>
  <c r="DK370" i="6"/>
  <c r="EN370" i="6"/>
  <c r="GW370" i="6"/>
  <c r="EJ370" i="6"/>
  <c r="GS370" i="6"/>
  <c r="EF370" i="6"/>
  <c r="GO370" i="6"/>
  <c r="EB370" i="6"/>
  <c r="GK370" i="6"/>
  <c r="DX370" i="6"/>
  <c r="GG370" i="6"/>
  <c r="DT370" i="6"/>
  <c r="GC370" i="6"/>
  <c r="DP370" i="6"/>
  <c r="FY370" i="6"/>
  <c r="DL370" i="6"/>
  <c r="FU370" i="6"/>
  <c r="AQ370" i="6"/>
  <c r="AR370" i="6" s="1"/>
  <c r="AW370" i="6" s="1"/>
  <c r="AP370" i="6"/>
  <c r="FT369" i="6"/>
  <c r="FQ369" i="6"/>
  <c r="FP369" i="6"/>
  <c r="FL369" i="6"/>
  <c r="FI369" i="6"/>
  <c r="FH369" i="6"/>
  <c r="FD369" i="6"/>
  <c r="FA369" i="6"/>
  <c r="EZ369" i="6"/>
  <c r="EV369" i="6"/>
  <c r="ES369" i="6"/>
  <c r="ER369" i="6"/>
  <c r="EN369" i="6"/>
  <c r="EK369" i="6"/>
  <c r="EF369" i="6"/>
  <c r="EC369" i="6"/>
  <c r="DU369" i="6"/>
  <c r="DP369" i="6"/>
  <c r="DM369" i="6"/>
  <c r="GY369" i="6"/>
  <c r="EL369" i="6"/>
  <c r="GU369" i="6"/>
  <c r="EH369" i="6"/>
  <c r="GQ369" i="6"/>
  <c r="ED369" i="6"/>
  <c r="GM369" i="6"/>
  <c r="DZ369" i="6"/>
  <c r="GI369" i="6"/>
  <c r="DV369" i="6"/>
  <c r="GE369" i="6"/>
  <c r="DR369" i="6"/>
  <c r="GA369" i="6"/>
  <c r="DN369" i="6"/>
  <c r="FW369" i="6"/>
  <c r="AQ369" i="6"/>
  <c r="AR369" i="6" s="1"/>
  <c r="AW369" i="6" s="1"/>
  <c r="AP369" i="6"/>
  <c r="GU368" i="6"/>
  <c r="FR368" i="6"/>
  <c r="FO368" i="6"/>
  <c r="FN368" i="6"/>
  <c r="FJ368" i="6"/>
  <c r="FG368" i="6"/>
  <c r="FF368" i="6"/>
  <c r="FB368" i="6"/>
  <c r="EY368" i="6"/>
  <c r="EX368" i="6"/>
  <c r="ET368" i="6"/>
  <c r="EQ368" i="6"/>
  <c r="EP368" i="6"/>
  <c r="EL368" i="6"/>
  <c r="EI368" i="6"/>
  <c r="ED368" i="6"/>
  <c r="EA368" i="6"/>
  <c r="DV368" i="6"/>
  <c r="DS368" i="6"/>
  <c r="DN368" i="6"/>
  <c r="DK368" i="6"/>
  <c r="EN368" i="6"/>
  <c r="GW368" i="6"/>
  <c r="EJ368" i="6"/>
  <c r="GS368" i="6"/>
  <c r="EF368" i="6"/>
  <c r="GO368" i="6"/>
  <c r="EB368" i="6"/>
  <c r="GK368" i="6"/>
  <c r="DX368" i="6"/>
  <c r="GG368" i="6"/>
  <c r="DT368" i="6"/>
  <c r="GC368" i="6"/>
  <c r="DP368" i="6"/>
  <c r="FY368" i="6"/>
  <c r="DL368" i="6"/>
  <c r="FU368" i="6"/>
  <c r="AQ368" i="6"/>
  <c r="AR368" i="6" s="1"/>
  <c r="AW368" i="6" s="1"/>
  <c r="AP368" i="6"/>
  <c r="FP367" i="6"/>
  <c r="FH367" i="6"/>
  <c r="EZ367" i="6"/>
  <c r="ER367" i="6"/>
  <c r="EJ367" i="6"/>
  <c r="EB367" i="6"/>
  <c r="DT367" i="6"/>
  <c r="DL367" i="6"/>
  <c r="GY367" i="6"/>
  <c r="GU367" i="6"/>
  <c r="GQ367" i="6"/>
  <c r="GM367" i="6"/>
  <c r="GI367" i="6"/>
  <c r="GE367" i="6"/>
  <c r="GA367" i="6"/>
  <c r="FW367" i="6"/>
  <c r="AQ367" i="6"/>
  <c r="AR367" i="6" s="1"/>
  <c r="AW367" i="6" s="1"/>
  <c r="AP367" i="6"/>
  <c r="GT366" i="6"/>
  <c r="FN366" i="6"/>
  <c r="FF366" i="6"/>
  <c r="EX366" i="6"/>
  <c r="EP366" i="6"/>
  <c r="EH366" i="6"/>
  <c r="DZ366" i="6"/>
  <c r="DR366" i="6"/>
  <c r="GW366" i="6"/>
  <c r="GS366" i="6"/>
  <c r="GO366" i="6"/>
  <c r="GK366" i="6"/>
  <c r="GG366" i="6"/>
  <c r="GC366" i="6"/>
  <c r="FY366" i="6"/>
  <c r="FU366" i="6"/>
  <c r="AQ366" i="6"/>
  <c r="AR366" i="6" s="1"/>
  <c r="AW366" i="6" s="1"/>
  <c r="AP366" i="6"/>
  <c r="GV365" i="6"/>
  <c r="GJ365" i="6"/>
  <c r="GF365" i="6"/>
  <c r="FO365" i="6"/>
  <c r="FK365" i="6"/>
  <c r="FC365" i="6"/>
  <c r="EU365" i="6"/>
  <c r="EJ365" i="6"/>
  <c r="EF365" i="6"/>
  <c r="DX365" i="6"/>
  <c r="DP365" i="6"/>
  <c r="GT365" i="6"/>
  <c r="GP365" i="6"/>
  <c r="GH365" i="6"/>
  <c r="FZ365" i="6"/>
  <c r="AQ365" i="6"/>
  <c r="AR365" i="6" s="1"/>
  <c r="AW365" i="6" s="1"/>
  <c r="AP365" i="6"/>
  <c r="FR364" i="6"/>
  <c r="FQ364" i="6"/>
  <c r="FN364" i="6"/>
  <c r="FM364" i="6"/>
  <c r="FJ364" i="6"/>
  <c r="FI364" i="6"/>
  <c r="FF364" i="6"/>
  <c r="FE364" i="6"/>
  <c r="FB364" i="6"/>
  <c r="FA364" i="6"/>
  <c r="EX364" i="6"/>
  <c r="EW364" i="6"/>
  <c r="ET364" i="6"/>
  <c r="ES364" i="6"/>
  <c r="EP364" i="6"/>
  <c r="EL364" i="6"/>
  <c r="EH364" i="6"/>
  <c r="ED364" i="6"/>
  <c r="DZ364" i="6"/>
  <c r="DV364" i="6"/>
  <c r="DR364" i="6"/>
  <c r="DN364" i="6"/>
  <c r="GV364" i="6"/>
  <c r="GR364" i="6"/>
  <c r="GN364" i="6"/>
  <c r="GJ364" i="6"/>
  <c r="GF364" i="6"/>
  <c r="GB364" i="6"/>
  <c r="FX364" i="6"/>
  <c r="AQ364" i="6"/>
  <c r="AR364" i="6" s="1"/>
  <c r="AW364" i="6" s="1"/>
  <c r="AP364" i="6"/>
  <c r="GJ363" i="6"/>
  <c r="FS363" i="6"/>
  <c r="FO363" i="6"/>
  <c r="FK363" i="6"/>
  <c r="FG363" i="6"/>
  <c r="FC363" i="6"/>
  <c r="EY363" i="6"/>
  <c r="EU363" i="6"/>
  <c r="EQ363" i="6"/>
  <c r="EN363" i="6"/>
  <c r="EJ363" i="6"/>
  <c r="EF363" i="6"/>
  <c r="EB363" i="6"/>
  <c r="DX363" i="6"/>
  <c r="DT363" i="6"/>
  <c r="DP363" i="6"/>
  <c r="DL363" i="6"/>
  <c r="GX363" i="6"/>
  <c r="GT363" i="6"/>
  <c r="GP363" i="6"/>
  <c r="GL363" i="6"/>
  <c r="GH363" i="6"/>
  <c r="GD363" i="6"/>
  <c r="FZ363" i="6"/>
  <c r="FV363" i="6"/>
  <c r="AQ363" i="6"/>
  <c r="AR363" i="6" s="1"/>
  <c r="AW363" i="6" s="1"/>
  <c r="AP363" i="6"/>
  <c r="GT362" i="6"/>
  <c r="GD362" i="6"/>
  <c r="FR362" i="6"/>
  <c r="FN362" i="6"/>
  <c r="FJ362" i="6"/>
  <c r="FF362" i="6"/>
  <c r="FB362" i="6"/>
  <c r="EX362" i="6"/>
  <c r="ET362" i="6"/>
  <c r="EP362" i="6"/>
  <c r="EL362" i="6"/>
  <c r="EH362" i="6"/>
  <c r="DZ362" i="6"/>
  <c r="DV362" i="6"/>
  <c r="DR362" i="6"/>
  <c r="EM362" i="6"/>
  <c r="EI362" i="6"/>
  <c r="EE362" i="6"/>
  <c r="EA362" i="6"/>
  <c r="DW362" i="6"/>
  <c r="DS362" i="6"/>
  <c r="DO362" i="6"/>
  <c r="DK362" i="6"/>
  <c r="AQ362" i="6"/>
  <c r="AR362" i="6" s="1"/>
  <c r="AW362" i="6" s="1"/>
  <c r="AP362" i="6"/>
  <c r="GJ361" i="6"/>
  <c r="FP361" i="6"/>
  <c r="EZ361" i="6"/>
  <c r="EN361" i="6"/>
  <c r="EF361" i="6"/>
  <c r="EB361" i="6"/>
  <c r="DX361" i="6"/>
  <c r="DL361" i="6"/>
  <c r="EC361" i="6"/>
  <c r="DM361" i="6"/>
  <c r="AQ361" i="6"/>
  <c r="AR361" i="6" s="1"/>
  <c r="AW361" i="6" s="1"/>
  <c r="AP361" i="6"/>
  <c r="GT360" i="6"/>
  <c r="GD360" i="6"/>
  <c r="FF360" i="6"/>
  <c r="EP360" i="6"/>
  <c r="EL360" i="6"/>
  <c r="EH360" i="6"/>
  <c r="DZ360" i="6"/>
  <c r="DV360" i="6"/>
  <c r="DR360" i="6"/>
  <c r="EE360" i="6"/>
  <c r="DO360" i="6"/>
  <c r="AQ360" i="6"/>
  <c r="AR360" i="6" s="1"/>
  <c r="AW360" i="6" s="1"/>
  <c r="AP360" i="6"/>
  <c r="FT359" i="6"/>
  <c r="FP359" i="6"/>
  <c r="FL359" i="6"/>
  <c r="FH359" i="6"/>
  <c r="FD359" i="6"/>
  <c r="EZ359" i="6"/>
  <c r="EV359" i="6"/>
  <c r="ER359" i="6"/>
  <c r="EN359" i="6"/>
  <c r="EB359" i="6"/>
  <c r="DP359" i="6"/>
  <c r="DL359" i="6"/>
  <c r="EO359" i="6"/>
  <c r="EK359" i="6"/>
  <c r="EG359" i="6"/>
  <c r="EC359" i="6"/>
  <c r="DY359" i="6"/>
  <c r="DU359" i="6"/>
  <c r="DQ359" i="6"/>
  <c r="DM359" i="6"/>
  <c r="AQ359" i="6"/>
  <c r="AR359" i="6" s="1"/>
  <c r="AW359" i="6" s="1"/>
  <c r="AP359" i="6"/>
  <c r="GD358" i="6"/>
  <c r="FR358" i="6"/>
  <c r="FN358" i="6"/>
  <c r="FJ358" i="6"/>
  <c r="FF358" i="6"/>
  <c r="FB358" i="6"/>
  <c r="EX358" i="6"/>
  <c r="ET358" i="6"/>
  <c r="EP358" i="6"/>
  <c r="EL358" i="6"/>
  <c r="EH358" i="6"/>
  <c r="DZ358" i="6"/>
  <c r="DV358" i="6"/>
  <c r="DR358" i="6"/>
  <c r="EM358" i="6"/>
  <c r="EI358" i="6"/>
  <c r="EE358" i="6"/>
  <c r="EA358" i="6"/>
  <c r="DW358" i="6"/>
  <c r="DS358" i="6"/>
  <c r="DO358" i="6"/>
  <c r="DK358" i="6"/>
  <c r="AQ358" i="6"/>
  <c r="AR358" i="6" s="1"/>
  <c r="AW358" i="6" s="1"/>
  <c r="AP358" i="6"/>
  <c r="GJ357" i="6"/>
  <c r="FT357" i="6"/>
  <c r="FP357" i="6"/>
  <c r="FL357" i="6"/>
  <c r="FH357" i="6"/>
  <c r="FD357" i="6"/>
  <c r="EZ357" i="6"/>
  <c r="EV357" i="6"/>
  <c r="ER357" i="6"/>
  <c r="EN357" i="6"/>
  <c r="EF357" i="6"/>
  <c r="EB357" i="6"/>
  <c r="DX357" i="6"/>
  <c r="DP357" i="6"/>
  <c r="DL357" i="6"/>
  <c r="EO357" i="6"/>
  <c r="EK357" i="6"/>
  <c r="EG357" i="6"/>
  <c r="EC357" i="6"/>
  <c r="DY357" i="6"/>
  <c r="DU357" i="6"/>
  <c r="DQ357" i="6"/>
  <c r="DM357" i="6"/>
  <c r="AQ357" i="6"/>
  <c r="AR357" i="6" s="1"/>
  <c r="AW357" i="6" s="1"/>
  <c r="AP357" i="6"/>
  <c r="GT356" i="6"/>
  <c r="GD356" i="6"/>
  <c r="FR356" i="6"/>
  <c r="FN356" i="6"/>
  <c r="FJ356" i="6"/>
  <c r="FF356" i="6"/>
  <c r="FB356" i="6"/>
  <c r="EX356" i="6"/>
  <c r="ET356" i="6"/>
  <c r="EP356" i="6"/>
  <c r="EL356" i="6"/>
  <c r="EH356" i="6"/>
  <c r="DZ356" i="6"/>
  <c r="DV356" i="6"/>
  <c r="DR356" i="6"/>
  <c r="EM356" i="6"/>
  <c r="EI356" i="6"/>
  <c r="EE356" i="6"/>
  <c r="EA356" i="6"/>
  <c r="DW356" i="6"/>
  <c r="DS356" i="6"/>
  <c r="DO356" i="6"/>
  <c r="DK356" i="6"/>
  <c r="AQ356" i="6"/>
  <c r="AR356" i="6" s="1"/>
  <c r="AW356" i="6" s="1"/>
  <c r="AP356" i="6"/>
  <c r="GJ355" i="6"/>
  <c r="FT355" i="6"/>
  <c r="FP355" i="6"/>
  <c r="FL355" i="6"/>
  <c r="FH355" i="6"/>
  <c r="FD355" i="6"/>
  <c r="EZ355" i="6"/>
  <c r="EV355" i="6"/>
  <c r="ER355" i="6"/>
  <c r="EN355" i="6"/>
  <c r="EF355" i="6"/>
  <c r="EB355" i="6"/>
  <c r="DX355" i="6"/>
  <c r="DP355" i="6"/>
  <c r="DL355" i="6"/>
  <c r="EO355" i="6"/>
  <c r="EK355" i="6"/>
  <c r="EG355" i="6"/>
  <c r="EC355" i="6"/>
  <c r="DY355" i="6"/>
  <c r="DU355" i="6"/>
  <c r="DQ355" i="6"/>
  <c r="DM355" i="6"/>
  <c r="AQ355" i="6"/>
  <c r="AR355" i="6" s="1"/>
  <c r="AW355" i="6" s="1"/>
  <c r="AP355" i="6"/>
  <c r="GT354" i="6"/>
  <c r="GD354" i="6"/>
  <c r="FR354" i="6"/>
  <c r="FN354" i="6"/>
  <c r="FJ354" i="6"/>
  <c r="FF354" i="6"/>
  <c r="FB354" i="6"/>
  <c r="EX354" i="6"/>
  <c r="ET354" i="6"/>
  <c r="EP354" i="6"/>
  <c r="EL354" i="6"/>
  <c r="EH354" i="6"/>
  <c r="DZ354" i="6"/>
  <c r="DV354" i="6"/>
  <c r="DR354" i="6"/>
  <c r="EM354" i="6"/>
  <c r="EI354" i="6"/>
  <c r="EE354" i="6"/>
  <c r="EA354" i="6"/>
  <c r="DW354" i="6"/>
  <c r="DS354" i="6"/>
  <c r="DO354" i="6"/>
  <c r="DK354" i="6"/>
  <c r="AQ354" i="6"/>
  <c r="AR354" i="6" s="1"/>
  <c r="AW354" i="6" s="1"/>
  <c r="AP354" i="6"/>
  <c r="GJ353" i="6"/>
  <c r="FP353" i="6"/>
  <c r="FH353" i="6"/>
  <c r="EZ353" i="6"/>
  <c r="ER353" i="6"/>
  <c r="EN353" i="6"/>
  <c r="EF353" i="6"/>
  <c r="EB353" i="6"/>
  <c r="DX353" i="6"/>
  <c r="DP353" i="6"/>
  <c r="DL353" i="6"/>
  <c r="EK353" i="6"/>
  <c r="EC353" i="6"/>
  <c r="DU353" i="6"/>
  <c r="DM353" i="6"/>
  <c r="AQ353" i="6"/>
  <c r="AR353" i="6" s="1"/>
  <c r="AW353" i="6" s="1"/>
  <c r="AP353" i="6"/>
  <c r="GT352" i="6"/>
  <c r="GD352" i="6"/>
  <c r="FR352" i="6"/>
  <c r="FN352" i="6"/>
  <c r="FF352" i="6"/>
  <c r="FB352" i="6"/>
  <c r="EX352" i="6"/>
  <c r="ET352" i="6"/>
  <c r="EP352" i="6"/>
  <c r="EL352" i="6"/>
  <c r="EH352" i="6"/>
  <c r="DZ352" i="6"/>
  <c r="DV352" i="6"/>
  <c r="DR352" i="6"/>
  <c r="EM352" i="6"/>
  <c r="EI352" i="6"/>
  <c r="EA352" i="6"/>
  <c r="DW352" i="6"/>
  <c r="DS352" i="6"/>
  <c r="DO352" i="6"/>
  <c r="DK352" i="6"/>
  <c r="AQ352" i="6"/>
  <c r="AR352" i="6" s="1"/>
  <c r="AW352" i="6" s="1"/>
  <c r="AP352" i="6"/>
  <c r="GJ351" i="6"/>
  <c r="FT351" i="6"/>
  <c r="FP351" i="6"/>
  <c r="FH351" i="6"/>
  <c r="FD351" i="6"/>
  <c r="EZ351" i="6"/>
  <c r="EV351" i="6"/>
  <c r="EN351" i="6"/>
  <c r="EF351" i="6"/>
  <c r="EB351" i="6"/>
  <c r="DX351" i="6"/>
  <c r="DP351" i="6"/>
  <c r="DL351" i="6"/>
  <c r="EO351" i="6"/>
  <c r="EK351" i="6"/>
  <c r="EC351" i="6"/>
  <c r="DY351" i="6"/>
  <c r="DU351" i="6"/>
  <c r="DQ351" i="6"/>
  <c r="AQ351" i="6"/>
  <c r="AR351" i="6" s="1"/>
  <c r="AW351" i="6" s="1"/>
  <c r="AP351" i="6"/>
  <c r="GD350" i="6"/>
  <c r="FR350" i="6"/>
  <c r="FN350" i="6"/>
  <c r="FJ350" i="6"/>
  <c r="FF350" i="6"/>
  <c r="FB350" i="6"/>
  <c r="EX350" i="6"/>
  <c r="ET350" i="6"/>
  <c r="EP350" i="6"/>
  <c r="DV350" i="6"/>
  <c r="EM350" i="6"/>
  <c r="EI350" i="6"/>
  <c r="EE350" i="6"/>
  <c r="EA350" i="6"/>
  <c r="DW350" i="6"/>
  <c r="DS350" i="6"/>
  <c r="DO350" i="6"/>
  <c r="AQ350" i="6"/>
  <c r="AR350" i="6" s="1"/>
  <c r="AW350" i="6" s="1"/>
  <c r="AP350" i="6"/>
  <c r="GJ349" i="6"/>
  <c r="FP349" i="6"/>
  <c r="FL349" i="6"/>
  <c r="FH349" i="6"/>
  <c r="FD349" i="6"/>
  <c r="EZ349" i="6"/>
  <c r="EV349" i="6"/>
  <c r="ER349" i="6"/>
  <c r="DX349" i="6"/>
  <c r="EK349" i="6"/>
  <c r="EG349" i="6"/>
  <c r="EC349" i="6"/>
  <c r="DY349" i="6"/>
  <c r="DU349" i="6"/>
  <c r="DQ349" i="6"/>
  <c r="DM349" i="6"/>
  <c r="AQ349" i="6"/>
  <c r="AR349" i="6" s="1"/>
  <c r="AW349" i="6" s="1"/>
  <c r="AP349" i="6"/>
  <c r="GT348" i="6"/>
  <c r="GD348" i="6"/>
  <c r="EL348" i="6"/>
  <c r="EH348" i="6"/>
  <c r="DZ348" i="6"/>
  <c r="DV348" i="6"/>
  <c r="DR348" i="6"/>
  <c r="AQ348" i="6"/>
  <c r="AR348" i="6" s="1"/>
  <c r="AW348" i="6" s="1"/>
  <c r="AP348" i="6"/>
  <c r="GJ347" i="6"/>
  <c r="EN347" i="6"/>
  <c r="EF347" i="6"/>
  <c r="EB347" i="6"/>
  <c r="DX347" i="6"/>
  <c r="DP347" i="6"/>
  <c r="DL347" i="6"/>
  <c r="AQ347" i="6"/>
  <c r="AR347" i="6" s="1"/>
  <c r="AW347" i="6" s="1"/>
  <c r="AP347" i="6"/>
  <c r="GT346" i="6"/>
  <c r="GD346" i="6"/>
  <c r="EL346" i="6"/>
  <c r="EH346" i="6"/>
  <c r="DZ346" i="6"/>
  <c r="DV346" i="6"/>
  <c r="DR346" i="6"/>
  <c r="AQ346" i="6"/>
  <c r="AR346" i="6" s="1"/>
  <c r="AW346" i="6" s="1"/>
  <c r="AP346" i="6"/>
  <c r="GV345" i="6"/>
  <c r="GJ345" i="6"/>
  <c r="GF345" i="6"/>
  <c r="FP345" i="6"/>
  <c r="EZ345" i="6"/>
  <c r="AQ345" i="6"/>
  <c r="AR345" i="6" s="1"/>
  <c r="AW345" i="6" s="1"/>
  <c r="AP345" i="6"/>
  <c r="GT344" i="6"/>
  <c r="GP344" i="6"/>
  <c r="FZ344" i="6"/>
  <c r="AQ344" i="6"/>
  <c r="AR344" i="6" s="1"/>
  <c r="AW344" i="6" s="1"/>
  <c r="AP344" i="6"/>
  <c r="GV343" i="6"/>
  <c r="GR343" i="6"/>
  <c r="GJ343" i="6"/>
  <c r="GF343" i="6"/>
  <c r="GB343" i="6"/>
  <c r="FP343" i="6"/>
  <c r="FL343" i="6"/>
  <c r="EZ343" i="6"/>
  <c r="EV343" i="6"/>
  <c r="EF343" i="6"/>
  <c r="DP343" i="6"/>
  <c r="AQ343" i="6"/>
  <c r="AR343" i="6" s="1"/>
  <c r="AW343" i="6" s="1"/>
  <c r="AP343" i="6"/>
  <c r="GT342" i="6"/>
  <c r="GP342" i="6"/>
  <c r="GL342" i="6"/>
  <c r="GD342" i="6"/>
  <c r="FZ342" i="6"/>
  <c r="FV342" i="6"/>
  <c r="FJ342" i="6"/>
  <c r="ET342" i="6"/>
  <c r="EP342" i="6"/>
  <c r="DZ342" i="6"/>
  <c r="AQ342" i="6"/>
  <c r="AR342" i="6" s="1"/>
  <c r="AW342" i="6" s="1"/>
  <c r="AP342" i="6"/>
  <c r="FL341" i="6"/>
  <c r="FH341" i="6"/>
  <c r="EZ341" i="6"/>
  <c r="EV341" i="6"/>
  <c r="ER341" i="6"/>
  <c r="EF341" i="6"/>
  <c r="EB341" i="6"/>
  <c r="DP341" i="6"/>
  <c r="DL341" i="6"/>
  <c r="AQ341" i="6"/>
  <c r="AR341" i="6" s="1"/>
  <c r="AW341" i="6" s="1"/>
  <c r="AP341" i="6"/>
  <c r="FR340" i="6"/>
  <c r="FJ340" i="6"/>
  <c r="FF340" i="6"/>
  <c r="FB340" i="6"/>
  <c r="ET340" i="6"/>
  <c r="EP340" i="6"/>
  <c r="EL340" i="6"/>
  <c r="DZ340" i="6"/>
  <c r="DV340" i="6"/>
  <c r="AQ340" i="6"/>
  <c r="AR340" i="6" s="1"/>
  <c r="AW340" i="6" s="1"/>
  <c r="AP340" i="6"/>
  <c r="GJ339" i="6"/>
  <c r="EN339" i="6"/>
  <c r="EF339" i="6"/>
  <c r="EB339" i="6"/>
  <c r="DX339" i="6"/>
  <c r="DP339" i="6"/>
  <c r="DL339" i="6"/>
  <c r="AQ339" i="6"/>
  <c r="AR339" i="6" s="1"/>
  <c r="AP339" i="6"/>
  <c r="EL338" i="6"/>
  <c r="EH338" i="6"/>
  <c r="DZ338" i="6"/>
  <c r="DV338" i="6"/>
  <c r="DR338" i="6"/>
  <c r="AQ338" i="6"/>
  <c r="AR338" i="6" s="1"/>
  <c r="AP338" i="6"/>
  <c r="GV337" i="6"/>
  <c r="GJ337" i="6"/>
  <c r="GF337" i="6"/>
  <c r="FP337" i="6"/>
  <c r="EZ337" i="6"/>
  <c r="AQ337" i="6"/>
  <c r="AR337" i="6" s="1"/>
  <c r="AP337" i="6"/>
  <c r="EH336" i="6"/>
  <c r="DN336" i="6"/>
  <c r="AQ336" i="6"/>
  <c r="AR336" i="6" s="1"/>
  <c r="AP336" i="6"/>
  <c r="GR335" i="6"/>
  <c r="GJ335" i="6"/>
  <c r="GB335" i="6"/>
  <c r="FD335" i="6"/>
  <c r="EI335" i="6"/>
  <c r="EA335" i="6"/>
  <c r="DS335" i="6"/>
  <c r="GX335" i="6"/>
  <c r="EK335" i="6"/>
  <c r="GT335" i="6"/>
  <c r="GP335" i="6"/>
  <c r="EC335" i="6"/>
  <c r="GL335" i="6"/>
  <c r="GH335" i="6"/>
  <c r="DU335" i="6"/>
  <c r="GD335" i="6"/>
  <c r="FZ335" i="6"/>
  <c r="DM335" i="6"/>
  <c r="FV335" i="6"/>
  <c r="AQ335" i="6"/>
  <c r="AR335" i="6" s="1"/>
  <c r="AP335" i="6"/>
  <c r="GW334" i="6"/>
  <c r="GO334" i="6"/>
  <c r="GH334" i="6"/>
  <c r="GG334" i="6"/>
  <c r="FY334" i="6"/>
  <c r="FR334" i="6"/>
  <c r="FQ334" i="6"/>
  <c r="FM334" i="6"/>
  <c r="FJ334" i="6"/>
  <c r="FI334" i="6"/>
  <c r="FE334" i="6"/>
  <c r="FB334" i="6"/>
  <c r="FA334" i="6"/>
  <c r="EW334" i="6"/>
  <c r="ET334" i="6"/>
  <c r="ES334" i="6"/>
  <c r="EL334" i="6"/>
  <c r="EH334" i="6"/>
  <c r="ED334" i="6"/>
  <c r="EC334" i="6"/>
  <c r="DZ334" i="6"/>
  <c r="DY334" i="6"/>
  <c r="DV334" i="6"/>
  <c r="DR334" i="6"/>
  <c r="DN334" i="6"/>
  <c r="DM334" i="6"/>
  <c r="GV334" i="6"/>
  <c r="GR334" i="6"/>
  <c r="GN334" i="6"/>
  <c r="GJ334" i="6"/>
  <c r="GF334" i="6"/>
  <c r="GB334" i="6"/>
  <c r="FX334" i="6"/>
  <c r="EM334" i="6"/>
  <c r="EI334" i="6"/>
  <c r="EE334" i="6"/>
  <c r="EA334" i="6"/>
  <c r="DW334" i="6"/>
  <c r="DS334" i="6"/>
  <c r="DO334" i="6"/>
  <c r="DK334" i="6"/>
  <c r="AQ334" i="6"/>
  <c r="AR334" i="6" s="1"/>
  <c r="AP334" i="6"/>
  <c r="GY333" i="6"/>
  <c r="GQ333" i="6"/>
  <c r="GI333" i="6"/>
  <c r="GA333" i="6"/>
  <c r="FT333" i="6"/>
  <c r="FS333" i="6"/>
  <c r="FP333" i="6"/>
  <c r="FO333" i="6"/>
  <c r="FL333" i="6"/>
  <c r="FK333" i="6"/>
  <c r="FH333" i="6"/>
  <c r="FG333" i="6"/>
  <c r="FD333" i="6"/>
  <c r="FC333" i="6"/>
  <c r="EZ333" i="6"/>
  <c r="EY333" i="6"/>
  <c r="EV333" i="6"/>
  <c r="EU333" i="6"/>
  <c r="ER333" i="6"/>
  <c r="EQ333" i="6"/>
  <c r="EN333" i="6"/>
  <c r="EJ333" i="6"/>
  <c r="EF333" i="6"/>
  <c r="EB333" i="6"/>
  <c r="DX333" i="6"/>
  <c r="DT333" i="6"/>
  <c r="DP333" i="6"/>
  <c r="DL333" i="6"/>
  <c r="GX333" i="6"/>
  <c r="GT333" i="6"/>
  <c r="GP333" i="6"/>
  <c r="GL333" i="6"/>
  <c r="GH333" i="6"/>
  <c r="GD333" i="6"/>
  <c r="FZ333" i="6"/>
  <c r="FV333" i="6"/>
  <c r="EO333" i="6"/>
  <c r="EK333" i="6"/>
  <c r="EG333" i="6"/>
  <c r="EC333" i="6"/>
  <c r="DY333" i="6"/>
  <c r="DU333" i="6"/>
  <c r="DQ333" i="6"/>
  <c r="DM333" i="6"/>
  <c r="AQ333" i="6"/>
  <c r="AR333" i="6" s="1"/>
  <c r="AP333" i="6"/>
  <c r="FM332" i="6"/>
  <c r="EW332" i="6"/>
  <c r="EO332" i="6"/>
  <c r="EH332" i="6"/>
  <c r="DY332" i="6"/>
  <c r="DQ332" i="6"/>
  <c r="DN332" i="6"/>
  <c r="GJ332" i="6"/>
  <c r="EM332" i="6"/>
  <c r="EI332" i="6"/>
  <c r="EE332" i="6"/>
  <c r="EA332" i="6"/>
  <c r="DW332" i="6"/>
  <c r="DS332" i="6"/>
  <c r="DO332" i="6"/>
  <c r="DK332" i="6"/>
  <c r="AQ332" i="6"/>
  <c r="AR332" i="6" s="1"/>
  <c r="AP332" i="6"/>
  <c r="GJ331" i="6"/>
  <c r="FS331" i="6"/>
  <c r="FO331" i="6"/>
  <c r="FK331" i="6"/>
  <c r="FG331" i="6"/>
  <c r="FC331" i="6"/>
  <c r="EY331" i="6"/>
  <c r="EV331" i="6"/>
  <c r="EU331" i="6"/>
  <c r="EQ331" i="6"/>
  <c r="EN331" i="6"/>
  <c r="EJ331" i="6"/>
  <c r="EF331" i="6"/>
  <c r="EB331" i="6"/>
  <c r="EA331" i="6"/>
  <c r="DX331" i="6"/>
  <c r="DT331" i="6"/>
  <c r="DP331" i="6"/>
  <c r="DL331" i="6"/>
  <c r="DK331" i="6"/>
  <c r="GX331" i="6"/>
  <c r="GT331" i="6"/>
  <c r="GP331" i="6"/>
  <c r="GL331" i="6"/>
  <c r="GH331" i="6"/>
  <c r="GD331" i="6"/>
  <c r="FZ331" i="6"/>
  <c r="FV331" i="6"/>
  <c r="EC331" i="6"/>
  <c r="DM331" i="6"/>
  <c r="AQ331" i="6"/>
  <c r="AR331" i="6" s="1"/>
  <c r="AP331" i="6"/>
  <c r="GW330" i="6"/>
  <c r="GO330" i="6"/>
  <c r="GG330" i="6"/>
  <c r="FY330" i="6"/>
  <c r="FR330" i="6"/>
  <c r="FQ330" i="6"/>
  <c r="FM330" i="6"/>
  <c r="FJ330" i="6"/>
  <c r="FI330" i="6"/>
  <c r="FE330" i="6"/>
  <c r="FB330" i="6"/>
  <c r="FA330" i="6"/>
  <c r="ET330" i="6"/>
  <c r="ES330" i="6"/>
  <c r="EL330" i="6"/>
  <c r="EH330" i="6"/>
  <c r="ED330" i="6"/>
  <c r="DZ330" i="6"/>
  <c r="DV330" i="6"/>
  <c r="DN330" i="6"/>
  <c r="GV330" i="6"/>
  <c r="GR330" i="6"/>
  <c r="GN330" i="6"/>
  <c r="GJ330" i="6"/>
  <c r="GF330" i="6"/>
  <c r="GB330" i="6"/>
  <c r="FX330" i="6"/>
  <c r="EM330" i="6"/>
  <c r="EI330" i="6"/>
  <c r="EE330" i="6"/>
  <c r="EA330" i="6"/>
  <c r="DW330" i="6"/>
  <c r="DS330" i="6"/>
  <c r="DO330" i="6"/>
  <c r="DK330" i="6"/>
  <c r="AQ330" i="6"/>
  <c r="AR330" i="6" s="1"/>
  <c r="AP330" i="6"/>
  <c r="GY329" i="6"/>
  <c r="GU329" i="6"/>
  <c r="GQ329" i="6"/>
  <c r="GI329" i="6"/>
  <c r="GE329" i="6"/>
  <c r="GA329" i="6"/>
  <c r="FT329" i="6"/>
  <c r="FS329" i="6"/>
  <c r="FP329" i="6"/>
  <c r="FO329" i="6"/>
  <c r="FH329" i="6"/>
  <c r="FD329" i="6"/>
  <c r="FC329" i="6"/>
  <c r="EZ329" i="6"/>
  <c r="EY329" i="6"/>
  <c r="ER329" i="6"/>
  <c r="EO329" i="6"/>
  <c r="EN329" i="6"/>
  <c r="EJ329" i="6"/>
  <c r="EG329" i="6"/>
  <c r="EC329" i="6"/>
  <c r="EB329" i="6"/>
  <c r="DY329" i="6"/>
  <c r="DX329" i="6"/>
  <c r="DT329" i="6"/>
  <c r="DQ329" i="6"/>
  <c r="DM329" i="6"/>
  <c r="DL329" i="6"/>
  <c r="GX329" i="6"/>
  <c r="GT329" i="6"/>
  <c r="GP329" i="6"/>
  <c r="GL329" i="6"/>
  <c r="FF329" i="6"/>
  <c r="GH329" i="6"/>
  <c r="GD329" i="6"/>
  <c r="FZ329" i="6"/>
  <c r="FV329" i="6"/>
  <c r="EP329" i="6"/>
  <c r="EK329" i="6"/>
  <c r="FL329" i="6"/>
  <c r="GM329" i="6"/>
  <c r="DU329" i="6"/>
  <c r="EV329" i="6"/>
  <c r="FW329" i="6"/>
  <c r="AQ329" i="6"/>
  <c r="AR329" i="6" s="1"/>
  <c r="AP329" i="6"/>
  <c r="GW328" i="6"/>
  <c r="GS328" i="6"/>
  <c r="GO328" i="6"/>
  <c r="GG328" i="6"/>
  <c r="GC328" i="6"/>
  <c r="FR328" i="6"/>
  <c r="FN328" i="6"/>
  <c r="FF328" i="6"/>
  <c r="FB328" i="6"/>
  <c r="EP328" i="6"/>
  <c r="EM328" i="6"/>
  <c r="EE328" i="6"/>
  <c r="EA328" i="6"/>
  <c r="DO328" i="6"/>
  <c r="DK328" i="6"/>
  <c r="FT328" i="6"/>
  <c r="FD328" i="6"/>
  <c r="DW328" i="6"/>
  <c r="EZ328" i="6"/>
  <c r="DS328" i="6"/>
  <c r="EV328" i="6"/>
  <c r="ET328" i="6"/>
  <c r="FX328" i="6"/>
  <c r="FU328" i="6"/>
  <c r="EI328" i="6"/>
  <c r="FJ328" i="6"/>
  <c r="GK328" i="6"/>
  <c r="AQ328" i="6"/>
  <c r="AR328" i="6" s="1"/>
  <c r="AP328" i="6"/>
  <c r="FT327" i="6"/>
  <c r="FP327" i="6"/>
  <c r="FL327" i="6"/>
  <c r="FH327" i="6"/>
  <c r="FD327" i="6"/>
  <c r="EZ327" i="6"/>
  <c r="EV327" i="6"/>
  <c r="ER327" i="6"/>
  <c r="EO327" i="6"/>
  <c r="EK327" i="6"/>
  <c r="EG327" i="6"/>
  <c r="EC327" i="6"/>
  <c r="DY327" i="6"/>
  <c r="DU327" i="6"/>
  <c r="DQ327" i="6"/>
  <c r="DM327" i="6"/>
  <c r="GY327" i="6"/>
  <c r="GU327" i="6"/>
  <c r="FO327" i="6"/>
  <c r="EI327" i="6"/>
  <c r="GQ327" i="6"/>
  <c r="EE327" i="6"/>
  <c r="GM327" i="6"/>
  <c r="EA327" i="6"/>
  <c r="GI327" i="6"/>
  <c r="GE327" i="6"/>
  <c r="EY327" i="6"/>
  <c r="GA327" i="6"/>
  <c r="FW327" i="6"/>
  <c r="DK327" i="6"/>
  <c r="AQ327" i="6"/>
  <c r="AR327" i="6" s="1"/>
  <c r="AP327" i="6"/>
  <c r="FR326" i="6"/>
  <c r="FN326" i="6"/>
  <c r="FJ326" i="6"/>
  <c r="FF326" i="6"/>
  <c r="FB326" i="6"/>
  <c r="EX326" i="6"/>
  <c r="ET326" i="6"/>
  <c r="EP326" i="6"/>
  <c r="EM326" i="6"/>
  <c r="EL326" i="6"/>
  <c r="EI326" i="6"/>
  <c r="EH326" i="6"/>
  <c r="EE326" i="6"/>
  <c r="ED326" i="6"/>
  <c r="EA326" i="6"/>
  <c r="DZ326" i="6"/>
  <c r="DW326" i="6"/>
  <c r="DV326" i="6"/>
  <c r="DS326" i="6"/>
  <c r="DR326" i="6"/>
  <c r="DO326" i="6"/>
  <c r="DN326" i="6"/>
  <c r="DK326" i="6"/>
  <c r="EO326" i="6"/>
  <c r="GW326" i="6"/>
  <c r="FQ326" i="6"/>
  <c r="EK326" i="6"/>
  <c r="GS326" i="6"/>
  <c r="FM326" i="6"/>
  <c r="EG326" i="6"/>
  <c r="GO326" i="6"/>
  <c r="FI326" i="6"/>
  <c r="GK326" i="6"/>
  <c r="FE326" i="6"/>
  <c r="DY326" i="6"/>
  <c r="GG326" i="6"/>
  <c r="FA326" i="6"/>
  <c r="DU326" i="6"/>
  <c r="GC326" i="6"/>
  <c r="EW326" i="6"/>
  <c r="DQ326" i="6"/>
  <c r="FY326" i="6"/>
  <c r="ES326" i="6"/>
  <c r="FU326" i="6"/>
  <c r="AQ326" i="6"/>
  <c r="AR326" i="6" s="1"/>
  <c r="AP326" i="6"/>
  <c r="FT325" i="6"/>
  <c r="FP325" i="6"/>
  <c r="FL325" i="6"/>
  <c r="FH325" i="6"/>
  <c r="FD325" i="6"/>
  <c r="EZ325" i="6"/>
  <c r="EV325" i="6"/>
  <c r="ER325" i="6"/>
  <c r="EO325" i="6"/>
  <c r="EN325" i="6"/>
  <c r="EK325" i="6"/>
  <c r="EJ325" i="6"/>
  <c r="EG325" i="6"/>
  <c r="EF325" i="6"/>
  <c r="EC325" i="6"/>
  <c r="EB325" i="6"/>
  <c r="DY325" i="6"/>
  <c r="DX325" i="6"/>
  <c r="DU325" i="6"/>
  <c r="DT325" i="6"/>
  <c r="DQ325" i="6"/>
  <c r="DP325" i="6"/>
  <c r="DM325" i="6"/>
  <c r="DL325" i="6"/>
  <c r="GY325" i="6"/>
  <c r="FS325" i="6"/>
  <c r="EM325" i="6"/>
  <c r="GU325" i="6"/>
  <c r="FO325" i="6"/>
  <c r="GQ325" i="6"/>
  <c r="FK325" i="6"/>
  <c r="EE325" i="6"/>
  <c r="GM325" i="6"/>
  <c r="FG325" i="6"/>
  <c r="GI325" i="6"/>
  <c r="FC325" i="6"/>
  <c r="DW325" i="6"/>
  <c r="GE325" i="6"/>
  <c r="EY325" i="6"/>
  <c r="GA325" i="6"/>
  <c r="EU325" i="6"/>
  <c r="DO325" i="6"/>
  <c r="FW325" i="6"/>
  <c r="EQ325" i="6"/>
  <c r="AQ325" i="6"/>
  <c r="AR325" i="6" s="1"/>
  <c r="AP325" i="6"/>
  <c r="FR324" i="6"/>
  <c r="FF324" i="6"/>
  <c r="FB324" i="6"/>
  <c r="EX324" i="6"/>
  <c r="EP324" i="6"/>
  <c r="EM324" i="6"/>
  <c r="EL324" i="6"/>
  <c r="EH324" i="6"/>
  <c r="ED324" i="6"/>
  <c r="EA324" i="6"/>
  <c r="DZ324" i="6"/>
  <c r="DW324" i="6"/>
  <c r="DV324" i="6"/>
  <c r="DS324" i="6"/>
  <c r="DR324" i="6"/>
  <c r="DN324" i="6"/>
  <c r="DK324" i="6"/>
  <c r="GW324" i="6"/>
  <c r="FQ324" i="6"/>
  <c r="EK324" i="6"/>
  <c r="FM324" i="6"/>
  <c r="FI324" i="6"/>
  <c r="EC324" i="6"/>
  <c r="GK324" i="6"/>
  <c r="FE324" i="6"/>
  <c r="GG324" i="6"/>
  <c r="FA324" i="6"/>
  <c r="DU324" i="6"/>
  <c r="GC324" i="6"/>
  <c r="EW324" i="6"/>
  <c r="ES324" i="6"/>
  <c r="DM324" i="6"/>
  <c r="FU324" i="6"/>
  <c r="AQ324" i="6"/>
  <c r="AR324" i="6" s="1"/>
  <c r="AP324" i="6"/>
  <c r="FT323" i="6"/>
  <c r="FD323" i="6"/>
  <c r="EO323" i="6"/>
  <c r="EN323" i="6"/>
  <c r="EJ323" i="6"/>
  <c r="EG323" i="6"/>
  <c r="EF323" i="6"/>
  <c r="EB323" i="6"/>
  <c r="DY323" i="6"/>
  <c r="DX323" i="6"/>
  <c r="DT323" i="6"/>
  <c r="DQ323" i="6"/>
  <c r="DP323" i="6"/>
  <c r="DL323" i="6"/>
  <c r="GY323" i="6"/>
  <c r="FS323" i="6"/>
  <c r="FO323" i="6"/>
  <c r="EI323" i="6"/>
  <c r="FK323" i="6"/>
  <c r="EE323" i="6"/>
  <c r="FG323" i="6"/>
  <c r="EA323" i="6"/>
  <c r="GI323" i="6"/>
  <c r="FC323" i="6"/>
  <c r="EY323" i="6"/>
  <c r="DS323" i="6"/>
  <c r="EU323" i="6"/>
  <c r="DO323" i="6"/>
  <c r="EQ323" i="6"/>
  <c r="DK323" i="6"/>
  <c r="AQ323" i="6"/>
  <c r="AR323" i="6" s="1"/>
  <c r="AP323" i="6"/>
  <c r="FR322" i="6"/>
  <c r="FN322" i="6"/>
  <c r="FJ322" i="6"/>
  <c r="FF322" i="6"/>
  <c r="FB322" i="6"/>
  <c r="EX322" i="6"/>
  <c r="ET322" i="6"/>
  <c r="EP322" i="6"/>
  <c r="EM322" i="6"/>
  <c r="EL322" i="6"/>
  <c r="EI322" i="6"/>
  <c r="EH322" i="6"/>
  <c r="EE322" i="6"/>
  <c r="ED322" i="6"/>
  <c r="EA322" i="6"/>
  <c r="DZ322" i="6"/>
  <c r="DW322" i="6"/>
  <c r="DV322" i="6"/>
  <c r="DS322" i="6"/>
  <c r="DR322" i="6"/>
  <c r="DO322" i="6"/>
  <c r="DN322" i="6"/>
  <c r="DK322" i="6"/>
  <c r="EO322" i="6"/>
  <c r="GW322" i="6"/>
  <c r="FQ322" i="6"/>
  <c r="EK322" i="6"/>
  <c r="GS322" i="6"/>
  <c r="FM322" i="6"/>
  <c r="EG322" i="6"/>
  <c r="GO322" i="6"/>
  <c r="FI322" i="6"/>
  <c r="EC322" i="6"/>
  <c r="GK322" i="6"/>
  <c r="FE322" i="6"/>
  <c r="DY322" i="6"/>
  <c r="GG322" i="6"/>
  <c r="FA322" i="6"/>
  <c r="DU322" i="6"/>
  <c r="GC322" i="6"/>
  <c r="EW322" i="6"/>
  <c r="DQ322" i="6"/>
  <c r="FY322" i="6"/>
  <c r="ES322" i="6"/>
  <c r="DM322" i="6"/>
  <c r="FU322" i="6"/>
  <c r="AQ322" i="6"/>
  <c r="AR322" i="6" s="1"/>
  <c r="AP322" i="6"/>
  <c r="FP321" i="6"/>
  <c r="FL321" i="6"/>
  <c r="FH321" i="6"/>
  <c r="EZ321" i="6"/>
  <c r="ER321" i="6"/>
  <c r="EN321" i="6"/>
  <c r="EK321" i="6"/>
  <c r="EJ321" i="6"/>
  <c r="EG321" i="6"/>
  <c r="EF321" i="6"/>
  <c r="EC321" i="6"/>
  <c r="EB321" i="6"/>
  <c r="DX321" i="6"/>
  <c r="DU321" i="6"/>
  <c r="DT321" i="6"/>
  <c r="DP321" i="6"/>
  <c r="DM321" i="6"/>
  <c r="DL321" i="6"/>
  <c r="FS321" i="6"/>
  <c r="EM321" i="6"/>
  <c r="GU321" i="6"/>
  <c r="FO321" i="6"/>
  <c r="EI321" i="6"/>
  <c r="GQ321" i="6"/>
  <c r="FK321" i="6"/>
  <c r="EE321" i="6"/>
  <c r="GM321" i="6"/>
  <c r="FG321" i="6"/>
  <c r="EA321" i="6"/>
  <c r="FC321" i="6"/>
  <c r="DW321" i="6"/>
  <c r="GE321" i="6"/>
  <c r="EY321" i="6"/>
  <c r="DS321" i="6"/>
  <c r="EU321" i="6"/>
  <c r="DO321" i="6"/>
  <c r="FW321" i="6"/>
  <c r="EQ321" i="6"/>
  <c r="DK321" i="6"/>
  <c r="AQ321" i="6"/>
  <c r="AR321" i="6" s="1"/>
  <c r="AP321" i="6"/>
  <c r="FR320" i="6"/>
  <c r="FN320" i="6"/>
  <c r="FJ320" i="6"/>
  <c r="FF320" i="6"/>
  <c r="FB320" i="6"/>
  <c r="EX320" i="6"/>
  <c r="ET320" i="6"/>
  <c r="EP320" i="6"/>
  <c r="EM320" i="6"/>
  <c r="EI320" i="6"/>
  <c r="EE320" i="6"/>
  <c r="EA320" i="6"/>
  <c r="DW320" i="6"/>
  <c r="DS320" i="6"/>
  <c r="DO320" i="6"/>
  <c r="DK320" i="6"/>
  <c r="GW320" i="6"/>
  <c r="EK320" i="6"/>
  <c r="GS320" i="6"/>
  <c r="EG320" i="6"/>
  <c r="GO320" i="6"/>
  <c r="GK320" i="6"/>
  <c r="FE320" i="6"/>
  <c r="DY320" i="6"/>
  <c r="GG320" i="6"/>
  <c r="GC320" i="6"/>
  <c r="DQ320" i="6"/>
  <c r="FY320" i="6"/>
  <c r="DM320" i="6"/>
  <c r="FU320" i="6"/>
  <c r="AQ320" i="6"/>
  <c r="AR320" i="6" s="1"/>
  <c r="AP320" i="6"/>
  <c r="FT319" i="6"/>
  <c r="FP319" i="6"/>
  <c r="FL319" i="6"/>
  <c r="FH319" i="6"/>
  <c r="FD319" i="6"/>
  <c r="EZ319" i="6"/>
  <c r="EV319" i="6"/>
  <c r="ER319" i="6"/>
  <c r="EO319" i="6"/>
  <c r="EN319" i="6"/>
  <c r="EK319" i="6"/>
  <c r="EJ319" i="6"/>
  <c r="EG319" i="6"/>
  <c r="EF319" i="6"/>
  <c r="EC319" i="6"/>
  <c r="EB319" i="6"/>
  <c r="DY319" i="6"/>
  <c r="DX319" i="6"/>
  <c r="DU319" i="6"/>
  <c r="DT319" i="6"/>
  <c r="DQ319" i="6"/>
  <c r="DP319" i="6"/>
  <c r="DM319" i="6"/>
  <c r="DL319" i="6"/>
  <c r="GY319" i="6"/>
  <c r="FS319" i="6"/>
  <c r="EM319" i="6"/>
  <c r="GU319" i="6"/>
  <c r="FO319" i="6"/>
  <c r="EI319" i="6"/>
  <c r="GQ319" i="6"/>
  <c r="FK319" i="6"/>
  <c r="EE319" i="6"/>
  <c r="GM319" i="6"/>
  <c r="FG319" i="6"/>
  <c r="EA319" i="6"/>
  <c r="GI319" i="6"/>
  <c r="FC319" i="6"/>
  <c r="DW319" i="6"/>
  <c r="GE319" i="6"/>
  <c r="EY319" i="6"/>
  <c r="DS319" i="6"/>
  <c r="GA319" i="6"/>
  <c r="EU319" i="6"/>
  <c r="DO319" i="6"/>
  <c r="FW319" i="6"/>
  <c r="EQ319" i="6"/>
  <c r="DK319" i="6"/>
  <c r="AQ319" i="6"/>
  <c r="AR319" i="6" s="1"/>
  <c r="AP319" i="6"/>
  <c r="FR318" i="6"/>
  <c r="FN318" i="6"/>
  <c r="FJ318" i="6"/>
  <c r="FF318" i="6"/>
  <c r="FB318" i="6"/>
  <c r="EX318" i="6"/>
  <c r="ET318" i="6"/>
  <c r="EP318" i="6"/>
  <c r="EM318" i="6"/>
  <c r="EL318" i="6"/>
  <c r="EI318" i="6"/>
  <c r="EH318" i="6"/>
  <c r="EE318" i="6"/>
  <c r="ED318" i="6"/>
  <c r="EA318" i="6"/>
  <c r="DZ318" i="6"/>
  <c r="DW318" i="6"/>
  <c r="DV318" i="6"/>
  <c r="DS318" i="6"/>
  <c r="DR318" i="6"/>
  <c r="DO318" i="6"/>
  <c r="DN318" i="6"/>
  <c r="DK318" i="6"/>
  <c r="EO318" i="6"/>
  <c r="GW318" i="6"/>
  <c r="FQ318" i="6"/>
  <c r="EK318" i="6"/>
  <c r="GS318" i="6"/>
  <c r="FM318" i="6"/>
  <c r="GO318" i="6"/>
  <c r="FI318" i="6"/>
  <c r="EC318" i="6"/>
  <c r="GK318" i="6"/>
  <c r="FE318" i="6"/>
  <c r="GG318" i="6"/>
  <c r="FA318" i="6"/>
  <c r="DU318" i="6"/>
  <c r="GC318" i="6"/>
  <c r="EW318" i="6"/>
  <c r="DQ318" i="6"/>
  <c r="FY318" i="6"/>
  <c r="ES318" i="6"/>
  <c r="DM318" i="6"/>
  <c r="FU318" i="6"/>
  <c r="AQ318" i="6"/>
  <c r="AR318" i="6" s="1"/>
  <c r="AP318" i="6"/>
  <c r="FT317" i="6"/>
  <c r="FP317" i="6"/>
  <c r="FH317" i="6"/>
  <c r="FD317" i="6"/>
  <c r="EZ317" i="6"/>
  <c r="EV317" i="6"/>
  <c r="ER317" i="6"/>
  <c r="EO317" i="6"/>
  <c r="EN317" i="6"/>
  <c r="EK317" i="6"/>
  <c r="EJ317" i="6"/>
  <c r="EF317" i="6"/>
  <c r="EC317" i="6"/>
  <c r="EB317" i="6"/>
  <c r="DY317" i="6"/>
  <c r="DX317" i="6"/>
  <c r="DU317" i="6"/>
  <c r="DT317" i="6"/>
  <c r="DQ317" i="6"/>
  <c r="DP317" i="6"/>
  <c r="DM317" i="6"/>
  <c r="DL317" i="6"/>
  <c r="GY317" i="6"/>
  <c r="FS317" i="6"/>
  <c r="EM317" i="6"/>
  <c r="GU317" i="6"/>
  <c r="FO317" i="6"/>
  <c r="EI317" i="6"/>
  <c r="FK317" i="6"/>
  <c r="EE317" i="6"/>
  <c r="GM317" i="6"/>
  <c r="FG317" i="6"/>
  <c r="EA317" i="6"/>
  <c r="GI317" i="6"/>
  <c r="FC317" i="6"/>
  <c r="DW317" i="6"/>
  <c r="GE317" i="6"/>
  <c r="EY317" i="6"/>
  <c r="DS317" i="6"/>
  <c r="GA317" i="6"/>
  <c r="EU317" i="6"/>
  <c r="DO317" i="6"/>
  <c r="FW317" i="6"/>
  <c r="EQ317" i="6"/>
  <c r="DK317" i="6"/>
  <c r="AQ317" i="6"/>
  <c r="AR317" i="6" s="1"/>
  <c r="AP317" i="6"/>
  <c r="GX316" i="6"/>
  <c r="GH316" i="6"/>
  <c r="FR316" i="6"/>
  <c r="FJ316" i="6"/>
  <c r="FB316" i="6"/>
  <c r="EX316" i="6"/>
  <c r="ET316" i="6"/>
  <c r="EP316" i="6"/>
  <c r="EM316" i="6"/>
  <c r="EE316" i="6"/>
  <c r="DW316" i="6"/>
  <c r="DS316" i="6"/>
  <c r="DO316" i="6"/>
  <c r="DK316" i="6"/>
  <c r="GW316" i="6"/>
  <c r="FQ316" i="6"/>
  <c r="GO316" i="6"/>
  <c r="FI316" i="6"/>
  <c r="GG316" i="6"/>
  <c r="FA316" i="6"/>
  <c r="GC316" i="6"/>
  <c r="FY316" i="6"/>
  <c r="ES316" i="6"/>
  <c r="FU316" i="6"/>
  <c r="GT316" i="6"/>
  <c r="GD316" i="6"/>
  <c r="AQ316" i="6"/>
  <c r="AR316" i="6" s="1"/>
  <c r="AP316" i="6"/>
  <c r="GV315" i="6"/>
  <c r="GJ315" i="6"/>
  <c r="GF315" i="6"/>
  <c r="FT315" i="6"/>
  <c r="FP315" i="6"/>
  <c r="FL315" i="6"/>
  <c r="FH315" i="6"/>
  <c r="FD315" i="6"/>
  <c r="EZ315" i="6"/>
  <c r="EV315" i="6"/>
  <c r="ER315" i="6"/>
  <c r="EO315" i="6"/>
  <c r="EN315" i="6"/>
  <c r="EK315" i="6"/>
  <c r="EJ315" i="6"/>
  <c r="EG315" i="6"/>
  <c r="EF315" i="6"/>
  <c r="EC315" i="6"/>
  <c r="EB315" i="6"/>
  <c r="DY315" i="6"/>
  <c r="DX315" i="6"/>
  <c r="DU315" i="6"/>
  <c r="DT315" i="6"/>
  <c r="DQ315" i="6"/>
  <c r="DP315" i="6"/>
  <c r="DM315" i="6"/>
  <c r="DL315" i="6"/>
  <c r="GY315" i="6"/>
  <c r="FS315" i="6"/>
  <c r="GU315" i="6"/>
  <c r="FO315" i="6"/>
  <c r="GQ315" i="6"/>
  <c r="FK315" i="6"/>
  <c r="GM315" i="6"/>
  <c r="FG315" i="6"/>
  <c r="GI315" i="6"/>
  <c r="FC315" i="6"/>
  <c r="GE315" i="6"/>
  <c r="EY315" i="6"/>
  <c r="GA315" i="6"/>
  <c r="EU315" i="6"/>
  <c r="FW315" i="6"/>
  <c r="EQ315" i="6"/>
  <c r="GR315" i="6"/>
  <c r="GB315" i="6"/>
  <c r="AQ315" i="6"/>
  <c r="AR315" i="6" s="1"/>
  <c r="AP315" i="6"/>
  <c r="GH314" i="6"/>
  <c r="FR314" i="6"/>
  <c r="FN314" i="6"/>
  <c r="FJ314" i="6"/>
  <c r="FF314" i="6"/>
  <c r="FB314" i="6"/>
  <c r="EX314" i="6"/>
  <c r="ET314" i="6"/>
  <c r="EP314" i="6"/>
  <c r="EM314" i="6"/>
  <c r="EL314" i="6"/>
  <c r="EI314" i="6"/>
  <c r="EH314" i="6"/>
  <c r="EE314" i="6"/>
  <c r="ED314" i="6"/>
  <c r="EA314" i="6"/>
  <c r="DZ314" i="6"/>
  <c r="DW314" i="6"/>
  <c r="DV314" i="6"/>
  <c r="DS314" i="6"/>
  <c r="DR314" i="6"/>
  <c r="DO314" i="6"/>
  <c r="DN314" i="6"/>
  <c r="DK314" i="6"/>
  <c r="GW314" i="6"/>
  <c r="FQ314" i="6"/>
  <c r="GS314" i="6"/>
  <c r="FM314" i="6"/>
  <c r="GO314" i="6"/>
  <c r="FI314" i="6"/>
  <c r="GK314" i="6"/>
  <c r="FE314" i="6"/>
  <c r="GG314" i="6"/>
  <c r="FA314" i="6"/>
  <c r="GC314" i="6"/>
  <c r="EW314" i="6"/>
  <c r="FY314" i="6"/>
  <c r="ES314" i="6"/>
  <c r="FU314" i="6"/>
  <c r="AQ314" i="6"/>
  <c r="AR314" i="6" s="1"/>
  <c r="AP314" i="6"/>
  <c r="FT313" i="6"/>
  <c r="FP313" i="6"/>
  <c r="FL313" i="6"/>
  <c r="FH313" i="6"/>
  <c r="FD313" i="6"/>
  <c r="EZ313" i="6"/>
  <c r="EV313" i="6"/>
  <c r="ER313" i="6"/>
  <c r="EO313" i="6"/>
  <c r="EN313" i="6"/>
  <c r="EK313" i="6"/>
  <c r="EJ313" i="6"/>
  <c r="EG313" i="6"/>
  <c r="EF313" i="6"/>
  <c r="EC313" i="6"/>
  <c r="EB313" i="6"/>
  <c r="DY313" i="6"/>
  <c r="DX313" i="6"/>
  <c r="DU313" i="6"/>
  <c r="DT313" i="6"/>
  <c r="DQ313" i="6"/>
  <c r="DP313" i="6"/>
  <c r="DM313" i="6"/>
  <c r="DL313" i="6"/>
  <c r="GY313" i="6"/>
  <c r="FS313" i="6"/>
  <c r="GU313" i="6"/>
  <c r="FO313" i="6"/>
  <c r="GQ313" i="6"/>
  <c r="FK313" i="6"/>
  <c r="GM313" i="6"/>
  <c r="FG313" i="6"/>
  <c r="GI313" i="6"/>
  <c r="FC313" i="6"/>
  <c r="GE313" i="6"/>
  <c r="EY313" i="6"/>
  <c r="GA313" i="6"/>
  <c r="EU313" i="6"/>
  <c r="FW313" i="6"/>
  <c r="EQ313" i="6"/>
  <c r="AQ313" i="6"/>
  <c r="AR313" i="6" s="1"/>
  <c r="AP313" i="6"/>
  <c r="GX312" i="6"/>
  <c r="GT312" i="6"/>
  <c r="GH312" i="6"/>
  <c r="GD312" i="6"/>
  <c r="FR312" i="6"/>
  <c r="FN312" i="6"/>
  <c r="FJ312" i="6"/>
  <c r="FF312" i="6"/>
  <c r="FB312" i="6"/>
  <c r="EX312" i="6"/>
  <c r="ET312" i="6"/>
  <c r="EP312" i="6"/>
  <c r="EM312" i="6"/>
  <c r="EI312" i="6"/>
  <c r="EH312" i="6"/>
  <c r="EE312" i="6"/>
  <c r="EA312" i="6"/>
  <c r="DZ312" i="6"/>
  <c r="DW312" i="6"/>
  <c r="DS312" i="6"/>
  <c r="DR312" i="6"/>
  <c r="DO312" i="6"/>
  <c r="DK312" i="6"/>
  <c r="GW312" i="6"/>
  <c r="GS312" i="6"/>
  <c r="GO312" i="6"/>
  <c r="GK312" i="6"/>
  <c r="GG312" i="6"/>
  <c r="GC312" i="6"/>
  <c r="FY312" i="6"/>
  <c r="FU312" i="6"/>
  <c r="AQ312" i="6"/>
  <c r="AR312" i="6" s="1"/>
  <c r="AP312" i="6"/>
  <c r="GV311" i="6"/>
  <c r="GR311" i="6"/>
  <c r="GJ311" i="6"/>
  <c r="GF311" i="6"/>
  <c r="GB311" i="6"/>
  <c r="FT311" i="6"/>
  <c r="FP311" i="6"/>
  <c r="FL311" i="6"/>
  <c r="FH311" i="6"/>
  <c r="FD311" i="6"/>
  <c r="EZ311" i="6"/>
  <c r="EV311" i="6"/>
  <c r="ER311" i="6"/>
  <c r="EO311" i="6"/>
  <c r="EN311" i="6"/>
  <c r="EK311" i="6"/>
  <c r="EJ311" i="6"/>
  <c r="EG311" i="6"/>
  <c r="EF311" i="6"/>
  <c r="EC311" i="6"/>
  <c r="EB311" i="6"/>
  <c r="DY311" i="6"/>
  <c r="DX311" i="6"/>
  <c r="DU311" i="6"/>
  <c r="DT311" i="6"/>
  <c r="DQ311" i="6"/>
  <c r="DP311" i="6"/>
  <c r="DM311" i="6"/>
  <c r="DL311" i="6"/>
  <c r="GY311" i="6"/>
  <c r="FS311" i="6"/>
  <c r="GU311" i="6"/>
  <c r="FO311" i="6"/>
  <c r="GQ311" i="6"/>
  <c r="FK311" i="6"/>
  <c r="GM311" i="6"/>
  <c r="FG311" i="6"/>
  <c r="GI311" i="6"/>
  <c r="FC311" i="6"/>
  <c r="GE311" i="6"/>
  <c r="EY311" i="6"/>
  <c r="GA311" i="6"/>
  <c r="EU311" i="6"/>
  <c r="FW311" i="6"/>
  <c r="EQ311" i="6"/>
  <c r="AQ311" i="6"/>
  <c r="AR311" i="6" s="1"/>
  <c r="AP311" i="6"/>
  <c r="FR310" i="6"/>
  <c r="FN310" i="6"/>
  <c r="FJ310" i="6"/>
  <c r="FF310" i="6"/>
  <c r="FB310" i="6"/>
  <c r="EX310" i="6"/>
  <c r="ET310" i="6"/>
  <c r="EP310" i="6"/>
  <c r="EM310" i="6"/>
  <c r="EL310" i="6"/>
  <c r="EI310" i="6"/>
  <c r="EH310" i="6"/>
  <c r="EE310" i="6"/>
  <c r="ED310" i="6"/>
  <c r="EA310" i="6"/>
  <c r="DZ310" i="6"/>
  <c r="DW310" i="6"/>
  <c r="DV310" i="6"/>
  <c r="DS310" i="6"/>
  <c r="DR310" i="6"/>
  <c r="DO310" i="6"/>
  <c r="DN310" i="6"/>
  <c r="DK310" i="6"/>
  <c r="GW310" i="6"/>
  <c r="FQ310" i="6"/>
  <c r="GS310" i="6"/>
  <c r="FM310" i="6"/>
  <c r="GO310" i="6"/>
  <c r="FI310" i="6"/>
  <c r="GK310" i="6"/>
  <c r="FE310" i="6"/>
  <c r="GG310" i="6"/>
  <c r="FA310" i="6"/>
  <c r="GC310" i="6"/>
  <c r="EW310" i="6"/>
  <c r="FY310" i="6"/>
  <c r="ES310" i="6"/>
  <c r="FU310" i="6"/>
  <c r="AQ310" i="6"/>
  <c r="AR310" i="6" s="1"/>
  <c r="AP310" i="6"/>
  <c r="GN309" i="6"/>
  <c r="FT309" i="6"/>
  <c r="FP309" i="6"/>
  <c r="FL309" i="6"/>
  <c r="FH309" i="6"/>
  <c r="FD309" i="6"/>
  <c r="EZ309" i="6"/>
  <c r="EV309" i="6"/>
  <c r="ER309" i="6"/>
  <c r="EO309" i="6"/>
  <c r="EN309" i="6"/>
  <c r="EK309" i="6"/>
  <c r="EJ309" i="6"/>
  <c r="EG309" i="6"/>
  <c r="EF309" i="6"/>
  <c r="EC309" i="6"/>
  <c r="EB309" i="6"/>
  <c r="DY309" i="6"/>
  <c r="DX309" i="6"/>
  <c r="DU309" i="6"/>
  <c r="DT309" i="6"/>
  <c r="DQ309" i="6"/>
  <c r="DP309" i="6"/>
  <c r="DM309" i="6"/>
  <c r="DL309" i="6"/>
  <c r="GY309" i="6"/>
  <c r="FS309" i="6"/>
  <c r="GU309" i="6"/>
  <c r="FO309" i="6"/>
  <c r="GQ309" i="6"/>
  <c r="FK309" i="6"/>
  <c r="GM309" i="6"/>
  <c r="FG309" i="6"/>
  <c r="GI309" i="6"/>
  <c r="FC309" i="6"/>
  <c r="GE309" i="6"/>
  <c r="EY309" i="6"/>
  <c r="GA309" i="6"/>
  <c r="EU309" i="6"/>
  <c r="FW309" i="6"/>
  <c r="EQ309" i="6"/>
  <c r="AQ309" i="6"/>
  <c r="AR309" i="6" s="1"/>
  <c r="AP309" i="6"/>
  <c r="GX308" i="6"/>
  <c r="GT308" i="6"/>
  <c r="GH308" i="6"/>
  <c r="GD308" i="6"/>
  <c r="FR308" i="6"/>
  <c r="FN308" i="6"/>
  <c r="FJ308" i="6"/>
  <c r="FF308" i="6"/>
  <c r="FB308" i="6"/>
  <c r="EX308" i="6"/>
  <c r="ET308" i="6"/>
  <c r="EP308" i="6"/>
  <c r="EM308" i="6"/>
  <c r="EL308" i="6"/>
  <c r="EI308" i="6"/>
  <c r="EE308" i="6"/>
  <c r="ED308" i="6"/>
  <c r="EA308" i="6"/>
  <c r="DW308" i="6"/>
  <c r="DV308" i="6"/>
  <c r="DS308" i="6"/>
  <c r="DO308" i="6"/>
  <c r="DN308" i="6"/>
  <c r="DK308" i="6"/>
  <c r="GW308" i="6"/>
  <c r="GS308" i="6"/>
  <c r="GO308" i="6"/>
  <c r="GK308" i="6"/>
  <c r="GG308" i="6"/>
  <c r="GC308" i="6"/>
  <c r="FY308" i="6"/>
  <c r="FU308" i="6"/>
  <c r="AQ308" i="6"/>
  <c r="AR308" i="6" s="1"/>
  <c r="AP308" i="6"/>
  <c r="GV307" i="6"/>
  <c r="GR307" i="6"/>
  <c r="GJ307" i="6"/>
  <c r="GF307" i="6"/>
  <c r="GB307" i="6"/>
  <c r="FT307" i="6"/>
  <c r="FP307" i="6"/>
  <c r="FH307" i="6"/>
  <c r="FD307" i="6"/>
  <c r="EZ307" i="6"/>
  <c r="EV307" i="6"/>
  <c r="ER307" i="6"/>
  <c r="EO307" i="6"/>
  <c r="EN307" i="6"/>
  <c r="EK307" i="6"/>
  <c r="EJ307" i="6"/>
  <c r="EF307" i="6"/>
  <c r="EC307" i="6"/>
  <c r="EB307" i="6"/>
  <c r="DY307" i="6"/>
  <c r="DX307" i="6"/>
  <c r="DU307" i="6"/>
  <c r="DT307" i="6"/>
  <c r="DQ307" i="6"/>
  <c r="DP307" i="6"/>
  <c r="DM307" i="6"/>
  <c r="DL307" i="6"/>
  <c r="GY307" i="6"/>
  <c r="FS307" i="6"/>
  <c r="GU307" i="6"/>
  <c r="FO307" i="6"/>
  <c r="FK307" i="6"/>
  <c r="GM307" i="6"/>
  <c r="FG307" i="6"/>
  <c r="GI307" i="6"/>
  <c r="FC307" i="6"/>
  <c r="GE307" i="6"/>
  <c r="EY307" i="6"/>
  <c r="GA307" i="6"/>
  <c r="EU307" i="6"/>
  <c r="FW307" i="6"/>
  <c r="EQ307" i="6"/>
  <c r="AQ307" i="6"/>
  <c r="AR307" i="6" s="1"/>
  <c r="AP307" i="6"/>
  <c r="FR306" i="6"/>
  <c r="FN306" i="6"/>
  <c r="FJ306" i="6"/>
  <c r="FF306" i="6"/>
  <c r="FB306" i="6"/>
  <c r="EX306" i="6"/>
  <c r="ET306" i="6"/>
  <c r="EP306" i="6"/>
  <c r="EM306" i="6"/>
  <c r="EL306" i="6"/>
  <c r="EI306" i="6"/>
  <c r="EH306" i="6"/>
  <c r="EE306" i="6"/>
  <c r="ED306" i="6"/>
  <c r="EA306" i="6"/>
  <c r="DZ306" i="6"/>
  <c r="DW306" i="6"/>
  <c r="DV306" i="6"/>
  <c r="DS306" i="6"/>
  <c r="DR306" i="6"/>
  <c r="DO306" i="6"/>
  <c r="DN306" i="6"/>
  <c r="DK306" i="6"/>
  <c r="GW306" i="6"/>
  <c r="FQ306" i="6"/>
  <c r="GS306" i="6"/>
  <c r="FM306" i="6"/>
  <c r="GO306" i="6"/>
  <c r="FI306" i="6"/>
  <c r="GK306" i="6"/>
  <c r="FE306" i="6"/>
  <c r="GG306" i="6"/>
  <c r="FA306" i="6"/>
  <c r="GC306" i="6"/>
  <c r="EW306" i="6"/>
  <c r="FY306" i="6"/>
  <c r="ES306" i="6"/>
  <c r="FU306" i="6"/>
  <c r="AQ306" i="6"/>
  <c r="AR306" i="6" s="1"/>
  <c r="AP306" i="6"/>
  <c r="GN305" i="6"/>
  <c r="FT305" i="6"/>
  <c r="FP305" i="6"/>
  <c r="EZ305" i="6"/>
  <c r="EV305" i="6"/>
  <c r="ER305" i="6"/>
  <c r="EO305" i="6"/>
  <c r="EN305" i="6"/>
  <c r="EK305" i="6"/>
  <c r="EJ305" i="6"/>
  <c r="EF305" i="6"/>
  <c r="EB305" i="6"/>
  <c r="DX305" i="6"/>
  <c r="DU305" i="6"/>
  <c r="DT305" i="6"/>
  <c r="DQ305" i="6"/>
  <c r="DP305" i="6"/>
  <c r="DM305" i="6"/>
  <c r="DL305" i="6"/>
  <c r="GY305" i="6"/>
  <c r="FS305" i="6"/>
  <c r="GU305" i="6"/>
  <c r="FO305" i="6"/>
  <c r="FK305" i="6"/>
  <c r="FG305" i="6"/>
  <c r="FC305" i="6"/>
  <c r="GE305" i="6"/>
  <c r="EY305" i="6"/>
  <c r="GA305" i="6"/>
  <c r="EU305" i="6"/>
  <c r="FW305" i="6"/>
  <c r="EQ305" i="6"/>
  <c r="AQ305" i="6"/>
  <c r="AR305" i="6" s="1"/>
  <c r="AP305" i="6"/>
  <c r="GX304" i="6"/>
  <c r="GT304" i="6"/>
  <c r="GH304" i="6"/>
  <c r="GD304" i="6"/>
  <c r="FR304" i="6"/>
  <c r="FN304" i="6"/>
  <c r="FJ304" i="6"/>
  <c r="FF304" i="6"/>
  <c r="FB304" i="6"/>
  <c r="EX304" i="6"/>
  <c r="ET304" i="6"/>
  <c r="EP304" i="6"/>
  <c r="EM304" i="6"/>
  <c r="EI304" i="6"/>
  <c r="EE304" i="6"/>
  <c r="EA304" i="6"/>
  <c r="DW304" i="6"/>
  <c r="DS304" i="6"/>
  <c r="DO304" i="6"/>
  <c r="DK304" i="6"/>
  <c r="GW304" i="6"/>
  <c r="FQ304" i="6"/>
  <c r="GS304" i="6"/>
  <c r="GO304" i="6"/>
  <c r="FI304" i="6"/>
  <c r="GK304" i="6"/>
  <c r="GG304" i="6"/>
  <c r="FA304" i="6"/>
  <c r="GC304" i="6"/>
  <c r="FY304" i="6"/>
  <c r="ES304" i="6"/>
  <c r="FU304" i="6"/>
  <c r="AQ304" i="6"/>
  <c r="AR304" i="6" s="1"/>
  <c r="AP304" i="6"/>
  <c r="GV303" i="6"/>
  <c r="GR303" i="6"/>
  <c r="GJ303" i="6"/>
  <c r="GF303" i="6"/>
  <c r="GB303" i="6"/>
  <c r="FT303" i="6"/>
  <c r="FP303" i="6"/>
  <c r="FL303" i="6"/>
  <c r="FH303" i="6"/>
  <c r="FD303" i="6"/>
  <c r="EZ303" i="6"/>
  <c r="EV303" i="6"/>
  <c r="ER303" i="6"/>
  <c r="EO303" i="6"/>
  <c r="EN303" i="6"/>
  <c r="EK303" i="6"/>
  <c r="EJ303" i="6"/>
  <c r="EG303" i="6"/>
  <c r="EF303" i="6"/>
  <c r="EC303" i="6"/>
  <c r="EB303" i="6"/>
  <c r="DY303" i="6"/>
  <c r="DX303" i="6"/>
  <c r="DU303" i="6"/>
  <c r="DT303" i="6"/>
  <c r="DQ303" i="6"/>
  <c r="DP303" i="6"/>
  <c r="DM303" i="6"/>
  <c r="DL303" i="6"/>
  <c r="GY303" i="6"/>
  <c r="FS303" i="6"/>
  <c r="GU303" i="6"/>
  <c r="FO303" i="6"/>
  <c r="GQ303" i="6"/>
  <c r="FK303" i="6"/>
  <c r="GM303" i="6"/>
  <c r="FG303" i="6"/>
  <c r="GI303" i="6"/>
  <c r="FC303" i="6"/>
  <c r="GE303" i="6"/>
  <c r="EY303" i="6"/>
  <c r="GA303" i="6"/>
  <c r="EU303" i="6"/>
  <c r="FW303" i="6"/>
  <c r="EQ303" i="6"/>
  <c r="AQ303" i="6"/>
  <c r="AR303" i="6" s="1"/>
  <c r="AP303" i="6"/>
  <c r="FZ302" i="6"/>
  <c r="FR302" i="6"/>
  <c r="FN302" i="6"/>
  <c r="FJ302" i="6"/>
  <c r="FF302" i="6"/>
  <c r="FB302" i="6"/>
  <c r="EX302" i="6"/>
  <c r="ET302" i="6"/>
  <c r="EP302" i="6"/>
  <c r="EM302" i="6"/>
  <c r="EL302" i="6"/>
  <c r="EI302" i="6"/>
  <c r="EH302" i="6"/>
  <c r="EE302" i="6"/>
  <c r="ED302" i="6"/>
  <c r="EA302" i="6"/>
  <c r="DZ302" i="6"/>
  <c r="DW302" i="6"/>
  <c r="DV302" i="6"/>
  <c r="DS302" i="6"/>
  <c r="DR302" i="6"/>
  <c r="DO302" i="6"/>
  <c r="DN302" i="6"/>
  <c r="DK302" i="6"/>
  <c r="GW302" i="6"/>
  <c r="FQ302" i="6"/>
  <c r="GS302" i="6"/>
  <c r="FM302" i="6"/>
  <c r="GO302" i="6"/>
  <c r="FI302" i="6"/>
  <c r="GK302" i="6"/>
  <c r="FE302" i="6"/>
  <c r="GG302" i="6"/>
  <c r="FA302" i="6"/>
  <c r="GC302" i="6"/>
  <c r="EW302" i="6"/>
  <c r="FY302" i="6"/>
  <c r="ES302" i="6"/>
  <c r="FU302" i="6"/>
  <c r="AQ302" i="6"/>
  <c r="AR302" i="6" s="1"/>
  <c r="AP302" i="6"/>
  <c r="FT301" i="6"/>
  <c r="FP301" i="6"/>
  <c r="FL301" i="6"/>
  <c r="FH301" i="6"/>
  <c r="FD301" i="6"/>
  <c r="EZ301" i="6"/>
  <c r="EV301" i="6"/>
  <c r="ER301" i="6"/>
  <c r="EO301" i="6"/>
  <c r="EN301" i="6"/>
  <c r="EK301" i="6"/>
  <c r="EJ301" i="6"/>
  <c r="EG301" i="6"/>
  <c r="EF301" i="6"/>
  <c r="EC301" i="6"/>
  <c r="EB301" i="6"/>
  <c r="DY301" i="6"/>
  <c r="DX301" i="6"/>
  <c r="DU301" i="6"/>
  <c r="DT301" i="6"/>
  <c r="DQ301" i="6"/>
  <c r="DP301" i="6"/>
  <c r="DM301" i="6"/>
  <c r="DL301" i="6"/>
  <c r="GY301" i="6"/>
  <c r="FS301" i="6"/>
  <c r="GU301" i="6"/>
  <c r="FO301" i="6"/>
  <c r="GQ301" i="6"/>
  <c r="FK301" i="6"/>
  <c r="GM301" i="6"/>
  <c r="FG301" i="6"/>
  <c r="GI301" i="6"/>
  <c r="FC301" i="6"/>
  <c r="GE301" i="6"/>
  <c r="EY301" i="6"/>
  <c r="GA301" i="6"/>
  <c r="EU301" i="6"/>
  <c r="FW301" i="6"/>
  <c r="EQ301" i="6"/>
  <c r="AQ301" i="6"/>
  <c r="AR301" i="6" s="1"/>
  <c r="AP301" i="6"/>
  <c r="GX300" i="6"/>
  <c r="GT300" i="6"/>
  <c r="GH300" i="6"/>
  <c r="GD300" i="6"/>
  <c r="FR300" i="6"/>
  <c r="FN300" i="6"/>
  <c r="FJ300" i="6"/>
  <c r="FF300" i="6"/>
  <c r="FB300" i="6"/>
  <c r="EX300" i="6"/>
  <c r="ET300" i="6"/>
  <c r="EP300" i="6"/>
  <c r="EM300" i="6"/>
  <c r="EL300" i="6"/>
  <c r="EI300" i="6"/>
  <c r="EH300" i="6"/>
  <c r="EE300" i="6"/>
  <c r="ED300" i="6"/>
  <c r="EA300" i="6"/>
  <c r="DZ300" i="6"/>
  <c r="DW300" i="6"/>
  <c r="DV300" i="6"/>
  <c r="DS300" i="6"/>
  <c r="DR300" i="6"/>
  <c r="DO300" i="6"/>
  <c r="DN300" i="6"/>
  <c r="DK300" i="6"/>
  <c r="GW300" i="6"/>
  <c r="FQ300" i="6"/>
  <c r="GS300" i="6"/>
  <c r="FM300" i="6"/>
  <c r="GO300" i="6"/>
  <c r="FI300" i="6"/>
  <c r="GK300" i="6"/>
  <c r="FE300" i="6"/>
  <c r="GG300" i="6"/>
  <c r="FA300" i="6"/>
  <c r="GC300" i="6"/>
  <c r="EW300" i="6"/>
  <c r="FY300" i="6"/>
  <c r="ES300" i="6"/>
  <c r="FU300" i="6"/>
  <c r="AQ300" i="6"/>
  <c r="AR300" i="6" s="1"/>
  <c r="AP300" i="6"/>
  <c r="GV299" i="6"/>
  <c r="GR299" i="6"/>
  <c r="GJ299" i="6"/>
  <c r="GF299" i="6"/>
  <c r="GB299" i="6"/>
  <c r="FT299" i="6"/>
  <c r="FP299" i="6"/>
  <c r="FL299" i="6"/>
  <c r="FH299" i="6"/>
  <c r="FD299" i="6"/>
  <c r="EZ299" i="6"/>
  <c r="EV299" i="6"/>
  <c r="ER299" i="6"/>
  <c r="EO299" i="6"/>
  <c r="EK299" i="6"/>
  <c r="EG299" i="6"/>
  <c r="EF299" i="6"/>
  <c r="EC299" i="6"/>
  <c r="DY299" i="6"/>
  <c r="DX299" i="6"/>
  <c r="DU299" i="6"/>
  <c r="DQ299" i="6"/>
  <c r="DP299" i="6"/>
  <c r="DM299" i="6"/>
  <c r="GY299" i="6"/>
  <c r="GU299" i="6"/>
  <c r="GQ299" i="6"/>
  <c r="GM299" i="6"/>
  <c r="GI299" i="6"/>
  <c r="GE299" i="6"/>
  <c r="GA299" i="6"/>
  <c r="FW299" i="6"/>
  <c r="AQ299" i="6"/>
  <c r="AR299" i="6" s="1"/>
  <c r="AP299" i="6"/>
  <c r="GX298" i="6"/>
  <c r="GP298" i="6"/>
  <c r="GH298" i="6"/>
  <c r="FZ298" i="6"/>
  <c r="FS298" i="6"/>
  <c r="FR298" i="6"/>
  <c r="FO298" i="6"/>
  <c r="FK298" i="6"/>
  <c r="FJ298" i="6"/>
  <c r="FG298" i="6"/>
  <c r="FF298" i="6"/>
  <c r="FC298" i="6"/>
  <c r="FB298" i="6"/>
  <c r="EY298" i="6"/>
  <c r="EX298" i="6"/>
  <c r="EU298" i="6"/>
  <c r="ET298" i="6"/>
  <c r="EQ298" i="6"/>
  <c r="EM298" i="6"/>
  <c r="EE298" i="6"/>
  <c r="ED298" i="6"/>
  <c r="EA298" i="6"/>
  <c r="DW298" i="6"/>
  <c r="DV298" i="6"/>
  <c r="DS298" i="6"/>
  <c r="DO298" i="6"/>
  <c r="DN298" i="6"/>
  <c r="GW298" i="6"/>
  <c r="GO298" i="6"/>
  <c r="GK298" i="6"/>
  <c r="GG298" i="6"/>
  <c r="GC298" i="6"/>
  <c r="FY298" i="6"/>
  <c r="EN298" i="6"/>
  <c r="EJ298" i="6"/>
  <c r="EF298" i="6"/>
  <c r="EB298" i="6"/>
  <c r="DX298" i="6"/>
  <c r="DT298" i="6"/>
  <c r="DP298" i="6"/>
  <c r="DL298" i="6"/>
  <c r="AQ298" i="6"/>
  <c r="AR298" i="6" s="1"/>
  <c r="AP298" i="6"/>
  <c r="GW297" i="6"/>
  <c r="GO297" i="6"/>
  <c r="FY297" i="6"/>
  <c r="FT297" i="6"/>
  <c r="FQ297" i="6"/>
  <c r="FP297" i="6"/>
  <c r="FI297" i="6"/>
  <c r="FH297" i="6"/>
  <c r="FD297" i="6"/>
  <c r="FA297" i="6"/>
  <c r="EZ297" i="6"/>
  <c r="EV297" i="6"/>
  <c r="ES297" i="6"/>
  <c r="ER297" i="6"/>
  <c r="EO297" i="6"/>
  <c r="EK297" i="6"/>
  <c r="EJ297" i="6"/>
  <c r="EC297" i="6"/>
  <c r="DY297" i="6"/>
  <c r="DU297" i="6"/>
  <c r="DT297" i="6"/>
  <c r="DQ297" i="6"/>
  <c r="DM297" i="6"/>
  <c r="GY297" i="6"/>
  <c r="GU297" i="6"/>
  <c r="GM297" i="6"/>
  <c r="GI297" i="6"/>
  <c r="GE297" i="6"/>
  <c r="GA297" i="6"/>
  <c r="FW297" i="6"/>
  <c r="EL297" i="6"/>
  <c r="EH297" i="6"/>
  <c r="ED297" i="6"/>
  <c r="DZ297" i="6"/>
  <c r="DV297" i="6"/>
  <c r="DR297" i="6"/>
  <c r="DN297" i="6"/>
  <c r="AQ297" i="6"/>
  <c r="AR297" i="6" s="1"/>
  <c r="AP297" i="6"/>
  <c r="GE296" i="6"/>
  <c r="FR296" i="6"/>
  <c r="FO296" i="6"/>
  <c r="FN296" i="6"/>
  <c r="FJ296" i="6"/>
  <c r="FG296" i="6"/>
  <c r="FF296" i="6"/>
  <c r="FB296" i="6"/>
  <c r="EY296" i="6"/>
  <c r="EX296" i="6"/>
  <c r="ET296" i="6"/>
  <c r="EQ296" i="6"/>
  <c r="EP296" i="6"/>
  <c r="EM296" i="6"/>
  <c r="EI296" i="6"/>
  <c r="EH296" i="6"/>
  <c r="EE296" i="6"/>
  <c r="EA296" i="6"/>
  <c r="DW296" i="6"/>
  <c r="DS296" i="6"/>
  <c r="DR296" i="6"/>
  <c r="DO296" i="6"/>
  <c r="DK296" i="6"/>
  <c r="GW296" i="6"/>
  <c r="GS296" i="6"/>
  <c r="GO296" i="6"/>
  <c r="GK296" i="6"/>
  <c r="GG296" i="6"/>
  <c r="GC296" i="6"/>
  <c r="FY296" i="6"/>
  <c r="FU296" i="6"/>
  <c r="EN296" i="6"/>
  <c r="EJ296" i="6"/>
  <c r="EF296" i="6"/>
  <c r="EB296" i="6"/>
  <c r="DX296" i="6"/>
  <c r="DT296" i="6"/>
  <c r="DP296" i="6"/>
  <c r="DL296" i="6"/>
  <c r="AQ296" i="6"/>
  <c r="AR296" i="6" s="1"/>
  <c r="AP296" i="6"/>
  <c r="GV295" i="6"/>
  <c r="GN295" i="6"/>
  <c r="GF295" i="6"/>
  <c r="FT295" i="6"/>
  <c r="FP295" i="6"/>
  <c r="FL295" i="6"/>
  <c r="FD295" i="6"/>
  <c r="EZ295" i="6"/>
  <c r="EV295" i="6"/>
  <c r="ER295" i="6"/>
  <c r="EO295" i="6"/>
  <c r="EK295" i="6"/>
  <c r="EJ295" i="6"/>
  <c r="EG295" i="6"/>
  <c r="EB295" i="6"/>
  <c r="DY295" i="6"/>
  <c r="DU295" i="6"/>
  <c r="DT295" i="6"/>
  <c r="DQ295" i="6"/>
  <c r="DM295" i="6"/>
  <c r="DL295" i="6"/>
  <c r="GY295" i="6"/>
  <c r="GU295" i="6"/>
  <c r="GQ295" i="6"/>
  <c r="GI295" i="6"/>
  <c r="GE295" i="6"/>
  <c r="GA295" i="6"/>
  <c r="FW295" i="6"/>
  <c r="AQ295" i="6"/>
  <c r="AR295" i="6" s="1"/>
  <c r="AP295" i="6"/>
  <c r="GD294" i="6"/>
  <c r="FR294" i="6"/>
  <c r="FN294" i="6"/>
  <c r="FF294" i="6"/>
  <c r="FB294" i="6"/>
  <c r="EX294" i="6"/>
  <c r="ET294" i="6"/>
  <c r="EP294" i="6"/>
  <c r="EM294" i="6"/>
  <c r="EI294" i="6"/>
  <c r="EH294" i="6"/>
  <c r="EA294" i="6"/>
  <c r="DZ294" i="6"/>
  <c r="DW294" i="6"/>
  <c r="DS294" i="6"/>
  <c r="DR294" i="6"/>
  <c r="DO294" i="6"/>
  <c r="DK294" i="6"/>
  <c r="GW294" i="6"/>
  <c r="GS294" i="6"/>
  <c r="GK294" i="6"/>
  <c r="GG294" i="6"/>
  <c r="GC294" i="6"/>
  <c r="FY294" i="6"/>
  <c r="FU294" i="6"/>
  <c r="AQ294" i="6"/>
  <c r="AR294" i="6" s="1"/>
  <c r="AP294" i="6"/>
  <c r="GR293" i="6"/>
  <c r="GK293" i="6"/>
  <c r="GJ293" i="6"/>
  <c r="GC293" i="6"/>
  <c r="GB293" i="6"/>
  <c r="FU293" i="6"/>
  <c r="FT293" i="6"/>
  <c r="FP293" i="6"/>
  <c r="FM293" i="6"/>
  <c r="FL293" i="6"/>
  <c r="FH293" i="6"/>
  <c r="FE293" i="6"/>
  <c r="FD293" i="6"/>
  <c r="EZ293" i="6"/>
  <c r="EW293" i="6"/>
  <c r="EV293" i="6"/>
  <c r="ER293" i="6"/>
  <c r="EO293" i="6"/>
  <c r="EK293" i="6"/>
  <c r="EG293" i="6"/>
  <c r="EF293" i="6"/>
  <c r="EC293" i="6"/>
  <c r="EB293" i="6"/>
  <c r="DY293" i="6"/>
  <c r="DU293" i="6"/>
  <c r="DQ293" i="6"/>
  <c r="DP293" i="6"/>
  <c r="DM293" i="6"/>
  <c r="DL293" i="6"/>
  <c r="GY293" i="6"/>
  <c r="GU293" i="6"/>
  <c r="GQ293" i="6"/>
  <c r="GM293" i="6"/>
  <c r="GI293" i="6"/>
  <c r="GE293" i="6"/>
  <c r="GA293" i="6"/>
  <c r="FW293" i="6"/>
  <c r="EH293" i="6"/>
  <c r="ED293" i="6"/>
  <c r="DZ293" i="6"/>
  <c r="DV293" i="6"/>
  <c r="DR293" i="6"/>
  <c r="DN293" i="6"/>
  <c r="AQ293" i="6"/>
  <c r="AR293" i="6" s="1"/>
  <c r="AP293" i="6"/>
  <c r="GY292" i="6"/>
  <c r="GX292" i="6"/>
  <c r="GQ292" i="6"/>
  <c r="GP292" i="6"/>
  <c r="GI292" i="6"/>
  <c r="GH292" i="6"/>
  <c r="GA292" i="6"/>
  <c r="FZ292" i="6"/>
  <c r="FS292" i="6"/>
  <c r="FN292" i="6"/>
  <c r="FK292" i="6"/>
  <c r="FJ292" i="6"/>
  <c r="FF292" i="6"/>
  <c r="FC292" i="6"/>
  <c r="FB292" i="6"/>
  <c r="EX292" i="6"/>
  <c r="EU292" i="6"/>
  <c r="ET292" i="6"/>
  <c r="EP292" i="6"/>
  <c r="EI292" i="6"/>
  <c r="EE292" i="6"/>
  <c r="ED292" i="6"/>
  <c r="EA292" i="6"/>
  <c r="DZ292" i="6"/>
  <c r="DW292" i="6"/>
  <c r="DS292" i="6"/>
  <c r="DO292" i="6"/>
  <c r="DN292" i="6"/>
  <c r="DK292" i="6"/>
  <c r="GS292" i="6"/>
  <c r="GO292" i="6"/>
  <c r="GK292" i="6"/>
  <c r="GG292" i="6"/>
  <c r="GC292" i="6"/>
  <c r="FY292" i="6"/>
  <c r="FU292" i="6"/>
  <c r="EN292" i="6"/>
  <c r="EJ292" i="6"/>
  <c r="EF292" i="6"/>
  <c r="EB292" i="6"/>
  <c r="DX292" i="6"/>
  <c r="DT292" i="6"/>
  <c r="DP292" i="6"/>
  <c r="DL292" i="6"/>
  <c r="AQ292" i="6"/>
  <c r="AR292" i="6" s="1"/>
  <c r="AP292" i="6"/>
  <c r="GR291" i="6"/>
  <c r="GJ291" i="6"/>
  <c r="GB291" i="6"/>
  <c r="FT291" i="6"/>
  <c r="FQ291" i="6"/>
  <c r="FP291" i="6"/>
  <c r="FM291" i="6"/>
  <c r="FL291" i="6"/>
  <c r="FI291" i="6"/>
  <c r="FH291" i="6"/>
  <c r="FE291" i="6"/>
  <c r="FD291" i="6"/>
  <c r="FA291" i="6"/>
  <c r="EZ291" i="6"/>
  <c r="EW291" i="6"/>
  <c r="EV291" i="6"/>
  <c r="ES291" i="6"/>
  <c r="ER291" i="6"/>
  <c r="EO291" i="6"/>
  <c r="EN291" i="6"/>
  <c r="EK291" i="6"/>
  <c r="EG291" i="6"/>
  <c r="EF291" i="6"/>
  <c r="EC291" i="6"/>
  <c r="DY291" i="6"/>
  <c r="DU291" i="6"/>
  <c r="DQ291" i="6"/>
  <c r="DP291" i="6"/>
  <c r="DM291" i="6"/>
  <c r="GY291" i="6"/>
  <c r="GU291" i="6"/>
  <c r="GQ291" i="6"/>
  <c r="GM291" i="6"/>
  <c r="GI291" i="6"/>
  <c r="GE291" i="6"/>
  <c r="GA291" i="6"/>
  <c r="FW291" i="6"/>
  <c r="EL291" i="6"/>
  <c r="EH291" i="6"/>
  <c r="ED291" i="6"/>
  <c r="DZ291" i="6"/>
  <c r="DV291" i="6"/>
  <c r="DR291" i="6"/>
  <c r="DN291" i="6"/>
  <c r="AQ291" i="6"/>
  <c r="AR291" i="6" s="1"/>
  <c r="AP291" i="6"/>
  <c r="GX290" i="6"/>
  <c r="GP290" i="6"/>
  <c r="GH290" i="6"/>
  <c r="FZ290" i="6"/>
  <c r="FS290" i="6"/>
  <c r="FR290" i="6"/>
  <c r="FO290" i="6"/>
  <c r="FN290" i="6"/>
  <c r="FK290" i="6"/>
  <c r="FJ290" i="6"/>
  <c r="FG290" i="6"/>
  <c r="FF290" i="6"/>
  <c r="FC290" i="6"/>
  <c r="FB290" i="6"/>
  <c r="EY290" i="6"/>
  <c r="EX290" i="6"/>
  <c r="EU290" i="6"/>
  <c r="ET290" i="6"/>
  <c r="EQ290" i="6"/>
  <c r="EP290" i="6"/>
  <c r="EM290" i="6"/>
  <c r="EL290" i="6"/>
  <c r="EI290" i="6"/>
  <c r="EE290" i="6"/>
  <c r="ED290" i="6"/>
  <c r="EA290" i="6"/>
  <c r="DW290" i="6"/>
  <c r="DS290" i="6"/>
  <c r="DO290" i="6"/>
  <c r="DN290" i="6"/>
  <c r="DK290" i="6"/>
  <c r="GW290" i="6"/>
  <c r="GS290" i="6"/>
  <c r="GO290" i="6"/>
  <c r="GK290" i="6"/>
  <c r="GG290" i="6"/>
  <c r="GC290" i="6"/>
  <c r="FY290" i="6"/>
  <c r="FU290" i="6"/>
  <c r="EN290" i="6"/>
  <c r="EJ290" i="6"/>
  <c r="EF290" i="6"/>
  <c r="EB290" i="6"/>
  <c r="DX290" i="6"/>
  <c r="DT290" i="6"/>
  <c r="DP290" i="6"/>
  <c r="DL290" i="6"/>
  <c r="AQ290" i="6"/>
  <c r="AR290" i="6" s="1"/>
  <c r="AP290" i="6"/>
  <c r="GO289" i="6"/>
  <c r="FT289" i="6"/>
  <c r="FP289" i="6"/>
  <c r="FL289" i="6"/>
  <c r="FH289" i="6"/>
  <c r="FD289" i="6"/>
  <c r="FA289" i="6"/>
  <c r="EZ289" i="6"/>
  <c r="EV289" i="6"/>
  <c r="ER289" i="6"/>
  <c r="EO289" i="6"/>
  <c r="EK289" i="6"/>
  <c r="EJ289" i="6"/>
  <c r="EG289" i="6"/>
  <c r="EC289" i="6"/>
  <c r="DY289" i="6"/>
  <c r="DU289" i="6"/>
  <c r="DT289" i="6"/>
  <c r="DQ289" i="6"/>
  <c r="DM289" i="6"/>
  <c r="GY289" i="6"/>
  <c r="GU289" i="6"/>
  <c r="GQ289" i="6"/>
  <c r="GM289" i="6"/>
  <c r="GI289" i="6"/>
  <c r="GE289" i="6"/>
  <c r="GA289" i="6"/>
  <c r="FW289" i="6"/>
  <c r="EH289" i="6"/>
  <c r="DR289" i="6"/>
  <c r="AQ289" i="6"/>
  <c r="AR289" i="6" s="1"/>
  <c r="AP289" i="6"/>
  <c r="FN288" i="6"/>
  <c r="FJ288" i="6"/>
  <c r="FG288" i="6"/>
  <c r="FF288" i="6"/>
  <c r="FB288" i="6"/>
  <c r="EY288" i="6"/>
  <c r="EX288" i="6"/>
  <c r="ET288" i="6"/>
  <c r="EQ288" i="6"/>
  <c r="EP288" i="6"/>
  <c r="EI288" i="6"/>
  <c r="EH288" i="6"/>
  <c r="EE288" i="6"/>
  <c r="EA288" i="6"/>
  <c r="DW288" i="6"/>
  <c r="DS288" i="6"/>
  <c r="DR288" i="6"/>
  <c r="DO288" i="6"/>
  <c r="DK288" i="6"/>
  <c r="GS288" i="6"/>
  <c r="GO288" i="6"/>
  <c r="GK288" i="6"/>
  <c r="GG288" i="6"/>
  <c r="GC288" i="6"/>
  <c r="FY288" i="6"/>
  <c r="FU288" i="6"/>
  <c r="EN288" i="6"/>
  <c r="EJ288" i="6"/>
  <c r="EF288" i="6"/>
  <c r="EB288" i="6"/>
  <c r="DX288" i="6"/>
  <c r="DT288" i="6"/>
  <c r="DP288" i="6"/>
  <c r="DL288" i="6"/>
  <c r="AQ288" i="6"/>
  <c r="AR288" i="6" s="1"/>
  <c r="AP288" i="6"/>
  <c r="GF287" i="6"/>
  <c r="FT287" i="6"/>
  <c r="FP287" i="6"/>
  <c r="FL287" i="6"/>
  <c r="FH287" i="6"/>
  <c r="FD287" i="6"/>
  <c r="EZ287" i="6"/>
  <c r="EV287" i="6"/>
  <c r="EO287" i="6"/>
  <c r="EK287" i="6"/>
  <c r="EJ287" i="6"/>
  <c r="EG287" i="6"/>
  <c r="EC287" i="6"/>
  <c r="EB287" i="6"/>
  <c r="DY287" i="6"/>
  <c r="DU287" i="6"/>
  <c r="DT287" i="6"/>
  <c r="DQ287" i="6"/>
  <c r="DM287" i="6"/>
  <c r="DL287" i="6"/>
  <c r="GY287" i="6"/>
  <c r="GU287" i="6"/>
  <c r="GQ287" i="6"/>
  <c r="GM287" i="6"/>
  <c r="GI287" i="6"/>
  <c r="GE287" i="6"/>
  <c r="GA287" i="6"/>
  <c r="AQ287" i="6"/>
  <c r="AR287" i="6" s="1"/>
  <c r="AP287" i="6"/>
  <c r="FR286" i="6"/>
  <c r="FN286" i="6"/>
  <c r="FJ286" i="6"/>
  <c r="FF286" i="6"/>
  <c r="FB286" i="6"/>
  <c r="EX286" i="6"/>
  <c r="ET286" i="6"/>
  <c r="EP286" i="6"/>
  <c r="EM286" i="6"/>
  <c r="EI286" i="6"/>
  <c r="EH286" i="6"/>
  <c r="EE286" i="6"/>
  <c r="EA286" i="6"/>
  <c r="DZ286" i="6"/>
  <c r="DW286" i="6"/>
  <c r="DS286" i="6"/>
  <c r="DR286" i="6"/>
  <c r="DO286" i="6"/>
  <c r="DK286" i="6"/>
  <c r="GW286" i="6"/>
  <c r="GS286" i="6"/>
  <c r="GO286" i="6"/>
  <c r="GK286" i="6"/>
  <c r="GG286" i="6"/>
  <c r="GC286" i="6"/>
  <c r="FY286" i="6"/>
  <c r="FU286" i="6"/>
  <c r="AQ286" i="6"/>
  <c r="AR286" i="6" s="1"/>
  <c r="AP286" i="6"/>
  <c r="GS285" i="6"/>
  <c r="GR285" i="6"/>
  <c r="GK285" i="6"/>
  <c r="GJ285" i="6"/>
  <c r="GB285" i="6"/>
  <c r="FU285" i="6"/>
  <c r="FT285" i="6"/>
  <c r="FM285" i="6"/>
  <c r="FL285" i="6"/>
  <c r="FH285" i="6"/>
  <c r="FE285" i="6"/>
  <c r="EZ285" i="6"/>
  <c r="EW285" i="6"/>
  <c r="EV285" i="6"/>
  <c r="ER285" i="6"/>
  <c r="EO285" i="6"/>
  <c r="EG285" i="6"/>
  <c r="EC285" i="6"/>
  <c r="EB285" i="6"/>
  <c r="DU285" i="6"/>
  <c r="DQ285" i="6"/>
  <c r="DP285" i="6"/>
  <c r="DM285" i="6"/>
  <c r="GY285" i="6"/>
  <c r="GQ285" i="6"/>
  <c r="GM285" i="6"/>
  <c r="GE285" i="6"/>
  <c r="GA285" i="6"/>
  <c r="FW285" i="6"/>
  <c r="EL285" i="6"/>
  <c r="EH285" i="6"/>
  <c r="ED285" i="6"/>
  <c r="DZ285" i="6"/>
  <c r="DV285" i="6"/>
  <c r="DR285" i="6"/>
  <c r="AQ285" i="6"/>
  <c r="AR285" i="6" s="1"/>
  <c r="AP285" i="6"/>
  <c r="GY284" i="6"/>
  <c r="GX284" i="6"/>
  <c r="GQ284" i="6"/>
  <c r="GP284" i="6"/>
  <c r="GI284" i="6"/>
  <c r="GH284" i="6"/>
  <c r="FZ284" i="6"/>
  <c r="FS284" i="6"/>
  <c r="FN284" i="6"/>
  <c r="FK284" i="6"/>
  <c r="FJ284" i="6"/>
  <c r="FF284" i="6"/>
  <c r="FC284" i="6"/>
  <c r="FB284" i="6"/>
  <c r="EX284" i="6"/>
  <c r="EU284" i="6"/>
  <c r="ET284" i="6"/>
  <c r="EP284" i="6"/>
  <c r="EM284" i="6"/>
  <c r="EI284" i="6"/>
  <c r="EE284" i="6"/>
  <c r="ED284" i="6"/>
  <c r="EA284" i="6"/>
  <c r="DZ284" i="6"/>
  <c r="DW284" i="6"/>
  <c r="DS284" i="6"/>
  <c r="DO284" i="6"/>
  <c r="DN284" i="6"/>
  <c r="DK284" i="6"/>
  <c r="GS284" i="6"/>
  <c r="GO284" i="6"/>
  <c r="GK284" i="6"/>
  <c r="GG284" i="6"/>
  <c r="GC284" i="6"/>
  <c r="FY284" i="6"/>
  <c r="FU284" i="6"/>
  <c r="EN284" i="6"/>
  <c r="EJ284" i="6"/>
  <c r="EF284" i="6"/>
  <c r="EB284" i="6"/>
  <c r="DX284" i="6"/>
  <c r="DT284" i="6"/>
  <c r="DP284" i="6"/>
  <c r="DL284" i="6"/>
  <c r="AQ284" i="6"/>
  <c r="AR284" i="6" s="1"/>
  <c r="AP284" i="6"/>
  <c r="GR283" i="6"/>
  <c r="FT283" i="6"/>
  <c r="FL283" i="6"/>
  <c r="FH283" i="6"/>
  <c r="EW283" i="6"/>
  <c r="EV283" i="6"/>
  <c r="ER283" i="6"/>
  <c r="EG283" i="6"/>
  <c r="EC283" i="6"/>
  <c r="EB283" i="6"/>
  <c r="DQ283" i="6"/>
  <c r="DM283" i="6"/>
  <c r="DL283" i="6"/>
  <c r="GY283" i="6"/>
  <c r="GQ283" i="6"/>
  <c r="EE283" i="6"/>
  <c r="GM283" i="6"/>
  <c r="GI283" i="6"/>
  <c r="GA283" i="6"/>
  <c r="DO283" i="6"/>
  <c r="FW283" i="6"/>
  <c r="EH283" i="6"/>
  <c r="AQ283" i="6"/>
  <c r="AR283" i="6" s="1"/>
  <c r="AP283" i="6"/>
  <c r="GV282" i="6"/>
  <c r="GJ282" i="6"/>
  <c r="GF282" i="6"/>
  <c r="FJ282" i="6"/>
  <c r="FF282" i="6"/>
  <c r="ET282" i="6"/>
  <c r="EP282" i="6"/>
  <c r="EJ282" i="6"/>
  <c r="EE282" i="6"/>
  <c r="EA282" i="6"/>
  <c r="DZ282" i="6"/>
  <c r="DT282" i="6"/>
  <c r="DO282" i="6"/>
  <c r="DK282" i="6"/>
  <c r="GW282" i="6"/>
  <c r="FM282" i="6"/>
  <c r="GO282" i="6"/>
  <c r="EC282" i="6"/>
  <c r="GK282" i="6"/>
  <c r="FE282" i="6"/>
  <c r="GG282" i="6"/>
  <c r="EW282" i="6"/>
  <c r="FY282" i="6"/>
  <c r="DM282" i="6"/>
  <c r="FU282" i="6"/>
  <c r="EZ282" i="6"/>
  <c r="AQ282" i="6"/>
  <c r="AR282" i="6" s="1"/>
  <c r="AP282" i="6"/>
  <c r="GX281" i="6"/>
  <c r="GS281" i="6"/>
  <c r="GL281" i="6"/>
  <c r="GH281" i="6"/>
  <c r="GC281" i="6"/>
  <c r="FV281" i="6"/>
  <c r="FM281" i="6"/>
  <c r="FL281" i="6"/>
  <c r="FH281" i="6"/>
  <c r="EV281" i="6"/>
  <c r="ER281" i="6"/>
  <c r="EG281" i="6"/>
  <c r="EC281" i="6"/>
  <c r="EB281" i="6"/>
  <c r="DQ281" i="6"/>
  <c r="DM281" i="6"/>
  <c r="DL281" i="6"/>
  <c r="GY281" i="6"/>
  <c r="FO281" i="6"/>
  <c r="GQ281" i="6"/>
  <c r="EE281" i="6"/>
  <c r="GM281" i="6"/>
  <c r="FG281" i="6"/>
  <c r="GI281" i="6"/>
  <c r="EY281" i="6"/>
  <c r="GA281" i="6"/>
  <c r="DO281" i="6"/>
  <c r="FW281" i="6"/>
  <c r="EQ281" i="6"/>
  <c r="EW281" i="6"/>
  <c r="AQ281" i="6"/>
  <c r="AR281" i="6" s="1"/>
  <c r="AP281" i="6"/>
  <c r="GV280" i="6"/>
  <c r="GJ280" i="6"/>
  <c r="GF280" i="6"/>
  <c r="FJ280" i="6"/>
  <c r="FF280" i="6"/>
  <c r="EZ280" i="6"/>
  <c r="ET280" i="6"/>
  <c r="EP280" i="6"/>
  <c r="EJ280" i="6"/>
  <c r="EE280" i="6"/>
  <c r="EA280" i="6"/>
  <c r="DZ280" i="6"/>
  <c r="DT280" i="6"/>
  <c r="DO280" i="6"/>
  <c r="DK280" i="6"/>
  <c r="FM280" i="6"/>
  <c r="GO280" i="6"/>
  <c r="EC280" i="6"/>
  <c r="GK280" i="6"/>
  <c r="FE280" i="6"/>
  <c r="GG280" i="6"/>
  <c r="EW280" i="6"/>
  <c r="FY280" i="6"/>
  <c r="DM280" i="6"/>
  <c r="FU280" i="6"/>
  <c r="AQ280" i="6"/>
  <c r="AR280" i="6" s="1"/>
  <c r="AP280" i="6"/>
  <c r="GX279" i="6"/>
  <c r="GL279" i="6"/>
  <c r="GH279" i="6"/>
  <c r="GC279" i="6"/>
  <c r="FV279" i="6"/>
  <c r="FM279" i="6"/>
  <c r="FL279" i="6"/>
  <c r="FH279" i="6"/>
  <c r="EV279" i="6"/>
  <c r="ER279" i="6"/>
  <c r="EG279" i="6"/>
  <c r="EC279" i="6"/>
  <c r="EB279" i="6"/>
  <c r="DQ279" i="6"/>
  <c r="DM279" i="6"/>
  <c r="DL279" i="6"/>
  <c r="GY279" i="6"/>
  <c r="FO279" i="6"/>
  <c r="GQ279" i="6"/>
  <c r="EE279" i="6"/>
  <c r="GM279" i="6"/>
  <c r="FG279" i="6"/>
  <c r="GI279" i="6"/>
  <c r="EY279" i="6"/>
  <c r="GA279" i="6"/>
  <c r="DO279" i="6"/>
  <c r="FW279" i="6"/>
  <c r="EQ279" i="6"/>
  <c r="EW279" i="6"/>
  <c r="AQ279" i="6"/>
  <c r="AR279" i="6" s="1"/>
  <c r="AP279" i="6"/>
  <c r="GJ278" i="6"/>
  <c r="FJ278" i="6"/>
  <c r="FF278" i="6"/>
  <c r="EZ278" i="6"/>
  <c r="ET278" i="6"/>
  <c r="EP278" i="6"/>
  <c r="EJ278" i="6"/>
  <c r="EE278" i="6"/>
  <c r="EA278" i="6"/>
  <c r="DZ278" i="6"/>
  <c r="DT278" i="6"/>
  <c r="DO278" i="6"/>
  <c r="DK278" i="6"/>
  <c r="GW278" i="6"/>
  <c r="FM278" i="6"/>
  <c r="GO278" i="6"/>
  <c r="EC278" i="6"/>
  <c r="GK278" i="6"/>
  <c r="FE278" i="6"/>
  <c r="GG278" i="6"/>
  <c r="EW278" i="6"/>
  <c r="FY278" i="6"/>
  <c r="DM278" i="6"/>
  <c r="FU278" i="6"/>
  <c r="GV278" i="6"/>
  <c r="FP278" i="6"/>
  <c r="GF278" i="6"/>
  <c r="AQ278" i="6"/>
  <c r="AR278" i="6" s="1"/>
  <c r="AP278" i="6"/>
  <c r="GX277" i="6"/>
  <c r="GS277" i="6"/>
  <c r="GL277" i="6"/>
  <c r="GH277" i="6"/>
  <c r="GC277" i="6"/>
  <c r="FV277" i="6"/>
  <c r="FM277" i="6"/>
  <c r="FL277" i="6"/>
  <c r="FH277" i="6"/>
  <c r="EV277" i="6"/>
  <c r="ER277" i="6"/>
  <c r="EG277" i="6"/>
  <c r="EC277" i="6"/>
  <c r="EB277" i="6"/>
  <c r="DQ277" i="6"/>
  <c r="DM277" i="6"/>
  <c r="DL277" i="6"/>
  <c r="GY277" i="6"/>
  <c r="FO277" i="6"/>
  <c r="GQ277" i="6"/>
  <c r="EE277" i="6"/>
  <c r="GM277" i="6"/>
  <c r="FG277" i="6"/>
  <c r="GI277" i="6"/>
  <c r="EY277" i="6"/>
  <c r="GA277" i="6"/>
  <c r="DO277" i="6"/>
  <c r="FW277" i="6"/>
  <c r="EQ277" i="6"/>
  <c r="AQ277" i="6"/>
  <c r="AR277" i="6" s="1"/>
  <c r="AP277" i="6"/>
  <c r="GV276" i="6"/>
  <c r="GL276" i="6"/>
  <c r="GJ276" i="6"/>
  <c r="GF276" i="6"/>
  <c r="FV276" i="6"/>
  <c r="FK276" i="6"/>
  <c r="FE276" i="6"/>
  <c r="FB276" i="6"/>
  <c r="FA276" i="6"/>
  <c r="EW276" i="6"/>
  <c r="ES276" i="6"/>
  <c r="EL276" i="6"/>
  <c r="EH276" i="6"/>
  <c r="ED276" i="6"/>
  <c r="DZ276" i="6"/>
  <c r="DV276" i="6"/>
  <c r="DR276" i="6"/>
  <c r="DN276" i="6"/>
  <c r="FQ276" i="6"/>
  <c r="FM276" i="6"/>
  <c r="FI276" i="6"/>
  <c r="GB276" i="6"/>
  <c r="FX276" i="6"/>
  <c r="AQ276" i="6"/>
  <c r="AR276" i="6" s="1"/>
  <c r="AP276" i="6"/>
  <c r="GR275" i="6"/>
  <c r="GB275" i="6"/>
  <c r="FS275" i="6"/>
  <c r="FP275" i="6"/>
  <c r="FO275" i="6"/>
  <c r="FK275" i="6"/>
  <c r="FH275" i="6"/>
  <c r="FG275" i="6"/>
  <c r="FC275" i="6"/>
  <c r="EY275" i="6"/>
  <c r="EU275" i="6"/>
  <c r="ER275" i="6"/>
  <c r="EQ275" i="6"/>
  <c r="EN275" i="6"/>
  <c r="EJ275" i="6"/>
  <c r="EF275" i="6"/>
  <c r="EB275" i="6"/>
  <c r="DX275" i="6"/>
  <c r="DT275" i="6"/>
  <c r="DP275" i="6"/>
  <c r="DL275" i="6"/>
  <c r="GX275" i="6"/>
  <c r="GT275" i="6"/>
  <c r="GP275" i="6"/>
  <c r="GL275" i="6"/>
  <c r="GH275" i="6"/>
  <c r="GD275" i="6"/>
  <c r="FZ275" i="6"/>
  <c r="FV275" i="6"/>
  <c r="AQ275" i="6"/>
  <c r="AR275" i="6" s="1"/>
  <c r="AP275" i="6"/>
  <c r="GX274" i="6"/>
  <c r="GL274" i="6"/>
  <c r="GH274" i="6"/>
  <c r="FV274" i="6"/>
  <c r="FQ274" i="6"/>
  <c r="FM274" i="6"/>
  <c r="FI274" i="6"/>
  <c r="FE274" i="6"/>
  <c r="FA274" i="6"/>
  <c r="EW274" i="6"/>
  <c r="ES274" i="6"/>
  <c r="EL274" i="6"/>
  <c r="EH274" i="6"/>
  <c r="ED274" i="6"/>
  <c r="DZ274" i="6"/>
  <c r="DV274" i="6"/>
  <c r="DR274" i="6"/>
  <c r="DN274" i="6"/>
  <c r="GV274" i="6"/>
  <c r="GR274" i="6"/>
  <c r="GN274" i="6"/>
  <c r="GJ274" i="6"/>
  <c r="GF274" i="6"/>
  <c r="GB274" i="6"/>
  <c r="FX274" i="6"/>
  <c r="AQ274" i="6"/>
  <c r="AR274" i="6" s="1"/>
  <c r="AP274" i="6"/>
  <c r="GV273" i="6"/>
  <c r="GR273" i="6"/>
  <c r="GJ273" i="6"/>
  <c r="GF273" i="6"/>
  <c r="GB273" i="6"/>
  <c r="FS273" i="6"/>
  <c r="FO273" i="6"/>
  <c r="FK273" i="6"/>
  <c r="FG273" i="6"/>
  <c r="FC273" i="6"/>
  <c r="EY273" i="6"/>
  <c r="EU273" i="6"/>
  <c r="EQ273" i="6"/>
  <c r="EN273" i="6"/>
  <c r="EJ273" i="6"/>
  <c r="EF273" i="6"/>
  <c r="EB273" i="6"/>
  <c r="DX273" i="6"/>
  <c r="DT273" i="6"/>
  <c r="DP273" i="6"/>
  <c r="DL273" i="6"/>
  <c r="GX273" i="6"/>
  <c r="GT273" i="6"/>
  <c r="GP273" i="6"/>
  <c r="GL273" i="6"/>
  <c r="GH273" i="6"/>
  <c r="GD273" i="6"/>
  <c r="FZ273" i="6"/>
  <c r="FV273" i="6"/>
  <c r="FP273" i="6"/>
  <c r="FH273" i="6"/>
  <c r="EZ273" i="6"/>
  <c r="ER273" i="6"/>
  <c r="AQ273" i="6"/>
  <c r="AR273" i="6" s="1"/>
  <c r="AP273" i="6"/>
  <c r="FZ272" i="6"/>
  <c r="FQ272" i="6"/>
  <c r="FN272" i="6"/>
  <c r="FM272" i="6"/>
  <c r="FI272" i="6"/>
  <c r="FF272" i="6"/>
  <c r="FE272" i="6"/>
  <c r="FA272" i="6"/>
  <c r="EX272" i="6"/>
  <c r="EW272" i="6"/>
  <c r="ES272" i="6"/>
  <c r="EP272" i="6"/>
  <c r="EL272" i="6"/>
  <c r="EH272" i="6"/>
  <c r="ED272" i="6"/>
  <c r="DZ272" i="6"/>
  <c r="DV272" i="6"/>
  <c r="DR272" i="6"/>
  <c r="DN272" i="6"/>
  <c r="GV272" i="6"/>
  <c r="GR272" i="6"/>
  <c r="GN272" i="6"/>
  <c r="GJ272" i="6"/>
  <c r="GF272" i="6"/>
  <c r="GB272" i="6"/>
  <c r="FX272" i="6"/>
  <c r="AQ272" i="6"/>
  <c r="AR272" i="6" s="1"/>
  <c r="AP272" i="6"/>
  <c r="GJ271" i="6"/>
  <c r="FS271" i="6"/>
  <c r="FO271" i="6"/>
  <c r="FK271" i="6"/>
  <c r="FG271" i="6"/>
  <c r="FD271" i="6"/>
  <c r="FC271" i="6"/>
  <c r="EY271" i="6"/>
  <c r="EU271" i="6"/>
  <c r="EQ271" i="6"/>
  <c r="EN271" i="6"/>
  <c r="EJ271" i="6"/>
  <c r="EF271" i="6"/>
  <c r="EB271" i="6"/>
  <c r="DX271" i="6"/>
  <c r="DT271" i="6"/>
  <c r="DP271" i="6"/>
  <c r="DL271" i="6"/>
  <c r="GX271" i="6"/>
  <c r="GT271" i="6"/>
  <c r="GP271" i="6"/>
  <c r="GL271" i="6"/>
  <c r="GH271" i="6"/>
  <c r="GD271" i="6"/>
  <c r="FZ271" i="6"/>
  <c r="FV271" i="6"/>
  <c r="GV271" i="6"/>
  <c r="GF271" i="6"/>
  <c r="AQ271" i="6"/>
  <c r="AR271" i="6" s="1"/>
  <c r="AP271" i="6"/>
  <c r="GT270" i="6"/>
  <c r="GD270" i="6"/>
  <c r="FR270" i="6"/>
  <c r="FQ270" i="6"/>
  <c r="FN270" i="6"/>
  <c r="FM270" i="6"/>
  <c r="FJ270" i="6"/>
  <c r="FI270" i="6"/>
  <c r="FF270" i="6"/>
  <c r="FE270" i="6"/>
  <c r="FB270" i="6"/>
  <c r="FA270" i="6"/>
  <c r="EX270" i="6"/>
  <c r="EW270" i="6"/>
  <c r="ET270" i="6"/>
  <c r="ES270" i="6"/>
  <c r="EP270" i="6"/>
  <c r="EL270" i="6"/>
  <c r="EH270" i="6"/>
  <c r="ED270" i="6"/>
  <c r="DZ270" i="6"/>
  <c r="DV270" i="6"/>
  <c r="DR270" i="6"/>
  <c r="DN270" i="6"/>
  <c r="GV270" i="6"/>
  <c r="GR270" i="6"/>
  <c r="GN270" i="6"/>
  <c r="GJ270" i="6"/>
  <c r="GF270" i="6"/>
  <c r="GB270" i="6"/>
  <c r="FX270" i="6"/>
  <c r="AQ270" i="6"/>
  <c r="AR270" i="6" s="1"/>
  <c r="AP270" i="6"/>
  <c r="GN269" i="6"/>
  <c r="FS269" i="6"/>
  <c r="FO269" i="6"/>
  <c r="FK269" i="6"/>
  <c r="FG269" i="6"/>
  <c r="FC269" i="6"/>
  <c r="EY269" i="6"/>
  <c r="EU269" i="6"/>
  <c r="EQ269" i="6"/>
  <c r="EN269" i="6"/>
  <c r="EJ269" i="6"/>
  <c r="EF269" i="6"/>
  <c r="EB269" i="6"/>
  <c r="DX269" i="6"/>
  <c r="DT269" i="6"/>
  <c r="DP269" i="6"/>
  <c r="DL269" i="6"/>
  <c r="GX269" i="6"/>
  <c r="GT269" i="6"/>
  <c r="GP269" i="6"/>
  <c r="GL269" i="6"/>
  <c r="GH269" i="6"/>
  <c r="GD269" i="6"/>
  <c r="FZ269" i="6"/>
  <c r="FV269" i="6"/>
  <c r="AQ269" i="6"/>
  <c r="AR269" i="6" s="1"/>
  <c r="AP269" i="6"/>
  <c r="GX268" i="6"/>
  <c r="GT268" i="6"/>
  <c r="GL268" i="6"/>
  <c r="GH268" i="6"/>
  <c r="GD268" i="6"/>
  <c r="FV268" i="6"/>
  <c r="FR268" i="6"/>
  <c r="FQ268" i="6"/>
  <c r="FM268" i="6"/>
  <c r="FJ268" i="6"/>
  <c r="FI268" i="6"/>
  <c r="FE268" i="6"/>
  <c r="FB268" i="6"/>
  <c r="FA268" i="6"/>
  <c r="EW268" i="6"/>
  <c r="ET268" i="6"/>
  <c r="ES268" i="6"/>
  <c r="EL268" i="6"/>
  <c r="EH268" i="6"/>
  <c r="ED268" i="6"/>
  <c r="DZ268" i="6"/>
  <c r="DV268" i="6"/>
  <c r="DR268" i="6"/>
  <c r="DN268" i="6"/>
  <c r="GV268" i="6"/>
  <c r="GR268" i="6"/>
  <c r="GN268" i="6"/>
  <c r="GJ268" i="6"/>
  <c r="GF268" i="6"/>
  <c r="GB268" i="6"/>
  <c r="FX268" i="6"/>
  <c r="AQ268" i="6"/>
  <c r="AR268" i="6" s="1"/>
  <c r="AP268" i="6"/>
  <c r="GR267" i="6"/>
  <c r="GB267" i="6"/>
  <c r="FS267" i="6"/>
  <c r="FO267" i="6"/>
  <c r="FK267" i="6"/>
  <c r="FH267" i="6"/>
  <c r="FG267" i="6"/>
  <c r="FC267" i="6"/>
  <c r="EZ267" i="6"/>
  <c r="EY267" i="6"/>
  <c r="EU267" i="6"/>
  <c r="EQ267" i="6"/>
  <c r="EN267" i="6"/>
  <c r="EJ267" i="6"/>
  <c r="EF267" i="6"/>
  <c r="EB267" i="6"/>
  <c r="DX267" i="6"/>
  <c r="DT267" i="6"/>
  <c r="DP267" i="6"/>
  <c r="DL267" i="6"/>
  <c r="GX267" i="6"/>
  <c r="GT267" i="6"/>
  <c r="GP267" i="6"/>
  <c r="GL267" i="6"/>
  <c r="GH267" i="6"/>
  <c r="GD267" i="6"/>
  <c r="FZ267" i="6"/>
  <c r="FV267" i="6"/>
  <c r="AQ267" i="6"/>
  <c r="AR267" i="6" s="1"/>
  <c r="AP267" i="6"/>
  <c r="GX266" i="6"/>
  <c r="GL266" i="6"/>
  <c r="FQ266" i="6"/>
  <c r="FM266" i="6"/>
  <c r="FI266" i="6"/>
  <c r="FE266" i="6"/>
  <c r="FA266" i="6"/>
  <c r="EW266" i="6"/>
  <c r="ES266" i="6"/>
  <c r="EL266" i="6"/>
  <c r="EH266" i="6"/>
  <c r="ED266" i="6"/>
  <c r="DZ266" i="6"/>
  <c r="DV266" i="6"/>
  <c r="DR266" i="6"/>
  <c r="DN266" i="6"/>
  <c r="GV266" i="6"/>
  <c r="GR266" i="6"/>
  <c r="GN266" i="6"/>
  <c r="GJ266" i="6"/>
  <c r="GF266" i="6"/>
  <c r="GB266" i="6"/>
  <c r="FX266" i="6"/>
  <c r="AQ266" i="6"/>
  <c r="AR266" i="6" s="1"/>
  <c r="AP266" i="6"/>
  <c r="GV265" i="6"/>
  <c r="GR265" i="6"/>
  <c r="GB265" i="6"/>
  <c r="FS265" i="6"/>
  <c r="FP265" i="6"/>
  <c r="FO265" i="6"/>
  <c r="FK265" i="6"/>
  <c r="FH265" i="6"/>
  <c r="FG265" i="6"/>
  <c r="FC265" i="6"/>
  <c r="EZ265" i="6"/>
  <c r="EY265" i="6"/>
  <c r="EU265" i="6"/>
  <c r="ER265" i="6"/>
  <c r="EQ265" i="6"/>
  <c r="EN265" i="6"/>
  <c r="EJ265" i="6"/>
  <c r="EF265" i="6"/>
  <c r="EB265" i="6"/>
  <c r="DX265" i="6"/>
  <c r="DT265" i="6"/>
  <c r="DP265" i="6"/>
  <c r="DL265" i="6"/>
  <c r="GX265" i="6"/>
  <c r="GT265" i="6"/>
  <c r="GP265" i="6"/>
  <c r="GL265" i="6"/>
  <c r="GH265" i="6"/>
  <c r="GD265" i="6"/>
  <c r="FZ265" i="6"/>
  <c r="FV265" i="6"/>
  <c r="GJ265" i="6"/>
  <c r="AQ265" i="6"/>
  <c r="AR265" i="6" s="1"/>
  <c r="AP265" i="6"/>
  <c r="FZ264" i="6"/>
  <c r="FQ264" i="6"/>
  <c r="FN264" i="6"/>
  <c r="FM264" i="6"/>
  <c r="FI264" i="6"/>
  <c r="FF264" i="6"/>
  <c r="FE264" i="6"/>
  <c r="FA264" i="6"/>
  <c r="EX264" i="6"/>
  <c r="EW264" i="6"/>
  <c r="ES264" i="6"/>
  <c r="EP264" i="6"/>
  <c r="EL264" i="6"/>
  <c r="EH264" i="6"/>
  <c r="ED264" i="6"/>
  <c r="DZ264" i="6"/>
  <c r="DV264" i="6"/>
  <c r="DR264" i="6"/>
  <c r="DN264" i="6"/>
  <c r="GV264" i="6"/>
  <c r="GR264" i="6"/>
  <c r="GN264" i="6"/>
  <c r="GJ264" i="6"/>
  <c r="GF264" i="6"/>
  <c r="GB264" i="6"/>
  <c r="FX264" i="6"/>
  <c r="AQ264" i="6"/>
  <c r="AR264" i="6" s="1"/>
  <c r="AP264" i="6"/>
  <c r="GV263" i="6"/>
  <c r="GJ263" i="6"/>
  <c r="GF263" i="6"/>
  <c r="FS263" i="6"/>
  <c r="FO263" i="6"/>
  <c r="FK263" i="6"/>
  <c r="FG263" i="6"/>
  <c r="FD263" i="6"/>
  <c r="FC263" i="6"/>
  <c r="EY263" i="6"/>
  <c r="EU263" i="6"/>
  <c r="EQ263" i="6"/>
  <c r="EN263" i="6"/>
  <c r="EJ263" i="6"/>
  <c r="EF263" i="6"/>
  <c r="EB263" i="6"/>
  <c r="DX263" i="6"/>
  <c r="DT263" i="6"/>
  <c r="DP263" i="6"/>
  <c r="DL263" i="6"/>
  <c r="GX263" i="6"/>
  <c r="GT263" i="6"/>
  <c r="GP263" i="6"/>
  <c r="GL263" i="6"/>
  <c r="GH263" i="6"/>
  <c r="GD263" i="6"/>
  <c r="FZ263" i="6"/>
  <c r="FV263" i="6"/>
  <c r="AQ263" i="6"/>
  <c r="AR263" i="6" s="1"/>
  <c r="AP263" i="6"/>
  <c r="GT262" i="6"/>
  <c r="GD262" i="6"/>
  <c r="FR262" i="6"/>
  <c r="FQ262" i="6"/>
  <c r="FN262" i="6"/>
  <c r="FM262" i="6"/>
  <c r="FJ262" i="6"/>
  <c r="FI262" i="6"/>
  <c r="FE262" i="6"/>
  <c r="FB262" i="6"/>
  <c r="FA262" i="6"/>
  <c r="EX262" i="6"/>
  <c r="EW262" i="6"/>
  <c r="ET262" i="6"/>
  <c r="ES262" i="6"/>
  <c r="EP262" i="6"/>
  <c r="EL262" i="6"/>
  <c r="EH262" i="6"/>
  <c r="ED262" i="6"/>
  <c r="DZ262" i="6"/>
  <c r="DV262" i="6"/>
  <c r="DR262" i="6"/>
  <c r="DN262" i="6"/>
  <c r="GV262" i="6"/>
  <c r="GR262" i="6"/>
  <c r="GN262" i="6"/>
  <c r="GJ262" i="6"/>
  <c r="GF262" i="6"/>
  <c r="GB262" i="6"/>
  <c r="FX262" i="6"/>
  <c r="AQ262" i="6"/>
  <c r="AR262" i="6" s="1"/>
  <c r="AP262" i="6"/>
  <c r="GN261" i="6"/>
  <c r="FS261" i="6"/>
  <c r="FO261" i="6"/>
  <c r="FK261" i="6"/>
  <c r="FG261" i="6"/>
  <c r="FC261" i="6"/>
  <c r="EY261" i="6"/>
  <c r="EU261" i="6"/>
  <c r="EQ261" i="6"/>
  <c r="EN261" i="6"/>
  <c r="EJ261" i="6"/>
  <c r="EF261" i="6"/>
  <c r="EB261" i="6"/>
  <c r="DX261" i="6"/>
  <c r="DT261" i="6"/>
  <c r="DP261" i="6"/>
  <c r="DL261" i="6"/>
  <c r="GX261" i="6"/>
  <c r="GT261" i="6"/>
  <c r="GP261" i="6"/>
  <c r="GL261" i="6"/>
  <c r="GH261" i="6"/>
  <c r="GD261" i="6"/>
  <c r="FZ261" i="6"/>
  <c r="FV261" i="6"/>
  <c r="AQ261" i="6"/>
  <c r="AR261" i="6" s="1"/>
  <c r="AP261" i="6"/>
  <c r="GX260" i="6"/>
  <c r="GT260" i="6"/>
  <c r="GL260" i="6"/>
  <c r="GH260" i="6"/>
  <c r="GD260" i="6"/>
  <c r="FV260" i="6"/>
  <c r="FR260" i="6"/>
  <c r="FQ260" i="6"/>
  <c r="FM260" i="6"/>
  <c r="FJ260" i="6"/>
  <c r="FI260" i="6"/>
  <c r="FE260" i="6"/>
  <c r="FB260" i="6"/>
  <c r="FA260" i="6"/>
  <c r="EW260" i="6"/>
  <c r="ET260" i="6"/>
  <c r="ES260" i="6"/>
  <c r="EL260" i="6"/>
  <c r="EH260" i="6"/>
  <c r="ED260" i="6"/>
  <c r="DZ260" i="6"/>
  <c r="DV260" i="6"/>
  <c r="DR260" i="6"/>
  <c r="DN260" i="6"/>
  <c r="GV260" i="6"/>
  <c r="GR260" i="6"/>
  <c r="GN260" i="6"/>
  <c r="GJ260" i="6"/>
  <c r="GF260" i="6"/>
  <c r="GB260" i="6"/>
  <c r="FX260" i="6"/>
  <c r="AQ260" i="6"/>
  <c r="AR260" i="6" s="1"/>
  <c r="AP260" i="6"/>
  <c r="GR259" i="6"/>
  <c r="GB259" i="6"/>
  <c r="FS259" i="6"/>
  <c r="FP259" i="6"/>
  <c r="FO259" i="6"/>
  <c r="FK259" i="6"/>
  <c r="FH259" i="6"/>
  <c r="FG259" i="6"/>
  <c r="FC259" i="6"/>
  <c r="EZ259" i="6"/>
  <c r="EY259" i="6"/>
  <c r="EU259" i="6"/>
  <c r="ER259" i="6"/>
  <c r="EQ259" i="6"/>
  <c r="EN259" i="6"/>
  <c r="EJ259" i="6"/>
  <c r="EF259" i="6"/>
  <c r="EB259" i="6"/>
  <c r="DX259" i="6"/>
  <c r="DT259" i="6"/>
  <c r="DP259" i="6"/>
  <c r="DL259" i="6"/>
  <c r="GX259" i="6"/>
  <c r="GT259" i="6"/>
  <c r="GP259" i="6"/>
  <c r="GL259" i="6"/>
  <c r="GH259" i="6"/>
  <c r="GD259" i="6"/>
  <c r="FZ259" i="6"/>
  <c r="FV259" i="6"/>
  <c r="AQ259" i="6"/>
  <c r="AR259" i="6" s="1"/>
  <c r="AP259" i="6"/>
  <c r="GX258" i="6"/>
  <c r="GL258" i="6"/>
  <c r="GH258" i="6"/>
  <c r="FV258" i="6"/>
  <c r="FQ258" i="6"/>
  <c r="FM258" i="6"/>
  <c r="FI258" i="6"/>
  <c r="FE258" i="6"/>
  <c r="FA258" i="6"/>
  <c r="EW258" i="6"/>
  <c r="ES258" i="6"/>
  <c r="EL258" i="6"/>
  <c r="EH258" i="6"/>
  <c r="ED258" i="6"/>
  <c r="DZ258" i="6"/>
  <c r="DV258" i="6"/>
  <c r="DR258" i="6"/>
  <c r="DN258" i="6"/>
  <c r="GV258" i="6"/>
  <c r="GR258" i="6"/>
  <c r="GN258" i="6"/>
  <c r="GJ258" i="6"/>
  <c r="GF258" i="6"/>
  <c r="GB258" i="6"/>
  <c r="FX258" i="6"/>
  <c r="AQ258" i="6"/>
  <c r="AR258" i="6" s="1"/>
  <c r="AP258" i="6"/>
  <c r="GV257" i="6"/>
  <c r="GR257" i="6"/>
  <c r="GJ257" i="6"/>
  <c r="GF257" i="6"/>
  <c r="GB257" i="6"/>
  <c r="FS257" i="6"/>
  <c r="FP257" i="6"/>
  <c r="FO257" i="6"/>
  <c r="FK257" i="6"/>
  <c r="FG257" i="6"/>
  <c r="FC257" i="6"/>
  <c r="EZ257" i="6"/>
  <c r="EY257" i="6"/>
  <c r="EU257" i="6"/>
  <c r="ER257" i="6"/>
  <c r="EQ257" i="6"/>
  <c r="EN257" i="6"/>
  <c r="EJ257" i="6"/>
  <c r="EF257" i="6"/>
  <c r="EB257" i="6"/>
  <c r="DX257" i="6"/>
  <c r="DT257" i="6"/>
  <c r="DP257" i="6"/>
  <c r="DL257" i="6"/>
  <c r="GX257" i="6"/>
  <c r="GT257" i="6"/>
  <c r="GP257" i="6"/>
  <c r="GL257" i="6"/>
  <c r="GH257" i="6"/>
  <c r="GD257" i="6"/>
  <c r="FZ257" i="6"/>
  <c r="FV257" i="6"/>
  <c r="AQ257" i="6"/>
  <c r="AR257" i="6" s="1"/>
  <c r="AP257" i="6"/>
  <c r="FQ256" i="6"/>
  <c r="FN256" i="6"/>
  <c r="FM256" i="6"/>
  <c r="FI256" i="6"/>
  <c r="FF256" i="6"/>
  <c r="FE256" i="6"/>
  <c r="FA256" i="6"/>
  <c r="EX256" i="6"/>
  <c r="EW256" i="6"/>
  <c r="ES256" i="6"/>
  <c r="EP256" i="6"/>
  <c r="EL256" i="6"/>
  <c r="EH256" i="6"/>
  <c r="ED256" i="6"/>
  <c r="DZ256" i="6"/>
  <c r="DV256" i="6"/>
  <c r="DR256" i="6"/>
  <c r="DN256" i="6"/>
  <c r="GV256" i="6"/>
  <c r="GR256" i="6"/>
  <c r="GN256" i="6"/>
  <c r="GJ256" i="6"/>
  <c r="GF256" i="6"/>
  <c r="GB256" i="6"/>
  <c r="FX256" i="6"/>
  <c r="AQ256" i="6"/>
  <c r="AR256" i="6" s="1"/>
  <c r="AP256" i="6"/>
  <c r="GV255" i="6"/>
  <c r="GJ255" i="6"/>
  <c r="GF255" i="6"/>
  <c r="FS255" i="6"/>
  <c r="FO255" i="6"/>
  <c r="FL255" i="6"/>
  <c r="FK255" i="6"/>
  <c r="FG255" i="6"/>
  <c r="FC255" i="6"/>
  <c r="EY255" i="6"/>
  <c r="EV255" i="6"/>
  <c r="EU255" i="6"/>
  <c r="EQ255" i="6"/>
  <c r="EN255" i="6"/>
  <c r="EJ255" i="6"/>
  <c r="EF255" i="6"/>
  <c r="EB255" i="6"/>
  <c r="DX255" i="6"/>
  <c r="DT255" i="6"/>
  <c r="DP255" i="6"/>
  <c r="DL255" i="6"/>
  <c r="GX255" i="6"/>
  <c r="GT255" i="6"/>
  <c r="GP255" i="6"/>
  <c r="GL255" i="6"/>
  <c r="GH255" i="6"/>
  <c r="GD255" i="6"/>
  <c r="FZ255" i="6"/>
  <c r="FV255" i="6"/>
  <c r="FD255" i="6"/>
  <c r="AQ255" i="6"/>
  <c r="AR255" i="6" s="1"/>
  <c r="AP255" i="6"/>
  <c r="GT254" i="6"/>
  <c r="GD254" i="6"/>
  <c r="FR254" i="6"/>
  <c r="FQ254" i="6"/>
  <c r="FN254" i="6"/>
  <c r="FM254" i="6"/>
  <c r="FJ254" i="6"/>
  <c r="FI254" i="6"/>
  <c r="FF254" i="6"/>
  <c r="FE254" i="6"/>
  <c r="FB254" i="6"/>
  <c r="FA254" i="6"/>
  <c r="EX254" i="6"/>
  <c r="EW254" i="6"/>
  <c r="ET254" i="6"/>
  <c r="ES254" i="6"/>
  <c r="EP254" i="6"/>
  <c r="EL254" i="6"/>
  <c r="EH254" i="6"/>
  <c r="ED254" i="6"/>
  <c r="DZ254" i="6"/>
  <c r="DV254" i="6"/>
  <c r="DR254" i="6"/>
  <c r="DN254" i="6"/>
  <c r="GV254" i="6"/>
  <c r="GR254" i="6"/>
  <c r="GN254" i="6"/>
  <c r="GJ254" i="6"/>
  <c r="GF254" i="6"/>
  <c r="GB254" i="6"/>
  <c r="FX254" i="6"/>
  <c r="AQ254" i="6"/>
  <c r="AR254" i="6" s="1"/>
  <c r="AP254" i="6"/>
  <c r="FS253" i="6"/>
  <c r="FO253" i="6"/>
  <c r="FK253" i="6"/>
  <c r="FG253" i="6"/>
  <c r="FC253" i="6"/>
  <c r="EY253" i="6"/>
  <c r="EU253" i="6"/>
  <c r="EQ253" i="6"/>
  <c r="EN253" i="6"/>
  <c r="EJ253" i="6"/>
  <c r="EF253" i="6"/>
  <c r="EB253" i="6"/>
  <c r="DX253" i="6"/>
  <c r="DT253" i="6"/>
  <c r="DP253" i="6"/>
  <c r="DL253" i="6"/>
  <c r="GX253" i="6"/>
  <c r="GT253" i="6"/>
  <c r="GP253" i="6"/>
  <c r="GL253" i="6"/>
  <c r="GH253" i="6"/>
  <c r="GD253" i="6"/>
  <c r="FZ253" i="6"/>
  <c r="FV253" i="6"/>
  <c r="AQ253" i="6"/>
  <c r="AR253" i="6" s="1"/>
  <c r="AP253" i="6"/>
  <c r="FR252" i="6"/>
  <c r="FB252" i="6"/>
  <c r="EL252" i="6"/>
  <c r="EH252" i="6"/>
  <c r="DZ252" i="6"/>
  <c r="DV252" i="6"/>
  <c r="DR252" i="6"/>
  <c r="AQ252" i="6"/>
  <c r="AR252" i="6" s="1"/>
  <c r="AP252" i="6"/>
  <c r="GV251" i="6"/>
  <c r="GJ251" i="6"/>
  <c r="GF251" i="6"/>
  <c r="FD251" i="6"/>
  <c r="EN251" i="6"/>
  <c r="DX251" i="6"/>
  <c r="AQ251" i="6"/>
  <c r="AR251" i="6" s="1"/>
  <c r="AP251" i="6"/>
  <c r="GT250" i="6"/>
  <c r="GP250" i="6"/>
  <c r="GD250" i="6"/>
  <c r="FZ250" i="6"/>
  <c r="EX250" i="6"/>
  <c r="EH250" i="6"/>
  <c r="FN250" i="6"/>
  <c r="AQ250" i="6"/>
  <c r="AR250" i="6" s="1"/>
  <c r="AP250" i="6"/>
  <c r="GV249" i="6"/>
  <c r="GR249" i="6"/>
  <c r="GJ249" i="6"/>
  <c r="GF249" i="6"/>
  <c r="GB249" i="6"/>
  <c r="FP249" i="6"/>
  <c r="FL249" i="6"/>
  <c r="EZ249" i="6"/>
  <c r="EV249" i="6"/>
  <c r="EJ249" i="6"/>
  <c r="DT249" i="6"/>
  <c r="AQ249" i="6"/>
  <c r="AR249" i="6" s="1"/>
  <c r="AP249" i="6"/>
  <c r="GT248" i="6"/>
  <c r="GP248" i="6"/>
  <c r="FZ248" i="6"/>
  <c r="FV248" i="6"/>
  <c r="FJ248" i="6"/>
  <c r="FF248" i="6"/>
  <c r="ET248" i="6"/>
  <c r="EP248" i="6"/>
  <c r="ED248" i="6"/>
  <c r="AQ248" i="6"/>
  <c r="AR248" i="6" s="1"/>
  <c r="AP248" i="6"/>
  <c r="GR247" i="6"/>
  <c r="FL247" i="6"/>
  <c r="EY247" i="6"/>
  <c r="EQ247" i="6"/>
  <c r="EI247" i="6"/>
  <c r="EA247" i="6"/>
  <c r="DS247" i="6"/>
  <c r="DK247" i="6"/>
  <c r="GD247" i="6"/>
  <c r="FZ247" i="6"/>
  <c r="FV247" i="6"/>
  <c r="AQ247" i="6"/>
  <c r="AR247" i="6" s="1"/>
  <c r="AP247" i="6"/>
  <c r="FZ246" i="6"/>
  <c r="FJ246" i="6"/>
  <c r="ET246" i="6"/>
  <c r="DV246" i="6"/>
  <c r="DN246" i="6"/>
  <c r="EO246" i="6"/>
  <c r="EG246" i="6"/>
  <c r="DY246" i="6"/>
  <c r="DQ246" i="6"/>
  <c r="FR246" i="6"/>
  <c r="GR246" i="6"/>
  <c r="GN246" i="6"/>
  <c r="GB246" i="6"/>
  <c r="FX246" i="6"/>
  <c r="AQ246" i="6"/>
  <c r="AR246" i="6" s="1"/>
  <c r="AP246" i="6"/>
  <c r="GY245" i="6"/>
  <c r="GR245" i="6"/>
  <c r="GQ245" i="6"/>
  <c r="GJ245" i="6"/>
  <c r="GI245" i="6"/>
  <c r="GB245" i="6"/>
  <c r="GA245" i="6"/>
  <c r="FT245" i="6"/>
  <c r="FL245" i="6"/>
  <c r="FD245" i="6"/>
  <c r="EV245" i="6"/>
  <c r="EI245" i="6"/>
  <c r="EF245" i="6"/>
  <c r="EA245" i="6"/>
  <c r="DS245" i="6"/>
  <c r="DP245" i="6"/>
  <c r="DK245" i="6"/>
  <c r="EO245" i="6"/>
  <c r="EK245" i="6"/>
  <c r="EG245" i="6"/>
  <c r="EC245" i="6"/>
  <c r="DY245" i="6"/>
  <c r="DU245" i="6"/>
  <c r="DQ245" i="6"/>
  <c r="DM245" i="6"/>
  <c r="AQ245" i="6"/>
  <c r="AR245" i="6" s="1"/>
  <c r="AP245" i="6"/>
  <c r="GW244" i="6"/>
  <c r="GO244" i="6"/>
  <c r="GG244" i="6"/>
  <c r="FY244" i="6"/>
  <c r="FN244" i="6"/>
  <c r="FF244" i="6"/>
  <c r="EX244" i="6"/>
  <c r="EP244" i="6"/>
  <c r="EK244" i="6"/>
  <c r="EC244" i="6"/>
  <c r="DU244" i="6"/>
  <c r="DM244" i="6"/>
  <c r="EM244" i="6"/>
  <c r="EI244" i="6"/>
  <c r="EE244" i="6"/>
  <c r="EA244" i="6"/>
  <c r="DW244" i="6"/>
  <c r="DS244" i="6"/>
  <c r="DO244" i="6"/>
  <c r="DK244" i="6"/>
  <c r="AQ244" i="6"/>
  <c r="AR244" i="6" s="1"/>
  <c r="AP244" i="6"/>
  <c r="GY243" i="6"/>
  <c r="GQ243" i="6"/>
  <c r="GA243" i="6"/>
  <c r="FT243" i="6"/>
  <c r="FS243" i="6"/>
  <c r="FP243" i="6"/>
  <c r="FL243" i="6"/>
  <c r="FK243" i="6"/>
  <c r="FH243" i="6"/>
  <c r="FC243" i="6"/>
  <c r="EZ243" i="6"/>
  <c r="EV243" i="6"/>
  <c r="EU243" i="6"/>
  <c r="ER243" i="6"/>
  <c r="EM243" i="6"/>
  <c r="EJ243" i="6"/>
  <c r="EE243" i="6"/>
  <c r="EB243" i="6"/>
  <c r="DW243" i="6"/>
  <c r="DT243" i="6"/>
  <c r="DO243" i="6"/>
  <c r="DL243" i="6"/>
  <c r="EO243" i="6"/>
  <c r="GX243" i="6"/>
  <c r="EK243" i="6"/>
  <c r="GT243" i="6"/>
  <c r="EG243" i="6"/>
  <c r="GP243" i="6"/>
  <c r="EC243" i="6"/>
  <c r="GL243" i="6"/>
  <c r="DY243" i="6"/>
  <c r="GH243" i="6"/>
  <c r="DU243" i="6"/>
  <c r="GD243" i="6"/>
  <c r="DQ243" i="6"/>
  <c r="FZ243" i="6"/>
  <c r="DM243" i="6"/>
  <c r="FV243" i="6"/>
  <c r="AQ243" i="6"/>
  <c r="AR243" i="6" s="1"/>
  <c r="AP243" i="6"/>
  <c r="GT242" i="6"/>
  <c r="GS242" i="6"/>
  <c r="GO242" i="6"/>
  <c r="GL242" i="6"/>
  <c r="GK242" i="6"/>
  <c r="GG242" i="6"/>
  <c r="GC242" i="6"/>
  <c r="FV242" i="6"/>
  <c r="FU242" i="6"/>
  <c r="FN242" i="6"/>
  <c r="FM242" i="6"/>
  <c r="FF242" i="6"/>
  <c r="EX242" i="6"/>
  <c r="EW242" i="6"/>
  <c r="EK242" i="6"/>
  <c r="EC242" i="6"/>
  <c r="DZ242" i="6"/>
  <c r="DU242" i="6"/>
  <c r="DM242" i="6"/>
  <c r="EM242" i="6"/>
  <c r="EI242" i="6"/>
  <c r="GR242" i="6"/>
  <c r="EE242" i="6"/>
  <c r="EA242" i="6"/>
  <c r="GJ242" i="6"/>
  <c r="DS242" i="6"/>
  <c r="GB242" i="6"/>
  <c r="DO242" i="6"/>
  <c r="AQ242" i="6"/>
  <c r="AR242" i="6" s="1"/>
  <c r="AP242" i="6"/>
  <c r="GV241" i="6"/>
  <c r="GF241" i="6"/>
  <c r="FS241" i="6"/>
  <c r="FP241" i="6"/>
  <c r="FO241" i="6"/>
  <c r="FK241" i="6"/>
  <c r="FH241" i="6"/>
  <c r="FG241" i="6"/>
  <c r="FC241" i="6"/>
  <c r="EZ241" i="6"/>
  <c r="EY241" i="6"/>
  <c r="EU241" i="6"/>
  <c r="ER241" i="6"/>
  <c r="EQ241" i="6"/>
  <c r="EM241" i="6"/>
  <c r="EJ241" i="6"/>
  <c r="EE241" i="6"/>
  <c r="EB241" i="6"/>
  <c r="DW241" i="6"/>
  <c r="DT241" i="6"/>
  <c r="DO241" i="6"/>
  <c r="DL241" i="6"/>
  <c r="EO241" i="6"/>
  <c r="GX241" i="6"/>
  <c r="EK241" i="6"/>
  <c r="GT241" i="6"/>
  <c r="EG241" i="6"/>
  <c r="GP241" i="6"/>
  <c r="EC241" i="6"/>
  <c r="GL241" i="6"/>
  <c r="DY241" i="6"/>
  <c r="GH241" i="6"/>
  <c r="DU241" i="6"/>
  <c r="GD241" i="6"/>
  <c r="DQ241" i="6"/>
  <c r="FZ241" i="6"/>
  <c r="DM241" i="6"/>
  <c r="FV241" i="6"/>
  <c r="AQ241" i="6"/>
  <c r="AR241" i="6" s="1"/>
  <c r="AP241" i="6"/>
  <c r="GS240" i="6"/>
  <c r="GK240" i="6"/>
  <c r="GC240" i="6"/>
  <c r="FU240" i="6"/>
  <c r="FE240" i="6"/>
  <c r="EW240" i="6"/>
  <c r="EO240" i="6"/>
  <c r="EG240" i="6"/>
  <c r="ED240" i="6"/>
  <c r="DQ240" i="6"/>
  <c r="DN240" i="6"/>
  <c r="EM240" i="6"/>
  <c r="EI240" i="6"/>
  <c r="GR240" i="6"/>
  <c r="EE240" i="6"/>
  <c r="EA240" i="6"/>
  <c r="GJ240" i="6"/>
  <c r="DW240" i="6"/>
  <c r="DS240" i="6"/>
  <c r="GB240" i="6"/>
  <c r="DO240" i="6"/>
  <c r="DK240" i="6"/>
  <c r="AQ240" i="6"/>
  <c r="AR240" i="6" s="1"/>
  <c r="AP240" i="6"/>
  <c r="GE239" i="6"/>
  <c r="FO239" i="6"/>
  <c r="FG239" i="6"/>
  <c r="EY239" i="6"/>
  <c r="EQ239" i="6"/>
  <c r="EI239" i="6"/>
  <c r="EA239" i="6"/>
  <c r="DS239" i="6"/>
  <c r="DK239" i="6"/>
  <c r="GX239" i="6"/>
  <c r="GT239" i="6"/>
  <c r="GP239" i="6"/>
  <c r="GM239" i="6"/>
  <c r="GL239" i="6"/>
  <c r="GH239" i="6"/>
  <c r="GD239" i="6"/>
  <c r="FZ239" i="6"/>
  <c r="FV239" i="6"/>
  <c r="AQ239" i="6"/>
  <c r="AR239" i="6" s="1"/>
  <c r="AP239" i="6"/>
  <c r="GX238" i="6"/>
  <c r="GH238" i="6"/>
  <c r="FB238" i="6"/>
  <c r="EL238" i="6"/>
  <c r="ED238" i="6"/>
  <c r="EO238" i="6"/>
  <c r="EG238" i="6"/>
  <c r="DY238" i="6"/>
  <c r="DQ238" i="6"/>
  <c r="GV238" i="6"/>
  <c r="GR238" i="6"/>
  <c r="GF238" i="6"/>
  <c r="GB238" i="6"/>
  <c r="FZ238" i="6"/>
  <c r="AQ238" i="6"/>
  <c r="AR238" i="6" s="1"/>
  <c r="AP238" i="6"/>
  <c r="GY237" i="6"/>
  <c r="GQ237" i="6"/>
  <c r="GI237" i="6"/>
  <c r="GA237" i="6"/>
  <c r="FT237" i="6"/>
  <c r="FL237" i="6"/>
  <c r="FD237" i="6"/>
  <c r="EV237" i="6"/>
  <c r="EF237" i="6"/>
  <c r="EI237" i="6"/>
  <c r="EA237" i="6"/>
  <c r="DS237" i="6"/>
  <c r="DK237" i="6"/>
  <c r="EO237" i="6"/>
  <c r="EK237" i="6"/>
  <c r="EG237" i="6"/>
  <c r="EC237" i="6"/>
  <c r="DY237" i="6"/>
  <c r="DU237" i="6"/>
  <c r="DQ237" i="6"/>
  <c r="DM237" i="6"/>
  <c r="AQ237" i="6"/>
  <c r="AR237" i="6" s="1"/>
  <c r="AP237" i="6"/>
  <c r="GO236" i="6"/>
  <c r="FY236" i="6"/>
  <c r="FN236" i="6"/>
  <c r="FF236" i="6"/>
  <c r="EX236" i="6"/>
  <c r="EP236" i="6"/>
  <c r="EK236" i="6"/>
  <c r="EC236" i="6"/>
  <c r="DU236" i="6"/>
  <c r="DM236" i="6"/>
  <c r="EI236" i="6"/>
  <c r="EE236" i="6"/>
  <c r="EA236" i="6"/>
  <c r="DS236" i="6"/>
  <c r="DO236" i="6"/>
  <c r="DK236" i="6"/>
  <c r="AQ236" i="6"/>
  <c r="AR236" i="6" s="1"/>
  <c r="AP236" i="6"/>
  <c r="GY235" i="6"/>
  <c r="GQ235" i="6"/>
  <c r="GI235" i="6"/>
  <c r="GA235" i="6"/>
  <c r="FT235" i="6"/>
  <c r="FS235" i="6"/>
  <c r="FP235" i="6"/>
  <c r="FL235" i="6"/>
  <c r="FK235" i="6"/>
  <c r="FH235" i="6"/>
  <c r="FD235" i="6"/>
  <c r="FC235" i="6"/>
  <c r="EZ235" i="6"/>
  <c r="EV235" i="6"/>
  <c r="EU235" i="6"/>
  <c r="ER235" i="6"/>
  <c r="EM235" i="6"/>
  <c r="EJ235" i="6"/>
  <c r="EE235" i="6"/>
  <c r="EB235" i="6"/>
  <c r="DW235" i="6"/>
  <c r="DT235" i="6"/>
  <c r="DO235" i="6"/>
  <c r="DL235" i="6"/>
  <c r="EO235" i="6"/>
  <c r="GX235" i="6"/>
  <c r="EK235" i="6"/>
  <c r="GT235" i="6"/>
  <c r="EG235" i="6"/>
  <c r="GP235" i="6"/>
  <c r="EC235" i="6"/>
  <c r="GL235" i="6"/>
  <c r="DY235" i="6"/>
  <c r="GH235" i="6"/>
  <c r="DU235" i="6"/>
  <c r="GD235" i="6"/>
  <c r="DQ235" i="6"/>
  <c r="FZ235" i="6"/>
  <c r="DM235" i="6"/>
  <c r="FV235" i="6"/>
  <c r="AQ235" i="6"/>
  <c r="AR235" i="6" s="1"/>
  <c r="AP235" i="6"/>
  <c r="GW234" i="6"/>
  <c r="GO234" i="6"/>
  <c r="GL234" i="6"/>
  <c r="GK234" i="6"/>
  <c r="GG234" i="6"/>
  <c r="GC234" i="6"/>
  <c r="FY234" i="6"/>
  <c r="FV234" i="6"/>
  <c r="FU234" i="6"/>
  <c r="FM234" i="6"/>
  <c r="FF234" i="6"/>
  <c r="EX234" i="6"/>
  <c r="EW234" i="6"/>
  <c r="EP234" i="6"/>
  <c r="EK234" i="6"/>
  <c r="EH234" i="6"/>
  <c r="EC234" i="6"/>
  <c r="DU234" i="6"/>
  <c r="DR234" i="6"/>
  <c r="DM234" i="6"/>
  <c r="EM234" i="6"/>
  <c r="GT234" i="6"/>
  <c r="EE234" i="6"/>
  <c r="GN234" i="6"/>
  <c r="EA234" i="6"/>
  <c r="DW234" i="6"/>
  <c r="GF234" i="6"/>
  <c r="DS234" i="6"/>
  <c r="DO234" i="6"/>
  <c r="FX234" i="6"/>
  <c r="DK234" i="6"/>
  <c r="AQ234" i="6"/>
  <c r="AR234" i="6" s="1"/>
  <c r="AP234" i="6"/>
  <c r="GV233" i="6"/>
  <c r="GF233" i="6"/>
  <c r="FS233" i="6"/>
  <c r="FP233" i="6"/>
  <c r="FO233" i="6"/>
  <c r="FK233" i="6"/>
  <c r="FH233" i="6"/>
  <c r="FG233" i="6"/>
  <c r="FC233" i="6"/>
  <c r="EZ233" i="6"/>
  <c r="EY233" i="6"/>
  <c r="EU233" i="6"/>
  <c r="ER233" i="6"/>
  <c r="EQ233" i="6"/>
  <c r="EM233" i="6"/>
  <c r="EJ233" i="6"/>
  <c r="EE233" i="6"/>
  <c r="EB233" i="6"/>
  <c r="DW233" i="6"/>
  <c r="DT233" i="6"/>
  <c r="DO233" i="6"/>
  <c r="DL233" i="6"/>
  <c r="EO233" i="6"/>
  <c r="GX233" i="6"/>
  <c r="EK233" i="6"/>
  <c r="GT233" i="6"/>
  <c r="EG233" i="6"/>
  <c r="GP233" i="6"/>
  <c r="GN233" i="6"/>
  <c r="EC233" i="6"/>
  <c r="GL233" i="6"/>
  <c r="DY233" i="6"/>
  <c r="GH233" i="6"/>
  <c r="DU233" i="6"/>
  <c r="GD233" i="6"/>
  <c r="DQ233" i="6"/>
  <c r="FZ233" i="6"/>
  <c r="DM233" i="6"/>
  <c r="FV233" i="6"/>
  <c r="AQ233" i="6"/>
  <c r="AR233" i="6" s="1"/>
  <c r="AP233" i="6"/>
  <c r="GS232" i="6"/>
  <c r="GK232" i="6"/>
  <c r="GC232" i="6"/>
  <c r="FU232" i="6"/>
  <c r="FM232" i="6"/>
  <c r="FE232" i="6"/>
  <c r="EW232" i="6"/>
  <c r="EL232" i="6"/>
  <c r="EH232" i="6"/>
  <c r="EG232" i="6"/>
  <c r="ED232" i="6"/>
  <c r="DZ232" i="6"/>
  <c r="DY232" i="6"/>
  <c r="DV232" i="6"/>
  <c r="DR232" i="6"/>
  <c r="DQ232" i="6"/>
  <c r="DN232" i="6"/>
  <c r="EM232" i="6"/>
  <c r="GV232" i="6"/>
  <c r="EI232" i="6"/>
  <c r="GR232" i="6"/>
  <c r="EE232" i="6"/>
  <c r="GN232" i="6"/>
  <c r="EA232" i="6"/>
  <c r="GJ232" i="6"/>
  <c r="GF232" i="6"/>
  <c r="DS232" i="6"/>
  <c r="GB232" i="6"/>
  <c r="DO232" i="6"/>
  <c r="FX232" i="6"/>
  <c r="DK232" i="6"/>
  <c r="AQ232" i="6"/>
  <c r="AR232" i="6" s="1"/>
  <c r="AP232" i="6"/>
  <c r="FO231" i="6"/>
  <c r="FG231" i="6"/>
  <c r="EY231" i="6"/>
  <c r="EQ231" i="6"/>
  <c r="EI231" i="6"/>
  <c r="EA231" i="6"/>
  <c r="DS231" i="6"/>
  <c r="DK231" i="6"/>
  <c r="GX231" i="6"/>
  <c r="GT231" i="6"/>
  <c r="GP231" i="6"/>
  <c r="GL231" i="6"/>
  <c r="GH231" i="6"/>
  <c r="GD231" i="6"/>
  <c r="FZ231" i="6"/>
  <c r="FV231" i="6"/>
  <c r="AQ231" i="6"/>
  <c r="AR231" i="6" s="1"/>
  <c r="AP231" i="6"/>
  <c r="FR230" i="6"/>
  <c r="FJ230" i="6"/>
  <c r="ET230" i="6"/>
  <c r="EO230" i="6"/>
  <c r="EG230" i="6"/>
  <c r="ED230" i="6"/>
  <c r="DY230" i="6"/>
  <c r="DQ230" i="6"/>
  <c r="DN230" i="6"/>
  <c r="GP230" i="6"/>
  <c r="GN230" i="6"/>
  <c r="GB230" i="6"/>
  <c r="FX230" i="6"/>
  <c r="AQ230" i="6"/>
  <c r="AR230" i="6" s="1"/>
  <c r="AP230" i="6"/>
  <c r="GU229" i="6"/>
  <c r="GM229" i="6"/>
  <c r="GE229" i="6"/>
  <c r="FO229" i="6"/>
  <c r="FG229" i="6"/>
  <c r="EY229" i="6"/>
  <c r="EQ229" i="6"/>
  <c r="EI229" i="6"/>
  <c r="EA229" i="6"/>
  <c r="DS229" i="6"/>
  <c r="DK229" i="6"/>
  <c r="GX229" i="6"/>
  <c r="GT229" i="6"/>
  <c r="GP229" i="6"/>
  <c r="GL229" i="6"/>
  <c r="GH229" i="6"/>
  <c r="GD229" i="6"/>
  <c r="FZ229" i="6"/>
  <c r="FV229" i="6"/>
  <c r="AQ229" i="6"/>
  <c r="AR229" i="6" s="1"/>
  <c r="AP229" i="6"/>
  <c r="FR228" i="6"/>
  <c r="EL228" i="6"/>
  <c r="EG228" i="6"/>
  <c r="ED228" i="6"/>
  <c r="DY228" i="6"/>
  <c r="DV228" i="6"/>
  <c r="DQ228" i="6"/>
  <c r="DN228" i="6"/>
  <c r="GV228" i="6"/>
  <c r="GR228" i="6"/>
  <c r="GN228" i="6"/>
  <c r="GJ228" i="6"/>
  <c r="GF228" i="6"/>
  <c r="GB228" i="6"/>
  <c r="FX228" i="6"/>
  <c r="AQ228" i="6"/>
  <c r="AR228" i="6" s="1"/>
  <c r="AP228" i="6"/>
  <c r="GY227" i="6"/>
  <c r="GR227" i="6"/>
  <c r="GQ227" i="6"/>
  <c r="GJ227" i="6"/>
  <c r="GI227" i="6"/>
  <c r="GB227" i="6"/>
  <c r="GA227" i="6"/>
  <c r="FT227" i="6"/>
  <c r="FL227" i="6"/>
  <c r="FD227" i="6"/>
  <c r="EV227" i="6"/>
  <c r="EI227" i="6"/>
  <c r="EA227" i="6"/>
  <c r="DS227" i="6"/>
  <c r="DK227" i="6"/>
  <c r="EO227" i="6"/>
  <c r="EK227" i="6"/>
  <c r="EG227" i="6"/>
  <c r="EC227" i="6"/>
  <c r="DY227" i="6"/>
  <c r="DU227" i="6"/>
  <c r="DQ227" i="6"/>
  <c r="DM227" i="6"/>
  <c r="AQ227" i="6"/>
  <c r="AR227" i="6" s="1"/>
  <c r="AP227" i="6"/>
  <c r="GW226" i="6"/>
  <c r="GO226" i="6"/>
  <c r="GG226" i="6"/>
  <c r="FY226" i="6"/>
  <c r="FQ226" i="6"/>
  <c r="FN226" i="6"/>
  <c r="FF226" i="6"/>
  <c r="FA226" i="6"/>
  <c r="EX226" i="6"/>
  <c r="EP226" i="6"/>
  <c r="EK226" i="6"/>
  <c r="EC226" i="6"/>
  <c r="DU226" i="6"/>
  <c r="DM226" i="6"/>
  <c r="EM226" i="6"/>
  <c r="EI226" i="6"/>
  <c r="EE226" i="6"/>
  <c r="EA226" i="6"/>
  <c r="DW226" i="6"/>
  <c r="DS226" i="6"/>
  <c r="DO226" i="6"/>
  <c r="DK226" i="6"/>
  <c r="AQ226" i="6"/>
  <c r="AR226" i="6" s="1"/>
  <c r="AP226" i="6"/>
  <c r="GY225" i="6"/>
  <c r="GQ225" i="6"/>
  <c r="GI225" i="6"/>
  <c r="GA225" i="6"/>
  <c r="FT225" i="6"/>
  <c r="FS225" i="6"/>
  <c r="FP225" i="6"/>
  <c r="FL225" i="6"/>
  <c r="FK225" i="6"/>
  <c r="FH225" i="6"/>
  <c r="FD225" i="6"/>
  <c r="FC225" i="6"/>
  <c r="EZ225" i="6"/>
  <c r="EV225" i="6"/>
  <c r="EU225" i="6"/>
  <c r="ER225" i="6"/>
  <c r="EJ225" i="6"/>
  <c r="EB225" i="6"/>
  <c r="DT225" i="6"/>
  <c r="DO225" i="6"/>
  <c r="DL225" i="6"/>
  <c r="EO225" i="6"/>
  <c r="GX225" i="6"/>
  <c r="EK225" i="6"/>
  <c r="GT225" i="6"/>
  <c r="EG225" i="6"/>
  <c r="GP225" i="6"/>
  <c r="EC225" i="6"/>
  <c r="GL225" i="6"/>
  <c r="DY225" i="6"/>
  <c r="GH225" i="6"/>
  <c r="DU225" i="6"/>
  <c r="GD225" i="6"/>
  <c r="DQ225" i="6"/>
  <c r="FZ225" i="6"/>
  <c r="DM225" i="6"/>
  <c r="FV225" i="6"/>
  <c r="AQ225" i="6"/>
  <c r="AR225" i="6" s="1"/>
  <c r="AP225" i="6"/>
  <c r="GW224" i="6"/>
  <c r="GS224" i="6"/>
  <c r="GO224" i="6"/>
  <c r="GK224" i="6"/>
  <c r="GG224" i="6"/>
  <c r="GC224" i="6"/>
  <c r="FU224" i="6"/>
  <c r="FN224" i="6"/>
  <c r="FM224" i="6"/>
  <c r="FF224" i="6"/>
  <c r="FE224" i="6"/>
  <c r="EX224" i="6"/>
  <c r="EW224" i="6"/>
  <c r="EP224" i="6"/>
  <c r="EK224" i="6"/>
  <c r="EH224" i="6"/>
  <c r="EC224" i="6"/>
  <c r="DZ224" i="6"/>
  <c r="DU224" i="6"/>
  <c r="DR224" i="6"/>
  <c r="DM224" i="6"/>
  <c r="EM224" i="6"/>
  <c r="GV224" i="6"/>
  <c r="EI224" i="6"/>
  <c r="GR224" i="6"/>
  <c r="EE224" i="6"/>
  <c r="GN224" i="6"/>
  <c r="EA224" i="6"/>
  <c r="GJ224" i="6"/>
  <c r="DW224" i="6"/>
  <c r="GF224" i="6"/>
  <c r="DS224" i="6"/>
  <c r="GB224" i="6"/>
  <c r="FX224" i="6"/>
  <c r="DK224" i="6"/>
  <c r="AQ224" i="6"/>
  <c r="AR224" i="6" s="1"/>
  <c r="AP224" i="6"/>
  <c r="FS223" i="6"/>
  <c r="FP223" i="6"/>
  <c r="FO223" i="6"/>
  <c r="FK223" i="6"/>
  <c r="FG223" i="6"/>
  <c r="FC223" i="6"/>
  <c r="EZ223" i="6"/>
  <c r="EY223" i="6"/>
  <c r="EU223" i="6"/>
  <c r="ER223" i="6"/>
  <c r="EQ223" i="6"/>
  <c r="EM223" i="6"/>
  <c r="EJ223" i="6"/>
  <c r="EE223" i="6"/>
  <c r="EB223" i="6"/>
  <c r="DW223" i="6"/>
  <c r="DT223" i="6"/>
  <c r="DO223" i="6"/>
  <c r="DL223" i="6"/>
  <c r="GX223" i="6"/>
  <c r="EK223" i="6"/>
  <c r="GT223" i="6"/>
  <c r="GP223" i="6"/>
  <c r="GL223" i="6"/>
  <c r="GH223" i="6"/>
  <c r="DU223" i="6"/>
  <c r="GD223" i="6"/>
  <c r="DQ223" i="6"/>
  <c r="FZ223" i="6"/>
  <c r="DM223" i="6"/>
  <c r="FV223" i="6"/>
  <c r="AQ223" i="6"/>
  <c r="AR223" i="6" s="1"/>
  <c r="AP223" i="6"/>
  <c r="GS222" i="6"/>
  <c r="GK222" i="6"/>
  <c r="GC222" i="6"/>
  <c r="FU222" i="6"/>
  <c r="FM222" i="6"/>
  <c r="FE222" i="6"/>
  <c r="EW222" i="6"/>
  <c r="EL222" i="6"/>
  <c r="EH222" i="6"/>
  <c r="EG222" i="6"/>
  <c r="ED222" i="6"/>
  <c r="DZ222" i="6"/>
  <c r="DY222" i="6"/>
  <c r="DV222" i="6"/>
  <c r="DR222" i="6"/>
  <c r="DQ222" i="6"/>
  <c r="DN222" i="6"/>
  <c r="EM222" i="6"/>
  <c r="GV222" i="6"/>
  <c r="EI222" i="6"/>
  <c r="GR222" i="6"/>
  <c r="EE222" i="6"/>
  <c r="GN222" i="6"/>
  <c r="EA222" i="6"/>
  <c r="GJ222" i="6"/>
  <c r="DW222" i="6"/>
  <c r="GF222" i="6"/>
  <c r="DS222" i="6"/>
  <c r="GB222" i="6"/>
  <c r="DO222" i="6"/>
  <c r="FX222" i="6"/>
  <c r="DK222" i="6"/>
  <c r="AQ222" i="6"/>
  <c r="AR222" i="6" s="1"/>
  <c r="AP222" i="6"/>
  <c r="GU221" i="6"/>
  <c r="GE221" i="6"/>
  <c r="FO221" i="6"/>
  <c r="FG221" i="6"/>
  <c r="EY221" i="6"/>
  <c r="EQ221" i="6"/>
  <c r="EI221" i="6"/>
  <c r="EA221" i="6"/>
  <c r="DS221" i="6"/>
  <c r="DK221" i="6"/>
  <c r="GX221" i="6"/>
  <c r="GT221" i="6"/>
  <c r="GP221" i="6"/>
  <c r="GL221" i="6"/>
  <c r="GH221" i="6"/>
  <c r="GD221" i="6"/>
  <c r="FZ221" i="6"/>
  <c r="FV221" i="6"/>
  <c r="AQ221" i="6"/>
  <c r="AR221" i="6" s="1"/>
  <c r="AP221" i="6"/>
  <c r="GX220" i="6"/>
  <c r="GH220" i="6"/>
  <c r="FR220" i="6"/>
  <c r="EO220" i="6"/>
  <c r="EL220" i="6"/>
  <c r="EG220" i="6"/>
  <c r="ED220" i="6"/>
  <c r="DY220" i="6"/>
  <c r="DV220" i="6"/>
  <c r="DQ220" i="6"/>
  <c r="DN220" i="6"/>
  <c r="GV220" i="6"/>
  <c r="GR220" i="6"/>
  <c r="GN220" i="6"/>
  <c r="GJ220" i="6"/>
  <c r="GF220" i="6"/>
  <c r="GB220" i="6"/>
  <c r="FX220" i="6"/>
  <c r="AQ220" i="6"/>
  <c r="AR220" i="6" s="1"/>
  <c r="AP220" i="6"/>
  <c r="GM219" i="6"/>
  <c r="FO219" i="6"/>
  <c r="FG219" i="6"/>
  <c r="EY219" i="6"/>
  <c r="EQ219" i="6"/>
  <c r="EI219" i="6"/>
  <c r="EA219" i="6"/>
  <c r="DS219" i="6"/>
  <c r="DK219" i="6"/>
  <c r="GX219" i="6"/>
  <c r="GT219" i="6"/>
  <c r="GP219" i="6"/>
  <c r="GL219" i="6"/>
  <c r="GH219" i="6"/>
  <c r="GD219" i="6"/>
  <c r="FZ219" i="6"/>
  <c r="FV219" i="6"/>
  <c r="AQ219" i="6"/>
  <c r="AR219" i="6" s="1"/>
  <c r="AP219" i="6"/>
  <c r="GP218" i="6"/>
  <c r="FZ218" i="6"/>
  <c r="FR218" i="6"/>
  <c r="FQ218" i="6"/>
  <c r="FJ218" i="6"/>
  <c r="FB218" i="6"/>
  <c r="FA218" i="6"/>
  <c r="ET218" i="6"/>
  <c r="EL218" i="6"/>
  <c r="EE218" i="6"/>
  <c r="DZ218" i="6"/>
  <c r="DV218" i="6"/>
  <c r="DO218" i="6"/>
  <c r="GV218" i="6"/>
  <c r="GR218" i="6"/>
  <c r="GJ218" i="6"/>
  <c r="GF218" i="6"/>
  <c r="GB218" i="6"/>
  <c r="GX218" i="6"/>
  <c r="EM218" i="6"/>
  <c r="EI218" i="6"/>
  <c r="GO218" i="6"/>
  <c r="FF218" i="6"/>
  <c r="DW218" i="6"/>
  <c r="EX218" i="6"/>
  <c r="FY218" i="6"/>
  <c r="EP218" i="6"/>
  <c r="AQ218" i="6"/>
  <c r="AR218" i="6" s="1"/>
  <c r="AP218" i="6"/>
  <c r="GW217" i="6"/>
  <c r="GM217" i="6"/>
  <c r="GK217" i="6"/>
  <c r="GG217" i="6"/>
  <c r="FW217" i="6"/>
  <c r="FU217" i="6"/>
  <c r="FQ217" i="6"/>
  <c r="FK217" i="6"/>
  <c r="FG217" i="6"/>
  <c r="EU217" i="6"/>
  <c r="EQ217" i="6"/>
  <c r="EK217" i="6"/>
  <c r="EF217" i="6"/>
  <c r="EB217" i="6"/>
  <c r="EA217" i="6"/>
  <c r="DU217" i="6"/>
  <c r="DP217" i="6"/>
  <c r="DL217" i="6"/>
  <c r="DK217" i="6"/>
  <c r="GX217" i="6"/>
  <c r="FN217" i="6"/>
  <c r="GP217" i="6"/>
  <c r="ED217" i="6"/>
  <c r="GL217" i="6"/>
  <c r="FF217" i="6"/>
  <c r="GH217" i="6"/>
  <c r="EX217" i="6"/>
  <c r="FZ217" i="6"/>
  <c r="DN217" i="6"/>
  <c r="FV217" i="6"/>
  <c r="EP217" i="6"/>
  <c r="FA217" i="6"/>
  <c r="AQ217" i="6"/>
  <c r="AR217" i="6" s="1"/>
  <c r="AP217" i="6"/>
  <c r="GY216" i="6"/>
  <c r="GI216" i="6"/>
  <c r="FI216" i="6"/>
  <c r="FE216" i="6"/>
  <c r="ET216" i="6"/>
  <c r="ES216" i="6"/>
  <c r="EO216" i="6"/>
  <c r="ED216" i="6"/>
  <c r="DZ216" i="6"/>
  <c r="DY216" i="6"/>
  <c r="DN216" i="6"/>
  <c r="FT216" i="6"/>
  <c r="GV216" i="6"/>
  <c r="GN216" i="6"/>
  <c r="EB216" i="6"/>
  <c r="GJ216" i="6"/>
  <c r="FD216" i="6"/>
  <c r="GF216" i="6"/>
  <c r="EV216" i="6"/>
  <c r="FX216" i="6"/>
  <c r="DL216" i="6"/>
  <c r="GP216" i="6"/>
  <c r="FJ216" i="6"/>
  <c r="FZ216" i="6"/>
  <c r="AQ216" i="6"/>
  <c r="AR216" i="6" s="1"/>
  <c r="AP216" i="6"/>
  <c r="GU215" i="6"/>
  <c r="GQ215" i="6"/>
  <c r="GJ215" i="6"/>
  <c r="GF215" i="6"/>
  <c r="GE215" i="6"/>
  <c r="GA215" i="6"/>
  <c r="FT215" i="6"/>
  <c r="FP215" i="6"/>
  <c r="FO215" i="6"/>
  <c r="FK215" i="6"/>
  <c r="FE215" i="6"/>
  <c r="FD215" i="6"/>
  <c r="EZ215" i="6"/>
  <c r="EY215" i="6"/>
  <c r="EU215" i="6"/>
  <c r="EO215" i="6"/>
  <c r="EJ215" i="6"/>
  <c r="EF215" i="6"/>
  <c r="EC215" i="6"/>
  <c r="DY215" i="6"/>
  <c r="DT215" i="6"/>
  <c r="DP215" i="6"/>
  <c r="DM215" i="6"/>
  <c r="GT215" i="6"/>
  <c r="EH215" i="6"/>
  <c r="GP215" i="6"/>
  <c r="GL215" i="6"/>
  <c r="DZ215" i="6"/>
  <c r="GD215" i="6"/>
  <c r="DR215" i="6"/>
  <c r="FZ215" i="6"/>
  <c r="FV215" i="6"/>
  <c r="GY215" i="6"/>
  <c r="EK215" i="6"/>
  <c r="EG215" i="6"/>
  <c r="EE215" i="6"/>
  <c r="FH215" i="6"/>
  <c r="GI215" i="6"/>
  <c r="DU215" i="6"/>
  <c r="DQ215" i="6"/>
  <c r="ER215" i="6"/>
  <c r="AQ215" i="6"/>
  <c r="AR215" i="6" s="1"/>
  <c r="AP215" i="6"/>
  <c r="GX214" i="6"/>
  <c r="GO214" i="6"/>
  <c r="GH214" i="6"/>
  <c r="GD214" i="6"/>
  <c r="GC214" i="6"/>
  <c r="FS214" i="6"/>
  <c r="FR214" i="6"/>
  <c r="FM214" i="6"/>
  <c r="FI214" i="6"/>
  <c r="FC214" i="6"/>
  <c r="FB214" i="6"/>
  <c r="EX214" i="6"/>
  <c r="EW214" i="6"/>
  <c r="ES214" i="6"/>
  <c r="EM214" i="6"/>
  <c r="EH214" i="6"/>
  <c r="ED214" i="6"/>
  <c r="EC214" i="6"/>
  <c r="DW214" i="6"/>
  <c r="DR214" i="6"/>
  <c r="DN214" i="6"/>
  <c r="DK214" i="6"/>
  <c r="EN214" i="6"/>
  <c r="GR214" i="6"/>
  <c r="EF214" i="6"/>
  <c r="GN214" i="6"/>
  <c r="GJ214" i="6"/>
  <c r="DX214" i="6"/>
  <c r="GB214" i="6"/>
  <c r="DP214" i="6"/>
  <c r="FX214" i="6"/>
  <c r="GW214" i="6"/>
  <c r="EE214" i="6"/>
  <c r="GG214" i="6"/>
  <c r="DS214" i="6"/>
  <c r="EP214" i="6"/>
  <c r="AQ214" i="6"/>
  <c r="AR214" i="6" s="1"/>
  <c r="AP214" i="6"/>
  <c r="GU213" i="6"/>
  <c r="GQ213" i="6"/>
  <c r="GO213" i="6"/>
  <c r="GI213" i="6"/>
  <c r="FS213" i="6"/>
  <c r="FP213" i="6"/>
  <c r="FO213" i="6"/>
  <c r="FD213" i="6"/>
  <c r="FC213" i="6"/>
  <c r="EY213" i="6"/>
  <c r="ES213" i="6"/>
  <c r="ER213" i="6"/>
  <c r="EN213" i="6"/>
  <c r="EJ213" i="6"/>
  <c r="EG213" i="6"/>
  <c r="DY213" i="6"/>
  <c r="DX213" i="6"/>
  <c r="DT213" i="6"/>
  <c r="DM213" i="6"/>
  <c r="GX213" i="6"/>
  <c r="GT213" i="6"/>
  <c r="GP213" i="6"/>
  <c r="GH213" i="6"/>
  <c r="GD213" i="6"/>
  <c r="FZ213" i="6"/>
  <c r="EK213" i="6"/>
  <c r="FL213" i="6"/>
  <c r="FW213" i="6"/>
  <c r="AQ213" i="6"/>
  <c r="AR213" i="6" s="1"/>
  <c r="AP213" i="6"/>
  <c r="GX212" i="6"/>
  <c r="GW212" i="6"/>
  <c r="GS212" i="6"/>
  <c r="GO212" i="6"/>
  <c r="GM212" i="6"/>
  <c r="GG212" i="6"/>
  <c r="GC212" i="6"/>
  <c r="FY212" i="6"/>
  <c r="FR212" i="6"/>
  <c r="FQ212" i="6"/>
  <c r="FN212" i="6"/>
  <c r="FM212" i="6"/>
  <c r="FF212" i="6"/>
  <c r="FB212" i="6"/>
  <c r="FA212" i="6"/>
  <c r="EX212" i="6"/>
  <c r="EW212" i="6"/>
  <c r="EQ212" i="6"/>
  <c r="EP212" i="6"/>
  <c r="EM212" i="6"/>
  <c r="EL212" i="6"/>
  <c r="EH212" i="6"/>
  <c r="EE212" i="6"/>
  <c r="EA212" i="6"/>
  <c r="DW212" i="6"/>
  <c r="DV212" i="6"/>
  <c r="DR212" i="6"/>
  <c r="DO212" i="6"/>
  <c r="DK212" i="6"/>
  <c r="GV212" i="6"/>
  <c r="GR212" i="6"/>
  <c r="GN212" i="6"/>
  <c r="GF212" i="6"/>
  <c r="GB212" i="6"/>
  <c r="FX212" i="6"/>
  <c r="EI212" i="6"/>
  <c r="FJ212" i="6"/>
  <c r="GK212" i="6"/>
  <c r="DS212" i="6"/>
  <c r="ET212" i="6"/>
  <c r="FU212" i="6"/>
  <c r="AQ212" i="6"/>
  <c r="AR212" i="6" s="1"/>
  <c r="AP212" i="6"/>
  <c r="GY211" i="6"/>
  <c r="GI211" i="6"/>
  <c r="FX211" i="6"/>
  <c r="FS211" i="6"/>
  <c r="FH211" i="6"/>
  <c r="FG211" i="6"/>
  <c r="FC211" i="6"/>
  <c r="ER211" i="6"/>
  <c r="EQ211" i="6"/>
  <c r="EN211" i="6"/>
  <c r="EG211" i="6"/>
  <c r="EB211" i="6"/>
  <c r="DX211" i="6"/>
  <c r="DW211" i="6"/>
  <c r="DQ211" i="6"/>
  <c r="DL211" i="6"/>
  <c r="GX211" i="6"/>
  <c r="GT211" i="6"/>
  <c r="FJ211" i="6"/>
  <c r="GL211" i="6"/>
  <c r="GH211" i="6"/>
  <c r="GD211" i="6"/>
  <c r="ET211" i="6"/>
  <c r="FV211" i="6"/>
  <c r="EO211" i="6"/>
  <c r="FP211" i="6"/>
  <c r="GQ211" i="6"/>
  <c r="EC211" i="6"/>
  <c r="DY211" i="6"/>
  <c r="EZ211" i="6"/>
  <c r="GA211" i="6"/>
  <c r="DM211" i="6"/>
  <c r="AQ211" i="6"/>
  <c r="AR211" i="6" s="1"/>
  <c r="AP211" i="6"/>
  <c r="GW210" i="6"/>
  <c r="GG210" i="6"/>
  <c r="FQ210" i="6"/>
  <c r="FK210" i="6"/>
  <c r="FF210" i="6"/>
  <c r="FE210" i="6"/>
  <c r="FA210" i="6"/>
  <c r="EU210" i="6"/>
  <c r="EP210" i="6"/>
  <c r="EL210" i="6"/>
  <c r="EE210" i="6"/>
  <c r="DZ210" i="6"/>
  <c r="DV210" i="6"/>
  <c r="DO210" i="6"/>
  <c r="GV210" i="6"/>
  <c r="GR210" i="6"/>
  <c r="FH210" i="6"/>
  <c r="GJ210" i="6"/>
  <c r="GF210" i="6"/>
  <c r="GB210" i="6"/>
  <c r="ER210" i="6"/>
  <c r="EM210" i="6"/>
  <c r="FN210" i="6"/>
  <c r="GO210" i="6"/>
  <c r="EA210" i="6"/>
  <c r="DW210" i="6"/>
  <c r="EX210" i="6"/>
  <c r="FY210" i="6"/>
  <c r="FV210" i="6"/>
  <c r="DK210" i="6"/>
  <c r="AQ210" i="6"/>
  <c r="AR210" i="6" s="1"/>
  <c r="AP210" i="6"/>
  <c r="GW209" i="6"/>
  <c r="GK209" i="6"/>
  <c r="GG209" i="6"/>
  <c r="FU209" i="6"/>
  <c r="FK209" i="6"/>
  <c r="FG209" i="6"/>
  <c r="EU209" i="6"/>
  <c r="EQ209" i="6"/>
  <c r="EK209" i="6"/>
  <c r="EF209" i="6"/>
  <c r="EB209" i="6"/>
  <c r="EA209" i="6"/>
  <c r="DU209" i="6"/>
  <c r="DP209" i="6"/>
  <c r="DL209" i="6"/>
  <c r="DK209" i="6"/>
  <c r="GX209" i="6"/>
  <c r="FN209" i="6"/>
  <c r="GP209" i="6"/>
  <c r="ED209" i="6"/>
  <c r="GL209" i="6"/>
  <c r="FF209" i="6"/>
  <c r="GH209" i="6"/>
  <c r="EX209" i="6"/>
  <c r="FZ209" i="6"/>
  <c r="DN209" i="6"/>
  <c r="FV209" i="6"/>
  <c r="EP209" i="6"/>
  <c r="GM209" i="6"/>
  <c r="FW209" i="6"/>
  <c r="AQ209" i="6"/>
  <c r="AR209" i="6" s="1"/>
  <c r="AP209" i="6"/>
  <c r="GY208" i="6"/>
  <c r="GU208" i="6"/>
  <c r="GI208" i="6"/>
  <c r="GE208" i="6"/>
  <c r="FJ208" i="6"/>
  <c r="FI208" i="6"/>
  <c r="FE208" i="6"/>
  <c r="ES208" i="6"/>
  <c r="EO208" i="6"/>
  <c r="ED208" i="6"/>
  <c r="DZ208" i="6"/>
  <c r="DY208" i="6"/>
  <c r="DN208" i="6"/>
  <c r="FT208" i="6"/>
  <c r="GV208" i="6"/>
  <c r="FL208" i="6"/>
  <c r="GN208" i="6"/>
  <c r="GJ208" i="6"/>
  <c r="FD208" i="6"/>
  <c r="GF208" i="6"/>
  <c r="EV208" i="6"/>
  <c r="FX208" i="6"/>
  <c r="DL208" i="6"/>
  <c r="GP208" i="6"/>
  <c r="FZ208" i="6"/>
  <c r="AQ208" i="6"/>
  <c r="AR208" i="6" s="1"/>
  <c r="AP208" i="6"/>
  <c r="GU207" i="6"/>
  <c r="GQ207" i="6"/>
  <c r="GJ207" i="6"/>
  <c r="GF207" i="6"/>
  <c r="GE207" i="6"/>
  <c r="GA207" i="6"/>
  <c r="FT207" i="6"/>
  <c r="FP207" i="6"/>
  <c r="FO207" i="6"/>
  <c r="FK207" i="6"/>
  <c r="FE207" i="6"/>
  <c r="FD207" i="6"/>
  <c r="EZ207" i="6"/>
  <c r="EY207" i="6"/>
  <c r="EU207" i="6"/>
  <c r="EO207" i="6"/>
  <c r="EJ207" i="6"/>
  <c r="EF207" i="6"/>
  <c r="EC207" i="6"/>
  <c r="DY207" i="6"/>
  <c r="DT207" i="6"/>
  <c r="DP207" i="6"/>
  <c r="DM207" i="6"/>
  <c r="GT207" i="6"/>
  <c r="EH207" i="6"/>
  <c r="GP207" i="6"/>
  <c r="GL207" i="6"/>
  <c r="DZ207" i="6"/>
  <c r="GD207" i="6"/>
  <c r="DR207" i="6"/>
  <c r="FZ207" i="6"/>
  <c r="FV207" i="6"/>
  <c r="GY207" i="6"/>
  <c r="EK207" i="6"/>
  <c r="EG207" i="6"/>
  <c r="FH207" i="6"/>
  <c r="GI207" i="6"/>
  <c r="DU207" i="6"/>
  <c r="DQ207" i="6"/>
  <c r="ER207" i="6"/>
  <c r="AQ207" i="6"/>
  <c r="AR207" i="6" s="1"/>
  <c r="AP207" i="6"/>
  <c r="GX206" i="6"/>
  <c r="GS206" i="6"/>
  <c r="GO206" i="6"/>
  <c r="GH206" i="6"/>
  <c r="GD206" i="6"/>
  <c r="GC206" i="6"/>
  <c r="FY206" i="6"/>
  <c r="FS206" i="6"/>
  <c r="FR206" i="6"/>
  <c r="FN206" i="6"/>
  <c r="FM206" i="6"/>
  <c r="FI206" i="6"/>
  <c r="FC206" i="6"/>
  <c r="FB206" i="6"/>
  <c r="EX206" i="6"/>
  <c r="EW206" i="6"/>
  <c r="ES206" i="6"/>
  <c r="EM206" i="6"/>
  <c r="EH206" i="6"/>
  <c r="ED206" i="6"/>
  <c r="EC206" i="6"/>
  <c r="EA206" i="6"/>
  <c r="DW206" i="6"/>
  <c r="DR206" i="6"/>
  <c r="DN206" i="6"/>
  <c r="DK206" i="6"/>
  <c r="EN206" i="6"/>
  <c r="GR206" i="6"/>
  <c r="EF206" i="6"/>
  <c r="GN206" i="6"/>
  <c r="GJ206" i="6"/>
  <c r="DX206" i="6"/>
  <c r="GB206" i="6"/>
  <c r="DP206" i="6"/>
  <c r="FX206" i="6"/>
  <c r="GW206" i="6"/>
  <c r="EI206" i="6"/>
  <c r="EE206" i="6"/>
  <c r="FF206" i="6"/>
  <c r="GG206" i="6"/>
  <c r="DS206" i="6"/>
  <c r="DO206" i="6"/>
  <c r="EP206" i="6"/>
  <c r="AQ206" i="6"/>
  <c r="AR206" i="6" s="1"/>
  <c r="AP206" i="6"/>
  <c r="GY205" i="6"/>
  <c r="GU205" i="6"/>
  <c r="GJ205" i="6"/>
  <c r="GI205" i="6"/>
  <c r="GE205" i="6"/>
  <c r="FT205" i="6"/>
  <c r="FI205" i="6"/>
  <c r="FH205" i="6"/>
  <c r="FD205" i="6"/>
  <c r="ES205" i="6"/>
  <c r="ER205" i="6"/>
  <c r="EO205" i="6"/>
  <c r="EK205" i="6"/>
  <c r="EG205" i="6"/>
  <c r="EC205" i="6"/>
  <c r="DY205" i="6"/>
  <c r="DU205" i="6"/>
  <c r="DQ205" i="6"/>
  <c r="DM205" i="6"/>
  <c r="FP205" i="6"/>
  <c r="FO205" i="6"/>
  <c r="FL205" i="6"/>
  <c r="GM205" i="6"/>
  <c r="EZ205" i="6"/>
  <c r="EY205" i="6"/>
  <c r="EV205" i="6"/>
  <c r="FW205" i="6"/>
  <c r="AQ205" i="6"/>
  <c r="AR205" i="6" s="1"/>
  <c r="AP205" i="6"/>
  <c r="GU204" i="6"/>
  <c r="GE204" i="6"/>
  <c r="FR204" i="6"/>
  <c r="FN204" i="6"/>
  <c r="FJ204" i="6"/>
  <c r="FF204" i="6"/>
  <c r="FB204" i="6"/>
  <c r="EX204" i="6"/>
  <c r="ET204" i="6"/>
  <c r="EP204" i="6"/>
  <c r="EM204" i="6"/>
  <c r="EI204" i="6"/>
  <c r="EE204" i="6"/>
  <c r="EA204" i="6"/>
  <c r="DW204" i="6"/>
  <c r="DS204" i="6"/>
  <c r="DO204" i="6"/>
  <c r="DK204" i="6"/>
  <c r="GW204" i="6"/>
  <c r="GS204" i="6"/>
  <c r="GO204" i="6"/>
  <c r="GK204" i="6"/>
  <c r="GG204" i="6"/>
  <c r="GC204" i="6"/>
  <c r="FY204" i="6"/>
  <c r="FU204" i="6"/>
  <c r="FO204" i="6"/>
  <c r="FG204" i="6"/>
  <c r="EY204" i="6"/>
  <c r="EQ204" i="6"/>
  <c r="AQ204" i="6"/>
  <c r="AR204" i="6" s="1"/>
  <c r="AP204" i="6"/>
  <c r="GW203" i="6"/>
  <c r="GO203" i="6"/>
  <c r="GG203" i="6"/>
  <c r="FT203" i="6"/>
  <c r="FP203" i="6"/>
  <c r="FL203" i="6"/>
  <c r="FH203" i="6"/>
  <c r="FD203" i="6"/>
  <c r="EZ203" i="6"/>
  <c r="EV203" i="6"/>
  <c r="ER203" i="6"/>
  <c r="EO203" i="6"/>
  <c r="EK203" i="6"/>
  <c r="EG203" i="6"/>
  <c r="EC203" i="6"/>
  <c r="DY203" i="6"/>
  <c r="DU203" i="6"/>
  <c r="DQ203" i="6"/>
  <c r="DM203" i="6"/>
  <c r="GY203" i="6"/>
  <c r="GU203" i="6"/>
  <c r="GQ203" i="6"/>
  <c r="GM203" i="6"/>
  <c r="GI203" i="6"/>
  <c r="GE203" i="6"/>
  <c r="GA203" i="6"/>
  <c r="FW203" i="6"/>
  <c r="AQ203" i="6"/>
  <c r="AR203" i="6" s="1"/>
  <c r="AP203" i="6"/>
  <c r="GQ202" i="6"/>
  <c r="GA202" i="6"/>
  <c r="FR202" i="6"/>
  <c r="FO202" i="6"/>
  <c r="FN202" i="6"/>
  <c r="FJ202" i="6"/>
  <c r="FG202" i="6"/>
  <c r="FF202" i="6"/>
  <c r="FB202" i="6"/>
  <c r="EY202" i="6"/>
  <c r="EX202" i="6"/>
  <c r="ET202" i="6"/>
  <c r="EQ202" i="6"/>
  <c r="EP202" i="6"/>
  <c r="EM202" i="6"/>
  <c r="EI202" i="6"/>
  <c r="EE202" i="6"/>
  <c r="EA202" i="6"/>
  <c r="DW202" i="6"/>
  <c r="DS202" i="6"/>
  <c r="DO202" i="6"/>
  <c r="DK202" i="6"/>
  <c r="GW202" i="6"/>
  <c r="GS202" i="6"/>
  <c r="GO202" i="6"/>
  <c r="GK202" i="6"/>
  <c r="GG202" i="6"/>
  <c r="GC202" i="6"/>
  <c r="FY202" i="6"/>
  <c r="FU202" i="6"/>
  <c r="GI202" i="6"/>
  <c r="AQ202" i="6"/>
  <c r="AR202" i="6" s="1"/>
  <c r="AP202" i="6"/>
  <c r="FT201" i="6"/>
  <c r="FQ201" i="6"/>
  <c r="FP201" i="6"/>
  <c r="FM201" i="6"/>
  <c r="FL201" i="6"/>
  <c r="FI201" i="6"/>
  <c r="FH201" i="6"/>
  <c r="FE201" i="6"/>
  <c r="FD201" i="6"/>
  <c r="FA201" i="6"/>
  <c r="EZ201" i="6"/>
  <c r="EW201" i="6"/>
  <c r="EV201" i="6"/>
  <c r="ES201" i="6"/>
  <c r="ER201" i="6"/>
  <c r="EO201" i="6"/>
  <c r="EK201" i="6"/>
  <c r="EG201" i="6"/>
  <c r="EC201" i="6"/>
  <c r="DY201" i="6"/>
  <c r="DU201" i="6"/>
  <c r="DQ201" i="6"/>
  <c r="DM201" i="6"/>
  <c r="GY201" i="6"/>
  <c r="GU201" i="6"/>
  <c r="GQ201" i="6"/>
  <c r="GM201" i="6"/>
  <c r="GI201" i="6"/>
  <c r="GE201" i="6"/>
  <c r="GA201" i="6"/>
  <c r="FW201" i="6"/>
  <c r="GS201" i="6"/>
  <c r="AQ201" i="6"/>
  <c r="AR201" i="6" s="1"/>
  <c r="AP201" i="6"/>
  <c r="GM200" i="6"/>
  <c r="FR200" i="6"/>
  <c r="FN200" i="6"/>
  <c r="FJ200" i="6"/>
  <c r="FF200" i="6"/>
  <c r="FB200" i="6"/>
  <c r="EX200" i="6"/>
  <c r="ET200" i="6"/>
  <c r="EP200" i="6"/>
  <c r="EM200" i="6"/>
  <c r="EI200" i="6"/>
  <c r="EE200" i="6"/>
  <c r="EA200" i="6"/>
  <c r="DW200" i="6"/>
  <c r="DS200" i="6"/>
  <c r="DO200" i="6"/>
  <c r="DK200" i="6"/>
  <c r="GW200" i="6"/>
  <c r="GS200" i="6"/>
  <c r="GO200" i="6"/>
  <c r="GK200" i="6"/>
  <c r="GG200" i="6"/>
  <c r="GC200" i="6"/>
  <c r="FY200" i="6"/>
  <c r="FU200" i="6"/>
  <c r="AQ200" i="6"/>
  <c r="AR200" i="6" s="1"/>
  <c r="AP200" i="6"/>
  <c r="GW199" i="6"/>
  <c r="GO199" i="6"/>
  <c r="GG199" i="6"/>
  <c r="FY199" i="6"/>
  <c r="FT199" i="6"/>
  <c r="FP199" i="6"/>
  <c r="FL199" i="6"/>
  <c r="FH199" i="6"/>
  <c r="FD199" i="6"/>
  <c r="EZ199" i="6"/>
  <c r="EV199" i="6"/>
  <c r="ER199" i="6"/>
  <c r="EO199" i="6"/>
  <c r="EK199" i="6"/>
  <c r="EG199" i="6"/>
  <c r="EC199" i="6"/>
  <c r="DY199" i="6"/>
  <c r="DU199" i="6"/>
  <c r="DQ199" i="6"/>
  <c r="DM199" i="6"/>
  <c r="GY199" i="6"/>
  <c r="GU199" i="6"/>
  <c r="GQ199" i="6"/>
  <c r="GM199" i="6"/>
  <c r="GI199" i="6"/>
  <c r="GE199" i="6"/>
  <c r="GA199" i="6"/>
  <c r="FW199" i="6"/>
  <c r="GK199" i="6"/>
  <c r="FU199" i="6"/>
  <c r="AQ199" i="6"/>
  <c r="AR199" i="6" s="1"/>
  <c r="AP199" i="6"/>
  <c r="GY198" i="6"/>
  <c r="GQ198" i="6"/>
  <c r="GI198" i="6"/>
  <c r="GA198" i="6"/>
  <c r="FR198" i="6"/>
  <c r="FN198" i="6"/>
  <c r="FJ198" i="6"/>
  <c r="FF198" i="6"/>
  <c r="FB198" i="6"/>
  <c r="EX198" i="6"/>
  <c r="ET198" i="6"/>
  <c r="EP198" i="6"/>
  <c r="EM198" i="6"/>
  <c r="EI198" i="6"/>
  <c r="EE198" i="6"/>
  <c r="EA198" i="6"/>
  <c r="DW198" i="6"/>
  <c r="DS198" i="6"/>
  <c r="DO198" i="6"/>
  <c r="DK198" i="6"/>
  <c r="GW198" i="6"/>
  <c r="GS198" i="6"/>
  <c r="GO198" i="6"/>
  <c r="GK198" i="6"/>
  <c r="GG198" i="6"/>
  <c r="GC198" i="6"/>
  <c r="FY198" i="6"/>
  <c r="FU198" i="6"/>
  <c r="GU198" i="6"/>
  <c r="GE198" i="6"/>
  <c r="AQ198" i="6"/>
  <c r="AR198" i="6" s="1"/>
  <c r="AP198" i="6"/>
  <c r="GK197" i="6"/>
  <c r="FU197" i="6"/>
  <c r="FT197" i="6"/>
  <c r="FP197" i="6"/>
  <c r="FM197" i="6"/>
  <c r="FL197" i="6"/>
  <c r="FI197" i="6"/>
  <c r="FH197" i="6"/>
  <c r="FE197" i="6"/>
  <c r="FD197" i="6"/>
  <c r="FA197" i="6"/>
  <c r="EZ197" i="6"/>
  <c r="EW197" i="6"/>
  <c r="EV197" i="6"/>
  <c r="ES197" i="6"/>
  <c r="ER197" i="6"/>
  <c r="EO197" i="6"/>
  <c r="EK197" i="6"/>
  <c r="EG197" i="6"/>
  <c r="EC197" i="6"/>
  <c r="DY197" i="6"/>
  <c r="DU197" i="6"/>
  <c r="DQ197" i="6"/>
  <c r="DM197" i="6"/>
  <c r="GY197" i="6"/>
  <c r="GU197" i="6"/>
  <c r="GQ197" i="6"/>
  <c r="GM197" i="6"/>
  <c r="GI197" i="6"/>
  <c r="GE197" i="6"/>
  <c r="GA197" i="6"/>
  <c r="FW197" i="6"/>
  <c r="AQ197" i="6"/>
  <c r="AR197" i="6" s="1"/>
  <c r="AP197" i="6"/>
  <c r="GU196" i="6"/>
  <c r="GE196" i="6"/>
  <c r="FR196" i="6"/>
  <c r="FN196" i="6"/>
  <c r="FJ196" i="6"/>
  <c r="FF196" i="6"/>
  <c r="FB196" i="6"/>
  <c r="EX196" i="6"/>
  <c r="ET196" i="6"/>
  <c r="EP196" i="6"/>
  <c r="EM196" i="6"/>
  <c r="EI196" i="6"/>
  <c r="EE196" i="6"/>
  <c r="EA196" i="6"/>
  <c r="DW196" i="6"/>
  <c r="DS196" i="6"/>
  <c r="DO196" i="6"/>
  <c r="DK196" i="6"/>
  <c r="GW196" i="6"/>
  <c r="GS196" i="6"/>
  <c r="GO196" i="6"/>
  <c r="GK196" i="6"/>
  <c r="GG196" i="6"/>
  <c r="GC196" i="6"/>
  <c r="FY196" i="6"/>
  <c r="FU196" i="6"/>
  <c r="FO196" i="6"/>
  <c r="FG196" i="6"/>
  <c r="EY196" i="6"/>
  <c r="EQ196" i="6"/>
  <c r="AQ196" i="6"/>
  <c r="AR196" i="6" s="1"/>
  <c r="AP196" i="6"/>
  <c r="GW195" i="6"/>
  <c r="GO195" i="6"/>
  <c r="GG195" i="6"/>
  <c r="FY195" i="6"/>
  <c r="FT195" i="6"/>
  <c r="FP195" i="6"/>
  <c r="FL195" i="6"/>
  <c r="FH195" i="6"/>
  <c r="FD195" i="6"/>
  <c r="EZ195" i="6"/>
  <c r="EV195" i="6"/>
  <c r="ER195" i="6"/>
  <c r="EO195" i="6"/>
  <c r="EK195" i="6"/>
  <c r="EG195" i="6"/>
  <c r="EC195" i="6"/>
  <c r="DY195" i="6"/>
  <c r="DU195" i="6"/>
  <c r="DQ195" i="6"/>
  <c r="DM195" i="6"/>
  <c r="GY195" i="6"/>
  <c r="GU195" i="6"/>
  <c r="GQ195" i="6"/>
  <c r="GM195" i="6"/>
  <c r="GI195" i="6"/>
  <c r="GE195" i="6"/>
  <c r="GA195" i="6"/>
  <c r="FW195" i="6"/>
  <c r="AQ195" i="6"/>
  <c r="AR195" i="6" s="1"/>
  <c r="AP195" i="6"/>
  <c r="GY194" i="6"/>
  <c r="GQ194" i="6"/>
  <c r="GI194" i="6"/>
  <c r="GA194" i="6"/>
  <c r="FR194" i="6"/>
  <c r="FO194" i="6"/>
  <c r="FN194" i="6"/>
  <c r="FJ194" i="6"/>
  <c r="FG194" i="6"/>
  <c r="FF194" i="6"/>
  <c r="FB194" i="6"/>
  <c r="EY194" i="6"/>
  <c r="EX194" i="6"/>
  <c r="ET194" i="6"/>
  <c r="EQ194" i="6"/>
  <c r="EP194" i="6"/>
  <c r="EM194" i="6"/>
  <c r="EI194" i="6"/>
  <c r="EE194" i="6"/>
  <c r="EA194" i="6"/>
  <c r="DW194" i="6"/>
  <c r="DS194" i="6"/>
  <c r="DO194" i="6"/>
  <c r="DK194" i="6"/>
  <c r="GW194" i="6"/>
  <c r="GS194" i="6"/>
  <c r="GO194" i="6"/>
  <c r="GK194" i="6"/>
  <c r="GG194" i="6"/>
  <c r="GC194" i="6"/>
  <c r="FY194" i="6"/>
  <c r="FU194" i="6"/>
  <c r="AQ194" i="6"/>
  <c r="AR194" i="6" s="1"/>
  <c r="AP194" i="6"/>
  <c r="GS193" i="6"/>
  <c r="FT193" i="6"/>
  <c r="FQ193" i="6"/>
  <c r="FP193" i="6"/>
  <c r="FM193" i="6"/>
  <c r="FL193" i="6"/>
  <c r="FI193" i="6"/>
  <c r="FH193" i="6"/>
  <c r="FE193" i="6"/>
  <c r="FD193" i="6"/>
  <c r="FA193" i="6"/>
  <c r="EZ193" i="6"/>
  <c r="EW193" i="6"/>
  <c r="EV193" i="6"/>
  <c r="ES193" i="6"/>
  <c r="ER193" i="6"/>
  <c r="EO193" i="6"/>
  <c r="EK193" i="6"/>
  <c r="EG193" i="6"/>
  <c r="EC193" i="6"/>
  <c r="DY193" i="6"/>
  <c r="DU193" i="6"/>
  <c r="DQ193" i="6"/>
  <c r="DM193" i="6"/>
  <c r="GY193" i="6"/>
  <c r="GU193" i="6"/>
  <c r="GQ193" i="6"/>
  <c r="GM193" i="6"/>
  <c r="GI193" i="6"/>
  <c r="GE193" i="6"/>
  <c r="GA193" i="6"/>
  <c r="FW193" i="6"/>
  <c r="AQ193" i="6"/>
  <c r="AR193" i="6" s="1"/>
  <c r="AP193" i="6"/>
  <c r="FR192" i="6"/>
  <c r="FN192" i="6"/>
  <c r="FJ192" i="6"/>
  <c r="FF192" i="6"/>
  <c r="FB192" i="6"/>
  <c r="EX192" i="6"/>
  <c r="ET192" i="6"/>
  <c r="EP192" i="6"/>
  <c r="EM192" i="6"/>
  <c r="EI192" i="6"/>
  <c r="EE192" i="6"/>
  <c r="EA192" i="6"/>
  <c r="DW192" i="6"/>
  <c r="DS192" i="6"/>
  <c r="DO192" i="6"/>
  <c r="DK192" i="6"/>
  <c r="GW192" i="6"/>
  <c r="GS192" i="6"/>
  <c r="GO192" i="6"/>
  <c r="GK192" i="6"/>
  <c r="GG192" i="6"/>
  <c r="GC192" i="6"/>
  <c r="FY192" i="6"/>
  <c r="FU192" i="6"/>
  <c r="AQ192" i="6"/>
  <c r="AR192" i="6" s="1"/>
  <c r="AP192" i="6"/>
  <c r="GW191" i="6"/>
  <c r="GG191" i="6"/>
  <c r="FY191" i="6"/>
  <c r="FT191" i="6"/>
  <c r="FP191" i="6"/>
  <c r="FL191" i="6"/>
  <c r="FH191" i="6"/>
  <c r="FD191" i="6"/>
  <c r="EZ191" i="6"/>
  <c r="EV191" i="6"/>
  <c r="ER191" i="6"/>
  <c r="EO191" i="6"/>
  <c r="EK191" i="6"/>
  <c r="EG191" i="6"/>
  <c r="EC191" i="6"/>
  <c r="DY191" i="6"/>
  <c r="DU191" i="6"/>
  <c r="DQ191" i="6"/>
  <c r="DM191" i="6"/>
  <c r="GY191" i="6"/>
  <c r="GU191" i="6"/>
  <c r="GQ191" i="6"/>
  <c r="GM191" i="6"/>
  <c r="GI191" i="6"/>
  <c r="GE191" i="6"/>
  <c r="GA191" i="6"/>
  <c r="FW191" i="6"/>
  <c r="GK191" i="6"/>
  <c r="FU191" i="6"/>
  <c r="AQ191" i="6"/>
  <c r="AR191" i="6" s="1"/>
  <c r="AP191" i="6"/>
  <c r="GY190" i="6"/>
  <c r="GQ190" i="6"/>
  <c r="GI190" i="6"/>
  <c r="GA190" i="6"/>
  <c r="FR190" i="6"/>
  <c r="FN190" i="6"/>
  <c r="FJ190" i="6"/>
  <c r="FF190" i="6"/>
  <c r="FB190" i="6"/>
  <c r="EX190" i="6"/>
  <c r="ET190" i="6"/>
  <c r="EP190" i="6"/>
  <c r="EM190" i="6"/>
  <c r="EI190" i="6"/>
  <c r="EE190" i="6"/>
  <c r="EA190" i="6"/>
  <c r="DW190" i="6"/>
  <c r="DS190" i="6"/>
  <c r="DO190" i="6"/>
  <c r="DK190" i="6"/>
  <c r="GW190" i="6"/>
  <c r="GS190" i="6"/>
  <c r="GO190" i="6"/>
  <c r="GK190" i="6"/>
  <c r="GG190" i="6"/>
  <c r="GC190" i="6"/>
  <c r="FY190" i="6"/>
  <c r="FU190" i="6"/>
  <c r="GU190" i="6"/>
  <c r="AQ190" i="6"/>
  <c r="AR190" i="6" s="1"/>
  <c r="AP190" i="6"/>
  <c r="GK189" i="6"/>
  <c r="FU189" i="6"/>
  <c r="FT189" i="6"/>
  <c r="FQ189" i="6"/>
  <c r="FP189" i="6"/>
  <c r="FM189" i="6"/>
  <c r="FL189" i="6"/>
  <c r="FI189" i="6"/>
  <c r="FH189" i="6"/>
  <c r="FE189" i="6"/>
  <c r="FD189" i="6"/>
  <c r="FA189" i="6"/>
  <c r="EZ189" i="6"/>
  <c r="EW189" i="6"/>
  <c r="EV189" i="6"/>
  <c r="ES189" i="6"/>
  <c r="ER189" i="6"/>
  <c r="EO189" i="6"/>
  <c r="EK189" i="6"/>
  <c r="EG189" i="6"/>
  <c r="EC189" i="6"/>
  <c r="DY189" i="6"/>
  <c r="DU189" i="6"/>
  <c r="DQ189" i="6"/>
  <c r="DM189" i="6"/>
  <c r="GY189" i="6"/>
  <c r="GU189" i="6"/>
  <c r="GQ189" i="6"/>
  <c r="GM189" i="6"/>
  <c r="GI189" i="6"/>
  <c r="GE189" i="6"/>
  <c r="GA189" i="6"/>
  <c r="FW189" i="6"/>
  <c r="AQ189" i="6"/>
  <c r="AR189" i="6" s="1"/>
  <c r="AP189" i="6"/>
  <c r="GU188" i="6"/>
  <c r="GE188" i="6"/>
  <c r="FR188" i="6"/>
  <c r="FN188" i="6"/>
  <c r="FJ188" i="6"/>
  <c r="FF188" i="6"/>
  <c r="FB188" i="6"/>
  <c r="EX188" i="6"/>
  <c r="ET188" i="6"/>
  <c r="EP188" i="6"/>
  <c r="EM188" i="6"/>
  <c r="EI188" i="6"/>
  <c r="EE188" i="6"/>
  <c r="EA188" i="6"/>
  <c r="DW188" i="6"/>
  <c r="DS188" i="6"/>
  <c r="DO188" i="6"/>
  <c r="DK188" i="6"/>
  <c r="GW188" i="6"/>
  <c r="GS188" i="6"/>
  <c r="GO188" i="6"/>
  <c r="GK188" i="6"/>
  <c r="GG188" i="6"/>
  <c r="GC188" i="6"/>
  <c r="FY188" i="6"/>
  <c r="FU188" i="6"/>
  <c r="FO188" i="6"/>
  <c r="FG188" i="6"/>
  <c r="EY188" i="6"/>
  <c r="EQ188" i="6"/>
  <c r="AQ188" i="6"/>
  <c r="AR188" i="6" s="1"/>
  <c r="AP188" i="6"/>
  <c r="GO187" i="6"/>
  <c r="GG187" i="6"/>
  <c r="FY187" i="6"/>
  <c r="FT187" i="6"/>
  <c r="FP187" i="6"/>
  <c r="FL187" i="6"/>
  <c r="FH187" i="6"/>
  <c r="FD187" i="6"/>
  <c r="EZ187" i="6"/>
  <c r="EV187" i="6"/>
  <c r="ER187" i="6"/>
  <c r="EO187" i="6"/>
  <c r="EK187" i="6"/>
  <c r="EG187" i="6"/>
  <c r="EC187" i="6"/>
  <c r="DY187" i="6"/>
  <c r="DU187" i="6"/>
  <c r="DQ187" i="6"/>
  <c r="DM187" i="6"/>
  <c r="GY187" i="6"/>
  <c r="GU187" i="6"/>
  <c r="GQ187" i="6"/>
  <c r="GM187" i="6"/>
  <c r="GI187" i="6"/>
  <c r="GE187" i="6"/>
  <c r="GA187" i="6"/>
  <c r="FW187" i="6"/>
  <c r="AQ187" i="6"/>
  <c r="AR187" i="6" s="1"/>
  <c r="AP187" i="6"/>
  <c r="GY186" i="6"/>
  <c r="GQ186" i="6"/>
  <c r="GI186" i="6"/>
  <c r="GA186" i="6"/>
  <c r="FR186" i="6"/>
  <c r="FO186" i="6"/>
  <c r="FN186" i="6"/>
  <c r="FJ186" i="6"/>
  <c r="FG186" i="6"/>
  <c r="FF186" i="6"/>
  <c r="FB186" i="6"/>
  <c r="EY186" i="6"/>
  <c r="EX186" i="6"/>
  <c r="ET186" i="6"/>
  <c r="EQ186" i="6"/>
  <c r="EP186" i="6"/>
  <c r="EM186" i="6"/>
  <c r="EI186" i="6"/>
  <c r="EE186" i="6"/>
  <c r="EA186" i="6"/>
  <c r="DW186" i="6"/>
  <c r="DS186" i="6"/>
  <c r="DO186" i="6"/>
  <c r="DK186" i="6"/>
  <c r="GW186" i="6"/>
  <c r="GS186" i="6"/>
  <c r="GO186" i="6"/>
  <c r="GK186" i="6"/>
  <c r="GG186" i="6"/>
  <c r="GC186" i="6"/>
  <c r="FY186" i="6"/>
  <c r="FU186" i="6"/>
  <c r="AQ186" i="6"/>
  <c r="AR186" i="6" s="1"/>
  <c r="AP186" i="6"/>
  <c r="GS185" i="6"/>
  <c r="FT185" i="6"/>
  <c r="FQ185" i="6"/>
  <c r="FP185" i="6"/>
  <c r="FM185" i="6"/>
  <c r="FL185" i="6"/>
  <c r="FI185" i="6"/>
  <c r="FH185" i="6"/>
  <c r="FE185" i="6"/>
  <c r="FD185" i="6"/>
  <c r="FA185" i="6"/>
  <c r="EZ185" i="6"/>
  <c r="EW185" i="6"/>
  <c r="EV185" i="6"/>
  <c r="ES185" i="6"/>
  <c r="ER185" i="6"/>
  <c r="EO185" i="6"/>
  <c r="EK185" i="6"/>
  <c r="EG185" i="6"/>
  <c r="EC185" i="6"/>
  <c r="DY185" i="6"/>
  <c r="DU185" i="6"/>
  <c r="DQ185" i="6"/>
  <c r="DM185" i="6"/>
  <c r="GY185" i="6"/>
  <c r="GU185" i="6"/>
  <c r="GQ185" i="6"/>
  <c r="GM185" i="6"/>
  <c r="GI185" i="6"/>
  <c r="GE185" i="6"/>
  <c r="GA185" i="6"/>
  <c r="FW185" i="6"/>
  <c r="AQ185" i="6"/>
  <c r="AR185" i="6" s="1"/>
  <c r="AP185" i="6"/>
  <c r="FR184" i="6"/>
  <c r="FN184" i="6"/>
  <c r="FJ184" i="6"/>
  <c r="FF184" i="6"/>
  <c r="FB184" i="6"/>
  <c r="EX184" i="6"/>
  <c r="ET184" i="6"/>
  <c r="EP184" i="6"/>
  <c r="EM184" i="6"/>
  <c r="EI184" i="6"/>
  <c r="EE184" i="6"/>
  <c r="EA184" i="6"/>
  <c r="DW184" i="6"/>
  <c r="DS184" i="6"/>
  <c r="DO184" i="6"/>
  <c r="DK184" i="6"/>
  <c r="GW184" i="6"/>
  <c r="GS184" i="6"/>
  <c r="GO184" i="6"/>
  <c r="GK184" i="6"/>
  <c r="GG184" i="6"/>
  <c r="GC184" i="6"/>
  <c r="FY184" i="6"/>
  <c r="FU184" i="6"/>
  <c r="AQ184" i="6"/>
  <c r="AR184" i="6" s="1"/>
  <c r="AP184" i="6"/>
  <c r="GW183" i="6"/>
  <c r="GO183" i="6"/>
  <c r="GG183" i="6"/>
  <c r="FY183" i="6"/>
  <c r="FT183" i="6"/>
  <c r="FP183" i="6"/>
  <c r="FL183" i="6"/>
  <c r="FH183" i="6"/>
  <c r="FD183" i="6"/>
  <c r="EZ183" i="6"/>
  <c r="EV183" i="6"/>
  <c r="ER183" i="6"/>
  <c r="EO183" i="6"/>
  <c r="EK183" i="6"/>
  <c r="EG183" i="6"/>
  <c r="EC183" i="6"/>
  <c r="DY183" i="6"/>
  <c r="DU183" i="6"/>
  <c r="DQ183" i="6"/>
  <c r="DM183" i="6"/>
  <c r="GY183" i="6"/>
  <c r="GU183" i="6"/>
  <c r="GQ183" i="6"/>
  <c r="GM183" i="6"/>
  <c r="GI183" i="6"/>
  <c r="GE183" i="6"/>
  <c r="GA183" i="6"/>
  <c r="FW183" i="6"/>
  <c r="GK183" i="6"/>
  <c r="FU183" i="6"/>
  <c r="AQ183" i="6"/>
  <c r="AR183" i="6" s="1"/>
  <c r="AP183" i="6"/>
  <c r="GY182" i="6"/>
  <c r="GQ182" i="6"/>
  <c r="GI182" i="6"/>
  <c r="GA182" i="6"/>
  <c r="FR182" i="6"/>
  <c r="FN182" i="6"/>
  <c r="FJ182" i="6"/>
  <c r="FF182" i="6"/>
  <c r="FB182" i="6"/>
  <c r="EX182" i="6"/>
  <c r="ET182" i="6"/>
  <c r="EP182" i="6"/>
  <c r="EM182" i="6"/>
  <c r="EI182" i="6"/>
  <c r="EE182" i="6"/>
  <c r="EA182" i="6"/>
  <c r="DW182" i="6"/>
  <c r="DS182" i="6"/>
  <c r="DO182" i="6"/>
  <c r="DK182" i="6"/>
  <c r="GW182" i="6"/>
  <c r="GS182" i="6"/>
  <c r="GO182" i="6"/>
  <c r="GK182" i="6"/>
  <c r="GG182" i="6"/>
  <c r="GC182" i="6"/>
  <c r="FY182" i="6"/>
  <c r="FU182" i="6"/>
  <c r="GU182" i="6"/>
  <c r="GE182" i="6"/>
  <c r="AQ182" i="6"/>
  <c r="AR182" i="6" s="1"/>
  <c r="AP182" i="6"/>
  <c r="GK181" i="6"/>
  <c r="FU181" i="6"/>
  <c r="FT181" i="6"/>
  <c r="FQ181" i="6"/>
  <c r="FP181" i="6"/>
  <c r="FM181" i="6"/>
  <c r="FL181" i="6"/>
  <c r="FI181" i="6"/>
  <c r="FH181" i="6"/>
  <c r="FE181" i="6"/>
  <c r="FD181" i="6"/>
  <c r="FA181" i="6"/>
  <c r="EZ181" i="6"/>
  <c r="EW181" i="6"/>
  <c r="EV181" i="6"/>
  <c r="ES181" i="6"/>
  <c r="ER181" i="6"/>
  <c r="EO181" i="6"/>
  <c r="EK181" i="6"/>
  <c r="EG181" i="6"/>
  <c r="EC181" i="6"/>
  <c r="DY181" i="6"/>
  <c r="DU181" i="6"/>
  <c r="DQ181" i="6"/>
  <c r="DM181" i="6"/>
  <c r="GY181" i="6"/>
  <c r="GU181" i="6"/>
  <c r="GQ181" i="6"/>
  <c r="GM181" i="6"/>
  <c r="GI181" i="6"/>
  <c r="GE181" i="6"/>
  <c r="GA181" i="6"/>
  <c r="FW181" i="6"/>
  <c r="AQ181" i="6"/>
  <c r="AR181" i="6" s="1"/>
  <c r="AP181" i="6"/>
  <c r="GY180" i="6"/>
  <c r="FS180" i="6"/>
  <c r="FR180" i="6"/>
  <c r="FO180" i="6"/>
  <c r="FN180" i="6"/>
  <c r="FK180" i="6"/>
  <c r="FJ180" i="6"/>
  <c r="FG180" i="6"/>
  <c r="FF180" i="6"/>
  <c r="FC180" i="6"/>
  <c r="FB180" i="6"/>
  <c r="EY180" i="6"/>
  <c r="EX180" i="6"/>
  <c r="EU180" i="6"/>
  <c r="ET180" i="6"/>
  <c r="EQ180" i="6"/>
  <c r="EP180" i="6"/>
  <c r="EM180" i="6"/>
  <c r="EI180" i="6"/>
  <c r="EE180" i="6"/>
  <c r="EA180" i="6"/>
  <c r="DW180" i="6"/>
  <c r="DS180" i="6"/>
  <c r="DO180" i="6"/>
  <c r="DK180" i="6"/>
  <c r="GW180" i="6"/>
  <c r="GS180" i="6"/>
  <c r="GO180" i="6"/>
  <c r="ED180" i="6"/>
  <c r="GK180" i="6"/>
  <c r="GG180" i="6"/>
  <c r="GC180" i="6"/>
  <c r="FY180" i="6"/>
  <c r="DN180" i="6"/>
  <c r="FU180" i="6"/>
  <c r="EN180" i="6"/>
  <c r="EJ180" i="6"/>
  <c r="EF180" i="6"/>
  <c r="EB180" i="6"/>
  <c r="GI180" i="6"/>
  <c r="DX180" i="6"/>
  <c r="DT180" i="6"/>
  <c r="GA180" i="6"/>
  <c r="DP180" i="6"/>
  <c r="DL180" i="6"/>
  <c r="AQ180" i="6"/>
  <c r="AR180" i="6" s="1"/>
  <c r="AP180" i="6"/>
  <c r="GR179" i="6"/>
  <c r="GJ179" i="6"/>
  <c r="GB179" i="6"/>
  <c r="FT179" i="6"/>
  <c r="FP179" i="6"/>
  <c r="FL179" i="6"/>
  <c r="FH179" i="6"/>
  <c r="FD179" i="6"/>
  <c r="EZ179" i="6"/>
  <c r="EV179" i="6"/>
  <c r="ER179" i="6"/>
  <c r="EO179" i="6"/>
  <c r="EK179" i="6"/>
  <c r="EJ179" i="6"/>
  <c r="EG179" i="6"/>
  <c r="EF179" i="6"/>
  <c r="EC179" i="6"/>
  <c r="EB179" i="6"/>
  <c r="DY179" i="6"/>
  <c r="DU179" i="6"/>
  <c r="DT179" i="6"/>
  <c r="DQ179" i="6"/>
  <c r="DP179" i="6"/>
  <c r="DM179" i="6"/>
  <c r="DL179" i="6"/>
  <c r="GY179" i="6"/>
  <c r="GU179" i="6"/>
  <c r="GQ179" i="6"/>
  <c r="GO179" i="6"/>
  <c r="GM179" i="6"/>
  <c r="GI179" i="6"/>
  <c r="DX179" i="6"/>
  <c r="GE179" i="6"/>
  <c r="GA179" i="6"/>
  <c r="FY179" i="6"/>
  <c r="FW179" i="6"/>
  <c r="EL179" i="6"/>
  <c r="EH179" i="6"/>
  <c r="ED179" i="6"/>
  <c r="DZ179" i="6"/>
  <c r="DV179" i="6"/>
  <c r="DR179" i="6"/>
  <c r="DN179" i="6"/>
  <c r="AQ179" i="6"/>
  <c r="AR179" i="6" s="1"/>
  <c r="AP179" i="6"/>
  <c r="GX178" i="6"/>
  <c r="GP178" i="6"/>
  <c r="GH178" i="6"/>
  <c r="FZ178" i="6"/>
  <c r="FR178" i="6"/>
  <c r="FN178" i="6"/>
  <c r="FJ178" i="6"/>
  <c r="FF178" i="6"/>
  <c r="FB178" i="6"/>
  <c r="EX178" i="6"/>
  <c r="ET178" i="6"/>
  <c r="EP178" i="6"/>
  <c r="EM178" i="6"/>
  <c r="EI178" i="6"/>
  <c r="EH178" i="6"/>
  <c r="EE178" i="6"/>
  <c r="ED178" i="6"/>
  <c r="EA178" i="6"/>
  <c r="DZ178" i="6"/>
  <c r="DW178" i="6"/>
  <c r="DS178" i="6"/>
  <c r="DR178" i="6"/>
  <c r="DO178" i="6"/>
  <c r="DN178" i="6"/>
  <c r="DK178" i="6"/>
  <c r="GW178" i="6"/>
  <c r="GS178" i="6"/>
  <c r="GO178" i="6"/>
  <c r="GM178" i="6"/>
  <c r="GK178" i="6"/>
  <c r="GG178" i="6"/>
  <c r="DV178" i="6"/>
  <c r="GC178" i="6"/>
  <c r="FY178" i="6"/>
  <c r="FW178" i="6"/>
  <c r="FU178" i="6"/>
  <c r="EN178" i="6"/>
  <c r="EJ178" i="6"/>
  <c r="EF178" i="6"/>
  <c r="EB178" i="6"/>
  <c r="DX178" i="6"/>
  <c r="DT178" i="6"/>
  <c r="DP178" i="6"/>
  <c r="DL178" i="6"/>
  <c r="AQ178" i="6"/>
  <c r="AR178" i="6" s="1"/>
  <c r="AP178" i="6"/>
  <c r="FT177" i="6"/>
  <c r="FQ177" i="6"/>
  <c r="FP177" i="6"/>
  <c r="FM177" i="6"/>
  <c r="FL177" i="6"/>
  <c r="FI177" i="6"/>
  <c r="FH177" i="6"/>
  <c r="FE177" i="6"/>
  <c r="FD177" i="6"/>
  <c r="FA177" i="6"/>
  <c r="EZ177" i="6"/>
  <c r="EW177" i="6"/>
  <c r="EV177" i="6"/>
  <c r="ES177" i="6"/>
  <c r="ER177" i="6"/>
  <c r="EO177" i="6"/>
  <c r="EK177" i="6"/>
  <c r="EG177" i="6"/>
  <c r="EF177" i="6"/>
  <c r="EC177" i="6"/>
  <c r="DY177" i="6"/>
  <c r="DU177" i="6"/>
  <c r="DQ177" i="6"/>
  <c r="DP177" i="6"/>
  <c r="DM177" i="6"/>
  <c r="GY177" i="6"/>
  <c r="GU177" i="6"/>
  <c r="GQ177" i="6"/>
  <c r="GM177" i="6"/>
  <c r="GI177" i="6"/>
  <c r="GE177" i="6"/>
  <c r="GA177" i="6"/>
  <c r="FW177" i="6"/>
  <c r="EL177" i="6"/>
  <c r="EH177" i="6"/>
  <c r="ED177" i="6"/>
  <c r="DZ177" i="6"/>
  <c r="DV177" i="6"/>
  <c r="DR177" i="6"/>
  <c r="DN177" i="6"/>
  <c r="AQ177" i="6"/>
  <c r="AR177" i="6" s="1"/>
  <c r="AP177" i="6"/>
  <c r="FW176" i="6"/>
  <c r="FS176" i="6"/>
  <c r="FR176" i="6"/>
  <c r="FO176" i="6"/>
  <c r="FN176" i="6"/>
  <c r="FK176" i="6"/>
  <c r="FJ176" i="6"/>
  <c r="FG176" i="6"/>
  <c r="FF176" i="6"/>
  <c r="FC176" i="6"/>
  <c r="FB176" i="6"/>
  <c r="EY176" i="6"/>
  <c r="EX176" i="6"/>
  <c r="EU176" i="6"/>
  <c r="ET176" i="6"/>
  <c r="EQ176" i="6"/>
  <c r="EP176" i="6"/>
  <c r="EM176" i="6"/>
  <c r="EI176" i="6"/>
  <c r="EE176" i="6"/>
  <c r="EA176" i="6"/>
  <c r="DW176" i="6"/>
  <c r="DS176" i="6"/>
  <c r="DO176" i="6"/>
  <c r="DK176" i="6"/>
  <c r="GW176" i="6"/>
  <c r="GS176" i="6"/>
  <c r="GO176" i="6"/>
  <c r="GK176" i="6"/>
  <c r="GG176" i="6"/>
  <c r="GC176" i="6"/>
  <c r="FY176" i="6"/>
  <c r="FU176" i="6"/>
  <c r="EN176" i="6"/>
  <c r="EJ176" i="6"/>
  <c r="EF176" i="6"/>
  <c r="EB176" i="6"/>
  <c r="DX176" i="6"/>
  <c r="DT176" i="6"/>
  <c r="DP176" i="6"/>
  <c r="DL176" i="6"/>
  <c r="AQ176" i="6"/>
  <c r="AR176" i="6" s="1"/>
  <c r="AP176" i="6"/>
  <c r="GV175" i="6"/>
  <c r="FT175" i="6"/>
  <c r="FP175" i="6"/>
  <c r="FL175" i="6"/>
  <c r="FH175" i="6"/>
  <c r="FD175" i="6"/>
  <c r="EZ175" i="6"/>
  <c r="EV175" i="6"/>
  <c r="ER175" i="6"/>
  <c r="EO175" i="6"/>
  <c r="EK175" i="6"/>
  <c r="EJ175" i="6"/>
  <c r="EG175" i="6"/>
  <c r="EC175" i="6"/>
  <c r="EB175" i="6"/>
  <c r="DY175" i="6"/>
  <c r="DU175" i="6"/>
  <c r="DT175" i="6"/>
  <c r="DQ175" i="6"/>
  <c r="DM175" i="6"/>
  <c r="DL175" i="6"/>
  <c r="GY175" i="6"/>
  <c r="GU175" i="6"/>
  <c r="GQ175" i="6"/>
  <c r="GM175" i="6"/>
  <c r="GI175" i="6"/>
  <c r="GE175" i="6"/>
  <c r="GA175" i="6"/>
  <c r="FW175" i="6"/>
  <c r="GF175" i="6"/>
  <c r="FX175" i="6"/>
  <c r="AQ175" i="6"/>
  <c r="AR175" i="6" s="1"/>
  <c r="AP175" i="6"/>
  <c r="FV174" i="6"/>
  <c r="FR174" i="6"/>
  <c r="FN174" i="6"/>
  <c r="FJ174" i="6"/>
  <c r="FF174" i="6"/>
  <c r="FB174" i="6"/>
  <c r="EX174" i="6"/>
  <c r="ET174" i="6"/>
  <c r="EP174" i="6"/>
  <c r="EM174" i="6"/>
  <c r="EI174" i="6"/>
  <c r="EH174" i="6"/>
  <c r="EE174" i="6"/>
  <c r="EA174" i="6"/>
  <c r="DZ174" i="6"/>
  <c r="DW174" i="6"/>
  <c r="DS174" i="6"/>
  <c r="DR174" i="6"/>
  <c r="DO174" i="6"/>
  <c r="DK174" i="6"/>
  <c r="GW174" i="6"/>
  <c r="GS174" i="6"/>
  <c r="GO174" i="6"/>
  <c r="GK174" i="6"/>
  <c r="GG174" i="6"/>
  <c r="GC174" i="6"/>
  <c r="FY174" i="6"/>
  <c r="FU174" i="6"/>
  <c r="GD174" i="6"/>
  <c r="AQ174" i="6"/>
  <c r="AR174" i="6" s="1"/>
  <c r="AP174" i="6"/>
  <c r="GS173" i="6"/>
  <c r="GC173" i="6"/>
  <c r="FT173" i="6"/>
  <c r="FQ173" i="6"/>
  <c r="FP173" i="6"/>
  <c r="FM173" i="6"/>
  <c r="FL173" i="6"/>
  <c r="FI173" i="6"/>
  <c r="FH173" i="6"/>
  <c r="FE173" i="6"/>
  <c r="FD173" i="6"/>
  <c r="FA173" i="6"/>
  <c r="EZ173" i="6"/>
  <c r="EW173" i="6"/>
  <c r="EV173" i="6"/>
  <c r="ES173" i="6"/>
  <c r="ER173" i="6"/>
  <c r="EO173" i="6"/>
  <c r="EK173" i="6"/>
  <c r="EG173" i="6"/>
  <c r="EF173" i="6"/>
  <c r="EC173" i="6"/>
  <c r="DY173" i="6"/>
  <c r="DU173" i="6"/>
  <c r="DQ173" i="6"/>
  <c r="DP173" i="6"/>
  <c r="DM173" i="6"/>
  <c r="GY173" i="6"/>
  <c r="GU173" i="6"/>
  <c r="GQ173" i="6"/>
  <c r="GM173" i="6"/>
  <c r="GI173" i="6"/>
  <c r="GE173" i="6"/>
  <c r="GA173" i="6"/>
  <c r="FW173" i="6"/>
  <c r="EL173" i="6"/>
  <c r="EH173" i="6"/>
  <c r="ED173" i="6"/>
  <c r="DZ173" i="6"/>
  <c r="DV173" i="6"/>
  <c r="DR173" i="6"/>
  <c r="DN173" i="6"/>
  <c r="AQ173" i="6"/>
  <c r="AR173" i="6" s="1"/>
  <c r="AP173" i="6"/>
  <c r="GY172" i="6"/>
  <c r="GI172" i="6"/>
  <c r="FS172" i="6"/>
  <c r="FR172" i="6"/>
  <c r="FO172" i="6"/>
  <c r="FN172" i="6"/>
  <c r="FK172" i="6"/>
  <c r="FJ172" i="6"/>
  <c r="FG172" i="6"/>
  <c r="FF172" i="6"/>
  <c r="FC172" i="6"/>
  <c r="FB172" i="6"/>
  <c r="EY172" i="6"/>
  <c r="EX172" i="6"/>
  <c r="EU172" i="6"/>
  <c r="ET172" i="6"/>
  <c r="EQ172" i="6"/>
  <c r="EP172" i="6"/>
  <c r="EM172" i="6"/>
  <c r="EI172" i="6"/>
  <c r="EE172" i="6"/>
  <c r="EA172" i="6"/>
  <c r="DW172" i="6"/>
  <c r="DS172" i="6"/>
  <c r="DO172" i="6"/>
  <c r="DK172" i="6"/>
  <c r="GW172" i="6"/>
  <c r="GS172" i="6"/>
  <c r="GO172" i="6"/>
  <c r="ED172" i="6"/>
  <c r="GK172" i="6"/>
  <c r="GG172" i="6"/>
  <c r="GC172" i="6"/>
  <c r="FY172" i="6"/>
  <c r="DN172" i="6"/>
  <c r="FU172" i="6"/>
  <c r="EN172" i="6"/>
  <c r="EJ172" i="6"/>
  <c r="EF172" i="6"/>
  <c r="EB172" i="6"/>
  <c r="DX172" i="6"/>
  <c r="DT172" i="6"/>
  <c r="GA172" i="6"/>
  <c r="DP172" i="6"/>
  <c r="DL172" i="6"/>
  <c r="AQ172" i="6"/>
  <c r="AR172" i="6" s="1"/>
  <c r="AP172" i="6"/>
  <c r="GR171" i="6"/>
  <c r="GJ171" i="6"/>
  <c r="GB171" i="6"/>
  <c r="FT171" i="6"/>
  <c r="FP171" i="6"/>
  <c r="FL171" i="6"/>
  <c r="FH171" i="6"/>
  <c r="FD171" i="6"/>
  <c r="EZ171" i="6"/>
  <c r="EV171" i="6"/>
  <c r="ER171" i="6"/>
  <c r="EO171" i="6"/>
  <c r="EK171" i="6"/>
  <c r="EJ171" i="6"/>
  <c r="EG171" i="6"/>
  <c r="EF171" i="6"/>
  <c r="EC171" i="6"/>
  <c r="EB171" i="6"/>
  <c r="DY171" i="6"/>
  <c r="DU171" i="6"/>
  <c r="DT171" i="6"/>
  <c r="DQ171" i="6"/>
  <c r="DP171" i="6"/>
  <c r="DM171" i="6"/>
  <c r="DL171" i="6"/>
  <c r="GY171" i="6"/>
  <c r="GU171" i="6"/>
  <c r="GQ171" i="6"/>
  <c r="GO171" i="6"/>
  <c r="GM171" i="6"/>
  <c r="GI171" i="6"/>
  <c r="DX171" i="6"/>
  <c r="GE171" i="6"/>
  <c r="GA171" i="6"/>
  <c r="FY171" i="6"/>
  <c r="FW171" i="6"/>
  <c r="EL171" i="6"/>
  <c r="EH171" i="6"/>
  <c r="ED171" i="6"/>
  <c r="DZ171" i="6"/>
  <c r="DV171" i="6"/>
  <c r="DR171" i="6"/>
  <c r="DN171" i="6"/>
  <c r="AQ171" i="6"/>
  <c r="AR171" i="6" s="1"/>
  <c r="AP171" i="6"/>
  <c r="GX170" i="6"/>
  <c r="GP170" i="6"/>
  <c r="GH170" i="6"/>
  <c r="FZ170" i="6"/>
  <c r="FR170" i="6"/>
  <c r="FN170" i="6"/>
  <c r="FJ170" i="6"/>
  <c r="FF170" i="6"/>
  <c r="FB170" i="6"/>
  <c r="EX170" i="6"/>
  <c r="ET170" i="6"/>
  <c r="EP170" i="6"/>
  <c r="EM170" i="6"/>
  <c r="EI170" i="6"/>
  <c r="EH170" i="6"/>
  <c r="EE170" i="6"/>
  <c r="ED170" i="6"/>
  <c r="EA170" i="6"/>
  <c r="DZ170" i="6"/>
  <c r="DW170" i="6"/>
  <c r="DS170" i="6"/>
  <c r="DR170" i="6"/>
  <c r="DO170" i="6"/>
  <c r="DN170" i="6"/>
  <c r="DK170" i="6"/>
  <c r="GW170" i="6"/>
  <c r="GS170" i="6"/>
  <c r="GO170" i="6"/>
  <c r="GM170" i="6"/>
  <c r="GK170" i="6"/>
  <c r="GG170" i="6"/>
  <c r="DV170" i="6"/>
  <c r="GC170" i="6"/>
  <c r="FY170" i="6"/>
  <c r="FW170" i="6"/>
  <c r="FU170" i="6"/>
  <c r="EN170" i="6"/>
  <c r="EJ170" i="6"/>
  <c r="EF170" i="6"/>
  <c r="EB170" i="6"/>
  <c r="DX170" i="6"/>
  <c r="DT170" i="6"/>
  <c r="DP170" i="6"/>
  <c r="DL170" i="6"/>
  <c r="AQ170" i="6"/>
  <c r="AR170" i="6" s="1"/>
  <c r="AP170" i="6"/>
  <c r="FT169" i="6"/>
  <c r="FQ169" i="6"/>
  <c r="FP169" i="6"/>
  <c r="FM169" i="6"/>
  <c r="FL169" i="6"/>
  <c r="FI169" i="6"/>
  <c r="FH169" i="6"/>
  <c r="FE169" i="6"/>
  <c r="FD169" i="6"/>
  <c r="FA169" i="6"/>
  <c r="EZ169" i="6"/>
  <c r="EW169" i="6"/>
  <c r="EV169" i="6"/>
  <c r="ES169" i="6"/>
  <c r="ER169" i="6"/>
  <c r="EO169" i="6"/>
  <c r="EK169" i="6"/>
  <c r="EG169" i="6"/>
  <c r="EF169" i="6"/>
  <c r="EC169" i="6"/>
  <c r="DY169" i="6"/>
  <c r="DU169" i="6"/>
  <c r="DQ169" i="6"/>
  <c r="DP169" i="6"/>
  <c r="DM169" i="6"/>
  <c r="GY169" i="6"/>
  <c r="GU169" i="6"/>
  <c r="GQ169" i="6"/>
  <c r="GM169" i="6"/>
  <c r="GI169" i="6"/>
  <c r="GE169" i="6"/>
  <c r="GA169" i="6"/>
  <c r="FW169" i="6"/>
  <c r="EL169" i="6"/>
  <c r="EH169" i="6"/>
  <c r="ED169" i="6"/>
  <c r="DZ169" i="6"/>
  <c r="DV169" i="6"/>
  <c r="DR169" i="6"/>
  <c r="FY169" i="6"/>
  <c r="DN169" i="6"/>
  <c r="AQ169" i="6"/>
  <c r="AR169" i="6" s="1"/>
  <c r="AP169" i="6"/>
  <c r="FW168" i="6"/>
  <c r="FS168" i="6"/>
  <c r="FR168" i="6"/>
  <c r="FO168" i="6"/>
  <c r="FN168" i="6"/>
  <c r="FK168" i="6"/>
  <c r="FJ168" i="6"/>
  <c r="FG168" i="6"/>
  <c r="FF168" i="6"/>
  <c r="FC168" i="6"/>
  <c r="FB168" i="6"/>
  <c r="EY168" i="6"/>
  <c r="EX168" i="6"/>
  <c r="EU168" i="6"/>
  <c r="ET168" i="6"/>
  <c r="EQ168" i="6"/>
  <c r="EP168" i="6"/>
  <c r="EM168" i="6"/>
  <c r="EI168" i="6"/>
  <c r="EE168" i="6"/>
  <c r="EA168" i="6"/>
  <c r="DW168" i="6"/>
  <c r="DS168" i="6"/>
  <c r="DO168" i="6"/>
  <c r="DK168" i="6"/>
  <c r="GW168" i="6"/>
  <c r="GS168" i="6"/>
  <c r="GO168" i="6"/>
  <c r="GK168" i="6"/>
  <c r="GG168" i="6"/>
  <c r="GC168" i="6"/>
  <c r="FY168" i="6"/>
  <c r="FU168" i="6"/>
  <c r="EN168" i="6"/>
  <c r="EJ168" i="6"/>
  <c r="EF168" i="6"/>
  <c r="EB168" i="6"/>
  <c r="DX168" i="6"/>
  <c r="DT168" i="6"/>
  <c r="DP168" i="6"/>
  <c r="DL168" i="6"/>
  <c r="AQ168" i="6"/>
  <c r="AR168" i="6" s="1"/>
  <c r="AP168" i="6"/>
  <c r="GV167" i="6"/>
  <c r="GF167" i="6"/>
  <c r="FT167" i="6"/>
  <c r="FP167" i="6"/>
  <c r="FL167" i="6"/>
  <c r="FH167" i="6"/>
  <c r="FD167" i="6"/>
  <c r="EZ167" i="6"/>
  <c r="EV167" i="6"/>
  <c r="ER167" i="6"/>
  <c r="EO167" i="6"/>
  <c r="EK167" i="6"/>
  <c r="EJ167" i="6"/>
  <c r="EG167" i="6"/>
  <c r="EC167" i="6"/>
  <c r="EB167" i="6"/>
  <c r="DY167" i="6"/>
  <c r="DU167" i="6"/>
  <c r="DT167" i="6"/>
  <c r="DQ167" i="6"/>
  <c r="DM167" i="6"/>
  <c r="DL167" i="6"/>
  <c r="GY167" i="6"/>
  <c r="GU167" i="6"/>
  <c r="GQ167" i="6"/>
  <c r="GM167" i="6"/>
  <c r="GI167" i="6"/>
  <c r="GE167" i="6"/>
  <c r="GA167" i="6"/>
  <c r="FW167" i="6"/>
  <c r="FX167" i="6"/>
  <c r="AQ167" i="6"/>
  <c r="AR167" i="6" s="1"/>
  <c r="AP167" i="6"/>
  <c r="FR166" i="6"/>
  <c r="FN166" i="6"/>
  <c r="FJ166" i="6"/>
  <c r="FF166" i="6"/>
  <c r="FB166" i="6"/>
  <c r="EX166" i="6"/>
  <c r="ET166" i="6"/>
  <c r="EP166" i="6"/>
  <c r="EM166" i="6"/>
  <c r="EI166" i="6"/>
  <c r="EH166" i="6"/>
  <c r="EE166" i="6"/>
  <c r="EA166" i="6"/>
  <c r="DZ166" i="6"/>
  <c r="DW166" i="6"/>
  <c r="DS166" i="6"/>
  <c r="DR166" i="6"/>
  <c r="DO166" i="6"/>
  <c r="DK166" i="6"/>
  <c r="GW166" i="6"/>
  <c r="GS166" i="6"/>
  <c r="GO166" i="6"/>
  <c r="GK166" i="6"/>
  <c r="GG166" i="6"/>
  <c r="GC166" i="6"/>
  <c r="FY166" i="6"/>
  <c r="FU166" i="6"/>
  <c r="AQ166" i="6"/>
  <c r="AR166" i="6" s="1"/>
  <c r="AP166" i="6"/>
  <c r="GS165" i="6"/>
  <c r="GC165" i="6"/>
  <c r="FT165" i="6"/>
  <c r="FQ165" i="6"/>
  <c r="FP165" i="6"/>
  <c r="FM165" i="6"/>
  <c r="FL165" i="6"/>
  <c r="FI165" i="6"/>
  <c r="FH165" i="6"/>
  <c r="FE165" i="6"/>
  <c r="FD165" i="6"/>
  <c r="FA165" i="6"/>
  <c r="EZ165" i="6"/>
  <c r="EW165" i="6"/>
  <c r="EV165" i="6"/>
  <c r="ES165" i="6"/>
  <c r="ER165" i="6"/>
  <c r="EO165" i="6"/>
  <c r="EK165" i="6"/>
  <c r="EG165" i="6"/>
  <c r="EC165" i="6"/>
  <c r="DY165" i="6"/>
  <c r="DU165" i="6"/>
  <c r="DQ165" i="6"/>
  <c r="DM165" i="6"/>
  <c r="GY165" i="6"/>
  <c r="GU165" i="6"/>
  <c r="GQ165" i="6"/>
  <c r="EF165" i="6"/>
  <c r="GM165" i="6"/>
  <c r="GI165" i="6"/>
  <c r="GE165" i="6"/>
  <c r="GA165" i="6"/>
  <c r="DP165" i="6"/>
  <c r="FW165" i="6"/>
  <c r="EL165" i="6"/>
  <c r="EH165" i="6"/>
  <c r="ED165" i="6"/>
  <c r="DZ165" i="6"/>
  <c r="DV165" i="6"/>
  <c r="DR165" i="6"/>
  <c r="DN165" i="6"/>
  <c r="AQ165" i="6"/>
  <c r="AR165" i="6" s="1"/>
  <c r="AP165" i="6"/>
  <c r="GY164" i="6"/>
  <c r="GI164" i="6"/>
  <c r="FS164" i="6"/>
  <c r="FR164" i="6"/>
  <c r="FO164" i="6"/>
  <c r="FN164" i="6"/>
  <c r="FK164" i="6"/>
  <c r="FJ164" i="6"/>
  <c r="FG164" i="6"/>
  <c r="FF164" i="6"/>
  <c r="FC164" i="6"/>
  <c r="FB164" i="6"/>
  <c r="EY164" i="6"/>
  <c r="EX164" i="6"/>
  <c r="EU164" i="6"/>
  <c r="ET164" i="6"/>
  <c r="EQ164" i="6"/>
  <c r="EP164" i="6"/>
  <c r="EM164" i="6"/>
  <c r="EI164" i="6"/>
  <c r="EE164" i="6"/>
  <c r="EA164" i="6"/>
  <c r="DW164" i="6"/>
  <c r="DS164" i="6"/>
  <c r="DO164" i="6"/>
  <c r="DK164" i="6"/>
  <c r="GW164" i="6"/>
  <c r="GS164" i="6"/>
  <c r="GO164" i="6"/>
  <c r="ED164" i="6"/>
  <c r="GK164" i="6"/>
  <c r="GG164" i="6"/>
  <c r="GC164" i="6"/>
  <c r="FY164" i="6"/>
  <c r="DN164" i="6"/>
  <c r="FU164" i="6"/>
  <c r="EN164" i="6"/>
  <c r="EJ164" i="6"/>
  <c r="EF164" i="6"/>
  <c r="EB164" i="6"/>
  <c r="DX164" i="6"/>
  <c r="DT164" i="6"/>
  <c r="GA164" i="6"/>
  <c r="DP164" i="6"/>
  <c r="DL164" i="6"/>
  <c r="AQ164" i="6"/>
  <c r="AR164" i="6" s="1"/>
  <c r="AP164" i="6"/>
  <c r="GR163" i="6"/>
  <c r="GJ163" i="6"/>
  <c r="GB163" i="6"/>
  <c r="FT163" i="6"/>
  <c r="FP163" i="6"/>
  <c r="FL163" i="6"/>
  <c r="FH163" i="6"/>
  <c r="FD163" i="6"/>
  <c r="EZ163" i="6"/>
  <c r="EV163" i="6"/>
  <c r="ER163" i="6"/>
  <c r="EO163" i="6"/>
  <c r="EK163" i="6"/>
  <c r="EJ163" i="6"/>
  <c r="EG163" i="6"/>
  <c r="EF163" i="6"/>
  <c r="EC163" i="6"/>
  <c r="EB163" i="6"/>
  <c r="DY163" i="6"/>
  <c r="DU163" i="6"/>
  <c r="DT163" i="6"/>
  <c r="DQ163" i="6"/>
  <c r="DP163" i="6"/>
  <c r="DM163" i="6"/>
  <c r="DL163" i="6"/>
  <c r="GY163" i="6"/>
  <c r="GU163" i="6"/>
  <c r="GQ163" i="6"/>
  <c r="GM163" i="6"/>
  <c r="GI163" i="6"/>
  <c r="DX163" i="6"/>
  <c r="GE163" i="6"/>
  <c r="GA163" i="6"/>
  <c r="FY163" i="6"/>
  <c r="FW163" i="6"/>
  <c r="EL163" i="6"/>
  <c r="EH163" i="6"/>
  <c r="ED163" i="6"/>
  <c r="DZ163" i="6"/>
  <c r="DV163" i="6"/>
  <c r="DR163" i="6"/>
  <c r="DN163" i="6"/>
  <c r="AQ163" i="6"/>
  <c r="AR163" i="6" s="1"/>
  <c r="AP163" i="6"/>
  <c r="GX162" i="6"/>
  <c r="GP162" i="6"/>
  <c r="GH162" i="6"/>
  <c r="FZ162" i="6"/>
  <c r="FR162" i="6"/>
  <c r="FN162" i="6"/>
  <c r="FJ162" i="6"/>
  <c r="FF162" i="6"/>
  <c r="FB162" i="6"/>
  <c r="EX162" i="6"/>
  <c r="ET162" i="6"/>
  <c r="EP162" i="6"/>
  <c r="EM162" i="6"/>
  <c r="EI162" i="6"/>
  <c r="EH162" i="6"/>
  <c r="EE162" i="6"/>
  <c r="ED162" i="6"/>
  <c r="EA162" i="6"/>
  <c r="DZ162" i="6"/>
  <c r="DW162" i="6"/>
  <c r="DS162" i="6"/>
  <c r="DR162" i="6"/>
  <c r="DO162" i="6"/>
  <c r="DN162" i="6"/>
  <c r="DK162" i="6"/>
  <c r="GW162" i="6"/>
  <c r="GS162" i="6"/>
  <c r="GO162" i="6"/>
  <c r="GM162" i="6"/>
  <c r="GK162" i="6"/>
  <c r="GG162" i="6"/>
  <c r="DV162" i="6"/>
  <c r="GC162" i="6"/>
  <c r="FY162" i="6"/>
  <c r="FW162" i="6"/>
  <c r="FU162" i="6"/>
  <c r="EN162" i="6"/>
  <c r="EJ162" i="6"/>
  <c r="EF162" i="6"/>
  <c r="EB162" i="6"/>
  <c r="DX162" i="6"/>
  <c r="DT162" i="6"/>
  <c r="DP162" i="6"/>
  <c r="DL162" i="6"/>
  <c r="AQ162" i="6"/>
  <c r="AR162" i="6" s="1"/>
  <c r="AP162" i="6"/>
  <c r="GR161" i="6"/>
  <c r="GJ161" i="6"/>
  <c r="GB161" i="6"/>
  <c r="FT161" i="6"/>
  <c r="FQ161" i="6"/>
  <c r="FP161" i="6"/>
  <c r="FM161" i="6"/>
  <c r="FL161" i="6"/>
  <c r="FI161" i="6"/>
  <c r="FH161" i="6"/>
  <c r="FE161" i="6"/>
  <c r="FD161" i="6"/>
  <c r="FA161" i="6"/>
  <c r="EZ161" i="6"/>
  <c r="EW161" i="6"/>
  <c r="EV161" i="6"/>
  <c r="ES161" i="6"/>
  <c r="ER161" i="6"/>
  <c r="EO161" i="6"/>
  <c r="EK161" i="6"/>
  <c r="EG161" i="6"/>
  <c r="EF161" i="6"/>
  <c r="EC161" i="6"/>
  <c r="DY161" i="6"/>
  <c r="DU161" i="6"/>
  <c r="DQ161" i="6"/>
  <c r="DP161" i="6"/>
  <c r="DM161" i="6"/>
  <c r="GY161" i="6"/>
  <c r="GU161" i="6"/>
  <c r="GQ161" i="6"/>
  <c r="GM161" i="6"/>
  <c r="GI161" i="6"/>
  <c r="GE161" i="6"/>
  <c r="GA161" i="6"/>
  <c r="FW161" i="6"/>
  <c r="EL161" i="6"/>
  <c r="EH161" i="6"/>
  <c r="ED161" i="6"/>
  <c r="DZ161" i="6"/>
  <c r="DV161" i="6"/>
  <c r="DR161" i="6"/>
  <c r="DN161" i="6"/>
  <c r="AQ161" i="6"/>
  <c r="AR161" i="6" s="1"/>
  <c r="AP161" i="6"/>
  <c r="GX160" i="6"/>
  <c r="GP160" i="6"/>
  <c r="GH160" i="6"/>
  <c r="FZ160" i="6"/>
  <c r="FS160" i="6"/>
  <c r="FR160" i="6"/>
  <c r="FO160" i="6"/>
  <c r="FN160" i="6"/>
  <c r="FK160" i="6"/>
  <c r="FJ160" i="6"/>
  <c r="FG160" i="6"/>
  <c r="FF160" i="6"/>
  <c r="FC160" i="6"/>
  <c r="FB160" i="6"/>
  <c r="EY160" i="6"/>
  <c r="EX160" i="6"/>
  <c r="EU160" i="6"/>
  <c r="ET160" i="6"/>
  <c r="EQ160" i="6"/>
  <c r="EP160" i="6"/>
  <c r="EM160" i="6"/>
  <c r="EI160" i="6"/>
  <c r="EE160" i="6"/>
  <c r="ED160" i="6"/>
  <c r="EA160" i="6"/>
  <c r="DW160" i="6"/>
  <c r="DS160" i="6"/>
  <c r="DO160" i="6"/>
  <c r="DN160" i="6"/>
  <c r="DK160" i="6"/>
  <c r="GW160" i="6"/>
  <c r="GS160" i="6"/>
  <c r="GO160" i="6"/>
  <c r="GK160" i="6"/>
  <c r="GG160" i="6"/>
  <c r="GC160" i="6"/>
  <c r="FY160" i="6"/>
  <c r="FU160" i="6"/>
  <c r="EN160" i="6"/>
  <c r="EJ160" i="6"/>
  <c r="EF160" i="6"/>
  <c r="EB160" i="6"/>
  <c r="DX160" i="6"/>
  <c r="DT160" i="6"/>
  <c r="DP160" i="6"/>
  <c r="DL160" i="6"/>
  <c r="AQ160" i="6"/>
  <c r="AR160" i="6" s="1"/>
  <c r="AP160" i="6"/>
  <c r="FT159" i="6"/>
  <c r="FP159" i="6"/>
  <c r="FL159" i="6"/>
  <c r="FH159" i="6"/>
  <c r="FD159" i="6"/>
  <c r="EZ159" i="6"/>
  <c r="EV159" i="6"/>
  <c r="ER159" i="6"/>
  <c r="EO159" i="6"/>
  <c r="EK159" i="6"/>
  <c r="EJ159" i="6"/>
  <c r="EG159" i="6"/>
  <c r="EC159" i="6"/>
  <c r="EB159" i="6"/>
  <c r="DY159" i="6"/>
  <c r="DU159" i="6"/>
  <c r="DT159" i="6"/>
  <c r="DQ159" i="6"/>
  <c r="DM159" i="6"/>
  <c r="DL159" i="6"/>
  <c r="GY159" i="6"/>
  <c r="GU159" i="6"/>
  <c r="GQ159" i="6"/>
  <c r="GM159" i="6"/>
  <c r="GI159" i="6"/>
  <c r="GE159" i="6"/>
  <c r="GA159" i="6"/>
  <c r="FW159" i="6"/>
  <c r="AQ159" i="6"/>
  <c r="AR159" i="6" s="1"/>
  <c r="AP159" i="6"/>
  <c r="GT158" i="6"/>
  <c r="GD158" i="6"/>
  <c r="FR158" i="6"/>
  <c r="FN158" i="6"/>
  <c r="FJ158" i="6"/>
  <c r="FF158" i="6"/>
  <c r="FB158" i="6"/>
  <c r="EX158" i="6"/>
  <c r="ET158" i="6"/>
  <c r="EP158" i="6"/>
  <c r="EM158" i="6"/>
  <c r="EI158" i="6"/>
  <c r="EH158" i="6"/>
  <c r="EE158" i="6"/>
  <c r="EA158" i="6"/>
  <c r="DZ158" i="6"/>
  <c r="DW158" i="6"/>
  <c r="DS158" i="6"/>
  <c r="DR158" i="6"/>
  <c r="DO158" i="6"/>
  <c r="DK158" i="6"/>
  <c r="GW158" i="6"/>
  <c r="GS158" i="6"/>
  <c r="GO158" i="6"/>
  <c r="GK158" i="6"/>
  <c r="GG158" i="6"/>
  <c r="GC158" i="6"/>
  <c r="FY158" i="6"/>
  <c r="FU158" i="6"/>
  <c r="AQ158" i="6"/>
  <c r="AR158" i="6" s="1"/>
  <c r="AP158" i="6"/>
  <c r="GK157" i="6"/>
  <c r="FT157" i="6"/>
  <c r="FQ157" i="6"/>
  <c r="FP157" i="6"/>
  <c r="FM157" i="6"/>
  <c r="FL157" i="6"/>
  <c r="FI157" i="6"/>
  <c r="FH157" i="6"/>
  <c r="FE157" i="6"/>
  <c r="FD157" i="6"/>
  <c r="FA157" i="6"/>
  <c r="EZ157" i="6"/>
  <c r="EW157" i="6"/>
  <c r="EV157" i="6"/>
  <c r="ES157" i="6"/>
  <c r="ER157" i="6"/>
  <c r="EO157" i="6"/>
  <c r="EK157" i="6"/>
  <c r="EG157" i="6"/>
  <c r="EC157" i="6"/>
  <c r="DY157" i="6"/>
  <c r="DU157" i="6"/>
  <c r="DQ157" i="6"/>
  <c r="DM157" i="6"/>
  <c r="GY157" i="6"/>
  <c r="GU157" i="6"/>
  <c r="GQ157" i="6"/>
  <c r="EF157" i="6"/>
  <c r="GM157" i="6"/>
  <c r="GI157" i="6"/>
  <c r="GE157" i="6"/>
  <c r="GA157" i="6"/>
  <c r="DP157" i="6"/>
  <c r="FW157" i="6"/>
  <c r="EL157" i="6"/>
  <c r="GS157" i="6"/>
  <c r="EH157" i="6"/>
  <c r="ED157" i="6"/>
  <c r="DZ157" i="6"/>
  <c r="DV157" i="6"/>
  <c r="DR157" i="6"/>
  <c r="DN157" i="6"/>
  <c r="AQ157" i="6"/>
  <c r="AR157" i="6" s="1"/>
  <c r="AP157" i="6"/>
  <c r="FS156" i="6"/>
  <c r="FR156" i="6"/>
  <c r="FO156" i="6"/>
  <c r="FN156" i="6"/>
  <c r="FK156" i="6"/>
  <c r="FJ156" i="6"/>
  <c r="FG156" i="6"/>
  <c r="FF156" i="6"/>
  <c r="FC156" i="6"/>
  <c r="FB156" i="6"/>
  <c r="EY156" i="6"/>
  <c r="EX156" i="6"/>
  <c r="EU156" i="6"/>
  <c r="ET156" i="6"/>
  <c r="EQ156" i="6"/>
  <c r="EP156" i="6"/>
  <c r="EM156" i="6"/>
  <c r="EI156" i="6"/>
  <c r="EE156" i="6"/>
  <c r="EA156" i="6"/>
  <c r="DW156" i="6"/>
  <c r="DS156" i="6"/>
  <c r="DO156" i="6"/>
  <c r="DK156" i="6"/>
  <c r="GW156" i="6"/>
  <c r="GS156" i="6"/>
  <c r="GO156" i="6"/>
  <c r="ED156" i="6"/>
  <c r="GK156" i="6"/>
  <c r="GG156" i="6"/>
  <c r="GC156" i="6"/>
  <c r="FY156" i="6"/>
  <c r="DN156" i="6"/>
  <c r="FU156" i="6"/>
  <c r="EN156" i="6"/>
  <c r="EJ156" i="6"/>
  <c r="EF156" i="6"/>
  <c r="EB156" i="6"/>
  <c r="DX156" i="6"/>
  <c r="DT156" i="6"/>
  <c r="DP156" i="6"/>
  <c r="DL156" i="6"/>
  <c r="AQ156" i="6"/>
  <c r="AR156" i="6" s="1"/>
  <c r="AP156" i="6"/>
  <c r="GR155" i="6"/>
  <c r="GJ155" i="6"/>
  <c r="GB155" i="6"/>
  <c r="FT155" i="6"/>
  <c r="FP155" i="6"/>
  <c r="FL155" i="6"/>
  <c r="FH155" i="6"/>
  <c r="FD155" i="6"/>
  <c r="EZ155" i="6"/>
  <c r="EV155" i="6"/>
  <c r="ER155" i="6"/>
  <c r="EO155" i="6"/>
  <c r="EK155" i="6"/>
  <c r="EJ155" i="6"/>
  <c r="EG155" i="6"/>
  <c r="EF155" i="6"/>
  <c r="EC155" i="6"/>
  <c r="EB155" i="6"/>
  <c r="DY155" i="6"/>
  <c r="DX155" i="6"/>
  <c r="DU155" i="6"/>
  <c r="DT155" i="6"/>
  <c r="DQ155" i="6"/>
  <c r="DP155" i="6"/>
  <c r="DM155" i="6"/>
  <c r="DL155" i="6"/>
  <c r="GY155" i="6"/>
  <c r="GU155" i="6"/>
  <c r="GQ155" i="6"/>
  <c r="GO155" i="6"/>
  <c r="GM155" i="6"/>
  <c r="GI155" i="6"/>
  <c r="GE155" i="6"/>
  <c r="GA155" i="6"/>
  <c r="FY155" i="6"/>
  <c r="FW155" i="6"/>
  <c r="EL155" i="6"/>
  <c r="EH155" i="6"/>
  <c r="ED155" i="6"/>
  <c r="DZ155" i="6"/>
  <c r="DV155" i="6"/>
  <c r="DR155" i="6"/>
  <c r="DN155" i="6"/>
  <c r="AQ155" i="6"/>
  <c r="AR155" i="6" s="1"/>
  <c r="AP155" i="6"/>
  <c r="GX154" i="6"/>
  <c r="GP154" i="6"/>
  <c r="GH154" i="6"/>
  <c r="FZ154" i="6"/>
  <c r="FR154" i="6"/>
  <c r="FN154" i="6"/>
  <c r="FJ154" i="6"/>
  <c r="FF154" i="6"/>
  <c r="FB154" i="6"/>
  <c r="EX154" i="6"/>
  <c r="ET154" i="6"/>
  <c r="EP154" i="6"/>
  <c r="EM154" i="6"/>
  <c r="EI154" i="6"/>
  <c r="EE154" i="6"/>
  <c r="ED154" i="6"/>
  <c r="EA154" i="6"/>
  <c r="DZ154" i="6"/>
  <c r="DW154" i="6"/>
  <c r="DS154" i="6"/>
  <c r="DR154" i="6"/>
  <c r="DO154" i="6"/>
  <c r="DN154" i="6"/>
  <c r="DK154" i="6"/>
  <c r="GW154" i="6"/>
  <c r="GS154" i="6"/>
  <c r="GO154" i="6"/>
  <c r="GM154" i="6"/>
  <c r="GK154" i="6"/>
  <c r="GG154" i="6"/>
  <c r="GC154" i="6"/>
  <c r="FY154" i="6"/>
  <c r="FW154" i="6"/>
  <c r="FU154" i="6"/>
  <c r="EN154" i="6"/>
  <c r="EJ154" i="6"/>
  <c r="EF154" i="6"/>
  <c r="EB154" i="6"/>
  <c r="DX154" i="6"/>
  <c r="DT154" i="6"/>
  <c r="DP154" i="6"/>
  <c r="DL154" i="6"/>
  <c r="AQ154" i="6"/>
  <c r="AR154" i="6" s="1"/>
  <c r="AP154" i="6"/>
  <c r="FT153" i="6"/>
  <c r="FQ153" i="6"/>
  <c r="FP153" i="6"/>
  <c r="FM153" i="6"/>
  <c r="FL153" i="6"/>
  <c r="FI153" i="6"/>
  <c r="FH153" i="6"/>
  <c r="FE153" i="6"/>
  <c r="FD153" i="6"/>
  <c r="FA153" i="6"/>
  <c r="EZ153" i="6"/>
  <c r="EW153" i="6"/>
  <c r="EV153" i="6"/>
  <c r="ES153" i="6"/>
  <c r="ER153" i="6"/>
  <c r="EO153" i="6"/>
  <c r="EK153" i="6"/>
  <c r="EG153" i="6"/>
  <c r="EF153" i="6"/>
  <c r="EC153" i="6"/>
  <c r="DY153" i="6"/>
  <c r="DU153" i="6"/>
  <c r="DQ153" i="6"/>
  <c r="DP153" i="6"/>
  <c r="DM153" i="6"/>
  <c r="GY153" i="6"/>
  <c r="GU153" i="6"/>
  <c r="GQ153" i="6"/>
  <c r="GM153" i="6"/>
  <c r="GI153" i="6"/>
  <c r="GE153" i="6"/>
  <c r="GA153" i="6"/>
  <c r="FW153" i="6"/>
  <c r="EL153" i="6"/>
  <c r="EH153" i="6"/>
  <c r="ED153" i="6"/>
  <c r="DZ153" i="6"/>
  <c r="DV153" i="6"/>
  <c r="DR153" i="6"/>
  <c r="DN153" i="6"/>
  <c r="AQ153" i="6"/>
  <c r="AR153" i="6" s="1"/>
  <c r="AP153" i="6"/>
  <c r="GU152" i="6"/>
  <c r="FS152" i="6"/>
  <c r="FR152" i="6"/>
  <c r="FO152" i="6"/>
  <c r="FN152" i="6"/>
  <c r="FK152" i="6"/>
  <c r="FJ152" i="6"/>
  <c r="FG152" i="6"/>
  <c r="FF152" i="6"/>
  <c r="FC152" i="6"/>
  <c r="FB152" i="6"/>
  <c r="EY152" i="6"/>
  <c r="EX152" i="6"/>
  <c r="EU152" i="6"/>
  <c r="ET152" i="6"/>
  <c r="EQ152" i="6"/>
  <c r="EP152" i="6"/>
  <c r="EM152" i="6"/>
  <c r="EI152" i="6"/>
  <c r="EE152" i="6"/>
  <c r="EA152" i="6"/>
  <c r="DW152" i="6"/>
  <c r="DS152" i="6"/>
  <c r="DO152" i="6"/>
  <c r="DK152" i="6"/>
  <c r="GW152" i="6"/>
  <c r="GS152" i="6"/>
  <c r="GO152" i="6"/>
  <c r="GK152" i="6"/>
  <c r="GG152" i="6"/>
  <c r="GC152" i="6"/>
  <c r="FY152" i="6"/>
  <c r="FU152" i="6"/>
  <c r="EN152" i="6"/>
  <c r="EJ152" i="6"/>
  <c r="EF152" i="6"/>
  <c r="EB152" i="6"/>
  <c r="DX152" i="6"/>
  <c r="DT152" i="6"/>
  <c r="DP152" i="6"/>
  <c r="FW152" i="6"/>
  <c r="DL152" i="6"/>
  <c r="AQ152" i="6"/>
  <c r="AR152" i="6" s="1"/>
  <c r="AP152" i="6"/>
  <c r="FT151" i="6"/>
  <c r="FP151" i="6"/>
  <c r="FL151" i="6"/>
  <c r="FH151" i="6"/>
  <c r="FD151" i="6"/>
  <c r="EZ151" i="6"/>
  <c r="EV151" i="6"/>
  <c r="ER151" i="6"/>
  <c r="EO151" i="6"/>
  <c r="EK151" i="6"/>
  <c r="EJ151" i="6"/>
  <c r="EG151" i="6"/>
  <c r="EC151" i="6"/>
  <c r="EB151" i="6"/>
  <c r="DY151" i="6"/>
  <c r="DU151" i="6"/>
  <c r="DT151" i="6"/>
  <c r="DQ151" i="6"/>
  <c r="DM151" i="6"/>
  <c r="DL151" i="6"/>
  <c r="GY151" i="6"/>
  <c r="GU151" i="6"/>
  <c r="GQ151" i="6"/>
  <c r="GM151" i="6"/>
  <c r="GI151" i="6"/>
  <c r="GE151" i="6"/>
  <c r="GA151" i="6"/>
  <c r="FW151" i="6"/>
  <c r="AQ151" i="6"/>
  <c r="AR151" i="6" s="1"/>
  <c r="AP151" i="6"/>
  <c r="FR150" i="6"/>
  <c r="FN150" i="6"/>
  <c r="FJ150" i="6"/>
  <c r="FF150" i="6"/>
  <c r="FB150" i="6"/>
  <c r="EX150" i="6"/>
  <c r="ET150" i="6"/>
  <c r="EP150" i="6"/>
  <c r="EM150" i="6"/>
  <c r="EI150" i="6"/>
  <c r="EH150" i="6"/>
  <c r="EE150" i="6"/>
  <c r="EA150" i="6"/>
  <c r="DZ150" i="6"/>
  <c r="DW150" i="6"/>
  <c r="DS150" i="6"/>
  <c r="DR150" i="6"/>
  <c r="DO150" i="6"/>
  <c r="DK150" i="6"/>
  <c r="GW150" i="6"/>
  <c r="GS150" i="6"/>
  <c r="GO150" i="6"/>
  <c r="GK150" i="6"/>
  <c r="GG150" i="6"/>
  <c r="GC150" i="6"/>
  <c r="FY150" i="6"/>
  <c r="FU150" i="6"/>
  <c r="AQ150" i="6"/>
  <c r="AR150" i="6" s="1"/>
  <c r="AP150" i="6"/>
  <c r="FT149" i="6"/>
  <c r="FQ149" i="6"/>
  <c r="FP149" i="6"/>
  <c r="FM149" i="6"/>
  <c r="FL149" i="6"/>
  <c r="FI149" i="6"/>
  <c r="FH149" i="6"/>
  <c r="FE149" i="6"/>
  <c r="FD149" i="6"/>
  <c r="FA149" i="6"/>
  <c r="EZ149" i="6"/>
  <c r="EW149" i="6"/>
  <c r="EV149" i="6"/>
  <c r="ES149" i="6"/>
  <c r="ER149" i="6"/>
  <c r="EO149" i="6"/>
  <c r="EK149" i="6"/>
  <c r="EG149" i="6"/>
  <c r="EF149" i="6"/>
  <c r="EC149" i="6"/>
  <c r="DY149" i="6"/>
  <c r="DU149" i="6"/>
  <c r="DQ149" i="6"/>
  <c r="DM149" i="6"/>
  <c r="GY149" i="6"/>
  <c r="GU149" i="6"/>
  <c r="GQ149" i="6"/>
  <c r="GM149" i="6"/>
  <c r="GI149" i="6"/>
  <c r="GE149" i="6"/>
  <c r="GA149" i="6"/>
  <c r="DP149" i="6"/>
  <c r="FW149" i="6"/>
  <c r="EL149" i="6"/>
  <c r="EH149" i="6"/>
  <c r="ED149" i="6"/>
  <c r="DZ149" i="6"/>
  <c r="DV149" i="6"/>
  <c r="DR149" i="6"/>
  <c r="DN149" i="6"/>
  <c r="AQ149" i="6"/>
  <c r="AR149" i="6" s="1"/>
  <c r="AP149" i="6"/>
  <c r="GA148" i="6"/>
  <c r="FS148" i="6"/>
  <c r="FR148" i="6"/>
  <c r="FO148" i="6"/>
  <c r="FN148" i="6"/>
  <c r="FK148" i="6"/>
  <c r="FJ148" i="6"/>
  <c r="FG148" i="6"/>
  <c r="FF148" i="6"/>
  <c r="FC148" i="6"/>
  <c r="FB148" i="6"/>
  <c r="EY148" i="6"/>
  <c r="EX148" i="6"/>
  <c r="EU148" i="6"/>
  <c r="ET148" i="6"/>
  <c r="EQ148" i="6"/>
  <c r="EP148" i="6"/>
  <c r="EM148" i="6"/>
  <c r="EI148" i="6"/>
  <c r="EE148" i="6"/>
  <c r="EA148" i="6"/>
  <c r="DW148" i="6"/>
  <c r="DS148" i="6"/>
  <c r="DO148" i="6"/>
  <c r="DK148" i="6"/>
  <c r="GW148" i="6"/>
  <c r="GS148" i="6"/>
  <c r="GO148" i="6"/>
  <c r="ED148" i="6"/>
  <c r="GK148" i="6"/>
  <c r="GG148" i="6"/>
  <c r="GC148" i="6"/>
  <c r="FY148" i="6"/>
  <c r="DN148" i="6"/>
  <c r="FU148" i="6"/>
  <c r="EN148" i="6"/>
  <c r="EJ148" i="6"/>
  <c r="EF148" i="6"/>
  <c r="EB148" i="6"/>
  <c r="GI148" i="6"/>
  <c r="DX148" i="6"/>
  <c r="DT148" i="6"/>
  <c r="DP148" i="6"/>
  <c r="DL148" i="6"/>
  <c r="AQ148" i="6"/>
  <c r="AR148" i="6" s="1"/>
  <c r="AP148" i="6"/>
  <c r="FT147" i="6"/>
  <c r="FP147" i="6"/>
  <c r="FL147" i="6"/>
  <c r="FH147" i="6"/>
  <c r="FD147" i="6"/>
  <c r="EZ147" i="6"/>
  <c r="EV147" i="6"/>
  <c r="ER147" i="6"/>
  <c r="EO147" i="6"/>
  <c r="EK147" i="6"/>
  <c r="EJ147" i="6"/>
  <c r="EG147" i="6"/>
  <c r="EF147" i="6"/>
  <c r="EC147" i="6"/>
  <c r="EB147" i="6"/>
  <c r="DY147" i="6"/>
  <c r="DX147" i="6"/>
  <c r="DU147" i="6"/>
  <c r="DT147" i="6"/>
  <c r="DQ147" i="6"/>
  <c r="DM147" i="6"/>
  <c r="DL147" i="6"/>
  <c r="GY147" i="6"/>
  <c r="GU147" i="6"/>
  <c r="GQ147" i="6"/>
  <c r="GO147" i="6"/>
  <c r="GM147" i="6"/>
  <c r="GI147" i="6"/>
  <c r="GE147" i="6"/>
  <c r="GA147" i="6"/>
  <c r="FY147" i="6"/>
  <c r="FW147" i="6"/>
  <c r="AQ147" i="6"/>
  <c r="AR147" i="6" s="1"/>
  <c r="AP147" i="6"/>
  <c r="GX146" i="6"/>
  <c r="GH146" i="6"/>
  <c r="FR146" i="6"/>
  <c r="FN146" i="6"/>
  <c r="FJ146" i="6"/>
  <c r="FF146" i="6"/>
  <c r="FB146" i="6"/>
  <c r="EX146" i="6"/>
  <c r="ET146" i="6"/>
  <c r="EP146" i="6"/>
  <c r="EM146" i="6"/>
  <c r="EI146" i="6"/>
  <c r="EH146" i="6"/>
  <c r="EE146" i="6"/>
  <c r="EA146" i="6"/>
  <c r="DZ146" i="6"/>
  <c r="DW146" i="6"/>
  <c r="DS146" i="6"/>
  <c r="DR146" i="6"/>
  <c r="DO146" i="6"/>
  <c r="DK146" i="6"/>
  <c r="GW146" i="6"/>
  <c r="GS146" i="6"/>
  <c r="GO146" i="6"/>
  <c r="GM146" i="6"/>
  <c r="GK146" i="6"/>
  <c r="GG146" i="6"/>
  <c r="GC146" i="6"/>
  <c r="FY146" i="6"/>
  <c r="FW146" i="6"/>
  <c r="FU146" i="6"/>
  <c r="GP146" i="6"/>
  <c r="GL146" i="6"/>
  <c r="FZ146" i="6"/>
  <c r="FV146" i="6"/>
  <c r="AQ146" i="6"/>
  <c r="AR146" i="6" s="1"/>
  <c r="AP146" i="6"/>
  <c r="FT145" i="6"/>
  <c r="FQ145" i="6"/>
  <c r="FP145" i="6"/>
  <c r="FM145" i="6"/>
  <c r="FL145" i="6"/>
  <c r="FI145" i="6"/>
  <c r="FH145" i="6"/>
  <c r="FE145" i="6"/>
  <c r="FD145" i="6"/>
  <c r="FA145" i="6"/>
  <c r="EZ145" i="6"/>
  <c r="EW145" i="6"/>
  <c r="EV145" i="6"/>
  <c r="ES145" i="6"/>
  <c r="ER145" i="6"/>
  <c r="EO145" i="6"/>
  <c r="EK145" i="6"/>
  <c r="EG145" i="6"/>
  <c r="EF145" i="6"/>
  <c r="EC145" i="6"/>
  <c r="DY145" i="6"/>
  <c r="DU145" i="6"/>
  <c r="DQ145" i="6"/>
  <c r="DP145" i="6"/>
  <c r="DM145" i="6"/>
  <c r="GY145" i="6"/>
  <c r="GU145" i="6"/>
  <c r="GQ145" i="6"/>
  <c r="GM145" i="6"/>
  <c r="GI145" i="6"/>
  <c r="GE145" i="6"/>
  <c r="GA145" i="6"/>
  <c r="FW145" i="6"/>
  <c r="EL145" i="6"/>
  <c r="GS145" i="6"/>
  <c r="EH145" i="6"/>
  <c r="ED145" i="6"/>
  <c r="DZ145" i="6"/>
  <c r="DV145" i="6"/>
  <c r="GC145" i="6"/>
  <c r="DR145" i="6"/>
  <c r="DN145" i="6"/>
  <c r="AQ145" i="6"/>
  <c r="AR145" i="6" s="1"/>
  <c r="AP145" i="6"/>
  <c r="GQ144" i="6"/>
  <c r="GA144" i="6"/>
  <c r="FS144" i="6"/>
  <c r="FR144" i="6"/>
  <c r="FO144" i="6"/>
  <c r="FN144" i="6"/>
  <c r="FK144" i="6"/>
  <c r="FJ144" i="6"/>
  <c r="FG144" i="6"/>
  <c r="FF144" i="6"/>
  <c r="FC144" i="6"/>
  <c r="FB144" i="6"/>
  <c r="EY144" i="6"/>
  <c r="EX144" i="6"/>
  <c r="EU144" i="6"/>
  <c r="ET144" i="6"/>
  <c r="EQ144" i="6"/>
  <c r="EP144" i="6"/>
  <c r="EM144" i="6"/>
  <c r="EI144" i="6"/>
  <c r="EE144" i="6"/>
  <c r="EA144" i="6"/>
  <c r="DW144" i="6"/>
  <c r="DS144" i="6"/>
  <c r="DO144" i="6"/>
  <c r="DK144" i="6"/>
  <c r="GW144" i="6"/>
  <c r="GS144" i="6"/>
  <c r="GO144" i="6"/>
  <c r="GK144" i="6"/>
  <c r="GG144" i="6"/>
  <c r="GC144" i="6"/>
  <c r="FY144" i="6"/>
  <c r="FU144" i="6"/>
  <c r="GY144" i="6"/>
  <c r="EN144" i="6"/>
  <c r="EJ144" i="6"/>
  <c r="EF144" i="6"/>
  <c r="EB144" i="6"/>
  <c r="GI144" i="6"/>
  <c r="DX144" i="6"/>
  <c r="DT144" i="6"/>
  <c r="DP144" i="6"/>
  <c r="DL144" i="6"/>
  <c r="AQ144" i="6"/>
  <c r="AR144" i="6" s="1"/>
  <c r="AP144" i="6"/>
  <c r="GR143" i="6"/>
  <c r="GB143" i="6"/>
  <c r="FT143" i="6"/>
  <c r="FP143" i="6"/>
  <c r="FL143" i="6"/>
  <c r="FH143" i="6"/>
  <c r="FD143" i="6"/>
  <c r="EZ143" i="6"/>
  <c r="EV143" i="6"/>
  <c r="ER143" i="6"/>
  <c r="EO143" i="6"/>
  <c r="EK143" i="6"/>
  <c r="EJ143" i="6"/>
  <c r="EG143" i="6"/>
  <c r="EC143" i="6"/>
  <c r="EB143" i="6"/>
  <c r="DY143" i="6"/>
  <c r="DU143" i="6"/>
  <c r="DT143" i="6"/>
  <c r="DQ143" i="6"/>
  <c r="DM143" i="6"/>
  <c r="DL143" i="6"/>
  <c r="GY143" i="6"/>
  <c r="GU143" i="6"/>
  <c r="GQ143" i="6"/>
  <c r="GM143" i="6"/>
  <c r="GI143" i="6"/>
  <c r="DX143" i="6"/>
  <c r="GE143" i="6"/>
  <c r="GA143" i="6"/>
  <c r="FW143" i="6"/>
  <c r="AQ143" i="6"/>
  <c r="AR143" i="6" s="1"/>
  <c r="AP143" i="6"/>
  <c r="FR142" i="6"/>
  <c r="FN142" i="6"/>
  <c r="FJ142" i="6"/>
  <c r="FF142" i="6"/>
  <c r="FB142" i="6"/>
  <c r="EX142" i="6"/>
  <c r="ET142" i="6"/>
  <c r="EP142" i="6"/>
  <c r="EM142" i="6"/>
  <c r="EI142" i="6"/>
  <c r="EH142" i="6"/>
  <c r="EE142" i="6"/>
  <c r="ED142" i="6"/>
  <c r="EA142" i="6"/>
  <c r="DZ142" i="6"/>
  <c r="DW142" i="6"/>
  <c r="DV142" i="6"/>
  <c r="DS142" i="6"/>
  <c r="DR142" i="6"/>
  <c r="DO142" i="6"/>
  <c r="DK142" i="6"/>
  <c r="GW142" i="6"/>
  <c r="GS142" i="6"/>
  <c r="GO142" i="6"/>
  <c r="GK142" i="6"/>
  <c r="GG142" i="6"/>
  <c r="GC142" i="6"/>
  <c r="FY142" i="6"/>
  <c r="FU142" i="6"/>
  <c r="AQ142" i="6"/>
  <c r="AR142" i="6" s="1"/>
  <c r="AP142" i="6"/>
  <c r="GK141" i="6"/>
  <c r="FU141" i="6"/>
  <c r="FT141" i="6"/>
  <c r="FQ141" i="6"/>
  <c r="FP141" i="6"/>
  <c r="FM141" i="6"/>
  <c r="FL141" i="6"/>
  <c r="FI141" i="6"/>
  <c r="FH141" i="6"/>
  <c r="FE141" i="6"/>
  <c r="FD141" i="6"/>
  <c r="FA141" i="6"/>
  <c r="EZ141" i="6"/>
  <c r="EW141" i="6"/>
  <c r="EV141" i="6"/>
  <c r="ES141" i="6"/>
  <c r="ER141" i="6"/>
  <c r="EO141" i="6"/>
  <c r="EK141" i="6"/>
  <c r="EG141" i="6"/>
  <c r="EC141" i="6"/>
  <c r="DY141" i="6"/>
  <c r="DU141" i="6"/>
  <c r="DQ141" i="6"/>
  <c r="DM141" i="6"/>
  <c r="GY141" i="6"/>
  <c r="GU141" i="6"/>
  <c r="GQ141" i="6"/>
  <c r="EF141" i="6"/>
  <c r="GM141" i="6"/>
  <c r="GI141" i="6"/>
  <c r="GE141" i="6"/>
  <c r="GA141" i="6"/>
  <c r="DP141" i="6"/>
  <c r="FW141" i="6"/>
  <c r="EL141" i="6"/>
  <c r="EH141" i="6"/>
  <c r="ED141" i="6"/>
  <c r="DZ141" i="6"/>
  <c r="DV141" i="6"/>
  <c r="DR141" i="6"/>
  <c r="DN141" i="6"/>
  <c r="AQ141" i="6"/>
  <c r="AR141" i="6" s="1"/>
  <c r="AP141" i="6"/>
  <c r="FS140" i="6"/>
  <c r="FR140" i="6"/>
  <c r="FO140" i="6"/>
  <c r="FN140" i="6"/>
  <c r="FK140" i="6"/>
  <c r="FJ140" i="6"/>
  <c r="FG140" i="6"/>
  <c r="FF140" i="6"/>
  <c r="FC140" i="6"/>
  <c r="FB140" i="6"/>
  <c r="EY140" i="6"/>
  <c r="EX140" i="6"/>
  <c r="EU140" i="6"/>
  <c r="ET140" i="6"/>
  <c r="EQ140" i="6"/>
  <c r="EP140" i="6"/>
  <c r="EM140" i="6"/>
  <c r="EI140" i="6"/>
  <c r="EE140" i="6"/>
  <c r="EA140" i="6"/>
  <c r="DW140" i="6"/>
  <c r="DS140" i="6"/>
  <c r="DO140" i="6"/>
  <c r="DK140" i="6"/>
  <c r="GW140" i="6"/>
  <c r="GS140" i="6"/>
  <c r="GO140" i="6"/>
  <c r="ED140" i="6"/>
  <c r="GK140" i="6"/>
  <c r="GG140" i="6"/>
  <c r="GC140" i="6"/>
  <c r="FY140" i="6"/>
  <c r="DN140" i="6"/>
  <c r="FU140" i="6"/>
  <c r="GY140" i="6"/>
  <c r="EN140" i="6"/>
  <c r="EJ140" i="6"/>
  <c r="EF140" i="6"/>
  <c r="EB140" i="6"/>
  <c r="GI140" i="6"/>
  <c r="DX140" i="6"/>
  <c r="DT140" i="6"/>
  <c r="DP140" i="6"/>
  <c r="DL140" i="6"/>
  <c r="AQ140" i="6"/>
  <c r="AR140" i="6" s="1"/>
  <c r="AP140" i="6"/>
  <c r="FT139" i="6"/>
  <c r="FP139" i="6"/>
  <c r="FL139" i="6"/>
  <c r="FH139" i="6"/>
  <c r="FD139" i="6"/>
  <c r="EZ139" i="6"/>
  <c r="EV139" i="6"/>
  <c r="ER139" i="6"/>
  <c r="EO139" i="6"/>
  <c r="EK139" i="6"/>
  <c r="EJ139" i="6"/>
  <c r="EG139" i="6"/>
  <c r="EF139" i="6"/>
  <c r="EC139" i="6"/>
  <c r="EB139" i="6"/>
  <c r="DY139" i="6"/>
  <c r="DX139" i="6"/>
  <c r="DU139" i="6"/>
  <c r="DT139" i="6"/>
  <c r="DQ139" i="6"/>
  <c r="DM139" i="6"/>
  <c r="DL139" i="6"/>
  <c r="GY139" i="6"/>
  <c r="GU139" i="6"/>
  <c r="GQ139" i="6"/>
  <c r="GO139" i="6"/>
  <c r="GM139" i="6"/>
  <c r="GI139" i="6"/>
  <c r="GE139" i="6"/>
  <c r="GA139" i="6"/>
  <c r="FY139" i="6"/>
  <c r="FW139" i="6"/>
  <c r="AQ139" i="6"/>
  <c r="AR139" i="6" s="1"/>
  <c r="AP139" i="6"/>
  <c r="GX138" i="6"/>
  <c r="GH138" i="6"/>
  <c r="FR138" i="6"/>
  <c r="FN138" i="6"/>
  <c r="FJ138" i="6"/>
  <c r="FF138" i="6"/>
  <c r="FB138" i="6"/>
  <c r="EX138" i="6"/>
  <c r="ET138" i="6"/>
  <c r="EP138" i="6"/>
  <c r="EM138" i="6"/>
  <c r="EI138" i="6"/>
  <c r="EE138" i="6"/>
  <c r="EA138" i="6"/>
  <c r="DZ138" i="6"/>
  <c r="DW138" i="6"/>
  <c r="DS138" i="6"/>
  <c r="DR138" i="6"/>
  <c r="DO138" i="6"/>
  <c r="DK138" i="6"/>
  <c r="GW138" i="6"/>
  <c r="GS138" i="6"/>
  <c r="GO138" i="6"/>
  <c r="GK138" i="6"/>
  <c r="GG138" i="6"/>
  <c r="GC138" i="6"/>
  <c r="FY138" i="6"/>
  <c r="FU138" i="6"/>
  <c r="AQ138" i="6"/>
  <c r="AR138" i="6" s="1"/>
  <c r="AP138" i="6"/>
  <c r="FT137" i="6"/>
  <c r="FQ137" i="6"/>
  <c r="FP137" i="6"/>
  <c r="FM137" i="6"/>
  <c r="FL137" i="6"/>
  <c r="FI137" i="6"/>
  <c r="FH137" i="6"/>
  <c r="FE137" i="6"/>
  <c r="FD137" i="6"/>
  <c r="FA137" i="6"/>
  <c r="EZ137" i="6"/>
  <c r="EW137" i="6"/>
  <c r="EV137" i="6"/>
  <c r="ES137" i="6"/>
  <c r="ER137" i="6"/>
  <c r="EO137" i="6"/>
  <c r="EK137" i="6"/>
  <c r="EG137" i="6"/>
  <c r="EF137" i="6"/>
  <c r="EC137" i="6"/>
  <c r="DY137" i="6"/>
  <c r="DU137" i="6"/>
  <c r="DQ137" i="6"/>
  <c r="DP137" i="6"/>
  <c r="DM137" i="6"/>
  <c r="GY137" i="6"/>
  <c r="GU137" i="6"/>
  <c r="GQ137" i="6"/>
  <c r="GM137" i="6"/>
  <c r="GI137" i="6"/>
  <c r="GE137" i="6"/>
  <c r="GA137" i="6"/>
  <c r="FW137" i="6"/>
  <c r="EL137" i="6"/>
  <c r="EH137" i="6"/>
  <c r="ED137" i="6"/>
  <c r="DZ137" i="6"/>
  <c r="DV137" i="6"/>
  <c r="DR137" i="6"/>
  <c r="DN137" i="6"/>
  <c r="AQ137" i="6"/>
  <c r="AR137" i="6" s="1"/>
  <c r="AP137" i="6"/>
  <c r="GY136" i="6"/>
  <c r="GX136" i="6"/>
  <c r="GQ136" i="6"/>
  <c r="GP136" i="6"/>
  <c r="GH136" i="6"/>
  <c r="FZ136" i="6"/>
  <c r="FS136" i="6"/>
  <c r="FR136" i="6"/>
  <c r="FO136" i="6"/>
  <c r="FN136" i="6"/>
  <c r="FK136" i="6"/>
  <c r="FJ136" i="6"/>
  <c r="FG136" i="6"/>
  <c r="FF136" i="6"/>
  <c r="FC136" i="6"/>
  <c r="FB136" i="6"/>
  <c r="EY136" i="6"/>
  <c r="EX136" i="6"/>
  <c r="EU136" i="6"/>
  <c r="ET136" i="6"/>
  <c r="EQ136" i="6"/>
  <c r="EP136" i="6"/>
  <c r="EM136" i="6"/>
  <c r="EI136" i="6"/>
  <c r="EE136" i="6"/>
  <c r="EA136" i="6"/>
  <c r="DW136" i="6"/>
  <c r="DS136" i="6"/>
  <c r="DO136" i="6"/>
  <c r="DN136" i="6"/>
  <c r="DK136" i="6"/>
  <c r="GW136" i="6"/>
  <c r="GS136" i="6"/>
  <c r="GO136" i="6"/>
  <c r="GK136" i="6"/>
  <c r="GG136" i="6"/>
  <c r="GC136" i="6"/>
  <c r="FY136" i="6"/>
  <c r="FU136" i="6"/>
  <c r="EN136" i="6"/>
  <c r="EJ136" i="6"/>
  <c r="EF136" i="6"/>
  <c r="EB136" i="6"/>
  <c r="GI136" i="6"/>
  <c r="DX136" i="6"/>
  <c r="DT136" i="6"/>
  <c r="DP136" i="6"/>
  <c r="DL136" i="6"/>
  <c r="AQ136" i="6"/>
  <c r="AR136" i="6" s="1"/>
  <c r="AP136" i="6"/>
  <c r="GR135" i="6"/>
  <c r="GB135" i="6"/>
  <c r="FT135" i="6"/>
  <c r="FP135" i="6"/>
  <c r="FL135" i="6"/>
  <c r="FH135" i="6"/>
  <c r="FD135" i="6"/>
  <c r="EZ135" i="6"/>
  <c r="EV135" i="6"/>
  <c r="ER135" i="6"/>
  <c r="EO135" i="6"/>
  <c r="EK135" i="6"/>
  <c r="EJ135" i="6"/>
  <c r="EG135" i="6"/>
  <c r="EC135" i="6"/>
  <c r="EB135" i="6"/>
  <c r="DY135" i="6"/>
  <c r="DU135" i="6"/>
  <c r="DT135" i="6"/>
  <c r="DQ135" i="6"/>
  <c r="DP135" i="6"/>
  <c r="DM135" i="6"/>
  <c r="DL135" i="6"/>
  <c r="GY135" i="6"/>
  <c r="GU135" i="6"/>
  <c r="GQ135" i="6"/>
  <c r="GM135" i="6"/>
  <c r="GI135" i="6"/>
  <c r="DX135" i="6"/>
  <c r="GE135" i="6"/>
  <c r="GA135" i="6"/>
  <c r="FW135" i="6"/>
  <c r="GV135" i="6"/>
  <c r="GJ135" i="6"/>
  <c r="GF135" i="6"/>
  <c r="AQ135" i="6"/>
  <c r="AR135" i="6" s="1"/>
  <c r="AP135" i="6"/>
  <c r="FR134" i="6"/>
  <c r="FN134" i="6"/>
  <c r="FJ134" i="6"/>
  <c r="FF134" i="6"/>
  <c r="FB134" i="6"/>
  <c r="EX134" i="6"/>
  <c r="ET134" i="6"/>
  <c r="EP134" i="6"/>
  <c r="EM134" i="6"/>
  <c r="EI134" i="6"/>
  <c r="EH134" i="6"/>
  <c r="EE134" i="6"/>
  <c r="EA134" i="6"/>
  <c r="DZ134" i="6"/>
  <c r="DW134" i="6"/>
  <c r="DS134" i="6"/>
  <c r="DR134" i="6"/>
  <c r="DO134" i="6"/>
  <c r="DK134" i="6"/>
  <c r="GW134" i="6"/>
  <c r="GS134" i="6"/>
  <c r="GO134" i="6"/>
  <c r="GK134" i="6"/>
  <c r="GG134" i="6"/>
  <c r="GC134" i="6"/>
  <c r="FY134" i="6"/>
  <c r="DN134" i="6"/>
  <c r="FU134" i="6"/>
  <c r="AQ134" i="6"/>
  <c r="AR134" i="6" s="1"/>
  <c r="AP134" i="6"/>
  <c r="GK133" i="6"/>
  <c r="FU133" i="6"/>
  <c r="FT133" i="6"/>
  <c r="FQ133" i="6"/>
  <c r="FP133" i="6"/>
  <c r="FM133" i="6"/>
  <c r="FL133" i="6"/>
  <c r="FI133" i="6"/>
  <c r="FH133" i="6"/>
  <c r="FE133" i="6"/>
  <c r="FD133" i="6"/>
  <c r="FA133" i="6"/>
  <c r="EZ133" i="6"/>
  <c r="EW133" i="6"/>
  <c r="EV133" i="6"/>
  <c r="ES133" i="6"/>
  <c r="ER133" i="6"/>
  <c r="EO133" i="6"/>
  <c r="EK133" i="6"/>
  <c r="EG133" i="6"/>
  <c r="EC133" i="6"/>
  <c r="DY133" i="6"/>
  <c r="DU133" i="6"/>
  <c r="DQ133" i="6"/>
  <c r="DM133" i="6"/>
  <c r="GY133" i="6"/>
  <c r="GU133" i="6"/>
  <c r="GQ133" i="6"/>
  <c r="EF133" i="6"/>
  <c r="GM133" i="6"/>
  <c r="GI133" i="6"/>
  <c r="GE133" i="6"/>
  <c r="GA133" i="6"/>
  <c r="DP133" i="6"/>
  <c r="FW133" i="6"/>
  <c r="EL133" i="6"/>
  <c r="EH133" i="6"/>
  <c r="ED133" i="6"/>
  <c r="DZ133" i="6"/>
  <c r="DV133" i="6"/>
  <c r="DR133" i="6"/>
  <c r="DN133" i="6"/>
  <c r="AQ133" i="6"/>
  <c r="AR133" i="6" s="1"/>
  <c r="AP133" i="6"/>
  <c r="FS132" i="6"/>
  <c r="FR132" i="6"/>
  <c r="FO132" i="6"/>
  <c r="FN132" i="6"/>
  <c r="FK132" i="6"/>
  <c r="FJ132" i="6"/>
  <c r="FG132" i="6"/>
  <c r="FF132" i="6"/>
  <c r="FC132" i="6"/>
  <c r="FB132" i="6"/>
  <c r="EY132" i="6"/>
  <c r="EX132" i="6"/>
  <c r="EU132" i="6"/>
  <c r="ET132" i="6"/>
  <c r="EQ132" i="6"/>
  <c r="EP132" i="6"/>
  <c r="EM132" i="6"/>
  <c r="EI132" i="6"/>
  <c r="EE132" i="6"/>
  <c r="EA132" i="6"/>
  <c r="DW132" i="6"/>
  <c r="DS132" i="6"/>
  <c r="DO132" i="6"/>
  <c r="DK132" i="6"/>
  <c r="GW132" i="6"/>
  <c r="GS132" i="6"/>
  <c r="GO132" i="6"/>
  <c r="ED132" i="6"/>
  <c r="GK132" i="6"/>
  <c r="GG132" i="6"/>
  <c r="GC132" i="6"/>
  <c r="FY132" i="6"/>
  <c r="DN132" i="6"/>
  <c r="FU132" i="6"/>
  <c r="GY132" i="6"/>
  <c r="EN132" i="6"/>
  <c r="EJ132" i="6"/>
  <c r="EF132" i="6"/>
  <c r="EB132" i="6"/>
  <c r="GI132" i="6"/>
  <c r="DX132" i="6"/>
  <c r="DT132" i="6"/>
  <c r="DP132" i="6"/>
  <c r="DL132" i="6"/>
  <c r="AQ132" i="6"/>
  <c r="AR132" i="6" s="1"/>
  <c r="AP132" i="6"/>
  <c r="FT131" i="6"/>
  <c r="FP131" i="6"/>
  <c r="FL131" i="6"/>
  <c r="FH131" i="6"/>
  <c r="FD131" i="6"/>
  <c r="EZ131" i="6"/>
  <c r="EV131" i="6"/>
  <c r="ER131" i="6"/>
  <c r="EO131" i="6"/>
  <c r="EK131" i="6"/>
  <c r="EJ131" i="6"/>
  <c r="EG131" i="6"/>
  <c r="EF131" i="6"/>
  <c r="EC131" i="6"/>
  <c r="EB131" i="6"/>
  <c r="DY131" i="6"/>
  <c r="DX131" i="6"/>
  <c r="DU131" i="6"/>
  <c r="DT131" i="6"/>
  <c r="DQ131" i="6"/>
  <c r="DM131" i="6"/>
  <c r="DL131" i="6"/>
  <c r="GY131" i="6"/>
  <c r="GU131" i="6"/>
  <c r="GQ131" i="6"/>
  <c r="GO131" i="6"/>
  <c r="GM131" i="6"/>
  <c r="GI131" i="6"/>
  <c r="GE131" i="6"/>
  <c r="GA131" i="6"/>
  <c r="FY131" i="6"/>
  <c r="FW131" i="6"/>
  <c r="AQ131" i="6"/>
  <c r="AR131" i="6" s="1"/>
  <c r="AP131" i="6"/>
  <c r="FR130" i="6"/>
  <c r="FN130" i="6"/>
  <c r="FJ130" i="6"/>
  <c r="FF130" i="6"/>
  <c r="FB130" i="6"/>
  <c r="EX130" i="6"/>
  <c r="ET130" i="6"/>
  <c r="EP130" i="6"/>
  <c r="EM130" i="6"/>
  <c r="EI130" i="6"/>
  <c r="EH130" i="6"/>
  <c r="EE130" i="6"/>
  <c r="EA130" i="6"/>
  <c r="DZ130" i="6"/>
  <c r="DW130" i="6"/>
  <c r="DS130" i="6"/>
  <c r="DR130" i="6"/>
  <c r="DO130" i="6"/>
  <c r="DK130" i="6"/>
  <c r="GW130" i="6"/>
  <c r="GS130" i="6"/>
  <c r="GO130" i="6"/>
  <c r="GM130" i="6"/>
  <c r="GK130" i="6"/>
  <c r="GG130" i="6"/>
  <c r="GC130" i="6"/>
  <c r="FY130" i="6"/>
  <c r="FW130" i="6"/>
  <c r="FU130" i="6"/>
  <c r="GP130" i="6"/>
  <c r="GL130" i="6"/>
  <c r="FV130" i="6"/>
  <c r="AQ130" i="6"/>
  <c r="AR130" i="6" s="1"/>
  <c r="AP130" i="6"/>
  <c r="GR129" i="6"/>
  <c r="GJ129" i="6"/>
  <c r="GB129" i="6"/>
  <c r="FT129" i="6"/>
  <c r="FQ129" i="6"/>
  <c r="FP129" i="6"/>
  <c r="FM129" i="6"/>
  <c r="FL129" i="6"/>
  <c r="FI129" i="6"/>
  <c r="FH129" i="6"/>
  <c r="FE129" i="6"/>
  <c r="FD129" i="6"/>
  <c r="FA129" i="6"/>
  <c r="EZ129" i="6"/>
  <c r="EW129" i="6"/>
  <c r="EV129" i="6"/>
  <c r="ES129" i="6"/>
  <c r="ER129" i="6"/>
  <c r="EO129" i="6"/>
  <c r="EK129" i="6"/>
  <c r="EG129" i="6"/>
  <c r="EF129" i="6"/>
  <c r="EC129" i="6"/>
  <c r="DY129" i="6"/>
  <c r="DU129" i="6"/>
  <c r="DQ129" i="6"/>
  <c r="DP129" i="6"/>
  <c r="DM129" i="6"/>
  <c r="GY129" i="6"/>
  <c r="GU129" i="6"/>
  <c r="GQ129" i="6"/>
  <c r="GM129" i="6"/>
  <c r="GI129" i="6"/>
  <c r="GE129" i="6"/>
  <c r="GA129" i="6"/>
  <c r="FW129" i="6"/>
  <c r="EL129" i="6"/>
  <c r="EH129" i="6"/>
  <c r="ED129" i="6"/>
  <c r="DZ129" i="6"/>
  <c r="DV129" i="6"/>
  <c r="DR129" i="6"/>
  <c r="DN129" i="6"/>
  <c r="AQ129" i="6"/>
  <c r="AR129" i="6" s="1"/>
  <c r="AP129" i="6"/>
  <c r="GX128" i="6"/>
  <c r="GQ128" i="6"/>
  <c r="GP128" i="6"/>
  <c r="GH128" i="6"/>
  <c r="FS128" i="6"/>
  <c r="FO128" i="6"/>
  <c r="FK128" i="6"/>
  <c r="FG128" i="6"/>
  <c r="FC128" i="6"/>
  <c r="EY128" i="6"/>
  <c r="EU128" i="6"/>
  <c r="EQ128" i="6"/>
  <c r="EM128" i="6"/>
  <c r="DW128" i="6"/>
  <c r="EN128" i="6"/>
  <c r="EJ128" i="6"/>
  <c r="EF128" i="6"/>
  <c r="EE128" i="6"/>
  <c r="EB128" i="6"/>
  <c r="EA128" i="6"/>
  <c r="DX128" i="6"/>
  <c r="DT128" i="6"/>
  <c r="DP128" i="6"/>
  <c r="DO128" i="6"/>
  <c r="DL128" i="6"/>
  <c r="DK128" i="6"/>
  <c r="AQ128" i="6"/>
  <c r="AR128" i="6" s="1"/>
  <c r="AP128" i="6"/>
  <c r="GJ127" i="6"/>
  <c r="FT127" i="6"/>
  <c r="FD127" i="6"/>
  <c r="EO127" i="6"/>
  <c r="ED127" i="6"/>
  <c r="DV127" i="6"/>
  <c r="DN127" i="6"/>
  <c r="GY127" i="6"/>
  <c r="GQ127" i="6"/>
  <c r="FQ127" i="6"/>
  <c r="GR127" i="6"/>
  <c r="FI127" i="6"/>
  <c r="FE127" i="6"/>
  <c r="FA127" i="6"/>
  <c r="EW127" i="6"/>
  <c r="ES127" i="6"/>
  <c r="AQ127" i="6"/>
  <c r="AR127" i="6" s="1"/>
  <c r="AP127" i="6"/>
  <c r="GT126" i="6"/>
  <c r="GL126" i="6"/>
  <c r="GD126" i="6"/>
  <c r="FV126" i="6"/>
  <c r="FN126" i="6"/>
  <c r="FF126" i="6"/>
  <c r="EX126" i="6"/>
  <c r="EP126" i="6"/>
  <c r="EH126" i="6"/>
  <c r="DZ126" i="6"/>
  <c r="DR126" i="6"/>
  <c r="FR126" i="6"/>
  <c r="FP126" i="6"/>
  <c r="FJ126" i="6"/>
  <c r="FH126" i="6"/>
  <c r="FB126" i="6"/>
  <c r="EZ126" i="6"/>
  <c r="ET126" i="6"/>
  <c r="ER126" i="6"/>
  <c r="FS126" i="6"/>
  <c r="FQ126" i="6"/>
  <c r="FO126" i="6"/>
  <c r="FM126" i="6"/>
  <c r="FK126" i="6"/>
  <c r="FI126" i="6"/>
  <c r="FG126" i="6"/>
  <c r="FE126" i="6"/>
  <c r="FC126" i="6"/>
  <c r="FA126" i="6"/>
  <c r="EY126" i="6"/>
  <c r="EW126" i="6"/>
  <c r="EU126" i="6"/>
  <c r="ES126" i="6"/>
  <c r="EQ126" i="6"/>
  <c r="AQ126" i="6"/>
  <c r="AR126" i="6" s="1"/>
  <c r="AP126" i="6"/>
  <c r="GX125" i="6"/>
  <c r="GP125" i="6"/>
  <c r="GH125" i="6"/>
  <c r="FZ125" i="6"/>
  <c r="FT125" i="6"/>
  <c r="FR125" i="6"/>
  <c r="FL125" i="6"/>
  <c r="FJ125" i="6"/>
  <c r="FD125" i="6"/>
  <c r="FB125" i="6"/>
  <c r="EV125" i="6"/>
  <c r="ET125" i="6"/>
  <c r="EL125" i="6"/>
  <c r="ED125" i="6"/>
  <c r="DV125" i="6"/>
  <c r="DN125" i="6"/>
  <c r="FN125" i="6"/>
  <c r="FF125" i="6"/>
  <c r="EX125" i="6"/>
  <c r="EP125" i="6"/>
  <c r="FS125" i="6"/>
  <c r="FQ125" i="6"/>
  <c r="FO125" i="6"/>
  <c r="FM125" i="6"/>
  <c r="FK125" i="6"/>
  <c r="FI125" i="6"/>
  <c r="FG125" i="6"/>
  <c r="FE125" i="6"/>
  <c r="FC125" i="6"/>
  <c r="FA125" i="6"/>
  <c r="EY125" i="6"/>
  <c r="EW125" i="6"/>
  <c r="EU125" i="6"/>
  <c r="ES125" i="6"/>
  <c r="EQ125" i="6"/>
  <c r="AQ125" i="6"/>
  <c r="AR125" i="6" s="1"/>
  <c r="AP125" i="6"/>
  <c r="GT124" i="6"/>
  <c r="GL124" i="6"/>
  <c r="GD124" i="6"/>
  <c r="FV124" i="6"/>
  <c r="FP124" i="6"/>
  <c r="FN124" i="6"/>
  <c r="FH124" i="6"/>
  <c r="FF124" i="6"/>
  <c r="EZ124" i="6"/>
  <c r="EX124" i="6"/>
  <c r="ER124" i="6"/>
  <c r="EP124" i="6"/>
  <c r="EH124" i="6"/>
  <c r="DZ124" i="6"/>
  <c r="DR124" i="6"/>
  <c r="FR124" i="6"/>
  <c r="FJ124" i="6"/>
  <c r="FB124" i="6"/>
  <c r="ET124" i="6"/>
  <c r="FS124" i="6"/>
  <c r="FQ124" i="6"/>
  <c r="FO124" i="6"/>
  <c r="FM124" i="6"/>
  <c r="FK124" i="6"/>
  <c r="FI124" i="6"/>
  <c r="FG124" i="6"/>
  <c r="FE124" i="6"/>
  <c r="FC124" i="6"/>
  <c r="FA124" i="6"/>
  <c r="EY124" i="6"/>
  <c r="EW124" i="6"/>
  <c r="EU124" i="6"/>
  <c r="ES124" i="6"/>
  <c r="EQ124" i="6"/>
  <c r="AQ124" i="6"/>
  <c r="AR124" i="6" s="1"/>
  <c r="AP124" i="6"/>
  <c r="GX123" i="6"/>
  <c r="GP123" i="6"/>
  <c r="GH123" i="6"/>
  <c r="FZ123" i="6"/>
  <c r="FT123" i="6"/>
  <c r="FR123" i="6"/>
  <c r="FL123" i="6"/>
  <c r="FJ123" i="6"/>
  <c r="FD123" i="6"/>
  <c r="FB123" i="6"/>
  <c r="EV123" i="6"/>
  <c r="ET123" i="6"/>
  <c r="EL123" i="6"/>
  <c r="ED123" i="6"/>
  <c r="DV123" i="6"/>
  <c r="DN123" i="6"/>
  <c r="FN123" i="6"/>
  <c r="FF123" i="6"/>
  <c r="EX123" i="6"/>
  <c r="EP123" i="6"/>
  <c r="FS123" i="6"/>
  <c r="FQ123" i="6"/>
  <c r="FO123" i="6"/>
  <c r="FM123" i="6"/>
  <c r="FK123" i="6"/>
  <c r="FI123" i="6"/>
  <c r="FG123" i="6"/>
  <c r="FE123" i="6"/>
  <c r="FC123" i="6"/>
  <c r="FA123" i="6"/>
  <c r="EY123" i="6"/>
  <c r="EW123" i="6"/>
  <c r="EU123" i="6"/>
  <c r="ES123" i="6"/>
  <c r="EQ123" i="6"/>
  <c r="AQ123" i="6"/>
  <c r="AR123" i="6" s="1"/>
  <c r="AP123" i="6"/>
  <c r="GT122" i="6"/>
  <c r="GL122" i="6"/>
  <c r="GD122" i="6"/>
  <c r="FV122" i="6"/>
  <c r="FP122" i="6"/>
  <c r="FN122" i="6"/>
  <c r="FH122" i="6"/>
  <c r="FF122" i="6"/>
  <c r="EZ122" i="6"/>
  <c r="EX122" i="6"/>
  <c r="ER122" i="6"/>
  <c r="EP122" i="6"/>
  <c r="EJ122" i="6"/>
  <c r="EH122" i="6"/>
  <c r="EB122" i="6"/>
  <c r="DZ122" i="6"/>
  <c r="DT122" i="6"/>
  <c r="DR122" i="6"/>
  <c r="DL122" i="6"/>
  <c r="FR122" i="6"/>
  <c r="FJ122" i="6"/>
  <c r="FB122" i="6"/>
  <c r="ET122" i="6"/>
  <c r="FS122" i="6"/>
  <c r="FQ122" i="6"/>
  <c r="FO122" i="6"/>
  <c r="FM122" i="6"/>
  <c r="FK122" i="6"/>
  <c r="FI122" i="6"/>
  <c r="FG122" i="6"/>
  <c r="FE122" i="6"/>
  <c r="FC122" i="6"/>
  <c r="FA122" i="6"/>
  <c r="EY122" i="6"/>
  <c r="EW122" i="6"/>
  <c r="EU122" i="6"/>
  <c r="ES122" i="6"/>
  <c r="EQ122" i="6"/>
  <c r="AQ122" i="6"/>
  <c r="AR122" i="6" s="1"/>
  <c r="AP122" i="6"/>
  <c r="GX121" i="6"/>
  <c r="GR121" i="6"/>
  <c r="GP121" i="6"/>
  <c r="GJ121" i="6"/>
  <c r="GH121" i="6"/>
  <c r="GB121" i="6"/>
  <c r="FZ121" i="6"/>
  <c r="FT121" i="6"/>
  <c r="FR121" i="6"/>
  <c r="FL121" i="6"/>
  <c r="FJ121" i="6"/>
  <c r="FD121" i="6"/>
  <c r="FB121" i="6"/>
  <c r="EV121" i="6"/>
  <c r="ET121" i="6"/>
  <c r="EL121" i="6"/>
  <c r="ED121" i="6"/>
  <c r="DV121" i="6"/>
  <c r="DN121" i="6"/>
  <c r="FN121" i="6"/>
  <c r="FF121" i="6"/>
  <c r="EX121" i="6"/>
  <c r="EP121" i="6"/>
  <c r="FS121" i="6"/>
  <c r="FQ121" i="6"/>
  <c r="FO121" i="6"/>
  <c r="FM121" i="6"/>
  <c r="FK121" i="6"/>
  <c r="FI121" i="6"/>
  <c r="FG121" i="6"/>
  <c r="FE121" i="6"/>
  <c r="FC121" i="6"/>
  <c r="FA121" i="6"/>
  <c r="EY121" i="6"/>
  <c r="EW121" i="6"/>
  <c r="EU121" i="6"/>
  <c r="ES121" i="6"/>
  <c r="EQ121" i="6"/>
  <c r="AQ121" i="6"/>
  <c r="AR121" i="6" s="1"/>
  <c r="AP121" i="6"/>
  <c r="GT120" i="6"/>
  <c r="GL120" i="6"/>
  <c r="GD120" i="6"/>
  <c r="FV120" i="6"/>
  <c r="FP120" i="6"/>
  <c r="FN120" i="6"/>
  <c r="FH120" i="6"/>
  <c r="FF120" i="6"/>
  <c r="EZ120" i="6"/>
  <c r="EX120" i="6"/>
  <c r="ER120" i="6"/>
  <c r="EP120" i="6"/>
  <c r="EJ120" i="6"/>
  <c r="EH120" i="6"/>
  <c r="EB120" i="6"/>
  <c r="DZ120" i="6"/>
  <c r="DT120" i="6"/>
  <c r="DR120" i="6"/>
  <c r="DL120" i="6"/>
  <c r="FR120" i="6"/>
  <c r="FJ120" i="6"/>
  <c r="FB120" i="6"/>
  <c r="ET120" i="6"/>
  <c r="FS120" i="6"/>
  <c r="FQ120" i="6"/>
  <c r="FO120" i="6"/>
  <c r="FM120" i="6"/>
  <c r="FK120" i="6"/>
  <c r="FI120" i="6"/>
  <c r="FG120" i="6"/>
  <c r="FE120" i="6"/>
  <c r="FC120" i="6"/>
  <c r="FA120" i="6"/>
  <c r="EY120" i="6"/>
  <c r="EW120" i="6"/>
  <c r="EU120" i="6"/>
  <c r="ES120" i="6"/>
  <c r="EQ120" i="6"/>
  <c r="AQ120" i="6"/>
  <c r="AR120" i="6" s="1"/>
  <c r="AP120" i="6"/>
  <c r="GX119" i="6"/>
  <c r="GR119" i="6"/>
  <c r="GP119" i="6"/>
  <c r="GJ119" i="6"/>
  <c r="GH119" i="6"/>
  <c r="GB119" i="6"/>
  <c r="FZ119" i="6"/>
  <c r="FT119" i="6"/>
  <c r="FR119" i="6"/>
  <c r="FL119" i="6"/>
  <c r="FJ119" i="6"/>
  <c r="FD119" i="6"/>
  <c r="FB119" i="6"/>
  <c r="EV119" i="6"/>
  <c r="ET119" i="6"/>
  <c r="EL119" i="6"/>
  <c r="ED119" i="6"/>
  <c r="DV119" i="6"/>
  <c r="DN119" i="6"/>
  <c r="FN119" i="6"/>
  <c r="FF119" i="6"/>
  <c r="EX119" i="6"/>
  <c r="EP119" i="6"/>
  <c r="FS119" i="6"/>
  <c r="FQ119" i="6"/>
  <c r="FO119" i="6"/>
  <c r="FM119" i="6"/>
  <c r="FK119" i="6"/>
  <c r="FI119" i="6"/>
  <c r="FG119" i="6"/>
  <c r="FE119" i="6"/>
  <c r="FC119" i="6"/>
  <c r="FA119" i="6"/>
  <c r="EY119" i="6"/>
  <c r="EW119" i="6"/>
  <c r="EU119" i="6"/>
  <c r="ES119" i="6"/>
  <c r="EQ119" i="6"/>
  <c r="AQ119" i="6"/>
  <c r="AR119" i="6" s="1"/>
  <c r="AP119" i="6"/>
  <c r="GT118" i="6"/>
  <c r="GL118" i="6"/>
  <c r="GD118" i="6"/>
  <c r="FV118" i="6"/>
  <c r="FP118" i="6"/>
  <c r="FN118" i="6"/>
  <c r="FH118" i="6"/>
  <c r="FF118" i="6"/>
  <c r="EZ118" i="6"/>
  <c r="EX118" i="6"/>
  <c r="ER118" i="6"/>
  <c r="EP118" i="6"/>
  <c r="EJ118" i="6"/>
  <c r="EH118" i="6"/>
  <c r="EB118" i="6"/>
  <c r="DZ118" i="6"/>
  <c r="DT118" i="6"/>
  <c r="DR118" i="6"/>
  <c r="DL118" i="6"/>
  <c r="FR118" i="6"/>
  <c r="FJ118" i="6"/>
  <c r="FB118" i="6"/>
  <c r="ET118" i="6"/>
  <c r="FS118" i="6"/>
  <c r="FQ118" i="6"/>
  <c r="FO118" i="6"/>
  <c r="FM118" i="6"/>
  <c r="FK118" i="6"/>
  <c r="FI118" i="6"/>
  <c r="FG118" i="6"/>
  <c r="FE118" i="6"/>
  <c r="FC118" i="6"/>
  <c r="FA118" i="6"/>
  <c r="EY118" i="6"/>
  <c r="EW118" i="6"/>
  <c r="EU118" i="6"/>
  <c r="ES118" i="6"/>
  <c r="EQ118" i="6"/>
  <c r="AQ118" i="6"/>
  <c r="AR118" i="6" s="1"/>
  <c r="AP118" i="6"/>
  <c r="GX117" i="6"/>
  <c r="GR117" i="6"/>
  <c r="GP117" i="6"/>
  <c r="GJ117" i="6"/>
  <c r="GH117" i="6"/>
  <c r="GB117" i="6"/>
  <c r="FZ117" i="6"/>
  <c r="FT117" i="6"/>
  <c r="FR117" i="6"/>
  <c r="FL117" i="6"/>
  <c r="FJ117" i="6"/>
  <c r="FD117" i="6"/>
  <c r="FB117" i="6"/>
  <c r="EV117" i="6"/>
  <c r="ET117" i="6"/>
  <c r="EL117" i="6"/>
  <c r="ED117" i="6"/>
  <c r="DV117" i="6"/>
  <c r="DN117" i="6"/>
  <c r="FN117" i="6"/>
  <c r="FF117" i="6"/>
  <c r="EX117" i="6"/>
  <c r="EP117" i="6"/>
  <c r="FS117" i="6"/>
  <c r="FQ117" i="6"/>
  <c r="FO117" i="6"/>
  <c r="FM117" i="6"/>
  <c r="FK117" i="6"/>
  <c r="FI117" i="6"/>
  <c r="FG117" i="6"/>
  <c r="FE117" i="6"/>
  <c r="FC117" i="6"/>
  <c r="FA117" i="6"/>
  <c r="EY117" i="6"/>
  <c r="EW117" i="6"/>
  <c r="EU117" i="6"/>
  <c r="ES117" i="6"/>
  <c r="EQ117" i="6"/>
  <c r="AQ117" i="6"/>
  <c r="AR117" i="6" s="1"/>
  <c r="AP117" i="6"/>
  <c r="GT116" i="6"/>
  <c r="GL116" i="6"/>
  <c r="GD116" i="6"/>
  <c r="FV116" i="6"/>
  <c r="FP116" i="6"/>
  <c r="FN116" i="6"/>
  <c r="FH116" i="6"/>
  <c r="FF116" i="6"/>
  <c r="EZ116" i="6"/>
  <c r="EX116" i="6"/>
  <c r="ER116" i="6"/>
  <c r="EP116" i="6"/>
  <c r="EJ116" i="6"/>
  <c r="EH116" i="6"/>
  <c r="EB116" i="6"/>
  <c r="DZ116" i="6"/>
  <c r="DT116" i="6"/>
  <c r="DR116" i="6"/>
  <c r="DL116" i="6"/>
  <c r="FR116" i="6"/>
  <c r="FJ116" i="6"/>
  <c r="FB116" i="6"/>
  <c r="ET116" i="6"/>
  <c r="FS116" i="6"/>
  <c r="FQ116" i="6"/>
  <c r="FO116" i="6"/>
  <c r="FM116" i="6"/>
  <c r="FK116" i="6"/>
  <c r="FI116" i="6"/>
  <c r="FG116" i="6"/>
  <c r="FE116" i="6"/>
  <c r="FC116" i="6"/>
  <c r="FA116" i="6"/>
  <c r="EY116" i="6"/>
  <c r="EW116" i="6"/>
  <c r="EU116" i="6"/>
  <c r="ES116" i="6"/>
  <c r="EQ116" i="6"/>
  <c r="AQ116" i="6"/>
  <c r="AR116" i="6" s="1"/>
  <c r="AP116" i="6"/>
  <c r="GX115" i="6"/>
  <c r="GR115" i="6"/>
  <c r="GP115" i="6"/>
  <c r="GJ115" i="6"/>
  <c r="GH115" i="6"/>
  <c r="GB115" i="6"/>
  <c r="FZ115" i="6"/>
  <c r="FT115" i="6"/>
  <c r="FR115" i="6"/>
  <c r="FL115" i="6"/>
  <c r="FJ115" i="6"/>
  <c r="FD115" i="6"/>
  <c r="FB115" i="6"/>
  <c r="EV115" i="6"/>
  <c r="ET115" i="6"/>
  <c r="EL115" i="6"/>
  <c r="ED115" i="6"/>
  <c r="DV115" i="6"/>
  <c r="DN115" i="6"/>
  <c r="FN115" i="6"/>
  <c r="FF115" i="6"/>
  <c r="EX115" i="6"/>
  <c r="EP115" i="6"/>
  <c r="FS115" i="6"/>
  <c r="FQ115" i="6"/>
  <c r="FO115" i="6"/>
  <c r="FM115" i="6"/>
  <c r="FK115" i="6"/>
  <c r="FI115" i="6"/>
  <c r="FG115" i="6"/>
  <c r="FE115" i="6"/>
  <c r="FC115" i="6"/>
  <c r="FA115" i="6"/>
  <c r="EY115" i="6"/>
  <c r="EW115" i="6"/>
  <c r="EU115" i="6"/>
  <c r="ES115" i="6"/>
  <c r="EQ115" i="6"/>
  <c r="AQ115" i="6"/>
  <c r="AR115" i="6" s="1"/>
  <c r="AP115" i="6"/>
  <c r="GT114" i="6"/>
  <c r="GL114" i="6"/>
  <c r="GD114" i="6"/>
  <c r="FN114" i="6"/>
  <c r="FF114" i="6"/>
  <c r="EP114" i="6"/>
  <c r="EJ114" i="6"/>
  <c r="EH114" i="6"/>
  <c r="EB114" i="6"/>
  <c r="DZ114" i="6"/>
  <c r="DR114" i="6"/>
  <c r="FR114" i="6"/>
  <c r="FJ114" i="6"/>
  <c r="FB114" i="6"/>
  <c r="EY114" i="6"/>
  <c r="ES114" i="6"/>
  <c r="FS114" i="6"/>
  <c r="FQ114" i="6"/>
  <c r="FO114" i="6"/>
  <c r="FM114" i="6"/>
  <c r="FK114" i="6"/>
  <c r="FI114" i="6"/>
  <c r="FG114" i="6"/>
  <c r="FE114" i="6"/>
  <c r="FC114" i="6"/>
  <c r="FA114" i="6"/>
  <c r="EW114" i="6"/>
  <c r="AQ114" i="6"/>
  <c r="AR114" i="6" s="1"/>
  <c r="AP114" i="6"/>
  <c r="EO113" i="6"/>
  <c r="EK113" i="6"/>
  <c r="EG113" i="6"/>
  <c r="EC113" i="6"/>
  <c r="DY113" i="6"/>
  <c r="DU113" i="6"/>
  <c r="DQ113" i="6"/>
  <c r="DM113" i="6"/>
  <c r="FT113" i="6"/>
  <c r="EN113" i="6"/>
  <c r="FP113" i="6"/>
  <c r="EJ113" i="6"/>
  <c r="FL113" i="6"/>
  <c r="EF113" i="6"/>
  <c r="FH113" i="6"/>
  <c r="EB113" i="6"/>
  <c r="FD113" i="6"/>
  <c r="DX113" i="6"/>
  <c r="EZ113" i="6"/>
  <c r="DT113" i="6"/>
  <c r="EV113" i="6"/>
  <c r="DP113" i="6"/>
  <c r="ER113" i="6"/>
  <c r="DL113" i="6"/>
  <c r="AQ113" i="6"/>
  <c r="AR113" i="6" s="1"/>
  <c r="AP113" i="6"/>
  <c r="EM112" i="6"/>
  <c r="EI112" i="6"/>
  <c r="EE112" i="6"/>
  <c r="EA112" i="6"/>
  <c r="DW112" i="6"/>
  <c r="DS112" i="6"/>
  <c r="DO112" i="6"/>
  <c r="DK112" i="6"/>
  <c r="FR112" i="6"/>
  <c r="EL112" i="6"/>
  <c r="FN112" i="6"/>
  <c r="EH112" i="6"/>
  <c r="FJ112" i="6"/>
  <c r="ED112" i="6"/>
  <c r="FF112" i="6"/>
  <c r="DZ112" i="6"/>
  <c r="FB112" i="6"/>
  <c r="DV112" i="6"/>
  <c r="EX112" i="6"/>
  <c r="DR112" i="6"/>
  <c r="ET112" i="6"/>
  <c r="DN112" i="6"/>
  <c r="EP112" i="6"/>
  <c r="AQ112" i="6"/>
  <c r="AR112" i="6" s="1"/>
  <c r="AP112" i="6"/>
  <c r="EO111" i="6"/>
  <c r="EK111" i="6"/>
  <c r="EG111" i="6"/>
  <c r="EC111" i="6"/>
  <c r="DY111" i="6"/>
  <c r="DU111" i="6"/>
  <c r="DQ111" i="6"/>
  <c r="DM111" i="6"/>
  <c r="FT111" i="6"/>
  <c r="EN111" i="6"/>
  <c r="FP111" i="6"/>
  <c r="EJ111" i="6"/>
  <c r="FL111" i="6"/>
  <c r="EF111" i="6"/>
  <c r="FH111" i="6"/>
  <c r="EB111" i="6"/>
  <c r="FD111" i="6"/>
  <c r="DX111" i="6"/>
  <c r="EZ111" i="6"/>
  <c r="DT111" i="6"/>
  <c r="EV111" i="6"/>
  <c r="DP111" i="6"/>
  <c r="ER111" i="6"/>
  <c r="DL111" i="6"/>
  <c r="AQ111" i="6"/>
  <c r="AR111" i="6" s="1"/>
  <c r="AP111" i="6"/>
  <c r="EM110" i="6"/>
  <c r="EI110" i="6"/>
  <c r="EE110" i="6"/>
  <c r="EA110" i="6"/>
  <c r="DW110" i="6"/>
  <c r="DS110" i="6"/>
  <c r="DO110" i="6"/>
  <c r="DK110" i="6"/>
  <c r="FR110" i="6"/>
  <c r="EL110" i="6"/>
  <c r="FN110" i="6"/>
  <c r="EH110" i="6"/>
  <c r="FJ110" i="6"/>
  <c r="ED110" i="6"/>
  <c r="FF110" i="6"/>
  <c r="DZ110" i="6"/>
  <c r="FB110" i="6"/>
  <c r="DV110" i="6"/>
  <c r="EX110" i="6"/>
  <c r="DR110" i="6"/>
  <c r="ET110" i="6"/>
  <c r="DN110" i="6"/>
  <c r="EP110" i="6"/>
  <c r="AQ110" i="6"/>
  <c r="AR110" i="6" s="1"/>
  <c r="AP110" i="6"/>
  <c r="EO109" i="6"/>
  <c r="EK109" i="6"/>
  <c r="EG109" i="6"/>
  <c r="EC109" i="6"/>
  <c r="DY109" i="6"/>
  <c r="DU109" i="6"/>
  <c r="DQ109" i="6"/>
  <c r="DM109" i="6"/>
  <c r="FT109" i="6"/>
  <c r="EN109" i="6"/>
  <c r="FP109" i="6"/>
  <c r="EJ109" i="6"/>
  <c r="FL109" i="6"/>
  <c r="EF109" i="6"/>
  <c r="FH109" i="6"/>
  <c r="EB109" i="6"/>
  <c r="FD109" i="6"/>
  <c r="DX109" i="6"/>
  <c r="EZ109" i="6"/>
  <c r="DT109" i="6"/>
  <c r="EV109" i="6"/>
  <c r="DP109" i="6"/>
  <c r="ER109" i="6"/>
  <c r="DL109" i="6"/>
  <c r="AQ109" i="6"/>
  <c r="AR109" i="6" s="1"/>
  <c r="AP109" i="6"/>
  <c r="EM108" i="6"/>
  <c r="EI108" i="6"/>
  <c r="EE108" i="6"/>
  <c r="EA108" i="6"/>
  <c r="DW108" i="6"/>
  <c r="DS108" i="6"/>
  <c r="DO108" i="6"/>
  <c r="DK108" i="6"/>
  <c r="FR108" i="6"/>
  <c r="EL108" i="6"/>
  <c r="FN108" i="6"/>
  <c r="EH108" i="6"/>
  <c r="FJ108" i="6"/>
  <c r="ED108" i="6"/>
  <c r="FF108" i="6"/>
  <c r="DZ108" i="6"/>
  <c r="FB108" i="6"/>
  <c r="DV108" i="6"/>
  <c r="EX108" i="6"/>
  <c r="DR108" i="6"/>
  <c r="ET108" i="6"/>
  <c r="DN108" i="6"/>
  <c r="EP108" i="6"/>
  <c r="AQ108" i="6"/>
  <c r="AR108" i="6" s="1"/>
  <c r="AP108" i="6"/>
  <c r="EO107" i="6"/>
  <c r="EK107" i="6"/>
  <c r="EG107" i="6"/>
  <c r="EC107" i="6"/>
  <c r="DY107" i="6"/>
  <c r="DU107" i="6"/>
  <c r="DQ107" i="6"/>
  <c r="DM107" i="6"/>
  <c r="FT107" i="6"/>
  <c r="EN107" i="6"/>
  <c r="FP107" i="6"/>
  <c r="EJ107" i="6"/>
  <c r="FL107" i="6"/>
  <c r="EF107" i="6"/>
  <c r="FH107" i="6"/>
  <c r="EB107" i="6"/>
  <c r="FD107" i="6"/>
  <c r="DX107" i="6"/>
  <c r="EZ107" i="6"/>
  <c r="DT107" i="6"/>
  <c r="EV107" i="6"/>
  <c r="DP107" i="6"/>
  <c r="ER107" i="6"/>
  <c r="DL107" i="6"/>
  <c r="AQ107" i="6"/>
  <c r="AR107" i="6" s="1"/>
  <c r="AP107" i="6"/>
  <c r="EM106" i="6"/>
  <c r="EI106" i="6"/>
  <c r="EE106" i="6"/>
  <c r="EA106" i="6"/>
  <c r="DW106" i="6"/>
  <c r="DS106" i="6"/>
  <c r="DO106" i="6"/>
  <c r="DK106" i="6"/>
  <c r="FR106" i="6"/>
  <c r="EL106" i="6"/>
  <c r="FN106" i="6"/>
  <c r="EH106" i="6"/>
  <c r="FJ106" i="6"/>
  <c r="ED106" i="6"/>
  <c r="FF106" i="6"/>
  <c r="DZ106" i="6"/>
  <c r="FB106" i="6"/>
  <c r="DV106" i="6"/>
  <c r="EX106" i="6"/>
  <c r="DR106" i="6"/>
  <c r="ET106" i="6"/>
  <c r="DN106" i="6"/>
  <c r="EP106" i="6"/>
  <c r="AQ106" i="6"/>
  <c r="AR106" i="6" s="1"/>
  <c r="AP106" i="6"/>
  <c r="EO105" i="6"/>
  <c r="EK105" i="6"/>
  <c r="EG105" i="6"/>
  <c r="EC105" i="6"/>
  <c r="DY105" i="6"/>
  <c r="DU105" i="6"/>
  <c r="DQ105" i="6"/>
  <c r="DM105" i="6"/>
  <c r="FT105" i="6"/>
  <c r="EN105" i="6"/>
  <c r="FP105" i="6"/>
  <c r="EJ105" i="6"/>
  <c r="FL105" i="6"/>
  <c r="EF105" i="6"/>
  <c r="FH105" i="6"/>
  <c r="EB105" i="6"/>
  <c r="FD105" i="6"/>
  <c r="DX105" i="6"/>
  <c r="EZ105" i="6"/>
  <c r="DT105" i="6"/>
  <c r="EV105" i="6"/>
  <c r="DP105" i="6"/>
  <c r="ER105" i="6"/>
  <c r="DL105" i="6"/>
  <c r="AQ105" i="6"/>
  <c r="AR105" i="6" s="1"/>
  <c r="AP105" i="6"/>
  <c r="EM104" i="6"/>
  <c r="EI104" i="6"/>
  <c r="EE104" i="6"/>
  <c r="EA104" i="6"/>
  <c r="DW104" i="6"/>
  <c r="DS104" i="6"/>
  <c r="DO104" i="6"/>
  <c r="DK104" i="6"/>
  <c r="FR104" i="6"/>
  <c r="EL104" i="6"/>
  <c r="FN104" i="6"/>
  <c r="EH104" i="6"/>
  <c r="FJ104" i="6"/>
  <c r="ED104" i="6"/>
  <c r="FF104" i="6"/>
  <c r="DZ104" i="6"/>
  <c r="FB104" i="6"/>
  <c r="DV104" i="6"/>
  <c r="EX104" i="6"/>
  <c r="DR104" i="6"/>
  <c r="ET104" i="6"/>
  <c r="DN104" i="6"/>
  <c r="EP104" i="6"/>
  <c r="AQ104" i="6"/>
  <c r="AR104" i="6" s="1"/>
  <c r="AP104" i="6"/>
  <c r="EO103" i="6"/>
  <c r="EK103" i="6"/>
  <c r="EG103" i="6"/>
  <c r="EC103" i="6"/>
  <c r="DY103" i="6"/>
  <c r="DU103" i="6"/>
  <c r="DQ103" i="6"/>
  <c r="DM103" i="6"/>
  <c r="FT103" i="6"/>
  <c r="EN103" i="6"/>
  <c r="FP103" i="6"/>
  <c r="EJ103" i="6"/>
  <c r="FL103" i="6"/>
  <c r="EF103" i="6"/>
  <c r="FH103" i="6"/>
  <c r="EB103" i="6"/>
  <c r="FD103" i="6"/>
  <c r="DX103" i="6"/>
  <c r="EZ103" i="6"/>
  <c r="DT103" i="6"/>
  <c r="EV103" i="6"/>
  <c r="DP103" i="6"/>
  <c r="ER103" i="6"/>
  <c r="DL103" i="6"/>
  <c r="AQ103" i="6"/>
  <c r="AR103" i="6" s="1"/>
  <c r="AP103" i="6"/>
  <c r="EM102" i="6"/>
  <c r="EI102" i="6"/>
  <c r="EE102" i="6"/>
  <c r="EA102" i="6"/>
  <c r="DW102" i="6"/>
  <c r="DS102" i="6"/>
  <c r="DO102" i="6"/>
  <c r="DK102" i="6"/>
  <c r="FR102" i="6"/>
  <c r="EL102" i="6"/>
  <c r="FN102" i="6"/>
  <c r="EH102" i="6"/>
  <c r="FJ102" i="6"/>
  <c r="ED102" i="6"/>
  <c r="FF102" i="6"/>
  <c r="DZ102" i="6"/>
  <c r="FB102" i="6"/>
  <c r="DV102" i="6"/>
  <c r="EX102" i="6"/>
  <c r="DR102" i="6"/>
  <c r="ET102" i="6"/>
  <c r="DN102" i="6"/>
  <c r="EP102" i="6"/>
  <c r="AQ102" i="6"/>
  <c r="AR102" i="6" s="1"/>
  <c r="AP102" i="6"/>
  <c r="EO101" i="6"/>
  <c r="EK101" i="6"/>
  <c r="EG101" i="6"/>
  <c r="EC101" i="6"/>
  <c r="DY101" i="6"/>
  <c r="DU101" i="6"/>
  <c r="DQ101" i="6"/>
  <c r="DM101" i="6"/>
  <c r="FT101" i="6"/>
  <c r="EN101" i="6"/>
  <c r="FP101" i="6"/>
  <c r="EJ101" i="6"/>
  <c r="FL101" i="6"/>
  <c r="EF101" i="6"/>
  <c r="FH101" i="6"/>
  <c r="EB101" i="6"/>
  <c r="FD101" i="6"/>
  <c r="DX101" i="6"/>
  <c r="EZ101" i="6"/>
  <c r="DT101" i="6"/>
  <c r="EV101" i="6"/>
  <c r="DP101" i="6"/>
  <c r="ER101" i="6"/>
  <c r="DL101" i="6"/>
  <c r="AQ101" i="6"/>
  <c r="AR101" i="6" s="1"/>
  <c r="AP101" i="6"/>
  <c r="EM100" i="6"/>
  <c r="EI100" i="6"/>
  <c r="EE100" i="6"/>
  <c r="EA100" i="6"/>
  <c r="DW100" i="6"/>
  <c r="DS100" i="6"/>
  <c r="DO100" i="6"/>
  <c r="DK100" i="6"/>
  <c r="FR100" i="6"/>
  <c r="EL100" i="6"/>
  <c r="FN100" i="6"/>
  <c r="EH100" i="6"/>
  <c r="FJ100" i="6"/>
  <c r="ED100" i="6"/>
  <c r="FF100" i="6"/>
  <c r="DZ100" i="6"/>
  <c r="FB100" i="6"/>
  <c r="DV100" i="6"/>
  <c r="EX100" i="6"/>
  <c r="DR100" i="6"/>
  <c r="ET100" i="6"/>
  <c r="DN100" i="6"/>
  <c r="EP100" i="6"/>
  <c r="AQ100" i="6"/>
  <c r="AR100" i="6" s="1"/>
  <c r="AP100" i="6"/>
  <c r="EO99" i="6"/>
  <c r="EK99" i="6"/>
  <c r="EG99" i="6"/>
  <c r="EC99" i="6"/>
  <c r="DY99" i="6"/>
  <c r="DU99" i="6"/>
  <c r="DQ99" i="6"/>
  <c r="DM99" i="6"/>
  <c r="FT99" i="6"/>
  <c r="EN99" i="6"/>
  <c r="FP99" i="6"/>
  <c r="EJ99" i="6"/>
  <c r="FL99" i="6"/>
  <c r="EF99" i="6"/>
  <c r="FH99" i="6"/>
  <c r="EB99" i="6"/>
  <c r="FD99" i="6"/>
  <c r="DX99" i="6"/>
  <c r="EZ99" i="6"/>
  <c r="DT99" i="6"/>
  <c r="EV99" i="6"/>
  <c r="DP99" i="6"/>
  <c r="ER99" i="6"/>
  <c r="DL99" i="6"/>
  <c r="AQ99" i="6"/>
  <c r="AR99" i="6" s="1"/>
  <c r="AP99" i="6"/>
  <c r="EM98" i="6"/>
  <c r="EI98" i="6"/>
  <c r="EE98" i="6"/>
  <c r="EA98" i="6"/>
  <c r="DW98" i="6"/>
  <c r="DS98" i="6"/>
  <c r="DO98" i="6"/>
  <c r="DK98" i="6"/>
  <c r="FR98" i="6"/>
  <c r="EL98" i="6"/>
  <c r="FN98" i="6"/>
  <c r="EH98" i="6"/>
  <c r="FJ98" i="6"/>
  <c r="ED98" i="6"/>
  <c r="FF98" i="6"/>
  <c r="DZ98" i="6"/>
  <c r="FB98" i="6"/>
  <c r="DV98" i="6"/>
  <c r="EX98" i="6"/>
  <c r="DR98" i="6"/>
  <c r="ET98" i="6"/>
  <c r="DN98" i="6"/>
  <c r="EP98" i="6"/>
  <c r="AQ98" i="6"/>
  <c r="AR98" i="6" s="1"/>
  <c r="AP98" i="6"/>
  <c r="EO97" i="6"/>
  <c r="EK97" i="6"/>
  <c r="EG97" i="6"/>
  <c r="EC97" i="6"/>
  <c r="DY97" i="6"/>
  <c r="DU97" i="6"/>
  <c r="DQ97" i="6"/>
  <c r="DM97" i="6"/>
  <c r="FT97" i="6"/>
  <c r="EN97" i="6"/>
  <c r="FP97" i="6"/>
  <c r="EJ97" i="6"/>
  <c r="FL97" i="6"/>
  <c r="EF97" i="6"/>
  <c r="FH97" i="6"/>
  <c r="EB97" i="6"/>
  <c r="FD97" i="6"/>
  <c r="DX97" i="6"/>
  <c r="EZ97" i="6"/>
  <c r="DT97" i="6"/>
  <c r="EV97" i="6"/>
  <c r="DP97" i="6"/>
  <c r="ER97" i="6"/>
  <c r="DL97" i="6"/>
  <c r="AQ97" i="6"/>
  <c r="AR97" i="6" s="1"/>
  <c r="AP97" i="6"/>
  <c r="EM96" i="6"/>
  <c r="EI96" i="6"/>
  <c r="EE96" i="6"/>
  <c r="EA96" i="6"/>
  <c r="DW96" i="6"/>
  <c r="DS96" i="6"/>
  <c r="DO96" i="6"/>
  <c r="DK96" i="6"/>
  <c r="FR96" i="6"/>
  <c r="EL96" i="6"/>
  <c r="FN96" i="6"/>
  <c r="EH96" i="6"/>
  <c r="FJ96" i="6"/>
  <c r="ED96" i="6"/>
  <c r="FF96" i="6"/>
  <c r="DZ96" i="6"/>
  <c r="FB96" i="6"/>
  <c r="DV96" i="6"/>
  <c r="EX96" i="6"/>
  <c r="DR96" i="6"/>
  <c r="ET96" i="6"/>
  <c r="DN96" i="6"/>
  <c r="EP96" i="6"/>
  <c r="AQ96" i="6"/>
  <c r="AR96" i="6" s="1"/>
  <c r="AP96" i="6"/>
  <c r="EO95" i="6"/>
  <c r="EK95" i="6"/>
  <c r="EG95" i="6"/>
  <c r="EC95" i="6"/>
  <c r="DY95" i="6"/>
  <c r="DU95" i="6"/>
  <c r="DQ95" i="6"/>
  <c r="DM95" i="6"/>
  <c r="FT95" i="6"/>
  <c r="EN95" i="6"/>
  <c r="FP95" i="6"/>
  <c r="EJ95" i="6"/>
  <c r="FL95" i="6"/>
  <c r="EF95" i="6"/>
  <c r="FH95" i="6"/>
  <c r="EB95" i="6"/>
  <c r="FD95" i="6"/>
  <c r="DX95" i="6"/>
  <c r="EZ95" i="6"/>
  <c r="DT95" i="6"/>
  <c r="EV95" i="6"/>
  <c r="DP95" i="6"/>
  <c r="ER95" i="6"/>
  <c r="DL95" i="6"/>
  <c r="AQ95" i="6"/>
  <c r="AR95" i="6" s="1"/>
  <c r="AP95" i="6"/>
  <c r="EM94" i="6"/>
  <c r="EI94" i="6"/>
  <c r="EE94" i="6"/>
  <c r="EA94" i="6"/>
  <c r="DW94" i="6"/>
  <c r="DS94" i="6"/>
  <c r="DO94" i="6"/>
  <c r="DK94" i="6"/>
  <c r="FR94" i="6"/>
  <c r="EL94" i="6"/>
  <c r="FN94" i="6"/>
  <c r="EH94" i="6"/>
  <c r="FJ94" i="6"/>
  <c r="ED94" i="6"/>
  <c r="FF94" i="6"/>
  <c r="DZ94" i="6"/>
  <c r="FB94" i="6"/>
  <c r="DV94" i="6"/>
  <c r="EX94" i="6"/>
  <c r="DR94" i="6"/>
  <c r="ET94" i="6"/>
  <c r="DN94" i="6"/>
  <c r="EP94" i="6"/>
  <c r="AQ94" i="6"/>
  <c r="AR94" i="6" s="1"/>
  <c r="AP94" i="6"/>
  <c r="EO93" i="6"/>
  <c r="EK93" i="6"/>
  <c r="EG93" i="6"/>
  <c r="EC93" i="6"/>
  <c r="DY93" i="6"/>
  <c r="DU93" i="6"/>
  <c r="DQ93" i="6"/>
  <c r="DM93" i="6"/>
  <c r="FT93" i="6"/>
  <c r="EN93" i="6"/>
  <c r="FP93" i="6"/>
  <c r="EJ93" i="6"/>
  <c r="FL93" i="6"/>
  <c r="EF93" i="6"/>
  <c r="FH93" i="6"/>
  <c r="EB93" i="6"/>
  <c r="FD93" i="6"/>
  <c r="DX93" i="6"/>
  <c r="EZ93" i="6"/>
  <c r="DT93" i="6"/>
  <c r="EV93" i="6"/>
  <c r="DP93" i="6"/>
  <c r="ER93" i="6"/>
  <c r="DL93" i="6"/>
  <c r="AQ93" i="6"/>
  <c r="AR93" i="6" s="1"/>
  <c r="AP93" i="6"/>
  <c r="EM92" i="6"/>
  <c r="EI92" i="6"/>
  <c r="EE92" i="6"/>
  <c r="EA92" i="6"/>
  <c r="DW92" i="6"/>
  <c r="DS92" i="6"/>
  <c r="DO92" i="6"/>
  <c r="DK92" i="6"/>
  <c r="FR92" i="6"/>
  <c r="EL92" i="6"/>
  <c r="FN92" i="6"/>
  <c r="EH92" i="6"/>
  <c r="FJ92" i="6"/>
  <c r="ED92" i="6"/>
  <c r="FF92" i="6"/>
  <c r="DZ92" i="6"/>
  <c r="FB92" i="6"/>
  <c r="DV92" i="6"/>
  <c r="EX92" i="6"/>
  <c r="DR92" i="6"/>
  <c r="ET92" i="6"/>
  <c r="DN92" i="6"/>
  <c r="EP92" i="6"/>
  <c r="AQ92" i="6"/>
  <c r="AR92" i="6" s="1"/>
  <c r="AP92" i="6"/>
  <c r="EO91" i="6"/>
  <c r="EK91" i="6"/>
  <c r="EG91" i="6"/>
  <c r="EC91" i="6"/>
  <c r="DY91" i="6"/>
  <c r="DU91" i="6"/>
  <c r="DQ91" i="6"/>
  <c r="DM91" i="6"/>
  <c r="FT91" i="6"/>
  <c r="EN91" i="6"/>
  <c r="FP91" i="6"/>
  <c r="EJ91" i="6"/>
  <c r="FL91" i="6"/>
  <c r="EF91" i="6"/>
  <c r="FH91" i="6"/>
  <c r="EB91" i="6"/>
  <c r="FD91" i="6"/>
  <c r="DX91" i="6"/>
  <c r="EZ91" i="6"/>
  <c r="DT91" i="6"/>
  <c r="EV91" i="6"/>
  <c r="DP91" i="6"/>
  <c r="ER91" i="6"/>
  <c r="DL91" i="6"/>
  <c r="AQ91" i="6"/>
  <c r="AR91" i="6" s="1"/>
  <c r="AP91" i="6"/>
  <c r="EM90" i="6"/>
  <c r="EI90" i="6"/>
  <c r="EE90" i="6"/>
  <c r="EA90" i="6"/>
  <c r="DW90" i="6"/>
  <c r="DS90" i="6"/>
  <c r="DO90" i="6"/>
  <c r="DK90" i="6"/>
  <c r="FR90" i="6"/>
  <c r="EL90" i="6"/>
  <c r="FN90" i="6"/>
  <c r="EH90" i="6"/>
  <c r="FJ90" i="6"/>
  <c r="ED90" i="6"/>
  <c r="FF90" i="6"/>
  <c r="DZ90" i="6"/>
  <c r="FB90" i="6"/>
  <c r="DV90" i="6"/>
  <c r="EX90" i="6"/>
  <c r="DR90" i="6"/>
  <c r="ET90" i="6"/>
  <c r="DN90" i="6"/>
  <c r="EP90" i="6"/>
  <c r="AQ90" i="6"/>
  <c r="AR90" i="6" s="1"/>
  <c r="AP90" i="6"/>
  <c r="EO89" i="6"/>
  <c r="EK89" i="6"/>
  <c r="EG89" i="6"/>
  <c r="EC89" i="6"/>
  <c r="DY89" i="6"/>
  <c r="DU89" i="6"/>
  <c r="DQ89" i="6"/>
  <c r="DM89" i="6"/>
  <c r="FT89" i="6"/>
  <c r="EN89" i="6"/>
  <c r="FP89" i="6"/>
  <c r="EJ89" i="6"/>
  <c r="FL89" i="6"/>
  <c r="EF89" i="6"/>
  <c r="FH89" i="6"/>
  <c r="EB89" i="6"/>
  <c r="FD89" i="6"/>
  <c r="DX89" i="6"/>
  <c r="EZ89" i="6"/>
  <c r="DT89" i="6"/>
  <c r="EV89" i="6"/>
  <c r="DP89" i="6"/>
  <c r="ER89" i="6"/>
  <c r="DL89" i="6"/>
  <c r="AQ89" i="6"/>
  <c r="AR89" i="6" s="1"/>
  <c r="AP89" i="6"/>
  <c r="EM88" i="6"/>
  <c r="EI88" i="6"/>
  <c r="EE88" i="6"/>
  <c r="EA88" i="6"/>
  <c r="DW88" i="6"/>
  <c r="DS88" i="6"/>
  <c r="DO88" i="6"/>
  <c r="DK88" i="6"/>
  <c r="FR88" i="6"/>
  <c r="EL88" i="6"/>
  <c r="FN88" i="6"/>
  <c r="EH88" i="6"/>
  <c r="FJ88" i="6"/>
  <c r="ED88" i="6"/>
  <c r="FF88" i="6"/>
  <c r="DZ88" i="6"/>
  <c r="FB88" i="6"/>
  <c r="DV88" i="6"/>
  <c r="EX88" i="6"/>
  <c r="DR88" i="6"/>
  <c r="ET88" i="6"/>
  <c r="DN88" i="6"/>
  <c r="EP88" i="6"/>
  <c r="AQ88" i="6"/>
  <c r="AR88" i="6" s="1"/>
  <c r="AP88" i="6"/>
  <c r="EO87" i="6"/>
  <c r="EK87" i="6"/>
  <c r="EG87" i="6"/>
  <c r="EC87" i="6"/>
  <c r="DY87" i="6"/>
  <c r="DU87" i="6"/>
  <c r="DQ87" i="6"/>
  <c r="DM87" i="6"/>
  <c r="FT87" i="6"/>
  <c r="EN87" i="6"/>
  <c r="FP87" i="6"/>
  <c r="EJ87" i="6"/>
  <c r="FL87" i="6"/>
  <c r="EF87" i="6"/>
  <c r="FH87" i="6"/>
  <c r="EB87" i="6"/>
  <c r="FD87" i="6"/>
  <c r="DX87" i="6"/>
  <c r="EZ87" i="6"/>
  <c r="DT87" i="6"/>
  <c r="EV87" i="6"/>
  <c r="DP87" i="6"/>
  <c r="ER87" i="6"/>
  <c r="DL87" i="6"/>
  <c r="AQ87" i="6"/>
  <c r="AR87" i="6" s="1"/>
  <c r="AP87" i="6"/>
  <c r="EM86" i="6"/>
  <c r="EI86" i="6"/>
  <c r="EE86" i="6"/>
  <c r="EA86" i="6"/>
  <c r="DW86" i="6"/>
  <c r="DS86" i="6"/>
  <c r="DO86" i="6"/>
  <c r="DK86" i="6"/>
  <c r="FR86" i="6"/>
  <c r="EL86" i="6"/>
  <c r="FN86" i="6"/>
  <c r="EH86" i="6"/>
  <c r="FJ86" i="6"/>
  <c r="ED86" i="6"/>
  <c r="FF86" i="6"/>
  <c r="DZ86" i="6"/>
  <c r="FB86" i="6"/>
  <c r="DV86" i="6"/>
  <c r="EX86" i="6"/>
  <c r="DR86" i="6"/>
  <c r="ET86" i="6"/>
  <c r="DN86" i="6"/>
  <c r="EP86" i="6"/>
  <c r="AQ86" i="6"/>
  <c r="AR86" i="6" s="1"/>
  <c r="AP86" i="6"/>
  <c r="EO85" i="6"/>
  <c r="EK85" i="6"/>
  <c r="EG85" i="6"/>
  <c r="EC85" i="6"/>
  <c r="DY85" i="6"/>
  <c r="DU85" i="6"/>
  <c r="DQ85" i="6"/>
  <c r="DM85" i="6"/>
  <c r="FT85" i="6"/>
  <c r="EN85" i="6"/>
  <c r="FP85" i="6"/>
  <c r="EJ85" i="6"/>
  <c r="FL85" i="6"/>
  <c r="EF85" i="6"/>
  <c r="FH85" i="6"/>
  <c r="EB85" i="6"/>
  <c r="FD85" i="6"/>
  <c r="DX85" i="6"/>
  <c r="EZ85" i="6"/>
  <c r="DT85" i="6"/>
  <c r="EV85" i="6"/>
  <c r="DP85" i="6"/>
  <c r="ER85" i="6"/>
  <c r="DL85" i="6"/>
  <c r="AQ85" i="6"/>
  <c r="AR85" i="6" s="1"/>
  <c r="AP85" i="6"/>
  <c r="EM84" i="6"/>
  <c r="EI84" i="6"/>
  <c r="EE84" i="6"/>
  <c r="EA84" i="6"/>
  <c r="DW84" i="6"/>
  <c r="DS84" i="6"/>
  <c r="DO84" i="6"/>
  <c r="DK84" i="6"/>
  <c r="FR84" i="6"/>
  <c r="EL84" i="6"/>
  <c r="FN84" i="6"/>
  <c r="EH84" i="6"/>
  <c r="FJ84" i="6"/>
  <c r="ED84" i="6"/>
  <c r="FF84" i="6"/>
  <c r="DZ84" i="6"/>
  <c r="FB84" i="6"/>
  <c r="DV84" i="6"/>
  <c r="EX84" i="6"/>
  <c r="DR84" i="6"/>
  <c r="ET84" i="6"/>
  <c r="DN84" i="6"/>
  <c r="EP84" i="6"/>
  <c r="AQ84" i="6"/>
  <c r="AR84" i="6" s="1"/>
  <c r="AP84" i="6"/>
  <c r="EO83" i="6"/>
  <c r="EK83" i="6"/>
  <c r="EG83" i="6"/>
  <c r="EC83" i="6"/>
  <c r="DY83" i="6"/>
  <c r="DU83" i="6"/>
  <c r="DQ83" i="6"/>
  <c r="DM83" i="6"/>
  <c r="FT83" i="6"/>
  <c r="EN83" i="6"/>
  <c r="FP83" i="6"/>
  <c r="EJ83" i="6"/>
  <c r="FL83" i="6"/>
  <c r="EF83" i="6"/>
  <c r="FH83" i="6"/>
  <c r="EB83" i="6"/>
  <c r="FD83" i="6"/>
  <c r="DX83" i="6"/>
  <c r="EZ83" i="6"/>
  <c r="DT83" i="6"/>
  <c r="EV83" i="6"/>
  <c r="DP83" i="6"/>
  <c r="ER83" i="6"/>
  <c r="DL83" i="6"/>
  <c r="AQ83" i="6"/>
  <c r="AR83" i="6" s="1"/>
  <c r="AP83" i="6"/>
  <c r="EM82" i="6"/>
  <c r="EI82" i="6"/>
  <c r="EE82" i="6"/>
  <c r="EA82" i="6"/>
  <c r="DW82" i="6"/>
  <c r="DS82" i="6"/>
  <c r="DO82" i="6"/>
  <c r="DK82" i="6"/>
  <c r="FR82" i="6"/>
  <c r="EL82" i="6"/>
  <c r="FN82" i="6"/>
  <c r="EH82" i="6"/>
  <c r="FJ82" i="6"/>
  <c r="ED82" i="6"/>
  <c r="FF82" i="6"/>
  <c r="DZ82" i="6"/>
  <c r="FB82" i="6"/>
  <c r="DV82" i="6"/>
  <c r="EX82" i="6"/>
  <c r="DR82" i="6"/>
  <c r="ET82" i="6"/>
  <c r="DN82" i="6"/>
  <c r="EP82" i="6"/>
  <c r="AQ82" i="6"/>
  <c r="AR82" i="6" s="1"/>
  <c r="AP82" i="6"/>
  <c r="EO81" i="6"/>
  <c r="EK81" i="6"/>
  <c r="EG81" i="6"/>
  <c r="EC81" i="6"/>
  <c r="DY81" i="6"/>
  <c r="DU81" i="6"/>
  <c r="DQ81" i="6"/>
  <c r="DM81" i="6"/>
  <c r="FT81" i="6"/>
  <c r="EN81" i="6"/>
  <c r="FP81" i="6"/>
  <c r="EJ81" i="6"/>
  <c r="FL81" i="6"/>
  <c r="EF81" i="6"/>
  <c r="FH81" i="6"/>
  <c r="EB81" i="6"/>
  <c r="FD81" i="6"/>
  <c r="DX81" i="6"/>
  <c r="EZ81" i="6"/>
  <c r="DT81" i="6"/>
  <c r="EV81" i="6"/>
  <c r="DP81" i="6"/>
  <c r="ER81" i="6"/>
  <c r="DL81" i="6"/>
  <c r="AQ81" i="6"/>
  <c r="AR81" i="6" s="1"/>
  <c r="AP81" i="6"/>
  <c r="EM80" i="6"/>
  <c r="EI80" i="6"/>
  <c r="EE80" i="6"/>
  <c r="EA80" i="6"/>
  <c r="DW80" i="6"/>
  <c r="DS80" i="6"/>
  <c r="DO80" i="6"/>
  <c r="DK80" i="6"/>
  <c r="FR80" i="6"/>
  <c r="EL80" i="6"/>
  <c r="FN80" i="6"/>
  <c r="EH80" i="6"/>
  <c r="FJ80" i="6"/>
  <c r="ED80" i="6"/>
  <c r="FF80" i="6"/>
  <c r="DZ80" i="6"/>
  <c r="FB80" i="6"/>
  <c r="DV80" i="6"/>
  <c r="EX80" i="6"/>
  <c r="DR80" i="6"/>
  <c r="ET80" i="6"/>
  <c r="DN80" i="6"/>
  <c r="EP80" i="6"/>
  <c r="AQ80" i="6"/>
  <c r="AR80" i="6" s="1"/>
  <c r="AP80" i="6"/>
  <c r="EG79" i="6"/>
  <c r="EC79" i="6"/>
  <c r="DY79" i="6"/>
  <c r="DU79" i="6"/>
  <c r="DQ79" i="6"/>
  <c r="DM79" i="6"/>
  <c r="EN79" i="6"/>
  <c r="EJ79" i="6"/>
  <c r="FL79" i="6"/>
  <c r="EF79" i="6"/>
  <c r="FH79" i="6"/>
  <c r="EB79" i="6"/>
  <c r="FD79" i="6"/>
  <c r="DX79" i="6"/>
  <c r="EZ79" i="6"/>
  <c r="DT79" i="6"/>
  <c r="EV79" i="6"/>
  <c r="DP79" i="6"/>
  <c r="ER79" i="6"/>
  <c r="DL79" i="6"/>
  <c r="AQ79" i="6"/>
  <c r="AR79" i="6" s="1"/>
  <c r="AP79" i="6"/>
  <c r="EI78" i="6"/>
  <c r="EE78" i="6"/>
  <c r="EA78" i="6"/>
  <c r="DW78" i="6"/>
  <c r="DS78" i="6"/>
  <c r="DO78" i="6"/>
  <c r="DK78" i="6"/>
  <c r="EL78" i="6"/>
  <c r="FN78" i="6"/>
  <c r="EH78" i="6"/>
  <c r="FJ78" i="6"/>
  <c r="ED78" i="6"/>
  <c r="FF78" i="6"/>
  <c r="DZ78" i="6"/>
  <c r="FB78" i="6"/>
  <c r="DV78" i="6"/>
  <c r="EX78" i="6"/>
  <c r="DR78" i="6"/>
  <c r="ET78" i="6"/>
  <c r="DN78" i="6"/>
  <c r="EP78" i="6"/>
  <c r="AQ78" i="6"/>
  <c r="AR78" i="6" s="1"/>
  <c r="AP78" i="6"/>
  <c r="EN77" i="6"/>
  <c r="EJ77" i="6"/>
  <c r="EF77" i="6"/>
  <c r="EB77" i="6"/>
  <c r="DX77" i="6"/>
  <c r="DT77" i="6"/>
  <c r="DP77" i="6"/>
  <c r="DL77" i="6"/>
  <c r="AQ77" i="6"/>
  <c r="AR77" i="6" s="1"/>
  <c r="AP77" i="6"/>
  <c r="EL76" i="6"/>
  <c r="EH76" i="6"/>
  <c r="ED76" i="6"/>
  <c r="DZ76" i="6"/>
  <c r="DV76" i="6"/>
  <c r="DR76" i="6"/>
  <c r="DN76" i="6"/>
  <c r="AQ76" i="6"/>
  <c r="AR76" i="6" s="1"/>
  <c r="AP76" i="6"/>
  <c r="EN75" i="6"/>
  <c r="EJ75" i="6"/>
  <c r="EF75" i="6"/>
  <c r="EB75" i="6"/>
  <c r="DX75" i="6"/>
  <c r="DT75" i="6"/>
  <c r="DP75" i="6"/>
  <c r="DL75" i="6"/>
  <c r="AQ75" i="6"/>
  <c r="AR75" i="6" s="1"/>
  <c r="AP75" i="6"/>
  <c r="EL74" i="6"/>
  <c r="EH74" i="6"/>
  <c r="ED74" i="6"/>
  <c r="DZ74" i="6"/>
  <c r="DV74" i="6"/>
  <c r="DR74" i="6"/>
  <c r="DN74" i="6"/>
  <c r="AQ74" i="6"/>
  <c r="AR74" i="6" s="1"/>
  <c r="AP74" i="6"/>
  <c r="EN73" i="6"/>
  <c r="EJ73" i="6"/>
  <c r="EF73" i="6"/>
  <c r="EB73" i="6"/>
  <c r="DT73" i="6"/>
  <c r="DP73" i="6"/>
  <c r="DL73" i="6"/>
  <c r="AQ73" i="6"/>
  <c r="AR73" i="6" s="1"/>
  <c r="AP73" i="6"/>
  <c r="EL72" i="6"/>
  <c r="EH72" i="6"/>
  <c r="ED72" i="6"/>
  <c r="DZ72" i="6"/>
  <c r="DV72" i="6"/>
  <c r="DR72" i="6"/>
  <c r="DN72" i="6"/>
  <c r="AQ72" i="6"/>
  <c r="AR72" i="6" s="1"/>
  <c r="AP72" i="6"/>
  <c r="EN71" i="6"/>
  <c r="EJ71" i="6"/>
  <c r="EF71" i="6"/>
  <c r="EB71" i="6"/>
  <c r="DX71" i="6"/>
  <c r="DT71" i="6"/>
  <c r="DP71" i="6"/>
  <c r="DL71" i="6"/>
  <c r="AQ71" i="6"/>
  <c r="AR71" i="6" s="1"/>
  <c r="AP71" i="6"/>
  <c r="EL70" i="6"/>
  <c r="EH70" i="6"/>
  <c r="ED70" i="6"/>
  <c r="DZ70" i="6"/>
  <c r="DV70" i="6"/>
  <c r="DR70" i="6"/>
  <c r="DN70" i="6"/>
  <c r="AQ70" i="6"/>
  <c r="AR70" i="6" s="1"/>
  <c r="AP70" i="6"/>
  <c r="EN69" i="6"/>
  <c r="EJ69" i="6"/>
  <c r="EF69" i="6"/>
  <c r="EB69" i="6"/>
  <c r="DX69" i="6"/>
  <c r="DT69" i="6"/>
  <c r="DP69" i="6"/>
  <c r="DL69" i="6"/>
  <c r="AQ69" i="6"/>
  <c r="AR69" i="6" s="1"/>
  <c r="AP69" i="6"/>
  <c r="EL68" i="6"/>
  <c r="EH68" i="6"/>
  <c r="ED68" i="6"/>
  <c r="DZ68" i="6"/>
  <c r="DV68" i="6"/>
  <c r="DR68" i="6"/>
  <c r="DN68" i="6"/>
  <c r="AQ68" i="6"/>
  <c r="AR68" i="6" s="1"/>
  <c r="AP68" i="6"/>
  <c r="EN67" i="6"/>
  <c r="EJ67" i="6"/>
  <c r="EF67" i="6"/>
  <c r="EB67" i="6"/>
  <c r="DX67" i="6"/>
  <c r="DT67" i="6"/>
  <c r="DP67" i="6"/>
  <c r="DL67" i="6"/>
  <c r="AQ67" i="6"/>
  <c r="AR67" i="6" s="1"/>
  <c r="AP67" i="6"/>
  <c r="EL66" i="6"/>
  <c r="EH66" i="6"/>
  <c r="ED66" i="6"/>
  <c r="DZ66" i="6"/>
  <c r="DV66" i="6"/>
  <c r="DR66" i="6"/>
  <c r="DN66" i="6"/>
  <c r="AQ66" i="6"/>
  <c r="AR66" i="6" s="1"/>
  <c r="AP66" i="6"/>
  <c r="EN65" i="6"/>
  <c r="EJ65" i="6"/>
  <c r="EF65" i="6"/>
  <c r="EB65" i="6"/>
  <c r="DX65" i="6"/>
  <c r="DT65" i="6"/>
  <c r="DP65" i="6"/>
  <c r="DL65" i="6"/>
  <c r="AQ65" i="6"/>
  <c r="AR65" i="6" s="1"/>
  <c r="AP65" i="6"/>
  <c r="EL64" i="6"/>
  <c r="EH64" i="6"/>
  <c r="ED64" i="6"/>
  <c r="DZ64" i="6"/>
  <c r="DV64" i="6"/>
  <c r="DR64" i="6"/>
  <c r="DN64" i="6"/>
  <c r="AQ64" i="6"/>
  <c r="AR64" i="6" s="1"/>
  <c r="AP64" i="6"/>
  <c r="FQ63" i="6"/>
  <c r="FM63" i="6"/>
  <c r="FI63" i="6"/>
  <c r="FE63" i="6"/>
  <c r="FA63" i="6"/>
  <c r="EW63" i="6"/>
  <c r="ES63" i="6"/>
  <c r="EN63" i="6"/>
  <c r="GV63" i="6"/>
  <c r="EJ63" i="6"/>
  <c r="GR63" i="6"/>
  <c r="EF63" i="6"/>
  <c r="GN63" i="6"/>
  <c r="EB63" i="6"/>
  <c r="GJ63" i="6"/>
  <c r="DX63" i="6"/>
  <c r="GF63" i="6"/>
  <c r="DT63" i="6"/>
  <c r="GB63" i="6"/>
  <c r="DP63" i="6"/>
  <c r="FX63" i="6"/>
  <c r="DL63" i="6"/>
  <c r="AQ63" i="6"/>
  <c r="AR63" i="6" s="1"/>
  <c r="AP63" i="6"/>
  <c r="FS62" i="6"/>
  <c r="FO62" i="6"/>
  <c r="FK62" i="6"/>
  <c r="FG62" i="6"/>
  <c r="FC62" i="6"/>
  <c r="EY62" i="6"/>
  <c r="EU62" i="6"/>
  <c r="EQ62" i="6"/>
  <c r="GX62" i="6"/>
  <c r="EL62" i="6"/>
  <c r="GT62" i="6"/>
  <c r="EH62" i="6"/>
  <c r="GP62" i="6"/>
  <c r="ED62" i="6"/>
  <c r="GL62" i="6"/>
  <c r="DZ62" i="6"/>
  <c r="GH62" i="6"/>
  <c r="DV62" i="6"/>
  <c r="GD62" i="6"/>
  <c r="DR62" i="6"/>
  <c r="FZ62" i="6"/>
  <c r="DN62" i="6"/>
  <c r="FV62" i="6"/>
  <c r="AQ62" i="6"/>
  <c r="AR62" i="6" s="1"/>
  <c r="AP62" i="6"/>
  <c r="FQ61" i="6"/>
  <c r="FM61" i="6"/>
  <c r="FI61" i="6"/>
  <c r="FE61" i="6"/>
  <c r="FA61" i="6"/>
  <c r="EW61" i="6"/>
  <c r="ES61" i="6"/>
  <c r="EN61" i="6"/>
  <c r="GV61" i="6"/>
  <c r="EJ61" i="6"/>
  <c r="GR61" i="6"/>
  <c r="EF61" i="6"/>
  <c r="GN61" i="6"/>
  <c r="EB61" i="6"/>
  <c r="GJ61" i="6"/>
  <c r="DX61" i="6"/>
  <c r="GF61" i="6"/>
  <c r="DT61" i="6"/>
  <c r="GB61" i="6"/>
  <c r="DP61" i="6"/>
  <c r="FX61" i="6"/>
  <c r="DL61" i="6"/>
  <c r="AQ61" i="6"/>
  <c r="AR61" i="6" s="1"/>
  <c r="AP61" i="6"/>
  <c r="FS60" i="6"/>
  <c r="FK60" i="6"/>
  <c r="FG60" i="6"/>
  <c r="FC60" i="6"/>
  <c r="EY60" i="6"/>
  <c r="EU60" i="6"/>
  <c r="EQ60" i="6"/>
  <c r="GX60" i="6"/>
  <c r="EL60" i="6"/>
  <c r="EH60" i="6"/>
  <c r="GP60" i="6"/>
  <c r="ED60" i="6"/>
  <c r="GL60" i="6"/>
  <c r="DZ60" i="6"/>
  <c r="GH60" i="6"/>
  <c r="DV60" i="6"/>
  <c r="GD60" i="6"/>
  <c r="DR60" i="6"/>
  <c r="FZ60" i="6"/>
  <c r="DN60" i="6"/>
  <c r="FV60" i="6"/>
  <c r="AQ60" i="6"/>
  <c r="AR60" i="6" s="1"/>
  <c r="AP60" i="6"/>
  <c r="FQ59" i="6"/>
  <c r="FM59" i="6"/>
  <c r="FI59" i="6"/>
  <c r="FE59" i="6"/>
  <c r="FA59" i="6"/>
  <c r="EW59" i="6"/>
  <c r="ES59" i="6"/>
  <c r="EN59" i="6"/>
  <c r="GV59" i="6"/>
  <c r="EJ59" i="6"/>
  <c r="GR59" i="6"/>
  <c r="EF59" i="6"/>
  <c r="GN59" i="6"/>
  <c r="EB59" i="6"/>
  <c r="GJ59" i="6"/>
  <c r="DX59" i="6"/>
  <c r="GF59" i="6"/>
  <c r="DT59" i="6"/>
  <c r="GB59" i="6"/>
  <c r="DP59" i="6"/>
  <c r="FX59" i="6"/>
  <c r="DL59" i="6"/>
  <c r="AQ59" i="6"/>
  <c r="AR59" i="6" s="1"/>
  <c r="AP59" i="6"/>
  <c r="FS58" i="6"/>
  <c r="FO58" i="6"/>
  <c r="FK58" i="6"/>
  <c r="FG58" i="6"/>
  <c r="FC58" i="6"/>
  <c r="EY58" i="6"/>
  <c r="EU58" i="6"/>
  <c r="EQ58" i="6"/>
  <c r="EA58" i="6"/>
  <c r="DW58" i="6"/>
  <c r="DO58" i="6"/>
  <c r="DK58" i="6"/>
  <c r="GX58" i="6"/>
  <c r="GT58" i="6"/>
  <c r="GP58" i="6"/>
  <c r="GL58" i="6"/>
  <c r="GH58" i="6"/>
  <c r="GD58" i="6"/>
  <c r="FZ58" i="6"/>
  <c r="FV58" i="6"/>
  <c r="AQ58" i="6"/>
  <c r="AR58" i="6" s="1"/>
  <c r="AP58" i="6"/>
  <c r="GS57" i="6"/>
  <c r="GO57" i="6"/>
  <c r="GK57" i="6"/>
  <c r="GC57" i="6"/>
  <c r="FY57" i="6"/>
  <c r="FU57" i="6"/>
  <c r="FQ57" i="6"/>
  <c r="FM57" i="6"/>
  <c r="FI57" i="6"/>
  <c r="FE57" i="6"/>
  <c r="FA57" i="6"/>
  <c r="EW57" i="6"/>
  <c r="ES57" i="6"/>
  <c r="EO57" i="6"/>
  <c r="EG57" i="6"/>
  <c r="DY57" i="6"/>
  <c r="DQ57" i="6"/>
  <c r="GV57" i="6"/>
  <c r="GR57" i="6"/>
  <c r="GN57" i="6"/>
  <c r="GJ57" i="6"/>
  <c r="GF57" i="6"/>
  <c r="GB57" i="6"/>
  <c r="FX57" i="6"/>
  <c r="AQ57" i="6"/>
  <c r="AR57" i="6" s="1"/>
  <c r="AP57" i="6"/>
  <c r="FS56" i="6"/>
  <c r="FO56" i="6"/>
  <c r="FK56" i="6"/>
  <c r="FG56" i="6"/>
  <c r="FC56" i="6"/>
  <c r="EY56" i="6"/>
  <c r="EU56" i="6"/>
  <c r="EQ56" i="6"/>
  <c r="EA56" i="6"/>
  <c r="DK56" i="6"/>
  <c r="GX56" i="6"/>
  <c r="GT56" i="6"/>
  <c r="GP56" i="6"/>
  <c r="GL56" i="6"/>
  <c r="GH56" i="6"/>
  <c r="GD56" i="6"/>
  <c r="FZ56" i="6"/>
  <c r="FV56" i="6"/>
  <c r="GU56" i="6"/>
  <c r="EE56" i="6"/>
  <c r="GA56" i="6"/>
  <c r="DO56" i="6"/>
  <c r="FW56" i="6"/>
  <c r="AQ56" i="6"/>
  <c r="AR56" i="6" s="1"/>
  <c r="AP56" i="6"/>
  <c r="GO55" i="6"/>
  <c r="FY55" i="6"/>
  <c r="FQ55" i="6"/>
  <c r="FM55" i="6"/>
  <c r="FI55" i="6"/>
  <c r="FE55" i="6"/>
  <c r="FA55" i="6"/>
  <c r="EW55" i="6"/>
  <c r="ES55" i="6"/>
  <c r="GV55" i="6"/>
  <c r="GR55" i="6"/>
  <c r="GN55" i="6"/>
  <c r="GJ55" i="6"/>
  <c r="GF55" i="6"/>
  <c r="GB55" i="6"/>
  <c r="FX55" i="6"/>
  <c r="EK55" i="6"/>
  <c r="GS55" i="6"/>
  <c r="EG55" i="6"/>
  <c r="GC55" i="6"/>
  <c r="DM55" i="6"/>
  <c r="AQ55" i="6"/>
  <c r="AR55" i="6" s="1"/>
  <c r="AP55" i="6"/>
  <c r="GY54" i="6"/>
  <c r="GU54" i="6"/>
  <c r="GQ54" i="6"/>
  <c r="GI54" i="6"/>
  <c r="GE54" i="6"/>
  <c r="GA54" i="6"/>
  <c r="FS54" i="6"/>
  <c r="FO54" i="6"/>
  <c r="FK54" i="6"/>
  <c r="FG54" i="6"/>
  <c r="FC54" i="6"/>
  <c r="EY54" i="6"/>
  <c r="EU54" i="6"/>
  <c r="EQ54" i="6"/>
  <c r="EM54" i="6"/>
  <c r="EE54" i="6"/>
  <c r="DW54" i="6"/>
  <c r="DO54" i="6"/>
  <c r="GX54" i="6"/>
  <c r="GT54" i="6"/>
  <c r="GP54" i="6"/>
  <c r="GL54" i="6"/>
  <c r="GH54" i="6"/>
  <c r="GD54" i="6"/>
  <c r="FZ54" i="6"/>
  <c r="FV54" i="6"/>
  <c r="AQ54" i="6"/>
  <c r="AR54" i="6" s="1"/>
  <c r="AP54" i="6"/>
  <c r="FQ53" i="6"/>
  <c r="FM53" i="6"/>
  <c r="FE53" i="6"/>
  <c r="FA53" i="6"/>
  <c r="EW53" i="6"/>
  <c r="ES53" i="6"/>
  <c r="EG53" i="6"/>
  <c r="DQ53" i="6"/>
  <c r="GJ53" i="6"/>
  <c r="GF53" i="6"/>
  <c r="GB53" i="6"/>
  <c r="FX53" i="6"/>
  <c r="GW53" i="6"/>
  <c r="EK53" i="6"/>
  <c r="GG53" i="6"/>
  <c r="DU53" i="6"/>
  <c r="FU53" i="6"/>
  <c r="AQ53" i="6"/>
  <c r="AR53" i="6" s="1"/>
  <c r="AP53" i="6"/>
  <c r="GY52" i="6"/>
  <c r="GQ52" i="6"/>
  <c r="GI52" i="6"/>
  <c r="GA52" i="6"/>
  <c r="EM52" i="6"/>
  <c r="EE52" i="6"/>
  <c r="EA52" i="6"/>
  <c r="DW52" i="6"/>
  <c r="DO52" i="6"/>
  <c r="DK52" i="6"/>
  <c r="FG52" i="6"/>
  <c r="EU52" i="6"/>
  <c r="EQ52" i="6"/>
  <c r="AQ52" i="6"/>
  <c r="AR52" i="6" s="1"/>
  <c r="AP52" i="6"/>
  <c r="GK51" i="6"/>
  <c r="FU51" i="6"/>
  <c r="FM51" i="6"/>
  <c r="FE51" i="6"/>
  <c r="EW51" i="6"/>
  <c r="EO51" i="6"/>
  <c r="GO51" i="6"/>
  <c r="EC51" i="6"/>
  <c r="DY51" i="6"/>
  <c r="DQ51" i="6"/>
  <c r="FY51" i="6"/>
  <c r="DM51" i="6"/>
  <c r="AQ51" i="6"/>
  <c r="AR51" i="6" s="1"/>
  <c r="AP51" i="6"/>
  <c r="GY50" i="6"/>
  <c r="GU50" i="6"/>
  <c r="GQ50" i="6"/>
  <c r="GI50" i="6"/>
  <c r="GE50" i="6"/>
  <c r="GA50" i="6"/>
  <c r="FK50" i="6"/>
  <c r="EU50" i="6"/>
  <c r="EM50" i="6"/>
  <c r="EI50" i="6"/>
  <c r="EE50" i="6"/>
  <c r="EA50" i="6"/>
  <c r="DW50" i="6"/>
  <c r="DS50" i="6"/>
  <c r="DO50" i="6"/>
  <c r="DK50" i="6"/>
  <c r="FR50" i="6"/>
  <c r="FN50" i="6"/>
  <c r="FJ50" i="6"/>
  <c r="FF50" i="6"/>
  <c r="FB50" i="6"/>
  <c r="EX50" i="6"/>
  <c r="ET50" i="6"/>
  <c r="EP50" i="6"/>
  <c r="FO50" i="6"/>
  <c r="EY50" i="6"/>
  <c r="AQ50" i="6"/>
  <c r="AR50" i="6" s="1"/>
  <c r="AP50" i="6"/>
  <c r="FQ49" i="6"/>
  <c r="FM49" i="6"/>
  <c r="FE49" i="6"/>
  <c r="FA49" i="6"/>
  <c r="EW49" i="6"/>
  <c r="EG49" i="6"/>
  <c r="DQ49" i="6"/>
  <c r="GW49" i="6"/>
  <c r="EK49" i="6"/>
  <c r="GG49" i="6"/>
  <c r="DU49" i="6"/>
  <c r="FU49" i="6"/>
  <c r="AQ49" i="6"/>
  <c r="AR49" i="6" s="1"/>
  <c r="AP49" i="6"/>
  <c r="GY48" i="6"/>
  <c r="GQ48" i="6"/>
  <c r="GI48" i="6"/>
  <c r="GA48" i="6"/>
  <c r="EM48" i="6"/>
  <c r="EE48" i="6"/>
  <c r="EA48" i="6"/>
  <c r="DW48" i="6"/>
  <c r="DO48" i="6"/>
  <c r="DK48" i="6"/>
  <c r="FK48" i="6"/>
  <c r="FG48" i="6"/>
  <c r="EU48" i="6"/>
  <c r="EQ48" i="6"/>
  <c r="AQ48" i="6"/>
  <c r="AR48" i="6" s="1"/>
  <c r="AP48" i="6"/>
  <c r="GK47" i="6"/>
  <c r="FU47" i="6"/>
  <c r="FM47" i="6"/>
  <c r="FE47" i="6"/>
  <c r="EW47" i="6"/>
  <c r="EG47" i="6"/>
  <c r="GO47" i="6"/>
  <c r="DY47" i="6"/>
  <c r="FY47" i="6"/>
  <c r="DM47" i="6"/>
  <c r="AQ47" i="6"/>
  <c r="AR47" i="6" s="1"/>
  <c r="AP47" i="6"/>
  <c r="GY46" i="6"/>
  <c r="GU46" i="6"/>
  <c r="GQ46" i="6"/>
  <c r="GI46" i="6"/>
  <c r="GE46" i="6"/>
  <c r="GA46" i="6"/>
  <c r="FK46" i="6"/>
  <c r="EU46" i="6"/>
  <c r="EM46" i="6"/>
  <c r="EE46" i="6"/>
  <c r="DW46" i="6"/>
  <c r="DO46" i="6"/>
  <c r="FO46" i="6"/>
  <c r="EY46" i="6"/>
  <c r="AQ46" i="6"/>
  <c r="AR46" i="6" s="1"/>
  <c r="AP46" i="6"/>
  <c r="FQ45" i="6"/>
  <c r="FM45" i="6"/>
  <c r="FE45" i="6"/>
  <c r="FA45" i="6"/>
  <c r="EW45" i="6"/>
  <c r="EG45" i="6"/>
  <c r="DQ45" i="6"/>
  <c r="GW45" i="6"/>
  <c r="EK45" i="6"/>
  <c r="DU45" i="6"/>
  <c r="AQ45" i="6"/>
  <c r="AR45" i="6" s="1"/>
  <c r="AP45" i="6"/>
  <c r="GY44" i="6"/>
  <c r="GQ44" i="6"/>
  <c r="GI44" i="6"/>
  <c r="GA44" i="6"/>
  <c r="EM44" i="6"/>
  <c r="EE44" i="6"/>
  <c r="EA44" i="6"/>
  <c r="DW44" i="6"/>
  <c r="DO44" i="6"/>
  <c r="DK44" i="6"/>
  <c r="FS44" i="6"/>
  <c r="FK44" i="6"/>
  <c r="EQ44" i="6"/>
  <c r="AQ44" i="6"/>
  <c r="AR44" i="6" s="1"/>
  <c r="AP44" i="6"/>
  <c r="GK43" i="6"/>
  <c r="FU43" i="6"/>
  <c r="FM43" i="6"/>
  <c r="FE43" i="6"/>
  <c r="EW43" i="6"/>
  <c r="EG43" i="6"/>
  <c r="GO43" i="6"/>
  <c r="EC43" i="6"/>
  <c r="FY43" i="6"/>
  <c r="AQ43" i="6"/>
  <c r="AR43" i="6" s="1"/>
  <c r="AP43" i="6"/>
  <c r="GY42" i="6"/>
  <c r="GU42" i="6"/>
  <c r="GQ42" i="6"/>
  <c r="GI42" i="6"/>
  <c r="GE42" i="6"/>
  <c r="GA42" i="6"/>
  <c r="FK42" i="6"/>
  <c r="EU42" i="6"/>
  <c r="EM42" i="6"/>
  <c r="EE42" i="6"/>
  <c r="DW42" i="6"/>
  <c r="DO42" i="6"/>
  <c r="FO42" i="6"/>
  <c r="EY42" i="6"/>
  <c r="AQ42" i="6"/>
  <c r="AR42" i="6" s="1"/>
  <c r="AP42" i="6"/>
  <c r="FQ41" i="6"/>
  <c r="FM41" i="6"/>
  <c r="FE41" i="6"/>
  <c r="FA41" i="6"/>
  <c r="EW41" i="6"/>
  <c r="EG41" i="6"/>
  <c r="DQ41" i="6"/>
  <c r="GW41" i="6"/>
  <c r="EK41" i="6"/>
  <c r="GS41" i="6"/>
  <c r="DU41" i="6"/>
  <c r="GC41" i="6"/>
  <c r="AQ41" i="6"/>
  <c r="AR41" i="6" s="1"/>
  <c r="AP41" i="6"/>
  <c r="GY40" i="6"/>
  <c r="GQ40" i="6"/>
  <c r="GI40" i="6"/>
  <c r="GA40" i="6"/>
  <c r="EM40" i="6"/>
  <c r="EE40" i="6"/>
  <c r="DW40" i="6"/>
  <c r="DO40" i="6"/>
  <c r="FS40" i="6"/>
  <c r="FG40" i="6"/>
  <c r="EA40" i="6"/>
  <c r="EU40" i="6"/>
  <c r="EQ40" i="6"/>
  <c r="DK40" i="6"/>
  <c r="AQ40" i="6"/>
  <c r="AR40" i="6" s="1"/>
  <c r="AP40" i="6"/>
  <c r="GK39" i="6"/>
  <c r="FU39" i="6"/>
  <c r="FM39" i="6"/>
  <c r="FE39" i="6"/>
  <c r="EW39" i="6"/>
  <c r="EG39" i="6"/>
  <c r="GO39" i="6"/>
  <c r="EC39" i="6"/>
  <c r="FY39" i="6"/>
  <c r="AQ39" i="6"/>
  <c r="AR39" i="6" s="1"/>
  <c r="AP39" i="6"/>
  <c r="GY38" i="6"/>
  <c r="GQ38" i="6"/>
  <c r="GI38" i="6"/>
  <c r="GA38" i="6"/>
  <c r="FK38" i="6"/>
  <c r="EU38" i="6"/>
  <c r="EM38" i="6"/>
  <c r="EE38" i="6"/>
  <c r="DW38" i="6"/>
  <c r="DO38" i="6"/>
  <c r="GU38" i="6"/>
  <c r="FO38" i="6"/>
  <c r="GE38" i="6"/>
  <c r="EY38" i="6"/>
  <c r="AQ38" i="6"/>
  <c r="AR38" i="6" s="1"/>
  <c r="AP38" i="6"/>
  <c r="FM37" i="6"/>
  <c r="FE37" i="6"/>
  <c r="EW37" i="6"/>
  <c r="EG37" i="6"/>
  <c r="DQ37" i="6"/>
  <c r="GW37" i="6"/>
  <c r="FQ37" i="6"/>
  <c r="EK37" i="6"/>
  <c r="GS37" i="6"/>
  <c r="GG37" i="6"/>
  <c r="FA37" i="6"/>
  <c r="DU37" i="6"/>
  <c r="FU37" i="6"/>
  <c r="AQ37" i="6"/>
  <c r="AR37" i="6" s="1"/>
  <c r="AP37" i="6"/>
  <c r="GY36" i="6"/>
  <c r="GQ36" i="6"/>
  <c r="GI36" i="6"/>
  <c r="GA36" i="6"/>
  <c r="EM36" i="6"/>
  <c r="EE36" i="6"/>
  <c r="DW36" i="6"/>
  <c r="DO36" i="6"/>
  <c r="FK36" i="6"/>
  <c r="FG36" i="6"/>
  <c r="EA36" i="6"/>
  <c r="EU36" i="6"/>
  <c r="EQ36" i="6"/>
  <c r="DK36" i="6"/>
  <c r="AQ36" i="6"/>
  <c r="AR36" i="6" s="1"/>
  <c r="AP36" i="6"/>
  <c r="GK35" i="6"/>
  <c r="FU35" i="6"/>
  <c r="FM35" i="6"/>
  <c r="FE35" i="6"/>
  <c r="EW35" i="6"/>
  <c r="GO35" i="6"/>
  <c r="EC35" i="6"/>
  <c r="DQ35" i="6"/>
  <c r="FY35" i="6"/>
  <c r="AQ35" i="6"/>
  <c r="AR35" i="6" s="1"/>
  <c r="AP35" i="6"/>
  <c r="GY34" i="6"/>
  <c r="GQ34" i="6"/>
  <c r="GI34" i="6"/>
  <c r="GA34" i="6"/>
  <c r="FK34" i="6"/>
  <c r="EU34" i="6"/>
  <c r="EM34" i="6"/>
  <c r="EE34" i="6"/>
  <c r="DW34" i="6"/>
  <c r="DO34" i="6"/>
  <c r="GU34" i="6"/>
  <c r="FO34" i="6"/>
  <c r="GE34" i="6"/>
  <c r="EY34" i="6"/>
  <c r="AQ34" i="6"/>
  <c r="AR34" i="6" s="1"/>
  <c r="AP34" i="6"/>
  <c r="FM33" i="6"/>
  <c r="FE33" i="6"/>
  <c r="EW33" i="6"/>
  <c r="EG33" i="6"/>
  <c r="DQ33" i="6"/>
  <c r="GW33" i="6"/>
  <c r="FQ33" i="6"/>
  <c r="EK33" i="6"/>
  <c r="GG33" i="6"/>
  <c r="FA33" i="6"/>
  <c r="DU33" i="6"/>
  <c r="GC33" i="6"/>
  <c r="FU33" i="6"/>
  <c r="AQ33" i="6"/>
  <c r="AR33" i="6" s="1"/>
  <c r="AP33" i="6"/>
  <c r="GY32" i="6"/>
  <c r="GQ32" i="6"/>
  <c r="GI32" i="6"/>
  <c r="GA32" i="6"/>
  <c r="EM32" i="6"/>
  <c r="EE32" i="6"/>
  <c r="DW32" i="6"/>
  <c r="DO32" i="6"/>
  <c r="FG32" i="6"/>
  <c r="EA32" i="6"/>
  <c r="FC32" i="6"/>
  <c r="EQ32" i="6"/>
  <c r="DK32" i="6"/>
  <c r="AQ32" i="6"/>
  <c r="AR32" i="6" s="1"/>
  <c r="AP32" i="6"/>
  <c r="GK31" i="6"/>
  <c r="FU31" i="6"/>
  <c r="FM31" i="6"/>
  <c r="FE31" i="6"/>
  <c r="EW31" i="6"/>
  <c r="EO31" i="6"/>
  <c r="GO31" i="6"/>
  <c r="EC31" i="6"/>
  <c r="DQ31" i="6"/>
  <c r="FY31" i="6"/>
  <c r="DM31" i="6"/>
  <c r="AQ31" i="6"/>
  <c r="AR31" i="6" s="1"/>
  <c r="AP31" i="6"/>
  <c r="GY30" i="6"/>
  <c r="GQ30" i="6"/>
  <c r="GI30" i="6"/>
  <c r="GA30" i="6"/>
  <c r="FK30" i="6"/>
  <c r="EU30" i="6"/>
  <c r="EM30" i="6"/>
  <c r="EE30" i="6"/>
  <c r="DW30" i="6"/>
  <c r="DO30" i="6"/>
  <c r="GU30" i="6"/>
  <c r="FO30" i="6"/>
  <c r="GE30" i="6"/>
  <c r="EY30" i="6"/>
  <c r="AQ30" i="6"/>
  <c r="AR30" i="6" s="1"/>
  <c r="AP30" i="6"/>
  <c r="FT29" i="6"/>
  <c r="FP29" i="6"/>
  <c r="FL29" i="6"/>
  <c r="FH29" i="6"/>
  <c r="FD29" i="6"/>
  <c r="EZ29" i="6"/>
  <c r="EV29" i="6"/>
  <c r="ER29" i="6"/>
  <c r="GY29" i="6"/>
  <c r="EM29" i="6"/>
  <c r="GU29" i="6"/>
  <c r="EI29" i="6"/>
  <c r="GQ29" i="6"/>
  <c r="GO29" i="6"/>
  <c r="GM29" i="6"/>
  <c r="EA29" i="6"/>
  <c r="GI29" i="6"/>
  <c r="DW29" i="6"/>
  <c r="GE29" i="6"/>
  <c r="DS29" i="6"/>
  <c r="GA29" i="6"/>
  <c r="DO29" i="6"/>
  <c r="FW29" i="6"/>
  <c r="DK29" i="6"/>
  <c r="AQ29" i="6"/>
  <c r="AR29" i="6" s="1"/>
  <c r="AP29" i="6"/>
  <c r="FR28" i="6"/>
  <c r="FN28" i="6"/>
  <c r="FJ28" i="6"/>
  <c r="FF28" i="6"/>
  <c r="FB28" i="6"/>
  <c r="EX28" i="6"/>
  <c r="ET28" i="6"/>
  <c r="EP28" i="6"/>
  <c r="EO28" i="6"/>
  <c r="GW28" i="6"/>
  <c r="EK28" i="6"/>
  <c r="GS28" i="6"/>
  <c r="EG28" i="6"/>
  <c r="GO28" i="6"/>
  <c r="EC28" i="6"/>
  <c r="GK28" i="6"/>
  <c r="DY28" i="6"/>
  <c r="GG28" i="6"/>
  <c r="DU28" i="6"/>
  <c r="GC28" i="6"/>
  <c r="DQ28" i="6"/>
  <c r="FY28" i="6"/>
  <c r="DM28" i="6"/>
  <c r="FU28" i="6"/>
  <c r="AQ28" i="6"/>
  <c r="AR28" i="6" s="1"/>
  <c r="AP28" i="6"/>
  <c r="FT27" i="6"/>
  <c r="FP27" i="6"/>
  <c r="FL27" i="6"/>
  <c r="FH27" i="6"/>
  <c r="FD27" i="6"/>
  <c r="EZ27" i="6"/>
  <c r="EV27" i="6"/>
  <c r="ER27" i="6"/>
  <c r="GY27" i="6"/>
  <c r="EM27" i="6"/>
  <c r="GU27" i="6"/>
  <c r="EI27" i="6"/>
  <c r="GQ27" i="6"/>
  <c r="EE27" i="6"/>
  <c r="GM27" i="6"/>
  <c r="EA27" i="6"/>
  <c r="GI27" i="6"/>
  <c r="DW27" i="6"/>
  <c r="GE27" i="6"/>
  <c r="DS27" i="6"/>
  <c r="GA27" i="6"/>
  <c r="DO27" i="6"/>
  <c r="FW27" i="6"/>
  <c r="DK27" i="6"/>
  <c r="AQ27" i="6"/>
  <c r="AR27" i="6" s="1"/>
  <c r="AP27" i="6"/>
  <c r="FR26" i="6"/>
  <c r="FN26" i="6"/>
  <c r="FJ26" i="6"/>
  <c r="FF26" i="6"/>
  <c r="FB26" i="6"/>
  <c r="EX26" i="6"/>
  <c r="ET26" i="6"/>
  <c r="EP26" i="6"/>
  <c r="EO26" i="6"/>
  <c r="GW26" i="6"/>
  <c r="EK26" i="6"/>
  <c r="GS26" i="6"/>
  <c r="EG26" i="6"/>
  <c r="GO26" i="6"/>
  <c r="EC26" i="6"/>
  <c r="GK26" i="6"/>
  <c r="DY26" i="6"/>
  <c r="GG26" i="6"/>
  <c r="DU26" i="6"/>
  <c r="GC26" i="6"/>
  <c r="DQ26" i="6"/>
  <c r="FY26" i="6"/>
  <c r="DM26" i="6"/>
  <c r="FU26" i="6"/>
  <c r="AQ26" i="6"/>
  <c r="AR26" i="6" s="1"/>
  <c r="AP26" i="6"/>
  <c r="FT25" i="6"/>
  <c r="FP25" i="6"/>
  <c r="FL25" i="6"/>
  <c r="FH25" i="6"/>
  <c r="FD25" i="6"/>
  <c r="EZ25" i="6"/>
  <c r="EV25" i="6"/>
  <c r="ER25" i="6"/>
  <c r="GY25" i="6"/>
  <c r="EM25" i="6"/>
  <c r="GU25" i="6"/>
  <c r="EI25" i="6"/>
  <c r="GQ25" i="6"/>
  <c r="EE25" i="6"/>
  <c r="GM25" i="6"/>
  <c r="EA25" i="6"/>
  <c r="GI25" i="6"/>
  <c r="DW25" i="6"/>
  <c r="GE25" i="6"/>
  <c r="DS25" i="6"/>
  <c r="GA25" i="6"/>
  <c r="DO25" i="6"/>
  <c r="FW25" i="6"/>
  <c r="DK25" i="6"/>
  <c r="AQ25" i="6"/>
  <c r="AR25" i="6" s="1"/>
  <c r="AP25" i="6"/>
  <c r="FR24" i="6"/>
  <c r="FN24" i="6"/>
  <c r="FJ24" i="6"/>
  <c r="FF24" i="6"/>
  <c r="FB24" i="6"/>
  <c r="EX24" i="6"/>
  <c r="ET24" i="6"/>
  <c r="EP24" i="6"/>
  <c r="EO24" i="6"/>
  <c r="GW24" i="6"/>
  <c r="EK24" i="6"/>
  <c r="GS24" i="6"/>
  <c r="EG24" i="6"/>
  <c r="GO24" i="6"/>
  <c r="EC24" i="6"/>
  <c r="GK24" i="6"/>
  <c r="DY24" i="6"/>
  <c r="GG24" i="6"/>
  <c r="DU24" i="6"/>
  <c r="GC24" i="6"/>
  <c r="DQ24" i="6"/>
  <c r="FY24" i="6"/>
  <c r="DM24" i="6"/>
  <c r="FU24" i="6"/>
  <c r="AQ24" i="6"/>
  <c r="AR24" i="6" s="1"/>
  <c r="AP24" i="6"/>
  <c r="FT23" i="6"/>
  <c r="FP23" i="6"/>
  <c r="FL23" i="6"/>
  <c r="FH23" i="6"/>
  <c r="FD23" i="6"/>
  <c r="EZ23" i="6"/>
  <c r="EV23" i="6"/>
  <c r="ER23" i="6"/>
  <c r="GY23" i="6"/>
  <c r="EM23" i="6"/>
  <c r="GU23" i="6"/>
  <c r="EI23" i="6"/>
  <c r="GQ23" i="6"/>
  <c r="EE23" i="6"/>
  <c r="GM23" i="6"/>
  <c r="EA23" i="6"/>
  <c r="GI23" i="6"/>
  <c r="DW23" i="6"/>
  <c r="GE23" i="6"/>
  <c r="DS23" i="6"/>
  <c r="GA23" i="6"/>
  <c r="DO23" i="6"/>
  <c r="FW23" i="6"/>
  <c r="DK23" i="6"/>
  <c r="AQ23" i="6"/>
  <c r="AR23" i="6" s="1"/>
  <c r="AP23" i="6"/>
  <c r="FR22" i="6"/>
  <c r="FN22" i="6"/>
  <c r="FJ22" i="6"/>
  <c r="FF22" i="6"/>
  <c r="FB22" i="6"/>
  <c r="EX22" i="6"/>
  <c r="ET22" i="6"/>
  <c r="EP22" i="6"/>
  <c r="EO22" i="6"/>
  <c r="GW22" i="6"/>
  <c r="EK22" i="6"/>
  <c r="GS22" i="6"/>
  <c r="EG22" i="6"/>
  <c r="GO22" i="6"/>
  <c r="EC22" i="6"/>
  <c r="GK22" i="6"/>
  <c r="DY22" i="6"/>
  <c r="GG22" i="6"/>
  <c r="DU22" i="6"/>
  <c r="GC22" i="6"/>
  <c r="DQ22" i="6"/>
  <c r="FY22" i="6"/>
  <c r="DM22" i="6"/>
  <c r="FU22" i="6"/>
  <c r="AQ22" i="6"/>
  <c r="AR22" i="6" s="1"/>
  <c r="AP22" i="6"/>
  <c r="FT21" i="6"/>
  <c r="FP21" i="6"/>
  <c r="FL21" i="6"/>
  <c r="FH21" i="6"/>
  <c r="FD21" i="6"/>
  <c r="EZ21" i="6"/>
  <c r="EV21" i="6"/>
  <c r="ER21" i="6"/>
  <c r="GY21" i="6"/>
  <c r="EM21" i="6"/>
  <c r="GU21" i="6"/>
  <c r="EI21" i="6"/>
  <c r="GQ21" i="6"/>
  <c r="EE21" i="6"/>
  <c r="GM21" i="6"/>
  <c r="EA21" i="6"/>
  <c r="GI21" i="6"/>
  <c r="DW21" i="6"/>
  <c r="GE21" i="6"/>
  <c r="DS21" i="6"/>
  <c r="GA21" i="6"/>
  <c r="DO21" i="6"/>
  <c r="FW21" i="6"/>
  <c r="DK21" i="6"/>
  <c r="AQ21" i="6"/>
  <c r="AR21" i="6" s="1"/>
  <c r="AP21" i="6"/>
  <c r="FR20" i="6"/>
  <c r="FN20" i="6"/>
  <c r="FJ20" i="6"/>
  <c r="FF20" i="6"/>
  <c r="FB20" i="6"/>
  <c r="EX20" i="6"/>
  <c r="ET20" i="6"/>
  <c r="EP20" i="6"/>
  <c r="EO20" i="6"/>
  <c r="GW20" i="6"/>
  <c r="EK20" i="6"/>
  <c r="GS20" i="6"/>
  <c r="EG20" i="6"/>
  <c r="GO20" i="6"/>
  <c r="EC20" i="6"/>
  <c r="GK20" i="6"/>
  <c r="DY20" i="6"/>
  <c r="GG20" i="6"/>
  <c r="DU20" i="6"/>
  <c r="GC20" i="6"/>
  <c r="DQ20" i="6"/>
  <c r="FY20" i="6"/>
  <c r="DM20" i="6"/>
  <c r="FU20" i="6"/>
  <c r="AQ20" i="6"/>
  <c r="AR20" i="6" s="1"/>
  <c r="AP20" i="6"/>
  <c r="FT19" i="6"/>
  <c r="FP19" i="6"/>
  <c r="FL19" i="6"/>
  <c r="FH19" i="6"/>
  <c r="FD19" i="6"/>
  <c r="EZ19" i="6"/>
  <c r="EV19" i="6"/>
  <c r="ER19" i="6"/>
  <c r="GY19" i="6"/>
  <c r="EM19" i="6"/>
  <c r="GU19" i="6"/>
  <c r="EI19" i="6"/>
  <c r="GQ19" i="6"/>
  <c r="EE19" i="6"/>
  <c r="GM19" i="6"/>
  <c r="EA19" i="6"/>
  <c r="GI19" i="6"/>
  <c r="DW19" i="6"/>
  <c r="GE19" i="6"/>
  <c r="DS19" i="6"/>
  <c r="GA19" i="6"/>
  <c r="DO19" i="6"/>
  <c r="FW19" i="6"/>
  <c r="DK19" i="6"/>
  <c r="AQ19" i="6"/>
  <c r="AR19" i="6" s="1"/>
  <c r="AP19" i="6"/>
  <c r="FR18" i="6"/>
  <c r="FN18" i="6"/>
  <c r="FJ18" i="6"/>
  <c r="FF18" i="6"/>
  <c r="FB18" i="6"/>
  <c r="EX18" i="6"/>
  <c r="ET18" i="6"/>
  <c r="EP18" i="6"/>
  <c r="EO18" i="6"/>
  <c r="GW18" i="6"/>
  <c r="EK18" i="6"/>
  <c r="GS18" i="6"/>
  <c r="EG18" i="6"/>
  <c r="GO18" i="6"/>
  <c r="EC18" i="6"/>
  <c r="GK18" i="6"/>
  <c r="DY18" i="6"/>
  <c r="GG18" i="6"/>
  <c r="DU18" i="6"/>
  <c r="GC18" i="6"/>
  <c r="DQ18" i="6"/>
  <c r="FY18" i="6"/>
  <c r="DM18" i="6"/>
  <c r="FU18" i="6"/>
  <c r="AQ18" i="6"/>
  <c r="AR18" i="6" s="1"/>
  <c r="AP18" i="6"/>
  <c r="FT17" i="6"/>
  <c r="FP17" i="6"/>
  <c r="FL17" i="6"/>
  <c r="FH17" i="6"/>
  <c r="FD17" i="6"/>
  <c r="EZ17" i="6"/>
  <c r="EV17" i="6"/>
  <c r="ER17" i="6"/>
  <c r="GY17" i="6"/>
  <c r="EM17" i="6"/>
  <c r="GU17" i="6"/>
  <c r="EI17" i="6"/>
  <c r="GQ17" i="6"/>
  <c r="EE17" i="6"/>
  <c r="GM17" i="6"/>
  <c r="EA17" i="6"/>
  <c r="GI17" i="6"/>
  <c r="DW17" i="6"/>
  <c r="GE17" i="6"/>
  <c r="DS17" i="6"/>
  <c r="GA17" i="6"/>
  <c r="DO17" i="6"/>
  <c r="FW17" i="6"/>
  <c r="DK17" i="6"/>
  <c r="AQ17" i="6"/>
  <c r="AR17" i="6" s="1"/>
  <c r="AP17" i="6"/>
  <c r="FR16" i="6"/>
  <c r="FN16" i="6"/>
  <c r="FJ16" i="6"/>
  <c r="FF16" i="6"/>
  <c r="FB16" i="6"/>
  <c r="EX16" i="6"/>
  <c r="ET16" i="6"/>
  <c r="EP16" i="6"/>
  <c r="EO16" i="6"/>
  <c r="GW16" i="6"/>
  <c r="EK16" i="6"/>
  <c r="GS16" i="6"/>
  <c r="EG16" i="6"/>
  <c r="GO16" i="6"/>
  <c r="EC16" i="6"/>
  <c r="GK16" i="6"/>
  <c r="DY16" i="6"/>
  <c r="GG16" i="6"/>
  <c r="DU16" i="6"/>
  <c r="GC16" i="6"/>
  <c r="DQ16" i="6"/>
  <c r="FY16" i="6"/>
  <c r="DM16" i="6"/>
  <c r="FU16" i="6"/>
  <c r="AQ16" i="6"/>
  <c r="AR16" i="6" s="1"/>
  <c r="AP16" i="6"/>
  <c r="FT15" i="6"/>
  <c r="FP15" i="6"/>
  <c r="FL15" i="6"/>
  <c r="FH15" i="6"/>
  <c r="FD15" i="6"/>
  <c r="EZ15" i="6"/>
  <c r="EV15" i="6"/>
  <c r="ER15" i="6"/>
  <c r="GY15" i="6"/>
  <c r="EM15" i="6"/>
  <c r="GU15" i="6"/>
  <c r="EI15" i="6"/>
  <c r="GQ15" i="6"/>
  <c r="EE15" i="6"/>
  <c r="GM15" i="6"/>
  <c r="EA15" i="6"/>
  <c r="GI15" i="6"/>
  <c r="DW15" i="6"/>
  <c r="GE15" i="6"/>
  <c r="DS15" i="6"/>
  <c r="GA15" i="6"/>
  <c r="DO15" i="6"/>
  <c r="FW15" i="6"/>
  <c r="DK15" i="6"/>
  <c r="AQ15" i="6"/>
  <c r="AR15" i="6" s="1"/>
  <c r="AP15" i="6"/>
  <c r="FR14" i="6"/>
  <c r="FN14" i="6"/>
  <c r="FJ14" i="6"/>
  <c r="FF14" i="6"/>
  <c r="FB14" i="6"/>
  <c r="EX14" i="6"/>
  <c r="ET14" i="6"/>
  <c r="EP14" i="6"/>
  <c r="EO14" i="6"/>
  <c r="GW14" i="6"/>
  <c r="EK14" i="6"/>
  <c r="GS14" i="6"/>
  <c r="EG14" i="6"/>
  <c r="GO14" i="6"/>
  <c r="EC14" i="6"/>
  <c r="GK14" i="6"/>
  <c r="DY14" i="6"/>
  <c r="GG14" i="6"/>
  <c r="DU14" i="6"/>
  <c r="GC14" i="6"/>
  <c r="DQ14" i="6"/>
  <c r="FY14" i="6"/>
  <c r="DM14" i="6"/>
  <c r="FU14" i="6"/>
  <c r="AQ14" i="6"/>
  <c r="AR14" i="6" s="1"/>
  <c r="AP14" i="6"/>
  <c r="FT13" i="6"/>
  <c r="FP13" i="6"/>
  <c r="FL13" i="6"/>
  <c r="FH13" i="6"/>
  <c r="FD13" i="6"/>
  <c r="EZ13" i="6"/>
  <c r="EV13" i="6"/>
  <c r="ER13" i="6"/>
  <c r="GY13" i="6"/>
  <c r="EM13" i="6"/>
  <c r="GU13" i="6"/>
  <c r="EI13" i="6"/>
  <c r="GQ13" i="6"/>
  <c r="EE13" i="6"/>
  <c r="GM13" i="6"/>
  <c r="EA13" i="6"/>
  <c r="GI13" i="6"/>
  <c r="DW13" i="6"/>
  <c r="GE13" i="6"/>
  <c r="DS13" i="6"/>
  <c r="GA13" i="6"/>
  <c r="DO13" i="6"/>
  <c r="FW13" i="6"/>
  <c r="DK13" i="6"/>
  <c r="AQ13" i="6"/>
  <c r="AR13" i="6" s="1"/>
  <c r="AP13" i="6"/>
  <c r="FR12" i="6"/>
  <c r="FN12" i="6"/>
  <c r="FJ12" i="6"/>
  <c r="FF12" i="6"/>
  <c r="FB12" i="6"/>
  <c r="EX12" i="6"/>
  <c r="ET12" i="6"/>
  <c r="EP12" i="6"/>
  <c r="EO12" i="6"/>
  <c r="GW12" i="6"/>
  <c r="EK12" i="6"/>
  <c r="GS12" i="6"/>
  <c r="EG12" i="6"/>
  <c r="GO12" i="6"/>
  <c r="EC12" i="6"/>
  <c r="GK12" i="6"/>
  <c r="DY12" i="6"/>
  <c r="GG12" i="6"/>
  <c r="DU12" i="6"/>
  <c r="GC12" i="6"/>
  <c r="DQ12" i="6"/>
  <c r="FY12" i="6"/>
  <c r="DM12" i="6"/>
  <c r="FU12" i="6"/>
  <c r="AQ12" i="6"/>
  <c r="AR12" i="6" s="1"/>
  <c r="AP12" i="6"/>
  <c r="FT11" i="6"/>
  <c r="FP11" i="6"/>
  <c r="FL11" i="6"/>
  <c r="FH11" i="6"/>
  <c r="FD11" i="6"/>
  <c r="EZ11" i="6"/>
  <c r="EV11" i="6"/>
  <c r="ER11" i="6"/>
  <c r="GY11" i="6"/>
  <c r="EM11" i="6"/>
  <c r="GU11" i="6"/>
  <c r="EI11" i="6"/>
  <c r="GQ11" i="6"/>
  <c r="EE11" i="6"/>
  <c r="GM11" i="6"/>
  <c r="EA11" i="6"/>
  <c r="GI11" i="6"/>
  <c r="DW11" i="6"/>
  <c r="GE11" i="6"/>
  <c r="DS11" i="6"/>
  <c r="GA11" i="6"/>
  <c r="DO11" i="6"/>
  <c r="FW11" i="6"/>
  <c r="DK11" i="6"/>
  <c r="AQ11" i="6"/>
  <c r="AR11" i="6" s="1"/>
  <c r="AP11" i="6"/>
  <c r="FR10" i="6"/>
  <c r="FN10" i="6"/>
  <c r="FJ10" i="6"/>
  <c r="FF10" i="6"/>
  <c r="FB10" i="6"/>
  <c r="EX10" i="6"/>
  <c r="ET10" i="6"/>
  <c r="EP10" i="6"/>
  <c r="EO10" i="6"/>
  <c r="GW10" i="6"/>
  <c r="EK10" i="6"/>
  <c r="GS10" i="6"/>
  <c r="EG10" i="6"/>
  <c r="GO10" i="6"/>
  <c r="EC10" i="6"/>
  <c r="GK10" i="6"/>
  <c r="DY10" i="6"/>
  <c r="GG10" i="6"/>
  <c r="DU10" i="6"/>
  <c r="GC10" i="6"/>
  <c r="DQ10" i="6"/>
  <c r="FY10" i="6"/>
  <c r="DM10" i="6"/>
  <c r="FU10" i="6"/>
  <c r="AQ10" i="6"/>
  <c r="AR10" i="6" s="1"/>
  <c r="AP10" i="6"/>
  <c r="FT9" i="6"/>
  <c r="FP9" i="6"/>
  <c r="FL9" i="6"/>
  <c r="FH9" i="6"/>
  <c r="FD9" i="6"/>
  <c r="EZ9" i="6"/>
  <c r="EV9" i="6"/>
  <c r="ER9" i="6"/>
  <c r="GY9" i="6"/>
  <c r="EM9" i="6"/>
  <c r="GU9" i="6"/>
  <c r="EI9" i="6"/>
  <c r="GQ9" i="6"/>
  <c r="EE9" i="6"/>
  <c r="GM9" i="6"/>
  <c r="EA9" i="6"/>
  <c r="GI9" i="6"/>
  <c r="DW9" i="6"/>
  <c r="GE9" i="6"/>
  <c r="DS9" i="6"/>
  <c r="GA9" i="6"/>
  <c r="DO9" i="6"/>
  <c r="FW9" i="6"/>
  <c r="DK9" i="6"/>
  <c r="AQ9" i="6"/>
  <c r="AR9" i="6" s="1"/>
  <c r="AP9" i="6"/>
  <c r="FR8" i="6"/>
  <c r="FN8" i="6"/>
  <c r="FJ8" i="6"/>
  <c r="FF8" i="6"/>
  <c r="FB8" i="6"/>
  <c r="EX8" i="6"/>
  <c r="ET8" i="6"/>
  <c r="EP8" i="6"/>
  <c r="EO8" i="6"/>
  <c r="GW8" i="6"/>
  <c r="EK8" i="6"/>
  <c r="GS8" i="6"/>
  <c r="EG8" i="6"/>
  <c r="GO8" i="6"/>
  <c r="EC8" i="6"/>
  <c r="GK8" i="6"/>
  <c r="DY8" i="6"/>
  <c r="GG8" i="6"/>
  <c r="DU8" i="6"/>
  <c r="GC8" i="6"/>
  <c r="DQ8" i="6"/>
  <c r="FY8" i="6"/>
  <c r="DM8" i="6"/>
  <c r="FU8" i="6"/>
  <c r="AQ8" i="6"/>
  <c r="AR8" i="6" s="1"/>
  <c r="AP8" i="6"/>
  <c r="FT7" i="6"/>
  <c r="FP7" i="6"/>
  <c r="FL7" i="6"/>
  <c r="FH7" i="6"/>
  <c r="FD7" i="6"/>
  <c r="EZ7" i="6"/>
  <c r="EV7" i="6"/>
  <c r="ER7" i="6"/>
  <c r="GY7" i="6"/>
  <c r="EM7" i="6"/>
  <c r="GU7" i="6"/>
  <c r="EI7" i="6"/>
  <c r="GQ7" i="6"/>
  <c r="EE7" i="6"/>
  <c r="GM7" i="6"/>
  <c r="EA7" i="6"/>
  <c r="GI7" i="6"/>
  <c r="DW7" i="6"/>
  <c r="GE7" i="6"/>
  <c r="DS7" i="6"/>
  <c r="GA7" i="6"/>
  <c r="DO7" i="6"/>
  <c r="FW7" i="6"/>
  <c r="DK7" i="6"/>
  <c r="AQ7" i="6"/>
  <c r="AR7" i="6" s="1"/>
  <c r="AP7" i="6"/>
  <c r="FR6" i="6"/>
  <c r="FN6" i="6"/>
  <c r="FJ6" i="6"/>
  <c r="FF6" i="6"/>
  <c r="FB6" i="6"/>
  <c r="EX6" i="6"/>
  <c r="ET6" i="6"/>
  <c r="EP6" i="6"/>
  <c r="EO6" i="6"/>
  <c r="GW6" i="6"/>
  <c r="EK6" i="6"/>
  <c r="GS6" i="6"/>
  <c r="EG6" i="6"/>
  <c r="GO6" i="6"/>
  <c r="EC6" i="6"/>
  <c r="GK6" i="6"/>
  <c r="DY6" i="6"/>
  <c r="GG6" i="6"/>
  <c r="DU6" i="6"/>
  <c r="GC6" i="6"/>
  <c r="DQ6" i="6"/>
  <c r="FY6" i="6"/>
  <c r="DM6" i="6"/>
  <c r="FU6" i="6"/>
  <c r="AQ6" i="6"/>
  <c r="AR6" i="6" s="1"/>
  <c r="AP6" i="6"/>
  <c r="FT5" i="6"/>
  <c r="FP5" i="6"/>
  <c r="FL5" i="6"/>
  <c r="FH5" i="6"/>
  <c r="FD5" i="6"/>
  <c r="EZ5" i="6"/>
  <c r="EV5" i="6"/>
  <c r="ER5" i="6"/>
  <c r="GY5" i="6"/>
  <c r="EM5" i="6"/>
  <c r="GU5" i="6"/>
  <c r="EI5" i="6"/>
  <c r="GQ5" i="6"/>
  <c r="EE5" i="6"/>
  <c r="GM5" i="6"/>
  <c r="EA5" i="6"/>
  <c r="GI5" i="6"/>
  <c r="DW5" i="6"/>
  <c r="GE5" i="6"/>
  <c r="DS5" i="6"/>
  <c r="GA5" i="6"/>
  <c r="DO5" i="6"/>
  <c r="FW5" i="6"/>
  <c r="DK5" i="6"/>
  <c r="AQ5" i="6"/>
  <c r="AR5" i="6" s="1"/>
  <c r="AP5" i="6"/>
  <c r="FR4" i="6"/>
  <c r="FN4" i="6"/>
  <c r="FJ4" i="6"/>
  <c r="FF4" i="6"/>
  <c r="FB4" i="6"/>
  <c r="EX4" i="6"/>
  <c r="ET4" i="6"/>
  <c r="EP4" i="6"/>
  <c r="EO4" i="6"/>
  <c r="GW4" i="6"/>
  <c r="EK4" i="6"/>
  <c r="GS4" i="6"/>
  <c r="EG4" i="6"/>
  <c r="GO4" i="6"/>
  <c r="EC4" i="6"/>
  <c r="GK4" i="6"/>
  <c r="DY4" i="6"/>
  <c r="GG4" i="6"/>
  <c r="DU4" i="6"/>
  <c r="GC4" i="6"/>
  <c r="DQ4" i="6"/>
  <c r="FY4" i="6"/>
  <c r="DM4" i="6"/>
  <c r="FU4" i="6"/>
  <c r="AQ4" i="6"/>
  <c r="AR4" i="6" s="1"/>
  <c r="AP4" i="6"/>
  <c r="FT3" i="6"/>
  <c r="FP3" i="6"/>
  <c r="FL3" i="6"/>
  <c r="FH3" i="6"/>
  <c r="FD3" i="6"/>
  <c r="EZ3" i="6"/>
  <c r="EV3" i="6"/>
  <c r="ER3" i="6"/>
  <c r="GY3" i="6"/>
  <c r="EM3" i="6"/>
  <c r="GU3" i="6"/>
  <c r="EI3" i="6"/>
  <c r="GQ3" i="6"/>
  <c r="EE3" i="6"/>
  <c r="GM3" i="6"/>
  <c r="EA3" i="6"/>
  <c r="GI3" i="6"/>
  <c r="DW3" i="6"/>
  <c r="GE3" i="6"/>
  <c r="DS3" i="6"/>
  <c r="GA3" i="6"/>
  <c r="DO3" i="6"/>
  <c r="FW3" i="6"/>
  <c r="DK3" i="6"/>
  <c r="AQ3" i="6"/>
  <c r="AR3" i="6" s="1"/>
  <c r="AP3" i="6"/>
  <c r="FN2" i="6"/>
  <c r="FF2" i="6"/>
  <c r="FB2" i="6"/>
  <c r="EX2" i="6"/>
  <c r="EO2" i="6"/>
  <c r="EK2" i="6"/>
  <c r="GS2" i="6"/>
  <c r="EG2" i="6"/>
  <c r="EC2" i="6"/>
  <c r="GK2" i="6"/>
  <c r="DY2" i="6"/>
  <c r="GG2" i="6"/>
  <c r="DU2" i="6"/>
  <c r="GC2" i="6"/>
  <c r="DQ2" i="6"/>
  <c r="DM2" i="6"/>
  <c r="AQ2" i="6"/>
  <c r="AR2" i="6" s="1"/>
  <c r="AP2" i="6"/>
  <c r="EM410" i="6" l="1"/>
  <c r="FR410" i="6"/>
  <c r="GW410" i="6"/>
  <c r="EX410" i="6"/>
  <c r="GC410" i="6"/>
  <c r="FS365" i="6"/>
  <c r="EN365" i="6"/>
  <c r="GX365" i="6"/>
  <c r="DO324" i="6"/>
  <c r="ET324" i="6"/>
  <c r="FY324" i="6"/>
  <c r="GO421" i="6"/>
  <c r="FJ421" i="6"/>
  <c r="EE324" i="6"/>
  <c r="GO324" i="6"/>
  <c r="FJ324" i="6"/>
  <c r="AW265" i="6"/>
  <c r="AS265" i="6"/>
  <c r="AU265" i="6" s="1"/>
  <c r="FM494" i="6"/>
  <c r="GR494" i="6"/>
  <c r="FQ452" i="6"/>
  <c r="EL452" i="6"/>
  <c r="FE440" i="6"/>
  <c r="GJ440" i="6"/>
  <c r="DZ440" i="6"/>
  <c r="EK431" i="6"/>
  <c r="FP431" i="6"/>
  <c r="DY431" i="6"/>
  <c r="GI431" i="6"/>
  <c r="FD431" i="6"/>
  <c r="GW426" i="6"/>
  <c r="EM426" i="6"/>
  <c r="EO397" i="6"/>
  <c r="GY397" i="6"/>
  <c r="FT397" i="6"/>
  <c r="FH397" i="6"/>
  <c r="EC397" i="6"/>
  <c r="DM397" i="6"/>
  <c r="ER397" i="6"/>
  <c r="EG395" i="6"/>
  <c r="GQ395" i="6"/>
  <c r="EL394" i="6"/>
  <c r="GV394" i="6"/>
  <c r="ED394" i="6"/>
  <c r="GN394" i="6"/>
  <c r="FJ352" i="6"/>
  <c r="EE352" i="6"/>
  <c r="FT321" i="6"/>
  <c r="GY321" i="6"/>
  <c r="EO321" i="6"/>
  <c r="FD321" i="6"/>
  <c r="GI321" i="6"/>
  <c r="DY321" i="6"/>
  <c r="FN316" i="6"/>
  <c r="EI316" i="6"/>
  <c r="GS316" i="6"/>
  <c r="GK316" i="6"/>
  <c r="FF316" i="6"/>
  <c r="EA316" i="6"/>
  <c r="FH295" i="6"/>
  <c r="GM295" i="6"/>
  <c r="EC295" i="6"/>
  <c r="EM288" i="6"/>
  <c r="FR288" i="6"/>
  <c r="GW288" i="6"/>
  <c r="FR421" i="6"/>
  <c r="GW421" i="6"/>
  <c r="FS461" i="6"/>
  <c r="EN461" i="6"/>
  <c r="FG435" i="6"/>
  <c r="EB435" i="6"/>
  <c r="GL435" i="6"/>
  <c r="GO434" i="6"/>
  <c r="EE434" i="6"/>
  <c r="GE420" i="6"/>
  <c r="EZ420" i="6"/>
  <c r="GW419" i="6"/>
  <c r="FR419" i="6"/>
  <c r="FJ419" i="6"/>
  <c r="GO419" i="6"/>
  <c r="GC419" i="6"/>
  <c r="EX419" i="6"/>
  <c r="FZ397" i="6"/>
  <c r="EU397" i="6"/>
  <c r="GT395" i="6"/>
  <c r="EJ395" i="6"/>
  <c r="FO395" i="6"/>
  <c r="EU395" i="6"/>
  <c r="FZ395" i="6"/>
  <c r="EI298" i="6"/>
  <c r="FN298" i="6"/>
  <c r="GS298" i="6"/>
  <c r="DK298" i="6"/>
  <c r="FU298" i="6"/>
  <c r="EP298" i="6"/>
  <c r="GW292" i="6"/>
  <c r="EM292" i="6"/>
  <c r="FR292" i="6"/>
  <c r="EJ427" i="6"/>
  <c r="GT427" i="6"/>
  <c r="FO427" i="6"/>
  <c r="FL351" i="6"/>
  <c r="EG351" i="6"/>
  <c r="FN324" i="6"/>
  <c r="EI324" i="6"/>
  <c r="GS324" i="6"/>
  <c r="EJ455" i="6"/>
  <c r="GT455" i="6"/>
  <c r="GW430" i="6"/>
  <c r="EM430" i="6"/>
  <c r="FY430" i="6"/>
  <c r="DO430" i="6"/>
  <c r="GM418" i="6"/>
  <c r="FH418" i="6"/>
  <c r="EG317" i="6"/>
  <c r="FL317" i="6"/>
  <c r="GQ317" i="6"/>
  <c r="EG307" i="6"/>
  <c r="GQ307" i="6"/>
  <c r="FL307" i="6"/>
  <c r="FL305" i="6"/>
  <c r="EG305" i="6"/>
  <c r="GQ305" i="6"/>
  <c r="EC305" i="6"/>
  <c r="GM305" i="6"/>
  <c r="FH305" i="6"/>
  <c r="FD305" i="6"/>
  <c r="DY305" i="6"/>
  <c r="GI305" i="6"/>
  <c r="FJ294" i="6"/>
  <c r="EE294" i="6"/>
  <c r="GO294" i="6"/>
  <c r="EK285" i="6"/>
  <c r="GU285" i="6"/>
  <c r="FP285" i="6"/>
  <c r="AW4" i="6"/>
  <c r="AS4" i="6"/>
  <c r="AU4" i="6" s="1"/>
  <c r="AW6" i="6"/>
  <c r="AS6" i="6"/>
  <c r="AU6" i="6" s="1"/>
  <c r="AW8" i="6"/>
  <c r="AS8" i="6"/>
  <c r="AU8" i="6" s="1"/>
  <c r="AW10" i="6"/>
  <c r="AS10" i="6"/>
  <c r="AU10" i="6" s="1"/>
  <c r="AW12" i="6"/>
  <c r="AS12" i="6"/>
  <c r="AU12" i="6" s="1"/>
  <c r="AW14" i="6"/>
  <c r="AS14" i="6"/>
  <c r="AU14" i="6" s="1"/>
  <c r="AW16" i="6"/>
  <c r="AS16" i="6"/>
  <c r="AU16" i="6" s="1"/>
  <c r="AW18" i="6"/>
  <c r="AS18" i="6"/>
  <c r="AU18" i="6" s="1"/>
  <c r="AW20" i="6"/>
  <c r="AS20" i="6"/>
  <c r="AU20" i="6" s="1"/>
  <c r="AW22" i="6"/>
  <c r="AS22" i="6"/>
  <c r="AU22" i="6" s="1"/>
  <c r="AW24" i="6"/>
  <c r="AS24" i="6"/>
  <c r="AU24" i="6" s="1"/>
  <c r="AW26" i="6"/>
  <c r="AS26" i="6"/>
  <c r="AU26" i="6" s="1"/>
  <c r="AW28" i="6"/>
  <c r="AS28" i="6"/>
  <c r="AU28" i="6" s="1"/>
  <c r="AW30" i="6"/>
  <c r="AS30" i="6"/>
  <c r="AU30" i="6" s="1"/>
  <c r="AW31" i="6"/>
  <c r="AS31" i="6"/>
  <c r="AU31" i="6" s="1"/>
  <c r="AW33" i="6"/>
  <c r="AS33" i="6"/>
  <c r="AU33" i="6" s="1"/>
  <c r="AW40" i="6"/>
  <c r="AS40" i="6"/>
  <c r="AU40" i="6" s="1"/>
  <c r="AW41" i="6"/>
  <c r="AS41" i="6"/>
  <c r="AU41" i="6" s="1"/>
  <c r="AW45" i="6"/>
  <c r="AS45" i="6"/>
  <c r="AU45" i="6" s="1"/>
  <c r="AW46" i="6"/>
  <c r="AS46" i="6"/>
  <c r="AU46" i="6" s="1"/>
  <c r="AW47" i="6"/>
  <c r="AS47" i="6"/>
  <c r="AU47" i="6" s="1"/>
  <c r="AW48" i="6"/>
  <c r="AS48" i="6"/>
  <c r="AU48" i="6" s="1"/>
  <c r="AW49" i="6"/>
  <c r="AS49" i="6"/>
  <c r="AU49" i="6" s="1"/>
  <c r="AW52" i="6"/>
  <c r="AS52" i="6"/>
  <c r="AU52" i="6" s="1"/>
  <c r="AW58" i="6"/>
  <c r="AS58" i="6"/>
  <c r="AU58" i="6" s="1"/>
  <c r="AW68" i="6"/>
  <c r="AS68" i="6"/>
  <c r="AU68" i="6" s="1"/>
  <c r="AW71" i="6"/>
  <c r="AS71" i="6"/>
  <c r="AU71" i="6" s="1"/>
  <c r="AW74" i="6"/>
  <c r="AS74" i="6"/>
  <c r="AU74" i="6" s="1"/>
  <c r="AW77" i="6"/>
  <c r="AS77" i="6"/>
  <c r="AU77" i="6" s="1"/>
  <c r="AW81" i="6"/>
  <c r="AS81" i="6"/>
  <c r="AU81" i="6" s="1"/>
  <c r="AW86" i="6"/>
  <c r="AS86" i="6"/>
  <c r="AU86" i="6" s="1"/>
  <c r="AW89" i="6"/>
  <c r="AS89" i="6"/>
  <c r="AU89" i="6" s="1"/>
  <c r="AW94" i="6"/>
  <c r="AS94" i="6"/>
  <c r="AU94" i="6" s="1"/>
  <c r="AW97" i="6"/>
  <c r="AS97" i="6"/>
  <c r="AU97" i="6" s="1"/>
  <c r="AW102" i="6"/>
  <c r="AS102" i="6"/>
  <c r="AU102" i="6" s="1"/>
  <c r="AW105" i="6"/>
  <c r="AS105" i="6"/>
  <c r="AU105" i="6" s="1"/>
  <c r="AW110" i="6"/>
  <c r="AS110" i="6"/>
  <c r="AU110" i="6" s="1"/>
  <c r="AW113" i="6"/>
  <c r="AS113" i="6"/>
  <c r="AU113" i="6" s="1"/>
  <c r="AW124" i="6"/>
  <c r="AS124" i="6"/>
  <c r="AU124" i="6" s="1"/>
  <c r="AW125" i="6"/>
  <c r="AS125" i="6"/>
  <c r="AU125" i="6" s="1"/>
  <c r="AW130" i="6"/>
  <c r="AS130" i="6"/>
  <c r="AU130" i="6" s="1"/>
  <c r="AW132" i="6"/>
  <c r="AS132" i="6"/>
  <c r="AU132" i="6" s="1"/>
  <c r="AW135" i="6"/>
  <c r="AS135" i="6"/>
  <c r="AU135" i="6" s="1"/>
  <c r="AW148" i="6"/>
  <c r="AS148" i="6"/>
  <c r="AU148" i="6" s="1"/>
  <c r="AW150" i="6"/>
  <c r="AS150" i="6"/>
  <c r="AU150" i="6" s="1"/>
  <c r="AW162" i="6"/>
  <c r="AS162" i="6"/>
  <c r="AU162" i="6" s="1"/>
  <c r="AW172" i="6"/>
  <c r="AS172" i="6"/>
  <c r="AU172" i="6" s="1"/>
  <c r="AW178" i="6"/>
  <c r="AS178" i="6"/>
  <c r="AU178" i="6" s="1"/>
  <c r="AW188" i="6"/>
  <c r="AS188" i="6"/>
  <c r="AU188" i="6" s="1"/>
  <c r="AW189" i="6"/>
  <c r="AS189" i="6"/>
  <c r="AU189" i="6" s="1"/>
  <c r="AW202" i="6"/>
  <c r="AS202" i="6"/>
  <c r="AU202" i="6" s="1"/>
  <c r="AW207" i="6"/>
  <c r="AS207" i="6"/>
  <c r="AU207" i="6" s="1"/>
  <c r="AW214" i="6"/>
  <c r="AS214" i="6"/>
  <c r="AU214" i="6" s="1"/>
  <c r="AW224" i="6"/>
  <c r="AS224" i="6"/>
  <c r="AU224" i="6" s="1"/>
  <c r="AW226" i="6"/>
  <c r="AS226" i="6"/>
  <c r="AU226" i="6" s="1"/>
  <c r="AW227" i="6"/>
  <c r="AS227" i="6"/>
  <c r="AU227" i="6" s="1"/>
  <c r="AW232" i="6"/>
  <c r="AS232" i="6"/>
  <c r="AU232" i="6" s="1"/>
  <c r="AW243" i="6"/>
  <c r="AS243" i="6"/>
  <c r="AU243" i="6" s="1"/>
  <c r="AW244" i="6"/>
  <c r="AS244" i="6"/>
  <c r="AU244" i="6" s="1"/>
  <c r="AW253" i="6"/>
  <c r="AS253" i="6"/>
  <c r="AU253" i="6" s="1"/>
  <c r="AW258" i="6"/>
  <c r="AS258" i="6"/>
  <c r="AU258" i="6" s="1"/>
  <c r="AW261" i="6"/>
  <c r="AS261" i="6"/>
  <c r="AU261" i="6" s="1"/>
  <c r="AW266" i="6"/>
  <c r="AS266" i="6"/>
  <c r="AU266" i="6" s="1"/>
  <c r="AW269" i="6"/>
  <c r="AS269" i="6"/>
  <c r="AU269" i="6" s="1"/>
  <c r="AW271" i="6"/>
  <c r="AS271" i="6"/>
  <c r="AU271" i="6" s="1"/>
  <c r="AW275" i="6"/>
  <c r="AS275" i="6"/>
  <c r="AU275" i="6" s="1"/>
  <c r="AW277" i="6"/>
  <c r="AS277" i="6"/>
  <c r="AU277" i="6" s="1"/>
  <c r="AW279" i="6"/>
  <c r="AS279" i="6"/>
  <c r="AU279" i="6" s="1"/>
  <c r="AW280" i="6"/>
  <c r="AS280" i="6"/>
  <c r="AU280" i="6" s="1"/>
  <c r="AW281" i="6"/>
  <c r="AS281" i="6"/>
  <c r="AU281" i="6" s="1"/>
  <c r="AW282" i="6"/>
  <c r="AS282" i="6"/>
  <c r="AU282" i="6" s="1"/>
  <c r="AW283" i="6"/>
  <c r="AS283" i="6"/>
  <c r="AU283" i="6" s="1"/>
  <c r="AW284" i="6"/>
  <c r="AS284" i="6"/>
  <c r="AU284" i="6" s="1"/>
  <c r="AW288" i="6"/>
  <c r="AS288" i="6"/>
  <c r="AU288" i="6" s="1"/>
  <c r="AW291" i="6"/>
  <c r="AS291" i="6"/>
  <c r="AU291" i="6" s="1"/>
  <c r="AW295" i="6"/>
  <c r="AS295" i="6"/>
  <c r="AU295" i="6" s="1"/>
  <c r="AW300" i="6"/>
  <c r="AS300" i="6"/>
  <c r="AU300" i="6" s="1"/>
  <c r="AW301" i="6"/>
  <c r="AS301" i="6"/>
  <c r="AU301" i="6" s="1"/>
  <c r="AW305" i="6"/>
  <c r="AS305" i="6"/>
  <c r="AU305" i="6" s="1"/>
  <c r="AW309" i="6"/>
  <c r="AS309" i="6"/>
  <c r="AU309" i="6" s="1"/>
  <c r="AW336" i="6"/>
  <c r="AS336" i="6"/>
  <c r="AU336" i="6" s="1"/>
  <c r="AW337" i="6"/>
  <c r="AS337" i="6"/>
  <c r="AU337" i="6" s="1"/>
  <c r="DX499" i="6"/>
  <c r="AW32" i="6"/>
  <c r="AS32" i="6"/>
  <c r="AU32" i="6" s="1"/>
  <c r="AW38" i="6"/>
  <c r="AS38" i="6"/>
  <c r="AU38" i="6" s="1"/>
  <c r="AW39" i="6"/>
  <c r="AS39" i="6"/>
  <c r="AU39" i="6" s="1"/>
  <c r="AW44" i="6"/>
  <c r="AS44" i="6"/>
  <c r="AU44" i="6" s="1"/>
  <c r="AW56" i="6"/>
  <c r="AS56" i="6"/>
  <c r="AU56" i="6" s="1"/>
  <c r="AW61" i="6"/>
  <c r="AS61" i="6"/>
  <c r="AU61" i="6" s="1"/>
  <c r="AW62" i="6"/>
  <c r="AS62" i="6"/>
  <c r="AU62" i="6" s="1"/>
  <c r="AW66" i="6"/>
  <c r="AS66" i="6"/>
  <c r="AU66" i="6" s="1"/>
  <c r="AW69" i="6"/>
  <c r="AS69" i="6"/>
  <c r="AU69" i="6" s="1"/>
  <c r="AW75" i="6"/>
  <c r="AS75" i="6"/>
  <c r="AU75" i="6" s="1"/>
  <c r="AW79" i="6"/>
  <c r="AS79" i="6"/>
  <c r="AU79" i="6" s="1"/>
  <c r="AW84" i="6"/>
  <c r="AS84" i="6"/>
  <c r="AU84" i="6" s="1"/>
  <c r="AW87" i="6"/>
  <c r="AS87" i="6"/>
  <c r="AU87" i="6" s="1"/>
  <c r="AW92" i="6"/>
  <c r="AS92" i="6"/>
  <c r="AU92" i="6" s="1"/>
  <c r="AW95" i="6"/>
  <c r="AS95" i="6"/>
  <c r="AU95" i="6" s="1"/>
  <c r="AW100" i="6"/>
  <c r="AS100" i="6"/>
  <c r="AU100" i="6" s="1"/>
  <c r="AW103" i="6"/>
  <c r="AS103" i="6"/>
  <c r="AU103" i="6" s="1"/>
  <c r="AW108" i="6"/>
  <c r="AS108" i="6"/>
  <c r="AU108" i="6" s="1"/>
  <c r="AW111" i="6"/>
  <c r="AS111" i="6"/>
  <c r="AU111" i="6" s="1"/>
  <c r="AW126" i="6"/>
  <c r="AS126" i="6"/>
  <c r="AU126" i="6" s="1"/>
  <c r="AW127" i="6"/>
  <c r="AS127" i="6"/>
  <c r="AU127" i="6" s="1"/>
  <c r="AW136" i="6"/>
  <c r="AS136" i="6"/>
  <c r="AU136" i="6" s="1"/>
  <c r="AW138" i="6"/>
  <c r="AS138" i="6"/>
  <c r="AU138" i="6" s="1"/>
  <c r="AW140" i="6"/>
  <c r="AS140" i="6"/>
  <c r="AU140" i="6" s="1"/>
  <c r="AW145" i="6"/>
  <c r="AS145" i="6"/>
  <c r="AU145" i="6" s="1"/>
  <c r="AW146" i="6"/>
  <c r="AS146" i="6"/>
  <c r="AU146" i="6" s="1"/>
  <c r="AW151" i="6"/>
  <c r="AS151" i="6"/>
  <c r="AU151" i="6" s="1"/>
  <c r="AW154" i="6"/>
  <c r="AS154" i="6"/>
  <c r="AU154" i="6" s="1"/>
  <c r="AW155" i="6"/>
  <c r="AS155" i="6"/>
  <c r="AU155" i="6" s="1"/>
  <c r="AW159" i="6"/>
  <c r="AS159" i="6"/>
  <c r="AU159" i="6" s="1"/>
  <c r="AW165" i="6"/>
  <c r="AS165" i="6"/>
  <c r="AU165" i="6" s="1"/>
  <c r="AW166" i="6"/>
  <c r="AS166" i="6"/>
  <c r="AU166" i="6" s="1"/>
  <c r="AW170" i="6"/>
  <c r="AS170" i="6"/>
  <c r="AU170" i="6" s="1"/>
  <c r="AW182" i="6"/>
  <c r="AS182" i="6"/>
  <c r="AU182" i="6" s="1"/>
  <c r="AW183" i="6"/>
  <c r="AS183" i="6"/>
  <c r="AU183" i="6" s="1"/>
  <c r="AW184" i="6"/>
  <c r="AS184" i="6"/>
  <c r="AU184" i="6" s="1"/>
  <c r="AW186" i="6"/>
  <c r="AS186" i="6"/>
  <c r="AU186" i="6" s="1"/>
  <c r="AW192" i="6"/>
  <c r="AS192" i="6"/>
  <c r="AU192" i="6" s="1"/>
  <c r="AW194" i="6"/>
  <c r="AS194" i="6"/>
  <c r="AU194" i="6" s="1"/>
  <c r="AW196" i="6"/>
  <c r="AS196" i="6"/>
  <c r="AU196" i="6" s="1"/>
  <c r="AW197" i="6"/>
  <c r="AS197" i="6"/>
  <c r="AU197" i="6" s="1"/>
  <c r="AW203" i="6"/>
  <c r="AS203" i="6"/>
  <c r="AU203" i="6" s="1"/>
  <c r="AW209" i="6"/>
  <c r="AS209" i="6"/>
  <c r="AU209" i="6" s="1"/>
  <c r="AW210" i="6"/>
  <c r="AS210" i="6"/>
  <c r="AU210" i="6" s="1"/>
  <c r="AW211" i="6"/>
  <c r="AS211" i="6"/>
  <c r="AU211" i="6" s="1"/>
  <c r="AW216" i="6"/>
  <c r="AS216" i="6"/>
  <c r="AU216" i="6" s="1"/>
  <c r="AW218" i="6"/>
  <c r="AS218" i="6"/>
  <c r="AU218" i="6" s="1"/>
  <c r="AW220" i="6"/>
  <c r="AS220" i="6"/>
  <c r="AU220" i="6" s="1"/>
  <c r="AW221" i="6"/>
  <c r="AS221" i="6"/>
  <c r="AU221" i="6" s="1"/>
  <c r="AW222" i="6"/>
  <c r="AS222" i="6"/>
  <c r="AU222" i="6" s="1"/>
  <c r="AW225" i="6"/>
  <c r="AS225" i="6"/>
  <c r="AU225" i="6" s="1"/>
  <c r="AW228" i="6"/>
  <c r="AS228" i="6"/>
  <c r="AU228" i="6" s="1"/>
  <c r="AW233" i="6"/>
  <c r="AS233" i="6"/>
  <c r="AU233" i="6" s="1"/>
  <c r="AW236" i="6"/>
  <c r="AS236" i="6"/>
  <c r="AU236" i="6" s="1"/>
  <c r="AW246" i="6"/>
  <c r="AS246" i="6"/>
  <c r="AU246" i="6" s="1"/>
  <c r="AW247" i="6"/>
  <c r="AS247" i="6"/>
  <c r="AU247" i="6" s="1"/>
  <c r="AW249" i="6"/>
  <c r="AS249" i="6"/>
  <c r="AU249" i="6" s="1"/>
  <c r="AW264" i="6"/>
  <c r="AS264" i="6"/>
  <c r="AU264" i="6" s="1"/>
  <c r="AW267" i="6"/>
  <c r="AS267" i="6"/>
  <c r="AU267" i="6" s="1"/>
  <c r="AW274" i="6"/>
  <c r="AS274" i="6"/>
  <c r="AU274" i="6" s="1"/>
  <c r="AW296" i="6"/>
  <c r="AS296" i="6"/>
  <c r="AU296" i="6" s="1"/>
  <c r="AW298" i="6"/>
  <c r="AS298" i="6"/>
  <c r="AU298" i="6" s="1"/>
  <c r="AW314" i="6"/>
  <c r="AS314" i="6"/>
  <c r="AU314" i="6" s="1"/>
  <c r="AW316" i="6"/>
  <c r="AS316" i="6"/>
  <c r="AU316" i="6" s="1"/>
  <c r="AW318" i="6"/>
  <c r="AS318" i="6"/>
  <c r="AU318" i="6" s="1"/>
  <c r="AW319" i="6"/>
  <c r="AS319" i="6"/>
  <c r="AU319" i="6" s="1"/>
  <c r="AW322" i="6"/>
  <c r="AS322" i="6"/>
  <c r="AU322" i="6" s="1"/>
  <c r="AW323" i="6"/>
  <c r="AS323" i="6"/>
  <c r="AU323" i="6" s="1"/>
  <c r="AW324" i="6"/>
  <c r="AS324" i="6"/>
  <c r="AU324" i="6" s="1"/>
  <c r="AW325" i="6"/>
  <c r="AS325" i="6"/>
  <c r="AU325" i="6" s="1"/>
  <c r="AW327" i="6"/>
  <c r="AS327" i="6"/>
  <c r="AU327" i="6" s="1"/>
  <c r="AW330" i="6"/>
  <c r="AS330" i="6"/>
  <c r="AU330" i="6" s="1"/>
  <c r="AW333" i="6"/>
  <c r="AS333" i="6"/>
  <c r="AU333" i="6" s="1"/>
  <c r="AW3" i="6"/>
  <c r="AS3" i="6"/>
  <c r="AU3" i="6" s="1"/>
  <c r="AW5" i="6"/>
  <c r="AS5" i="6"/>
  <c r="AU5" i="6" s="1"/>
  <c r="AW7" i="6"/>
  <c r="AS7" i="6"/>
  <c r="AU7" i="6" s="1"/>
  <c r="AW9" i="6"/>
  <c r="AS9" i="6"/>
  <c r="AU9" i="6" s="1"/>
  <c r="AW11" i="6"/>
  <c r="AS11" i="6"/>
  <c r="AU11" i="6" s="1"/>
  <c r="AW13" i="6"/>
  <c r="AS13" i="6"/>
  <c r="AU13" i="6" s="1"/>
  <c r="AW15" i="6"/>
  <c r="AS15" i="6"/>
  <c r="AU15" i="6" s="1"/>
  <c r="AW17" i="6"/>
  <c r="AS17" i="6"/>
  <c r="AU17" i="6" s="1"/>
  <c r="AW19" i="6"/>
  <c r="AS19" i="6"/>
  <c r="AU19" i="6" s="1"/>
  <c r="AW21" i="6"/>
  <c r="AS21" i="6"/>
  <c r="AU21" i="6" s="1"/>
  <c r="AW23" i="6"/>
  <c r="AS23" i="6"/>
  <c r="AU23" i="6" s="1"/>
  <c r="AW25" i="6"/>
  <c r="AS25" i="6"/>
  <c r="AU25" i="6" s="1"/>
  <c r="AW27" i="6"/>
  <c r="AS27" i="6"/>
  <c r="AU27" i="6" s="1"/>
  <c r="AW29" i="6"/>
  <c r="AS29" i="6"/>
  <c r="AU29" i="6" s="1"/>
  <c r="AW36" i="6"/>
  <c r="AS36" i="6"/>
  <c r="AU36" i="6" s="1"/>
  <c r="AW37" i="6"/>
  <c r="AS37" i="6"/>
  <c r="AU37" i="6" s="1"/>
  <c r="AW42" i="6"/>
  <c r="AS42" i="6"/>
  <c r="AU42" i="6" s="1"/>
  <c r="AW43" i="6"/>
  <c r="AS43" i="6"/>
  <c r="AU43" i="6" s="1"/>
  <c r="AW50" i="6"/>
  <c r="AS50" i="6"/>
  <c r="AU50" i="6" s="1"/>
  <c r="AW51" i="6"/>
  <c r="AS51" i="6"/>
  <c r="AU51" i="6" s="1"/>
  <c r="AW54" i="6"/>
  <c r="AS54" i="6"/>
  <c r="AU54" i="6" s="1"/>
  <c r="AW55" i="6"/>
  <c r="AS55" i="6"/>
  <c r="AU55" i="6" s="1"/>
  <c r="AW57" i="6"/>
  <c r="AS57" i="6"/>
  <c r="AU57" i="6" s="1"/>
  <c r="AW59" i="6"/>
  <c r="AS59" i="6"/>
  <c r="AU59" i="6" s="1"/>
  <c r="AW60" i="6"/>
  <c r="AS60" i="6"/>
  <c r="AU60" i="6" s="1"/>
  <c r="AW63" i="6"/>
  <c r="AS63" i="6"/>
  <c r="AU63" i="6" s="1"/>
  <c r="AW64" i="6"/>
  <c r="AS64" i="6"/>
  <c r="AU64" i="6" s="1"/>
  <c r="AW67" i="6"/>
  <c r="AS67" i="6"/>
  <c r="AU67" i="6" s="1"/>
  <c r="AW72" i="6"/>
  <c r="AS72" i="6"/>
  <c r="AU72" i="6" s="1"/>
  <c r="AW78" i="6"/>
  <c r="AS78" i="6"/>
  <c r="AU78" i="6" s="1"/>
  <c r="AW82" i="6"/>
  <c r="AS82" i="6"/>
  <c r="AU82" i="6" s="1"/>
  <c r="AW85" i="6"/>
  <c r="AS85" i="6"/>
  <c r="AU85" i="6" s="1"/>
  <c r="AW90" i="6"/>
  <c r="AS90" i="6"/>
  <c r="AU90" i="6" s="1"/>
  <c r="AW93" i="6"/>
  <c r="AS93" i="6"/>
  <c r="AU93" i="6" s="1"/>
  <c r="AW98" i="6"/>
  <c r="AS98" i="6"/>
  <c r="AU98" i="6" s="1"/>
  <c r="AW101" i="6"/>
  <c r="AS101" i="6"/>
  <c r="AU101" i="6" s="1"/>
  <c r="AW106" i="6"/>
  <c r="AS106" i="6"/>
  <c r="AU106" i="6" s="1"/>
  <c r="AW109" i="6"/>
  <c r="AS109" i="6"/>
  <c r="AU109" i="6" s="1"/>
  <c r="AW114" i="6"/>
  <c r="AS114" i="6"/>
  <c r="AU114" i="6" s="1"/>
  <c r="AW131" i="6"/>
  <c r="AS131" i="6"/>
  <c r="AU131" i="6" s="1"/>
  <c r="AW133" i="6"/>
  <c r="AS133" i="6"/>
  <c r="AU133" i="6" s="1"/>
  <c r="AW134" i="6"/>
  <c r="AS134" i="6"/>
  <c r="AU134" i="6" s="1"/>
  <c r="AW143" i="6"/>
  <c r="AS143" i="6"/>
  <c r="AU143" i="6" s="1"/>
  <c r="AW147" i="6"/>
  <c r="AS147" i="6"/>
  <c r="AU147" i="6" s="1"/>
  <c r="AW149" i="6"/>
  <c r="AS149" i="6"/>
  <c r="AU149" i="6" s="1"/>
  <c r="AW156" i="6"/>
  <c r="AS156" i="6"/>
  <c r="AU156" i="6" s="1"/>
  <c r="AW157" i="6"/>
  <c r="AS157" i="6"/>
  <c r="AU157" i="6" s="1"/>
  <c r="AW158" i="6"/>
  <c r="AS158" i="6"/>
  <c r="AU158" i="6" s="1"/>
  <c r="AW163" i="6"/>
  <c r="AS163" i="6"/>
  <c r="AU163" i="6" s="1"/>
  <c r="AW164" i="6"/>
  <c r="AS164" i="6"/>
  <c r="AU164" i="6" s="1"/>
  <c r="AW167" i="6"/>
  <c r="AS167" i="6"/>
  <c r="AU167" i="6" s="1"/>
  <c r="AW169" i="6"/>
  <c r="AS169" i="6"/>
  <c r="AU169" i="6" s="1"/>
  <c r="AW175" i="6"/>
  <c r="AS175" i="6"/>
  <c r="AU175" i="6" s="1"/>
  <c r="AW177" i="6"/>
  <c r="AS177" i="6"/>
  <c r="AU177" i="6" s="1"/>
  <c r="AW179" i="6"/>
  <c r="AS179" i="6"/>
  <c r="AU179" i="6" s="1"/>
  <c r="AW181" i="6"/>
  <c r="AS181" i="6"/>
  <c r="AU181" i="6" s="1"/>
  <c r="AW191" i="6"/>
  <c r="AS191" i="6"/>
  <c r="AU191" i="6" s="1"/>
  <c r="AW201" i="6"/>
  <c r="AS201" i="6"/>
  <c r="AU201" i="6" s="1"/>
  <c r="AW204" i="6"/>
  <c r="AS204" i="6"/>
  <c r="AU204" i="6" s="1"/>
  <c r="AW205" i="6"/>
  <c r="AS205" i="6"/>
  <c r="AU205" i="6" s="1"/>
  <c r="AW208" i="6"/>
  <c r="AS208" i="6"/>
  <c r="AU208" i="6" s="1"/>
  <c r="AW213" i="6"/>
  <c r="AS213" i="6"/>
  <c r="AU213" i="6" s="1"/>
  <c r="AW215" i="6"/>
  <c r="AS215" i="6"/>
  <c r="AU215" i="6" s="1"/>
  <c r="AW219" i="6"/>
  <c r="AS219" i="6"/>
  <c r="AU219" i="6" s="1"/>
  <c r="AW229" i="6"/>
  <c r="AS229" i="6"/>
  <c r="AU229" i="6" s="1"/>
  <c r="AW231" i="6"/>
  <c r="AS231" i="6"/>
  <c r="AU231" i="6" s="1"/>
  <c r="AW234" i="6"/>
  <c r="AS234" i="6"/>
  <c r="AU234" i="6" s="1"/>
  <c r="AW238" i="6"/>
  <c r="AS238" i="6"/>
  <c r="AU238" i="6" s="1"/>
  <c r="AW239" i="6"/>
  <c r="AS239" i="6"/>
  <c r="AU239" i="6" s="1"/>
  <c r="AW240" i="6"/>
  <c r="AS240" i="6"/>
  <c r="AU240" i="6" s="1"/>
  <c r="AW241" i="6"/>
  <c r="AS241" i="6"/>
  <c r="AU241" i="6" s="1"/>
  <c r="AW242" i="6"/>
  <c r="AS242" i="6"/>
  <c r="AU242" i="6" s="1"/>
  <c r="AW245" i="6"/>
  <c r="AS245" i="6"/>
  <c r="AU245" i="6" s="1"/>
  <c r="AW248" i="6"/>
  <c r="AS248" i="6"/>
  <c r="AU248" i="6" s="1"/>
  <c r="AW250" i="6"/>
  <c r="AS250" i="6"/>
  <c r="AU250" i="6" s="1"/>
  <c r="AW254" i="6"/>
  <c r="AS254" i="6"/>
  <c r="AU254" i="6" s="1"/>
  <c r="AW257" i="6"/>
  <c r="AS257" i="6"/>
  <c r="AU257" i="6" s="1"/>
  <c r="AW272" i="6"/>
  <c r="AS272" i="6"/>
  <c r="AU272" i="6" s="1"/>
  <c r="AW273" i="6"/>
  <c r="AS273" i="6"/>
  <c r="AU273" i="6" s="1"/>
  <c r="AW285" i="6"/>
  <c r="AS285" i="6"/>
  <c r="AU285" i="6" s="1"/>
  <c r="AW286" i="6"/>
  <c r="AS286" i="6"/>
  <c r="AU286" i="6" s="1"/>
  <c r="AW292" i="6"/>
  <c r="AS292" i="6"/>
  <c r="AU292" i="6" s="1"/>
  <c r="AW294" i="6"/>
  <c r="AS294" i="6"/>
  <c r="AU294" i="6" s="1"/>
  <c r="AW297" i="6"/>
  <c r="AS297" i="6"/>
  <c r="AU297" i="6" s="1"/>
  <c r="AW299" i="6"/>
  <c r="AS299" i="6"/>
  <c r="AU299" i="6" s="1"/>
  <c r="AW302" i="6"/>
  <c r="AS302" i="6"/>
  <c r="AU302" i="6" s="1"/>
  <c r="AW304" i="6"/>
  <c r="AS304" i="6"/>
  <c r="AU304" i="6" s="1"/>
  <c r="AW308" i="6"/>
  <c r="AS308" i="6"/>
  <c r="AU308" i="6" s="1"/>
  <c r="AW312" i="6"/>
  <c r="AS312" i="6"/>
  <c r="AU312" i="6" s="1"/>
  <c r="AW315" i="6"/>
  <c r="AS315" i="6"/>
  <c r="AU315" i="6" s="1"/>
  <c r="AW321" i="6"/>
  <c r="AS321" i="6"/>
  <c r="AU321" i="6" s="1"/>
  <c r="AW328" i="6"/>
  <c r="AS328" i="6"/>
  <c r="AU328" i="6" s="1"/>
  <c r="AW331" i="6"/>
  <c r="AS331" i="6"/>
  <c r="AU331" i="6" s="1"/>
  <c r="AW332" i="6"/>
  <c r="AS332" i="6"/>
  <c r="AU332" i="6" s="1"/>
  <c r="AW339" i="6"/>
  <c r="AS339" i="6"/>
  <c r="AU339" i="6" s="1"/>
  <c r="AW34" i="6"/>
  <c r="AS34" i="6"/>
  <c r="AU34" i="6" s="1"/>
  <c r="AW35" i="6"/>
  <c r="AS35" i="6"/>
  <c r="AU35" i="6" s="1"/>
  <c r="AW53" i="6"/>
  <c r="AS53" i="6"/>
  <c r="AU53" i="6" s="1"/>
  <c r="AW65" i="6"/>
  <c r="AS65" i="6"/>
  <c r="AU65" i="6" s="1"/>
  <c r="AW70" i="6"/>
  <c r="AS70" i="6"/>
  <c r="AU70" i="6" s="1"/>
  <c r="AW73" i="6"/>
  <c r="AS73" i="6"/>
  <c r="AU73" i="6" s="1"/>
  <c r="AW76" i="6"/>
  <c r="AS76" i="6"/>
  <c r="AU76" i="6" s="1"/>
  <c r="AW80" i="6"/>
  <c r="AS80" i="6"/>
  <c r="AU80" i="6" s="1"/>
  <c r="AW83" i="6"/>
  <c r="AS83" i="6"/>
  <c r="AU83" i="6" s="1"/>
  <c r="AW88" i="6"/>
  <c r="AS88" i="6"/>
  <c r="AU88" i="6" s="1"/>
  <c r="AW91" i="6"/>
  <c r="AS91" i="6"/>
  <c r="AU91" i="6" s="1"/>
  <c r="AW96" i="6"/>
  <c r="AS96" i="6"/>
  <c r="AU96" i="6" s="1"/>
  <c r="AW99" i="6"/>
  <c r="AS99" i="6"/>
  <c r="AU99" i="6" s="1"/>
  <c r="AW104" i="6"/>
  <c r="AS104" i="6"/>
  <c r="AU104" i="6" s="1"/>
  <c r="AW107" i="6"/>
  <c r="AS107" i="6"/>
  <c r="AU107" i="6" s="1"/>
  <c r="AW112" i="6"/>
  <c r="AS112" i="6"/>
  <c r="AU112" i="6" s="1"/>
  <c r="AW115" i="6"/>
  <c r="AS115" i="6"/>
  <c r="AU115" i="6" s="1"/>
  <c r="AW116" i="6"/>
  <c r="AS116" i="6"/>
  <c r="AU116" i="6" s="1"/>
  <c r="AW117" i="6"/>
  <c r="AS117" i="6"/>
  <c r="AU117" i="6" s="1"/>
  <c r="AW118" i="6"/>
  <c r="AS118" i="6"/>
  <c r="AU118" i="6" s="1"/>
  <c r="AW119" i="6"/>
  <c r="AS119" i="6"/>
  <c r="AU119" i="6" s="1"/>
  <c r="AW120" i="6"/>
  <c r="AS120" i="6"/>
  <c r="AU120" i="6" s="1"/>
  <c r="AW121" i="6"/>
  <c r="AS121" i="6"/>
  <c r="AU121" i="6" s="1"/>
  <c r="AW122" i="6"/>
  <c r="AS122" i="6"/>
  <c r="AU122" i="6" s="1"/>
  <c r="AW123" i="6"/>
  <c r="AS123" i="6"/>
  <c r="AU123" i="6" s="1"/>
  <c r="AW128" i="6"/>
  <c r="AS128" i="6"/>
  <c r="AU128" i="6" s="1"/>
  <c r="AW129" i="6"/>
  <c r="AS129" i="6"/>
  <c r="AU129" i="6" s="1"/>
  <c r="AW137" i="6"/>
  <c r="AS137" i="6"/>
  <c r="AU137" i="6" s="1"/>
  <c r="AW139" i="6"/>
  <c r="AS139" i="6"/>
  <c r="AU139" i="6" s="1"/>
  <c r="AW141" i="6"/>
  <c r="AS141" i="6"/>
  <c r="AU141" i="6" s="1"/>
  <c r="AW142" i="6"/>
  <c r="AS142" i="6"/>
  <c r="AU142" i="6" s="1"/>
  <c r="AW144" i="6"/>
  <c r="AS144" i="6"/>
  <c r="AU144" i="6" s="1"/>
  <c r="AW152" i="6"/>
  <c r="AS152" i="6"/>
  <c r="AU152" i="6" s="1"/>
  <c r="AW153" i="6"/>
  <c r="AS153" i="6"/>
  <c r="AU153" i="6" s="1"/>
  <c r="AW160" i="6"/>
  <c r="AS160" i="6"/>
  <c r="AU160" i="6" s="1"/>
  <c r="AW161" i="6"/>
  <c r="AS161" i="6"/>
  <c r="AU161" i="6" s="1"/>
  <c r="AW168" i="6"/>
  <c r="AS168" i="6"/>
  <c r="AU168" i="6" s="1"/>
  <c r="AW171" i="6"/>
  <c r="AS171" i="6"/>
  <c r="AU171" i="6" s="1"/>
  <c r="AW173" i="6"/>
  <c r="AS173" i="6"/>
  <c r="AU173" i="6" s="1"/>
  <c r="AW174" i="6"/>
  <c r="AS174" i="6"/>
  <c r="AU174" i="6" s="1"/>
  <c r="AW176" i="6"/>
  <c r="AS176" i="6"/>
  <c r="AU176" i="6" s="1"/>
  <c r="AW180" i="6"/>
  <c r="AS180" i="6"/>
  <c r="AU180" i="6" s="1"/>
  <c r="AW185" i="6"/>
  <c r="AS185" i="6"/>
  <c r="AU185" i="6" s="1"/>
  <c r="AW187" i="6"/>
  <c r="AS187" i="6"/>
  <c r="AU187" i="6" s="1"/>
  <c r="AW190" i="6"/>
  <c r="AS190" i="6"/>
  <c r="AU190" i="6" s="1"/>
  <c r="AW193" i="6"/>
  <c r="AS193" i="6"/>
  <c r="AU193" i="6" s="1"/>
  <c r="AW195" i="6"/>
  <c r="AS195" i="6"/>
  <c r="AU195" i="6" s="1"/>
  <c r="AW198" i="6"/>
  <c r="AS198" i="6"/>
  <c r="AU198" i="6" s="1"/>
  <c r="AW199" i="6"/>
  <c r="AS199" i="6"/>
  <c r="AU199" i="6" s="1"/>
  <c r="AW200" i="6"/>
  <c r="AS200" i="6"/>
  <c r="AU200" i="6" s="1"/>
  <c r="AW206" i="6"/>
  <c r="AS206" i="6"/>
  <c r="AU206" i="6" s="1"/>
  <c r="AW212" i="6"/>
  <c r="AS212" i="6"/>
  <c r="AU212" i="6" s="1"/>
  <c r="AW217" i="6"/>
  <c r="AS217" i="6"/>
  <c r="AU217" i="6" s="1"/>
  <c r="AW223" i="6"/>
  <c r="AS223" i="6"/>
  <c r="AU223" i="6" s="1"/>
  <c r="AW230" i="6"/>
  <c r="AS230" i="6"/>
  <c r="AU230" i="6" s="1"/>
  <c r="AW235" i="6"/>
  <c r="AS235" i="6"/>
  <c r="AU235" i="6" s="1"/>
  <c r="AW237" i="6"/>
  <c r="AS237" i="6"/>
  <c r="AU237" i="6" s="1"/>
  <c r="AW251" i="6"/>
  <c r="AS251" i="6"/>
  <c r="AU251" i="6" s="1"/>
  <c r="AW252" i="6"/>
  <c r="AS252" i="6"/>
  <c r="AU252" i="6" s="1"/>
  <c r="AW255" i="6"/>
  <c r="AS255" i="6"/>
  <c r="AU255" i="6" s="1"/>
  <c r="AW256" i="6"/>
  <c r="AS256" i="6"/>
  <c r="AU256" i="6" s="1"/>
  <c r="AW259" i="6"/>
  <c r="AS259" i="6"/>
  <c r="AU259" i="6" s="1"/>
  <c r="AW260" i="6"/>
  <c r="AS260" i="6"/>
  <c r="AU260" i="6" s="1"/>
  <c r="AW262" i="6"/>
  <c r="AS262" i="6"/>
  <c r="AU262" i="6" s="1"/>
  <c r="AW263" i="6"/>
  <c r="AS263" i="6"/>
  <c r="AU263" i="6" s="1"/>
  <c r="AW268" i="6"/>
  <c r="AS268" i="6"/>
  <c r="AU268" i="6" s="1"/>
  <c r="AW270" i="6"/>
  <c r="AS270" i="6"/>
  <c r="AU270" i="6" s="1"/>
  <c r="AW276" i="6"/>
  <c r="AS276" i="6"/>
  <c r="AU276" i="6" s="1"/>
  <c r="AW278" i="6"/>
  <c r="AS278" i="6"/>
  <c r="AU278" i="6" s="1"/>
  <c r="AW287" i="6"/>
  <c r="AS287" i="6"/>
  <c r="AU287" i="6" s="1"/>
  <c r="AW289" i="6"/>
  <c r="AS289" i="6"/>
  <c r="AU289" i="6" s="1"/>
  <c r="AW290" i="6"/>
  <c r="AS290" i="6"/>
  <c r="AU290" i="6" s="1"/>
  <c r="AW293" i="6"/>
  <c r="AS293" i="6"/>
  <c r="AU293" i="6" s="1"/>
  <c r="AW303" i="6"/>
  <c r="AS303" i="6"/>
  <c r="AU303" i="6" s="1"/>
  <c r="AW306" i="6"/>
  <c r="AS306" i="6"/>
  <c r="AU306" i="6" s="1"/>
  <c r="AW307" i="6"/>
  <c r="AS307" i="6"/>
  <c r="AU307" i="6" s="1"/>
  <c r="AW310" i="6"/>
  <c r="AS310" i="6"/>
  <c r="AU310" i="6" s="1"/>
  <c r="AW311" i="6"/>
  <c r="AS311" i="6"/>
  <c r="AU311" i="6" s="1"/>
  <c r="AW313" i="6"/>
  <c r="AS313" i="6"/>
  <c r="AU313" i="6" s="1"/>
  <c r="AW317" i="6"/>
  <c r="AS317" i="6"/>
  <c r="AU317" i="6" s="1"/>
  <c r="AW320" i="6"/>
  <c r="AS320" i="6"/>
  <c r="AU320" i="6" s="1"/>
  <c r="AW326" i="6"/>
  <c r="AS326" i="6"/>
  <c r="AU326" i="6" s="1"/>
  <c r="AW329" i="6"/>
  <c r="AS329" i="6"/>
  <c r="AU329" i="6" s="1"/>
  <c r="AW334" i="6"/>
  <c r="AS334" i="6"/>
  <c r="AU334" i="6" s="1"/>
  <c r="AW335" i="6"/>
  <c r="AS335" i="6"/>
  <c r="AU335" i="6" s="1"/>
  <c r="AW338" i="6"/>
  <c r="AS338" i="6"/>
  <c r="AU338" i="6" s="1"/>
  <c r="FJ2" i="6"/>
  <c r="GO2" i="6"/>
  <c r="FR2" i="6"/>
  <c r="FY2" i="6"/>
  <c r="ET2" i="6"/>
  <c r="AW2" i="6"/>
  <c r="AS2" i="6"/>
  <c r="AV2" i="6" s="1"/>
  <c r="GS234" i="6"/>
  <c r="FN234" i="6"/>
  <c r="EI234" i="6"/>
  <c r="FH223" i="6"/>
  <c r="EC223" i="6"/>
  <c r="EI214" i="6"/>
  <c r="GS214" i="6"/>
  <c r="FN214" i="6"/>
  <c r="EA214" i="6"/>
  <c r="FF214" i="6"/>
  <c r="DO214" i="6"/>
  <c r="FY214" i="6"/>
  <c r="GW236" i="6"/>
  <c r="EM236" i="6"/>
  <c r="GG236" i="6"/>
  <c r="DW236" i="6"/>
  <c r="FY224" i="6"/>
  <c r="DO224" i="6"/>
  <c r="FT213" i="6"/>
  <c r="EO213" i="6"/>
  <c r="GY213" i="6"/>
  <c r="EC213" i="6"/>
  <c r="FH213" i="6"/>
  <c r="GM213" i="6"/>
  <c r="EZ213" i="6"/>
  <c r="GE213" i="6"/>
  <c r="DU213" i="6"/>
  <c r="DQ213" i="6"/>
  <c r="EV213" i="6"/>
  <c r="GA213" i="6"/>
  <c r="GT60" i="6"/>
  <c r="FO60" i="6"/>
  <c r="GF240" i="6"/>
  <c r="GV240" i="6"/>
  <c r="DK242" i="6"/>
  <c r="FD243" i="6"/>
  <c r="EQ481" i="6"/>
  <c r="FV481" i="6"/>
  <c r="DL481" i="6"/>
  <c r="EQ495" i="6"/>
  <c r="DL495" i="6"/>
  <c r="DU397" i="6"/>
  <c r="EZ397" i="6"/>
  <c r="DQ321" i="6"/>
  <c r="EV321" i="6"/>
  <c r="GA321" i="6"/>
  <c r="DT483" i="6"/>
  <c r="EY483" i="6"/>
  <c r="GD483" i="6"/>
  <c r="DX429" i="6"/>
  <c r="GH429" i="6"/>
  <c r="FC429" i="6"/>
  <c r="EY453" i="6"/>
  <c r="DT453" i="6"/>
  <c r="EE413" i="6"/>
  <c r="GK413" i="6"/>
  <c r="FY421" i="6"/>
  <c r="DL437" i="6"/>
  <c r="EQ437" i="6"/>
  <c r="EX462" i="6"/>
  <c r="FN462" i="6"/>
  <c r="EN474" i="6"/>
  <c r="EE502" i="6"/>
  <c r="FJ502" i="6"/>
  <c r="FK481" i="6"/>
  <c r="EF481" i="6"/>
  <c r="GP481" i="6"/>
  <c r="EU481" i="6"/>
  <c r="DP481" i="6"/>
  <c r="FZ481" i="6"/>
  <c r="FT457" i="6"/>
  <c r="GY457" i="6"/>
  <c r="FD457" i="6"/>
  <c r="GI457" i="6"/>
  <c r="GA457" i="6"/>
  <c r="EV457" i="6"/>
  <c r="EH442" i="6"/>
  <c r="GR442" i="6"/>
  <c r="FM442" i="6"/>
  <c r="DR442" i="6"/>
  <c r="GB442" i="6"/>
  <c r="EW442" i="6"/>
  <c r="FT440" i="6"/>
  <c r="EO440" i="6"/>
  <c r="EK440" i="6"/>
  <c r="FP440" i="6"/>
  <c r="FL440" i="6"/>
  <c r="EG440" i="6"/>
  <c r="EC440" i="6"/>
  <c r="FH440" i="6"/>
  <c r="FD440" i="6"/>
  <c r="DY440" i="6"/>
  <c r="FO435" i="6"/>
  <c r="GT435" i="6"/>
  <c r="EJ435" i="6"/>
  <c r="DT435" i="6"/>
  <c r="EY435" i="6"/>
  <c r="FA434" i="6"/>
  <c r="GF434" i="6"/>
  <c r="EN433" i="6"/>
  <c r="GX433" i="6"/>
  <c r="FS433" i="6"/>
  <c r="EJ433" i="6"/>
  <c r="GT433" i="6"/>
  <c r="FO433" i="6"/>
  <c r="GL433" i="6"/>
  <c r="FG433" i="6"/>
  <c r="EB433" i="6"/>
  <c r="DX433" i="6"/>
  <c r="FC433" i="6"/>
  <c r="GH433" i="6"/>
  <c r="DT433" i="6"/>
  <c r="EY433" i="6"/>
  <c r="EU433" i="6"/>
  <c r="FZ433" i="6"/>
  <c r="FV433" i="6"/>
  <c r="EQ433" i="6"/>
  <c r="DL433" i="6"/>
  <c r="ED432" i="6"/>
  <c r="GN432" i="6"/>
  <c r="FI432" i="6"/>
  <c r="GY431" i="6"/>
  <c r="FT431" i="6"/>
  <c r="EO431" i="6"/>
  <c r="EZ431" i="6"/>
  <c r="DU431" i="6"/>
  <c r="EY479" i="6"/>
  <c r="GD479" i="6"/>
  <c r="FQ478" i="6"/>
  <c r="EL478" i="6"/>
  <c r="FA478" i="6"/>
  <c r="DV478" i="6"/>
  <c r="EJ474" i="6"/>
  <c r="FO474" i="6"/>
  <c r="EF474" i="6"/>
  <c r="FK474" i="6"/>
  <c r="EB474" i="6"/>
  <c r="FG474" i="6"/>
  <c r="DT474" i="6"/>
  <c r="EY474" i="6"/>
  <c r="DP474" i="6"/>
  <c r="EU474" i="6"/>
  <c r="DL474" i="6"/>
  <c r="EQ474" i="6"/>
  <c r="FM465" i="6"/>
  <c r="EH465" i="6"/>
  <c r="EW465" i="6"/>
  <c r="DR465" i="6"/>
  <c r="EA462" i="6"/>
  <c r="GK462" i="6"/>
  <c r="DK462" i="6"/>
  <c r="FU462" i="6"/>
  <c r="FG443" i="6"/>
  <c r="EB443" i="6"/>
  <c r="GL443" i="6"/>
  <c r="EJ443" i="6"/>
  <c r="GT443" i="6"/>
  <c r="DL443" i="6"/>
  <c r="EQ443" i="6"/>
  <c r="FA440" i="6"/>
  <c r="DV440" i="6"/>
  <c r="FJ437" i="6"/>
  <c r="EE437" i="6"/>
  <c r="GX437" i="6"/>
  <c r="FS437" i="6"/>
  <c r="EN437" i="6"/>
  <c r="EB437" i="6"/>
  <c r="GL437" i="6"/>
  <c r="FG437" i="6"/>
  <c r="FC437" i="6"/>
  <c r="GH437" i="6"/>
  <c r="DP437" i="6"/>
  <c r="EU437" i="6"/>
  <c r="FZ437" i="6"/>
  <c r="FP435" i="6"/>
  <c r="EK435" i="6"/>
  <c r="FN434" i="6"/>
  <c r="EI434" i="6"/>
  <c r="GQ431" i="6"/>
  <c r="FL431" i="6"/>
  <c r="EG431" i="6"/>
  <c r="FU413" i="6"/>
  <c r="DS462" i="6"/>
  <c r="GP483" i="6"/>
  <c r="FK483" i="6"/>
  <c r="EF483" i="6"/>
  <c r="EB483" i="6"/>
  <c r="GL483" i="6"/>
  <c r="FZ483" i="6"/>
  <c r="EU483" i="6"/>
  <c r="EQ483" i="6"/>
  <c r="DL483" i="6"/>
  <c r="FV483" i="6"/>
  <c r="EH482" i="6"/>
  <c r="FM482" i="6"/>
  <c r="GR482" i="6"/>
  <c r="DR482" i="6"/>
  <c r="GB482" i="6"/>
  <c r="EW470" i="6"/>
  <c r="GB470" i="6"/>
  <c r="EO469" i="6"/>
  <c r="GY469" i="6"/>
  <c r="FP469" i="6"/>
  <c r="GU469" i="6"/>
  <c r="GQ469" i="6"/>
  <c r="EG469" i="6"/>
  <c r="FH469" i="6"/>
  <c r="EC469" i="6"/>
  <c r="EZ469" i="6"/>
  <c r="GE469" i="6"/>
  <c r="DU469" i="6"/>
  <c r="ER469" i="6"/>
  <c r="FW469" i="6"/>
  <c r="GP466" i="6"/>
  <c r="EF466" i="6"/>
  <c r="DU460" i="6"/>
  <c r="EZ460" i="6"/>
  <c r="FO453" i="6"/>
  <c r="EJ453" i="6"/>
  <c r="DL453" i="6"/>
  <c r="EQ453" i="6"/>
  <c r="FL438" i="6"/>
  <c r="EG438" i="6"/>
  <c r="ES436" i="6"/>
  <c r="FX436" i="6"/>
  <c r="FV435" i="6"/>
  <c r="EQ435" i="6"/>
  <c r="DL435" i="6"/>
  <c r="GW434" i="6"/>
  <c r="EM434" i="6"/>
  <c r="GG434" i="6"/>
  <c r="DX437" i="6"/>
  <c r="DZ452" i="6"/>
  <c r="GS462" i="6"/>
  <c r="ES478" i="6"/>
  <c r="FO483" i="6"/>
  <c r="GT483" i="6"/>
  <c r="FE480" i="6"/>
  <c r="DZ480" i="6"/>
  <c r="GJ480" i="6"/>
  <c r="EJ476" i="6"/>
  <c r="FO476" i="6"/>
  <c r="EF476" i="6"/>
  <c r="FK476" i="6"/>
  <c r="EB476" i="6"/>
  <c r="FG476" i="6"/>
  <c r="DT476" i="6"/>
  <c r="EY476" i="6"/>
  <c r="DP476" i="6"/>
  <c r="EU476" i="6"/>
  <c r="DL476" i="6"/>
  <c r="EQ476" i="6"/>
  <c r="ES450" i="6"/>
  <c r="DN450" i="6"/>
  <c r="FI450" i="6"/>
  <c r="ED450" i="6"/>
  <c r="DV450" i="6"/>
  <c r="FA450" i="6"/>
  <c r="FI448" i="6"/>
  <c r="ED448" i="6"/>
  <c r="ES446" i="6"/>
  <c r="DN446" i="6"/>
  <c r="FA446" i="6"/>
  <c r="DV446" i="6"/>
  <c r="EW446" i="6"/>
  <c r="DR446" i="6"/>
  <c r="FI442" i="6"/>
  <c r="ED442" i="6"/>
  <c r="GN442" i="6"/>
  <c r="GH435" i="6"/>
  <c r="FC435" i="6"/>
  <c r="DX435" i="6"/>
  <c r="GF432" i="6"/>
  <c r="FA432" i="6"/>
  <c r="DV432" i="6"/>
  <c r="DT503" i="6"/>
  <c r="EN489" i="6"/>
  <c r="FS489" i="6"/>
  <c r="DR490" i="6"/>
  <c r="EW490" i="6"/>
  <c r="FS503" i="6"/>
  <c r="EN503" i="6"/>
  <c r="EU499" i="6"/>
  <c r="DZ490" i="6"/>
  <c r="FE490" i="6"/>
  <c r="EH484" i="6"/>
  <c r="FM484" i="6"/>
  <c r="GR484" i="6"/>
  <c r="GJ484" i="6"/>
  <c r="DZ484" i="6"/>
  <c r="FE484" i="6"/>
  <c r="DR484" i="6"/>
  <c r="EW484" i="6"/>
  <c r="GB484" i="6"/>
  <c r="GJ482" i="6"/>
  <c r="FE482" i="6"/>
  <c r="DZ482" i="6"/>
  <c r="FB437" i="6"/>
  <c r="DW437" i="6"/>
  <c r="FM454" i="6"/>
  <c r="EH454" i="6"/>
  <c r="FI454" i="6"/>
  <c r="ED454" i="6"/>
  <c r="FE448" i="6"/>
  <c r="DZ448" i="6"/>
  <c r="EI439" i="6"/>
  <c r="FN439" i="6"/>
  <c r="DW439" i="6"/>
  <c r="FB439" i="6"/>
  <c r="GJ504" i="6"/>
  <c r="FE504" i="6"/>
  <c r="FO499" i="6"/>
  <c r="EJ499" i="6"/>
  <c r="EY499" i="6"/>
  <c r="DT499" i="6"/>
  <c r="EY493" i="6"/>
  <c r="GD493" i="6"/>
  <c r="DT493" i="6"/>
  <c r="FV493" i="6"/>
  <c r="DL493" i="6"/>
  <c r="EQ493" i="6"/>
  <c r="FX492" i="6"/>
  <c r="DN492" i="6"/>
  <c r="EH478" i="6"/>
  <c r="FM478" i="6"/>
  <c r="FI478" i="6"/>
  <c r="ED478" i="6"/>
  <c r="DR478" i="6"/>
  <c r="EW478" i="6"/>
  <c r="DT455" i="6"/>
  <c r="GD455" i="6"/>
  <c r="FO449" i="6"/>
  <c r="EJ449" i="6"/>
  <c r="EU449" i="6"/>
  <c r="DP449" i="6"/>
  <c r="EH446" i="6"/>
  <c r="FM446" i="6"/>
  <c r="ED446" i="6"/>
  <c r="FI446" i="6"/>
  <c r="EW430" i="6"/>
  <c r="DR430" i="6"/>
  <c r="GB430" i="6"/>
  <c r="GA425" i="6"/>
  <c r="DQ425" i="6"/>
  <c r="EF489" i="6"/>
  <c r="FK489" i="6"/>
  <c r="GX487" i="6"/>
  <c r="FS487" i="6"/>
  <c r="EN487" i="6"/>
  <c r="FM480" i="6"/>
  <c r="EH480" i="6"/>
  <c r="GR480" i="6"/>
  <c r="FS447" i="6"/>
  <c r="EN447" i="6"/>
  <c r="FC447" i="6"/>
  <c r="DX447" i="6"/>
  <c r="EY447" i="6"/>
  <c r="DT447" i="6"/>
  <c r="FK441" i="6"/>
  <c r="EF441" i="6"/>
  <c r="GP441" i="6"/>
  <c r="FC441" i="6"/>
  <c r="DX441" i="6"/>
  <c r="GH441" i="6"/>
  <c r="GT437" i="6"/>
  <c r="FO437" i="6"/>
  <c r="EJ437" i="6"/>
  <c r="FS431" i="6"/>
  <c r="GX431" i="6"/>
  <c r="EN431" i="6"/>
  <c r="FG431" i="6"/>
  <c r="EB431" i="6"/>
  <c r="GL431" i="6"/>
  <c r="EU431" i="6"/>
  <c r="DP431" i="6"/>
  <c r="FZ431" i="6"/>
  <c r="AV8" i="6"/>
  <c r="AT8" i="6"/>
  <c r="AT7" i="6"/>
  <c r="AV7" i="6"/>
  <c r="AT9" i="6"/>
  <c r="AV9" i="6"/>
  <c r="AV18" i="6"/>
  <c r="AT18" i="6"/>
  <c r="AV20" i="6"/>
  <c r="AT20" i="6"/>
  <c r="AV22" i="6"/>
  <c r="AT22" i="6"/>
  <c r="AV24" i="6"/>
  <c r="AT24" i="6"/>
  <c r="AV34" i="6"/>
  <c r="AT34" i="6"/>
  <c r="AT35" i="6"/>
  <c r="AT53" i="6"/>
  <c r="AV53" i="6"/>
  <c r="AT61" i="6"/>
  <c r="AV61" i="6"/>
  <c r="AV62" i="6"/>
  <c r="AT62" i="6"/>
  <c r="AV66" i="6"/>
  <c r="AT66" i="6"/>
  <c r="AT69" i="6"/>
  <c r="AV69" i="6"/>
  <c r="AV74" i="6"/>
  <c r="AT74" i="6"/>
  <c r="AT77" i="6"/>
  <c r="AV77" i="6"/>
  <c r="AT81" i="6"/>
  <c r="AV81" i="6"/>
  <c r="AV86" i="6"/>
  <c r="AT86" i="6"/>
  <c r="AT89" i="6"/>
  <c r="AV89" i="6"/>
  <c r="AV94" i="6"/>
  <c r="AT94" i="6"/>
  <c r="AT97" i="6"/>
  <c r="AV97" i="6"/>
  <c r="AT102" i="6"/>
  <c r="AV102" i="6"/>
  <c r="AT105" i="6"/>
  <c r="AV105" i="6"/>
  <c r="AT110" i="6"/>
  <c r="AV110" i="6"/>
  <c r="AT113" i="6"/>
  <c r="AV113" i="6"/>
  <c r="AV120" i="6"/>
  <c r="AT121" i="6"/>
  <c r="AV121" i="6"/>
  <c r="AT126" i="6"/>
  <c r="AV126" i="6"/>
  <c r="AT127" i="6"/>
  <c r="AV127" i="6"/>
  <c r="AV131" i="6"/>
  <c r="AT131" i="6"/>
  <c r="AV135" i="6"/>
  <c r="AT135" i="6"/>
  <c r="AT138" i="6"/>
  <c r="AV138" i="6"/>
  <c r="AT148" i="6"/>
  <c r="AV148" i="6"/>
  <c r="AT150" i="6"/>
  <c r="AV150" i="6"/>
  <c r="AV153" i="6"/>
  <c r="AV155" i="6"/>
  <c r="AT155" i="6"/>
  <c r="AV161" i="6"/>
  <c r="AT164" i="6"/>
  <c r="AV164" i="6"/>
  <c r="AV167" i="6"/>
  <c r="AT172" i="6"/>
  <c r="AV172" i="6"/>
  <c r="AV173" i="6"/>
  <c r="AT173" i="6"/>
  <c r="AV175" i="6"/>
  <c r="AT175" i="6"/>
  <c r="AT178" i="6"/>
  <c r="AV178" i="6"/>
  <c r="AT187" i="6"/>
  <c r="AT198" i="6"/>
  <c r="AV199" i="6"/>
  <c r="AT199" i="6"/>
  <c r="AT200" i="6"/>
  <c r="AV207" i="6"/>
  <c r="AT207" i="6"/>
  <c r="AT218" i="6"/>
  <c r="AV218" i="6"/>
  <c r="AT220" i="6"/>
  <c r="AV220" i="6"/>
  <c r="AV221" i="6"/>
  <c r="AT221" i="6"/>
  <c r="AT222" i="6"/>
  <c r="AV222" i="6"/>
  <c r="AV225" i="6"/>
  <c r="AT225" i="6"/>
  <c r="AT228" i="6"/>
  <c r="AV228" i="6"/>
  <c r="AV233" i="6"/>
  <c r="AT233" i="6"/>
  <c r="AT244" i="6"/>
  <c r="AV244" i="6"/>
  <c r="AT250" i="6"/>
  <c r="AT258" i="6"/>
  <c r="AV258" i="6"/>
  <c r="AV261" i="6"/>
  <c r="AT261" i="6"/>
  <c r="AV262" i="6"/>
  <c r="AV263" i="6"/>
  <c r="AT263" i="6"/>
  <c r="AV267" i="6"/>
  <c r="AT267" i="6"/>
  <c r="AV270" i="6"/>
  <c r="AT270" i="6"/>
  <c r="AV272" i="6"/>
  <c r="AT272" i="6"/>
  <c r="AT273" i="6"/>
  <c r="AV296" i="6"/>
  <c r="AT296" i="6"/>
  <c r="AV300" i="6"/>
  <c r="AT300" i="6"/>
  <c r="AV301" i="6"/>
  <c r="AT301" i="6"/>
  <c r="AT305" i="6"/>
  <c r="AV305" i="6"/>
  <c r="AV309" i="6"/>
  <c r="AT309" i="6"/>
  <c r="AV322" i="6"/>
  <c r="AT322" i="6"/>
  <c r="AV323" i="6"/>
  <c r="AT323" i="6"/>
  <c r="AT329" i="6"/>
  <c r="AV329" i="6"/>
  <c r="AT334" i="6"/>
  <c r="AV346" i="6"/>
  <c r="AT346" i="6"/>
  <c r="AT349" i="6"/>
  <c r="AV349" i="6"/>
  <c r="AT353" i="6"/>
  <c r="AV353" i="6"/>
  <c r="AV356" i="6"/>
  <c r="AT356" i="6"/>
  <c r="AV360" i="6"/>
  <c r="AT360" i="6"/>
  <c r="AT363" i="6"/>
  <c r="AV363" i="6"/>
  <c r="AV364" i="6"/>
  <c r="AT364" i="6"/>
  <c r="AV370" i="6"/>
  <c r="AT370" i="6"/>
  <c r="AV374" i="6"/>
  <c r="AT374" i="6"/>
  <c r="AV376" i="6"/>
  <c r="AT376" i="6"/>
  <c r="AV378" i="6"/>
  <c r="AT378" i="6"/>
  <c r="AT389" i="6"/>
  <c r="AV389" i="6"/>
  <c r="AT393" i="6"/>
  <c r="AV393" i="6"/>
  <c r="AV394" i="6"/>
  <c r="AT394" i="6"/>
  <c r="AV398" i="6"/>
  <c r="AT398" i="6"/>
  <c r="AV400" i="6"/>
  <c r="AT400" i="6"/>
  <c r="AT401" i="6"/>
  <c r="AV401" i="6"/>
  <c r="AT405" i="6"/>
  <c r="AV405" i="6"/>
  <c r="AT409" i="6"/>
  <c r="AV409" i="6"/>
  <c r="AV419" i="6"/>
  <c r="AT419" i="6"/>
  <c r="AV423" i="6"/>
  <c r="AT423" i="6"/>
  <c r="AT426" i="6"/>
  <c r="AV426" i="6"/>
  <c r="AV427" i="6"/>
  <c r="AT427" i="6"/>
  <c r="AV431" i="6"/>
  <c r="AT431" i="6"/>
  <c r="AV455" i="6"/>
  <c r="AT455" i="6"/>
  <c r="AT458" i="6"/>
  <c r="AV458" i="6"/>
  <c r="AV465" i="6"/>
  <c r="AT465" i="6"/>
  <c r="AT466" i="6"/>
  <c r="AV466" i="6"/>
  <c r="AV469" i="6"/>
  <c r="AT469" i="6"/>
  <c r="AT472" i="6"/>
  <c r="AV472" i="6"/>
  <c r="AV473" i="6"/>
  <c r="AT473" i="6"/>
  <c r="AT474" i="6"/>
  <c r="AV474" i="6"/>
  <c r="AT476" i="6"/>
  <c r="AV476" i="6"/>
  <c r="AT478" i="6"/>
  <c r="AV478" i="6"/>
  <c r="AV479" i="6"/>
  <c r="AT479" i="6"/>
  <c r="AV481" i="6"/>
  <c r="AT481" i="6"/>
  <c r="AT486" i="6"/>
  <c r="AV486" i="6"/>
  <c r="DM488" i="6"/>
  <c r="AT492" i="6"/>
  <c r="AV492" i="6"/>
  <c r="GJ494" i="6"/>
  <c r="FV495" i="6"/>
  <c r="AT499" i="6"/>
  <c r="AV499" i="6"/>
  <c r="FK499" i="6"/>
  <c r="EN499" i="6"/>
  <c r="GO502" i="6"/>
  <c r="AT504" i="6"/>
  <c r="AV504" i="6"/>
  <c r="AT505" i="6"/>
  <c r="AV505" i="6"/>
  <c r="AV6" i="6"/>
  <c r="AT6" i="6"/>
  <c r="AV10" i="6"/>
  <c r="AT10" i="6"/>
  <c r="AV4" i="6"/>
  <c r="AT4" i="6"/>
  <c r="AT11" i="6"/>
  <c r="AV11" i="6"/>
  <c r="AT13" i="6"/>
  <c r="AV13" i="6"/>
  <c r="AT15" i="6"/>
  <c r="AV15" i="6"/>
  <c r="AT17" i="6"/>
  <c r="AV17" i="6"/>
  <c r="AV26" i="6"/>
  <c r="AT26" i="6"/>
  <c r="AV28" i="6"/>
  <c r="AT28" i="6"/>
  <c r="AV30" i="6"/>
  <c r="AT30" i="6"/>
  <c r="AT31" i="6"/>
  <c r="AV31" i="6"/>
  <c r="AT33" i="6"/>
  <c r="AV33" i="6"/>
  <c r="AV40" i="6"/>
  <c r="AT40" i="6"/>
  <c r="AT41" i="6"/>
  <c r="AV41" i="6"/>
  <c r="AT45" i="6"/>
  <c r="AV45" i="6"/>
  <c r="AV46" i="6"/>
  <c r="AT46" i="6"/>
  <c r="AT47" i="6"/>
  <c r="AV47" i="6"/>
  <c r="AV48" i="6"/>
  <c r="AT48" i="6"/>
  <c r="AT49" i="6"/>
  <c r="AV49" i="6"/>
  <c r="AV52" i="6"/>
  <c r="AT52" i="6"/>
  <c r="AV58" i="6"/>
  <c r="AT58" i="6"/>
  <c r="AT63" i="6"/>
  <c r="AV63" i="6"/>
  <c r="AV64" i="6"/>
  <c r="AT64" i="6"/>
  <c r="AT67" i="6"/>
  <c r="AV67" i="6"/>
  <c r="AV72" i="6"/>
  <c r="AT72" i="6"/>
  <c r="AT75" i="6"/>
  <c r="AV75" i="6"/>
  <c r="AT79" i="6"/>
  <c r="AV79" i="6"/>
  <c r="AV84" i="6"/>
  <c r="AT84" i="6"/>
  <c r="AT87" i="6"/>
  <c r="AV87" i="6"/>
  <c r="AV92" i="6"/>
  <c r="AT92" i="6"/>
  <c r="AT95" i="6"/>
  <c r="AV95" i="6"/>
  <c r="AT100" i="6"/>
  <c r="AV100" i="6"/>
  <c r="AT103" i="6"/>
  <c r="AV103" i="6"/>
  <c r="AT108" i="6"/>
  <c r="AV108" i="6"/>
  <c r="AT111" i="6"/>
  <c r="AV111" i="6"/>
  <c r="AT122" i="6"/>
  <c r="AV122" i="6"/>
  <c r="AT123" i="6"/>
  <c r="AV123" i="6"/>
  <c r="AV133" i="6"/>
  <c r="AT133" i="6"/>
  <c r="AV136" i="6"/>
  <c r="AT136" i="6"/>
  <c r="AV137" i="6"/>
  <c r="AT137" i="6"/>
  <c r="AT140" i="6"/>
  <c r="AV140" i="6"/>
  <c r="AV145" i="6"/>
  <c r="AT145" i="6"/>
  <c r="AT146" i="6"/>
  <c r="AV146" i="6"/>
  <c r="AV151" i="6"/>
  <c r="AT151" i="6"/>
  <c r="AT156" i="6"/>
  <c r="AV156" i="6"/>
  <c r="AV159" i="6"/>
  <c r="AT159" i="6"/>
  <c r="AT162" i="6"/>
  <c r="AV162" i="6"/>
  <c r="AV168" i="6"/>
  <c r="AT168" i="6"/>
  <c r="AV169" i="6"/>
  <c r="AT169" i="6"/>
  <c r="AT170" i="6"/>
  <c r="AV170" i="6"/>
  <c r="AT174" i="6"/>
  <c r="AV174" i="6"/>
  <c r="AV177" i="6"/>
  <c r="AT177" i="6"/>
  <c r="AT182" i="6"/>
  <c r="AV182" i="6"/>
  <c r="AV183" i="6"/>
  <c r="AT183" i="6"/>
  <c r="AT184" i="6"/>
  <c r="AV184" i="6"/>
  <c r="AT190" i="6"/>
  <c r="AV190" i="6"/>
  <c r="AV191" i="6"/>
  <c r="AT191" i="6"/>
  <c r="AT192" i="6"/>
  <c r="AV192" i="6"/>
  <c r="AT194" i="6"/>
  <c r="AV194" i="6"/>
  <c r="AT196" i="6"/>
  <c r="AV196" i="6"/>
  <c r="AV197" i="6"/>
  <c r="AT197" i="6"/>
  <c r="AT202" i="6"/>
  <c r="AV202" i="6"/>
  <c r="AT214" i="6"/>
  <c r="AV214" i="6"/>
  <c r="AT216" i="6"/>
  <c r="AV216" i="6"/>
  <c r="AV219" i="6"/>
  <c r="AT219" i="6"/>
  <c r="AT224" i="6"/>
  <c r="AV224" i="6"/>
  <c r="AT232" i="6"/>
  <c r="AV232" i="6"/>
  <c r="AT234" i="6"/>
  <c r="AV234" i="6"/>
  <c r="AV235" i="6"/>
  <c r="AT235" i="6"/>
  <c r="AT238" i="6"/>
  <c r="AV238" i="6"/>
  <c r="AV239" i="6"/>
  <c r="AT239" i="6"/>
  <c r="AT246" i="6"/>
  <c r="AV246" i="6"/>
  <c r="AV247" i="6"/>
  <c r="AT247" i="6"/>
  <c r="AV251" i="6"/>
  <c r="AT251" i="6"/>
  <c r="AT252" i="6"/>
  <c r="AV252" i="6"/>
  <c r="AT254" i="6"/>
  <c r="AV254" i="6"/>
  <c r="AV269" i="6"/>
  <c r="AT269" i="6"/>
  <c r="AT271" i="6"/>
  <c r="AV271" i="6"/>
  <c r="AV276" i="6"/>
  <c r="AT276" i="6"/>
  <c r="AV278" i="6"/>
  <c r="AT278" i="6"/>
  <c r="AV285" i="6"/>
  <c r="AT285" i="6"/>
  <c r="AV286" i="6"/>
  <c r="AT286" i="6"/>
  <c r="AV292" i="6"/>
  <c r="AT292" i="6"/>
  <c r="AV294" i="6"/>
  <c r="AT294" i="6"/>
  <c r="AT297" i="6"/>
  <c r="AV297" i="6"/>
  <c r="AV298" i="6"/>
  <c r="AT298" i="6"/>
  <c r="AV314" i="6"/>
  <c r="AT314" i="6"/>
  <c r="AV316" i="6"/>
  <c r="AT316" i="6"/>
  <c r="AV318" i="6"/>
  <c r="AT318" i="6"/>
  <c r="AT319" i="6"/>
  <c r="AV319" i="6"/>
  <c r="AV324" i="6"/>
  <c r="AT324" i="6"/>
  <c r="AV325" i="6"/>
  <c r="AT325" i="6"/>
  <c r="AT327" i="6"/>
  <c r="AV327" i="6"/>
  <c r="AT335" i="6"/>
  <c r="AV335" i="6"/>
  <c r="AT345" i="6"/>
  <c r="AV345" i="6"/>
  <c r="AT347" i="6"/>
  <c r="AV347" i="6"/>
  <c r="AV354" i="6"/>
  <c r="AT354" i="6"/>
  <c r="AT367" i="6"/>
  <c r="AV367" i="6"/>
  <c r="AT377" i="6"/>
  <c r="AV377" i="6"/>
  <c r="AV380" i="6"/>
  <c r="AT380" i="6"/>
  <c r="AV382" i="6"/>
  <c r="AT382" i="6"/>
  <c r="AV384" i="6"/>
  <c r="AT384" i="6"/>
  <c r="AV386" i="6"/>
  <c r="AT386" i="6"/>
  <c r="AT391" i="6"/>
  <c r="AV391" i="6"/>
  <c r="AV396" i="6"/>
  <c r="AT396" i="6"/>
  <c r="AT403" i="6"/>
  <c r="AV403" i="6"/>
  <c r="AV410" i="6"/>
  <c r="AT410" i="6"/>
  <c r="AT411" i="6"/>
  <c r="AV411" i="6"/>
  <c r="AT413" i="6"/>
  <c r="AV413" i="6"/>
  <c r="AV421" i="6"/>
  <c r="AT421" i="6"/>
  <c r="AT428" i="6"/>
  <c r="AV428" i="6"/>
  <c r="AT430" i="6"/>
  <c r="AV430" i="6"/>
  <c r="AT432" i="6"/>
  <c r="AV432" i="6"/>
  <c r="AV433" i="6"/>
  <c r="AT433" i="6"/>
  <c r="AV441" i="6"/>
  <c r="AT441" i="6"/>
  <c r="AT442" i="6"/>
  <c r="AV442" i="6"/>
  <c r="AT446" i="6"/>
  <c r="AV446" i="6"/>
  <c r="AV447" i="6"/>
  <c r="AT447" i="6"/>
  <c r="AT448" i="6"/>
  <c r="AV448" i="6"/>
  <c r="AT450" i="6"/>
  <c r="AV450" i="6"/>
  <c r="AV451" i="6"/>
  <c r="AT451" i="6"/>
  <c r="AT454" i="6"/>
  <c r="AV454" i="6"/>
  <c r="AT456" i="6"/>
  <c r="AV456" i="6"/>
  <c r="AV467" i="6"/>
  <c r="AT467" i="6"/>
  <c r="AT468" i="6"/>
  <c r="AV468" i="6"/>
  <c r="AT470" i="6"/>
  <c r="AV470" i="6"/>
  <c r="AV471" i="6"/>
  <c r="AT471" i="6"/>
  <c r="AV475" i="6"/>
  <c r="AT475" i="6"/>
  <c r="AV483" i="6"/>
  <c r="AT483" i="6"/>
  <c r="AV485" i="6"/>
  <c r="AT485" i="6"/>
  <c r="AT496" i="6"/>
  <c r="AV496" i="6"/>
  <c r="AT497" i="6"/>
  <c r="AV497" i="6"/>
  <c r="AT501" i="6"/>
  <c r="AV501" i="6"/>
  <c r="AT502" i="6"/>
  <c r="AV502" i="6"/>
  <c r="AT19" i="6"/>
  <c r="AV19" i="6"/>
  <c r="AT21" i="6"/>
  <c r="AV21" i="6"/>
  <c r="AT23" i="6"/>
  <c r="AV23" i="6"/>
  <c r="AV32" i="6"/>
  <c r="AT32" i="6"/>
  <c r="AV38" i="6"/>
  <c r="AT38" i="6"/>
  <c r="AT39" i="6"/>
  <c r="AV39" i="6"/>
  <c r="AV44" i="6"/>
  <c r="AT44" i="6"/>
  <c r="AV56" i="6"/>
  <c r="AT56" i="6"/>
  <c r="AT65" i="6"/>
  <c r="AV65" i="6"/>
  <c r="AV70" i="6"/>
  <c r="AT70" i="6"/>
  <c r="AT73" i="6"/>
  <c r="AV73" i="6"/>
  <c r="AV78" i="6"/>
  <c r="AT78" i="6"/>
  <c r="AV82" i="6"/>
  <c r="AT82" i="6"/>
  <c r="AT85" i="6"/>
  <c r="AV85" i="6"/>
  <c r="AV90" i="6"/>
  <c r="AT90" i="6"/>
  <c r="AT93" i="6"/>
  <c r="AV93" i="6"/>
  <c r="AV98" i="6"/>
  <c r="AT98" i="6"/>
  <c r="AT101" i="6"/>
  <c r="AV101" i="6"/>
  <c r="AT106" i="6"/>
  <c r="AV106" i="6"/>
  <c r="AT109" i="6"/>
  <c r="AV109" i="6"/>
  <c r="AT114" i="6"/>
  <c r="AV114" i="6"/>
  <c r="AT124" i="6"/>
  <c r="AV124" i="6"/>
  <c r="AT128" i="6"/>
  <c r="AV128" i="6"/>
  <c r="AT129" i="6"/>
  <c r="AV129" i="6"/>
  <c r="AT132" i="6"/>
  <c r="AV132" i="6"/>
  <c r="AT134" i="6"/>
  <c r="AV134" i="6"/>
  <c r="AV143" i="6"/>
  <c r="AT143" i="6"/>
  <c r="AV147" i="6"/>
  <c r="AT147" i="6"/>
  <c r="AV149" i="6"/>
  <c r="AT149" i="6"/>
  <c r="AT154" i="6"/>
  <c r="AV154" i="6"/>
  <c r="AV157" i="6"/>
  <c r="AT157" i="6"/>
  <c r="AT158" i="6"/>
  <c r="AV158" i="6"/>
  <c r="AT176" i="6"/>
  <c r="AV176" i="6"/>
  <c r="AV179" i="6"/>
  <c r="AT179" i="6"/>
  <c r="AV181" i="6"/>
  <c r="AT181" i="6"/>
  <c r="AT186" i="6"/>
  <c r="AV186" i="6"/>
  <c r="AT188" i="6"/>
  <c r="AV188" i="6"/>
  <c r="AV189" i="6"/>
  <c r="AT189" i="6"/>
  <c r="AT204" i="6"/>
  <c r="AV204" i="6"/>
  <c r="AV205" i="6"/>
  <c r="AT205" i="6"/>
  <c r="AV213" i="6"/>
  <c r="AT213" i="6"/>
  <c r="AV215" i="6"/>
  <c r="AT215" i="6"/>
  <c r="AV217" i="6"/>
  <c r="AT217" i="6"/>
  <c r="AT226" i="6"/>
  <c r="AV226" i="6"/>
  <c r="AV227" i="6"/>
  <c r="AT227" i="6"/>
  <c r="AV229" i="6"/>
  <c r="AT229" i="6"/>
  <c r="AV231" i="6"/>
  <c r="AT231" i="6"/>
  <c r="AV237" i="6"/>
  <c r="AT237" i="6"/>
  <c r="AT240" i="6"/>
  <c r="AV240" i="6"/>
  <c r="AV241" i="6"/>
  <c r="AT241" i="6"/>
  <c r="AV243" i="6"/>
  <c r="AT243" i="6"/>
  <c r="AV245" i="6"/>
  <c r="AT245" i="6"/>
  <c r="AV249" i="6"/>
  <c r="AT249" i="6"/>
  <c r="AV253" i="6"/>
  <c r="AT253" i="6"/>
  <c r="AV255" i="6"/>
  <c r="AT255" i="6"/>
  <c r="AV257" i="6"/>
  <c r="AT257" i="6"/>
  <c r="AT266" i="6"/>
  <c r="AV266" i="6"/>
  <c r="AV275" i="6"/>
  <c r="AT275" i="6"/>
  <c r="AV277" i="6"/>
  <c r="AT277" i="6"/>
  <c r="AT279" i="6"/>
  <c r="AV279" i="6"/>
  <c r="AV280" i="6"/>
  <c r="AT280" i="6"/>
  <c r="AT287" i="6"/>
  <c r="AV287" i="6"/>
  <c r="AT289" i="6"/>
  <c r="AV289" i="6"/>
  <c r="AV290" i="6"/>
  <c r="AT290" i="6"/>
  <c r="AV293" i="6"/>
  <c r="AT293" i="6"/>
  <c r="AV299" i="6"/>
  <c r="AT299" i="6"/>
  <c r="AV302" i="6"/>
  <c r="AT302" i="6"/>
  <c r="AV304" i="6"/>
  <c r="AT304" i="6"/>
  <c r="AV308" i="6"/>
  <c r="AT308" i="6"/>
  <c r="AV312" i="6"/>
  <c r="AT312" i="6"/>
  <c r="AV315" i="6"/>
  <c r="AT315" i="6"/>
  <c r="AT321" i="6"/>
  <c r="AV321" i="6"/>
  <c r="AV330" i="6"/>
  <c r="AT330" i="6"/>
  <c r="AV333" i="6"/>
  <c r="AT333" i="6"/>
  <c r="AV339" i="6"/>
  <c r="AT339" i="6"/>
  <c r="AV341" i="6"/>
  <c r="AT341" i="6"/>
  <c r="AV342" i="6"/>
  <c r="AT342" i="6"/>
  <c r="AT343" i="6"/>
  <c r="AV343" i="6"/>
  <c r="AV348" i="6"/>
  <c r="AT348" i="6"/>
  <c r="AV350" i="6"/>
  <c r="AT350" i="6"/>
  <c r="AT351" i="6"/>
  <c r="AV351" i="6"/>
  <c r="AV352" i="6"/>
  <c r="AT352" i="6"/>
  <c r="AT355" i="6"/>
  <c r="AV355" i="6"/>
  <c r="AT357" i="6"/>
  <c r="AV357" i="6"/>
  <c r="AT361" i="6"/>
  <c r="AV361" i="6"/>
  <c r="AV372" i="6"/>
  <c r="AT372" i="6"/>
  <c r="AT385" i="6"/>
  <c r="AV385" i="6"/>
  <c r="AV388" i="6"/>
  <c r="AT388" i="6"/>
  <c r="AV392" i="6"/>
  <c r="AT392" i="6"/>
  <c r="AT397" i="6"/>
  <c r="AV397" i="6"/>
  <c r="AT399" i="6"/>
  <c r="AV399" i="6"/>
  <c r="AV402" i="6"/>
  <c r="AT402" i="6"/>
  <c r="AV406" i="6"/>
  <c r="AT406" i="6"/>
  <c r="AV414" i="6"/>
  <c r="AT414" i="6"/>
  <c r="AV417" i="6"/>
  <c r="AT417" i="6"/>
  <c r="AT420" i="6"/>
  <c r="AV420" i="6"/>
  <c r="AT422" i="6"/>
  <c r="AV422" i="6"/>
  <c r="AV429" i="6"/>
  <c r="AT429" i="6"/>
  <c r="AV435" i="6"/>
  <c r="AT435" i="6"/>
  <c r="AT438" i="6"/>
  <c r="AV438" i="6"/>
  <c r="AV439" i="6"/>
  <c r="AT439" i="6"/>
  <c r="AT440" i="6"/>
  <c r="AV440" i="6"/>
  <c r="AV445" i="6"/>
  <c r="AT445" i="6"/>
  <c r="AT452" i="6"/>
  <c r="AV452" i="6"/>
  <c r="AV453" i="6"/>
  <c r="AT453" i="6"/>
  <c r="AT460" i="6"/>
  <c r="AV460" i="6"/>
  <c r="AV461" i="6"/>
  <c r="AT461" i="6"/>
  <c r="AT462" i="6"/>
  <c r="AV462" i="6"/>
  <c r="AV477" i="6"/>
  <c r="AT477" i="6"/>
  <c r="AT488" i="6"/>
  <c r="AV488" i="6"/>
  <c r="AV489" i="6"/>
  <c r="AT489" i="6"/>
  <c r="AT495" i="6"/>
  <c r="AV495" i="6"/>
  <c r="AT498" i="6"/>
  <c r="AV498" i="6"/>
  <c r="AV500" i="6"/>
  <c r="AT500" i="6"/>
  <c r="AT503" i="6"/>
  <c r="AV503" i="6"/>
  <c r="AT2" i="6"/>
  <c r="AT3" i="6"/>
  <c r="AV3" i="6"/>
  <c r="AT5" i="6"/>
  <c r="AV5" i="6"/>
  <c r="AV12" i="6"/>
  <c r="AT12" i="6"/>
  <c r="AV14" i="6"/>
  <c r="AT14" i="6"/>
  <c r="AV16" i="6"/>
  <c r="AT16" i="6"/>
  <c r="AT25" i="6"/>
  <c r="AV25" i="6"/>
  <c r="AT27" i="6"/>
  <c r="AV27" i="6"/>
  <c r="AT29" i="6"/>
  <c r="AV29" i="6"/>
  <c r="AV36" i="6"/>
  <c r="AT36" i="6"/>
  <c r="AT37" i="6"/>
  <c r="AV37" i="6"/>
  <c r="AV42" i="6"/>
  <c r="AT42" i="6"/>
  <c r="AT43" i="6"/>
  <c r="AV43" i="6"/>
  <c r="AV50" i="6"/>
  <c r="AT50" i="6"/>
  <c r="AT51" i="6"/>
  <c r="AV51" i="6"/>
  <c r="AV54" i="6"/>
  <c r="AT54" i="6"/>
  <c r="AT55" i="6"/>
  <c r="AV55" i="6"/>
  <c r="AT57" i="6"/>
  <c r="AV57" i="6"/>
  <c r="AT59" i="6"/>
  <c r="AV59" i="6"/>
  <c r="AV60" i="6"/>
  <c r="AT60" i="6"/>
  <c r="AV68" i="6"/>
  <c r="AT68" i="6"/>
  <c r="AT71" i="6"/>
  <c r="AV71" i="6"/>
  <c r="AV76" i="6"/>
  <c r="AT76" i="6"/>
  <c r="AV80" i="6"/>
  <c r="AT80" i="6"/>
  <c r="AT83" i="6"/>
  <c r="AV83" i="6"/>
  <c r="AV88" i="6"/>
  <c r="AT88" i="6"/>
  <c r="AT91" i="6"/>
  <c r="AV91" i="6"/>
  <c r="AV96" i="6"/>
  <c r="AT96" i="6"/>
  <c r="AT99" i="6"/>
  <c r="AV99" i="6"/>
  <c r="AT104" i="6"/>
  <c r="AV104" i="6"/>
  <c r="AT107" i="6"/>
  <c r="AV107" i="6"/>
  <c r="AT112" i="6"/>
  <c r="AV112" i="6"/>
  <c r="AT115" i="6"/>
  <c r="AV115" i="6"/>
  <c r="AT116" i="6"/>
  <c r="AV116" i="6"/>
  <c r="AT117" i="6"/>
  <c r="AV117" i="6"/>
  <c r="AT118" i="6"/>
  <c r="AV118" i="6"/>
  <c r="AT119" i="6"/>
  <c r="AV119" i="6"/>
  <c r="AT125" i="6"/>
  <c r="AV125" i="6"/>
  <c r="AT130" i="6"/>
  <c r="AV130" i="6"/>
  <c r="AV139" i="6"/>
  <c r="AT139" i="6"/>
  <c r="AV141" i="6"/>
  <c r="AT141" i="6"/>
  <c r="AT142" i="6"/>
  <c r="AV142" i="6"/>
  <c r="AV144" i="6"/>
  <c r="AT144" i="6"/>
  <c r="AV152" i="6"/>
  <c r="AT152" i="6"/>
  <c r="AV160" i="6"/>
  <c r="AT160" i="6"/>
  <c r="AV163" i="6"/>
  <c r="AT163" i="6"/>
  <c r="AV165" i="6"/>
  <c r="AT165" i="6"/>
  <c r="AT166" i="6"/>
  <c r="AV166" i="6"/>
  <c r="AV171" i="6"/>
  <c r="AT171" i="6"/>
  <c r="AT180" i="6"/>
  <c r="AV180" i="6"/>
  <c r="AV185" i="6"/>
  <c r="AT185" i="6"/>
  <c r="AV193" i="6"/>
  <c r="AT193" i="6"/>
  <c r="AV195" i="6"/>
  <c r="AT195" i="6"/>
  <c r="AV201" i="6"/>
  <c r="AT201" i="6"/>
  <c r="AV203" i="6"/>
  <c r="AT203" i="6"/>
  <c r="AT206" i="6"/>
  <c r="AV206" i="6"/>
  <c r="AT208" i="6"/>
  <c r="AV208" i="6"/>
  <c r="AV209" i="6"/>
  <c r="AT209" i="6"/>
  <c r="AT210" i="6"/>
  <c r="AV210" i="6"/>
  <c r="AV211" i="6"/>
  <c r="AT211" i="6"/>
  <c r="AT212" i="6"/>
  <c r="AV212" i="6"/>
  <c r="AV223" i="6"/>
  <c r="AT223" i="6"/>
  <c r="AT230" i="6"/>
  <c r="AV230" i="6"/>
  <c r="AT236" i="6"/>
  <c r="AV236" i="6"/>
  <c r="AT242" i="6"/>
  <c r="AV242" i="6"/>
  <c r="AT248" i="6"/>
  <c r="AV248" i="6"/>
  <c r="AT256" i="6"/>
  <c r="AV256" i="6"/>
  <c r="AV259" i="6"/>
  <c r="AT259" i="6"/>
  <c r="AT260" i="6"/>
  <c r="AV260" i="6"/>
  <c r="AT264" i="6"/>
  <c r="AV264" i="6"/>
  <c r="AV265" i="6"/>
  <c r="AT265" i="6"/>
  <c r="AT268" i="6"/>
  <c r="AV268" i="6"/>
  <c r="AV274" i="6"/>
  <c r="AT274" i="6"/>
  <c r="AT281" i="6"/>
  <c r="AV281" i="6"/>
  <c r="AV282" i="6"/>
  <c r="AT282" i="6"/>
  <c r="AV283" i="6"/>
  <c r="AT283" i="6"/>
  <c r="AV284" i="6"/>
  <c r="AT284" i="6"/>
  <c r="AV288" i="6"/>
  <c r="AT288" i="6"/>
  <c r="AV291" i="6"/>
  <c r="AT291" i="6"/>
  <c r="AT295" i="6"/>
  <c r="AV295" i="6"/>
  <c r="AT303" i="6"/>
  <c r="AV303" i="6"/>
  <c r="AV306" i="6"/>
  <c r="AT306" i="6"/>
  <c r="AV307" i="6"/>
  <c r="AT307" i="6"/>
  <c r="AV310" i="6"/>
  <c r="AT310" i="6"/>
  <c r="AT311" i="6"/>
  <c r="AV311" i="6"/>
  <c r="AT313" i="6"/>
  <c r="AV313" i="6"/>
  <c r="AV317" i="6"/>
  <c r="AT317" i="6"/>
  <c r="AV320" i="6"/>
  <c r="AT320" i="6"/>
  <c r="AV326" i="6"/>
  <c r="AT326" i="6"/>
  <c r="AV328" i="6"/>
  <c r="AT328" i="6"/>
  <c r="AV331" i="6"/>
  <c r="AT331" i="6"/>
  <c r="AV332" i="6"/>
  <c r="AT332" i="6"/>
  <c r="AV336" i="6"/>
  <c r="AT336" i="6"/>
  <c r="AT337" i="6"/>
  <c r="AV337" i="6"/>
  <c r="AV338" i="6"/>
  <c r="AT338" i="6"/>
  <c r="AV340" i="6"/>
  <c r="AT340" i="6"/>
  <c r="AV344" i="6"/>
  <c r="AT344" i="6"/>
  <c r="AV358" i="6"/>
  <c r="AT358" i="6"/>
  <c r="AT359" i="6"/>
  <c r="AV359" i="6"/>
  <c r="AV362" i="6"/>
  <c r="AT362" i="6"/>
  <c r="AT365" i="6"/>
  <c r="AV365" i="6"/>
  <c r="AV366" i="6"/>
  <c r="AT366" i="6"/>
  <c r="AV368" i="6"/>
  <c r="AT368" i="6"/>
  <c r="AT369" i="6"/>
  <c r="AV369" i="6"/>
  <c r="AT371" i="6"/>
  <c r="AV371" i="6"/>
  <c r="AT373" i="6"/>
  <c r="AV373" i="6"/>
  <c r="AT375" i="6"/>
  <c r="AV375" i="6"/>
  <c r="AT379" i="6"/>
  <c r="AV379" i="6"/>
  <c r="AT381" i="6"/>
  <c r="AV381" i="6"/>
  <c r="AT383" i="6"/>
  <c r="AV383" i="6"/>
  <c r="AT387" i="6"/>
  <c r="AV387" i="6"/>
  <c r="AV390" i="6"/>
  <c r="AT390" i="6"/>
  <c r="AT395" i="6"/>
  <c r="AV395" i="6"/>
  <c r="AV404" i="6"/>
  <c r="AT404" i="6"/>
  <c r="AT407" i="6"/>
  <c r="AV407" i="6"/>
  <c r="AV408" i="6"/>
  <c r="AT408" i="6"/>
  <c r="AV412" i="6"/>
  <c r="AT412" i="6"/>
  <c r="AT415" i="6"/>
  <c r="AV415" i="6"/>
  <c r="AT416" i="6"/>
  <c r="AV416" i="6"/>
  <c r="AT418" i="6"/>
  <c r="AV418" i="6"/>
  <c r="AT424" i="6"/>
  <c r="AV424" i="6"/>
  <c r="AV425" i="6"/>
  <c r="AT425" i="6"/>
  <c r="AT434" i="6"/>
  <c r="AV434" i="6"/>
  <c r="AT436" i="6"/>
  <c r="AV436" i="6"/>
  <c r="AV437" i="6"/>
  <c r="AT437" i="6"/>
  <c r="AV443" i="6"/>
  <c r="AT443" i="6"/>
  <c r="AT444" i="6"/>
  <c r="AV444" i="6"/>
  <c r="AV449" i="6"/>
  <c r="AT449" i="6"/>
  <c r="AV457" i="6"/>
  <c r="AT457" i="6"/>
  <c r="AV459" i="6"/>
  <c r="AT459" i="6"/>
  <c r="AV463" i="6"/>
  <c r="AT463" i="6"/>
  <c r="AT464" i="6"/>
  <c r="AV464" i="6"/>
  <c r="AT480" i="6"/>
  <c r="AV480" i="6"/>
  <c r="AT482" i="6"/>
  <c r="AV482" i="6"/>
  <c r="AT484" i="6"/>
  <c r="AV484" i="6"/>
  <c r="AV487" i="6"/>
  <c r="AT487" i="6"/>
  <c r="AT490" i="6"/>
  <c r="AV490" i="6"/>
  <c r="AV491" i="6"/>
  <c r="AT491" i="6"/>
  <c r="AV493" i="6"/>
  <c r="AT493" i="6"/>
  <c r="AT494" i="6"/>
  <c r="AV494" i="6"/>
  <c r="EW494" i="6"/>
  <c r="DK2" i="6"/>
  <c r="FR505" i="6"/>
  <c r="GW505" i="6"/>
  <c r="FN505" i="6"/>
  <c r="GS505" i="6"/>
  <c r="GO505" i="6"/>
  <c r="FJ505" i="6"/>
  <c r="GK505" i="6"/>
  <c r="FF505" i="6"/>
  <c r="FB505" i="6"/>
  <c r="GG505" i="6"/>
  <c r="EX505" i="6"/>
  <c r="GC505" i="6"/>
  <c r="FY505" i="6"/>
  <c r="ET505" i="6"/>
  <c r="FU505" i="6"/>
  <c r="EP505" i="6"/>
  <c r="FN459" i="6"/>
  <c r="EI459" i="6"/>
  <c r="FF459" i="6"/>
  <c r="EA459" i="6"/>
  <c r="DS459" i="6"/>
  <c r="EX459" i="6"/>
  <c r="EP459" i="6"/>
  <c r="DK459" i="6"/>
  <c r="EO458" i="6"/>
  <c r="FT458" i="6"/>
  <c r="FP458" i="6"/>
  <c r="EK458" i="6"/>
  <c r="EG458" i="6"/>
  <c r="FL458" i="6"/>
  <c r="FH458" i="6"/>
  <c r="EC458" i="6"/>
  <c r="DY458" i="6"/>
  <c r="FD458" i="6"/>
  <c r="EZ458" i="6"/>
  <c r="DU458" i="6"/>
  <c r="DQ458" i="6"/>
  <c r="EV458" i="6"/>
  <c r="ER458" i="6"/>
  <c r="DM458" i="6"/>
  <c r="DW441" i="6"/>
  <c r="FB441" i="6"/>
  <c r="GU500" i="6"/>
  <c r="EK500" i="6"/>
  <c r="FN491" i="6"/>
  <c r="GS491" i="6"/>
  <c r="EI491" i="6"/>
  <c r="EA491" i="6"/>
  <c r="FF491" i="6"/>
  <c r="GK491" i="6"/>
  <c r="DS491" i="6"/>
  <c r="GC491" i="6"/>
  <c r="EX491" i="6"/>
  <c r="EP491" i="6"/>
  <c r="DK491" i="6"/>
  <c r="FU491" i="6"/>
  <c r="GF438" i="6"/>
  <c r="FA438" i="6"/>
  <c r="DV438" i="6"/>
  <c r="FS439" i="6"/>
  <c r="EN439" i="6"/>
  <c r="GX439" i="6"/>
  <c r="FC439" i="6"/>
  <c r="DX439" i="6"/>
  <c r="GH439" i="6"/>
  <c r="FR284" i="6"/>
  <c r="DY285" i="6"/>
  <c r="FW287" i="6"/>
  <c r="DN289" i="6"/>
  <c r="ED289" i="6"/>
  <c r="EW308" i="6"/>
  <c r="FE308" i="6"/>
  <c r="FM308" i="6"/>
  <c r="ES312" i="6"/>
  <c r="FA312" i="6"/>
  <c r="FI312" i="6"/>
  <c r="FQ312" i="6"/>
  <c r="ES320" i="6"/>
  <c r="FI320" i="6"/>
  <c r="DR320" i="6"/>
  <c r="EH320" i="6"/>
  <c r="FW323" i="6"/>
  <c r="GM323" i="6"/>
  <c r="EZ323" i="6"/>
  <c r="FP323" i="6"/>
  <c r="FC327" i="6"/>
  <c r="FS327" i="6"/>
  <c r="DP327" i="6"/>
  <c r="EF327" i="6"/>
  <c r="FA328" i="6"/>
  <c r="DY331" i="6"/>
  <c r="EO331" i="6"/>
  <c r="GF332" i="6"/>
  <c r="GV332" i="6"/>
  <c r="DV332" i="6"/>
  <c r="ES332" i="6"/>
  <c r="FI332" i="6"/>
  <c r="EV335" i="6"/>
  <c r="FT349" i="6"/>
  <c r="ER351" i="6"/>
  <c r="DY353" i="6"/>
  <c r="EO353" i="6"/>
  <c r="EV353" i="6"/>
  <c r="FL353" i="6"/>
  <c r="FB360" i="6"/>
  <c r="FR360" i="6"/>
  <c r="DY361" i="6"/>
  <c r="EO361" i="6"/>
  <c r="EV361" i="6"/>
  <c r="FL361" i="6"/>
  <c r="GD365" i="6"/>
  <c r="DT365" i="6"/>
  <c r="FH420" i="6"/>
  <c r="GI422" i="6"/>
  <c r="GY422" i="6"/>
  <c r="EV422" i="6"/>
  <c r="EP423" i="6"/>
  <c r="FF423" i="6"/>
  <c r="GR436" i="6"/>
  <c r="EY437" i="6"/>
  <c r="ER438" i="6"/>
  <c r="FH438" i="6"/>
  <c r="FZ439" i="6"/>
  <c r="GP439" i="6"/>
  <c r="DP439" i="6"/>
  <c r="EF439" i="6"/>
  <c r="EP441" i="6"/>
  <c r="EX441" i="6"/>
  <c r="FF441" i="6"/>
  <c r="FN441" i="6"/>
  <c r="FE446" i="6"/>
  <c r="DV448" i="6"/>
  <c r="EL448" i="6"/>
  <c r="EW450" i="6"/>
  <c r="FM450" i="6"/>
  <c r="ES452" i="6"/>
  <c r="FI452" i="6"/>
  <c r="FZ455" i="6"/>
  <c r="GP455" i="6"/>
  <c r="ET458" i="6"/>
  <c r="FB458" i="6"/>
  <c r="FJ458" i="6"/>
  <c r="FR458" i="6"/>
  <c r="DN465" i="6"/>
  <c r="ED465" i="6"/>
  <c r="FE465" i="6"/>
  <c r="FY466" i="6"/>
  <c r="GK466" i="6"/>
  <c r="ET466" i="6"/>
  <c r="FJ466" i="6"/>
  <c r="GQ467" i="6"/>
  <c r="DU467" i="6"/>
  <c r="EO467" i="6"/>
  <c r="FT467" i="6"/>
  <c r="FM470" i="6"/>
  <c r="DR470" i="6"/>
  <c r="EU472" i="6"/>
  <c r="FK472" i="6"/>
  <c r="EW473" i="6"/>
  <c r="FM473" i="6"/>
  <c r="DZ478" i="6"/>
  <c r="FX482" i="6"/>
  <c r="EL482" i="6"/>
  <c r="EB487" i="6"/>
  <c r="EO488" i="6"/>
  <c r="FC503" i="6"/>
  <c r="EB503" i="6"/>
  <c r="FG503" i="6"/>
  <c r="DL503" i="6"/>
  <c r="EQ503" i="6"/>
  <c r="GT495" i="6"/>
  <c r="FO495" i="6"/>
  <c r="EJ495" i="6"/>
  <c r="GD495" i="6"/>
  <c r="DT495" i="6"/>
  <c r="EZ493" i="6"/>
  <c r="DU493" i="6"/>
  <c r="GR492" i="6"/>
  <c r="FM492" i="6"/>
  <c r="EJ493" i="6"/>
  <c r="GT493" i="6"/>
  <c r="EB493" i="6"/>
  <c r="FG493" i="6"/>
  <c r="EL492" i="6"/>
  <c r="GV492" i="6"/>
  <c r="EU489" i="6"/>
  <c r="DP489" i="6"/>
  <c r="FD488" i="6"/>
  <c r="DY488" i="6"/>
  <c r="GI488" i="6"/>
  <c r="GF230" i="6"/>
  <c r="EL230" i="6"/>
  <c r="FE234" i="6"/>
  <c r="FX238" i="6"/>
  <c r="GV246" i="6"/>
  <c r="GI285" i="6"/>
  <c r="EL289" i="6"/>
  <c r="GQ297" i="6"/>
  <c r="DR304" i="6"/>
  <c r="DZ304" i="6"/>
  <c r="EH304" i="6"/>
  <c r="DR316" i="6"/>
  <c r="DZ316" i="6"/>
  <c r="EH316" i="6"/>
  <c r="FA320" i="6"/>
  <c r="FQ320" i="6"/>
  <c r="GE323" i="6"/>
  <c r="GU323" i="6"/>
  <c r="ER323" i="6"/>
  <c r="FH323" i="6"/>
  <c r="DL327" i="6"/>
  <c r="EB327" i="6"/>
  <c r="GJ328" i="6"/>
  <c r="EG331" i="6"/>
  <c r="GN332" i="6"/>
  <c r="DZ332" i="6"/>
  <c r="EL332" i="6"/>
  <c r="FL335" i="6"/>
  <c r="DS360" i="6"/>
  <c r="EI360" i="6"/>
  <c r="FV365" i="6"/>
  <c r="GL365" i="6"/>
  <c r="DL365" i="6"/>
  <c r="EB365" i="6"/>
  <c r="GR396" i="6"/>
  <c r="GF430" i="6"/>
  <c r="EH436" i="6"/>
  <c r="FV439" i="6"/>
  <c r="GD439" i="6"/>
  <c r="GL439" i="6"/>
  <c r="GT439" i="6"/>
  <c r="DT439" i="6"/>
  <c r="EJ439" i="6"/>
  <c r="DU440" i="6"/>
  <c r="ET441" i="6"/>
  <c r="FJ441" i="6"/>
  <c r="FR441" i="6"/>
  <c r="GH443" i="6"/>
  <c r="GX443" i="6"/>
  <c r="DX443" i="6"/>
  <c r="EN443" i="6"/>
  <c r="DX451" i="6"/>
  <c r="EN451" i="6"/>
  <c r="EX458" i="6"/>
  <c r="FN458" i="6"/>
  <c r="DV465" i="6"/>
  <c r="EL465" i="6"/>
  <c r="GG466" i="6"/>
  <c r="EM466" i="6"/>
  <c r="FB466" i="6"/>
  <c r="FR466" i="6"/>
  <c r="GA467" i="6"/>
  <c r="DQ467" i="6"/>
  <c r="EH470" i="6"/>
  <c r="FC472" i="6"/>
  <c r="FS472" i="6"/>
  <c r="DN473" i="6"/>
  <c r="ED473" i="6"/>
  <c r="GV482" i="6"/>
  <c r="ED482" i="6"/>
  <c r="FA482" i="6"/>
  <c r="FI482" i="6"/>
  <c r="FG487" i="6"/>
  <c r="FT488" i="6"/>
  <c r="GL493" i="6"/>
  <c r="ES504" i="6"/>
  <c r="EF503" i="6"/>
  <c r="FK503" i="6"/>
  <c r="DP503" i="6"/>
  <c r="EU503" i="6"/>
  <c r="EB499" i="6"/>
  <c r="FG499" i="6"/>
  <c r="DV494" i="6"/>
  <c r="GF494" i="6"/>
  <c r="FE492" i="6"/>
  <c r="GJ492" i="6"/>
  <c r="EC488" i="6"/>
  <c r="GM488" i="6"/>
  <c r="FK487" i="6"/>
  <c r="EF487" i="6"/>
  <c r="GJ234" i="6"/>
  <c r="EG297" i="6"/>
  <c r="GA323" i="6"/>
  <c r="GQ323" i="6"/>
  <c r="GB332" i="6"/>
  <c r="EO335" i="6"/>
  <c r="GD437" i="6"/>
  <c r="DT445" i="6"/>
  <c r="EJ445" i="6"/>
  <c r="DX464" i="6"/>
  <c r="EN464" i="6"/>
  <c r="FU466" i="6"/>
  <c r="GE467" i="6"/>
  <c r="GM467" i="6"/>
  <c r="EK467" i="6"/>
  <c r="EQ472" i="6"/>
  <c r="FG472" i="6"/>
  <c r="GF482" i="6"/>
  <c r="GH483" i="6"/>
  <c r="GX483" i="6"/>
  <c r="DX483" i="6"/>
  <c r="EN483" i="6"/>
  <c r="EH490" i="6"/>
  <c r="GF492" i="6"/>
  <c r="GR504" i="6"/>
  <c r="FM504" i="6"/>
  <c r="DR504" i="6"/>
  <c r="EW504" i="6"/>
  <c r="DX489" i="6"/>
  <c r="FC489" i="6"/>
  <c r="FO487" i="6"/>
  <c r="EJ487" i="6"/>
  <c r="ES18" i="6"/>
  <c r="FX18" i="6"/>
  <c r="DN18" i="6"/>
  <c r="EW18" i="6"/>
  <c r="GB18" i="6"/>
  <c r="DR18" i="6"/>
  <c r="FA18" i="6"/>
  <c r="DV18" i="6"/>
  <c r="GF18" i="6"/>
  <c r="FE18" i="6"/>
  <c r="GJ18" i="6"/>
  <c r="DZ18" i="6"/>
  <c r="FI18" i="6"/>
  <c r="GN18" i="6"/>
  <c r="ED18" i="6"/>
  <c r="FM18" i="6"/>
  <c r="GR18" i="6"/>
  <c r="EH18" i="6"/>
  <c r="FQ18" i="6"/>
  <c r="GV18" i="6"/>
  <c r="EL18" i="6"/>
  <c r="EQ19" i="6"/>
  <c r="FV19" i="6"/>
  <c r="DL19" i="6"/>
  <c r="EU19" i="6"/>
  <c r="DP19" i="6"/>
  <c r="FZ19" i="6"/>
  <c r="EY19" i="6"/>
  <c r="GD19" i="6"/>
  <c r="DT19" i="6"/>
  <c r="FC19" i="6"/>
  <c r="GH19" i="6"/>
  <c r="DX19" i="6"/>
  <c r="FG19" i="6"/>
  <c r="EB19" i="6"/>
  <c r="GL19" i="6"/>
  <c r="FK19" i="6"/>
  <c r="GP19" i="6"/>
  <c r="EF19" i="6"/>
  <c r="FO19" i="6"/>
  <c r="GT19" i="6"/>
  <c r="EJ19" i="6"/>
  <c r="FS19" i="6"/>
  <c r="GX19" i="6"/>
  <c r="EN19" i="6"/>
  <c r="FV22" i="6"/>
  <c r="DL22" i="6"/>
  <c r="EQ22" i="6"/>
  <c r="DP22" i="6"/>
  <c r="FZ22" i="6"/>
  <c r="EU22" i="6"/>
  <c r="DT22" i="6"/>
  <c r="EY22" i="6"/>
  <c r="GD22" i="6"/>
  <c r="GH22" i="6"/>
  <c r="DX22" i="6"/>
  <c r="FC22" i="6"/>
  <c r="EB22" i="6"/>
  <c r="GL22" i="6"/>
  <c r="FG22" i="6"/>
  <c r="EF22" i="6"/>
  <c r="FK22" i="6"/>
  <c r="GP22" i="6"/>
  <c r="GT22" i="6"/>
  <c r="EJ22" i="6"/>
  <c r="FO22" i="6"/>
  <c r="EN22" i="6"/>
  <c r="GX22" i="6"/>
  <c r="FS22" i="6"/>
  <c r="DN23" i="6"/>
  <c r="ES23" i="6"/>
  <c r="FX23" i="6"/>
  <c r="DR23" i="6"/>
  <c r="GB23" i="6"/>
  <c r="EW23" i="6"/>
  <c r="GF23" i="6"/>
  <c r="DV23" i="6"/>
  <c r="FA23" i="6"/>
  <c r="DZ23" i="6"/>
  <c r="GJ23" i="6"/>
  <c r="FE23" i="6"/>
  <c r="GN23" i="6"/>
  <c r="ED23" i="6"/>
  <c r="FI23" i="6"/>
  <c r="EH23" i="6"/>
  <c r="GR23" i="6"/>
  <c r="FM23" i="6"/>
  <c r="GV23" i="6"/>
  <c r="EL23" i="6"/>
  <c r="FQ23" i="6"/>
  <c r="ES26" i="6"/>
  <c r="DN26" i="6"/>
  <c r="FX26" i="6"/>
  <c r="EW26" i="6"/>
  <c r="GB26" i="6"/>
  <c r="DR26" i="6"/>
  <c r="FA26" i="6"/>
  <c r="GF26" i="6"/>
  <c r="DV26" i="6"/>
  <c r="FE26" i="6"/>
  <c r="DZ26" i="6"/>
  <c r="GJ26" i="6"/>
  <c r="FI26" i="6"/>
  <c r="GN26" i="6"/>
  <c r="ED26" i="6"/>
  <c r="FM26" i="6"/>
  <c r="EH26" i="6"/>
  <c r="GR26" i="6"/>
  <c r="FQ26" i="6"/>
  <c r="GV26" i="6"/>
  <c r="EL26" i="6"/>
  <c r="EQ27" i="6"/>
  <c r="FV27" i="6"/>
  <c r="DL27" i="6"/>
  <c r="EU27" i="6"/>
  <c r="DP27" i="6"/>
  <c r="FZ27" i="6"/>
  <c r="EY27" i="6"/>
  <c r="GD27" i="6"/>
  <c r="DT27" i="6"/>
  <c r="FC27" i="6"/>
  <c r="DX27" i="6"/>
  <c r="GH27" i="6"/>
  <c r="FG27" i="6"/>
  <c r="GL27" i="6"/>
  <c r="EB27" i="6"/>
  <c r="FK27" i="6"/>
  <c r="EF27" i="6"/>
  <c r="GP27" i="6"/>
  <c r="FO27" i="6"/>
  <c r="GT27" i="6"/>
  <c r="EJ27" i="6"/>
  <c r="FS27" i="6"/>
  <c r="EN27" i="6"/>
  <c r="GX27" i="6"/>
  <c r="FA2" i="6"/>
  <c r="GF2" i="6"/>
  <c r="DV2" i="6"/>
  <c r="FI2" i="6"/>
  <c r="ED2" i="6"/>
  <c r="GN2" i="6"/>
  <c r="FM2" i="6"/>
  <c r="GR2" i="6"/>
  <c r="EH2" i="6"/>
  <c r="FQ2" i="6"/>
  <c r="GV2" i="6"/>
  <c r="EL2" i="6"/>
  <c r="EQ3" i="6"/>
  <c r="FV3" i="6"/>
  <c r="DL3" i="6"/>
  <c r="FC3" i="6"/>
  <c r="DX3" i="6"/>
  <c r="GH3" i="6"/>
  <c r="FK3" i="6"/>
  <c r="GP3" i="6"/>
  <c r="EF3" i="6"/>
  <c r="FS3" i="6"/>
  <c r="EN3" i="6"/>
  <c r="GX3" i="6"/>
  <c r="DT6" i="6"/>
  <c r="EY6" i="6"/>
  <c r="GD6" i="6"/>
  <c r="GP6" i="6"/>
  <c r="EF6" i="6"/>
  <c r="FK6" i="6"/>
  <c r="EY11" i="6"/>
  <c r="GD11" i="6"/>
  <c r="DT11" i="6"/>
  <c r="FG11" i="6"/>
  <c r="GL11" i="6"/>
  <c r="EB11" i="6"/>
  <c r="FO11" i="6"/>
  <c r="GT11" i="6"/>
  <c r="EJ11" i="6"/>
  <c r="DT14" i="6"/>
  <c r="EY14" i="6"/>
  <c r="GD14" i="6"/>
  <c r="EF14" i="6"/>
  <c r="FK14" i="6"/>
  <c r="GP14" i="6"/>
  <c r="EN14" i="6"/>
  <c r="GX14" i="6"/>
  <c r="FS14" i="6"/>
  <c r="DN15" i="6"/>
  <c r="ES15" i="6"/>
  <c r="FX15" i="6"/>
  <c r="GJ15" i="6"/>
  <c r="DZ15" i="6"/>
  <c r="FE15" i="6"/>
  <c r="EL15" i="6"/>
  <c r="GV15" i="6"/>
  <c r="FQ15" i="6"/>
  <c r="ES4" i="6"/>
  <c r="DN4" i="6"/>
  <c r="FX4" i="6"/>
  <c r="EW4" i="6"/>
  <c r="GB4" i="6"/>
  <c r="DR4" i="6"/>
  <c r="FA4" i="6"/>
  <c r="DV4" i="6"/>
  <c r="GF4" i="6"/>
  <c r="FE4" i="6"/>
  <c r="DZ4" i="6"/>
  <c r="GJ4" i="6"/>
  <c r="FI4" i="6"/>
  <c r="GN4" i="6"/>
  <c r="ED4" i="6"/>
  <c r="FM4" i="6"/>
  <c r="GR4" i="6"/>
  <c r="EH4" i="6"/>
  <c r="FQ4" i="6"/>
  <c r="GV4" i="6"/>
  <c r="EL4" i="6"/>
  <c r="EQ5" i="6"/>
  <c r="FV5" i="6"/>
  <c r="DL5" i="6"/>
  <c r="EU5" i="6"/>
  <c r="DP5" i="6"/>
  <c r="FZ5" i="6"/>
  <c r="EY5" i="6"/>
  <c r="GD5" i="6"/>
  <c r="DT5" i="6"/>
  <c r="FC5" i="6"/>
  <c r="DX5" i="6"/>
  <c r="GH5" i="6"/>
  <c r="FG5" i="6"/>
  <c r="GL5" i="6"/>
  <c r="EB5" i="6"/>
  <c r="FK5" i="6"/>
  <c r="EF5" i="6"/>
  <c r="GP5" i="6"/>
  <c r="FO5" i="6"/>
  <c r="GT5" i="6"/>
  <c r="EJ5" i="6"/>
  <c r="FS5" i="6"/>
  <c r="GX5" i="6"/>
  <c r="EN5" i="6"/>
  <c r="DL8" i="6"/>
  <c r="EQ8" i="6"/>
  <c r="FV8" i="6"/>
  <c r="DP8" i="6"/>
  <c r="EU8" i="6"/>
  <c r="FZ8" i="6"/>
  <c r="DT8" i="6"/>
  <c r="GD8" i="6"/>
  <c r="EY8" i="6"/>
  <c r="DX8" i="6"/>
  <c r="FC8" i="6"/>
  <c r="GH8" i="6"/>
  <c r="EB8" i="6"/>
  <c r="GL8" i="6"/>
  <c r="FG8" i="6"/>
  <c r="EF8" i="6"/>
  <c r="FK8" i="6"/>
  <c r="GP8" i="6"/>
  <c r="EJ8" i="6"/>
  <c r="GT8" i="6"/>
  <c r="FO8" i="6"/>
  <c r="EN8" i="6"/>
  <c r="FS8" i="6"/>
  <c r="GX8" i="6"/>
  <c r="DN9" i="6"/>
  <c r="ES9" i="6"/>
  <c r="FX9" i="6"/>
  <c r="DR9" i="6"/>
  <c r="GB9" i="6"/>
  <c r="EW9" i="6"/>
  <c r="DV9" i="6"/>
  <c r="FA9" i="6"/>
  <c r="GF9" i="6"/>
  <c r="DZ9" i="6"/>
  <c r="GJ9" i="6"/>
  <c r="FE9" i="6"/>
  <c r="ED9" i="6"/>
  <c r="FI9" i="6"/>
  <c r="GN9" i="6"/>
  <c r="EH9" i="6"/>
  <c r="FM9" i="6"/>
  <c r="GR9" i="6"/>
  <c r="EL9" i="6"/>
  <c r="FQ9" i="6"/>
  <c r="GV9" i="6"/>
  <c r="ES12" i="6"/>
  <c r="FX12" i="6"/>
  <c r="DN12" i="6"/>
  <c r="EW12" i="6"/>
  <c r="GB12" i="6"/>
  <c r="DR12" i="6"/>
  <c r="FA12" i="6"/>
  <c r="GF12" i="6"/>
  <c r="DV12" i="6"/>
  <c r="FE12" i="6"/>
  <c r="GJ12" i="6"/>
  <c r="DZ12" i="6"/>
  <c r="FI12" i="6"/>
  <c r="ED12" i="6"/>
  <c r="GN12" i="6"/>
  <c r="FM12" i="6"/>
  <c r="GR12" i="6"/>
  <c r="EH12" i="6"/>
  <c r="FQ12" i="6"/>
  <c r="GV12" i="6"/>
  <c r="EL12" i="6"/>
  <c r="EQ13" i="6"/>
  <c r="FV13" i="6"/>
  <c r="DL13" i="6"/>
  <c r="EU13" i="6"/>
  <c r="FZ13" i="6"/>
  <c r="DP13" i="6"/>
  <c r="EY13" i="6"/>
  <c r="GD13" i="6"/>
  <c r="DT13" i="6"/>
  <c r="FC13" i="6"/>
  <c r="GH13" i="6"/>
  <c r="DX13" i="6"/>
  <c r="FG13" i="6"/>
  <c r="GL13" i="6"/>
  <c r="EB13" i="6"/>
  <c r="FK13" i="6"/>
  <c r="GP13" i="6"/>
  <c r="EF13" i="6"/>
  <c r="FO13" i="6"/>
  <c r="GT13" i="6"/>
  <c r="EJ13" i="6"/>
  <c r="FS13" i="6"/>
  <c r="GX13" i="6"/>
  <c r="EN13" i="6"/>
  <c r="DL16" i="6"/>
  <c r="FV16" i="6"/>
  <c r="EQ16" i="6"/>
  <c r="DP16" i="6"/>
  <c r="EU16" i="6"/>
  <c r="FZ16" i="6"/>
  <c r="DT16" i="6"/>
  <c r="GD16" i="6"/>
  <c r="EY16" i="6"/>
  <c r="DX16" i="6"/>
  <c r="GH16" i="6"/>
  <c r="FC16" i="6"/>
  <c r="EB16" i="6"/>
  <c r="FG16" i="6"/>
  <c r="GL16" i="6"/>
  <c r="EF16" i="6"/>
  <c r="FK16" i="6"/>
  <c r="GP16" i="6"/>
  <c r="EJ16" i="6"/>
  <c r="GT16" i="6"/>
  <c r="FO16" i="6"/>
  <c r="EN16" i="6"/>
  <c r="GX16" i="6"/>
  <c r="FS16" i="6"/>
  <c r="DN17" i="6"/>
  <c r="FX17" i="6"/>
  <c r="ES17" i="6"/>
  <c r="DR17" i="6"/>
  <c r="EW17" i="6"/>
  <c r="GB17" i="6"/>
  <c r="DV17" i="6"/>
  <c r="GF17" i="6"/>
  <c r="FA17" i="6"/>
  <c r="DZ17" i="6"/>
  <c r="GJ17" i="6"/>
  <c r="FE17" i="6"/>
  <c r="GN17" i="6"/>
  <c r="ED17" i="6"/>
  <c r="FI17" i="6"/>
  <c r="EH17" i="6"/>
  <c r="GR17" i="6"/>
  <c r="FM17" i="6"/>
  <c r="GV17" i="6"/>
  <c r="EL17" i="6"/>
  <c r="FQ17" i="6"/>
  <c r="ES20" i="6"/>
  <c r="DN20" i="6"/>
  <c r="FX20" i="6"/>
  <c r="EW20" i="6"/>
  <c r="GB20" i="6"/>
  <c r="DR20" i="6"/>
  <c r="FA20" i="6"/>
  <c r="GF20" i="6"/>
  <c r="DV20" i="6"/>
  <c r="FE20" i="6"/>
  <c r="DZ20" i="6"/>
  <c r="GJ20" i="6"/>
  <c r="FI20" i="6"/>
  <c r="GN20" i="6"/>
  <c r="ED20" i="6"/>
  <c r="FM20" i="6"/>
  <c r="GR20" i="6"/>
  <c r="EH20" i="6"/>
  <c r="FQ20" i="6"/>
  <c r="GV20" i="6"/>
  <c r="EL20" i="6"/>
  <c r="EQ21" i="6"/>
  <c r="DL21" i="6"/>
  <c r="FV21" i="6"/>
  <c r="EU21" i="6"/>
  <c r="FZ21" i="6"/>
  <c r="DP21" i="6"/>
  <c r="EY21" i="6"/>
  <c r="GD21" i="6"/>
  <c r="DT21" i="6"/>
  <c r="FC21" i="6"/>
  <c r="DX21" i="6"/>
  <c r="GH21" i="6"/>
  <c r="FG21" i="6"/>
  <c r="GL21" i="6"/>
  <c r="EB21" i="6"/>
  <c r="FK21" i="6"/>
  <c r="GP21" i="6"/>
  <c r="EF21" i="6"/>
  <c r="FO21" i="6"/>
  <c r="EJ21" i="6"/>
  <c r="GT21" i="6"/>
  <c r="FS21" i="6"/>
  <c r="GX21" i="6"/>
  <c r="EN21" i="6"/>
  <c r="FV24" i="6"/>
  <c r="DL24" i="6"/>
  <c r="EQ24" i="6"/>
  <c r="DP24" i="6"/>
  <c r="FZ24" i="6"/>
  <c r="EU24" i="6"/>
  <c r="DT24" i="6"/>
  <c r="EY24" i="6"/>
  <c r="GD24" i="6"/>
  <c r="GH24" i="6"/>
  <c r="DX24" i="6"/>
  <c r="FC24" i="6"/>
  <c r="EB24" i="6"/>
  <c r="GL24" i="6"/>
  <c r="FG24" i="6"/>
  <c r="EF24" i="6"/>
  <c r="FK24" i="6"/>
  <c r="GP24" i="6"/>
  <c r="GT24" i="6"/>
  <c r="EJ24" i="6"/>
  <c r="FO24" i="6"/>
  <c r="EN24" i="6"/>
  <c r="GX24" i="6"/>
  <c r="FS24" i="6"/>
  <c r="FX25" i="6"/>
  <c r="DN25" i="6"/>
  <c r="ES25" i="6"/>
  <c r="DR25" i="6"/>
  <c r="GB25" i="6"/>
  <c r="EW25" i="6"/>
  <c r="GF25" i="6"/>
  <c r="DV25" i="6"/>
  <c r="FA25" i="6"/>
  <c r="DZ25" i="6"/>
  <c r="GJ25" i="6"/>
  <c r="FE25" i="6"/>
  <c r="GN25" i="6"/>
  <c r="ED25" i="6"/>
  <c r="FI25" i="6"/>
  <c r="EH25" i="6"/>
  <c r="GR25" i="6"/>
  <c r="FM25" i="6"/>
  <c r="GV25" i="6"/>
  <c r="EL25" i="6"/>
  <c r="FQ25" i="6"/>
  <c r="ES28" i="6"/>
  <c r="DN28" i="6"/>
  <c r="FX28" i="6"/>
  <c r="EW28" i="6"/>
  <c r="GB28" i="6"/>
  <c r="DR28" i="6"/>
  <c r="FA28" i="6"/>
  <c r="GF28" i="6"/>
  <c r="DV28" i="6"/>
  <c r="FE28" i="6"/>
  <c r="GJ28" i="6"/>
  <c r="DZ28" i="6"/>
  <c r="FI28" i="6"/>
  <c r="ED28" i="6"/>
  <c r="GN28" i="6"/>
  <c r="FM28" i="6"/>
  <c r="GR28" i="6"/>
  <c r="EH28" i="6"/>
  <c r="FQ28" i="6"/>
  <c r="EL28" i="6"/>
  <c r="GV28" i="6"/>
  <c r="EQ29" i="6"/>
  <c r="DL29" i="6"/>
  <c r="FV29" i="6"/>
  <c r="EU29" i="6"/>
  <c r="FZ29" i="6"/>
  <c r="DP29" i="6"/>
  <c r="EY29" i="6"/>
  <c r="GD29" i="6"/>
  <c r="DT29" i="6"/>
  <c r="GH29" i="6"/>
  <c r="FC29" i="6"/>
  <c r="DX29" i="6"/>
  <c r="GL29" i="6"/>
  <c r="FG29" i="6"/>
  <c r="EB29" i="6"/>
  <c r="GP29" i="6"/>
  <c r="FK29" i="6"/>
  <c r="EF29" i="6"/>
  <c r="GT29" i="6"/>
  <c r="FO29" i="6"/>
  <c r="EJ29" i="6"/>
  <c r="GX29" i="6"/>
  <c r="FS29" i="6"/>
  <c r="EN29" i="6"/>
  <c r="EW2" i="6"/>
  <c r="GB2" i="6"/>
  <c r="DR2" i="6"/>
  <c r="FE2" i="6"/>
  <c r="GJ2" i="6"/>
  <c r="DZ2" i="6"/>
  <c r="EU3" i="6"/>
  <c r="DP3" i="6"/>
  <c r="FZ3" i="6"/>
  <c r="FG3" i="6"/>
  <c r="GL3" i="6"/>
  <c r="EB3" i="6"/>
  <c r="FO3" i="6"/>
  <c r="GT3" i="6"/>
  <c r="EJ3" i="6"/>
  <c r="FZ6" i="6"/>
  <c r="DP6" i="6"/>
  <c r="EU6" i="6"/>
  <c r="DR7" i="6"/>
  <c r="EW7" i="6"/>
  <c r="GB7" i="6"/>
  <c r="DV7" i="6"/>
  <c r="GF7" i="6"/>
  <c r="FA7" i="6"/>
  <c r="ED7" i="6"/>
  <c r="GN7" i="6"/>
  <c r="FI7" i="6"/>
  <c r="EL7" i="6"/>
  <c r="FQ7" i="6"/>
  <c r="GV7" i="6"/>
  <c r="ES10" i="6"/>
  <c r="DN10" i="6"/>
  <c r="FX10" i="6"/>
  <c r="FA10" i="6"/>
  <c r="GF10" i="6"/>
  <c r="DV10" i="6"/>
  <c r="FI10" i="6"/>
  <c r="GN10" i="6"/>
  <c r="ED10" i="6"/>
  <c r="EQ11" i="6"/>
  <c r="FV11" i="6"/>
  <c r="DL11" i="6"/>
  <c r="FC11" i="6"/>
  <c r="GH11" i="6"/>
  <c r="DX11" i="6"/>
  <c r="FK11" i="6"/>
  <c r="GP11" i="6"/>
  <c r="EF11" i="6"/>
  <c r="FS11" i="6"/>
  <c r="GX11" i="6"/>
  <c r="EN11" i="6"/>
  <c r="DL14" i="6"/>
  <c r="FV14" i="6"/>
  <c r="EQ14" i="6"/>
  <c r="GH14" i="6"/>
  <c r="DX14" i="6"/>
  <c r="FC14" i="6"/>
  <c r="DR15" i="6"/>
  <c r="GB15" i="6"/>
  <c r="EW15" i="6"/>
  <c r="ED15" i="6"/>
  <c r="GN15" i="6"/>
  <c r="FI15" i="6"/>
  <c r="DL2" i="6"/>
  <c r="FV2" i="6"/>
  <c r="EQ2" i="6"/>
  <c r="DT2" i="6"/>
  <c r="GD2" i="6"/>
  <c r="EY2" i="6"/>
  <c r="DX2" i="6"/>
  <c r="FC2" i="6"/>
  <c r="GH2" i="6"/>
  <c r="EB2" i="6"/>
  <c r="GL2" i="6"/>
  <c r="FG2" i="6"/>
  <c r="EF2" i="6"/>
  <c r="FK2" i="6"/>
  <c r="GP2" i="6"/>
  <c r="EN2" i="6"/>
  <c r="GX2" i="6"/>
  <c r="FS2" i="6"/>
  <c r="DN3" i="6"/>
  <c r="FX3" i="6"/>
  <c r="ES3" i="6"/>
  <c r="DR3" i="6"/>
  <c r="EW3" i="6"/>
  <c r="GB3" i="6"/>
  <c r="DV3" i="6"/>
  <c r="GF3" i="6"/>
  <c r="FA3" i="6"/>
  <c r="DZ3" i="6"/>
  <c r="GJ3" i="6"/>
  <c r="FE3" i="6"/>
  <c r="ED3" i="6"/>
  <c r="FI3" i="6"/>
  <c r="GN3" i="6"/>
  <c r="EH3" i="6"/>
  <c r="GR3" i="6"/>
  <c r="FM3" i="6"/>
  <c r="EL3" i="6"/>
  <c r="GV3" i="6"/>
  <c r="FQ3" i="6"/>
  <c r="ES6" i="6"/>
  <c r="DN6" i="6"/>
  <c r="FX6" i="6"/>
  <c r="EW6" i="6"/>
  <c r="GB6" i="6"/>
  <c r="DR6" i="6"/>
  <c r="FA6" i="6"/>
  <c r="GF6" i="6"/>
  <c r="DV6" i="6"/>
  <c r="FE6" i="6"/>
  <c r="DZ6" i="6"/>
  <c r="GJ6" i="6"/>
  <c r="FI6" i="6"/>
  <c r="GN6" i="6"/>
  <c r="ED6" i="6"/>
  <c r="FM6" i="6"/>
  <c r="EH6" i="6"/>
  <c r="GR6" i="6"/>
  <c r="FQ6" i="6"/>
  <c r="GV6" i="6"/>
  <c r="EL6" i="6"/>
  <c r="EQ7" i="6"/>
  <c r="FV7" i="6"/>
  <c r="DL7" i="6"/>
  <c r="EU7" i="6"/>
  <c r="FZ7" i="6"/>
  <c r="DP7" i="6"/>
  <c r="EY7" i="6"/>
  <c r="GD7" i="6"/>
  <c r="DT7" i="6"/>
  <c r="FC7" i="6"/>
  <c r="DX7" i="6"/>
  <c r="GH7" i="6"/>
  <c r="FG7" i="6"/>
  <c r="GL7" i="6"/>
  <c r="EB7" i="6"/>
  <c r="FK7" i="6"/>
  <c r="EF7" i="6"/>
  <c r="GP7" i="6"/>
  <c r="FO7" i="6"/>
  <c r="GT7" i="6"/>
  <c r="EJ7" i="6"/>
  <c r="FS7" i="6"/>
  <c r="GX7" i="6"/>
  <c r="EN7" i="6"/>
  <c r="DL10" i="6"/>
  <c r="EQ10" i="6"/>
  <c r="FV10" i="6"/>
  <c r="DP10" i="6"/>
  <c r="FZ10" i="6"/>
  <c r="EU10" i="6"/>
  <c r="DT10" i="6"/>
  <c r="EY10" i="6"/>
  <c r="GD10" i="6"/>
  <c r="DX10" i="6"/>
  <c r="GH10" i="6"/>
  <c r="FC10" i="6"/>
  <c r="GL10" i="6"/>
  <c r="EB10" i="6"/>
  <c r="FG10" i="6"/>
  <c r="EF10" i="6"/>
  <c r="FK10" i="6"/>
  <c r="GP10" i="6"/>
  <c r="GT10" i="6"/>
  <c r="EJ10" i="6"/>
  <c r="FO10" i="6"/>
  <c r="EN10" i="6"/>
  <c r="FS10" i="6"/>
  <c r="GX10" i="6"/>
  <c r="DN11" i="6"/>
  <c r="ES11" i="6"/>
  <c r="FX11" i="6"/>
  <c r="GB11" i="6"/>
  <c r="DR11" i="6"/>
  <c r="EW11" i="6"/>
  <c r="DV11" i="6"/>
  <c r="GF11" i="6"/>
  <c r="FA11" i="6"/>
  <c r="GJ11" i="6"/>
  <c r="DZ11" i="6"/>
  <c r="FE11" i="6"/>
  <c r="ED11" i="6"/>
  <c r="GN11" i="6"/>
  <c r="FI11" i="6"/>
  <c r="GR11" i="6"/>
  <c r="EH11" i="6"/>
  <c r="FM11" i="6"/>
  <c r="EL11" i="6"/>
  <c r="GV11" i="6"/>
  <c r="FQ11" i="6"/>
  <c r="ES14" i="6"/>
  <c r="FX14" i="6"/>
  <c r="DN14" i="6"/>
  <c r="EW14" i="6"/>
  <c r="DR14" i="6"/>
  <c r="GB14" i="6"/>
  <c r="FA14" i="6"/>
  <c r="GF14" i="6"/>
  <c r="DV14" i="6"/>
  <c r="FE14" i="6"/>
  <c r="GJ14" i="6"/>
  <c r="DZ14" i="6"/>
  <c r="FI14" i="6"/>
  <c r="ED14" i="6"/>
  <c r="GN14" i="6"/>
  <c r="FM14" i="6"/>
  <c r="GR14" i="6"/>
  <c r="EH14" i="6"/>
  <c r="FQ14" i="6"/>
  <c r="EL14" i="6"/>
  <c r="GV14" i="6"/>
  <c r="EQ15" i="6"/>
  <c r="FV15" i="6"/>
  <c r="DL15" i="6"/>
  <c r="EU15" i="6"/>
  <c r="FZ15" i="6"/>
  <c r="DP15" i="6"/>
  <c r="EY15" i="6"/>
  <c r="GD15" i="6"/>
  <c r="DT15" i="6"/>
  <c r="FC15" i="6"/>
  <c r="DX15" i="6"/>
  <c r="GH15" i="6"/>
  <c r="FG15" i="6"/>
  <c r="GL15" i="6"/>
  <c r="EB15" i="6"/>
  <c r="FK15" i="6"/>
  <c r="GP15" i="6"/>
  <c r="EF15" i="6"/>
  <c r="FO15" i="6"/>
  <c r="GT15" i="6"/>
  <c r="EJ15" i="6"/>
  <c r="FS15" i="6"/>
  <c r="GX15" i="6"/>
  <c r="EN15" i="6"/>
  <c r="DL18" i="6"/>
  <c r="EQ18" i="6"/>
  <c r="FV18" i="6"/>
  <c r="FZ18" i="6"/>
  <c r="DP18" i="6"/>
  <c r="EU18" i="6"/>
  <c r="GD18" i="6"/>
  <c r="DT18" i="6"/>
  <c r="EY18" i="6"/>
  <c r="DX18" i="6"/>
  <c r="GH18" i="6"/>
  <c r="FC18" i="6"/>
  <c r="EB18" i="6"/>
  <c r="FG18" i="6"/>
  <c r="GL18" i="6"/>
  <c r="GP18" i="6"/>
  <c r="EF18" i="6"/>
  <c r="FK18" i="6"/>
  <c r="EJ18" i="6"/>
  <c r="GT18" i="6"/>
  <c r="FO18" i="6"/>
  <c r="EN18" i="6"/>
  <c r="FS18" i="6"/>
  <c r="GX18" i="6"/>
  <c r="DN19" i="6"/>
  <c r="FX19" i="6"/>
  <c r="ES19" i="6"/>
  <c r="DR19" i="6"/>
  <c r="EW19" i="6"/>
  <c r="GB19" i="6"/>
  <c r="DV19" i="6"/>
  <c r="GF19" i="6"/>
  <c r="FA19" i="6"/>
  <c r="DZ19" i="6"/>
  <c r="FE19" i="6"/>
  <c r="GJ19" i="6"/>
  <c r="ED19" i="6"/>
  <c r="GN19" i="6"/>
  <c r="FI19" i="6"/>
  <c r="EH19" i="6"/>
  <c r="GR19" i="6"/>
  <c r="FM19" i="6"/>
  <c r="EL19" i="6"/>
  <c r="FQ19" i="6"/>
  <c r="GV19" i="6"/>
  <c r="ES22" i="6"/>
  <c r="FX22" i="6"/>
  <c r="DN22" i="6"/>
  <c r="EW22" i="6"/>
  <c r="GB22" i="6"/>
  <c r="DR22" i="6"/>
  <c r="FA22" i="6"/>
  <c r="DV22" i="6"/>
  <c r="GF22" i="6"/>
  <c r="FE22" i="6"/>
  <c r="GJ22" i="6"/>
  <c r="DZ22" i="6"/>
  <c r="FI22" i="6"/>
  <c r="ED22" i="6"/>
  <c r="GN22" i="6"/>
  <c r="FM22" i="6"/>
  <c r="GR22" i="6"/>
  <c r="EH22" i="6"/>
  <c r="FQ22" i="6"/>
  <c r="EL22" i="6"/>
  <c r="GV22" i="6"/>
  <c r="EQ23" i="6"/>
  <c r="DL23" i="6"/>
  <c r="FV23" i="6"/>
  <c r="EU23" i="6"/>
  <c r="FZ23" i="6"/>
  <c r="DP23" i="6"/>
  <c r="EY23" i="6"/>
  <c r="GD23" i="6"/>
  <c r="DT23" i="6"/>
  <c r="FC23" i="6"/>
  <c r="DX23" i="6"/>
  <c r="GH23" i="6"/>
  <c r="FG23" i="6"/>
  <c r="GL23" i="6"/>
  <c r="EB23" i="6"/>
  <c r="FK23" i="6"/>
  <c r="GP23" i="6"/>
  <c r="EF23" i="6"/>
  <c r="FO23" i="6"/>
  <c r="EJ23" i="6"/>
  <c r="GT23" i="6"/>
  <c r="FS23" i="6"/>
  <c r="GX23" i="6"/>
  <c r="EN23" i="6"/>
  <c r="DL26" i="6"/>
  <c r="FV26" i="6"/>
  <c r="EQ26" i="6"/>
  <c r="FZ26" i="6"/>
  <c r="DP26" i="6"/>
  <c r="EU26" i="6"/>
  <c r="DT26" i="6"/>
  <c r="EY26" i="6"/>
  <c r="GD26" i="6"/>
  <c r="DX26" i="6"/>
  <c r="GH26" i="6"/>
  <c r="FC26" i="6"/>
  <c r="GL26" i="6"/>
  <c r="EB26" i="6"/>
  <c r="FG26" i="6"/>
  <c r="EF26" i="6"/>
  <c r="FK26" i="6"/>
  <c r="GP26" i="6"/>
  <c r="EJ26" i="6"/>
  <c r="GT26" i="6"/>
  <c r="FO26" i="6"/>
  <c r="GX26" i="6"/>
  <c r="EN26" i="6"/>
  <c r="FS26" i="6"/>
  <c r="DN27" i="6"/>
  <c r="ES27" i="6"/>
  <c r="FX27" i="6"/>
  <c r="GB27" i="6"/>
  <c r="DR27" i="6"/>
  <c r="EW27" i="6"/>
  <c r="DV27" i="6"/>
  <c r="FA27" i="6"/>
  <c r="GF27" i="6"/>
  <c r="GJ27" i="6"/>
  <c r="DZ27" i="6"/>
  <c r="FE27" i="6"/>
  <c r="ED27" i="6"/>
  <c r="FI27" i="6"/>
  <c r="GN27" i="6"/>
  <c r="GR27" i="6"/>
  <c r="EH27" i="6"/>
  <c r="FM27" i="6"/>
  <c r="EL27" i="6"/>
  <c r="FQ27" i="6"/>
  <c r="GV27" i="6"/>
  <c r="ES2" i="6"/>
  <c r="FX2" i="6"/>
  <c r="DN2" i="6"/>
  <c r="EY3" i="6"/>
  <c r="GD3" i="6"/>
  <c r="DT3" i="6"/>
  <c r="DL6" i="6"/>
  <c r="EQ6" i="6"/>
  <c r="FV6" i="6"/>
  <c r="GH6" i="6"/>
  <c r="DX6" i="6"/>
  <c r="FC6" i="6"/>
  <c r="EB6" i="6"/>
  <c r="FG6" i="6"/>
  <c r="GL6" i="6"/>
  <c r="EJ6" i="6"/>
  <c r="GT6" i="6"/>
  <c r="FO6" i="6"/>
  <c r="EN6" i="6"/>
  <c r="FS6" i="6"/>
  <c r="GX6" i="6"/>
  <c r="FX7" i="6"/>
  <c r="DN7" i="6"/>
  <c r="ES7" i="6"/>
  <c r="DZ7" i="6"/>
  <c r="FE7" i="6"/>
  <c r="GJ7" i="6"/>
  <c r="EH7" i="6"/>
  <c r="FM7" i="6"/>
  <c r="GR7" i="6"/>
  <c r="EW10" i="6"/>
  <c r="GB10" i="6"/>
  <c r="DR10" i="6"/>
  <c r="FE10" i="6"/>
  <c r="DZ10" i="6"/>
  <c r="GJ10" i="6"/>
  <c r="FM10" i="6"/>
  <c r="EH10" i="6"/>
  <c r="GR10" i="6"/>
  <c r="FQ10" i="6"/>
  <c r="EL10" i="6"/>
  <c r="GV10" i="6"/>
  <c r="EU11" i="6"/>
  <c r="FZ11" i="6"/>
  <c r="DP11" i="6"/>
  <c r="DP14" i="6"/>
  <c r="FZ14" i="6"/>
  <c r="EU14" i="6"/>
  <c r="EB14" i="6"/>
  <c r="GL14" i="6"/>
  <c r="FG14" i="6"/>
  <c r="EJ14" i="6"/>
  <c r="GT14" i="6"/>
  <c r="FO14" i="6"/>
  <c r="DV15" i="6"/>
  <c r="GF15" i="6"/>
  <c r="FA15" i="6"/>
  <c r="EH15" i="6"/>
  <c r="GR15" i="6"/>
  <c r="FM15" i="6"/>
  <c r="DP2" i="6"/>
  <c r="EU2" i="6"/>
  <c r="FZ2" i="6"/>
  <c r="EJ2" i="6"/>
  <c r="FO2" i="6"/>
  <c r="GT2" i="6"/>
  <c r="DL4" i="6"/>
  <c r="FV4" i="6"/>
  <c r="EQ4" i="6"/>
  <c r="DP4" i="6"/>
  <c r="EU4" i="6"/>
  <c r="FZ4" i="6"/>
  <c r="DT4" i="6"/>
  <c r="GD4" i="6"/>
  <c r="EY4" i="6"/>
  <c r="DX4" i="6"/>
  <c r="FC4" i="6"/>
  <c r="GH4" i="6"/>
  <c r="EB4" i="6"/>
  <c r="GL4" i="6"/>
  <c r="FG4" i="6"/>
  <c r="EF4" i="6"/>
  <c r="FK4" i="6"/>
  <c r="GP4" i="6"/>
  <c r="GT4" i="6"/>
  <c r="EJ4" i="6"/>
  <c r="FO4" i="6"/>
  <c r="EN4" i="6"/>
  <c r="FS4" i="6"/>
  <c r="GX4" i="6"/>
  <c r="FX5" i="6"/>
  <c r="DN5" i="6"/>
  <c r="ES5" i="6"/>
  <c r="DR5" i="6"/>
  <c r="EW5" i="6"/>
  <c r="GB5" i="6"/>
  <c r="DV5" i="6"/>
  <c r="GF5" i="6"/>
  <c r="FA5" i="6"/>
  <c r="DZ5" i="6"/>
  <c r="FE5" i="6"/>
  <c r="GJ5" i="6"/>
  <c r="ED5" i="6"/>
  <c r="GN5" i="6"/>
  <c r="FI5" i="6"/>
  <c r="GR5" i="6"/>
  <c r="EH5" i="6"/>
  <c r="FM5" i="6"/>
  <c r="EL5" i="6"/>
  <c r="GV5" i="6"/>
  <c r="FQ5" i="6"/>
  <c r="ES8" i="6"/>
  <c r="DN8" i="6"/>
  <c r="FX8" i="6"/>
  <c r="EW8" i="6"/>
  <c r="GB8" i="6"/>
  <c r="DR8" i="6"/>
  <c r="FA8" i="6"/>
  <c r="DV8" i="6"/>
  <c r="GF8" i="6"/>
  <c r="FE8" i="6"/>
  <c r="GJ8" i="6"/>
  <c r="DZ8" i="6"/>
  <c r="FI8" i="6"/>
  <c r="ED8" i="6"/>
  <c r="GN8" i="6"/>
  <c r="FM8" i="6"/>
  <c r="GR8" i="6"/>
  <c r="EH8" i="6"/>
  <c r="FQ8" i="6"/>
  <c r="EL8" i="6"/>
  <c r="GV8" i="6"/>
  <c r="EQ9" i="6"/>
  <c r="FV9" i="6"/>
  <c r="DL9" i="6"/>
  <c r="EU9" i="6"/>
  <c r="FZ9" i="6"/>
  <c r="DP9" i="6"/>
  <c r="EY9" i="6"/>
  <c r="GD9" i="6"/>
  <c r="DT9" i="6"/>
  <c r="FC9" i="6"/>
  <c r="GH9" i="6"/>
  <c r="DX9" i="6"/>
  <c r="FG9" i="6"/>
  <c r="GL9" i="6"/>
  <c r="EB9" i="6"/>
  <c r="FK9" i="6"/>
  <c r="GP9" i="6"/>
  <c r="EF9" i="6"/>
  <c r="FO9" i="6"/>
  <c r="EJ9" i="6"/>
  <c r="GT9" i="6"/>
  <c r="FS9" i="6"/>
  <c r="GX9" i="6"/>
  <c r="EN9" i="6"/>
  <c r="DL12" i="6"/>
  <c r="EQ12" i="6"/>
  <c r="FV12" i="6"/>
  <c r="DP12" i="6"/>
  <c r="FZ12" i="6"/>
  <c r="EU12" i="6"/>
  <c r="DT12" i="6"/>
  <c r="EY12" i="6"/>
  <c r="GD12" i="6"/>
  <c r="DX12" i="6"/>
  <c r="GH12" i="6"/>
  <c r="FC12" i="6"/>
  <c r="EB12" i="6"/>
  <c r="GL12" i="6"/>
  <c r="FG12" i="6"/>
  <c r="EF12" i="6"/>
  <c r="FK12" i="6"/>
  <c r="GP12" i="6"/>
  <c r="EJ12" i="6"/>
  <c r="GT12" i="6"/>
  <c r="FO12" i="6"/>
  <c r="GX12" i="6"/>
  <c r="EN12" i="6"/>
  <c r="FS12" i="6"/>
  <c r="FX13" i="6"/>
  <c r="DN13" i="6"/>
  <c r="ES13" i="6"/>
  <c r="DR13" i="6"/>
  <c r="EW13" i="6"/>
  <c r="GB13" i="6"/>
  <c r="DV13" i="6"/>
  <c r="GF13" i="6"/>
  <c r="FA13" i="6"/>
  <c r="DZ13" i="6"/>
  <c r="FE13" i="6"/>
  <c r="GJ13" i="6"/>
  <c r="ED13" i="6"/>
  <c r="GN13" i="6"/>
  <c r="FI13" i="6"/>
  <c r="EH13" i="6"/>
  <c r="FM13" i="6"/>
  <c r="GR13" i="6"/>
  <c r="EL13" i="6"/>
  <c r="GV13" i="6"/>
  <c r="FQ13" i="6"/>
  <c r="ES16" i="6"/>
  <c r="FX16" i="6"/>
  <c r="DN16" i="6"/>
  <c r="EW16" i="6"/>
  <c r="GB16" i="6"/>
  <c r="DR16" i="6"/>
  <c r="FA16" i="6"/>
  <c r="GF16" i="6"/>
  <c r="DV16" i="6"/>
  <c r="FE16" i="6"/>
  <c r="GJ16" i="6"/>
  <c r="DZ16" i="6"/>
  <c r="FI16" i="6"/>
  <c r="GN16" i="6"/>
  <c r="ED16" i="6"/>
  <c r="FM16" i="6"/>
  <c r="GR16" i="6"/>
  <c r="EH16" i="6"/>
  <c r="FQ16" i="6"/>
  <c r="GV16" i="6"/>
  <c r="EL16" i="6"/>
  <c r="EQ17" i="6"/>
  <c r="FV17" i="6"/>
  <c r="DL17" i="6"/>
  <c r="EU17" i="6"/>
  <c r="FZ17" i="6"/>
  <c r="DP17" i="6"/>
  <c r="EY17" i="6"/>
  <c r="DT17" i="6"/>
  <c r="GD17" i="6"/>
  <c r="FC17" i="6"/>
  <c r="GH17" i="6"/>
  <c r="DX17" i="6"/>
  <c r="FG17" i="6"/>
  <c r="GL17" i="6"/>
  <c r="EB17" i="6"/>
  <c r="FK17" i="6"/>
  <c r="GP17" i="6"/>
  <c r="EF17" i="6"/>
  <c r="FO17" i="6"/>
  <c r="EJ17" i="6"/>
  <c r="GT17" i="6"/>
  <c r="FS17" i="6"/>
  <c r="GX17" i="6"/>
  <c r="EN17" i="6"/>
  <c r="DL20" i="6"/>
  <c r="EQ20" i="6"/>
  <c r="FV20" i="6"/>
  <c r="DP20" i="6"/>
  <c r="FZ20" i="6"/>
  <c r="EU20" i="6"/>
  <c r="DT20" i="6"/>
  <c r="GD20" i="6"/>
  <c r="EY20" i="6"/>
  <c r="DX20" i="6"/>
  <c r="FC20" i="6"/>
  <c r="GH20" i="6"/>
  <c r="GL20" i="6"/>
  <c r="EB20" i="6"/>
  <c r="FG20" i="6"/>
  <c r="EF20" i="6"/>
  <c r="GP20" i="6"/>
  <c r="FK20" i="6"/>
  <c r="EJ20" i="6"/>
  <c r="FO20" i="6"/>
  <c r="GT20" i="6"/>
  <c r="GX20" i="6"/>
  <c r="EN20" i="6"/>
  <c r="FS20" i="6"/>
  <c r="DN21" i="6"/>
  <c r="ES21" i="6"/>
  <c r="FX21" i="6"/>
  <c r="DR21" i="6"/>
  <c r="GB21" i="6"/>
  <c r="EW21" i="6"/>
  <c r="GF21" i="6"/>
  <c r="DV21" i="6"/>
  <c r="FA21" i="6"/>
  <c r="DZ21" i="6"/>
  <c r="GJ21" i="6"/>
  <c r="FE21" i="6"/>
  <c r="GN21" i="6"/>
  <c r="ED21" i="6"/>
  <c r="FI21" i="6"/>
  <c r="GR21" i="6"/>
  <c r="EH21" i="6"/>
  <c r="FM21" i="6"/>
  <c r="EL21" i="6"/>
  <c r="GV21" i="6"/>
  <c r="FQ21" i="6"/>
  <c r="ES24" i="6"/>
  <c r="FX24" i="6"/>
  <c r="DN24" i="6"/>
  <c r="EW24" i="6"/>
  <c r="GB24" i="6"/>
  <c r="DR24" i="6"/>
  <c r="FA24" i="6"/>
  <c r="DV24" i="6"/>
  <c r="GF24" i="6"/>
  <c r="FE24" i="6"/>
  <c r="GJ24" i="6"/>
  <c r="DZ24" i="6"/>
  <c r="FI24" i="6"/>
  <c r="GN24" i="6"/>
  <c r="ED24" i="6"/>
  <c r="FM24" i="6"/>
  <c r="GR24" i="6"/>
  <c r="EH24" i="6"/>
  <c r="FQ24" i="6"/>
  <c r="GV24" i="6"/>
  <c r="EL24" i="6"/>
  <c r="EQ25" i="6"/>
  <c r="DL25" i="6"/>
  <c r="FV25" i="6"/>
  <c r="EU25" i="6"/>
  <c r="FZ25" i="6"/>
  <c r="DP25" i="6"/>
  <c r="EY25" i="6"/>
  <c r="GD25" i="6"/>
  <c r="DT25" i="6"/>
  <c r="FC25" i="6"/>
  <c r="DX25" i="6"/>
  <c r="GH25" i="6"/>
  <c r="FG25" i="6"/>
  <c r="GL25" i="6"/>
  <c r="EB25" i="6"/>
  <c r="FK25" i="6"/>
  <c r="GP25" i="6"/>
  <c r="EF25" i="6"/>
  <c r="FO25" i="6"/>
  <c r="GT25" i="6"/>
  <c r="EJ25" i="6"/>
  <c r="FS25" i="6"/>
  <c r="GX25" i="6"/>
  <c r="EN25" i="6"/>
  <c r="FV28" i="6"/>
  <c r="DL28" i="6"/>
  <c r="EQ28" i="6"/>
  <c r="DP28" i="6"/>
  <c r="FZ28" i="6"/>
  <c r="EU28" i="6"/>
  <c r="DT28" i="6"/>
  <c r="EY28" i="6"/>
  <c r="GD28" i="6"/>
  <c r="GH28" i="6"/>
  <c r="DX28" i="6"/>
  <c r="FC28" i="6"/>
  <c r="EB28" i="6"/>
  <c r="GL28" i="6"/>
  <c r="FG28" i="6"/>
  <c r="EF28" i="6"/>
  <c r="FK28" i="6"/>
  <c r="GP28" i="6"/>
  <c r="GT28" i="6"/>
  <c r="EJ28" i="6"/>
  <c r="FO28" i="6"/>
  <c r="EN28" i="6"/>
  <c r="GX28" i="6"/>
  <c r="FS28" i="6"/>
  <c r="DN29" i="6"/>
  <c r="FX29" i="6"/>
  <c r="ES29" i="6"/>
  <c r="DR29" i="6"/>
  <c r="EW29" i="6"/>
  <c r="GB29" i="6"/>
  <c r="GF29" i="6"/>
  <c r="DV29" i="6"/>
  <c r="FA29" i="6"/>
  <c r="DZ29" i="6"/>
  <c r="GJ29" i="6"/>
  <c r="FE29" i="6"/>
  <c r="GN29" i="6"/>
  <c r="ED29" i="6"/>
  <c r="FI29" i="6"/>
  <c r="GR29" i="6"/>
  <c r="EH29" i="6"/>
  <c r="FM29" i="6"/>
  <c r="GV29" i="6"/>
  <c r="EL29" i="6"/>
  <c r="FQ29" i="6"/>
  <c r="EZ31" i="6"/>
  <c r="GE31" i="6"/>
  <c r="FL31" i="6"/>
  <c r="GQ31" i="6"/>
  <c r="DX31" i="6"/>
  <c r="FC31" i="6"/>
  <c r="GH31" i="6"/>
  <c r="GD32" i="6"/>
  <c r="DT32" i="6"/>
  <c r="GP32" i="6"/>
  <c r="EF32" i="6"/>
  <c r="GX32" i="6"/>
  <c r="EN32" i="6"/>
  <c r="EL32" i="6"/>
  <c r="FQ32" i="6"/>
  <c r="GV32" i="6"/>
  <c r="FS32" i="6"/>
  <c r="DO33" i="6"/>
  <c r="ET33" i="6"/>
  <c r="EE33" i="6"/>
  <c r="FJ33" i="6"/>
  <c r="ED34" i="6"/>
  <c r="FI34" i="6"/>
  <c r="GN34" i="6"/>
  <c r="ER35" i="6"/>
  <c r="FW35" i="6"/>
  <c r="FD35" i="6"/>
  <c r="GI35" i="6"/>
  <c r="FP35" i="6"/>
  <c r="GU35" i="6"/>
  <c r="EN35" i="6"/>
  <c r="FS35" i="6"/>
  <c r="GX35" i="6"/>
  <c r="GD36" i="6"/>
  <c r="DT36" i="6"/>
  <c r="GT36" i="6"/>
  <c r="EJ36" i="6"/>
  <c r="DS37" i="6"/>
  <c r="EX37" i="6"/>
  <c r="EE37" i="6"/>
  <c r="FJ37" i="6"/>
  <c r="ER39" i="6"/>
  <c r="FW39" i="6"/>
  <c r="FD39" i="6"/>
  <c r="GI39" i="6"/>
  <c r="FT39" i="6"/>
  <c r="GY39" i="6"/>
  <c r="DY39" i="6"/>
  <c r="GD40" i="6"/>
  <c r="DT40" i="6"/>
  <c r="GP40" i="6"/>
  <c r="EF40" i="6"/>
  <c r="DV40" i="6"/>
  <c r="FA40" i="6"/>
  <c r="GF40" i="6"/>
  <c r="DK41" i="6"/>
  <c r="EP41" i="6"/>
  <c r="DW41" i="6"/>
  <c r="FB41" i="6"/>
  <c r="EE41" i="6"/>
  <c r="FJ41" i="6"/>
  <c r="DP41" i="6"/>
  <c r="EU41" i="6"/>
  <c r="FZ41" i="6"/>
  <c r="ER43" i="6"/>
  <c r="FW43" i="6"/>
  <c r="FD43" i="6"/>
  <c r="GI43" i="6"/>
  <c r="FT43" i="6"/>
  <c r="GY43" i="6"/>
  <c r="EO43" i="6"/>
  <c r="FZ44" i="6"/>
  <c r="DP44" i="6"/>
  <c r="GL44" i="6"/>
  <c r="EB44" i="6"/>
  <c r="DV44" i="6"/>
  <c r="FA44" i="6"/>
  <c r="GF44" i="6"/>
  <c r="DK45" i="6"/>
  <c r="EP45" i="6"/>
  <c r="DW45" i="6"/>
  <c r="FB45" i="6"/>
  <c r="EI45" i="6"/>
  <c r="FN45" i="6"/>
  <c r="EF45" i="6"/>
  <c r="FK45" i="6"/>
  <c r="GP45" i="6"/>
  <c r="GS45" i="6"/>
  <c r="ED46" i="6"/>
  <c r="FI46" i="6"/>
  <c r="GN46" i="6"/>
  <c r="EV47" i="6"/>
  <c r="GA47" i="6"/>
  <c r="FH47" i="6"/>
  <c r="GM47" i="6"/>
  <c r="FT47" i="6"/>
  <c r="GY47" i="6"/>
  <c r="GD48" i="6"/>
  <c r="DT48" i="6"/>
  <c r="GX48" i="6"/>
  <c r="EN48" i="6"/>
  <c r="DS49" i="6"/>
  <c r="EX49" i="6"/>
  <c r="EI49" i="6"/>
  <c r="FN49" i="6"/>
  <c r="EF49" i="6"/>
  <c r="FK49" i="6"/>
  <c r="GP49" i="6"/>
  <c r="EZ51" i="6"/>
  <c r="GE51" i="6"/>
  <c r="FL51" i="6"/>
  <c r="GQ51" i="6"/>
  <c r="DX51" i="6"/>
  <c r="FC51" i="6"/>
  <c r="GH51" i="6"/>
  <c r="GD52" i="6"/>
  <c r="DT52" i="6"/>
  <c r="GP52" i="6"/>
  <c r="EF52" i="6"/>
  <c r="DV52" i="6"/>
  <c r="FA52" i="6"/>
  <c r="GF52" i="6"/>
  <c r="DS53" i="6"/>
  <c r="EX53" i="6"/>
  <c r="EI53" i="6"/>
  <c r="FN53" i="6"/>
  <c r="GC53" i="6"/>
  <c r="EV55" i="6"/>
  <c r="GA55" i="6"/>
  <c r="FH55" i="6"/>
  <c r="GM55" i="6"/>
  <c r="DU56" i="6"/>
  <c r="EZ56" i="6"/>
  <c r="EG56" i="6"/>
  <c r="FL56" i="6"/>
  <c r="DR56" i="6"/>
  <c r="EW56" i="6"/>
  <c r="GB56" i="6"/>
  <c r="EH56" i="6"/>
  <c r="FM56" i="6"/>
  <c r="GR56" i="6"/>
  <c r="DX57" i="6"/>
  <c r="FC57" i="6"/>
  <c r="GH57" i="6"/>
  <c r="DS59" i="6"/>
  <c r="EX59" i="6"/>
  <c r="GC59" i="6"/>
  <c r="EE59" i="6"/>
  <c r="FJ59" i="6"/>
  <c r="GO59" i="6"/>
  <c r="EI59" i="6"/>
  <c r="FN59" i="6"/>
  <c r="GS59" i="6"/>
  <c r="DQ62" i="6"/>
  <c r="EV62" i="6"/>
  <c r="GA62" i="6"/>
  <c r="EC62" i="6"/>
  <c r="FH62" i="6"/>
  <c r="GM62" i="6"/>
  <c r="EK62" i="6"/>
  <c r="FP62" i="6"/>
  <c r="GU62" i="6"/>
  <c r="EV63" i="6"/>
  <c r="GA63" i="6"/>
  <c r="DQ63" i="6"/>
  <c r="FH63" i="6"/>
  <c r="GM63" i="6"/>
  <c r="EC63" i="6"/>
  <c r="GF65" i="6"/>
  <c r="DV65" i="6"/>
  <c r="FA65" i="6"/>
  <c r="GR65" i="6"/>
  <c r="EH65" i="6"/>
  <c r="FM65" i="6"/>
  <c r="DU66" i="6"/>
  <c r="EZ66" i="6"/>
  <c r="GE66" i="6"/>
  <c r="EG66" i="6"/>
  <c r="FL66" i="6"/>
  <c r="GQ66" i="6"/>
  <c r="EO66" i="6"/>
  <c r="FT66" i="6"/>
  <c r="GY66" i="6"/>
  <c r="EV67" i="6"/>
  <c r="GA67" i="6"/>
  <c r="DQ67" i="6"/>
  <c r="FH67" i="6"/>
  <c r="GM67" i="6"/>
  <c r="EC67" i="6"/>
  <c r="FV68" i="6"/>
  <c r="DL68" i="6"/>
  <c r="EQ68" i="6"/>
  <c r="GH68" i="6"/>
  <c r="DX68" i="6"/>
  <c r="FC68" i="6"/>
  <c r="GP68" i="6"/>
  <c r="EF68" i="6"/>
  <c r="FK68" i="6"/>
  <c r="EP70" i="6"/>
  <c r="FU70" i="6"/>
  <c r="DK70" i="6"/>
  <c r="FF70" i="6"/>
  <c r="GK70" i="6"/>
  <c r="EA70" i="6"/>
  <c r="DW71" i="6"/>
  <c r="FB71" i="6"/>
  <c r="GG71" i="6"/>
  <c r="GB73" i="6"/>
  <c r="DR73" i="6"/>
  <c r="EW73" i="6"/>
  <c r="GN73" i="6"/>
  <c r="ED73" i="6"/>
  <c r="FI73" i="6"/>
  <c r="DQ74" i="6"/>
  <c r="EV74" i="6"/>
  <c r="GA74" i="6"/>
  <c r="DY74" i="6"/>
  <c r="FD74" i="6"/>
  <c r="GI74" i="6"/>
  <c r="EG74" i="6"/>
  <c r="FL74" i="6"/>
  <c r="GQ74" i="6"/>
  <c r="EO74" i="6"/>
  <c r="FT74" i="6"/>
  <c r="GY74" i="6"/>
  <c r="EZ75" i="6"/>
  <c r="GE75" i="6"/>
  <c r="DU75" i="6"/>
  <c r="FT75" i="6"/>
  <c r="GY75" i="6"/>
  <c r="EO75" i="6"/>
  <c r="FX85" i="6"/>
  <c r="DN85" i="6"/>
  <c r="ES85" i="6"/>
  <c r="GJ85" i="6"/>
  <c r="DZ85" i="6"/>
  <c r="FE85" i="6"/>
  <c r="GN85" i="6"/>
  <c r="ED85" i="6"/>
  <c r="FI85" i="6"/>
  <c r="GV85" i="6"/>
  <c r="EL85" i="6"/>
  <c r="FQ85" i="6"/>
  <c r="DU86" i="6"/>
  <c r="EZ86" i="6"/>
  <c r="GE86" i="6"/>
  <c r="EC86" i="6"/>
  <c r="FH86" i="6"/>
  <c r="GM86" i="6"/>
  <c r="EK86" i="6"/>
  <c r="FP86" i="6"/>
  <c r="GU86" i="6"/>
  <c r="EO86" i="6"/>
  <c r="FT86" i="6"/>
  <c r="GY86" i="6"/>
  <c r="FZ88" i="6"/>
  <c r="DP88" i="6"/>
  <c r="EU88" i="6"/>
  <c r="GH88" i="6"/>
  <c r="DX88" i="6"/>
  <c r="FC88" i="6"/>
  <c r="GP88" i="6"/>
  <c r="EF88" i="6"/>
  <c r="FK88" i="6"/>
  <c r="GX88" i="6"/>
  <c r="EN88" i="6"/>
  <c r="FS88" i="6"/>
  <c r="DK91" i="6"/>
  <c r="EP91" i="6"/>
  <c r="FU91" i="6"/>
  <c r="DS91" i="6"/>
  <c r="EX91" i="6"/>
  <c r="GC91" i="6"/>
  <c r="EA91" i="6"/>
  <c r="FF91" i="6"/>
  <c r="GK91" i="6"/>
  <c r="EI91" i="6"/>
  <c r="FN91" i="6"/>
  <c r="GS91" i="6"/>
  <c r="EM91" i="6"/>
  <c r="FR91" i="6"/>
  <c r="GW91" i="6"/>
  <c r="FX93" i="6"/>
  <c r="DN93" i="6"/>
  <c r="ES93" i="6"/>
  <c r="GF93" i="6"/>
  <c r="DV93" i="6"/>
  <c r="FA93" i="6"/>
  <c r="GN93" i="6"/>
  <c r="ED93" i="6"/>
  <c r="FI93" i="6"/>
  <c r="DQ94" i="6"/>
  <c r="EV94" i="6"/>
  <c r="GA94" i="6"/>
  <c r="DY94" i="6"/>
  <c r="FD94" i="6"/>
  <c r="GI94" i="6"/>
  <c r="EG94" i="6"/>
  <c r="FL94" i="6"/>
  <c r="GQ94" i="6"/>
  <c r="EO94" i="6"/>
  <c r="FT94" i="6"/>
  <c r="GY94" i="6"/>
  <c r="FZ96" i="6"/>
  <c r="DP96" i="6"/>
  <c r="EU96" i="6"/>
  <c r="GL96" i="6"/>
  <c r="EB96" i="6"/>
  <c r="FG96" i="6"/>
  <c r="GP96" i="6"/>
  <c r="EF96" i="6"/>
  <c r="FK96" i="6"/>
  <c r="GX96" i="6"/>
  <c r="EN96" i="6"/>
  <c r="FS96" i="6"/>
  <c r="DO99" i="6"/>
  <c r="ET99" i="6"/>
  <c r="FY99" i="6"/>
  <c r="DW99" i="6"/>
  <c r="FB99" i="6"/>
  <c r="GG99" i="6"/>
  <c r="EE99" i="6"/>
  <c r="FJ99" i="6"/>
  <c r="GO99" i="6"/>
  <c r="EM99" i="6"/>
  <c r="FR99" i="6"/>
  <c r="GW99" i="6"/>
  <c r="DK103" i="6"/>
  <c r="EP103" i="6"/>
  <c r="FU103" i="6"/>
  <c r="DS103" i="6"/>
  <c r="EX103" i="6"/>
  <c r="GC103" i="6"/>
  <c r="EA103" i="6"/>
  <c r="FF103" i="6"/>
  <c r="GK103" i="6"/>
  <c r="EI103" i="6"/>
  <c r="FN103" i="6"/>
  <c r="GS103" i="6"/>
  <c r="EM103" i="6"/>
  <c r="FR103" i="6"/>
  <c r="GW103" i="6"/>
  <c r="GB105" i="6"/>
  <c r="DR105" i="6"/>
  <c r="EW105" i="6"/>
  <c r="GJ105" i="6"/>
  <c r="DZ105" i="6"/>
  <c r="FE105" i="6"/>
  <c r="GN105" i="6"/>
  <c r="ED105" i="6"/>
  <c r="FI105" i="6"/>
  <c r="GV105" i="6"/>
  <c r="EL105" i="6"/>
  <c r="FQ105" i="6"/>
  <c r="DM106" i="6"/>
  <c r="ER106" i="6"/>
  <c r="FW106" i="6"/>
  <c r="DU106" i="6"/>
  <c r="EZ106" i="6"/>
  <c r="GE106" i="6"/>
  <c r="EC106" i="6"/>
  <c r="FH106" i="6"/>
  <c r="GM106" i="6"/>
  <c r="EK106" i="6"/>
  <c r="FP106" i="6"/>
  <c r="GU106" i="6"/>
  <c r="DK107" i="6"/>
  <c r="EP107" i="6"/>
  <c r="FU107" i="6"/>
  <c r="DS107" i="6"/>
  <c r="EX107" i="6"/>
  <c r="GC107" i="6"/>
  <c r="EA107" i="6"/>
  <c r="FF107" i="6"/>
  <c r="GK107" i="6"/>
  <c r="EI107" i="6"/>
  <c r="FN107" i="6"/>
  <c r="GS107" i="6"/>
  <c r="GD112" i="6"/>
  <c r="DT112" i="6"/>
  <c r="EY112" i="6"/>
  <c r="GP112" i="6"/>
  <c r="EF112" i="6"/>
  <c r="FK112" i="6"/>
  <c r="GX112" i="6"/>
  <c r="EN112" i="6"/>
  <c r="FS112" i="6"/>
  <c r="GF113" i="6"/>
  <c r="DV113" i="6"/>
  <c r="FA113" i="6"/>
  <c r="GR113" i="6"/>
  <c r="EH113" i="6"/>
  <c r="FM113" i="6"/>
  <c r="GA114" i="6"/>
  <c r="DQ114" i="6"/>
  <c r="EV114" i="6"/>
  <c r="GM114" i="6"/>
  <c r="EC114" i="6"/>
  <c r="FH114" i="6"/>
  <c r="GY114" i="6"/>
  <c r="EO114" i="6"/>
  <c r="FT114" i="6"/>
  <c r="DU160" i="6"/>
  <c r="EZ160" i="6"/>
  <c r="GE160" i="6"/>
  <c r="DO2" i="6"/>
  <c r="DS2" i="6"/>
  <c r="DW2" i="6"/>
  <c r="EA2" i="6"/>
  <c r="EE2" i="6"/>
  <c r="EI2" i="6"/>
  <c r="EM2" i="6"/>
  <c r="FW2" i="6"/>
  <c r="GA2" i="6"/>
  <c r="GE2" i="6"/>
  <c r="GI2" i="6"/>
  <c r="GM2" i="6"/>
  <c r="GQ2" i="6"/>
  <c r="GU2" i="6"/>
  <c r="GY2" i="6"/>
  <c r="DM3" i="6"/>
  <c r="DQ3" i="6"/>
  <c r="DU3" i="6"/>
  <c r="DY3" i="6"/>
  <c r="EC3" i="6"/>
  <c r="EG3" i="6"/>
  <c r="EK3" i="6"/>
  <c r="EO3" i="6"/>
  <c r="FU3" i="6"/>
  <c r="FY3" i="6"/>
  <c r="GC3" i="6"/>
  <c r="GG3" i="6"/>
  <c r="GK3" i="6"/>
  <c r="GO3" i="6"/>
  <c r="GS3" i="6"/>
  <c r="GW3" i="6"/>
  <c r="DK4" i="6"/>
  <c r="DO4" i="6"/>
  <c r="DS4" i="6"/>
  <c r="DW4" i="6"/>
  <c r="EA4" i="6"/>
  <c r="EE4" i="6"/>
  <c r="EI4" i="6"/>
  <c r="EM4" i="6"/>
  <c r="FW4" i="6"/>
  <c r="GA4" i="6"/>
  <c r="GE4" i="6"/>
  <c r="GI4" i="6"/>
  <c r="GM4" i="6"/>
  <c r="GQ4" i="6"/>
  <c r="GU4" i="6"/>
  <c r="GY4" i="6"/>
  <c r="DM5" i="6"/>
  <c r="DQ5" i="6"/>
  <c r="DU5" i="6"/>
  <c r="DY5" i="6"/>
  <c r="EC5" i="6"/>
  <c r="EG5" i="6"/>
  <c r="EK5" i="6"/>
  <c r="EO5" i="6"/>
  <c r="FU5" i="6"/>
  <c r="FY5" i="6"/>
  <c r="GC5" i="6"/>
  <c r="GG5" i="6"/>
  <c r="GK5" i="6"/>
  <c r="GO5" i="6"/>
  <c r="GS5" i="6"/>
  <c r="GW5" i="6"/>
  <c r="DK6" i="6"/>
  <c r="DO6" i="6"/>
  <c r="DS6" i="6"/>
  <c r="DW6" i="6"/>
  <c r="EA6" i="6"/>
  <c r="EE6" i="6"/>
  <c r="EI6" i="6"/>
  <c r="EM6" i="6"/>
  <c r="FW6" i="6"/>
  <c r="GA6" i="6"/>
  <c r="GE6" i="6"/>
  <c r="GI6" i="6"/>
  <c r="GM6" i="6"/>
  <c r="GQ6" i="6"/>
  <c r="GU6" i="6"/>
  <c r="GY6" i="6"/>
  <c r="DM7" i="6"/>
  <c r="DQ7" i="6"/>
  <c r="DU7" i="6"/>
  <c r="DY7" i="6"/>
  <c r="EC7" i="6"/>
  <c r="EG7" i="6"/>
  <c r="EK7" i="6"/>
  <c r="EO7" i="6"/>
  <c r="FU7" i="6"/>
  <c r="FY7" i="6"/>
  <c r="GC7" i="6"/>
  <c r="GG7" i="6"/>
  <c r="GK7" i="6"/>
  <c r="GO7" i="6"/>
  <c r="GS7" i="6"/>
  <c r="GW7" i="6"/>
  <c r="DK8" i="6"/>
  <c r="DO8" i="6"/>
  <c r="DS8" i="6"/>
  <c r="DW8" i="6"/>
  <c r="EA8" i="6"/>
  <c r="EE8" i="6"/>
  <c r="EI8" i="6"/>
  <c r="EM8" i="6"/>
  <c r="FW8" i="6"/>
  <c r="GA8" i="6"/>
  <c r="GE8" i="6"/>
  <c r="GI8" i="6"/>
  <c r="GM8" i="6"/>
  <c r="GQ8" i="6"/>
  <c r="GU8" i="6"/>
  <c r="GY8" i="6"/>
  <c r="DM9" i="6"/>
  <c r="DQ9" i="6"/>
  <c r="DU9" i="6"/>
  <c r="DY9" i="6"/>
  <c r="EC9" i="6"/>
  <c r="EG9" i="6"/>
  <c r="EK9" i="6"/>
  <c r="EO9" i="6"/>
  <c r="FU9" i="6"/>
  <c r="FY9" i="6"/>
  <c r="GC9" i="6"/>
  <c r="GG9" i="6"/>
  <c r="GK9" i="6"/>
  <c r="GO9" i="6"/>
  <c r="GS9" i="6"/>
  <c r="GW9" i="6"/>
  <c r="DK10" i="6"/>
  <c r="DO10" i="6"/>
  <c r="DS10" i="6"/>
  <c r="DW10" i="6"/>
  <c r="EA10" i="6"/>
  <c r="EE10" i="6"/>
  <c r="EI10" i="6"/>
  <c r="EM10" i="6"/>
  <c r="FW10" i="6"/>
  <c r="GA10" i="6"/>
  <c r="GE10" i="6"/>
  <c r="GI10" i="6"/>
  <c r="GM10" i="6"/>
  <c r="GQ10" i="6"/>
  <c r="GU10" i="6"/>
  <c r="GY10" i="6"/>
  <c r="DM11" i="6"/>
  <c r="DQ11" i="6"/>
  <c r="DU11" i="6"/>
  <c r="DY11" i="6"/>
  <c r="EC11" i="6"/>
  <c r="EG11" i="6"/>
  <c r="EK11" i="6"/>
  <c r="EO11" i="6"/>
  <c r="FU11" i="6"/>
  <c r="FY11" i="6"/>
  <c r="GC11" i="6"/>
  <c r="GG11" i="6"/>
  <c r="GK11" i="6"/>
  <c r="GO11" i="6"/>
  <c r="GS11" i="6"/>
  <c r="GW11" i="6"/>
  <c r="DK12" i="6"/>
  <c r="DO12" i="6"/>
  <c r="DS12" i="6"/>
  <c r="DW12" i="6"/>
  <c r="EA12" i="6"/>
  <c r="EE12" i="6"/>
  <c r="EI12" i="6"/>
  <c r="EM12" i="6"/>
  <c r="FW12" i="6"/>
  <c r="GA12" i="6"/>
  <c r="GE12" i="6"/>
  <c r="GI12" i="6"/>
  <c r="GM12" i="6"/>
  <c r="GQ12" i="6"/>
  <c r="GU12" i="6"/>
  <c r="GY12" i="6"/>
  <c r="DM13" i="6"/>
  <c r="DQ13" i="6"/>
  <c r="DU13" i="6"/>
  <c r="DY13" i="6"/>
  <c r="EC13" i="6"/>
  <c r="EG13" i="6"/>
  <c r="EK13" i="6"/>
  <c r="EO13" i="6"/>
  <c r="FU13" i="6"/>
  <c r="FY13" i="6"/>
  <c r="GC13" i="6"/>
  <c r="GG13" i="6"/>
  <c r="GK13" i="6"/>
  <c r="GO13" i="6"/>
  <c r="GS13" i="6"/>
  <c r="GW13" i="6"/>
  <c r="DK14" i="6"/>
  <c r="DO14" i="6"/>
  <c r="DS14" i="6"/>
  <c r="DW14" i="6"/>
  <c r="EA14" i="6"/>
  <c r="EE14" i="6"/>
  <c r="EI14" i="6"/>
  <c r="EM14" i="6"/>
  <c r="FW14" i="6"/>
  <c r="GA14" i="6"/>
  <c r="GE14" i="6"/>
  <c r="GI14" i="6"/>
  <c r="GM14" i="6"/>
  <c r="GQ14" i="6"/>
  <c r="GU14" i="6"/>
  <c r="GY14" i="6"/>
  <c r="DM15" i="6"/>
  <c r="DQ15" i="6"/>
  <c r="DU15" i="6"/>
  <c r="DY15" i="6"/>
  <c r="EC15" i="6"/>
  <c r="EG15" i="6"/>
  <c r="EK15" i="6"/>
  <c r="EO15" i="6"/>
  <c r="FU15" i="6"/>
  <c r="FY15" i="6"/>
  <c r="GC15" i="6"/>
  <c r="GG15" i="6"/>
  <c r="GK15" i="6"/>
  <c r="GO15" i="6"/>
  <c r="GS15" i="6"/>
  <c r="GW15" i="6"/>
  <c r="DK16" i="6"/>
  <c r="DO16" i="6"/>
  <c r="DS16" i="6"/>
  <c r="DW16" i="6"/>
  <c r="EA16" i="6"/>
  <c r="EE16" i="6"/>
  <c r="EI16" i="6"/>
  <c r="EM16" i="6"/>
  <c r="FW16" i="6"/>
  <c r="GA16" i="6"/>
  <c r="GE16" i="6"/>
  <c r="GI16" i="6"/>
  <c r="GM16" i="6"/>
  <c r="GQ16" i="6"/>
  <c r="GU16" i="6"/>
  <c r="GY16" i="6"/>
  <c r="DM17" i="6"/>
  <c r="DQ17" i="6"/>
  <c r="DU17" i="6"/>
  <c r="DY17" i="6"/>
  <c r="EC17" i="6"/>
  <c r="EG17" i="6"/>
  <c r="EK17" i="6"/>
  <c r="EO17" i="6"/>
  <c r="FU17" i="6"/>
  <c r="FY17" i="6"/>
  <c r="GC17" i="6"/>
  <c r="GG17" i="6"/>
  <c r="GK17" i="6"/>
  <c r="GO17" i="6"/>
  <c r="GS17" i="6"/>
  <c r="GW17" i="6"/>
  <c r="DK18" i="6"/>
  <c r="DO18" i="6"/>
  <c r="DS18" i="6"/>
  <c r="DW18" i="6"/>
  <c r="EA18" i="6"/>
  <c r="EE18" i="6"/>
  <c r="EI18" i="6"/>
  <c r="EM18" i="6"/>
  <c r="FW18" i="6"/>
  <c r="GA18" i="6"/>
  <c r="GE18" i="6"/>
  <c r="GI18" i="6"/>
  <c r="GM18" i="6"/>
  <c r="GQ18" i="6"/>
  <c r="GU18" i="6"/>
  <c r="GY18" i="6"/>
  <c r="DM19" i="6"/>
  <c r="DQ19" i="6"/>
  <c r="DU19" i="6"/>
  <c r="DY19" i="6"/>
  <c r="EC19" i="6"/>
  <c r="EG19" i="6"/>
  <c r="EK19" i="6"/>
  <c r="EO19" i="6"/>
  <c r="FU19" i="6"/>
  <c r="FY19" i="6"/>
  <c r="GC19" i="6"/>
  <c r="GG19" i="6"/>
  <c r="GK19" i="6"/>
  <c r="GO19" i="6"/>
  <c r="GS19" i="6"/>
  <c r="GW19" i="6"/>
  <c r="DK20" i="6"/>
  <c r="DO20" i="6"/>
  <c r="DS20" i="6"/>
  <c r="DW20" i="6"/>
  <c r="EA20" i="6"/>
  <c r="EE20" i="6"/>
  <c r="EI20" i="6"/>
  <c r="EM20" i="6"/>
  <c r="FW20" i="6"/>
  <c r="GA20" i="6"/>
  <c r="GE20" i="6"/>
  <c r="GI20" i="6"/>
  <c r="GM20" i="6"/>
  <c r="GQ20" i="6"/>
  <c r="GU20" i="6"/>
  <c r="GY20" i="6"/>
  <c r="DM21" i="6"/>
  <c r="DQ21" i="6"/>
  <c r="DU21" i="6"/>
  <c r="DY21" i="6"/>
  <c r="EC21" i="6"/>
  <c r="EG21" i="6"/>
  <c r="EK21" i="6"/>
  <c r="EO21" i="6"/>
  <c r="FU21" i="6"/>
  <c r="FY21" i="6"/>
  <c r="GC21" i="6"/>
  <c r="GG21" i="6"/>
  <c r="GK21" i="6"/>
  <c r="GO21" i="6"/>
  <c r="GS21" i="6"/>
  <c r="GW21" i="6"/>
  <c r="DK22" i="6"/>
  <c r="DO22" i="6"/>
  <c r="DS22" i="6"/>
  <c r="DW22" i="6"/>
  <c r="EA22" i="6"/>
  <c r="EE22" i="6"/>
  <c r="EI22" i="6"/>
  <c r="EM22" i="6"/>
  <c r="FW22" i="6"/>
  <c r="GA22" i="6"/>
  <c r="GE22" i="6"/>
  <c r="GI22" i="6"/>
  <c r="GM22" i="6"/>
  <c r="GQ22" i="6"/>
  <c r="GU22" i="6"/>
  <c r="GY22" i="6"/>
  <c r="DM23" i="6"/>
  <c r="DQ23" i="6"/>
  <c r="DU23" i="6"/>
  <c r="DY23" i="6"/>
  <c r="EC23" i="6"/>
  <c r="EG23" i="6"/>
  <c r="EK23" i="6"/>
  <c r="EO23" i="6"/>
  <c r="FU23" i="6"/>
  <c r="FY23" i="6"/>
  <c r="GC23" i="6"/>
  <c r="GG23" i="6"/>
  <c r="GK23" i="6"/>
  <c r="GO23" i="6"/>
  <c r="GS23" i="6"/>
  <c r="GW23" i="6"/>
  <c r="DK24" i="6"/>
  <c r="DO24" i="6"/>
  <c r="DS24" i="6"/>
  <c r="DW24" i="6"/>
  <c r="EA24" i="6"/>
  <c r="EE24" i="6"/>
  <c r="EI24" i="6"/>
  <c r="EM24" i="6"/>
  <c r="FW24" i="6"/>
  <c r="GA24" i="6"/>
  <c r="GE24" i="6"/>
  <c r="GI24" i="6"/>
  <c r="GM24" i="6"/>
  <c r="GQ24" i="6"/>
  <c r="GU24" i="6"/>
  <c r="GY24" i="6"/>
  <c r="DM25" i="6"/>
  <c r="DQ25" i="6"/>
  <c r="DU25" i="6"/>
  <c r="DY25" i="6"/>
  <c r="EC25" i="6"/>
  <c r="EG25" i="6"/>
  <c r="EK25" i="6"/>
  <c r="EO25" i="6"/>
  <c r="FU25" i="6"/>
  <c r="FY25" i="6"/>
  <c r="GC25" i="6"/>
  <c r="GG25" i="6"/>
  <c r="GK25" i="6"/>
  <c r="GO25" i="6"/>
  <c r="GS25" i="6"/>
  <c r="GW25" i="6"/>
  <c r="DK26" i="6"/>
  <c r="DO26" i="6"/>
  <c r="DS26" i="6"/>
  <c r="DW26" i="6"/>
  <c r="EA26" i="6"/>
  <c r="EE26" i="6"/>
  <c r="EI26" i="6"/>
  <c r="EM26" i="6"/>
  <c r="FW26" i="6"/>
  <c r="GA26" i="6"/>
  <c r="GE26" i="6"/>
  <c r="GI26" i="6"/>
  <c r="GM26" i="6"/>
  <c r="GQ26" i="6"/>
  <c r="GU26" i="6"/>
  <c r="GY26" i="6"/>
  <c r="DM27" i="6"/>
  <c r="DQ27" i="6"/>
  <c r="DU27" i="6"/>
  <c r="DY27" i="6"/>
  <c r="EC27" i="6"/>
  <c r="EG27" i="6"/>
  <c r="EK27" i="6"/>
  <c r="EO27" i="6"/>
  <c r="FU27" i="6"/>
  <c r="FY27" i="6"/>
  <c r="GC27" i="6"/>
  <c r="GG27" i="6"/>
  <c r="GK27" i="6"/>
  <c r="GO27" i="6"/>
  <c r="GS27" i="6"/>
  <c r="GW27" i="6"/>
  <c r="DK28" i="6"/>
  <c r="DO28" i="6"/>
  <c r="DS28" i="6"/>
  <c r="DW28" i="6"/>
  <c r="EA28" i="6"/>
  <c r="EE28" i="6"/>
  <c r="EI28" i="6"/>
  <c r="EM28" i="6"/>
  <c r="FW28" i="6"/>
  <c r="GA28" i="6"/>
  <c r="GE28" i="6"/>
  <c r="GI28" i="6"/>
  <c r="GM28" i="6"/>
  <c r="GQ28" i="6"/>
  <c r="GU28" i="6"/>
  <c r="GY28" i="6"/>
  <c r="DM29" i="6"/>
  <c r="DQ29" i="6"/>
  <c r="DU29" i="6"/>
  <c r="DY29" i="6"/>
  <c r="EC29" i="6"/>
  <c r="EG29" i="6"/>
  <c r="EK29" i="6"/>
  <c r="EO29" i="6"/>
  <c r="FU29" i="6"/>
  <c r="FY29" i="6"/>
  <c r="GC29" i="6"/>
  <c r="GW29" i="6"/>
  <c r="EP30" i="6"/>
  <c r="FU30" i="6"/>
  <c r="ET30" i="6"/>
  <c r="FY30" i="6"/>
  <c r="EX30" i="6"/>
  <c r="GC30" i="6"/>
  <c r="FB30" i="6"/>
  <c r="GG30" i="6"/>
  <c r="FF30" i="6"/>
  <c r="GK30" i="6"/>
  <c r="FJ30" i="6"/>
  <c r="GO30" i="6"/>
  <c r="FN30" i="6"/>
  <c r="GS30" i="6"/>
  <c r="FR30" i="6"/>
  <c r="GW30" i="6"/>
  <c r="DR30" i="6"/>
  <c r="EW30" i="6"/>
  <c r="GB30" i="6"/>
  <c r="EH30" i="6"/>
  <c r="FM30" i="6"/>
  <c r="GR30" i="6"/>
  <c r="DS30" i="6"/>
  <c r="EI30" i="6"/>
  <c r="FX31" i="6"/>
  <c r="DN31" i="6"/>
  <c r="GB31" i="6"/>
  <c r="DR31" i="6"/>
  <c r="GF31" i="6"/>
  <c r="DV31" i="6"/>
  <c r="GJ31" i="6"/>
  <c r="DZ31" i="6"/>
  <c r="GN31" i="6"/>
  <c r="ED31" i="6"/>
  <c r="GR31" i="6"/>
  <c r="EH31" i="6"/>
  <c r="GV31" i="6"/>
  <c r="EL31" i="6"/>
  <c r="DL31" i="6"/>
  <c r="EQ31" i="6"/>
  <c r="FV31" i="6"/>
  <c r="EB31" i="6"/>
  <c r="FG31" i="6"/>
  <c r="GL31" i="6"/>
  <c r="ES31" i="6"/>
  <c r="FI31" i="6"/>
  <c r="DM32" i="6"/>
  <c r="ER32" i="6"/>
  <c r="DQ32" i="6"/>
  <c r="EV32" i="6"/>
  <c r="DU32" i="6"/>
  <c r="EZ32" i="6"/>
  <c r="DY32" i="6"/>
  <c r="FD32" i="6"/>
  <c r="EC32" i="6"/>
  <c r="FH32" i="6"/>
  <c r="EG32" i="6"/>
  <c r="FL32" i="6"/>
  <c r="EK32" i="6"/>
  <c r="FP32" i="6"/>
  <c r="EO32" i="6"/>
  <c r="FT32" i="6"/>
  <c r="DZ32" i="6"/>
  <c r="FE32" i="6"/>
  <c r="GJ32" i="6"/>
  <c r="FW32" i="6"/>
  <c r="GM32" i="6"/>
  <c r="DT33" i="6"/>
  <c r="EY33" i="6"/>
  <c r="GD33" i="6"/>
  <c r="EJ33" i="6"/>
  <c r="FO33" i="6"/>
  <c r="GT33" i="6"/>
  <c r="EP34" i="6"/>
  <c r="FU34" i="6"/>
  <c r="ET34" i="6"/>
  <c r="FY34" i="6"/>
  <c r="EX34" i="6"/>
  <c r="GC34" i="6"/>
  <c r="FB34" i="6"/>
  <c r="GG34" i="6"/>
  <c r="FF34" i="6"/>
  <c r="GK34" i="6"/>
  <c r="FJ34" i="6"/>
  <c r="GO34" i="6"/>
  <c r="FN34" i="6"/>
  <c r="GS34" i="6"/>
  <c r="FR34" i="6"/>
  <c r="GW34" i="6"/>
  <c r="DR34" i="6"/>
  <c r="EW34" i="6"/>
  <c r="GB34" i="6"/>
  <c r="EH34" i="6"/>
  <c r="FM34" i="6"/>
  <c r="GR34" i="6"/>
  <c r="DS34" i="6"/>
  <c r="EI34" i="6"/>
  <c r="FX35" i="6"/>
  <c r="DN35" i="6"/>
  <c r="GB35" i="6"/>
  <c r="DR35" i="6"/>
  <c r="GF35" i="6"/>
  <c r="DV35" i="6"/>
  <c r="GJ35" i="6"/>
  <c r="DZ35" i="6"/>
  <c r="GN35" i="6"/>
  <c r="ED35" i="6"/>
  <c r="GR35" i="6"/>
  <c r="EH35" i="6"/>
  <c r="GV35" i="6"/>
  <c r="EL35" i="6"/>
  <c r="DL35" i="6"/>
  <c r="EQ35" i="6"/>
  <c r="FV35" i="6"/>
  <c r="EB35" i="6"/>
  <c r="FG35" i="6"/>
  <c r="GL35" i="6"/>
  <c r="DM35" i="6"/>
  <c r="ES35" i="6"/>
  <c r="FI35" i="6"/>
  <c r="DM36" i="6"/>
  <c r="ER36" i="6"/>
  <c r="DQ36" i="6"/>
  <c r="EV36" i="6"/>
  <c r="DU36" i="6"/>
  <c r="EZ36" i="6"/>
  <c r="DY36" i="6"/>
  <c r="FD36" i="6"/>
  <c r="EC36" i="6"/>
  <c r="FH36" i="6"/>
  <c r="EG36" i="6"/>
  <c r="FL36" i="6"/>
  <c r="EK36" i="6"/>
  <c r="FP36" i="6"/>
  <c r="EO36" i="6"/>
  <c r="FT36" i="6"/>
  <c r="DZ36" i="6"/>
  <c r="FE36" i="6"/>
  <c r="GJ36" i="6"/>
  <c r="FW36" i="6"/>
  <c r="GM36" i="6"/>
  <c r="DT37" i="6"/>
  <c r="EY37" i="6"/>
  <c r="GD37" i="6"/>
  <c r="EJ37" i="6"/>
  <c r="FO37" i="6"/>
  <c r="GT37" i="6"/>
  <c r="EP38" i="6"/>
  <c r="FU38" i="6"/>
  <c r="ET38" i="6"/>
  <c r="FY38" i="6"/>
  <c r="EX38" i="6"/>
  <c r="GC38" i="6"/>
  <c r="FB38" i="6"/>
  <c r="GG38" i="6"/>
  <c r="FF38" i="6"/>
  <c r="GK38" i="6"/>
  <c r="FJ38" i="6"/>
  <c r="GO38" i="6"/>
  <c r="FN38" i="6"/>
  <c r="GS38" i="6"/>
  <c r="FR38" i="6"/>
  <c r="GW38" i="6"/>
  <c r="DR38" i="6"/>
  <c r="EW38" i="6"/>
  <c r="GB38" i="6"/>
  <c r="EH38" i="6"/>
  <c r="FM38" i="6"/>
  <c r="GR38" i="6"/>
  <c r="DS38" i="6"/>
  <c r="EI38" i="6"/>
  <c r="FX39" i="6"/>
  <c r="DN39" i="6"/>
  <c r="GB39" i="6"/>
  <c r="DR39" i="6"/>
  <c r="GF39" i="6"/>
  <c r="DV39" i="6"/>
  <c r="GJ39" i="6"/>
  <c r="DZ39" i="6"/>
  <c r="GN39" i="6"/>
  <c r="ED39" i="6"/>
  <c r="GR39" i="6"/>
  <c r="EH39" i="6"/>
  <c r="GV39" i="6"/>
  <c r="EL39" i="6"/>
  <c r="DL39" i="6"/>
  <c r="EQ39" i="6"/>
  <c r="FV39" i="6"/>
  <c r="EB39" i="6"/>
  <c r="FG39" i="6"/>
  <c r="GL39" i="6"/>
  <c r="DM39" i="6"/>
  <c r="ES39" i="6"/>
  <c r="FI39" i="6"/>
  <c r="DM40" i="6"/>
  <c r="ER40" i="6"/>
  <c r="DQ40" i="6"/>
  <c r="EV40" i="6"/>
  <c r="DU40" i="6"/>
  <c r="EZ40" i="6"/>
  <c r="DY40" i="6"/>
  <c r="FD40" i="6"/>
  <c r="EC40" i="6"/>
  <c r="FH40" i="6"/>
  <c r="EG40" i="6"/>
  <c r="FL40" i="6"/>
  <c r="EK40" i="6"/>
  <c r="FP40" i="6"/>
  <c r="EO40" i="6"/>
  <c r="FT40" i="6"/>
  <c r="DZ40" i="6"/>
  <c r="FE40" i="6"/>
  <c r="GJ40" i="6"/>
  <c r="FW40" i="6"/>
  <c r="GM40" i="6"/>
  <c r="DT41" i="6"/>
  <c r="EY41" i="6"/>
  <c r="GD41" i="6"/>
  <c r="EJ41" i="6"/>
  <c r="FO41" i="6"/>
  <c r="GT41" i="6"/>
  <c r="GG41" i="6"/>
  <c r="EP42" i="6"/>
  <c r="FU42" i="6"/>
  <c r="ET42" i="6"/>
  <c r="FY42" i="6"/>
  <c r="EX42" i="6"/>
  <c r="GC42" i="6"/>
  <c r="FB42" i="6"/>
  <c r="GG42" i="6"/>
  <c r="FF42" i="6"/>
  <c r="GK42" i="6"/>
  <c r="FJ42" i="6"/>
  <c r="GO42" i="6"/>
  <c r="FN42" i="6"/>
  <c r="GS42" i="6"/>
  <c r="FR42" i="6"/>
  <c r="GW42" i="6"/>
  <c r="DR42" i="6"/>
  <c r="EW42" i="6"/>
  <c r="GB42" i="6"/>
  <c r="EH42" i="6"/>
  <c r="FM42" i="6"/>
  <c r="GR42" i="6"/>
  <c r="DS42" i="6"/>
  <c r="EI42" i="6"/>
  <c r="FX43" i="6"/>
  <c r="DN43" i="6"/>
  <c r="GB43" i="6"/>
  <c r="DR43" i="6"/>
  <c r="GF43" i="6"/>
  <c r="DV43" i="6"/>
  <c r="GJ43" i="6"/>
  <c r="DZ43" i="6"/>
  <c r="GN43" i="6"/>
  <c r="ED43" i="6"/>
  <c r="GR43" i="6"/>
  <c r="EH43" i="6"/>
  <c r="GV43" i="6"/>
  <c r="EL43" i="6"/>
  <c r="DL43" i="6"/>
  <c r="EQ43" i="6"/>
  <c r="FV43" i="6"/>
  <c r="EB43" i="6"/>
  <c r="FG43" i="6"/>
  <c r="GL43" i="6"/>
  <c r="DM43" i="6"/>
  <c r="ES43" i="6"/>
  <c r="FI43" i="6"/>
  <c r="DM44" i="6"/>
  <c r="ER44" i="6"/>
  <c r="DQ44" i="6"/>
  <c r="EV44" i="6"/>
  <c r="DU44" i="6"/>
  <c r="EZ44" i="6"/>
  <c r="DY44" i="6"/>
  <c r="FD44" i="6"/>
  <c r="EC44" i="6"/>
  <c r="FH44" i="6"/>
  <c r="EG44" i="6"/>
  <c r="FL44" i="6"/>
  <c r="EK44" i="6"/>
  <c r="FP44" i="6"/>
  <c r="EO44" i="6"/>
  <c r="FT44" i="6"/>
  <c r="DZ44" i="6"/>
  <c r="FE44" i="6"/>
  <c r="GJ44" i="6"/>
  <c r="FG44" i="6"/>
  <c r="FW44" i="6"/>
  <c r="GM44" i="6"/>
  <c r="DT45" i="6"/>
  <c r="EY45" i="6"/>
  <c r="GD45" i="6"/>
  <c r="EJ45" i="6"/>
  <c r="FO45" i="6"/>
  <c r="GT45" i="6"/>
  <c r="GG45" i="6"/>
  <c r="EP46" i="6"/>
  <c r="FU46" i="6"/>
  <c r="ET46" i="6"/>
  <c r="FY46" i="6"/>
  <c r="EX46" i="6"/>
  <c r="GC46" i="6"/>
  <c r="FB46" i="6"/>
  <c r="GG46" i="6"/>
  <c r="FF46" i="6"/>
  <c r="GK46" i="6"/>
  <c r="FJ46" i="6"/>
  <c r="GO46" i="6"/>
  <c r="FN46" i="6"/>
  <c r="GS46" i="6"/>
  <c r="FR46" i="6"/>
  <c r="GW46" i="6"/>
  <c r="DR46" i="6"/>
  <c r="EW46" i="6"/>
  <c r="GB46" i="6"/>
  <c r="EH46" i="6"/>
  <c r="FM46" i="6"/>
  <c r="GR46" i="6"/>
  <c r="DS46" i="6"/>
  <c r="EI46" i="6"/>
  <c r="FX47" i="6"/>
  <c r="DN47" i="6"/>
  <c r="GB47" i="6"/>
  <c r="DR47" i="6"/>
  <c r="GF47" i="6"/>
  <c r="DV47" i="6"/>
  <c r="GJ47" i="6"/>
  <c r="DZ47" i="6"/>
  <c r="GN47" i="6"/>
  <c r="ED47" i="6"/>
  <c r="GR47" i="6"/>
  <c r="EH47" i="6"/>
  <c r="GV47" i="6"/>
  <c r="EL47" i="6"/>
  <c r="DL47" i="6"/>
  <c r="EQ47" i="6"/>
  <c r="FV47" i="6"/>
  <c r="EB47" i="6"/>
  <c r="FG47" i="6"/>
  <c r="GL47" i="6"/>
  <c r="EC47" i="6"/>
  <c r="ES47" i="6"/>
  <c r="FI47" i="6"/>
  <c r="DM48" i="6"/>
  <c r="ER48" i="6"/>
  <c r="DQ48" i="6"/>
  <c r="EV48" i="6"/>
  <c r="DU48" i="6"/>
  <c r="EZ48" i="6"/>
  <c r="DY48" i="6"/>
  <c r="FD48" i="6"/>
  <c r="EC48" i="6"/>
  <c r="FH48" i="6"/>
  <c r="EG48" i="6"/>
  <c r="FL48" i="6"/>
  <c r="EK48" i="6"/>
  <c r="FP48" i="6"/>
  <c r="EO48" i="6"/>
  <c r="FT48" i="6"/>
  <c r="DZ48" i="6"/>
  <c r="FE48" i="6"/>
  <c r="GJ48" i="6"/>
  <c r="FW48" i="6"/>
  <c r="GM48" i="6"/>
  <c r="DT49" i="6"/>
  <c r="EY49" i="6"/>
  <c r="GD49" i="6"/>
  <c r="EJ49" i="6"/>
  <c r="FO49" i="6"/>
  <c r="GT49" i="6"/>
  <c r="DN50" i="6"/>
  <c r="ES50" i="6"/>
  <c r="FX50" i="6"/>
  <c r="DV50" i="6"/>
  <c r="FA50" i="6"/>
  <c r="GF50" i="6"/>
  <c r="ED50" i="6"/>
  <c r="FI50" i="6"/>
  <c r="GN50" i="6"/>
  <c r="EL50" i="6"/>
  <c r="FQ50" i="6"/>
  <c r="GV50" i="6"/>
  <c r="FX51" i="6"/>
  <c r="DN51" i="6"/>
  <c r="GB51" i="6"/>
  <c r="DR51" i="6"/>
  <c r="GF51" i="6"/>
  <c r="DV51" i="6"/>
  <c r="GJ51" i="6"/>
  <c r="DZ51" i="6"/>
  <c r="GN51" i="6"/>
  <c r="ED51" i="6"/>
  <c r="GR51" i="6"/>
  <c r="EH51" i="6"/>
  <c r="GV51" i="6"/>
  <c r="EL51" i="6"/>
  <c r="DL51" i="6"/>
  <c r="EQ51" i="6"/>
  <c r="FV51" i="6"/>
  <c r="EB51" i="6"/>
  <c r="FG51" i="6"/>
  <c r="GL51" i="6"/>
  <c r="ES51" i="6"/>
  <c r="FI51" i="6"/>
  <c r="DM52" i="6"/>
  <c r="ER52" i="6"/>
  <c r="DQ52" i="6"/>
  <c r="EV52" i="6"/>
  <c r="DU52" i="6"/>
  <c r="EZ52" i="6"/>
  <c r="DY52" i="6"/>
  <c r="FD52" i="6"/>
  <c r="EC52" i="6"/>
  <c r="FH52" i="6"/>
  <c r="EG52" i="6"/>
  <c r="FL52" i="6"/>
  <c r="EK52" i="6"/>
  <c r="FP52" i="6"/>
  <c r="EO52" i="6"/>
  <c r="FT52" i="6"/>
  <c r="DZ52" i="6"/>
  <c r="FE52" i="6"/>
  <c r="GJ52" i="6"/>
  <c r="FW52" i="6"/>
  <c r="GM52" i="6"/>
  <c r="DP53" i="6"/>
  <c r="EU53" i="6"/>
  <c r="FZ53" i="6"/>
  <c r="DX53" i="6"/>
  <c r="FC53" i="6"/>
  <c r="GH53" i="6"/>
  <c r="EJ53" i="6"/>
  <c r="FO53" i="6"/>
  <c r="GT53" i="6"/>
  <c r="EP54" i="6"/>
  <c r="FU54" i="6"/>
  <c r="ET54" i="6"/>
  <c r="FY54" i="6"/>
  <c r="EX54" i="6"/>
  <c r="GC54" i="6"/>
  <c r="FB54" i="6"/>
  <c r="GG54" i="6"/>
  <c r="FF54" i="6"/>
  <c r="GK54" i="6"/>
  <c r="FJ54" i="6"/>
  <c r="GO54" i="6"/>
  <c r="FN54" i="6"/>
  <c r="GS54" i="6"/>
  <c r="FR54" i="6"/>
  <c r="GW54" i="6"/>
  <c r="DN54" i="6"/>
  <c r="ES54" i="6"/>
  <c r="FX54" i="6"/>
  <c r="DV54" i="6"/>
  <c r="FA54" i="6"/>
  <c r="GF54" i="6"/>
  <c r="ED54" i="6"/>
  <c r="FI54" i="6"/>
  <c r="GN54" i="6"/>
  <c r="EL54" i="6"/>
  <c r="FQ54" i="6"/>
  <c r="GV54" i="6"/>
  <c r="DS54" i="6"/>
  <c r="EI54" i="6"/>
  <c r="DL55" i="6"/>
  <c r="EQ55" i="6"/>
  <c r="FV55" i="6"/>
  <c r="DT55" i="6"/>
  <c r="EY55" i="6"/>
  <c r="GD55" i="6"/>
  <c r="EB55" i="6"/>
  <c r="FG55" i="6"/>
  <c r="GL55" i="6"/>
  <c r="EJ55" i="6"/>
  <c r="FO55" i="6"/>
  <c r="GT55" i="6"/>
  <c r="DQ55" i="6"/>
  <c r="GQ56" i="6"/>
  <c r="ER57" i="6"/>
  <c r="FW57" i="6"/>
  <c r="EV57" i="6"/>
  <c r="GA57" i="6"/>
  <c r="EZ57" i="6"/>
  <c r="GE57" i="6"/>
  <c r="FD57" i="6"/>
  <c r="GI57" i="6"/>
  <c r="FH57" i="6"/>
  <c r="GM57" i="6"/>
  <c r="FL57" i="6"/>
  <c r="GQ57" i="6"/>
  <c r="FP57" i="6"/>
  <c r="GU57" i="6"/>
  <c r="FT57" i="6"/>
  <c r="GY57" i="6"/>
  <c r="DM57" i="6"/>
  <c r="EC57" i="6"/>
  <c r="DM58" i="6"/>
  <c r="ER58" i="6"/>
  <c r="FW58" i="6"/>
  <c r="DQ58" i="6"/>
  <c r="EV58" i="6"/>
  <c r="GA58" i="6"/>
  <c r="DU58" i="6"/>
  <c r="EZ58" i="6"/>
  <c r="GE58" i="6"/>
  <c r="DY58" i="6"/>
  <c r="FD58" i="6"/>
  <c r="GI58" i="6"/>
  <c r="EC58" i="6"/>
  <c r="FH58" i="6"/>
  <c r="GM58" i="6"/>
  <c r="EG58" i="6"/>
  <c r="FL58" i="6"/>
  <c r="GQ58" i="6"/>
  <c r="EK58" i="6"/>
  <c r="FP58" i="6"/>
  <c r="GU58" i="6"/>
  <c r="EO58" i="6"/>
  <c r="FT58" i="6"/>
  <c r="GY58" i="6"/>
  <c r="DR58" i="6"/>
  <c r="EW58" i="6"/>
  <c r="GB58" i="6"/>
  <c r="DZ58" i="6"/>
  <c r="FE58" i="6"/>
  <c r="GJ58" i="6"/>
  <c r="EH58" i="6"/>
  <c r="FM58" i="6"/>
  <c r="GR58" i="6"/>
  <c r="DM60" i="6"/>
  <c r="ER60" i="6"/>
  <c r="FW60" i="6"/>
  <c r="DQ60" i="6"/>
  <c r="EV60" i="6"/>
  <c r="GA60" i="6"/>
  <c r="DU60" i="6"/>
  <c r="EZ60" i="6"/>
  <c r="GE60" i="6"/>
  <c r="DY60" i="6"/>
  <c r="FD60" i="6"/>
  <c r="GI60" i="6"/>
  <c r="EC60" i="6"/>
  <c r="FH60" i="6"/>
  <c r="GM60" i="6"/>
  <c r="EG60" i="6"/>
  <c r="FL60" i="6"/>
  <c r="GQ60" i="6"/>
  <c r="EK60" i="6"/>
  <c r="FP60" i="6"/>
  <c r="GU60" i="6"/>
  <c r="EO60" i="6"/>
  <c r="FT60" i="6"/>
  <c r="GY60" i="6"/>
  <c r="ER61" i="6"/>
  <c r="FW61" i="6"/>
  <c r="DM61" i="6"/>
  <c r="EV61" i="6"/>
  <c r="GA61" i="6"/>
  <c r="DQ61" i="6"/>
  <c r="EZ61" i="6"/>
  <c r="GE61" i="6"/>
  <c r="DU61" i="6"/>
  <c r="FD61" i="6"/>
  <c r="GI61" i="6"/>
  <c r="DY61" i="6"/>
  <c r="FH61" i="6"/>
  <c r="GM61" i="6"/>
  <c r="EC61" i="6"/>
  <c r="FL61" i="6"/>
  <c r="GQ61" i="6"/>
  <c r="EG61" i="6"/>
  <c r="FP61" i="6"/>
  <c r="GU61" i="6"/>
  <c r="EK61" i="6"/>
  <c r="FT61" i="6"/>
  <c r="GY61" i="6"/>
  <c r="EO61" i="6"/>
  <c r="EP64" i="6"/>
  <c r="FU64" i="6"/>
  <c r="DK64" i="6"/>
  <c r="ET64" i="6"/>
  <c r="FY64" i="6"/>
  <c r="DO64" i="6"/>
  <c r="EX64" i="6"/>
  <c r="GC64" i="6"/>
  <c r="DS64" i="6"/>
  <c r="FB64" i="6"/>
  <c r="GG64" i="6"/>
  <c r="DW64" i="6"/>
  <c r="FF64" i="6"/>
  <c r="GK64" i="6"/>
  <c r="EA64" i="6"/>
  <c r="FJ64" i="6"/>
  <c r="GO64" i="6"/>
  <c r="EE64" i="6"/>
  <c r="FN64" i="6"/>
  <c r="GS64" i="6"/>
  <c r="EI64" i="6"/>
  <c r="FR64" i="6"/>
  <c r="GW64" i="6"/>
  <c r="EM64" i="6"/>
  <c r="DK65" i="6"/>
  <c r="EP65" i="6"/>
  <c r="FU65" i="6"/>
  <c r="DO65" i="6"/>
  <c r="ET65" i="6"/>
  <c r="FY65" i="6"/>
  <c r="DS65" i="6"/>
  <c r="EX65" i="6"/>
  <c r="GC65" i="6"/>
  <c r="DW65" i="6"/>
  <c r="FB65" i="6"/>
  <c r="GG65" i="6"/>
  <c r="EA65" i="6"/>
  <c r="FF65" i="6"/>
  <c r="GK65" i="6"/>
  <c r="EE65" i="6"/>
  <c r="FJ65" i="6"/>
  <c r="GO65" i="6"/>
  <c r="EI65" i="6"/>
  <c r="FN65" i="6"/>
  <c r="GS65" i="6"/>
  <c r="EM65" i="6"/>
  <c r="FR65" i="6"/>
  <c r="GW65" i="6"/>
  <c r="FX67" i="6"/>
  <c r="DN67" i="6"/>
  <c r="ES67" i="6"/>
  <c r="GB67" i="6"/>
  <c r="DR67" i="6"/>
  <c r="EW67" i="6"/>
  <c r="GF67" i="6"/>
  <c r="DV67" i="6"/>
  <c r="FA67" i="6"/>
  <c r="GJ67" i="6"/>
  <c r="DZ67" i="6"/>
  <c r="FE67" i="6"/>
  <c r="GN67" i="6"/>
  <c r="ED67" i="6"/>
  <c r="FI67" i="6"/>
  <c r="GR67" i="6"/>
  <c r="EH67" i="6"/>
  <c r="FM67" i="6"/>
  <c r="GV67" i="6"/>
  <c r="EL67" i="6"/>
  <c r="FQ67" i="6"/>
  <c r="DM68" i="6"/>
  <c r="ER68" i="6"/>
  <c r="FW68" i="6"/>
  <c r="DQ68" i="6"/>
  <c r="EV68" i="6"/>
  <c r="GA68" i="6"/>
  <c r="DU68" i="6"/>
  <c r="EZ68" i="6"/>
  <c r="GE68" i="6"/>
  <c r="DY68" i="6"/>
  <c r="FD68" i="6"/>
  <c r="GI68" i="6"/>
  <c r="EC68" i="6"/>
  <c r="FH68" i="6"/>
  <c r="GM68" i="6"/>
  <c r="EG68" i="6"/>
  <c r="FL68" i="6"/>
  <c r="GQ68" i="6"/>
  <c r="EK68" i="6"/>
  <c r="FP68" i="6"/>
  <c r="GU68" i="6"/>
  <c r="EO68" i="6"/>
  <c r="FT68" i="6"/>
  <c r="GY68" i="6"/>
  <c r="ER69" i="6"/>
  <c r="FW69" i="6"/>
  <c r="DM69" i="6"/>
  <c r="EV69" i="6"/>
  <c r="GA69" i="6"/>
  <c r="DQ69" i="6"/>
  <c r="EZ69" i="6"/>
  <c r="GE69" i="6"/>
  <c r="DU69" i="6"/>
  <c r="FD69" i="6"/>
  <c r="GI69" i="6"/>
  <c r="DY69" i="6"/>
  <c r="FH69" i="6"/>
  <c r="GM69" i="6"/>
  <c r="EC69" i="6"/>
  <c r="FL69" i="6"/>
  <c r="GQ69" i="6"/>
  <c r="EG69" i="6"/>
  <c r="FP69" i="6"/>
  <c r="GU69" i="6"/>
  <c r="EK69" i="6"/>
  <c r="FT69" i="6"/>
  <c r="GY69" i="6"/>
  <c r="EO69" i="6"/>
  <c r="FV70" i="6"/>
  <c r="DL70" i="6"/>
  <c r="EQ70" i="6"/>
  <c r="FZ70" i="6"/>
  <c r="DP70" i="6"/>
  <c r="EU70" i="6"/>
  <c r="GD70" i="6"/>
  <c r="DT70" i="6"/>
  <c r="EY70" i="6"/>
  <c r="GH70" i="6"/>
  <c r="DX70" i="6"/>
  <c r="FC70" i="6"/>
  <c r="GL70" i="6"/>
  <c r="EB70" i="6"/>
  <c r="FG70" i="6"/>
  <c r="GP70" i="6"/>
  <c r="EF70" i="6"/>
  <c r="FK70" i="6"/>
  <c r="GT70" i="6"/>
  <c r="EJ70" i="6"/>
  <c r="FO70" i="6"/>
  <c r="GX70" i="6"/>
  <c r="EN70" i="6"/>
  <c r="FS70" i="6"/>
  <c r="EP72" i="6"/>
  <c r="FU72" i="6"/>
  <c r="DK72" i="6"/>
  <c r="ET72" i="6"/>
  <c r="FY72" i="6"/>
  <c r="DO72" i="6"/>
  <c r="EX72" i="6"/>
  <c r="GC72" i="6"/>
  <c r="DS72" i="6"/>
  <c r="FB72" i="6"/>
  <c r="GG72" i="6"/>
  <c r="DW72" i="6"/>
  <c r="FF72" i="6"/>
  <c r="GK72" i="6"/>
  <c r="EA72" i="6"/>
  <c r="FJ72" i="6"/>
  <c r="GO72" i="6"/>
  <c r="EE72" i="6"/>
  <c r="FN72" i="6"/>
  <c r="GS72" i="6"/>
  <c r="EI72" i="6"/>
  <c r="FR72" i="6"/>
  <c r="GW72" i="6"/>
  <c r="EM72" i="6"/>
  <c r="DK73" i="6"/>
  <c r="EP73" i="6"/>
  <c r="FU73" i="6"/>
  <c r="DO73" i="6"/>
  <c r="ET73" i="6"/>
  <c r="FY73" i="6"/>
  <c r="DS73" i="6"/>
  <c r="EX73" i="6"/>
  <c r="GC73" i="6"/>
  <c r="DW73" i="6"/>
  <c r="FB73" i="6"/>
  <c r="GG73" i="6"/>
  <c r="EA73" i="6"/>
  <c r="FF73" i="6"/>
  <c r="GK73" i="6"/>
  <c r="EE73" i="6"/>
  <c r="FJ73" i="6"/>
  <c r="GO73" i="6"/>
  <c r="EI73" i="6"/>
  <c r="FN73" i="6"/>
  <c r="GS73" i="6"/>
  <c r="EM73" i="6"/>
  <c r="FR73" i="6"/>
  <c r="GW73" i="6"/>
  <c r="FX75" i="6"/>
  <c r="DN75" i="6"/>
  <c r="ES75" i="6"/>
  <c r="GB75" i="6"/>
  <c r="DR75" i="6"/>
  <c r="EW75" i="6"/>
  <c r="GF75" i="6"/>
  <c r="DV75" i="6"/>
  <c r="FA75" i="6"/>
  <c r="GJ75" i="6"/>
  <c r="DZ75" i="6"/>
  <c r="FE75" i="6"/>
  <c r="GN75" i="6"/>
  <c r="ED75" i="6"/>
  <c r="FI75" i="6"/>
  <c r="GR75" i="6"/>
  <c r="EH75" i="6"/>
  <c r="FM75" i="6"/>
  <c r="GV75" i="6"/>
  <c r="EL75" i="6"/>
  <c r="FQ75" i="6"/>
  <c r="DM76" i="6"/>
  <c r="ER76" i="6"/>
  <c r="FW76" i="6"/>
  <c r="DQ76" i="6"/>
  <c r="EV76" i="6"/>
  <c r="GA76" i="6"/>
  <c r="DU76" i="6"/>
  <c r="EZ76" i="6"/>
  <c r="GE76" i="6"/>
  <c r="DY76" i="6"/>
  <c r="FD76" i="6"/>
  <c r="GI76" i="6"/>
  <c r="EC76" i="6"/>
  <c r="FH76" i="6"/>
  <c r="GM76" i="6"/>
  <c r="EG76" i="6"/>
  <c r="FL76" i="6"/>
  <c r="GQ76" i="6"/>
  <c r="EK76" i="6"/>
  <c r="FP76" i="6"/>
  <c r="GU76" i="6"/>
  <c r="EO76" i="6"/>
  <c r="FT76" i="6"/>
  <c r="GY76" i="6"/>
  <c r="ER77" i="6"/>
  <c r="FW77" i="6"/>
  <c r="DM77" i="6"/>
  <c r="EV77" i="6"/>
  <c r="GA77" i="6"/>
  <c r="DQ77" i="6"/>
  <c r="EZ77" i="6"/>
  <c r="GE77" i="6"/>
  <c r="DU77" i="6"/>
  <c r="FD77" i="6"/>
  <c r="GI77" i="6"/>
  <c r="DY77" i="6"/>
  <c r="FH77" i="6"/>
  <c r="GM77" i="6"/>
  <c r="EC77" i="6"/>
  <c r="FL77" i="6"/>
  <c r="GQ77" i="6"/>
  <c r="EG77" i="6"/>
  <c r="FP77" i="6"/>
  <c r="GU77" i="6"/>
  <c r="EK77" i="6"/>
  <c r="FT77" i="6"/>
  <c r="GY77" i="6"/>
  <c r="EO77" i="6"/>
  <c r="FV78" i="6"/>
  <c r="DL78" i="6"/>
  <c r="EQ78" i="6"/>
  <c r="FZ78" i="6"/>
  <c r="DP78" i="6"/>
  <c r="EU78" i="6"/>
  <c r="GD78" i="6"/>
  <c r="DT78" i="6"/>
  <c r="EY78" i="6"/>
  <c r="GH78" i="6"/>
  <c r="DX78" i="6"/>
  <c r="FC78" i="6"/>
  <c r="GL78" i="6"/>
  <c r="EB78" i="6"/>
  <c r="FG78" i="6"/>
  <c r="GP78" i="6"/>
  <c r="EF78" i="6"/>
  <c r="FK78" i="6"/>
  <c r="GT78" i="6"/>
  <c r="EJ78" i="6"/>
  <c r="FO78" i="6"/>
  <c r="GX78" i="6"/>
  <c r="EN78" i="6"/>
  <c r="FS78" i="6"/>
  <c r="FX79" i="6"/>
  <c r="DN79" i="6"/>
  <c r="ES79" i="6"/>
  <c r="GB79" i="6"/>
  <c r="DR79" i="6"/>
  <c r="EW79" i="6"/>
  <c r="GF79" i="6"/>
  <c r="DV79" i="6"/>
  <c r="FA79" i="6"/>
  <c r="GJ79" i="6"/>
  <c r="DZ79" i="6"/>
  <c r="FE79" i="6"/>
  <c r="GN79" i="6"/>
  <c r="ED79" i="6"/>
  <c r="FI79" i="6"/>
  <c r="GR79" i="6"/>
  <c r="EH79" i="6"/>
  <c r="FM79" i="6"/>
  <c r="GV79" i="6"/>
  <c r="EL79" i="6"/>
  <c r="FQ79" i="6"/>
  <c r="DM80" i="6"/>
  <c r="ER80" i="6"/>
  <c r="FW80" i="6"/>
  <c r="DQ80" i="6"/>
  <c r="EV80" i="6"/>
  <c r="GA80" i="6"/>
  <c r="DU80" i="6"/>
  <c r="EZ80" i="6"/>
  <c r="GE80" i="6"/>
  <c r="DY80" i="6"/>
  <c r="FD80" i="6"/>
  <c r="GI80" i="6"/>
  <c r="EC80" i="6"/>
  <c r="FH80" i="6"/>
  <c r="GM80" i="6"/>
  <c r="EG80" i="6"/>
  <c r="FL80" i="6"/>
  <c r="GQ80" i="6"/>
  <c r="EK80" i="6"/>
  <c r="FP80" i="6"/>
  <c r="GU80" i="6"/>
  <c r="EO80" i="6"/>
  <c r="FT80" i="6"/>
  <c r="GY80" i="6"/>
  <c r="FV82" i="6"/>
  <c r="DL82" i="6"/>
  <c r="EQ82" i="6"/>
  <c r="FZ82" i="6"/>
  <c r="DP82" i="6"/>
  <c r="EU82" i="6"/>
  <c r="GD82" i="6"/>
  <c r="DT82" i="6"/>
  <c r="EY82" i="6"/>
  <c r="GH82" i="6"/>
  <c r="DX82" i="6"/>
  <c r="FC82" i="6"/>
  <c r="GL82" i="6"/>
  <c r="EB82" i="6"/>
  <c r="FG82" i="6"/>
  <c r="GP82" i="6"/>
  <c r="EF82" i="6"/>
  <c r="FK82" i="6"/>
  <c r="GT82" i="6"/>
  <c r="EJ82" i="6"/>
  <c r="FO82" i="6"/>
  <c r="GX82" i="6"/>
  <c r="EN82" i="6"/>
  <c r="FS82" i="6"/>
  <c r="DK85" i="6"/>
  <c r="EP85" i="6"/>
  <c r="FU85" i="6"/>
  <c r="DO85" i="6"/>
  <c r="ET85" i="6"/>
  <c r="FY85" i="6"/>
  <c r="DS85" i="6"/>
  <c r="EX85" i="6"/>
  <c r="GC85" i="6"/>
  <c r="DW85" i="6"/>
  <c r="FB85" i="6"/>
  <c r="GG85" i="6"/>
  <c r="EA85" i="6"/>
  <c r="FF85" i="6"/>
  <c r="GK85" i="6"/>
  <c r="EE85" i="6"/>
  <c r="FJ85" i="6"/>
  <c r="GO85" i="6"/>
  <c r="EI85" i="6"/>
  <c r="FN85" i="6"/>
  <c r="GS85" i="6"/>
  <c r="EM85" i="6"/>
  <c r="FR85" i="6"/>
  <c r="GW85" i="6"/>
  <c r="FX87" i="6"/>
  <c r="DN87" i="6"/>
  <c r="ES87" i="6"/>
  <c r="GB87" i="6"/>
  <c r="DR87" i="6"/>
  <c r="EW87" i="6"/>
  <c r="GF87" i="6"/>
  <c r="DV87" i="6"/>
  <c r="FA87" i="6"/>
  <c r="GJ87" i="6"/>
  <c r="DZ87" i="6"/>
  <c r="FE87" i="6"/>
  <c r="GN87" i="6"/>
  <c r="ED87" i="6"/>
  <c r="FI87" i="6"/>
  <c r="GR87" i="6"/>
  <c r="EH87" i="6"/>
  <c r="FM87" i="6"/>
  <c r="GV87" i="6"/>
  <c r="EL87" i="6"/>
  <c r="FQ87" i="6"/>
  <c r="DM88" i="6"/>
  <c r="ER88" i="6"/>
  <c r="FW88" i="6"/>
  <c r="DQ88" i="6"/>
  <c r="EV88" i="6"/>
  <c r="GA88" i="6"/>
  <c r="DU88" i="6"/>
  <c r="EZ88" i="6"/>
  <c r="GE88" i="6"/>
  <c r="DY88" i="6"/>
  <c r="FD88" i="6"/>
  <c r="GI88" i="6"/>
  <c r="EC88" i="6"/>
  <c r="FH88" i="6"/>
  <c r="GM88" i="6"/>
  <c r="EG88" i="6"/>
  <c r="FL88" i="6"/>
  <c r="GQ88" i="6"/>
  <c r="EK88" i="6"/>
  <c r="FP88" i="6"/>
  <c r="GU88" i="6"/>
  <c r="EO88" i="6"/>
  <c r="FT88" i="6"/>
  <c r="GY88" i="6"/>
  <c r="FV90" i="6"/>
  <c r="DL90" i="6"/>
  <c r="EQ90" i="6"/>
  <c r="FZ90" i="6"/>
  <c r="DP90" i="6"/>
  <c r="EU90" i="6"/>
  <c r="GD90" i="6"/>
  <c r="DT90" i="6"/>
  <c r="EY90" i="6"/>
  <c r="GH90" i="6"/>
  <c r="DX90" i="6"/>
  <c r="FC90" i="6"/>
  <c r="GL90" i="6"/>
  <c r="EB90" i="6"/>
  <c r="FG90" i="6"/>
  <c r="GP90" i="6"/>
  <c r="EF90" i="6"/>
  <c r="FK90" i="6"/>
  <c r="GT90" i="6"/>
  <c r="EJ90" i="6"/>
  <c r="FO90" i="6"/>
  <c r="GX90" i="6"/>
  <c r="EN90" i="6"/>
  <c r="FS90" i="6"/>
  <c r="DK93" i="6"/>
  <c r="EP93" i="6"/>
  <c r="FU93" i="6"/>
  <c r="DO93" i="6"/>
  <c r="ET93" i="6"/>
  <c r="FY93" i="6"/>
  <c r="DS93" i="6"/>
  <c r="EX93" i="6"/>
  <c r="GC93" i="6"/>
  <c r="DW93" i="6"/>
  <c r="FB93" i="6"/>
  <c r="GG93" i="6"/>
  <c r="EA93" i="6"/>
  <c r="FF93" i="6"/>
  <c r="GK93" i="6"/>
  <c r="EE93" i="6"/>
  <c r="FJ93" i="6"/>
  <c r="GO93" i="6"/>
  <c r="EI93" i="6"/>
  <c r="FN93" i="6"/>
  <c r="GS93" i="6"/>
  <c r="EM93" i="6"/>
  <c r="FR93" i="6"/>
  <c r="GW93" i="6"/>
  <c r="FX95" i="6"/>
  <c r="DN95" i="6"/>
  <c r="ES95" i="6"/>
  <c r="GB95" i="6"/>
  <c r="DR95" i="6"/>
  <c r="EW95" i="6"/>
  <c r="GF95" i="6"/>
  <c r="DV95" i="6"/>
  <c r="FA95" i="6"/>
  <c r="GJ95" i="6"/>
  <c r="DZ95" i="6"/>
  <c r="FE95" i="6"/>
  <c r="GN95" i="6"/>
  <c r="ED95" i="6"/>
  <c r="FI95" i="6"/>
  <c r="GR95" i="6"/>
  <c r="EH95" i="6"/>
  <c r="FM95" i="6"/>
  <c r="GV95" i="6"/>
  <c r="EL95" i="6"/>
  <c r="FQ95" i="6"/>
  <c r="DM96" i="6"/>
  <c r="ER96" i="6"/>
  <c r="FW96" i="6"/>
  <c r="DQ96" i="6"/>
  <c r="EV96" i="6"/>
  <c r="GA96" i="6"/>
  <c r="DU96" i="6"/>
  <c r="EZ96" i="6"/>
  <c r="GE96" i="6"/>
  <c r="DY96" i="6"/>
  <c r="FD96" i="6"/>
  <c r="GI96" i="6"/>
  <c r="EC96" i="6"/>
  <c r="FH96" i="6"/>
  <c r="GM96" i="6"/>
  <c r="EG96" i="6"/>
  <c r="FL96" i="6"/>
  <c r="GQ96" i="6"/>
  <c r="EK96" i="6"/>
  <c r="FP96" i="6"/>
  <c r="GU96" i="6"/>
  <c r="EO96" i="6"/>
  <c r="FT96" i="6"/>
  <c r="GY96" i="6"/>
  <c r="FV98" i="6"/>
  <c r="DL98" i="6"/>
  <c r="EQ98" i="6"/>
  <c r="FZ98" i="6"/>
  <c r="DP98" i="6"/>
  <c r="EU98" i="6"/>
  <c r="GD98" i="6"/>
  <c r="DT98" i="6"/>
  <c r="EY98" i="6"/>
  <c r="GH98" i="6"/>
  <c r="DX98" i="6"/>
  <c r="FC98" i="6"/>
  <c r="GL98" i="6"/>
  <c r="EB98" i="6"/>
  <c r="FG98" i="6"/>
  <c r="GP98" i="6"/>
  <c r="EF98" i="6"/>
  <c r="FK98" i="6"/>
  <c r="GT98" i="6"/>
  <c r="EJ98" i="6"/>
  <c r="FO98" i="6"/>
  <c r="GX98" i="6"/>
  <c r="EN98" i="6"/>
  <c r="FS98" i="6"/>
  <c r="FV102" i="6"/>
  <c r="DL102" i="6"/>
  <c r="EQ102" i="6"/>
  <c r="FZ102" i="6"/>
  <c r="DP102" i="6"/>
  <c r="EU102" i="6"/>
  <c r="GD102" i="6"/>
  <c r="DT102" i="6"/>
  <c r="EY102" i="6"/>
  <c r="GH102" i="6"/>
  <c r="DX102" i="6"/>
  <c r="FC102" i="6"/>
  <c r="GL102" i="6"/>
  <c r="EB102" i="6"/>
  <c r="FG102" i="6"/>
  <c r="GP102" i="6"/>
  <c r="EF102" i="6"/>
  <c r="FK102" i="6"/>
  <c r="GT102" i="6"/>
  <c r="EJ102" i="6"/>
  <c r="FO102" i="6"/>
  <c r="GX102" i="6"/>
  <c r="EN102" i="6"/>
  <c r="FS102" i="6"/>
  <c r="DK105" i="6"/>
  <c r="EP105" i="6"/>
  <c r="FU105" i="6"/>
  <c r="DO105" i="6"/>
  <c r="ET105" i="6"/>
  <c r="FY105" i="6"/>
  <c r="DS105" i="6"/>
  <c r="EX105" i="6"/>
  <c r="GC105" i="6"/>
  <c r="DW105" i="6"/>
  <c r="FB105" i="6"/>
  <c r="GG105" i="6"/>
  <c r="EA105" i="6"/>
  <c r="FF105" i="6"/>
  <c r="GK105" i="6"/>
  <c r="EE105" i="6"/>
  <c r="FJ105" i="6"/>
  <c r="GO105" i="6"/>
  <c r="EI105" i="6"/>
  <c r="FN105" i="6"/>
  <c r="GS105" i="6"/>
  <c r="EM105" i="6"/>
  <c r="FR105" i="6"/>
  <c r="GW105" i="6"/>
  <c r="FV110" i="6"/>
  <c r="DL110" i="6"/>
  <c r="EQ110" i="6"/>
  <c r="FZ110" i="6"/>
  <c r="DP110" i="6"/>
  <c r="EU110" i="6"/>
  <c r="GD110" i="6"/>
  <c r="DT110" i="6"/>
  <c r="EY110" i="6"/>
  <c r="GH110" i="6"/>
  <c r="DX110" i="6"/>
  <c r="FC110" i="6"/>
  <c r="GL110" i="6"/>
  <c r="EB110" i="6"/>
  <c r="FG110" i="6"/>
  <c r="GP110" i="6"/>
  <c r="EF110" i="6"/>
  <c r="FK110" i="6"/>
  <c r="GT110" i="6"/>
  <c r="EJ110" i="6"/>
  <c r="FO110" i="6"/>
  <c r="GX110" i="6"/>
  <c r="EN110" i="6"/>
  <c r="FS110" i="6"/>
  <c r="FX111" i="6"/>
  <c r="DN111" i="6"/>
  <c r="ES111" i="6"/>
  <c r="GB111" i="6"/>
  <c r="DR111" i="6"/>
  <c r="EW111" i="6"/>
  <c r="GF111" i="6"/>
  <c r="DV111" i="6"/>
  <c r="FA111" i="6"/>
  <c r="GJ111" i="6"/>
  <c r="DZ111" i="6"/>
  <c r="FE111" i="6"/>
  <c r="GN111" i="6"/>
  <c r="ED111" i="6"/>
  <c r="FI111" i="6"/>
  <c r="GR111" i="6"/>
  <c r="EH111" i="6"/>
  <c r="FM111" i="6"/>
  <c r="GV111" i="6"/>
  <c r="EL111" i="6"/>
  <c r="FQ111" i="6"/>
  <c r="DM112" i="6"/>
  <c r="ER112" i="6"/>
  <c r="FW112" i="6"/>
  <c r="DQ112" i="6"/>
  <c r="EV112" i="6"/>
  <c r="GA112" i="6"/>
  <c r="DU112" i="6"/>
  <c r="EZ112" i="6"/>
  <c r="GE112" i="6"/>
  <c r="DY112" i="6"/>
  <c r="FD112" i="6"/>
  <c r="GI112" i="6"/>
  <c r="EC112" i="6"/>
  <c r="FH112" i="6"/>
  <c r="GM112" i="6"/>
  <c r="EG112" i="6"/>
  <c r="FL112" i="6"/>
  <c r="GQ112" i="6"/>
  <c r="EK112" i="6"/>
  <c r="FP112" i="6"/>
  <c r="GU112" i="6"/>
  <c r="EO112" i="6"/>
  <c r="FT112" i="6"/>
  <c r="GY112" i="6"/>
  <c r="DK113" i="6"/>
  <c r="EP113" i="6"/>
  <c r="FU113" i="6"/>
  <c r="DO113" i="6"/>
  <c r="ET113" i="6"/>
  <c r="FY113" i="6"/>
  <c r="DS113" i="6"/>
  <c r="EX113" i="6"/>
  <c r="GC113" i="6"/>
  <c r="DW113" i="6"/>
  <c r="FB113" i="6"/>
  <c r="GG113" i="6"/>
  <c r="EA113" i="6"/>
  <c r="FF113" i="6"/>
  <c r="GK113" i="6"/>
  <c r="EE113" i="6"/>
  <c r="FJ113" i="6"/>
  <c r="GO113" i="6"/>
  <c r="EI113" i="6"/>
  <c r="FN113" i="6"/>
  <c r="GS113" i="6"/>
  <c r="EM113" i="6"/>
  <c r="FR113" i="6"/>
  <c r="GW113" i="6"/>
  <c r="DO129" i="6"/>
  <c r="ET129" i="6"/>
  <c r="FY129" i="6"/>
  <c r="DW129" i="6"/>
  <c r="FB129" i="6"/>
  <c r="GG129" i="6"/>
  <c r="EE129" i="6"/>
  <c r="FJ129" i="6"/>
  <c r="GO129" i="6"/>
  <c r="EM129" i="6"/>
  <c r="FR129" i="6"/>
  <c r="GW129" i="6"/>
  <c r="DO137" i="6"/>
  <c r="ET137" i="6"/>
  <c r="FY137" i="6"/>
  <c r="DW137" i="6"/>
  <c r="FB137" i="6"/>
  <c r="GG137" i="6"/>
  <c r="EM137" i="6"/>
  <c r="FR137" i="6"/>
  <c r="GW137" i="6"/>
  <c r="DM144" i="6"/>
  <c r="ER144" i="6"/>
  <c r="FW144" i="6"/>
  <c r="DU144" i="6"/>
  <c r="EZ144" i="6"/>
  <c r="GE144" i="6"/>
  <c r="EC144" i="6"/>
  <c r="FH144" i="6"/>
  <c r="GM144" i="6"/>
  <c r="EK168" i="6"/>
  <c r="FP168" i="6"/>
  <c r="GU168" i="6"/>
  <c r="GG29" i="6"/>
  <c r="DN30" i="6"/>
  <c r="ES30" i="6"/>
  <c r="FX30" i="6"/>
  <c r="ER31" i="6"/>
  <c r="FW31" i="6"/>
  <c r="FD31" i="6"/>
  <c r="GI31" i="6"/>
  <c r="FP31" i="6"/>
  <c r="GU31" i="6"/>
  <c r="EN31" i="6"/>
  <c r="FS31" i="6"/>
  <c r="GX31" i="6"/>
  <c r="FZ32" i="6"/>
  <c r="DP32" i="6"/>
  <c r="GH32" i="6"/>
  <c r="DX32" i="6"/>
  <c r="GT32" i="6"/>
  <c r="EJ32" i="6"/>
  <c r="DS33" i="6"/>
  <c r="EX33" i="6"/>
  <c r="EA33" i="6"/>
  <c r="FF33" i="6"/>
  <c r="EM33" i="6"/>
  <c r="FR33" i="6"/>
  <c r="EF33" i="6"/>
  <c r="FK33" i="6"/>
  <c r="GP33" i="6"/>
  <c r="EZ35" i="6"/>
  <c r="GE35" i="6"/>
  <c r="FL35" i="6"/>
  <c r="GQ35" i="6"/>
  <c r="FT35" i="6"/>
  <c r="GY35" i="6"/>
  <c r="DY35" i="6"/>
  <c r="FV36" i="6"/>
  <c r="DL36" i="6"/>
  <c r="GH36" i="6"/>
  <c r="DX36" i="6"/>
  <c r="GL36" i="6"/>
  <c r="EB36" i="6"/>
  <c r="DV36" i="6"/>
  <c r="FA36" i="6"/>
  <c r="GF36" i="6"/>
  <c r="DO37" i="6"/>
  <c r="ET37" i="6"/>
  <c r="EA37" i="6"/>
  <c r="FF37" i="6"/>
  <c r="EM37" i="6"/>
  <c r="FR37" i="6"/>
  <c r="EF37" i="6"/>
  <c r="FK37" i="6"/>
  <c r="GP37" i="6"/>
  <c r="ED38" i="6"/>
  <c r="FI38" i="6"/>
  <c r="GN38" i="6"/>
  <c r="EV39" i="6"/>
  <c r="GA39" i="6"/>
  <c r="FH39" i="6"/>
  <c r="GM39" i="6"/>
  <c r="FP39" i="6"/>
  <c r="GU39" i="6"/>
  <c r="EN39" i="6"/>
  <c r="FS39" i="6"/>
  <c r="GX39" i="6"/>
  <c r="EO39" i="6"/>
  <c r="FV40" i="6"/>
  <c r="DL40" i="6"/>
  <c r="GH40" i="6"/>
  <c r="DX40" i="6"/>
  <c r="GT40" i="6"/>
  <c r="EJ40" i="6"/>
  <c r="DO41" i="6"/>
  <c r="ET41" i="6"/>
  <c r="EA41" i="6"/>
  <c r="FF41" i="6"/>
  <c r="EM41" i="6"/>
  <c r="FR41" i="6"/>
  <c r="EF41" i="6"/>
  <c r="FK41" i="6"/>
  <c r="GP41" i="6"/>
  <c r="ED42" i="6"/>
  <c r="FI42" i="6"/>
  <c r="GN42" i="6"/>
  <c r="EV43" i="6"/>
  <c r="GA43" i="6"/>
  <c r="FH43" i="6"/>
  <c r="GM43" i="6"/>
  <c r="FP43" i="6"/>
  <c r="GU43" i="6"/>
  <c r="EN43" i="6"/>
  <c r="FS43" i="6"/>
  <c r="GX43" i="6"/>
  <c r="FV44" i="6"/>
  <c r="DL44" i="6"/>
  <c r="GH44" i="6"/>
  <c r="DX44" i="6"/>
  <c r="GT44" i="6"/>
  <c r="EJ44" i="6"/>
  <c r="DO45" i="6"/>
  <c r="ET45" i="6"/>
  <c r="EA45" i="6"/>
  <c r="FF45" i="6"/>
  <c r="EM45" i="6"/>
  <c r="FR45" i="6"/>
  <c r="EZ47" i="6"/>
  <c r="GE47" i="6"/>
  <c r="FP47" i="6"/>
  <c r="GU47" i="6"/>
  <c r="EN47" i="6"/>
  <c r="FS47" i="6"/>
  <c r="GX47" i="6"/>
  <c r="FV48" i="6"/>
  <c r="DL48" i="6"/>
  <c r="GL48" i="6"/>
  <c r="EB48" i="6"/>
  <c r="GT48" i="6"/>
  <c r="EJ48" i="6"/>
  <c r="DO49" i="6"/>
  <c r="ET49" i="6"/>
  <c r="EA49" i="6"/>
  <c r="FF49" i="6"/>
  <c r="EE49" i="6"/>
  <c r="FJ49" i="6"/>
  <c r="DP49" i="6"/>
  <c r="EU49" i="6"/>
  <c r="FZ49" i="6"/>
  <c r="GC49" i="6"/>
  <c r="GS49" i="6"/>
  <c r="ER51" i="6"/>
  <c r="FW51" i="6"/>
  <c r="FH51" i="6"/>
  <c r="GM51" i="6"/>
  <c r="FT51" i="6"/>
  <c r="GY51" i="6"/>
  <c r="FV52" i="6"/>
  <c r="DL52" i="6"/>
  <c r="GH52" i="6"/>
  <c r="DX52" i="6"/>
  <c r="GT52" i="6"/>
  <c r="EJ52" i="6"/>
  <c r="EL52" i="6"/>
  <c r="FQ52" i="6"/>
  <c r="GV52" i="6"/>
  <c r="DO53" i="6"/>
  <c r="ET53" i="6"/>
  <c r="EA53" i="6"/>
  <c r="FF53" i="6"/>
  <c r="EM53" i="6"/>
  <c r="FR53" i="6"/>
  <c r="EF53" i="6"/>
  <c r="FK53" i="6"/>
  <c r="GP53" i="6"/>
  <c r="EZ55" i="6"/>
  <c r="GE55" i="6"/>
  <c r="FL55" i="6"/>
  <c r="GQ55" i="6"/>
  <c r="DQ56" i="6"/>
  <c r="EV56" i="6"/>
  <c r="EC56" i="6"/>
  <c r="FH56" i="6"/>
  <c r="EO56" i="6"/>
  <c r="FT56" i="6"/>
  <c r="DZ56" i="6"/>
  <c r="FE56" i="6"/>
  <c r="GJ56" i="6"/>
  <c r="GM56" i="6"/>
  <c r="EF57" i="6"/>
  <c r="FK57" i="6"/>
  <c r="GP57" i="6"/>
  <c r="DO59" i="6"/>
  <c r="ET59" i="6"/>
  <c r="FY59" i="6"/>
  <c r="EA59" i="6"/>
  <c r="FF59" i="6"/>
  <c r="GK59" i="6"/>
  <c r="EM59" i="6"/>
  <c r="FR59" i="6"/>
  <c r="GW59" i="6"/>
  <c r="DM62" i="6"/>
  <c r="ER62" i="6"/>
  <c r="FW62" i="6"/>
  <c r="DU62" i="6"/>
  <c r="EZ62" i="6"/>
  <c r="GE62" i="6"/>
  <c r="EG62" i="6"/>
  <c r="FL62" i="6"/>
  <c r="GQ62" i="6"/>
  <c r="EZ63" i="6"/>
  <c r="GE63" i="6"/>
  <c r="DU63" i="6"/>
  <c r="FL63" i="6"/>
  <c r="GQ63" i="6"/>
  <c r="EG63" i="6"/>
  <c r="FT63" i="6"/>
  <c r="GY63" i="6"/>
  <c r="EO63" i="6"/>
  <c r="GB65" i="6"/>
  <c r="DR65" i="6"/>
  <c r="EW65" i="6"/>
  <c r="GJ65" i="6"/>
  <c r="DZ65" i="6"/>
  <c r="FE65" i="6"/>
  <c r="GV65" i="6"/>
  <c r="EL65" i="6"/>
  <c r="FQ65" i="6"/>
  <c r="DQ66" i="6"/>
  <c r="EV66" i="6"/>
  <c r="GA66" i="6"/>
  <c r="FD67" i="6"/>
  <c r="GI67" i="6"/>
  <c r="DY67" i="6"/>
  <c r="FL67" i="6"/>
  <c r="GQ67" i="6"/>
  <c r="EG67" i="6"/>
  <c r="GD68" i="6"/>
  <c r="DT68" i="6"/>
  <c r="EY68" i="6"/>
  <c r="GL68" i="6"/>
  <c r="EB68" i="6"/>
  <c r="FG68" i="6"/>
  <c r="GX68" i="6"/>
  <c r="EN68" i="6"/>
  <c r="FS68" i="6"/>
  <c r="EX70" i="6"/>
  <c r="GC70" i="6"/>
  <c r="DS70" i="6"/>
  <c r="FJ70" i="6"/>
  <c r="GO70" i="6"/>
  <c r="EE70" i="6"/>
  <c r="DO71" i="6"/>
  <c r="ET71" i="6"/>
  <c r="FY71" i="6"/>
  <c r="EA71" i="6"/>
  <c r="FF71" i="6"/>
  <c r="GK71" i="6"/>
  <c r="FX73" i="6"/>
  <c r="DN73" i="6"/>
  <c r="ES73" i="6"/>
  <c r="GF73" i="6"/>
  <c r="DV73" i="6"/>
  <c r="FA73" i="6"/>
  <c r="GR73" i="6"/>
  <c r="EH73" i="6"/>
  <c r="FM73" i="6"/>
  <c r="GV73" i="6"/>
  <c r="EL73" i="6"/>
  <c r="FQ73" i="6"/>
  <c r="DM74" i="6"/>
  <c r="ER74" i="6"/>
  <c r="FW74" i="6"/>
  <c r="EV75" i="6"/>
  <c r="GA75" i="6"/>
  <c r="DQ75" i="6"/>
  <c r="FD75" i="6"/>
  <c r="GI75" i="6"/>
  <c r="DY75" i="6"/>
  <c r="FP75" i="6"/>
  <c r="GU75" i="6"/>
  <c r="EK75" i="6"/>
  <c r="GD76" i="6"/>
  <c r="DT76" i="6"/>
  <c r="EY76" i="6"/>
  <c r="FZ112" i="6"/>
  <c r="DP112" i="6"/>
  <c r="EU112" i="6"/>
  <c r="GL112" i="6"/>
  <c r="EB112" i="6"/>
  <c r="FG112" i="6"/>
  <c r="GT112" i="6"/>
  <c r="EJ112" i="6"/>
  <c r="FO112" i="6"/>
  <c r="GB113" i="6"/>
  <c r="DR113" i="6"/>
  <c r="EW113" i="6"/>
  <c r="GN113" i="6"/>
  <c r="ED113" i="6"/>
  <c r="FI113" i="6"/>
  <c r="GV113" i="6"/>
  <c r="EL113" i="6"/>
  <c r="FQ113" i="6"/>
  <c r="FW114" i="6"/>
  <c r="DM114" i="6"/>
  <c r="ER114" i="6"/>
  <c r="GI114" i="6"/>
  <c r="DY114" i="6"/>
  <c r="FD114" i="6"/>
  <c r="GQ114" i="6"/>
  <c r="EG114" i="6"/>
  <c r="FL114" i="6"/>
  <c r="GU114" i="6"/>
  <c r="EK114" i="6"/>
  <c r="FP114" i="6"/>
  <c r="DU136" i="6"/>
  <c r="EZ136" i="6"/>
  <c r="GE136" i="6"/>
  <c r="EM177" i="6"/>
  <c r="FR177" i="6"/>
  <c r="GW177" i="6"/>
  <c r="ER2" i="6"/>
  <c r="EZ2" i="6"/>
  <c r="FL2" i="6"/>
  <c r="FT2" i="6"/>
  <c r="EP3" i="6"/>
  <c r="EX3" i="6"/>
  <c r="FF3" i="6"/>
  <c r="FR3" i="6"/>
  <c r="ER4" i="6"/>
  <c r="EZ4" i="6"/>
  <c r="FH4" i="6"/>
  <c r="FP4" i="6"/>
  <c r="EP5" i="6"/>
  <c r="FB5" i="6"/>
  <c r="FN5" i="6"/>
  <c r="EV6" i="6"/>
  <c r="FD6" i="6"/>
  <c r="FL6" i="6"/>
  <c r="FT6" i="6"/>
  <c r="ET7" i="6"/>
  <c r="FF7" i="6"/>
  <c r="FN7" i="6"/>
  <c r="EZ8" i="6"/>
  <c r="FH8" i="6"/>
  <c r="FP8" i="6"/>
  <c r="FT8" i="6"/>
  <c r="EP9" i="6"/>
  <c r="FB9" i="6"/>
  <c r="FJ9" i="6"/>
  <c r="ER10" i="6"/>
  <c r="FD10" i="6"/>
  <c r="FH10" i="6"/>
  <c r="FP10" i="6"/>
  <c r="FT10" i="6"/>
  <c r="ET11" i="6"/>
  <c r="FB11" i="6"/>
  <c r="FN11" i="6"/>
  <c r="EV12" i="6"/>
  <c r="FD12" i="6"/>
  <c r="FL12" i="6"/>
  <c r="FT12" i="6"/>
  <c r="EX13" i="6"/>
  <c r="FF13" i="6"/>
  <c r="FR13" i="6"/>
  <c r="EV14" i="6"/>
  <c r="FD14" i="6"/>
  <c r="FH14" i="6"/>
  <c r="FP14" i="6"/>
  <c r="FT14" i="6"/>
  <c r="EX15" i="6"/>
  <c r="FF15" i="6"/>
  <c r="FN15" i="6"/>
  <c r="EV16" i="6"/>
  <c r="FT16" i="6"/>
  <c r="ET17" i="6"/>
  <c r="FF17" i="6"/>
  <c r="FN17" i="6"/>
  <c r="FR17" i="6"/>
  <c r="ER18" i="6"/>
  <c r="EV18" i="6"/>
  <c r="EZ18" i="6"/>
  <c r="FD18" i="6"/>
  <c r="FH18" i="6"/>
  <c r="FL18" i="6"/>
  <c r="FP18" i="6"/>
  <c r="FT18" i="6"/>
  <c r="EP19" i="6"/>
  <c r="EX19" i="6"/>
  <c r="FJ19" i="6"/>
  <c r="FR19" i="6"/>
  <c r="ER20" i="6"/>
  <c r="EZ20" i="6"/>
  <c r="FD20" i="6"/>
  <c r="FH20" i="6"/>
  <c r="FL20" i="6"/>
  <c r="FP20" i="6"/>
  <c r="FT20" i="6"/>
  <c r="EP21" i="6"/>
  <c r="ET21" i="6"/>
  <c r="EX21" i="6"/>
  <c r="FB21" i="6"/>
  <c r="FF21" i="6"/>
  <c r="FJ21" i="6"/>
  <c r="FN21" i="6"/>
  <c r="FR21" i="6"/>
  <c r="ER22" i="6"/>
  <c r="EV22" i="6"/>
  <c r="EZ22" i="6"/>
  <c r="FD22" i="6"/>
  <c r="FH22" i="6"/>
  <c r="FL22" i="6"/>
  <c r="FP22" i="6"/>
  <c r="FT22" i="6"/>
  <c r="EP23" i="6"/>
  <c r="ET23" i="6"/>
  <c r="EX23" i="6"/>
  <c r="FB23" i="6"/>
  <c r="FF23" i="6"/>
  <c r="FJ23" i="6"/>
  <c r="FN23" i="6"/>
  <c r="FR23" i="6"/>
  <c r="ER24" i="6"/>
  <c r="EV24" i="6"/>
  <c r="EZ24" i="6"/>
  <c r="FD24" i="6"/>
  <c r="FH24" i="6"/>
  <c r="FL24" i="6"/>
  <c r="FP24" i="6"/>
  <c r="FT24" i="6"/>
  <c r="EP25" i="6"/>
  <c r="ET25" i="6"/>
  <c r="EX25" i="6"/>
  <c r="FB25" i="6"/>
  <c r="FF25" i="6"/>
  <c r="FJ25" i="6"/>
  <c r="FN25" i="6"/>
  <c r="FR25" i="6"/>
  <c r="ER26" i="6"/>
  <c r="EV26" i="6"/>
  <c r="EZ26" i="6"/>
  <c r="FD26" i="6"/>
  <c r="FH26" i="6"/>
  <c r="FL26" i="6"/>
  <c r="FP26" i="6"/>
  <c r="FT26" i="6"/>
  <c r="EP27" i="6"/>
  <c r="ET27" i="6"/>
  <c r="EX27" i="6"/>
  <c r="FB27" i="6"/>
  <c r="FF27" i="6"/>
  <c r="FJ27" i="6"/>
  <c r="FN27" i="6"/>
  <c r="FR27" i="6"/>
  <c r="ER28" i="6"/>
  <c r="EV28" i="6"/>
  <c r="EZ28" i="6"/>
  <c r="FD28" i="6"/>
  <c r="FH28" i="6"/>
  <c r="FL28" i="6"/>
  <c r="FP28" i="6"/>
  <c r="FT28" i="6"/>
  <c r="EP29" i="6"/>
  <c r="ET29" i="6"/>
  <c r="EX29" i="6"/>
  <c r="FB29" i="6"/>
  <c r="FF29" i="6"/>
  <c r="FJ29" i="6"/>
  <c r="FN29" i="6"/>
  <c r="FR29" i="6"/>
  <c r="GK29" i="6"/>
  <c r="FV30" i="6"/>
  <c r="DL30" i="6"/>
  <c r="FZ30" i="6"/>
  <c r="DP30" i="6"/>
  <c r="GD30" i="6"/>
  <c r="DT30" i="6"/>
  <c r="GH30" i="6"/>
  <c r="DX30" i="6"/>
  <c r="GL30" i="6"/>
  <c r="EB30" i="6"/>
  <c r="GP30" i="6"/>
  <c r="EF30" i="6"/>
  <c r="GT30" i="6"/>
  <c r="EJ30" i="6"/>
  <c r="GX30" i="6"/>
  <c r="EN30" i="6"/>
  <c r="DV30" i="6"/>
  <c r="FA30" i="6"/>
  <c r="GF30" i="6"/>
  <c r="EL30" i="6"/>
  <c r="FQ30" i="6"/>
  <c r="GV30" i="6"/>
  <c r="FC30" i="6"/>
  <c r="FS30" i="6"/>
  <c r="DK31" i="6"/>
  <c r="EP31" i="6"/>
  <c r="DO31" i="6"/>
  <c r="ET31" i="6"/>
  <c r="DS31" i="6"/>
  <c r="EX31" i="6"/>
  <c r="DW31" i="6"/>
  <c r="FB31" i="6"/>
  <c r="EA31" i="6"/>
  <c r="FF31" i="6"/>
  <c r="EE31" i="6"/>
  <c r="FJ31" i="6"/>
  <c r="EI31" i="6"/>
  <c r="FN31" i="6"/>
  <c r="EM31" i="6"/>
  <c r="FR31" i="6"/>
  <c r="DP31" i="6"/>
  <c r="EU31" i="6"/>
  <c r="FZ31" i="6"/>
  <c r="EF31" i="6"/>
  <c r="FK31" i="6"/>
  <c r="GP31" i="6"/>
  <c r="EG31" i="6"/>
  <c r="GC31" i="6"/>
  <c r="GS31" i="6"/>
  <c r="DN32" i="6"/>
  <c r="ES32" i="6"/>
  <c r="FX32" i="6"/>
  <c r="ED32" i="6"/>
  <c r="FI32" i="6"/>
  <c r="GN32" i="6"/>
  <c r="EU32" i="6"/>
  <c r="FK32" i="6"/>
  <c r="ER33" i="6"/>
  <c r="FW33" i="6"/>
  <c r="EV33" i="6"/>
  <c r="GA33" i="6"/>
  <c r="EZ33" i="6"/>
  <c r="GE33" i="6"/>
  <c r="FD33" i="6"/>
  <c r="GI33" i="6"/>
  <c r="FH33" i="6"/>
  <c r="GM33" i="6"/>
  <c r="FL33" i="6"/>
  <c r="GQ33" i="6"/>
  <c r="FP33" i="6"/>
  <c r="GU33" i="6"/>
  <c r="FT33" i="6"/>
  <c r="GY33" i="6"/>
  <c r="DX33" i="6"/>
  <c r="FC33" i="6"/>
  <c r="GH33" i="6"/>
  <c r="EN33" i="6"/>
  <c r="FS33" i="6"/>
  <c r="GX33" i="6"/>
  <c r="DY33" i="6"/>
  <c r="EO33" i="6"/>
  <c r="GK33" i="6"/>
  <c r="FV34" i="6"/>
  <c r="DL34" i="6"/>
  <c r="FZ34" i="6"/>
  <c r="DP34" i="6"/>
  <c r="GD34" i="6"/>
  <c r="DT34" i="6"/>
  <c r="GH34" i="6"/>
  <c r="DX34" i="6"/>
  <c r="GL34" i="6"/>
  <c r="EB34" i="6"/>
  <c r="GP34" i="6"/>
  <c r="EF34" i="6"/>
  <c r="GT34" i="6"/>
  <c r="EJ34" i="6"/>
  <c r="GX34" i="6"/>
  <c r="EN34" i="6"/>
  <c r="DV34" i="6"/>
  <c r="FA34" i="6"/>
  <c r="GF34" i="6"/>
  <c r="EL34" i="6"/>
  <c r="FQ34" i="6"/>
  <c r="GV34" i="6"/>
  <c r="FC34" i="6"/>
  <c r="FS34" i="6"/>
  <c r="DK35" i="6"/>
  <c r="EP35" i="6"/>
  <c r="DO35" i="6"/>
  <c r="ET35" i="6"/>
  <c r="DS35" i="6"/>
  <c r="EX35" i="6"/>
  <c r="DW35" i="6"/>
  <c r="FB35" i="6"/>
  <c r="EA35" i="6"/>
  <c r="FF35" i="6"/>
  <c r="EE35" i="6"/>
  <c r="FJ35" i="6"/>
  <c r="EI35" i="6"/>
  <c r="FN35" i="6"/>
  <c r="EM35" i="6"/>
  <c r="FR35" i="6"/>
  <c r="DP35" i="6"/>
  <c r="EU35" i="6"/>
  <c r="FZ35" i="6"/>
  <c r="EF35" i="6"/>
  <c r="FK35" i="6"/>
  <c r="GP35" i="6"/>
  <c r="EG35" i="6"/>
  <c r="GC35" i="6"/>
  <c r="GS35" i="6"/>
  <c r="DN36" i="6"/>
  <c r="ES36" i="6"/>
  <c r="FX36" i="6"/>
  <c r="ED36" i="6"/>
  <c r="FI36" i="6"/>
  <c r="GN36" i="6"/>
  <c r="ER37" i="6"/>
  <c r="FW37" i="6"/>
  <c r="EV37" i="6"/>
  <c r="GA37" i="6"/>
  <c r="EZ37" i="6"/>
  <c r="GE37" i="6"/>
  <c r="FD37" i="6"/>
  <c r="GI37" i="6"/>
  <c r="FH37" i="6"/>
  <c r="GM37" i="6"/>
  <c r="FL37" i="6"/>
  <c r="GQ37" i="6"/>
  <c r="FP37" i="6"/>
  <c r="GU37" i="6"/>
  <c r="FT37" i="6"/>
  <c r="GY37" i="6"/>
  <c r="DX37" i="6"/>
  <c r="FC37" i="6"/>
  <c r="GH37" i="6"/>
  <c r="EN37" i="6"/>
  <c r="FS37" i="6"/>
  <c r="GX37" i="6"/>
  <c r="DY37" i="6"/>
  <c r="EO37" i="6"/>
  <c r="GK37" i="6"/>
  <c r="FV38" i="6"/>
  <c r="DL38" i="6"/>
  <c r="FZ38" i="6"/>
  <c r="DP38" i="6"/>
  <c r="GD38" i="6"/>
  <c r="DT38" i="6"/>
  <c r="GH38" i="6"/>
  <c r="DX38" i="6"/>
  <c r="GL38" i="6"/>
  <c r="EB38" i="6"/>
  <c r="GP38" i="6"/>
  <c r="EF38" i="6"/>
  <c r="GT38" i="6"/>
  <c r="EJ38" i="6"/>
  <c r="GX38" i="6"/>
  <c r="EN38" i="6"/>
  <c r="DV38" i="6"/>
  <c r="FA38" i="6"/>
  <c r="GF38" i="6"/>
  <c r="EL38" i="6"/>
  <c r="FQ38" i="6"/>
  <c r="GV38" i="6"/>
  <c r="FC38" i="6"/>
  <c r="FS38" i="6"/>
  <c r="DK39" i="6"/>
  <c r="EP39" i="6"/>
  <c r="DO39" i="6"/>
  <c r="ET39" i="6"/>
  <c r="DS39" i="6"/>
  <c r="EX39" i="6"/>
  <c r="DW39" i="6"/>
  <c r="FB39" i="6"/>
  <c r="EA39" i="6"/>
  <c r="FF39" i="6"/>
  <c r="EE39" i="6"/>
  <c r="FJ39" i="6"/>
  <c r="EI39" i="6"/>
  <c r="FN39" i="6"/>
  <c r="EM39" i="6"/>
  <c r="FR39" i="6"/>
  <c r="DP39" i="6"/>
  <c r="EU39" i="6"/>
  <c r="FZ39" i="6"/>
  <c r="EF39" i="6"/>
  <c r="FK39" i="6"/>
  <c r="GP39" i="6"/>
  <c r="DQ39" i="6"/>
  <c r="GC39" i="6"/>
  <c r="GS39" i="6"/>
  <c r="DN40" i="6"/>
  <c r="ES40" i="6"/>
  <c r="FX40" i="6"/>
  <c r="ED40" i="6"/>
  <c r="FI40" i="6"/>
  <c r="GN40" i="6"/>
  <c r="FK40" i="6"/>
  <c r="ER41" i="6"/>
  <c r="FW41" i="6"/>
  <c r="EV41" i="6"/>
  <c r="GA41" i="6"/>
  <c r="EZ41" i="6"/>
  <c r="GE41" i="6"/>
  <c r="FD41" i="6"/>
  <c r="GI41" i="6"/>
  <c r="FH41" i="6"/>
  <c r="GM41" i="6"/>
  <c r="FL41" i="6"/>
  <c r="GQ41" i="6"/>
  <c r="FP41" i="6"/>
  <c r="GU41" i="6"/>
  <c r="FT41" i="6"/>
  <c r="GY41" i="6"/>
  <c r="DX41" i="6"/>
  <c r="FC41" i="6"/>
  <c r="GH41" i="6"/>
  <c r="EN41" i="6"/>
  <c r="FS41" i="6"/>
  <c r="GX41" i="6"/>
  <c r="DY41" i="6"/>
  <c r="EO41" i="6"/>
  <c r="FU41" i="6"/>
  <c r="GK41" i="6"/>
  <c r="FV42" i="6"/>
  <c r="DL42" i="6"/>
  <c r="FZ42" i="6"/>
  <c r="DP42" i="6"/>
  <c r="GD42" i="6"/>
  <c r="DT42" i="6"/>
  <c r="GH42" i="6"/>
  <c r="DX42" i="6"/>
  <c r="GL42" i="6"/>
  <c r="EB42" i="6"/>
  <c r="GP42" i="6"/>
  <c r="EF42" i="6"/>
  <c r="GT42" i="6"/>
  <c r="EJ42" i="6"/>
  <c r="GX42" i="6"/>
  <c r="EN42" i="6"/>
  <c r="DV42" i="6"/>
  <c r="FA42" i="6"/>
  <c r="GF42" i="6"/>
  <c r="EL42" i="6"/>
  <c r="FQ42" i="6"/>
  <c r="GV42" i="6"/>
  <c r="FC42" i="6"/>
  <c r="FS42" i="6"/>
  <c r="DK43" i="6"/>
  <c r="EP43" i="6"/>
  <c r="DO43" i="6"/>
  <c r="ET43" i="6"/>
  <c r="DS43" i="6"/>
  <c r="EX43" i="6"/>
  <c r="DW43" i="6"/>
  <c r="FB43" i="6"/>
  <c r="EA43" i="6"/>
  <c r="FF43" i="6"/>
  <c r="EE43" i="6"/>
  <c r="FJ43" i="6"/>
  <c r="EI43" i="6"/>
  <c r="FN43" i="6"/>
  <c r="EM43" i="6"/>
  <c r="FR43" i="6"/>
  <c r="DP43" i="6"/>
  <c r="EU43" i="6"/>
  <c r="FZ43" i="6"/>
  <c r="EF43" i="6"/>
  <c r="FK43" i="6"/>
  <c r="GP43" i="6"/>
  <c r="DQ43" i="6"/>
  <c r="GC43" i="6"/>
  <c r="GS43" i="6"/>
  <c r="DN44" i="6"/>
  <c r="ES44" i="6"/>
  <c r="FX44" i="6"/>
  <c r="ED44" i="6"/>
  <c r="FI44" i="6"/>
  <c r="GN44" i="6"/>
  <c r="EU44" i="6"/>
  <c r="ER45" i="6"/>
  <c r="FW45" i="6"/>
  <c r="EV45" i="6"/>
  <c r="GA45" i="6"/>
  <c r="EZ45" i="6"/>
  <c r="GE45" i="6"/>
  <c r="FD45" i="6"/>
  <c r="GI45" i="6"/>
  <c r="FH45" i="6"/>
  <c r="GM45" i="6"/>
  <c r="FL45" i="6"/>
  <c r="GQ45" i="6"/>
  <c r="FP45" i="6"/>
  <c r="GU45" i="6"/>
  <c r="FT45" i="6"/>
  <c r="GY45" i="6"/>
  <c r="DX45" i="6"/>
  <c r="FC45" i="6"/>
  <c r="GH45" i="6"/>
  <c r="EN45" i="6"/>
  <c r="FS45" i="6"/>
  <c r="GX45" i="6"/>
  <c r="DY45" i="6"/>
  <c r="EO45" i="6"/>
  <c r="FU45" i="6"/>
  <c r="GK45" i="6"/>
  <c r="FV46" i="6"/>
  <c r="DL46" i="6"/>
  <c r="FZ46" i="6"/>
  <c r="DP46" i="6"/>
  <c r="GD46" i="6"/>
  <c r="DT46" i="6"/>
  <c r="GH46" i="6"/>
  <c r="DX46" i="6"/>
  <c r="GL46" i="6"/>
  <c r="EB46" i="6"/>
  <c r="GP46" i="6"/>
  <c r="EF46" i="6"/>
  <c r="GT46" i="6"/>
  <c r="EJ46" i="6"/>
  <c r="GX46" i="6"/>
  <c r="EN46" i="6"/>
  <c r="DV46" i="6"/>
  <c r="FA46" i="6"/>
  <c r="GF46" i="6"/>
  <c r="EL46" i="6"/>
  <c r="FQ46" i="6"/>
  <c r="GV46" i="6"/>
  <c r="FC46" i="6"/>
  <c r="FS46" i="6"/>
  <c r="DK47" i="6"/>
  <c r="EP47" i="6"/>
  <c r="DO47" i="6"/>
  <c r="ET47" i="6"/>
  <c r="DS47" i="6"/>
  <c r="EX47" i="6"/>
  <c r="DW47" i="6"/>
  <c r="FB47" i="6"/>
  <c r="EA47" i="6"/>
  <c r="FF47" i="6"/>
  <c r="EE47" i="6"/>
  <c r="FJ47" i="6"/>
  <c r="EI47" i="6"/>
  <c r="FN47" i="6"/>
  <c r="EM47" i="6"/>
  <c r="FR47" i="6"/>
  <c r="DP47" i="6"/>
  <c r="EU47" i="6"/>
  <c r="FZ47" i="6"/>
  <c r="EF47" i="6"/>
  <c r="FK47" i="6"/>
  <c r="GP47" i="6"/>
  <c r="DQ47" i="6"/>
  <c r="GC47" i="6"/>
  <c r="GS47" i="6"/>
  <c r="DN48" i="6"/>
  <c r="ES48" i="6"/>
  <c r="FX48" i="6"/>
  <c r="ED48" i="6"/>
  <c r="FI48" i="6"/>
  <c r="GN48" i="6"/>
  <c r="ER49" i="6"/>
  <c r="FW49" i="6"/>
  <c r="EV49" i="6"/>
  <c r="GA49" i="6"/>
  <c r="EZ49" i="6"/>
  <c r="GE49" i="6"/>
  <c r="FD49" i="6"/>
  <c r="GI49" i="6"/>
  <c r="FH49" i="6"/>
  <c r="GM49" i="6"/>
  <c r="FL49" i="6"/>
  <c r="GQ49" i="6"/>
  <c r="FP49" i="6"/>
  <c r="GU49" i="6"/>
  <c r="FT49" i="6"/>
  <c r="GY49" i="6"/>
  <c r="DX49" i="6"/>
  <c r="FC49" i="6"/>
  <c r="GH49" i="6"/>
  <c r="EN49" i="6"/>
  <c r="FS49" i="6"/>
  <c r="GX49" i="6"/>
  <c r="DY49" i="6"/>
  <c r="EO49" i="6"/>
  <c r="GK49" i="6"/>
  <c r="FV50" i="6"/>
  <c r="DL50" i="6"/>
  <c r="FZ50" i="6"/>
  <c r="DP50" i="6"/>
  <c r="GD50" i="6"/>
  <c r="DT50" i="6"/>
  <c r="GH50" i="6"/>
  <c r="DX50" i="6"/>
  <c r="GL50" i="6"/>
  <c r="EB50" i="6"/>
  <c r="GP50" i="6"/>
  <c r="EF50" i="6"/>
  <c r="GT50" i="6"/>
  <c r="EJ50" i="6"/>
  <c r="GX50" i="6"/>
  <c r="EN50" i="6"/>
  <c r="FC50" i="6"/>
  <c r="FS50" i="6"/>
  <c r="DK51" i="6"/>
  <c r="EP51" i="6"/>
  <c r="DO51" i="6"/>
  <c r="ET51" i="6"/>
  <c r="DS51" i="6"/>
  <c r="EX51" i="6"/>
  <c r="DW51" i="6"/>
  <c r="FB51" i="6"/>
  <c r="EA51" i="6"/>
  <c r="FF51" i="6"/>
  <c r="EE51" i="6"/>
  <c r="FJ51" i="6"/>
  <c r="EI51" i="6"/>
  <c r="FN51" i="6"/>
  <c r="EM51" i="6"/>
  <c r="FR51" i="6"/>
  <c r="DP51" i="6"/>
  <c r="EU51" i="6"/>
  <c r="FZ51" i="6"/>
  <c r="EF51" i="6"/>
  <c r="FK51" i="6"/>
  <c r="GP51" i="6"/>
  <c r="EG51" i="6"/>
  <c r="GC51" i="6"/>
  <c r="GS51" i="6"/>
  <c r="DN52" i="6"/>
  <c r="ES52" i="6"/>
  <c r="FX52" i="6"/>
  <c r="ED52" i="6"/>
  <c r="FI52" i="6"/>
  <c r="GN52" i="6"/>
  <c r="FK52" i="6"/>
  <c r="ER53" i="6"/>
  <c r="FW53" i="6"/>
  <c r="EV53" i="6"/>
  <c r="GA53" i="6"/>
  <c r="EZ53" i="6"/>
  <c r="GE53" i="6"/>
  <c r="FD53" i="6"/>
  <c r="GI53" i="6"/>
  <c r="FH53" i="6"/>
  <c r="GM53" i="6"/>
  <c r="FL53" i="6"/>
  <c r="GQ53" i="6"/>
  <c r="FP53" i="6"/>
  <c r="GU53" i="6"/>
  <c r="FT53" i="6"/>
  <c r="GY53" i="6"/>
  <c r="EN53" i="6"/>
  <c r="FS53" i="6"/>
  <c r="GX53" i="6"/>
  <c r="DY53" i="6"/>
  <c r="EO53" i="6"/>
  <c r="GK53" i="6"/>
  <c r="DK55" i="6"/>
  <c r="EP55" i="6"/>
  <c r="DO55" i="6"/>
  <c r="ET55" i="6"/>
  <c r="DS55" i="6"/>
  <c r="EX55" i="6"/>
  <c r="DW55" i="6"/>
  <c r="FB55" i="6"/>
  <c r="EA55" i="6"/>
  <c r="FF55" i="6"/>
  <c r="EE55" i="6"/>
  <c r="FJ55" i="6"/>
  <c r="EI55" i="6"/>
  <c r="FN55" i="6"/>
  <c r="EM55" i="6"/>
  <c r="FR55" i="6"/>
  <c r="DU55" i="6"/>
  <c r="GG55" i="6"/>
  <c r="GW55" i="6"/>
  <c r="EP56" i="6"/>
  <c r="FU56" i="6"/>
  <c r="ET56" i="6"/>
  <c r="FY56" i="6"/>
  <c r="EX56" i="6"/>
  <c r="GC56" i="6"/>
  <c r="FB56" i="6"/>
  <c r="GG56" i="6"/>
  <c r="FF56" i="6"/>
  <c r="GK56" i="6"/>
  <c r="FJ56" i="6"/>
  <c r="GO56" i="6"/>
  <c r="FN56" i="6"/>
  <c r="GS56" i="6"/>
  <c r="FR56" i="6"/>
  <c r="GW56" i="6"/>
  <c r="DN56" i="6"/>
  <c r="ES56" i="6"/>
  <c r="FX56" i="6"/>
  <c r="DV56" i="6"/>
  <c r="FA56" i="6"/>
  <c r="GF56" i="6"/>
  <c r="ED56" i="6"/>
  <c r="FI56" i="6"/>
  <c r="GN56" i="6"/>
  <c r="EL56" i="6"/>
  <c r="FQ56" i="6"/>
  <c r="GV56" i="6"/>
  <c r="DS56" i="6"/>
  <c r="EI56" i="6"/>
  <c r="GE56" i="6"/>
  <c r="DL57" i="6"/>
  <c r="EQ57" i="6"/>
  <c r="FV57" i="6"/>
  <c r="DT57" i="6"/>
  <c r="EY57" i="6"/>
  <c r="GD57" i="6"/>
  <c r="EB57" i="6"/>
  <c r="FG57" i="6"/>
  <c r="GL57" i="6"/>
  <c r="EJ57" i="6"/>
  <c r="FO57" i="6"/>
  <c r="GT57" i="6"/>
  <c r="ER59" i="6"/>
  <c r="FW59" i="6"/>
  <c r="DM59" i="6"/>
  <c r="EV59" i="6"/>
  <c r="GA59" i="6"/>
  <c r="DQ59" i="6"/>
  <c r="EZ59" i="6"/>
  <c r="GE59" i="6"/>
  <c r="DU59" i="6"/>
  <c r="FD59" i="6"/>
  <c r="GI59" i="6"/>
  <c r="DY59" i="6"/>
  <c r="FH59" i="6"/>
  <c r="GM59" i="6"/>
  <c r="EC59" i="6"/>
  <c r="FL59" i="6"/>
  <c r="GQ59" i="6"/>
  <c r="EG59" i="6"/>
  <c r="FP59" i="6"/>
  <c r="GU59" i="6"/>
  <c r="EK59" i="6"/>
  <c r="FT59" i="6"/>
  <c r="GY59" i="6"/>
  <c r="EO59" i="6"/>
  <c r="EP62" i="6"/>
  <c r="FU62" i="6"/>
  <c r="DK62" i="6"/>
  <c r="ET62" i="6"/>
  <c r="FY62" i="6"/>
  <c r="DO62" i="6"/>
  <c r="EX62" i="6"/>
  <c r="GC62" i="6"/>
  <c r="DS62" i="6"/>
  <c r="FB62" i="6"/>
  <c r="GG62" i="6"/>
  <c r="DW62" i="6"/>
  <c r="FF62" i="6"/>
  <c r="GK62" i="6"/>
  <c r="EA62" i="6"/>
  <c r="FJ62" i="6"/>
  <c r="GO62" i="6"/>
  <c r="EE62" i="6"/>
  <c r="FN62" i="6"/>
  <c r="GS62" i="6"/>
  <c r="EI62" i="6"/>
  <c r="FR62" i="6"/>
  <c r="GW62" i="6"/>
  <c r="EM62" i="6"/>
  <c r="DK63" i="6"/>
  <c r="EP63" i="6"/>
  <c r="FU63" i="6"/>
  <c r="DO63" i="6"/>
  <c r="ET63" i="6"/>
  <c r="FY63" i="6"/>
  <c r="DS63" i="6"/>
  <c r="EX63" i="6"/>
  <c r="GC63" i="6"/>
  <c r="DW63" i="6"/>
  <c r="FB63" i="6"/>
  <c r="GG63" i="6"/>
  <c r="EA63" i="6"/>
  <c r="FF63" i="6"/>
  <c r="GK63" i="6"/>
  <c r="EE63" i="6"/>
  <c r="FJ63" i="6"/>
  <c r="GO63" i="6"/>
  <c r="EI63" i="6"/>
  <c r="FN63" i="6"/>
  <c r="GS63" i="6"/>
  <c r="EM63" i="6"/>
  <c r="FR63" i="6"/>
  <c r="GW63" i="6"/>
  <c r="FV64" i="6"/>
  <c r="DL64" i="6"/>
  <c r="EQ64" i="6"/>
  <c r="FZ64" i="6"/>
  <c r="DP64" i="6"/>
  <c r="EU64" i="6"/>
  <c r="GD64" i="6"/>
  <c r="DT64" i="6"/>
  <c r="EY64" i="6"/>
  <c r="GH64" i="6"/>
  <c r="DX64" i="6"/>
  <c r="FC64" i="6"/>
  <c r="GL64" i="6"/>
  <c r="EB64" i="6"/>
  <c r="FG64" i="6"/>
  <c r="GP64" i="6"/>
  <c r="EF64" i="6"/>
  <c r="FK64" i="6"/>
  <c r="GT64" i="6"/>
  <c r="EJ64" i="6"/>
  <c r="FO64" i="6"/>
  <c r="GX64" i="6"/>
  <c r="EN64" i="6"/>
  <c r="FS64" i="6"/>
  <c r="EP66" i="6"/>
  <c r="FU66" i="6"/>
  <c r="DK66" i="6"/>
  <c r="ET66" i="6"/>
  <c r="FY66" i="6"/>
  <c r="DO66" i="6"/>
  <c r="EX66" i="6"/>
  <c r="GC66" i="6"/>
  <c r="DS66" i="6"/>
  <c r="FB66" i="6"/>
  <c r="GG66" i="6"/>
  <c r="DW66" i="6"/>
  <c r="FF66" i="6"/>
  <c r="GK66" i="6"/>
  <c r="EA66" i="6"/>
  <c r="FJ66" i="6"/>
  <c r="GO66" i="6"/>
  <c r="EE66" i="6"/>
  <c r="FN66" i="6"/>
  <c r="GS66" i="6"/>
  <c r="EI66" i="6"/>
  <c r="FR66" i="6"/>
  <c r="GW66" i="6"/>
  <c r="EM66" i="6"/>
  <c r="DK67" i="6"/>
  <c r="EP67" i="6"/>
  <c r="FU67" i="6"/>
  <c r="DO67" i="6"/>
  <c r="ET67" i="6"/>
  <c r="FY67" i="6"/>
  <c r="DS67" i="6"/>
  <c r="EX67" i="6"/>
  <c r="GC67" i="6"/>
  <c r="DW67" i="6"/>
  <c r="FB67" i="6"/>
  <c r="GG67" i="6"/>
  <c r="EA67" i="6"/>
  <c r="FF67" i="6"/>
  <c r="GK67" i="6"/>
  <c r="EE67" i="6"/>
  <c r="FJ67" i="6"/>
  <c r="GO67" i="6"/>
  <c r="EI67" i="6"/>
  <c r="FN67" i="6"/>
  <c r="GS67" i="6"/>
  <c r="EM67" i="6"/>
  <c r="FR67" i="6"/>
  <c r="GW67" i="6"/>
  <c r="FX69" i="6"/>
  <c r="DN69" i="6"/>
  <c r="ES69" i="6"/>
  <c r="GB69" i="6"/>
  <c r="DR69" i="6"/>
  <c r="EW69" i="6"/>
  <c r="GF69" i="6"/>
  <c r="DV69" i="6"/>
  <c r="FA69" i="6"/>
  <c r="GJ69" i="6"/>
  <c r="DZ69" i="6"/>
  <c r="FE69" i="6"/>
  <c r="GN69" i="6"/>
  <c r="ED69" i="6"/>
  <c r="FI69" i="6"/>
  <c r="GR69" i="6"/>
  <c r="EH69" i="6"/>
  <c r="FM69" i="6"/>
  <c r="GV69" i="6"/>
  <c r="EL69" i="6"/>
  <c r="FQ69" i="6"/>
  <c r="DM70" i="6"/>
  <c r="ER70" i="6"/>
  <c r="FW70" i="6"/>
  <c r="DQ70" i="6"/>
  <c r="EV70" i="6"/>
  <c r="GA70" i="6"/>
  <c r="DU70" i="6"/>
  <c r="EZ70" i="6"/>
  <c r="GE70" i="6"/>
  <c r="DY70" i="6"/>
  <c r="FD70" i="6"/>
  <c r="GI70" i="6"/>
  <c r="EC70" i="6"/>
  <c r="FH70" i="6"/>
  <c r="GM70" i="6"/>
  <c r="EG70" i="6"/>
  <c r="FL70" i="6"/>
  <c r="GQ70" i="6"/>
  <c r="EK70" i="6"/>
  <c r="FP70" i="6"/>
  <c r="GU70" i="6"/>
  <c r="EO70" i="6"/>
  <c r="FT70" i="6"/>
  <c r="GY70" i="6"/>
  <c r="ER71" i="6"/>
  <c r="FW71" i="6"/>
  <c r="DM71" i="6"/>
  <c r="EV71" i="6"/>
  <c r="GA71" i="6"/>
  <c r="DQ71" i="6"/>
  <c r="EZ71" i="6"/>
  <c r="GE71" i="6"/>
  <c r="DU71" i="6"/>
  <c r="FD71" i="6"/>
  <c r="GI71" i="6"/>
  <c r="DY71" i="6"/>
  <c r="FH71" i="6"/>
  <c r="GM71" i="6"/>
  <c r="EC71" i="6"/>
  <c r="FL71" i="6"/>
  <c r="GQ71" i="6"/>
  <c r="EG71" i="6"/>
  <c r="FP71" i="6"/>
  <c r="GU71" i="6"/>
  <c r="EK71" i="6"/>
  <c r="FT71" i="6"/>
  <c r="GY71" i="6"/>
  <c r="EO71" i="6"/>
  <c r="FV72" i="6"/>
  <c r="DL72" i="6"/>
  <c r="EQ72" i="6"/>
  <c r="FZ72" i="6"/>
  <c r="DP72" i="6"/>
  <c r="EU72" i="6"/>
  <c r="GD72" i="6"/>
  <c r="DT72" i="6"/>
  <c r="EY72" i="6"/>
  <c r="GH72" i="6"/>
  <c r="DX72" i="6"/>
  <c r="FC72" i="6"/>
  <c r="GL72" i="6"/>
  <c r="EB72" i="6"/>
  <c r="FG72" i="6"/>
  <c r="GP72" i="6"/>
  <c r="EF72" i="6"/>
  <c r="FK72" i="6"/>
  <c r="GT72" i="6"/>
  <c r="EJ72" i="6"/>
  <c r="FO72" i="6"/>
  <c r="GX72" i="6"/>
  <c r="EN72" i="6"/>
  <c r="FS72" i="6"/>
  <c r="EP74" i="6"/>
  <c r="FU74" i="6"/>
  <c r="DK74" i="6"/>
  <c r="ET74" i="6"/>
  <c r="FY74" i="6"/>
  <c r="DO74" i="6"/>
  <c r="EX74" i="6"/>
  <c r="GC74" i="6"/>
  <c r="DS74" i="6"/>
  <c r="FB74" i="6"/>
  <c r="GG74" i="6"/>
  <c r="DW74" i="6"/>
  <c r="FF74" i="6"/>
  <c r="GK74" i="6"/>
  <c r="EA74" i="6"/>
  <c r="FJ74" i="6"/>
  <c r="GO74" i="6"/>
  <c r="EE74" i="6"/>
  <c r="FN74" i="6"/>
  <c r="GS74" i="6"/>
  <c r="EI74" i="6"/>
  <c r="FR74" i="6"/>
  <c r="GW74" i="6"/>
  <c r="EM74" i="6"/>
  <c r="DK75" i="6"/>
  <c r="EP75" i="6"/>
  <c r="FU75" i="6"/>
  <c r="DO75" i="6"/>
  <c r="ET75" i="6"/>
  <c r="FY75" i="6"/>
  <c r="DS75" i="6"/>
  <c r="EX75" i="6"/>
  <c r="GC75" i="6"/>
  <c r="DW75" i="6"/>
  <c r="FB75" i="6"/>
  <c r="GG75" i="6"/>
  <c r="EA75" i="6"/>
  <c r="FF75" i="6"/>
  <c r="GK75" i="6"/>
  <c r="EE75" i="6"/>
  <c r="FJ75" i="6"/>
  <c r="GO75" i="6"/>
  <c r="EI75" i="6"/>
  <c r="FN75" i="6"/>
  <c r="GS75" i="6"/>
  <c r="EM75" i="6"/>
  <c r="FR75" i="6"/>
  <c r="GW75" i="6"/>
  <c r="FX77" i="6"/>
  <c r="DN77" i="6"/>
  <c r="ES77" i="6"/>
  <c r="GB77" i="6"/>
  <c r="DR77" i="6"/>
  <c r="EW77" i="6"/>
  <c r="GF77" i="6"/>
  <c r="DV77" i="6"/>
  <c r="FA77" i="6"/>
  <c r="GJ77" i="6"/>
  <c r="DZ77" i="6"/>
  <c r="FE77" i="6"/>
  <c r="GN77" i="6"/>
  <c r="ED77" i="6"/>
  <c r="FI77" i="6"/>
  <c r="GR77" i="6"/>
  <c r="EH77" i="6"/>
  <c r="FM77" i="6"/>
  <c r="GV77" i="6"/>
  <c r="EL77" i="6"/>
  <c r="FQ77" i="6"/>
  <c r="DM78" i="6"/>
  <c r="ER78" i="6"/>
  <c r="FW78" i="6"/>
  <c r="DQ78" i="6"/>
  <c r="EV78" i="6"/>
  <c r="GA78" i="6"/>
  <c r="DU78" i="6"/>
  <c r="EZ78" i="6"/>
  <c r="GE78" i="6"/>
  <c r="DY78" i="6"/>
  <c r="FD78" i="6"/>
  <c r="GI78" i="6"/>
  <c r="EC78" i="6"/>
  <c r="FH78" i="6"/>
  <c r="GM78" i="6"/>
  <c r="EG78" i="6"/>
  <c r="FL78" i="6"/>
  <c r="GQ78" i="6"/>
  <c r="EK78" i="6"/>
  <c r="FP78" i="6"/>
  <c r="GU78" i="6"/>
  <c r="EO78" i="6"/>
  <c r="FT78" i="6"/>
  <c r="GY78" i="6"/>
  <c r="DK79" i="6"/>
  <c r="EP79" i="6"/>
  <c r="FU79" i="6"/>
  <c r="DO79" i="6"/>
  <c r="ET79" i="6"/>
  <c r="FY79" i="6"/>
  <c r="DS79" i="6"/>
  <c r="EX79" i="6"/>
  <c r="GC79" i="6"/>
  <c r="DW79" i="6"/>
  <c r="FB79" i="6"/>
  <c r="GG79" i="6"/>
  <c r="EA79" i="6"/>
  <c r="FF79" i="6"/>
  <c r="GK79" i="6"/>
  <c r="EE79" i="6"/>
  <c r="FJ79" i="6"/>
  <c r="GO79" i="6"/>
  <c r="EI79" i="6"/>
  <c r="FN79" i="6"/>
  <c r="GS79" i="6"/>
  <c r="EM79" i="6"/>
  <c r="FR79" i="6"/>
  <c r="GW79" i="6"/>
  <c r="FX81" i="6"/>
  <c r="DN81" i="6"/>
  <c r="ES81" i="6"/>
  <c r="GB81" i="6"/>
  <c r="DR81" i="6"/>
  <c r="EW81" i="6"/>
  <c r="GF81" i="6"/>
  <c r="DV81" i="6"/>
  <c r="FA81" i="6"/>
  <c r="GJ81" i="6"/>
  <c r="DZ81" i="6"/>
  <c r="FE81" i="6"/>
  <c r="GN81" i="6"/>
  <c r="ED81" i="6"/>
  <c r="FI81" i="6"/>
  <c r="GR81" i="6"/>
  <c r="EH81" i="6"/>
  <c r="FM81" i="6"/>
  <c r="GV81" i="6"/>
  <c r="EL81" i="6"/>
  <c r="FQ81" i="6"/>
  <c r="DM82" i="6"/>
  <c r="ER82" i="6"/>
  <c r="FW82" i="6"/>
  <c r="DQ82" i="6"/>
  <c r="EV82" i="6"/>
  <c r="GA82" i="6"/>
  <c r="DU82" i="6"/>
  <c r="EZ82" i="6"/>
  <c r="GE82" i="6"/>
  <c r="DY82" i="6"/>
  <c r="FD82" i="6"/>
  <c r="GI82" i="6"/>
  <c r="EC82" i="6"/>
  <c r="FH82" i="6"/>
  <c r="GM82" i="6"/>
  <c r="EG82" i="6"/>
  <c r="FL82" i="6"/>
  <c r="GQ82" i="6"/>
  <c r="EK82" i="6"/>
  <c r="FP82" i="6"/>
  <c r="GU82" i="6"/>
  <c r="EO82" i="6"/>
  <c r="FT82" i="6"/>
  <c r="GY82" i="6"/>
  <c r="FV84" i="6"/>
  <c r="DL84" i="6"/>
  <c r="EQ84" i="6"/>
  <c r="FZ84" i="6"/>
  <c r="DP84" i="6"/>
  <c r="EU84" i="6"/>
  <c r="GD84" i="6"/>
  <c r="DT84" i="6"/>
  <c r="EY84" i="6"/>
  <c r="GH84" i="6"/>
  <c r="DX84" i="6"/>
  <c r="FC84" i="6"/>
  <c r="GL84" i="6"/>
  <c r="EB84" i="6"/>
  <c r="FG84" i="6"/>
  <c r="GP84" i="6"/>
  <c r="EF84" i="6"/>
  <c r="FK84" i="6"/>
  <c r="GT84" i="6"/>
  <c r="EJ84" i="6"/>
  <c r="FO84" i="6"/>
  <c r="GX84" i="6"/>
  <c r="EN84" i="6"/>
  <c r="FS84" i="6"/>
  <c r="DK87" i="6"/>
  <c r="EP87" i="6"/>
  <c r="FU87" i="6"/>
  <c r="DO87" i="6"/>
  <c r="ET87" i="6"/>
  <c r="FY87" i="6"/>
  <c r="DS87" i="6"/>
  <c r="EX87" i="6"/>
  <c r="GC87" i="6"/>
  <c r="DW87" i="6"/>
  <c r="FB87" i="6"/>
  <c r="GG87" i="6"/>
  <c r="EA87" i="6"/>
  <c r="FF87" i="6"/>
  <c r="GK87" i="6"/>
  <c r="EE87" i="6"/>
  <c r="FJ87" i="6"/>
  <c r="GO87" i="6"/>
  <c r="EI87" i="6"/>
  <c r="FN87" i="6"/>
  <c r="GS87" i="6"/>
  <c r="EM87" i="6"/>
  <c r="FR87" i="6"/>
  <c r="GW87" i="6"/>
  <c r="FX89" i="6"/>
  <c r="DN89" i="6"/>
  <c r="ES89" i="6"/>
  <c r="GB89" i="6"/>
  <c r="DR89" i="6"/>
  <c r="EW89" i="6"/>
  <c r="GF89" i="6"/>
  <c r="DV89" i="6"/>
  <c r="FA89" i="6"/>
  <c r="GJ89" i="6"/>
  <c r="DZ89" i="6"/>
  <c r="FE89" i="6"/>
  <c r="GN89" i="6"/>
  <c r="ED89" i="6"/>
  <c r="FI89" i="6"/>
  <c r="GR89" i="6"/>
  <c r="EH89" i="6"/>
  <c r="FM89" i="6"/>
  <c r="GV89" i="6"/>
  <c r="EL89" i="6"/>
  <c r="FQ89" i="6"/>
  <c r="DM90" i="6"/>
  <c r="ER90" i="6"/>
  <c r="FW90" i="6"/>
  <c r="DQ90" i="6"/>
  <c r="EV90" i="6"/>
  <c r="GA90" i="6"/>
  <c r="DU90" i="6"/>
  <c r="EZ90" i="6"/>
  <c r="GE90" i="6"/>
  <c r="DY90" i="6"/>
  <c r="FD90" i="6"/>
  <c r="GI90" i="6"/>
  <c r="EC90" i="6"/>
  <c r="FH90" i="6"/>
  <c r="GM90" i="6"/>
  <c r="EG90" i="6"/>
  <c r="FL90" i="6"/>
  <c r="GQ90" i="6"/>
  <c r="EK90" i="6"/>
  <c r="FP90" i="6"/>
  <c r="GU90" i="6"/>
  <c r="EO90" i="6"/>
  <c r="FT90" i="6"/>
  <c r="GY90" i="6"/>
  <c r="FV92" i="6"/>
  <c r="DL92" i="6"/>
  <c r="EQ92" i="6"/>
  <c r="FZ92" i="6"/>
  <c r="DP92" i="6"/>
  <c r="EU92" i="6"/>
  <c r="GD92" i="6"/>
  <c r="DT92" i="6"/>
  <c r="EY92" i="6"/>
  <c r="GH92" i="6"/>
  <c r="DX92" i="6"/>
  <c r="FC92" i="6"/>
  <c r="GL92" i="6"/>
  <c r="EB92" i="6"/>
  <c r="FG92" i="6"/>
  <c r="GP92" i="6"/>
  <c r="EF92" i="6"/>
  <c r="FK92" i="6"/>
  <c r="GT92" i="6"/>
  <c r="EJ92" i="6"/>
  <c r="FO92" i="6"/>
  <c r="GX92" i="6"/>
  <c r="EN92" i="6"/>
  <c r="FS92" i="6"/>
  <c r="DK95" i="6"/>
  <c r="EP95" i="6"/>
  <c r="FU95" i="6"/>
  <c r="DO95" i="6"/>
  <c r="ET95" i="6"/>
  <c r="FY95" i="6"/>
  <c r="DS95" i="6"/>
  <c r="EX95" i="6"/>
  <c r="GC95" i="6"/>
  <c r="DW95" i="6"/>
  <c r="FB95" i="6"/>
  <c r="GG95" i="6"/>
  <c r="EA95" i="6"/>
  <c r="FF95" i="6"/>
  <c r="GK95" i="6"/>
  <c r="EE95" i="6"/>
  <c r="FJ95" i="6"/>
  <c r="GO95" i="6"/>
  <c r="EI95" i="6"/>
  <c r="FN95" i="6"/>
  <c r="GS95" i="6"/>
  <c r="EM95" i="6"/>
  <c r="FR95" i="6"/>
  <c r="GW95" i="6"/>
  <c r="FX97" i="6"/>
  <c r="DN97" i="6"/>
  <c r="ES97" i="6"/>
  <c r="GB97" i="6"/>
  <c r="DR97" i="6"/>
  <c r="EW97" i="6"/>
  <c r="GF97" i="6"/>
  <c r="DV97" i="6"/>
  <c r="FA97" i="6"/>
  <c r="GJ97" i="6"/>
  <c r="DZ97" i="6"/>
  <c r="FE97" i="6"/>
  <c r="GN97" i="6"/>
  <c r="ED97" i="6"/>
  <c r="FI97" i="6"/>
  <c r="GR97" i="6"/>
  <c r="EH97" i="6"/>
  <c r="FM97" i="6"/>
  <c r="GV97" i="6"/>
  <c r="EL97" i="6"/>
  <c r="FQ97" i="6"/>
  <c r="DM98" i="6"/>
  <c r="ER98" i="6"/>
  <c r="FW98" i="6"/>
  <c r="DQ98" i="6"/>
  <c r="EV98" i="6"/>
  <c r="GA98" i="6"/>
  <c r="DU98" i="6"/>
  <c r="EZ98" i="6"/>
  <c r="GE98" i="6"/>
  <c r="DY98" i="6"/>
  <c r="FD98" i="6"/>
  <c r="GI98" i="6"/>
  <c r="EC98" i="6"/>
  <c r="FH98" i="6"/>
  <c r="GM98" i="6"/>
  <c r="EG98" i="6"/>
  <c r="FL98" i="6"/>
  <c r="GQ98" i="6"/>
  <c r="EK98" i="6"/>
  <c r="FP98" i="6"/>
  <c r="GU98" i="6"/>
  <c r="EO98" i="6"/>
  <c r="FT98" i="6"/>
  <c r="GY98" i="6"/>
  <c r="FV100" i="6"/>
  <c r="DL100" i="6"/>
  <c r="EQ100" i="6"/>
  <c r="FZ100" i="6"/>
  <c r="DP100" i="6"/>
  <c r="EU100" i="6"/>
  <c r="GD100" i="6"/>
  <c r="DT100" i="6"/>
  <c r="EY100" i="6"/>
  <c r="GH100" i="6"/>
  <c r="DX100" i="6"/>
  <c r="FC100" i="6"/>
  <c r="GL100" i="6"/>
  <c r="EB100" i="6"/>
  <c r="FG100" i="6"/>
  <c r="GP100" i="6"/>
  <c r="EF100" i="6"/>
  <c r="FK100" i="6"/>
  <c r="GT100" i="6"/>
  <c r="EJ100" i="6"/>
  <c r="FO100" i="6"/>
  <c r="GX100" i="6"/>
  <c r="EN100" i="6"/>
  <c r="FS100" i="6"/>
  <c r="FX101" i="6"/>
  <c r="DN101" i="6"/>
  <c r="ES101" i="6"/>
  <c r="GB101" i="6"/>
  <c r="DR101" i="6"/>
  <c r="EW101" i="6"/>
  <c r="GF101" i="6"/>
  <c r="DV101" i="6"/>
  <c r="FA101" i="6"/>
  <c r="GJ101" i="6"/>
  <c r="DZ101" i="6"/>
  <c r="FE101" i="6"/>
  <c r="GN101" i="6"/>
  <c r="ED101" i="6"/>
  <c r="FI101" i="6"/>
  <c r="GR101" i="6"/>
  <c r="EH101" i="6"/>
  <c r="FM101" i="6"/>
  <c r="GV101" i="6"/>
  <c r="EL101" i="6"/>
  <c r="FQ101" i="6"/>
  <c r="DM102" i="6"/>
  <c r="ER102" i="6"/>
  <c r="FW102" i="6"/>
  <c r="DQ102" i="6"/>
  <c r="EV102" i="6"/>
  <c r="GA102" i="6"/>
  <c r="DU102" i="6"/>
  <c r="EZ102" i="6"/>
  <c r="GE102" i="6"/>
  <c r="DY102" i="6"/>
  <c r="FD102" i="6"/>
  <c r="GI102" i="6"/>
  <c r="EC102" i="6"/>
  <c r="FH102" i="6"/>
  <c r="GM102" i="6"/>
  <c r="EG102" i="6"/>
  <c r="FL102" i="6"/>
  <c r="GQ102" i="6"/>
  <c r="EK102" i="6"/>
  <c r="FP102" i="6"/>
  <c r="GU102" i="6"/>
  <c r="EO102" i="6"/>
  <c r="FT102" i="6"/>
  <c r="GY102" i="6"/>
  <c r="FV104" i="6"/>
  <c r="DL104" i="6"/>
  <c r="EQ104" i="6"/>
  <c r="FZ104" i="6"/>
  <c r="DP104" i="6"/>
  <c r="EU104" i="6"/>
  <c r="GD104" i="6"/>
  <c r="DT104" i="6"/>
  <c r="EY104" i="6"/>
  <c r="GH104" i="6"/>
  <c r="DX104" i="6"/>
  <c r="FC104" i="6"/>
  <c r="GL104" i="6"/>
  <c r="EB104" i="6"/>
  <c r="FG104" i="6"/>
  <c r="GP104" i="6"/>
  <c r="EF104" i="6"/>
  <c r="FK104" i="6"/>
  <c r="GT104" i="6"/>
  <c r="EJ104" i="6"/>
  <c r="FO104" i="6"/>
  <c r="GX104" i="6"/>
  <c r="EN104" i="6"/>
  <c r="FS104" i="6"/>
  <c r="FV108" i="6"/>
  <c r="DL108" i="6"/>
  <c r="EQ108" i="6"/>
  <c r="FZ108" i="6"/>
  <c r="DP108" i="6"/>
  <c r="EU108" i="6"/>
  <c r="GD108" i="6"/>
  <c r="DT108" i="6"/>
  <c r="EY108" i="6"/>
  <c r="GH108" i="6"/>
  <c r="DX108" i="6"/>
  <c r="FC108" i="6"/>
  <c r="GL108" i="6"/>
  <c r="EB108" i="6"/>
  <c r="FG108" i="6"/>
  <c r="GP108" i="6"/>
  <c r="EF108" i="6"/>
  <c r="FK108" i="6"/>
  <c r="GT108" i="6"/>
  <c r="EJ108" i="6"/>
  <c r="FO108" i="6"/>
  <c r="GX108" i="6"/>
  <c r="EN108" i="6"/>
  <c r="FS108" i="6"/>
  <c r="FX109" i="6"/>
  <c r="DN109" i="6"/>
  <c r="ES109" i="6"/>
  <c r="GB109" i="6"/>
  <c r="DR109" i="6"/>
  <c r="EW109" i="6"/>
  <c r="GF109" i="6"/>
  <c r="DV109" i="6"/>
  <c r="FA109" i="6"/>
  <c r="GJ109" i="6"/>
  <c r="DZ109" i="6"/>
  <c r="FE109" i="6"/>
  <c r="GN109" i="6"/>
  <c r="ED109" i="6"/>
  <c r="FI109" i="6"/>
  <c r="GR109" i="6"/>
  <c r="EH109" i="6"/>
  <c r="FM109" i="6"/>
  <c r="GV109" i="6"/>
  <c r="EL109" i="6"/>
  <c r="FQ109" i="6"/>
  <c r="DM110" i="6"/>
  <c r="ER110" i="6"/>
  <c r="FW110" i="6"/>
  <c r="DQ110" i="6"/>
  <c r="EV110" i="6"/>
  <c r="GA110" i="6"/>
  <c r="DU110" i="6"/>
  <c r="EZ110" i="6"/>
  <c r="GE110" i="6"/>
  <c r="DY110" i="6"/>
  <c r="FD110" i="6"/>
  <c r="GI110" i="6"/>
  <c r="EC110" i="6"/>
  <c r="FH110" i="6"/>
  <c r="GM110" i="6"/>
  <c r="EG110" i="6"/>
  <c r="FL110" i="6"/>
  <c r="GQ110" i="6"/>
  <c r="EK110" i="6"/>
  <c r="FP110" i="6"/>
  <c r="GU110" i="6"/>
  <c r="EO110" i="6"/>
  <c r="FT110" i="6"/>
  <c r="GY110" i="6"/>
  <c r="DK111" i="6"/>
  <c r="EP111" i="6"/>
  <c r="FU111" i="6"/>
  <c r="DO111" i="6"/>
  <c r="ET111" i="6"/>
  <c r="FY111" i="6"/>
  <c r="DS111" i="6"/>
  <c r="EX111" i="6"/>
  <c r="GC111" i="6"/>
  <c r="DW111" i="6"/>
  <c r="FB111" i="6"/>
  <c r="GG111" i="6"/>
  <c r="EA111" i="6"/>
  <c r="FF111" i="6"/>
  <c r="GK111" i="6"/>
  <c r="EE111" i="6"/>
  <c r="FJ111" i="6"/>
  <c r="GO111" i="6"/>
  <c r="EI111" i="6"/>
  <c r="FN111" i="6"/>
  <c r="GS111" i="6"/>
  <c r="EM111" i="6"/>
  <c r="FR111" i="6"/>
  <c r="GW111" i="6"/>
  <c r="DU132" i="6"/>
  <c r="EZ132" i="6"/>
  <c r="GE132" i="6"/>
  <c r="EC132" i="6"/>
  <c r="FH132" i="6"/>
  <c r="GM132" i="6"/>
  <c r="EK132" i="6"/>
  <c r="FP132" i="6"/>
  <c r="GU132" i="6"/>
  <c r="DO133" i="6"/>
  <c r="ET133" i="6"/>
  <c r="FY133" i="6"/>
  <c r="EE133" i="6"/>
  <c r="FJ133" i="6"/>
  <c r="GO133" i="6"/>
  <c r="EM133" i="6"/>
  <c r="FR133" i="6"/>
  <c r="GW133" i="6"/>
  <c r="DU140" i="6"/>
  <c r="EZ140" i="6"/>
  <c r="GE140" i="6"/>
  <c r="EC140" i="6"/>
  <c r="FH140" i="6"/>
  <c r="GM140" i="6"/>
  <c r="EK140" i="6"/>
  <c r="FP140" i="6"/>
  <c r="GU140" i="6"/>
  <c r="DO141" i="6"/>
  <c r="ET141" i="6"/>
  <c r="FY141" i="6"/>
  <c r="EE141" i="6"/>
  <c r="FJ141" i="6"/>
  <c r="GO141" i="6"/>
  <c r="EM141" i="6"/>
  <c r="FR141" i="6"/>
  <c r="GW141" i="6"/>
  <c r="DU152" i="6"/>
  <c r="EZ152" i="6"/>
  <c r="GE152" i="6"/>
  <c r="DW161" i="6"/>
  <c r="FB161" i="6"/>
  <c r="GG161" i="6"/>
  <c r="EM161" i="6"/>
  <c r="FR161" i="6"/>
  <c r="GW161" i="6"/>
  <c r="EM169" i="6"/>
  <c r="FR169" i="6"/>
  <c r="GW169" i="6"/>
  <c r="GS29" i="6"/>
  <c r="ED30" i="6"/>
  <c r="FI30" i="6"/>
  <c r="GN30" i="6"/>
  <c r="EV31" i="6"/>
  <c r="GA31" i="6"/>
  <c r="FH31" i="6"/>
  <c r="GM31" i="6"/>
  <c r="FT31" i="6"/>
  <c r="GY31" i="6"/>
  <c r="DY31" i="6"/>
  <c r="FV32" i="6"/>
  <c r="DL32" i="6"/>
  <c r="GL32" i="6"/>
  <c r="EB32" i="6"/>
  <c r="DV32" i="6"/>
  <c r="FA32" i="6"/>
  <c r="GF32" i="6"/>
  <c r="DK33" i="6"/>
  <c r="EP33" i="6"/>
  <c r="DW33" i="6"/>
  <c r="FB33" i="6"/>
  <c r="EI33" i="6"/>
  <c r="FN33" i="6"/>
  <c r="DP33" i="6"/>
  <c r="EU33" i="6"/>
  <c r="FZ33" i="6"/>
  <c r="GS33" i="6"/>
  <c r="DN34" i="6"/>
  <c r="ES34" i="6"/>
  <c r="FX34" i="6"/>
  <c r="EV35" i="6"/>
  <c r="GA35" i="6"/>
  <c r="FH35" i="6"/>
  <c r="GM35" i="6"/>
  <c r="DX35" i="6"/>
  <c r="FC35" i="6"/>
  <c r="GH35" i="6"/>
  <c r="EO35" i="6"/>
  <c r="FZ36" i="6"/>
  <c r="DP36" i="6"/>
  <c r="GP36" i="6"/>
  <c r="EF36" i="6"/>
  <c r="GX36" i="6"/>
  <c r="EN36" i="6"/>
  <c r="EL36" i="6"/>
  <c r="FQ36" i="6"/>
  <c r="GV36" i="6"/>
  <c r="FC36" i="6"/>
  <c r="FS36" i="6"/>
  <c r="DK37" i="6"/>
  <c r="EP37" i="6"/>
  <c r="DW37" i="6"/>
  <c r="FB37" i="6"/>
  <c r="EI37" i="6"/>
  <c r="FN37" i="6"/>
  <c r="DP37" i="6"/>
  <c r="EU37" i="6"/>
  <c r="FZ37" i="6"/>
  <c r="GC37" i="6"/>
  <c r="DN38" i="6"/>
  <c r="ES38" i="6"/>
  <c r="FX38" i="6"/>
  <c r="EZ39" i="6"/>
  <c r="GE39" i="6"/>
  <c r="FL39" i="6"/>
  <c r="GQ39" i="6"/>
  <c r="DX39" i="6"/>
  <c r="FC39" i="6"/>
  <c r="GH39" i="6"/>
  <c r="FZ40" i="6"/>
  <c r="DP40" i="6"/>
  <c r="GL40" i="6"/>
  <c r="EB40" i="6"/>
  <c r="GX40" i="6"/>
  <c r="EN40" i="6"/>
  <c r="EL40" i="6"/>
  <c r="FQ40" i="6"/>
  <c r="GV40" i="6"/>
  <c r="FC40" i="6"/>
  <c r="DS41" i="6"/>
  <c r="EX41" i="6"/>
  <c r="EI41" i="6"/>
  <c r="FN41" i="6"/>
  <c r="DN42" i="6"/>
  <c r="ES42" i="6"/>
  <c r="FX42" i="6"/>
  <c r="EZ43" i="6"/>
  <c r="GE43" i="6"/>
  <c r="FL43" i="6"/>
  <c r="GQ43" i="6"/>
  <c r="DX43" i="6"/>
  <c r="FC43" i="6"/>
  <c r="GH43" i="6"/>
  <c r="DY43" i="6"/>
  <c r="GD44" i="6"/>
  <c r="DT44" i="6"/>
  <c r="GP44" i="6"/>
  <c r="EF44" i="6"/>
  <c r="GX44" i="6"/>
  <c r="EN44" i="6"/>
  <c r="EL44" i="6"/>
  <c r="FQ44" i="6"/>
  <c r="GV44" i="6"/>
  <c r="FC44" i="6"/>
  <c r="DS45" i="6"/>
  <c r="EX45" i="6"/>
  <c r="EE45" i="6"/>
  <c r="FJ45" i="6"/>
  <c r="DP45" i="6"/>
  <c r="EU45" i="6"/>
  <c r="FZ45" i="6"/>
  <c r="GC45" i="6"/>
  <c r="DN46" i="6"/>
  <c r="ES46" i="6"/>
  <c r="FX46" i="6"/>
  <c r="ER47" i="6"/>
  <c r="FW47" i="6"/>
  <c r="FD47" i="6"/>
  <c r="GI47" i="6"/>
  <c r="FL47" i="6"/>
  <c r="GQ47" i="6"/>
  <c r="DX47" i="6"/>
  <c r="FC47" i="6"/>
  <c r="GH47" i="6"/>
  <c r="EO47" i="6"/>
  <c r="FZ48" i="6"/>
  <c r="DP48" i="6"/>
  <c r="GH48" i="6"/>
  <c r="DX48" i="6"/>
  <c r="GP48" i="6"/>
  <c r="EF48" i="6"/>
  <c r="DV48" i="6"/>
  <c r="FA48" i="6"/>
  <c r="GF48" i="6"/>
  <c r="EL48" i="6"/>
  <c r="FQ48" i="6"/>
  <c r="GV48" i="6"/>
  <c r="FC48" i="6"/>
  <c r="FS48" i="6"/>
  <c r="DK49" i="6"/>
  <c r="EP49" i="6"/>
  <c r="DW49" i="6"/>
  <c r="FB49" i="6"/>
  <c r="EM49" i="6"/>
  <c r="FR49" i="6"/>
  <c r="EV51" i="6"/>
  <c r="GA51" i="6"/>
  <c r="FD51" i="6"/>
  <c r="GI51" i="6"/>
  <c r="FP51" i="6"/>
  <c r="GU51" i="6"/>
  <c r="EN51" i="6"/>
  <c r="FS51" i="6"/>
  <c r="GX51" i="6"/>
  <c r="FZ52" i="6"/>
  <c r="DP52" i="6"/>
  <c r="GL52" i="6"/>
  <c r="EB52" i="6"/>
  <c r="GX52" i="6"/>
  <c r="EN52" i="6"/>
  <c r="FC52" i="6"/>
  <c r="FS52" i="6"/>
  <c r="DK53" i="6"/>
  <c r="EP53" i="6"/>
  <c r="DW53" i="6"/>
  <c r="FB53" i="6"/>
  <c r="EE53" i="6"/>
  <c r="FJ53" i="6"/>
  <c r="GS53" i="6"/>
  <c r="ER55" i="6"/>
  <c r="FW55" i="6"/>
  <c r="FD55" i="6"/>
  <c r="GI55" i="6"/>
  <c r="FP55" i="6"/>
  <c r="GU55" i="6"/>
  <c r="FT55" i="6"/>
  <c r="GY55" i="6"/>
  <c r="EC55" i="6"/>
  <c r="DM56" i="6"/>
  <c r="ER56" i="6"/>
  <c r="DY56" i="6"/>
  <c r="FD56" i="6"/>
  <c r="EK56" i="6"/>
  <c r="FP56" i="6"/>
  <c r="DP57" i="6"/>
  <c r="EU57" i="6"/>
  <c r="FZ57" i="6"/>
  <c r="EN57" i="6"/>
  <c r="FS57" i="6"/>
  <c r="GX57" i="6"/>
  <c r="DK59" i="6"/>
  <c r="EP59" i="6"/>
  <c r="FU59" i="6"/>
  <c r="DW59" i="6"/>
  <c r="FB59" i="6"/>
  <c r="GG59" i="6"/>
  <c r="DY62" i="6"/>
  <c r="FD62" i="6"/>
  <c r="GI62" i="6"/>
  <c r="EO62" i="6"/>
  <c r="FT62" i="6"/>
  <c r="GY62" i="6"/>
  <c r="ER63" i="6"/>
  <c r="FW63" i="6"/>
  <c r="DM63" i="6"/>
  <c r="FD63" i="6"/>
  <c r="GI63" i="6"/>
  <c r="DY63" i="6"/>
  <c r="FP63" i="6"/>
  <c r="GU63" i="6"/>
  <c r="EK63" i="6"/>
  <c r="FX65" i="6"/>
  <c r="DN65" i="6"/>
  <c r="ES65" i="6"/>
  <c r="GN65" i="6"/>
  <c r="ED65" i="6"/>
  <c r="FI65" i="6"/>
  <c r="DM66" i="6"/>
  <c r="ER66" i="6"/>
  <c r="FW66" i="6"/>
  <c r="DY66" i="6"/>
  <c r="FD66" i="6"/>
  <c r="GI66" i="6"/>
  <c r="EC66" i="6"/>
  <c r="FH66" i="6"/>
  <c r="GM66" i="6"/>
  <c r="EK66" i="6"/>
  <c r="FP66" i="6"/>
  <c r="GU66" i="6"/>
  <c r="ER67" i="6"/>
  <c r="FW67" i="6"/>
  <c r="DM67" i="6"/>
  <c r="EZ67" i="6"/>
  <c r="GE67" i="6"/>
  <c r="DU67" i="6"/>
  <c r="FP67" i="6"/>
  <c r="GU67" i="6"/>
  <c r="EK67" i="6"/>
  <c r="FT67" i="6"/>
  <c r="GY67" i="6"/>
  <c r="EO67" i="6"/>
  <c r="FZ68" i="6"/>
  <c r="DP68" i="6"/>
  <c r="EU68" i="6"/>
  <c r="GT68" i="6"/>
  <c r="EJ68" i="6"/>
  <c r="FO68" i="6"/>
  <c r="ET70" i="6"/>
  <c r="FY70" i="6"/>
  <c r="DO70" i="6"/>
  <c r="FB70" i="6"/>
  <c r="GG70" i="6"/>
  <c r="DW70" i="6"/>
  <c r="FN70" i="6"/>
  <c r="GS70" i="6"/>
  <c r="EI70" i="6"/>
  <c r="FR70" i="6"/>
  <c r="GW70" i="6"/>
  <c r="EM70" i="6"/>
  <c r="DK71" i="6"/>
  <c r="EP71" i="6"/>
  <c r="FU71" i="6"/>
  <c r="DS71" i="6"/>
  <c r="EX71" i="6"/>
  <c r="GC71" i="6"/>
  <c r="EE71" i="6"/>
  <c r="FJ71" i="6"/>
  <c r="GO71" i="6"/>
  <c r="EI71" i="6"/>
  <c r="FN71" i="6"/>
  <c r="GS71" i="6"/>
  <c r="EM71" i="6"/>
  <c r="FR71" i="6"/>
  <c r="GW71" i="6"/>
  <c r="GJ73" i="6"/>
  <c r="DZ73" i="6"/>
  <c r="FE73" i="6"/>
  <c r="DU74" i="6"/>
  <c r="EZ74" i="6"/>
  <c r="GE74" i="6"/>
  <c r="EC74" i="6"/>
  <c r="FH74" i="6"/>
  <c r="GM74" i="6"/>
  <c r="EK74" i="6"/>
  <c r="FP74" i="6"/>
  <c r="GU74" i="6"/>
  <c r="ER75" i="6"/>
  <c r="FW75" i="6"/>
  <c r="DM75" i="6"/>
  <c r="FH75" i="6"/>
  <c r="GM75" i="6"/>
  <c r="EC75" i="6"/>
  <c r="FL75" i="6"/>
  <c r="GQ75" i="6"/>
  <c r="EG75" i="6"/>
  <c r="FV76" i="6"/>
  <c r="DL76" i="6"/>
  <c r="EQ76" i="6"/>
  <c r="FZ76" i="6"/>
  <c r="DP76" i="6"/>
  <c r="EU76" i="6"/>
  <c r="GH76" i="6"/>
  <c r="DX76" i="6"/>
  <c r="FC76" i="6"/>
  <c r="GL76" i="6"/>
  <c r="EB76" i="6"/>
  <c r="FG76" i="6"/>
  <c r="GP76" i="6"/>
  <c r="EF76" i="6"/>
  <c r="FK76" i="6"/>
  <c r="GT76" i="6"/>
  <c r="EJ76" i="6"/>
  <c r="FO76" i="6"/>
  <c r="GX76" i="6"/>
  <c r="EN76" i="6"/>
  <c r="FS76" i="6"/>
  <c r="FR78" i="6"/>
  <c r="GW78" i="6"/>
  <c r="EM78" i="6"/>
  <c r="FP79" i="6"/>
  <c r="GU79" i="6"/>
  <c r="EK79" i="6"/>
  <c r="FT79" i="6"/>
  <c r="GY79" i="6"/>
  <c r="EO79" i="6"/>
  <c r="FV80" i="6"/>
  <c r="DL80" i="6"/>
  <c r="EQ80" i="6"/>
  <c r="FZ80" i="6"/>
  <c r="DP80" i="6"/>
  <c r="EU80" i="6"/>
  <c r="GD80" i="6"/>
  <c r="DT80" i="6"/>
  <c r="EY80" i="6"/>
  <c r="GH80" i="6"/>
  <c r="DX80" i="6"/>
  <c r="FC80" i="6"/>
  <c r="GL80" i="6"/>
  <c r="EB80" i="6"/>
  <c r="FG80" i="6"/>
  <c r="GP80" i="6"/>
  <c r="EF80" i="6"/>
  <c r="FK80" i="6"/>
  <c r="GT80" i="6"/>
  <c r="EJ80" i="6"/>
  <c r="FO80" i="6"/>
  <c r="GX80" i="6"/>
  <c r="EN80" i="6"/>
  <c r="FS80" i="6"/>
  <c r="DK83" i="6"/>
  <c r="EP83" i="6"/>
  <c r="FU83" i="6"/>
  <c r="DO83" i="6"/>
  <c r="ET83" i="6"/>
  <c r="FY83" i="6"/>
  <c r="DS83" i="6"/>
  <c r="EX83" i="6"/>
  <c r="GC83" i="6"/>
  <c r="DW83" i="6"/>
  <c r="FB83" i="6"/>
  <c r="GG83" i="6"/>
  <c r="EA83" i="6"/>
  <c r="FF83" i="6"/>
  <c r="GK83" i="6"/>
  <c r="EE83" i="6"/>
  <c r="FJ83" i="6"/>
  <c r="GO83" i="6"/>
  <c r="EI83" i="6"/>
  <c r="FN83" i="6"/>
  <c r="GS83" i="6"/>
  <c r="EM83" i="6"/>
  <c r="FR83" i="6"/>
  <c r="GW83" i="6"/>
  <c r="GB85" i="6"/>
  <c r="DR85" i="6"/>
  <c r="EW85" i="6"/>
  <c r="GF85" i="6"/>
  <c r="DV85" i="6"/>
  <c r="FA85" i="6"/>
  <c r="GR85" i="6"/>
  <c r="EH85" i="6"/>
  <c r="FM85" i="6"/>
  <c r="DM86" i="6"/>
  <c r="ER86" i="6"/>
  <c r="FW86" i="6"/>
  <c r="DQ86" i="6"/>
  <c r="EV86" i="6"/>
  <c r="GA86" i="6"/>
  <c r="DY86" i="6"/>
  <c r="FD86" i="6"/>
  <c r="GI86" i="6"/>
  <c r="EG86" i="6"/>
  <c r="FL86" i="6"/>
  <c r="GQ86" i="6"/>
  <c r="FV88" i="6"/>
  <c r="DL88" i="6"/>
  <c r="EQ88" i="6"/>
  <c r="GD88" i="6"/>
  <c r="DT88" i="6"/>
  <c r="EY88" i="6"/>
  <c r="GL88" i="6"/>
  <c r="EB88" i="6"/>
  <c r="FG88" i="6"/>
  <c r="GT88" i="6"/>
  <c r="EJ88" i="6"/>
  <c r="FO88" i="6"/>
  <c r="DO91" i="6"/>
  <c r="ET91" i="6"/>
  <c r="FY91" i="6"/>
  <c r="DW91" i="6"/>
  <c r="FB91" i="6"/>
  <c r="GG91" i="6"/>
  <c r="EE91" i="6"/>
  <c r="FJ91" i="6"/>
  <c r="GO91" i="6"/>
  <c r="GB93" i="6"/>
  <c r="DR93" i="6"/>
  <c r="EW93" i="6"/>
  <c r="GJ93" i="6"/>
  <c r="DZ93" i="6"/>
  <c r="FE93" i="6"/>
  <c r="GR93" i="6"/>
  <c r="EH93" i="6"/>
  <c r="FM93" i="6"/>
  <c r="GV93" i="6"/>
  <c r="EL93" i="6"/>
  <c r="FQ93" i="6"/>
  <c r="DM94" i="6"/>
  <c r="ER94" i="6"/>
  <c r="FW94" i="6"/>
  <c r="DU94" i="6"/>
  <c r="EZ94" i="6"/>
  <c r="GE94" i="6"/>
  <c r="EC94" i="6"/>
  <c r="FH94" i="6"/>
  <c r="GM94" i="6"/>
  <c r="EK94" i="6"/>
  <c r="FP94" i="6"/>
  <c r="GU94" i="6"/>
  <c r="FV96" i="6"/>
  <c r="DL96" i="6"/>
  <c r="EQ96" i="6"/>
  <c r="GD96" i="6"/>
  <c r="DT96" i="6"/>
  <c r="EY96" i="6"/>
  <c r="GH96" i="6"/>
  <c r="DX96" i="6"/>
  <c r="FC96" i="6"/>
  <c r="GT96" i="6"/>
  <c r="EJ96" i="6"/>
  <c r="FO96" i="6"/>
  <c r="DK99" i="6"/>
  <c r="EP99" i="6"/>
  <c r="FU99" i="6"/>
  <c r="DS99" i="6"/>
  <c r="EX99" i="6"/>
  <c r="GC99" i="6"/>
  <c r="EA99" i="6"/>
  <c r="FF99" i="6"/>
  <c r="GK99" i="6"/>
  <c r="EI99" i="6"/>
  <c r="FN99" i="6"/>
  <c r="GS99" i="6"/>
  <c r="DO103" i="6"/>
  <c r="ET103" i="6"/>
  <c r="FY103" i="6"/>
  <c r="DW103" i="6"/>
  <c r="FB103" i="6"/>
  <c r="GG103" i="6"/>
  <c r="EE103" i="6"/>
  <c r="FJ103" i="6"/>
  <c r="GO103" i="6"/>
  <c r="FX105" i="6"/>
  <c r="DN105" i="6"/>
  <c r="ES105" i="6"/>
  <c r="GF105" i="6"/>
  <c r="DV105" i="6"/>
  <c r="FA105" i="6"/>
  <c r="GR105" i="6"/>
  <c r="EH105" i="6"/>
  <c r="FM105" i="6"/>
  <c r="DQ106" i="6"/>
  <c r="EV106" i="6"/>
  <c r="GA106" i="6"/>
  <c r="DY106" i="6"/>
  <c r="FD106" i="6"/>
  <c r="GI106" i="6"/>
  <c r="EG106" i="6"/>
  <c r="FL106" i="6"/>
  <c r="GQ106" i="6"/>
  <c r="EO106" i="6"/>
  <c r="FT106" i="6"/>
  <c r="GY106" i="6"/>
  <c r="DO107" i="6"/>
  <c r="ET107" i="6"/>
  <c r="FY107" i="6"/>
  <c r="DW107" i="6"/>
  <c r="FB107" i="6"/>
  <c r="GG107" i="6"/>
  <c r="EE107" i="6"/>
  <c r="FJ107" i="6"/>
  <c r="GO107" i="6"/>
  <c r="EM107" i="6"/>
  <c r="FR107" i="6"/>
  <c r="GW107" i="6"/>
  <c r="FV112" i="6"/>
  <c r="DL112" i="6"/>
  <c r="EQ112" i="6"/>
  <c r="GH112" i="6"/>
  <c r="DX112" i="6"/>
  <c r="FC112" i="6"/>
  <c r="FX113" i="6"/>
  <c r="DN113" i="6"/>
  <c r="ES113" i="6"/>
  <c r="GJ113" i="6"/>
  <c r="DZ113" i="6"/>
  <c r="FE113" i="6"/>
  <c r="GE114" i="6"/>
  <c r="DU114" i="6"/>
  <c r="EZ114" i="6"/>
  <c r="EC136" i="6"/>
  <c r="FH136" i="6"/>
  <c r="GM136" i="6"/>
  <c r="EV2" i="6"/>
  <c r="FD2" i="6"/>
  <c r="FH2" i="6"/>
  <c r="FP2" i="6"/>
  <c r="ET3" i="6"/>
  <c r="FB3" i="6"/>
  <c r="FJ3" i="6"/>
  <c r="FN3" i="6"/>
  <c r="EV4" i="6"/>
  <c r="FD4" i="6"/>
  <c r="FL4" i="6"/>
  <c r="FT4" i="6"/>
  <c r="ET5" i="6"/>
  <c r="EX5" i="6"/>
  <c r="FF5" i="6"/>
  <c r="FJ5" i="6"/>
  <c r="FR5" i="6"/>
  <c r="ER6" i="6"/>
  <c r="EZ6" i="6"/>
  <c r="FH6" i="6"/>
  <c r="FP6" i="6"/>
  <c r="EP7" i="6"/>
  <c r="EX7" i="6"/>
  <c r="FB7" i="6"/>
  <c r="FJ7" i="6"/>
  <c r="FR7" i="6"/>
  <c r="ER8" i="6"/>
  <c r="EV8" i="6"/>
  <c r="FD8" i="6"/>
  <c r="FL8" i="6"/>
  <c r="ET9" i="6"/>
  <c r="EX9" i="6"/>
  <c r="FF9" i="6"/>
  <c r="FN9" i="6"/>
  <c r="FR9" i="6"/>
  <c r="EV10" i="6"/>
  <c r="EZ10" i="6"/>
  <c r="FL10" i="6"/>
  <c r="EP11" i="6"/>
  <c r="EX11" i="6"/>
  <c r="FF11" i="6"/>
  <c r="FJ11" i="6"/>
  <c r="FR11" i="6"/>
  <c r="ER12" i="6"/>
  <c r="EZ12" i="6"/>
  <c r="FH12" i="6"/>
  <c r="FP12" i="6"/>
  <c r="EP13" i="6"/>
  <c r="ET13" i="6"/>
  <c r="FB13" i="6"/>
  <c r="FJ13" i="6"/>
  <c r="FN13" i="6"/>
  <c r="ER14" i="6"/>
  <c r="EZ14" i="6"/>
  <c r="FL14" i="6"/>
  <c r="EP15" i="6"/>
  <c r="ET15" i="6"/>
  <c r="FB15" i="6"/>
  <c r="FJ15" i="6"/>
  <c r="FR15" i="6"/>
  <c r="ER16" i="6"/>
  <c r="EZ16" i="6"/>
  <c r="FD16" i="6"/>
  <c r="FH16" i="6"/>
  <c r="FL16" i="6"/>
  <c r="FP16" i="6"/>
  <c r="EP17" i="6"/>
  <c r="EX17" i="6"/>
  <c r="FB17" i="6"/>
  <c r="FJ17" i="6"/>
  <c r="ET19" i="6"/>
  <c r="FB19" i="6"/>
  <c r="FF19" i="6"/>
  <c r="FN19" i="6"/>
  <c r="EV20" i="6"/>
  <c r="EE29" i="6"/>
  <c r="DM30" i="6"/>
  <c r="ER30" i="6"/>
  <c r="DQ30" i="6"/>
  <c r="EV30" i="6"/>
  <c r="DU30" i="6"/>
  <c r="EZ30" i="6"/>
  <c r="DY30" i="6"/>
  <c r="FD30" i="6"/>
  <c r="EC30" i="6"/>
  <c r="FH30" i="6"/>
  <c r="EG30" i="6"/>
  <c r="FL30" i="6"/>
  <c r="EK30" i="6"/>
  <c r="FP30" i="6"/>
  <c r="EO30" i="6"/>
  <c r="FT30" i="6"/>
  <c r="DZ30" i="6"/>
  <c r="FE30" i="6"/>
  <c r="GJ30" i="6"/>
  <c r="DK30" i="6"/>
  <c r="EA30" i="6"/>
  <c r="EQ30" i="6"/>
  <c r="FG30" i="6"/>
  <c r="FW30" i="6"/>
  <c r="GM30" i="6"/>
  <c r="DT31" i="6"/>
  <c r="EY31" i="6"/>
  <c r="GD31" i="6"/>
  <c r="EJ31" i="6"/>
  <c r="FO31" i="6"/>
  <c r="GT31" i="6"/>
  <c r="DU31" i="6"/>
  <c r="EK31" i="6"/>
  <c r="FA31" i="6"/>
  <c r="FQ31" i="6"/>
  <c r="GG31" i="6"/>
  <c r="GW31" i="6"/>
  <c r="EP32" i="6"/>
  <c r="FU32" i="6"/>
  <c r="ET32" i="6"/>
  <c r="FY32" i="6"/>
  <c r="EX32" i="6"/>
  <c r="GC32" i="6"/>
  <c r="FB32" i="6"/>
  <c r="GG32" i="6"/>
  <c r="FF32" i="6"/>
  <c r="GK32" i="6"/>
  <c r="FJ32" i="6"/>
  <c r="GO32" i="6"/>
  <c r="FN32" i="6"/>
  <c r="GS32" i="6"/>
  <c r="FR32" i="6"/>
  <c r="GW32" i="6"/>
  <c r="DR32" i="6"/>
  <c r="EW32" i="6"/>
  <c r="GB32" i="6"/>
  <c r="EH32" i="6"/>
  <c r="FM32" i="6"/>
  <c r="GR32" i="6"/>
  <c r="DS32" i="6"/>
  <c r="EI32" i="6"/>
  <c r="EY32" i="6"/>
  <c r="FO32" i="6"/>
  <c r="GE32" i="6"/>
  <c r="GU32" i="6"/>
  <c r="FX33" i="6"/>
  <c r="DN33" i="6"/>
  <c r="GB33" i="6"/>
  <c r="DR33" i="6"/>
  <c r="GF33" i="6"/>
  <c r="DV33" i="6"/>
  <c r="GJ33" i="6"/>
  <c r="DZ33" i="6"/>
  <c r="GN33" i="6"/>
  <c r="ED33" i="6"/>
  <c r="GR33" i="6"/>
  <c r="EH33" i="6"/>
  <c r="GV33" i="6"/>
  <c r="EL33" i="6"/>
  <c r="DL33" i="6"/>
  <c r="EQ33" i="6"/>
  <c r="FV33" i="6"/>
  <c r="EB33" i="6"/>
  <c r="FG33" i="6"/>
  <c r="GL33" i="6"/>
  <c r="DM33" i="6"/>
  <c r="EC33" i="6"/>
  <c r="ES33" i="6"/>
  <c r="FI33" i="6"/>
  <c r="FY33" i="6"/>
  <c r="GO33" i="6"/>
  <c r="DM34" i="6"/>
  <c r="ER34" i="6"/>
  <c r="DQ34" i="6"/>
  <c r="EV34" i="6"/>
  <c r="DU34" i="6"/>
  <c r="EZ34" i="6"/>
  <c r="DY34" i="6"/>
  <c r="FD34" i="6"/>
  <c r="EC34" i="6"/>
  <c r="FH34" i="6"/>
  <c r="EG34" i="6"/>
  <c r="FL34" i="6"/>
  <c r="EK34" i="6"/>
  <c r="FP34" i="6"/>
  <c r="EO34" i="6"/>
  <c r="FT34" i="6"/>
  <c r="DZ34" i="6"/>
  <c r="FE34" i="6"/>
  <c r="GJ34" i="6"/>
  <c r="DK34" i="6"/>
  <c r="EA34" i="6"/>
  <c r="EQ34" i="6"/>
  <c r="FG34" i="6"/>
  <c r="FW34" i="6"/>
  <c r="GM34" i="6"/>
  <c r="DT35" i="6"/>
  <c r="EY35" i="6"/>
  <c r="GD35" i="6"/>
  <c r="EJ35" i="6"/>
  <c r="FO35" i="6"/>
  <c r="GT35" i="6"/>
  <c r="DU35" i="6"/>
  <c r="EK35" i="6"/>
  <c r="FA35" i="6"/>
  <c r="FQ35" i="6"/>
  <c r="GG35" i="6"/>
  <c r="GW35" i="6"/>
  <c r="EP36" i="6"/>
  <c r="FU36" i="6"/>
  <c r="ET36" i="6"/>
  <c r="FY36" i="6"/>
  <c r="EX36" i="6"/>
  <c r="GC36" i="6"/>
  <c r="FB36" i="6"/>
  <c r="GG36" i="6"/>
  <c r="FF36" i="6"/>
  <c r="GK36" i="6"/>
  <c r="FJ36" i="6"/>
  <c r="GO36" i="6"/>
  <c r="FN36" i="6"/>
  <c r="GS36" i="6"/>
  <c r="FR36" i="6"/>
  <c r="GW36" i="6"/>
  <c r="DR36" i="6"/>
  <c r="EW36" i="6"/>
  <c r="GB36" i="6"/>
  <c r="EH36" i="6"/>
  <c r="FM36" i="6"/>
  <c r="GR36" i="6"/>
  <c r="DS36" i="6"/>
  <c r="EI36" i="6"/>
  <c r="EY36" i="6"/>
  <c r="FO36" i="6"/>
  <c r="GE36" i="6"/>
  <c r="GU36" i="6"/>
  <c r="FX37" i="6"/>
  <c r="DN37" i="6"/>
  <c r="GB37" i="6"/>
  <c r="DR37" i="6"/>
  <c r="GF37" i="6"/>
  <c r="DV37" i="6"/>
  <c r="GJ37" i="6"/>
  <c r="DZ37" i="6"/>
  <c r="GN37" i="6"/>
  <c r="ED37" i="6"/>
  <c r="GR37" i="6"/>
  <c r="EH37" i="6"/>
  <c r="GV37" i="6"/>
  <c r="EL37" i="6"/>
  <c r="DL37" i="6"/>
  <c r="EQ37" i="6"/>
  <c r="FV37" i="6"/>
  <c r="EB37" i="6"/>
  <c r="FG37" i="6"/>
  <c r="GL37" i="6"/>
  <c r="DM37" i="6"/>
  <c r="EC37" i="6"/>
  <c r="ES37" i="6"/>
  <c r="FI37" i="6"/>
  <c r="FY37" i="6"/>
  <c r="GO37" i="6"/>
  <c r="DM38" i="6"/>
  <c r="ER38" i="6"/>
  <c r="DQ38" i="6"/>
  <c r="EV38" i="6"/>
  <c r="DU38" i="6"/>
  <c r="EZ38" i="6"/>
  <c r="DY38" i="6"/>
  <c r="FD38" i="6"/>
  <c r="EC38" i="6"/>
  <c r="FH38" i="6"/>
  <c r="EG38" i="6"/>
  <c r="FL38" i="6"/>
  <c r="EK38" i="6"/>
  <c r="FP38" i="6"/>
  <c r="EO38" i="6"/>
  <c r="FT38" i="6"/>
  <c r="DZ38" i="6"/>
  <c r="FE38" i="6"/>
  <c r="GJ38" i="6"/>
  <c r="DK38" i="6"/>
  <c r="EA38" i="6"/>
  <c r="EQ38" i="6"/>
  <c r="FG38" i="6"/>
  <c r="FW38" i="6"/>
  <c r="GM38" i="6"/>
  <c r="DT39" i="6"/>
  <c r="EY39" i="6"/>
  <c r="GD39" i="6"/>
  <c r="EJ39" i="6"/>
  <c r="FO39" i="6"/>
  <c r="GT39" i="6"/>
  <c r="DU39" i="6"/>
  <c r="EK39" i="6"/>
  <c r="FA39" i="6"/>
  <c r="FQ39" i="6"/>
  <c r="GG39" i="6"/>
  <c r="GW39" i="6"/>
  <c r="EP40" i="6"/>
  <c r="FU40" i="6"/>
  <c r="ET40" i="6"/>
  <c r="FY40" i="6"/>
  <c r="EX40" i="6"/>
  <c r="GC40" i="6"/>
  <c r="FB40" i="6"/>
  <c r="GG40" i="6"/>
  <c r="FF40" i="6"/>
  <c r="GK40" i="6"/>
  <c r="FJ40" i="6"/>
  <c r="GO40" i="6"/>
  <c r="FN40" i="6"/>
  <c r="GS40" i="6"/>
  <c r="FR40" i="6"/>
  <c r="GW40" i="6"/>
  <c r="DR40" i="6"/>
  <c r="EW40" i="6"/>
  <c r="GB40" i="6"/>
  <c r="EH40" i="6"/>
  <c r="FM40" i="6"/>
  <c r="GR40" i="6"/>
  <c r="DS40" i="6"/>
  <c r="EI40" i="6"/>
  <c r="EY40" i="6"/>
  <c r="FO40" i="6"/>
  <c r="GE40" i="6"/>
  <c r="GU40" i="6"/>
  <c r="FX41" i="6"/>
  <c r="DN41" i="6"/>
  <c r="GB41" i="6"/>
  <c r="DR41" i="6"/>
  <c r="GF41" i="6"/>
  <c r="DV41" i="6"/>
  <c r="GJ41" i="6"/>
  <c r="DZ41" i="6"/>
  <c r="GN41" i="6"/>
  <c r="ED41" i="6"/>
  <c r="GR41" i="6"/>
  <c r="EH41" i="6"/>
  <c r="GV41" i="6"/>
  <c r="EL41" i="6"/>
  <c r="DL41" i="6"/>
  <c r="EQ41" i="6"/>
  <c r="FV41" i="6"/>
  <c r="EB41" i="6"/>
  <c r="FG41" i="6"/>
  <c r="GL41" i="6"/>
  <c r="DM41" i="6"/>
  <c r="EC41" i="6"/>
  <c r="ES41" i="6"/>
  <c r="FI41" i="6"/>
  <c r="FY41" i="6"/>
  <c r="GO41" i="6"/>
  <c r="DM42" i="6"/>
  <c r="ER42" i="6"/>
  <c r="DQ42" i="6"/>
  <c r="EV42" i="6"/>
  <c r="DU42" i="6"/>
  <c r="EZ42" i="6"/>
  <c r="DY42" i="6"/>
  <c r="FD42" i="6"/>
  <c r="EC42" i="6"/>
  <c r="FH42" i="6"/>
  <c r="EG42" i="6"/>
  <c r="FL42" i="6"/>
  <c r="EK42" i="6"/>
  <c r="FP42" i="6"/>
  <c r="EO42" i="6"/>
  <c r="FT42" i="6"/>
  <c r="DZ42" i="6"/>
  <c r="FE42" i="6"/>
  <c r="GJ42" i="6"/>
  <c r="DK42" i="6"/>
  <c r="EA42" i="6"/>
  <c r="EQ42" i="6"/>
  <c r="FG42" i="6"/>
  <c r="FW42" i="6"/>
  <c r="GM42" i="6"/>
  <c r="DT43" i="6"/>
  <c r="EY43" i="6"/>
  <c r="GD43" i="6"/>
  <c r="EJ43" i="6"/>
  <c r="FO43" i="6"/>
  <c r="GT43" i="6"/>
  <c r="DU43" i="6"/>
  <c r="EK43" i="6"/>
  <c r="FA43" i="6"/>
  <c r="FQ43" i="6"/>
  <c r="GG43" i="6"/>
  <c r="GW43" i="6"/>
  <c r="EP44" i="6"/>
  <c r="FU44" i="6"/>
  <c r="ET44" i="6"/>
  <c r="FY44" i="6"/>
  <c r="EX44" i="6"/>
  <c r="GC44" i="6"/>
  <c r="FB44" i="6"/>
  <c r="GG44" i="6"/>
  <c r="FF44" i="6"/>
  <c r="GK44" i="6"/>
  <c r="FJ44" i="6"/>
  <c r="GO44" i="6"/>
  <c r="FN44" i="6"/>
  <c r="GS44" i="6"/>
  <c r="FR44" i="6"/>
  <c r="GW44" i="6"/>
  <c r="DR44" i="6"/>
  <c r="EW44" i="6"/>
  <c r="GB44" i="6"/>
  <c r="EH44" i="6"/>
  <c r="FM44" i="6"/>
  <c r="GR44" i="6"/>
  <c r="DS44" i="6"/>
  <c r="EI44" i="6"/>
  <c r="EY44" i="6"/>
  <c r="FO44" i="6"/>
  <c r="GE44" i="6"/>
  <c r="GU44" i="6"/>
  <c r="FX45" i="6"/>
  <c r="DN45" i="6"/>
  <c r="GB45" i="6"/>
  <c r="DR45" i="6"/>
  <c r="GF45" i="6"/>
  <c r="DV45" i="6"/>
  <c r="GJ45" i="6"/>
  <c r="DZ45" i="6"/>
  <c r="GN45" i="6"/>
  <c r="ED45" i="6"/>
  <c r="GR45" i="6"/>
  <c r="EH45" i="6"/>
  <c r="GV45" i="6"/>
  <c r="EL45" i="6"/>
  <c r="DL45" i="6"/>
  <c r="EQ45" i="6"/>
  <c r="FV45" i="6"/>
  <c r="EB45" i="6"/>
  <c r="FG45" i="6"/>
  <c r="GL45" i="6"/>
  <c r="DM45" i="6"/>
  <c r="EC45" i="6"/>
  <c r="ES45" i="6"/>
  <c r="FI45" i="6"/>
  <c r="FY45" i="6"/>
  <c r="GO45" i="6"/>
  <c r="DM46" i="6"/>
  <c r="ER46" i="6"/>
  <c r="DQ46" i="6"/>
  <c r="EV46" i="6"/>
  <c r="DU46" i="6"/>
  <c r="EZ46" i="6"/>
  <c r="DY46" i="6"/>
  <c r="FD46" i="6"/>
  <c r="EC46" i="6"/>
  <c r="FH46" i="6"/>
  <c r="EG46" i="6"/>
  <c r="FL46" i="6"/>
  <c r="EK46" i="6"/>
  <c r="FP46" i="6"/>
  <c r="EO46" i="6"/>
  <c r="FT46" i="6"/>
  <c r="DZ46" i="6"/>
  <c r="FE46" i="6"/>
  <c r="GJ46" i="6"/>
  <c r="DK46" i="6"/>
  <c r="EA46" i="6"/>
  <c r="EQ46" i="6"/>
  <c r="FG46" i="6"/>
  <c r="FW46" i="6"/>
  <c r="GM46" i="6"/>
  <c r="DT47" i="6"/>
  <c r="EY47" i="6"/>
  <c r="GD47" i="6"/>
  <c r="EJ47" i="6"/>
  <c r="FO47" i="6"/>
  <c r="GT47" i="6"/>
  <c r="DU47" i="6"/>
  <c r="EK47" i="6"/>
  <c r="FA47" i="6"/>
  <c r="FQ47" i="6"/>
  <c r="GG47" i="6"/>
  <c r="GW47" i="6"/>
  <c r="EP48" i="6"/>
  <c r="FU48" i="6"/>
  <c r="ET48" i="6"/>
  <c r="FY48" i="6"/>
  <c r="EX48" i="6"/>
  <c r="GC48" i="6"/>
  <c r="FB48" i="6"/>
  <c r="GG48" i="6"/>
  <c r="FF48" i="6"/>
  <c r="GK48" i="6"/>
  <c r="FJ48" i="6"/>
  <c r="GO48" i="6"/>
  <c r="FN48" i="6"/>
  <c r="GS48" i="6"/>
  <c r="FR48" i="6"/>
  <c r="GW48" i="6"/>
  <c r="DR48" i="6"/>
  <c r="EW48" i="6"/>
  <c r="GB48" i="6"/>
  <c r="EH48" i="6"/>
  <c r="FM48" i="6"/>
  <c r="GR48" i="6"/>
  <c r="DS48" i="6"/>
  <c r="EI48" i="6"/>
  <c r="EY48" i="6"/>
  <c r="FO48" i="6"/>
  <c r="GE48" i="6"/>
  <c r="GU48" i="6"/>
  <c r="FX49" i="6"/>
  <c r="DN49" i="6"/>
  <c r="GB49" i="6"/>
  <c r="DR49" i="6"/>
  <c r="GF49" i="6"/>
  <c r="DV49" i="6"/>
  <c r="GJ49" i="6"/>
  <c r="DZ49" i="6"/>
  <c r="GN49" i="6"/>
  <c r="ED49" i="6"/>
  <c r="GR49" i="6"/>
  <c r="EH49" i="6"/>
  <c r="GV49" i="6"/>
  <c r="EL49" i="6"/>
  <c r="DL49" i="6"/>
  <c r="EQ49" i="6"/>
  <c r="FV49" i="6"/>
  <c r="EB49" i="6"/>
  <c r="FG49" i="6"/>
  <c r="GL49" i="6"/>
  <c r="DM49" i="6"/>
  <c r="EC49" i="6"/>
  <c r="ES49" i="6"/>
  <c r="FI49" i="6"/>
  <c r="FY49" i="6"/>
  <c r="GO49" i="6"/>
  <c r="DM50" i="6"/>
  <c r="ER50" i="6"/>
  <c r="DQ50" i="6"/>
  <c r="EV50" i="6"/>
  <c r="DU50" i="6"/>
  <c r="EZ50" i="6"/>
  <c r="DY50" i="6"/>
  <c r="FD50" i="6"/>
  <c r="EC50" i="6"/>
  <c r="FH50" i="6"/>
  <c r="EG50" i="6"/>
  <c r="FL50" i="6"/>
  <c r="EK50" i="6"/>
  <c r="FP50" i="6"/>
  <c r="EO50" i="6"/>
  <c r="FT50" i="6"/>
  <c r="DR50" i="6"/>
  <c r="EW50" i="6"/>
  <c r="GB50" i="6"/>
  <c r="DZ50" i="6"/>
  <c r="FE50" i="6"/>
  <c r="GJ50" i="6"/>
  <c r="EH50" i="6"/>
  <c r="FM50" i="6"/>
  <c r="GR50" i="6"/>
  <c r="EQ50" i="6"/>
  <c r="FG50" i="6"/>
  <c r="FW50" i="6"/>
  <c r="GM50" i="6"/>
  <c r="DT51" i="6"/>
  <c r="EY51" i="6"/>
  <c r="GD51" i="6"/>
  <c r="EJ51" i="6"/>
  <c r="FO51" i="6"/>
  <c r="GT51" i="6"/>
  <c r="DU51" i="6"/>
  <c r="EK51" i="6"/>
  <c r="FA51" i="6"/>
  <c r="FQ51" i="6"/>
  <c r="GG51" i="6"/>
  <c r="GW51" i="6"/>
  <c r="EP52" i="6"/>
  <c r="FU52" i="6"/>
  <c r="ET52" i="6"/>
  <c r="FY52" i="6"/>
  <c r="EX52" i="6"/>
  <c r="GC52" i="6"/>
  <c r="FB52" i="6"/>
  <c r="GG52" i="6"/>
  <c r="FF52" i="6"/>
  <c r="GK52" i="6"/>
  <c r="FJ52" i="6"/>
  <c r="GO52" i="6"/>
  <c r="FN52" i="6"/>
  <c r="GS52" i="6"/>
  <c r="FR52" i="6"/>
  <c r="GW52" i="6"/>
  <c r="DR52" i="6"/>
  <c r="EW52" i="6"/>
  <c r="GB52" i="6"/>
  <c r="EH52" i="6"/>
  <c r="FM52" i="6"/>
  <c r="GR52" i="6"/>
  <c r="DS52" i="6"/>
  <c r="EI52" i="6"/>
  <c r="EY52" i="6"/>
  <c r="FO52" i="6"/>
  <c r="GE52" i="6"/>
  <c r="GU52" i="6"/>
  <c r="GN53" i="6"/>
  <c r="ED53" i="6"/>
  <c r="GR53" i="6"/>
  <c r="EH53" i="6"/>
  <c r="GV53" i="6"/>
  <c r="EL53" i="6"/>
  <c r="DL53" i="6"/>
  <c r="EQ53" i="6"/>
  <c r="FV53" i="6"/>
  <c r="DT53" i="6"/>
  <c r="EY53" i="6"/>
  <c r="GD53" i="6"/>
  <c r="EB53" i="6"/>
  <c r="FG53" i="6"/>
  <c r="GL53" i="6"/>
  <c r="DM53" i="6"/>
  <c r="EC53" i="6"/>
  <c r="FI53" i="6"/>
  <c r="FY53" i="6"/>
  <c r="GO53" i="6"/>
  <c r="DM54" i="6"/>
  <c r="ER54" i="6"/>
  <c r="DQ54" i="6"/>
  <c r="EV54" i="6"/>
  <c r="DU54" i="6"/>
  <c r="EZ54" i="6"/>
  <c r="DY54" i="6"/>
  <c r="FD54" i="6"/>
  <c r="EC54" i="6"/>
  <c r="FH54" i="6"/>
  <c r="EG54" i="6"/>
  <c r="FL54" i="6"/>
  <c r="EK54" i="6"/>
  <c r="FP54" i="6"/>
  <c r="EO54" i="6"/>
  <c r="FT54" i="6"/>
  <c r="DR54" i="6"/>
  <c r="EW54" i="6"/>
  <c r="GB54" i="6"/>
  <c r="DZ54" i="6"/>
  <c r="FE54" i="6"/>
  <c r="GJ54" i="6"/>
  <c r="EH54" i="6"/>
  <c r="FM54" i="6"/>
  <c r="GR54" i="6"/>
  <c r="DK54" i="6"/>
  <c r="EA54" i="6"/>
  <c r="FW54" i="6"/>
  <c r="GM54" i="6"/>
  <c r="DP55" i="6"/>
  <c r="EU55" i="6"/>
  <c r="FZ55" i="6"/>
  <c r="DX55" i="6"/>
  <c r="FC55" i="6"/>
  <c r="GH55" i="6"/>
  <c r="EF55" i="6"/>
  <c r="FK55" i="6"/>
  <c r="GP55" i="6"/>
  <c r="EN55" i="6"/>
  <c r="FS55" i="6"/>
  <c r="GX55" i="6"/>
  <c r="DY55" i="6"/>
  <c r="EO55" i="6"/>
  <c r="FU55" i="6"/>
  <c r="GK55" i="6"/>
  <c r="DW56" i="6"/>
  <c r="EM56" i="6"/>
  <c r="GI56" i="6"/>
  <c r="GY56" i="6"/>
  <c r="DK57" i="6"/>
  <c r="EP57" i="6"/>
  <c r="DO57" i="6"/>
  <c r="ET57" i="6"/>
  <c r="DS57" i="6"/>
  <c r="EX57" i="6"/>
  <c r="DW57" i="6"/>
  <c r="FB57" i="6"/>
  <c r="EA57" i="6"/>
  <c r="FF57" i="6"/>
  <c r="EE57" i="6"/>
  <c r="FJ57" i="6"/>
  <c r="EI57" i="6"/>
  <c r="FN57" i="6"/>
  <c r="EM57" i="6"/>
  <c r="FR57" i="6"/>
  <c r="DU57" i="6"/>
  <c r="EK57" i="6"/>
  <c r="GG57" i="6"/>
  <c r="GW57" i="6"/>
  <c r="EP58" i="6"/>
  <c r="FU58" i="6"/>
  <c r="ET58" i="6"/>
  <c r="FY58" i="6"/>
  <c r="EX58" i="6"/>
  <c r="GC58" i="6"/>
  <c r="FB58" i="6"/>
  <c r="GG58" i="6"/>
  <c r="FF58" i="6"/>
  <c r="GK58" i="6"/>
  <c r="FJ58" i="6"/>
  <c r="GO58" i="6"/>
  <c r="EE58" i="6"/>
  <c r="FN58" i="6"/>
  <c r="GS58" i="6"/>
  <c r="EI58" i="6"/>
  <c r="FR58" i="6"/>
  <c r="GW58" i="6"/>
  <c r="EM58" i="6"/>
  <c r="DN58" i="6"/>
  <c r="ES58" i="6"/>
  <c r="FX58" i="6"/>
  <c r="DV58" i="6"/>
  <c r="FA58" i="6"/>
  <c r="GF58" i="6"/>
  <c r="ED58" i="6"/>
  <c r="FI58" i="6"/>
  <c r="GN58" i="6"/>
  <c r="EL58" i="6"/>
  <c r="FQ58" i="6"/>
  <c r="GV58" i="6"/>
  <c r="DS58" i="6"/>
  <c r="EP60" i="6"/>
  <c r="FU60" i="6"/>
  <c r="DK60" i="6"/>
  <c r="ET60" i="6"/>
  <c r="FY60" i="6"/>
  <c r="DO60" i="6"/>
  <c r="EX60" i="6"/>
  <c r="GC60" i="6"/>
  <c r="DS60" i="6"/>
  <c r="FB60" i="6"/>
  <c r="GG60" i="6"/>
  <c r="DW60" i="6"/>
  <c r="FF60" i="6"/>
  <c r="GK60" i="6"/>
  <c r="EA60" i="6"/>
  <c r="FJ60" i="6"/>
  <c r="GO60" i="6"/>
  <c r="EE60" i="6"/>
  <c r="FN60" i="6"/>
  <c r="GS60" i="6"/>
  <c r="EI60" i="6"/>
  <c r="FR60" i="6"/>
  <c r="GW60" i="6"/>
  <c r="EM60" i="6"/>
  <c r="DK61" i="6"/>
  <c r="EP61" i="6"/>
  <c r="FU61" i="6"/>
  <c r="DO61" i="6"/>
  <c r="ET61" i="6"/>
  <c r="FY61" i="6"/>
  <c r="DS61" i="6"/>
  <c r="EX61" i="6"/>
  <c r="GC61" i="6"/>
  <c r="DW61" i="6"/>
  <c r="FB61" i="6"/>
  <c r="GG61" i="6"/>
  <c r="EA61" i="6"/>
  <c r="FF61" i="6"/>
  <c r="GK61" i="6"/>
  <c r="EE61" i="6"/>
  <c r="FJ61" i="6"/>
  <c r="GO61" i="6"/>
  <c r="EI61" i="6"/>
  <c r="FN61" i="6"/>
  <c r="GS61" i="6"/>
  <c r="EM61" i="6"/>
  <c r="FR61" i="6"/>
  <c r="GW61" i="6"/>
  <c r="DM64" i="6"/>
  <c r="ER64" i="6"/>
  <c r="FW64" i="6"/>
  <c r="DQ64" i="6"/>
  <c r="EV64" i="6"/>
  <c r="GA64" i="6"/>
  <c r="DU64" i="6"/>
  <c r="EZ64" i="6"/>
  <c r="GE64" i="6"/>
  <c r="DY64" i="6"/>
  <c r="FD64" i="6"/>
  <c r="GI64" i="6"/>
  <c r="EC64" i="6"/>
  <c r="FH64" i="6"/>
  <c r="GM64" i="6"/>
  <c r="EG64" i="6"/>
  <c r="FL64" i="6"/>
  <c r="GQ64" i="6"/>
  <c r="EK64" i="6"/>
  <c r="FP64" i="6"/>
  <c r="GU64" i="6"/>
  <c r="EO64" i="6"/>
  <c r="FT64" i="6"/>
  <c r="GY64" i="6"/>
  <c r="ER65" i="6"/>
  <c r="FW65" i="6"/>
  <c r="DM65" i="6"/>
  <c r="EV65" i="6"/>
  <c r="GA65" i="6"/>
  <c r="DQ65" i="6"/>
  <c r="EZ65" i="6"/>
  <c r="GE65" i="6"/>
  <c r="DU65" i="6"/>
  <c r="FD65" i="6"/>
  <c r="GI65" i="6"/>
  <c r="DY65" i="6"/>
  <c r="FH65" i="6"/>
  <c r="GM65" i="6"/>
  <c r="EC65" i="6"/>
  <c r="FL65" i="6"/>
  <c r="GQ65" i="6"/>
  <c r="EG65" i="6"/>
  <c r="FP65" i="6"/>
  <c r="GU65" i="6"/>
  <c r="EK65" i="6"/>
  <c r="FT65" i="6"/>
  <c r="GY65" i="6"/>
  <c r="EO65" i="6"/>
  <c r="FV66" i="6"/>
  <c r="DL66" i="6"/>
  <c r="EQ66" i="6"/>
  <c r="FZ66" i="6"/>
  <c r="DP66" i="6"/>
  <c r="EU66" i="6"/>
  <c r="GD66" i="6"/>
  <c r="DT66" i="6"/>
  <c r="EY66" i="6"/>
  <c r="GH66" i="6"/>
  <c r="DX66" i="6"/>
  <c r="FC66" i="6"/>
  <c r="GL66" i="6"/>
  <c r="EB66" i="6"/>
  <c r="FG66" i="6"/>
  <c r="GP66" i="6"/>
  <c r="EF66" i="6"/>
  <c r="FK66" i="6"/>
  <c r="GT66" i="6"/>
  <c r="EJ66" i="6"/>
  <c r="FO66" i="6"/>
  <c r="GX66" i="6"/>
  <c r="EN66" i="6"/>
  <c r="FS66" i="6"/>
  <c r="EP68" i="6"/>
  <c r="FU68" i="6"/>
  <c r="DK68" i="6"/>
  <c r="ET68" i="6"/>
  <c r="FY68" i="6"/>
  <c r="DO68" i="6"/>
  <c r="EX68" i="6"/>
  <c r="GC68" i="6"/>
  <c r="DS68" i="6"/>
  <c r="FB68" i="6"/>
  <c r="GG68" i="6"/>
  <c r="DW68" i="6"/>
  <c r="FF68" i="6"/>
  <c r="GK68" i="6"/>
  <c r="EA68" i="6"/>
  <c r="FJ68" i="6"/>
  <c r="GO68" i="6"/>
  <c r="EE68" i="6"/>
  <c r="FN68" i="6"/>
  <c r="GS68" i="6"/>
  <c r="EI68" i="6"/>
  <c r="FR68" i="6"/>
  <c r="GW68" i="6"/>
  <c r="EM68" i="6"/>
  <c r="DK69" i="6"/>
  <c r="EP69" i="6"/>
  <c r="FU69" i="6"/>
  <c r="DO69" i="6"/>
  <c r="ET69" i="6"/>
  <c r="FY69" i="6"/>
  <c r="DS69" i="6"/>
  <c r="EX69" i="6"/>
  <c r="GC69" i="6"/>
  <c r="DW69" i="6"/>
  <c r="FB69" i="6"/>
  <c r="GG69" i="6"/>
  <c r="EA69" i="6"/>
  <c r="FF69" i="6"/>
  <c r="GK69" i="6"/>
  <c r="EE69" i="6"/>
  <c r="FJ69" i="6"/>
  <c r="GO69" i="6"/>
  <c r="EI69" i="6"/>
  <c r="FN69" i="6"/>
  <c r="GS69" i="6"/>
  <c r="EM69" i="6"/>
  <c r="FR69" i="6"/>
  <c r="GW69" i="6"/>
  <c r="FX71" i="6"/>
  <c r="DN71" i="6"/>
  <c r="ES71" i="6"/>
  <c r="GB71" i="6"/>
  <c r="DR71" i="6"/>
  <c r="EW71" i="6"/>
  <c r="GF71" i="6"/>
  <c r="DV71" i="6"/>
  <c r="FA71" i="6"/>
  <c r="GJ71" i="6"/>
  <c r="DZ71" i="6"/>
  <c r="FE71" i="6"/>
  <c r="GN71" i="6"/>
  <c r="ED71" i="6"/>
  <c r="FI71" i="6"/>
  <c r="GR71" i="6"/>
  <c r="EH71" i="6"/>
  <c r="FM71" i="6"/>
  <c r="GV71" i="6"/>
  <c r="EL71" i="6"/>
  <c r="FQ71" i="6"/>
  <c r="DM72" i="6"/>
  <c r="ER72" i="6"/>
  <c r="FW72" i="6"/>
  <c r="DQ72" i="6"/>
  <c r="EV72" i="6"/>
  <c r="GA72" i="6"/>
  <c r="DU72" i="6"/>
  <c r="EZ72" i="6"/>
  <c r="GE72" i="6"/>
  <c r="DY72" i="6"/>
  <c r="FD72" i="6"/>
  <c r="GI72" i="6"/>
  <c r="EC72" i="6"/>
  <c r="FH72" i="6"/>
  <c r="GM72" i="6"/>
  <c r="EG72" i="6"/>
  <c r="FL72" i="6"/>
  <c r="GQ72" i="6"/>
  <c r="EK72" i="6"/>
  <c r="FP72" i="6"/>
  <c r="GU72" i="6"/>
  <c r="EO72" i="6"/>
  <c r="FT72" i="6"/>
  <c r="GY72" i="6"/>
  <c r="ER73" i="6"/>
  <c r="FW73" i="6"/>
  <c r="DM73" i="6"/>
  <c r="EV73" i="6"/>
  <c r="GA73" i="6"/>
  <c r="DQ73" i="6"/>
  <c r="EZ73" i="6"/>
  <c r="GE73" i="6"/>
  <c r="DU73" i="6"/>
  <c r="FD73" i="6"/>
  <c r="GI73" i="6"/>
  <c r="DY73" i="6"/>
  <c r="FH73" i="6"/>
  <c r="GM73" i="6"/>
  <c r="EC73" i="6"/>
  <c r="FL73" i="6"/>
  <c r="GQ73" i="6"/>
  <c r="EG73" i="6"/>
  <c r="FP73" i="6"/>
  <c r="GU73" i="6"/>
  <c r="EK73" i="6"/>
  <c r="FT73" i="6"/>
  <c r="GY73" i="6"/>
  <c r="EO73" i="6"/>
  <c r="FV74" i="6"/>
  <c r="DL74" i="6"/>
  <c r="EQ74" i="6"/>
  <c r="FZ74" i="6"/>
  <c r="DP74" i="6"/>
  <c r="EU74" i="6"/>
  <c r="GD74" i="6"/>
  <c r="DT74" i="6"/>
  <c r="EY74" i="6"/>
  <c r="GH74" i="6"/>
  <c r="DX74" i="6"/>
  <c r="FC74" i="6"/>
  <c r="GL74" i="6"/>
  <c r="EB74" i="6"/>
  <c r="FG74" i="6"/>
  <c r="GP74" i="6"/>
  <c r="EF74" i="6"/>
  <c r="FK74" i="6"/>
  <c r="GT74" i="6"/>
  <c r="EJ74" i="6"/>
  <c r="FO74" i="6"/>
  <c r="GX74" i="6"/>
  <c r="EN74" i="6"/>
  <c r="FS74" i="6"/>
  <c r="EP76" i="6"/>
  <c r="FU76" i="6"/>
  <c r="DK76" i="6"/>
  <c r="ET76" i="6"/>
  <c r="FY76" i="6"/>
  <c r="DO76" i="6"/>
  <c r="EX76" i="6"/>
  <c r="GC76" i="6"/>
  <c r="DS76" i="6"/>
  <c r="FB76" i="6"/>
  <c r="GG76" i="6"/>
  <c r="DW76" i="6"/>
  <c r="FF76" i="6"/>
  <c r="GK76" i="6"/>
  <c r="EA76" i="6"/>
  <c r="FJ76" i="6"/>
  <c r="GO76" i="6"/>
  <c r="EE76" i="6"/>
  <c r="FN76" i="6"/>
  <c r="GS76" i="6"/>
  <c r="EI76" i="6"/>
  <c r="FR76" i="6"/>
  <c r="GW76" i="6"/>
  <c r="EM76" i="6"/>
  <c r="DK77" i="6"/>
  <c r="EP77" i="6"/>
  <c r="FU77" i="6"/>
  <c r="DO77" i="6"/>
  <c r="ET77" i="6"/>
  <c r="FY77" i="6"/>
  <c r="DS77" i="6"/>
  <c r="EX77" i="6"/>
  <c r="GC77" i="6"/>
  <c r="DW77" i="6"/>
  <c r="FB77" i="6"/>
  <c r="GG77" i="6"/>
  <c r="EA77" i="6"/>
  <c r="FF77" i="6"/>
  <c r="GK77" i="6"/>
  <c r="EE77" i="6"/>
  <c r="FJ77" i="6"/>
  <c r="GO77" i="6"/>
  <c r="EI77" i="6"/>
  <c r="FN77" i="6"/>
  <c r="GS77" i="6"/>
  <c r="EM77" i="6"/>
  <c r="FR77" i="6"/>
  <c r="GW77" i="6"/>
  <c r="DK81" i="6"/>
  <c r="EP81" i="6"/>
  <c r="FU81" i="6"/>
  <c r="DO81" i="6"/>
  <c r="ET81" i="6"/>
  <c r="FY81" i="6"/>
  <c r="DS81" i="6"/>
  <c r="EX81" i="6"/>
  <c r="GC81" i="6"/>
  <c r="DW81" i="6"/>
  <c r="FB81" i="6"/>
  <c r="GG81" i="6"/>
  <c r="EA81" i="6"/>
  <c r="FF81" i="6"/>
  <c r="GK81" i="6"/>
  <c r="EE81" i="6"/>
  <c r="FJ81" i="6"/>
  <c r="GO81" i="6"/>
  <c r="EI81" i="6"/>
  <c r="FN81" i="6"/>
  <c r="GS81" i="6"/>
  <c r="EM81" i="6"/>
  <c r="FR81" i="6"/>
  <c r="GW81" i="6"/>
  <c r="FX83" i="6"/>
  <c r="DN83" i="6"/>
  <c r="ES83" i="6"/>
  <c r="GB83" i="6"/>
  <c r="DR83" i="6"/>
  <c r="EW83" i="6"/>
  <c r="GF83" i="6"/>
  <c r="DV83" i="6"/>
  <c r="FA83" i="6"/>
  <c r="GJ83" i="6"/>
  <c r="DZ83" i="6"/>
  <c r="FE83" i="6"/>
  <c r="GN83" i="6"/>
  <c r="ED83" i="6"/>
  <c r="FI83" i="6"/>
  <c r="GR83" i="6"/>
  <c r="EH83" i="6"/>
  <c r="FM83" i="6"/>
  <c r="GV83" i="6"/>
  <c r="EL83" i="6"/>
  <c r="FQ83" i="6"/>
  <c r="DM84" i="6"/>
  <c r="ER84" i="6"/>
  <c r="FW84" i="6"/>
  <c r="DQ84" i="6"/>
  <c r="EV84" i="6"/>
  <c r="GA84" i="6"/>
  <c r="DU84" i="6"/>
  <c r="EZ84" i="6"/>
  <c r="GE84" i="6"/>
  <c r="DY84" i="6"/>
  <c r="FD84" i="6"/>
  <c r="GI84" i="6"/>
  <c r="EC84" i="6"/>
  <c r="FH84" i="6"/>
  <c r="GM84" i="6"/>
  <c r="EG84" i="6"/>
  <c r="FL84" i="6"/>
  <c r="GQ84" i="6"/>
  <c r="EK84" i="6"/>
  <c r="FP84" i="6"/>
  <c r="GU84" i="6"/>
  <c r="EO84" i="6"/>
  <c r="FT84" i="6"/>
  <c r="GY84" i="6"/>
  <c r="FV86" i="6"/>
  <c r="DL86" i="6"/>
  <c r="EQ86" i="6"/>
  <c r="FZ86" i="6"/>
  <c r="DP86" i="6"/>
  <c r="EU86" i="6"/>
  <c r="GD86" i="6"/>
  <c r="DT86" i="6"/>
  <c r="EY86" i="6"/>
  <c r="GH86" i="6"/>
  <c r="DX86" i="6"/>
  <c r="FC86" i="6"/>
  <c r="GL86" i="6"/>
  <c r="EB86" i="6"/>
  <c r="FG86" i="6"/>
  <c r="GP86" i="6"/>
  <c r="EF86" i="6"/>
  <c r="FK86" i="6"/>
  <c r="GT86" i="6"/>
  <c r="EJ86" i="6"/>
  <c r="FO86" i="6"/>
  <c r="GX86" i="6"/>
  <c r="EN86" i="6"/>
  <c r="FS86" i="6"/>
  <c r="DK89" i="6"/>
  <c r="EP89" i="6"/>
  <c r="FU89" i="6"/>
  <c r="DO89" i="6"/>
  <c r="ET89" i="6"/>
  <c r="FY89" i="6"/>
  <c r="DS89" i="6"/>
  <c r="EX89" i="6"/>
  <c r="GC89" i="6"/>
  <c r="DW89" i="6"/>
  <c r="FB89" i="6"/>
  <c r="GG89" i="6"/>
  <c r="EA89" i="6"/>
  <c r="FF89" i="6"/>
  <c r="GK89" i="6"/>
  <c r="EE89" i="6"/>
  <c r="FJ89" i="6"/>
  <c r="GO89" i="6"/>
  <c r="EI89" i="6"/>
  <c r="FN89" i="6"/>
  <c r="GS89" i="6"/>
  <c r="EM89" i="6"/>
  <c r="FR89" i="6"/>
  <c r="GW89" i="6"/>
  <c r="FX91" i="6"/>
  <c r="DN91" i="6"/>
  <c r="ES91" i="6"/>
  <c r="GB91" i="6"/>
  <c r="DR91" i="6"/>
  <c r="EW91" i="6"/>
  <c r="GF91" i="6"/>
  <c r="DV91" i="6"/>
  <c r="FA91" i="6"/>
  <c r="GJ91" i="6"/>
  <c r="DZ91" i="6"/>
  <c r="FE91" i="6"/>
  <c r="GN91" i="6"/>
  <c r="ED91" i="6"/>
  <c r="FI91" i="6"/>
  <c r="GR91" i="6"/>
  <c r="EH91" i="6"/>
  <c r="FM91" i="6"/>
  <c r="GV91" i="6"/>
  <c r="EL91" i="6"/>
  <c r="FQ91" i="6"/>
  <c r="DM92" i="6"/>
  <c r="ER92" i="6"/>
  <c r="FW92" i="6"/>
  <c r="DQ92" i="6"/>
  <c r="EV92" i="6"/>
  <c r="GA92" i="6"/>
  <c r="DU92" i="6"/>
  <c r="EZ92" i="6"/>
  <c r="GE92" i="6"/>
  <c r="DY92" i="6"/>
  <c r="FD92" i="6"/>
  <c r="GI92" i="6"/>
  <c r="EC92" i="6"/>
  <c r="FH92" i="6"/>
  <c r="GM92" i="6"/>
  <c r="EG92" i="6"/>
  <c r="FL92" i="6"/>
  <c r="GQ92" i="6"/>
  <c r="EK92" i="6"/>
  <c r="FP92" i="6"/>
  <c r="GU92" i="6"/>
  <c r="EO92" i="6"/>
  <c r="FT92" i="6"/>
  <c r="GY92" i="6"/>
  <c r="FV94" i="6"/>
  <c r="DL94" i="6"/>
  <c r="EQ94" i="6"/>
  <c r="FZ94" i="6"/>
  <c r="DP94" i="6"/>
  <c r="EU94" i="6"/>
  <c r="GD94" i="6"/>
  <c r="DT94" i="6"/>
  <c r="EY94" i="6"/>
  <c r="GH94" i="6"/>
  <c r="DX94" i="6"/>
  <c r="FC94" i="6"/>
  <c r="GL94" i="6"/>
  <c r="EB94" i="6"/>
  <c r="FG94" i="6"/>
  <c r="GP94" i="6"/>
  <c r="EF94" i="6"/>
  <c r="FK94" i="6"/>
  <c r="GT94" i="6"/>
  <c r="EJ94" i="6"/>
  <c r="FO94" i="6"/>
  <c r="GX94" i="6"/>
  <c r="EN94" i="6"/>
  <c r="FS94" i="6"/>
  <c r="DK97" i="6"/>
  <c r="EP97" i="6"/>
  <c r="FU97" i="6"/>
  <c r="DO97" i="6"/>
  <c r="ET97" i="6"/>
  <c r="FY97" i="6"/>
  <c r="DS97" i="6"/>
  <c r="EX97" i="6"/>
  <c r="GC97" i="6"/>
  <c r="DW97" i="6"/>
  <c r="FB97" i="6"/>
  <c r="GG97" i="6"/>
  <c r="EA97" i="6"/>
  <c r="FF97" i="6"/>
  <c r="GK97" i="6"/>
  <c r="EE97" i="6"/>
  <c r="FJ97" i="6"/>
  <c r="GO97" i="6"/>
  <c r="EI97" i="6"/>
  <c r="FN97" i="6"/>
  <c r="GS97" i="6"/>
  <c r="EM97" i="6"/>
  <c r="FR97" i="6"/>
  <c r="GW97" i="6"/>
  <c r="FX99" i="6"/>
  <c r="DN99" i="6"/>
  <c r="ES99" i="6"/>
  <c r="GB99" i="6"/>
  <c r="DR99" i="6"/>
  <c r="EW99" i="6"/>
  <c r="GF99" i="6"/>
  <c r="DV99" i="6"/>
  <c r="FA99" i="6"/>
  <c r="GJ99" i="6"/>
  <c r="DZ99" i="6"/>
  <c r="FE99" i="6"/>
  <c r="GN99" i="6"/>
  <c r="ED99" i="6"/>
  <c r="FI99" i="6"/>
  <c r="GR99" i="6"/>
  <c r="EH99" i="6"/>
  <c r="FM99" i="6"/>
  <c r="GV99" i="6"/>
  <c r="EL99" i="6"/>
  <c r="FQ99" i="6"/>
  <c r="DM100" i="6"/>
  <c r="ER100" i="6"/>
  <c r="FW100" i="6"/>
  <c r="DQ100" i="6"/>
  <c r="EV100" i="6"/>
  <c r="GA100" i="6"/>
  <c r="DU100" i="6"/>
  <c r="EZ100" i="6"/>
  <c r="GE100" i="6"/>
  <c r="DY100" i="6"/>
  <c r="FD100" i="6"/>
  <c r="GI100" i="6"/>
  <c r="EC100" i="6"/>
  <c r="FH100" i="6"/>
  <c r="GM100" i="6"/>
  <c r="EG100" i="6"/>
  <c r="FL100" i="6"/>
  <c r="GQ100" i="6"/>
  <c r="EK100" i="6"/>
  <c r="FP100" i="6"/>
  <c r="GU100" i="6"/>
  <c r="EO100" i="6"/>
  <c r="FT100" i="6"/>
  <c r="GY100" i="6"/>
  <c r="DK101" i="6"/>
  <c r="EP101" i="6"/>
  <c r="FU101" i="6"/>
  <c r="DO101" i="6"/>
  <c r="ET101" i="6"/>
  <c r="FY101" i="6"/>
  <c r="DS101" i="6"/>
  <c r="EX101" i="6"/>
  <c r="GC101" i="6"/>
  <c r="DW101" i="6"/>
  <c r="FB101" i="6"/>
  <c r="GG101" i="6"/>
  <c r="EA101" i="6"/>
  <c r="FF101" i="6"/>
  <c r="GK101" i="6"/>
  <c r="EE101" i="6"/>
  <c r="FJ101" i="6"/>
  <c r="GO101" i="6"/>
  <c r="EI101" i="6"/>
  <c r="FN101" i="6"/>
  <c r="GS101" i="6"/>
  <c r="EM101" i="6"/>
  <c r="FR101" i="6"/>
  <c r="GW101" i="6"/>
  <c r="FX103" i="6"/>
  <c r="DN103" i="6"/>
  <c r="ES103" i="6"/>
  <c r="GB103" i="6"/>
  <c r="DR103" i="6"/>
  <c r="EW103" i="6"/>
  <c r="GF103" i="6"/>
  <c r="DV103" i="6"/>
  <c r="FA103" i="6"/>
  <c r="GJ103" i="6"/>
  <c r="DZ103" i="6"/>
  <c r="FE103" i="6"/>
  <c r="GN103" i="6"/>
  <c r="ED103" i="6"/>
  <c r="FI103" i="6"/>
  <c r="GR103" i="6"/>
  <c r="EH103" i="6"/>
  <c r="FM103" i="6"/>
  <c r="GV103" i="6"/>
  <c r="EL103" i="6"/>
  <c r="FQ103" i="6"/>
  <c r="DM104" i="6"/>
  <c r="ER104" i="6"/>
  <c r="FW104" i="6"/>
  <c r="DQ104" i="6"/>
  <c r="EV104" i="6"/>
  <c r="GA104" i="6"/>
  <c r="DU104" i="6"/>
  <c r="EZ104" i="6"/>
  <c r="GE104" i="6"/>
  <c r="DY104" i="6"/>
  <c r="FD104" i="6"/>
  <c r="GI104" i="6"/>
  <c r="EC104" i="6"/>
  <c r="FH104" i="6"/>
  <c r="GM104" i="6"/>
  <c r="EG104" i="6"/>
  <c r="FL104" i="6"/>
  <c r="GQ104" i="6"/>
  <c r="EK104" i="6"/>
  <c r="FP104" i="6"/>
  <c r="GU104" i="6"/>
  <c r="EO104" i="6"/>
  <c r="FT104" i="6"/>
  <c r="GY104" i="6"/>
  <c r="FV106" i="6"/>
  <c r="DL106" i="6"/>
  <c r="EQ106" i="6"/>
  <c r="FZ106" i="6"/>
  <c r="DP106" i="6"/>
  <c r="EU106" i="6"/>
  <c r="GD106" i="6"/>
  <c r="DT106" i="6"/>
  <c r="EY106" i="6"/>
  <c r="GH106" i="6"/>
  <c r="DX106" i="6"/>
  <c r="FC106" i="6"/>
  <c r="GL106" i="6"/>
  <c r="EB106" i="6"/>
  <c r="FG106" i="6"/>
  <c r="GP106" i="6"/>
  <c r="EF106" i="6"/>
  <c r="FK106" i="6"/>
  <c r="GT106" i="6"/>
  <c r="EJ106" i="6"/>
  <c r="FO106" i="6"/>
  <c r="GX106" i="6"/>
  <c r="EN106" i="6"/>
  <c r="FS106" i="6"/>
  <c r="FX107" i="6"/>
  <c r="DN107" i="6"/>
  <c r="ES107" i="6"/>
  <c r="GB107" i="6"/>
  <c r="DR107" i="6"/>
  <c r="EW107" i="6"/>
  <c r="GF107" i="6"/>
  <c r="DV107" i="6"/>
  <c r="FA107" i="6"/>
  <c r="GJ107" i="6"/>
  <c r="DZ107" i="6"/>
  <c r="FE107" i="6"/>
  <c r="GN107" i="6"/>
  <c r="ED107" i="6"/>
  <c r="FI107" i="6"/>
  <c r="GR107" i="6"/>
  <c r="EH107" i="6"/>
  <c r="FM107" i="6"/>
  <c r="GV107" i="6"/>
  <c r="EL107" i="6"/>
  <c r="FQ107" i="6"/>
  <c r="DM108" i="6"/>
  <c r="ER108" i="6"/>
  <c r="FW108" i="6"/>
  <c r="DQ108" i="6"/>
  <c r="EV108" i="6"/>
  <c r="GA108" i="6"/>
  <c r="DU108" i="6"/>
  <c r="EZ108" i="6"/>
  <c r="GE108" i="6"/>
  <c r="DY108" i="6"/>
  <c r="FD108" i="6"/>
  <c r="GI108" i="6"/>
  <c r="EC108" i="6"/>
  <c r="FH108" i="6"/>
  <c r="GM108" i="6"/>
  <c r="EG108" i="6"/>
  <c r="FL108" i="6"/>
  <c r="GQ108" i="6"/>
  <c r="EK108" i="6"/>
  <c r="FP108" i="6"/>
  <c r="GU108" i="6"/>
  <c r="EO108" i="6"/>
  <c r="FT108" i="6"/>
  <c r="GY108" i="6"/>
  <c r="DK109" i="6"/>
  <c r="EP109" i="6"/>
  <c r="FU109" i="6"/>
  <c r="DO109" i="6"/>
  <c r="ET109" i="6"/>
  <c r="FY109" i="6"/>
  <c r="DS109" i="6"/>
  <c r="EX109" i="6"/>
  <c r="GC109" i="6"/>
  <c r="DW109" i="6"/>
  <c r="FB109" i="6"/>
  <c r="GG109" i="6"/>
  <c r="EA109" i="6"/>
  <c r="FF109" i="6"/>
  <c r="GK109" i="6"/>
  <c r="EE109" i="6"/>
  <c r="FJ109" i="6"/>
  <c r="GO109" i="6"/>
  <c r="EI109" i="6"/>
  <c r="FN109" i="6"/>
  <c r="GS109" i="6"/>
  <c r="EM109" i="6"/>
  <c r="FR109" i="6"/>
  <c r="GW109" i="6"/>
  <c r="EQ114" i="6"/>
  <c r="DL114" i="6"/>
  <c r="FV114" i="6"/>
  <c r="EU114" i="6"/>
  <c r="DP114" i="6"/>
  <c r="FZ114" i="6"/>
  <c r="DW145" i="6"/>
  <c r="FB145" i="6"/>
  <c r="GG145" i="6"/>
  <c r="EE145" i="6"/>
  <c r="FJ145" i="6"/>
  <c r="GO145" i="6"/>
  <c r="EM145" i="6"/>
  <c r="FR145" i="6"/>
  <c r="GW145" i="6"/>
  <c r="DW153" i="6"/>
  <c r="FB153" i="6"/>
  <c r="GG153" i="6"/>
  <c r="EM153" i="6"/>
  <c r="FR153" i="6"/>
  <c r="GW153" i="6"/>
  <c r="EK176" i="6"/>
  <c r="FP176" i="6"/>
  <c r="GU176" i="6"/>
  <c r="DS114" i="6"/>
  <c r="GC114" i="6"/>
  <c r="EX114" i="6"/>
  <c r="DM115" i="6"/>
  <c r="FW115" i="6"/>
  <c r="DU115" i="6"/>
  <c r="GE115" i="6"/>
  <c r="EC115" i="6"/>
  <c r="GM115" i="6"/>
  <c r="EK115" i="6"/>
  <c r="GU115" i="6"/>
  <c r="GA116" i="6"/>
  <c r="DQ116" i="6"/>
  <c r="GI116" i="6"/>
  <c r="DY116" i="6"/>
  <c r="GQ116" i="6"/>
  <c r="EG116" i="6"/>
  <c r="GY116" i="6"/>
  <c r="EO116" i="6"/>
  <c r="DM117" i="6"/>
  <c r="FW117" i="6"/>
  <c r="DU117" i="6"/>
  <c r="GE117" i="6"/>
  <c r="EC117" i="6"/>
  <c r="GM117" i="6"/>
  <c r="EK117" i="6"/>
  <c r="GU117" i="6"/>
  <c r="GA118" i="6"/>
  <c r="DQ118" i="6"/>
  <c r="GI118" i="6"/>
  <c r="DY118" i="6"/>
  <c r="GQ118" i="6"/>
  <c r="EG118" i="6"/>
  <c r="GY118" i="6"/>
  <c r="EO118" i="6"/>
  <c r="DM119" i="6"/>
  <c r="FW119" i="6"/>
  <c r="DU119" i="6"/>
  <c r="GE119" i="6"/>
  <c r="EC119" i="6"/>
  <c r="GM119" i="6"/>
  <c r="EK119" i="6"/>
  <c r="GU119" i="6"/>
  <c r="GA120" i="6"/>
  <c r="DQ120" i="6"/>
  <c r="GI120" i="6"/>
  <c r="DY120" i="6"/>
  <c r="GQ120" i="6"/>
  <c r="EG120" i="6"/>
  <c r="GY120" i="6"/>
  <c r="EO120" i="6"/>
  <c r="DM121" i="6"/>
  <c r="FW121" i="6"/>
  <c r="DU121" i="6"/>
  <c r="GE121" i="6"/>
  <c r="EC121" i="6"/>
  <c r="GM121" i="6"/>
  <c r="EK121" i="6"/>
  <c r="GU121" i="6"/>
  <c r="GA122" i="6"/>
  <c r="DQ122" i="6"/>
  <c r="GI122" i="6"/>
  <c r="DY122" i="6"/>
  <c r="GQ122" i="6"/>
  <c r="EG122" i="6"/>
  <c r="GY122" i="6"/>
  <c r="EO122" i="6"/>
  <c r="DM123" i="6"/>
  <c r="FW123" i="6"/>
  <c r="DU123" i="6"/>
  <c r="GE123" i="6"/>
  <c r="EC123" i="6"/>
  <c r="GM123" i="6"/>
  <c r="EK123" i="6"/>
  <c r="GU123" i="6"/>
  <c r="GA124" i="6"/>
  <c r="DQ124" i="6"/>
  <c r="GI124" i="6"/>
  <c r="DY124" i="6"/>
  <c r="GQ124" i="6"/>
  <c r="EG124" i="6"/>
  <c r="GY124" i="6"/>
  <c r="EO124" i="6"/>
  <c r="DM125" i="6"/>
  <c r="FW125" i="6"/>
  <c r="DU125" i="6"/>
  <c r="GE125" i="6"/>
  <c r="EC125" i="6"/>
  <c r="GM125" i="6"/>
  <c r="EK125" i="6"/>
  <c r="GU125" i="6"/>
  <c r="GA126" i="6"/>
  <c r="DQ126" i="6"/>
  <c r="GI126" i="6"/>
  <c r="DY126" i="6"/>
  <c r="GQ126" i="6"/>
  <c r="EG126" i="6"/>
  <c r="GY126" i="6"/>
  <c r="EO126" i="6"/>
  <c r="FW127" i="6"/>
  <c r="DM127" i="6"/>
  <c r="GE127" i="6"/>
  <c r="DU127" i="6"/>
  <c r="GM127" i="6"/>
  <c r="EC127" i="6"/>
  <c r="GU127" i="6"/>
  <c r="EK127" i="6"/>
  <c r="FA128" i="6"/>
  <c r="GF128" i="6"/>
  <c r="DV128" i="6"/>
  <c r="FQ128" i="6"/>
  <c r="GV128" i="6"/>
  <c r="EL128" i="6"/>
  <c r="DK129" i="6"/>
  <c r="EP129" i="6"/>
  <c r="DS129" i="6"/>
  <c r="EX129" i="6"/>
  <c r="EA129" i="6"/>
  <c r="FF129" i="6"/>
  <c r="EI129" i="6"/>
  <c r="FN129" i="6"/>
  <c r="EY129" i="6"/>
  <c r="GD129" i="6"/>
  <c r="DT129" i="6"/>
  <c r="FU129" i="6"/>
  <c r="DU130" i="6"/>
  <c r="EZ130" i="6"/>
  <c r="GE130" i="6"/>
  <c r="EK130" i="6"/>
  <c r="FP130" i="6"/>
  <c r="GU130" i="6"/>
  <c r="FA130" i="6"/>
  <c r="GF130" i="6"/>
  <c r="EG130" i="6"/>
  <c r="FL130" i="6"/>
  <c r="GQ130" i="6"/>
  <c r="DN131" i="6"/>
  <c r="ES131" i="6"/>
  <c r="DR131" i="6"/>
  <c r="EW131" i="6"/>
  <c r="DV131" i="6"/>
  <c r="FA131" i="6"/>
  <c r="DZ131" i="6"/>
  <c r="FE131" i="6"/>
  <c r="ED131" i="6"/>
  <c r="FI131" i="6"/>
  <c r="EH131" i="6"/>
  <c r="FM131" i="6"/>
  <c r="EL131" i="6"/>
  <c r="FQ131" i="6"/>
  <c r="DK131" i="6"/>
  <c r="EP131" i="6"/>
  <c r="FU131" i="6"/>
  <c r="EU131" i="6"/>
  <c r="FZ131" i="6"/>
  <c r="FS131" i="6"/>
  <c r="GX131" i="6"/>
  <c r="DP131" i="6"/>
  <c r="EN131" i="6"/>
  <c r="GF131" i="6"/>
  <c r="GV131" i="6"/>
  <c r="DM132" i="6"/>
  <c r="ER132" i="6"/>
  <c r="FE132" i="6"/>
  <c r="GJ132" i="6"/>
  <c r="DZ132" i="6"/>
  <c r="DW133" i="6"/>
  <c r="FB133" i="6"/>
  <c r="FO133" i="6"/>
  <c r="GT133" i="6"/>
  <c r="EJ133" i="6"/>
  <c r="DL134" i="6"/>
  <c r="EQ134" i="6"/>
  <c r="DP134" i="6"/>
  <c r="EU134" i="6"/>
  <c r="DT134" i="6"/>
  <c r="EY134" i="6"/>
  <c r="DX134" i="6"/>
  <c r="FC134" i="6"/>
  <c r="EB134" i="6"/>
  <c r="FG134" i="6"/>
  <c r="EF134" i="6"/>
  <c r="FK134" i="6"/>
  <c r="EJ134" i="6"/>
  <c r="FO134" i="6"/>
  <c r="EN134" i="6"/>
  <c r="FS134" i="6"/>
  <c r="FA134" i="6"/>
  <c r="GF134" i="6"/>
  <c r="EO134" i="6"/>
  <c r="FT134" i="6"/>
  <c r="GY134" i="6"/>
  <c r="FV134" i="6"/>
  <c r="GL134" i="6"/>
  <c r="DO135" i="6"/>
  <c r="ET135" i="6"/>
  <c r="FY135" i="6"/>
  <c r="DW135" i="6"/>
  <c r="FB135" i="6"/>
  <c r="GG135" i="6"/>
  <c r="EE135" i="6"/>
  <c r="FJ135" i="6"/>
  <c r="GO135" i="6"/>
  <c r="EM135" i="6"/>
  <c r="FR135" i="6"/>
  <c r="GW135" i="6"/>
  <c r="DS135" i="6"/>
  <c r="EX135" i="6"/>
  <c r="GC135" i="6"/>
  <c r="FK135" i="6"/>
  <c r="GP135" i="6"/>
  <c r="EW136" i="6"/>
  <c r="GB136" i="6"/>
  <c r="DR136" i="6"/>
  <c r="EK136" i="6"/>
  <c r="FP136" i="6"/>
  <c r="EQ137" i="6"/>
  <c r="FV137" i="6"/>
  <c r="DL137" i="6"/>
  <c r="EE137" i="6"/>
  <c r="FJ137" i="6"/>
  <c r="ES138" i="6"/>
  <c r="FX138" i="6"/>
  <c r="EG138" i="6"/>
  <c r="FL138" i="6"/>
  <c r="GQ138" i="6"/>
  <c r="DN139" i="6"/>
  <c r="ES139" i="6"/>
  <c r="DR139" i="6"/>
  <c r="EW139" i="6"/>
  <c r="DV139" i="6"/>
  <c r="FA139" i="6"/>
  <c r="DZ139" i="6"/>
  <c r="FE139" i="6"/>
  <c r="ED139" i="6"/>
  <c r="FI139" i="6"/>
  <c r="EH139" i="6"/>
  <c r="FM139" i="6"/>
  <c r="EL139" i="6"/>
  <c r="FQ139" i="6"/>
  <c r="DK139" i="6"/>
  <c r="EP139" i="6"/>
  <c r="FU139" i="6"/>
  <c r="EU139" i="6"/>
  <c r="FZ139" i="6"/>
  <c r="FS139" i="6"/>
  <c r="GX139" i="6"/>
  <c r="DP139" i="6"/>
  <c r="EN139" i="6"/>
  <c r="GF139" i="6"/>
  <c r="GV139" i="6"/>
  <c r="DM140" i="6"/>
  <c r="ER140" i="6"/>
  <c r="FE140" i="6"/>
  <c r="GJ140" i="6"/>
  <c r="DZ140" i="6"/>
  <c r="DW141" i="6"/>
  <c r="FB141" i="6"/>
  <c r="FO141" i="6"/>
  <c r="GT141" i="6"/>
  <c r="EJ141" i="6"/>
  <c r="DL142" i="6"/>
  <c r="EQ142" i="6"/>
  <c r="DP142" i="6"/>
  <c r="EU142" i="6"/>
  <c r="DT142" i="6"/>
  <c r="EY142" i="6"/>
  <c r="DX142" i="6"/>
  <c r="FC142" i="6"/>
  <c r="EB142" i="6"/>
  <c r="FG142" i="6"/>
  <c r="EF142" i="6"/>
  <c r="FK142" i="6"/>
  <c r="EJ142" i="6"/>
  <c r="FO142" i="6"/>
  <c r="EN142" i="6"/>
  <c r="FS142" i="6"/>
  <c r="ES142" i="6"/>
  <c r="FX142" i="6"/>
  <c r="FQ142" i="6"/>
  <c r="GV142" i="6"/>
  <c r="DN142" i="6"/>
  <c r="EL142" i="6"/>
  <c r="GD142" i="6"/>
  <c r="GT142" i="6"/>
  <c r="EA143" i="6"/>
  <c r="FF143" i="6"/>
  <c r="GK143" i="6"/>
  <c r="FK143" i="6"/>
  <c r="GP143" i="6"/>
  <c r="EW144" i="6"/>
  <c r="GB144" i="6"/>
  <c r="DR144" i="6"/>
  <c r="EK144" i="6"/>
  <c r="FP144" i="6"/>
  <c r="DO145" i="6"/>
  <c r="ET145" i="6"/>
  <c r="FG145" i="6"/>
  <c r="GL145" i="6"/>
  <c r="EB145" i="6"/>
  <c r="FY145" i="6"/>
  <c r="DU146" i="6"/>
  <c r="EZ146" i="6"/>
  <c r="GE146" i="6"/>
  <c r="EK146" i="6"/>
  <c r="FP146" i="6"/>
  <c r="GU146" i="6"/>
  <c r="FA146" i="6"/>
  <c r="GF146" i="6"/>
  <c r="EG146" i="6"/>
  <c r="FL146" i="6"/>
  <c r="GQ146" i="6"/>
  <c r="DN147" i="6"/>
  <c r="ES147" i="6"/>
  <c r="FX147" i="6"/>
  <c r="DR147" i="6"/>
  <c r="EW147" i="6"/>
  <c r="DV147" i="6"/>
  <c r="FA147" i="6"/>
  <c r="GF147" i="6"/>
  <c r="DZ147" i="6"/>
  <c r="FE147" i="6"/>
  <c r="ED147" i="6"/>
  <c r="FI147" i="6"/>
  <c r="GN147" i="6"/>
  <c r="EH147" i="6"/>
  <c r="FM147" i="6"/>
  <c r="EL147" i="6"/>
  <c r="FQ147" i="6"/>
  <c r="GV147" i="6"/>
  <c r="DK147" i="6"/>
  <c r="EP147" i="6"/>
  <c r="FU147" i="6"/>
  <c r="EU147" i="6"/>
  <c r="FZ147" i="6"/>
  <c r="FS147" i="6"/>
  <c r="GX147" i="6"/>
  <c r="DP147" i="6"/>
  <c r="EN147" i="6"/>
  <c r="GR147" i="6"/>
  <c r="DM148" i="6"/>
  <c r="ER148" i="6"/>
  <c r="FW148" i="6"/>
  <c r="FM148" i="6"/>
  <c r="GR148" i="6"/>
  <c r="EH148" i="6"/>
  <c r="DK149" i="6"/>
  <c r="EP149" i="6"/>
  <c r="DS149" i="6"/>
  <c r="EX149" i="6"/>
  <c r="DW149" i="6"/>
  <c r="FB149" i="6"/>
  <c r="GG149" i="6"/>
  <c r="EA149" i="6"/>
  <c r="FF149" i="6"/>
  <c r="EI149" i="6"/>
  <c r="FN149" i="6"/>
  <c r="EM149" i="6"/>
  <c r="FR149" i="6"/>
  <c r="GW149" i="6"/>
  <c r="EY149" i="6"/>
  <c r="GD149" i="6"/>
  <c r="DT149" i="6"/>
  <c r="GS149" i="6"/>
  <c r="DL150" i="6"/>
  <c r="EQ150" i="6"/>
  <c r="DP150" i="6"/>
  <c r="EU150" i="6"/>
  <c r="FZ150" i="6"/>
  <c r="DT150" i="6"/>
  <c r="EY150" i="6"/>
  <c r="DX150" i="6"/>
  <c r="FC150" i="6"/>
  <c r="GH150" i="6"/>
  <c r="EB150" i="6"/>
  <c r="FG150" i="6"/>
  <c r="EF150" i="6"/>
  <c r="FK150" i="6"/>
  <c r="GP150" i="6"/>
  <c r="EJ150" i="6"/>
  <c r="FO150" i="6"/>
  <c r="EN150" i="6"/>
  <c r="FS150" i="6"/>
  <c r="GX150" i="6"/>
  <c r="ES150" i="6"/>
  <c r="FX150" i="6"/>
  <c r="DN150" i="6"/>
  <c r="GT150" i="6"/>
  <c r="DN151" i="6"/>
  <c r="ES151" i="6"/>
  <c r="DR151" i="6"/>
  <c r="EW151" i="6"/>
  <c r="GB151" i="6"/>
  <c r="DV151" i="6"/>
  <c r="FA151" i="6"/>
  <c r="DZ151" i="6"/>
  <c r="FE151" i="6"/>
  <c r="GJ151" i="6"/>
  <c r="ED151" i="6"/>
  <c r="FI151" i="6"/>
  <c r="EH151" i="6"/>
  <c r="FM151" i="6"/>
  <c r="GR151" i="6"/>
  <c r="EL151" i="6"/>
  <c r="FQ151" i="6"/>
  <c r="DK151" i="6"/>
  <c r="EP151" i="6"/>
  <c r="FU151" i="6"/>
  <c r="EU151" i="6"/>
  <c r="FZ151" i="6"/>
  <c r="DP151" i="6"/>
  <c r="GN151" i="6"/>
  <c r="FE152" i="6"/>
  <c r="GJ152" i="6"/>
  <c r="DZ152" i="6"/>
  <c r="DK153" i="6"/>
  <c r="EP153" i="6"/>
  <c r="FU153" i="6"/>
  <c r="DO153" i="6"/>
  <c r="ET153" i="6"/>
  <c r="DS153" i="6"/>
  <c r="EX153" i="6"/>
  <c r="GC153" i="6"/>
  <c r="EA153" i="6"/>
  <c r="FF153" i="6"/>
  <c r="GK153" i="6"/>
  <c r="EE153" i="6"/>
  <c r="FJ153" i="6"/>
  <c r="EI153" i="6"/>
  <c r="FN153" i="6"/>
  <c r="GS153" i="6"/>
  <c r="FG153" i="6"/>
  <c r="GL153" i="6"/>
  <c r="EB153" i="6"/>
  <c r="GO153" i="6"/>
  <c r="DQ154" i="6"/>
  <c r="EV154" i="6"/>
  <c r="GA154" i="6"/>
  <c r="DS155" i="6"/>
  <c r="EX155" i="6"/>
  <c r="GC155" i="6"/>
  <c r="DQ156" i="6"/>
  <c r="EV156" i="6"/>
  <c r="DU156" i="6"/>
  <c r="EZ156" i="6"/>
  <c r="GE156" i="6"/>
  <c r="DY156" i="6"/>
  <c r="FD156" i="6"/>
  <c r="EG156" i="6"/>
  <c r="FL156" i="6"/>
  <c r="EK156" i="6"/>
  <c r="FP156" i="6"/>
  <c r="GU156" i="6"/>
  <c r="EO156" i="6"/>
  <c r="FT156" i="6"/>
  <c r="GQ156" i="6"/>
  <c r="EE157" i="6"/>
  <c r="FJ157" i="6"/>
  <c r="GO157" i="6"/>
  <c r="ES158" i="6"/>
  <c r="FX158" i="6"/>
  <c r="DN158" i="6"/>
  <c r="DN159" i="6"/>
  <c r="ES159" i="6"/>
  <c r="DR159" i="6"/>
  <c r="EW159" i="6"/>
  <c r="GB159" i="6"/>
  <c r="DV159" i="6"/>
  <c r="FA159" i="6"/>
  <c r="DZ159" i="6"/>
  <c r="FE159" i="6"/>
  <c r="GJ159" i="6"/>
  <c r="ED159" i="6"/>
  <c r="FI159" i="6"/>
  <c r="EH159" i="6"/>
  <c r="FM159" i="6"/>
  <c r="GR159" i="6"/>
  <c r="EL159" i="6"/>
  <c r="FQ159" i="6"/>
  <c r="DK159" i="6"/>
  <c r="EP159" i="6"/>
  <c r="FU159" i="6"/>
  <c r="FX159" i="6"/>
  <c r="EK160" i="6"/>
  <c r="FP160" i="6"/>
  <c r="DK161" i="6"/>
  <c r="EP161" i="6"/>
  <c r="FU161" i="6"/>
  <c r="DO161" i="6"/>
  <c r="ET161" i="6"/>
  <c r="DS161" i="6"/>
  <c r="EX161" i="6"/>
  <c r="GC161" i="6"/>
  <c r="EA161" i="6"/>
  <c r="FF161" i="6"/>
  <c r="GK161" i="6"/>
  <c r="EE161" i="6"/>
  <c r="FJ161" i="6"/>
  <c r="EI161" i="6"/>
  <c r="FN161" i="6"/>
  <c r="GS161" i="6"/>
  <c r="FG161" i="6"/>
  <c r="GL161" i="6"/>
  <c r="EB161" i="6"/>
  <c r="EW164" i="6"/>
  <c r="GB164" i="6"/>
  <c r="DR164" i="6"/>
  <c r="DL166" i="6"/>
  <c r="EQ166" i="6"/>
  <c r="DP166" i="6"/>
  <c r="EU166" i="6"/>
  <c r="FZ166" i="6"/>
  <c r="DT166" i="6"/>
  <c r="EY166" i="6"/>
  <c r="DX166" i="6"/>
  <c r="FC166" i="6"/>
  <c r="GH166" i="6"/>
  <c r="EB166" i="6"/>
  <c r="FG166" i="6"/>
  <c r="EF166" i="6"/>
  <c r="FK166" i="6"/>
  <c r="GP166" i="6"/>
  <c r="EJ166" i="6"/>
  <c r="FO166" i="6"/>
  <c r="EN166" i="6"/>
  <c r="FS166" i="6"/>
  <c r="GX166" i="6"/>
  <c r="EO166" i="6"/>
  <c r="FT166" i="6"/>
  <c r="GY166" i="6"/>
  <c r="FV166" i="6"/>
  <c r="DW167" i="6"/>
  <c r="FB167" i="6"/>
  <c r="GG167" i="6"/>
  <c r="EM167" i="6"/>
  <c r="FR167" i="6"/>
  <c r="GW167" i="6"/>
  <c r="DU168" i="6"/>
  <c r="EZ168" i="6"/>
  <c r="DW169" i="6"/>
  <c r="FB169" i="6"/>
  <c r="EW172" i="6"/>
  <c r="GB172" i="6"/>
  <c r="DR172" i="6"/>
  <c r="EO174" i="6"/>
  <c r="FT174" i="6"/>
  <c r="GY174" i="6"/>
  <c r="DW175" i="6"/>
  <c r="FB175" i="6"/>
  <c r="GG175" i="6"/>
  <c r="EM175" i="6"/>
  <c r="FR175" i="6"/>
  <c r="GW175" i="6"/>
  <c r="DU176" i="6"/>
  <c r="EZ176" i="6"/>
  <c r="DW177" i="6"/>
  <c r="FB177" i="6"/>
  <c r="EW180" i="6"/>
  <c r="GB180" i="6"/>
  <c r="DR180" i="6"/>
  <c r="DL182" i="6"/>
  <c r="FV182" i="6"/>
  <c r="EQ182" i="6"/>
  <c r="DP182" i="6"/>
  <c r="FZ182" i="6"/>
  <c r="DT182" i="6"/>
  <c r="GD182" i="6"/>
  <c r="EY182" i="6"/>
  <c r="DX182" i="6"/>
  <c r="GH182" i="6"/>
  <c r="EB182" i="6"/>
  <c r="GL182" i="6"/>
  <c r="FG182" i="6"/>
  <c r="EF182" i="6"/>
  <c r="GP182" i="6"/>
  <c r="EJ182" i="6"/>
  <c r="GT182" i="6"/>
  <c r="FO182" i="6"/>
  <c r="EN182" i="6"/>
  <c r="GX182" i="6"/>
  <c r="FS182" i="6"/>
  <c r="DN183" i="6"/>
  <c r="FX183" i="6"/>
  <c r="ES183" i="6"/>
  <c r="DR183" i="6"/>
  <c r="GB183" i="6"/>
  <c r="EW183" i="6"/>
  <c r="DV183" i="6"/>
  <c r="GF183" i="6"/>
  <c r="FA183" i="6"/>
  <c r="DZ183" i="6"/>
  <c r="GJ183" i="6"/>
  <c r="FE183" i="6"/>
  <c r="ED183" i="6"/>
  <c r="GN183" i="6"/>
  <c r="FI183" i="6"/>
  <c r="EH183" i="6"/>
  <c r="GR183" i="6"/>
  <c r="FM183" i="6"/>
  <c r="EL183" i="6"/>
  <c r="GV183" i="6"/>
  <c r="FQ183" i="6"/>
  <c r="EQ183" i="6"/>
  <c r="FV183" i="6"/>
  <c r="DL183" i="6"/>
  <c r="EY183" i="6"/>
  <c r="GD183" i="6"/>
  <c r="DT183" i="6"/>
  <c r="FG183" i="6"/>
  <c r="GL183" i="6"/>
  <c r="EB183" i="6"/>
  <c r="FO183" i="6"/>
  <c r="GT183" i="6"/>
  <c r="EJ183" i="6"/>
  <c r="DM184" i="6"/>
  <c r="ER184" i="6"/>
  <c r="DQ184" i="6"/>
  <c r="EV184" i="6"/>
  <c r="GA184" i="6"/>
  <c r="DU184" i="6"/>
  <c r="EZ184" i="6"/>
  <c r="GE184" i="6"/>
  <c r="DY184" i="6"/>
  <c r="FD184" i="6"/>
  <c r="GI184" i="6"/>
  <c r="EC184" i="6"/>
  <c r="FH184" i="6"/>
  <c r="EG184" i="6"/>
  <c r="FL184" i="6"/>
  <c r="GQ184" i="6"/>
  <c r="EK184" i="6"/>
  <c r="FP184" i="6"/>
  <c r="GU184" i="6"/>
  <c r="EO184" i="6"/>
  <c r="FT184" i="6"/>
  <c r="GY184" i="6"/>
  <c r="EW184" i="6"/>
  <c r="GB184" i="6"/>
  <c r="DR184" i="6"/>
  <c r="FE184" i="6"/>
  <c r="GJ184" i="6"/>
  <c r="DZ184" i="6"/>
  <c r="FM184" i="6"/>
  <c r="GR184" i="6"/>
  <c r="EH184" i="6"/>
  <c r="FW184" i="6"/>
  <c r="DL190" i="6"/>
  <c r="FV190" i="6"/>
  <c r="EQ190" i="6"/>
  <c r="DP190" i="6"/>
  <c r="FZ190" i="6"/>
  <c r="DT190" i="6"/>
  <c r="GD190" i="6"/>
  <c r="EY190" i="6"/>
  <c r="DX190" i="6"/>
  <c r="GH190" i="6"/>
  <c r="EB190" i="6"/>
  <c r="GL190" i="6"/>
  <c r="FG190" i="6"/>
  <c r="EF190" i="6"/>
  <c r="GP190" i="6"/>
  <c r="EJ190" i="6"/>
  <c r="GT190" i="6"/>
  <c r="FO190" i="6"/>
  <c r="EN190" i="6"/>
  <c r="GX190" i="6"/>
  <c r="FS190" i="6"/>
  <c r="DN191" i="6"/>
  <c r="FX191" i="6"/>
  <c r="ES191" i="6"/>
  <c r="DR191" i="6"/>
  <c r="GB191" i="6"/>
  <c r="EW191" i="6"/>
  <c r="DV191" i="6"/>
  <c r="GF191" i="6"/>
  <c r="FA191" i="6"/>
  <c r="DZ191" i="6"/>
  <c r="GJ191" i="6"/>
  <c r="FE191" i="6"/>
  <c r="ED191" i="6"/>
  <c r="GN191" i="6"/>
  <c r="FI191" i="6"/>
  <c r="EH191" i="6"/>
  <c r="GR191" i="6"/>
  <c r="FM191" i="6"/>
  <c r="EL191" i="6"/>
  <c r="GV191" i="6"/>
  <c r="FQ191" i="6"/>
  <c r="EQ191" i="6"/>
  <c r="FV191" i="6"/>
  <c r="DL191" i="6"/>
  <c r="EY191" i="6"/>
  <c r="GD191" i="6"/>
  <c r="DT191" i="6"/>
  <c r="FG191" i="6"/>
  <c r="GL191" i="6"/>
  <c r="EB191" i="6"/>
  <c r="FO191" i="6"/>
  <c r="GT191" i="6"/>
  <c r="EJ191" i="6"/>
  <c r="DM192" i="6"/>
  <c r="ER192" i="6"/>
  <c r="DQ192" i="6"/>
  <c r="EV192" i="6"/>
  <c r="GA192" i="6"/>
  <c r="DU192" i="6"/>
  <c r="EZ192" i="6"/>
  <c r="GE192" i="6"/>
  <c r="DY192" i="6"/>
  <c r="FD192" i="6"/>
  <c r="GI192" i="6"/>
  <c r="EC192" i="6"/>
  <c r="FH192" i="6"/>
  <c r="EG192" i="6"/>
  <c r="FL192" i="6"/>
  <c r="GQ192" i="6"/>
  <c r="EK192" i="6"/>
  <c r="FP192" i="6"/>
  <c r="GU192" i="6"/>
  <c r="EO192" i="6"/>
  <c r="FT192" i="6"/>
  <c r="GY192" i="6"/>
  <c r="EW192" i="6"/>
  <c r="GB192" i="6"/>
  <c r="DR192" i="6"/>
  <c r="FE192" i="6"/>
  <c r="GJ192" i="6"/>
  <c r="DZ192" i="6"/>
  <c r="FM192" i="6"/>
  <c r="GR192" i="6"/>
  <c r="EH192" i="6"/>
  <c r="FW192" i="6"/>
  <c r="DL198" i="6"/>
  <c r="FV198" i="6"/>
  <c r="EQ198" i="6"/>
  <c r="DP198" i="6"/>
  <c r="FZ198" i="6"/>
  <c r="DT198" i="6"/>
  <c r="GD198" i="6"/>
  <c r="EY198" i="6"/>
  <c r="DX198" i="6"/>
  <c r="GH198" i="6"/>
  <c r="EB198" i="6"/>
  <c r="GL198" i="6"/>
  <c r="FG198" i="6"/>
  <c r="EF198" i="6"/>
  <c r="GP198" i="6"/>
  <c r="EJ198" i="6"/>
  <c r="GT198" i="6"/>
  <c r="FO198" i="6"/>
  <c r="EN198" i="6"/>
  <c r="GX198" i="6"/>
  <c r="FS198" i="6"/>
  <c r="DN199" i="6"/>
  <c r="FX199" i="6"/>
  <c r="ES199" i="6"/>
  <c r="DR199" i="6"/>
  <c r="GB199" i="6"/>
  <c r="EW199" i="6"/>
  <c r="DV199" i="6"/>
  <c r="GF199" i="6"/>
  <c r="FA199" i="6"/>
  <c r="DZ199" i="6"/>
  <c r="GJ199" i="6"/>
  <c r="FE199" i="6"/>
  <c r="ED199" i="6"/>
  <c r="GN199" i="6"/>
  <c r="FI199" i="6"/>
  <c r="EH199" i="6"/>
  <c r="GR199" i="6"/>
  <c r="FM199" i="6"/>
  <c r="EL199" i="6"/>
  <c r="GV199" i="6"/>
  <c r="FQ199" i="6"/>
  <c r="EQ199" i="6"/>
  <c r="FV199" i="6"/>
  <c r="DL199" i="6"/>
  <c r="EY199" i="6"/>
  <c r="GD199" i="6"/>
  <c r="DT199" i="6"/>
  <c r="FG199" i="6"/>
  <c r="GL199" i="6"/>
  <c r="EB199" i="6"/>
  <c r="FO199" i="6"/>
  <c r="GT199" i="6"/>
  <c r="EJ199" i="6"/>
  <c r="DM200" i="6"/>
  <c r="ER200" i="6"/>
  <c r="DQ200" i="6"/>
  <c r="EV200" i="6"/>
  <c r="GA200" i="6"/>
  <c r="DU200" i="6"/>
  <c r="EZ200" i="6"/>
  <c r="GE200" i="6"/>
  <c r="DY200" i="6"/>
  <c r="FD200" i="6"/>
  <c r="GI200" i="6"/>
  <c r="EC200" i="6"/>
  <c r="FH200" i="6"/>
  <c r="EG200" i="6"/>
  <c r="FL200" i="6"/>
  <c r="GQ200" i="6"/>
  <c r="EK200" i="6"/>
  <c r="FP200" i="6"/>
  <c r="GU200" i="6"/>
  <c r="EO200" i="6"/>
  <c r="FT200" i="6"/>
  <c r="GY200" i="6"/>
  <c r="EW200" i="6"/>
  <c r="GB200" i="6"/>
  <c r="DR200" i="6"/>
  <c r="FE200" i="6"/>
  <c r="GJ200" i="6"/>
  <c r="DZ200" i="6"/>
  <c r="FM200" i="6"/>
  <c r="GR200" i="6"/>
  <c r="EH200" i="6"/>
  <c r="FW200" i="6"/>
  <c r="EP207" i="6"/>
  <c r="DK207" i="6"/>
  <c r="FU207" i="6"/>
  <c r="ET207" i="6"/>
  <c r="FY207" i="6"/>
  <c r="DO207" i="6"/>
  <c r="FB207" i="6"/>
  <c r="DW207" i="6"/>
  <c r="GG207" i="6"/>
  <c r="FF207" i="6"/>
  <c r="EA207" i="6"/>
  <c r="GK207" i="6"/>
  <c r="FJ207" i="6"/>
  <c r="GO207" i="6"/>
  <c r="FR207" i="6"/>
  <c r="EM207" i="6"/>
  <c r="GW207" i="6"/>
  <c r="DN207" i="6"/>
  <c r="FX207" i="6"/>
  <c r="ES207" i="6"/>
  <c r="ED207" i="6"/>
  <c r="GN207" i="6"/>
  <c r="FI207" i="6"/>
  <c r="DK208" i="6"/>
  <c r="EP208" i="6"/>
  <c r="FU208" i="6"/>
  <c r="DO208" i="6"/>
  <c r="FY208" i="6"/>
  <c r="GC208" i="6"/>
  <c r="EX208" i="6"/>
  <c r="DS208" i="6"/>
  <c r="FB208" i="6"/>
  <c r="GG208" i="6"/>
  <c r="DW208" i="6"/>
  <c r="EA208" i="6"/>
  <c r="FF208" i="6"/>
  <c r="GK208" i="6"/>
  <c r="EE208" i="6"/>
  <c r="GO208" i="6"/>
  <c r="GS208" i="6"/>
  <c r="FN208" i="6"/>
  <c r="EI208" i="6"/>
  <c r="FR208" i="6"/>
  <c r="GW208" i="6"/>
  <c r="EM208" i="6"/>
  <c r="ER208" i="6"/>
  <c r="FW208" i="6"/>
  <c r="DM208" i="6"/>
  <c r="GR208" i="6"/>
  <c r="FM208" i="6"/>
  <c r="EH208" i="6"/>
  <c r="DR209" i="6"/>
  <c r="EW209" i="6"/>
  <c r="GB209" i="6"/>
  <c r="DV209" i="6"/>
  <c r="GF209" i="6"/>
  <c r="EH209" i="6"/>
  <c r="FM209" i="6"/>
  <c r="GR209" i="6"/>
  <c r="EL209" i="6"/>
  <c r="GV209" i="6"/>
  <c r="DZ209" i="6"/>
  <c r="GJ209" i="6"/>
  <c r="FE209" i="6"/>
  <c r="FJ209" i="6"/>
  <c r="GO209" i="6"/>
  <c r="EE209" i="6"/>
  <c r="FD210" i="6"/>
  <c r="GI210" i="6"/>
  <c r="DY210" i="6"/>
  <c r="GF214" i="6"/>
  <c r="FA214" i="6"/>
  <c r="DV214" i="6"/>
  <c r="GV214" i="6"/>
  <c r="FQ214" i="6"/>
  <c r="EL214" i="6"/>
  <c r="DN223" i="6"/>
  <c r="ES223" i="6"/>
  <c r="DR223" i="6"/>
  <c r="EW223" i="6"/>
  <c r="GB223" i="6"/>
  <c r="DV223" i="6"/>
  <c r="FA223" i="6"/>
  <c r="GF223" i="6"/>
  <c r="DZ223" i="6"/>
  <c r="FE223" i="6"/>
  <c r="GJ223" i="6"/>
  <c r="ED223" i="6"/>
  <c r="FI223" i="6"/>
  <c r="GN223" i="6"/>
  <c r="EH223" i="6"/>
  <c r="FM223" i="6"/>
  <c r="GR223" i="6"/>
  <c r="EL223" i="6"/>
  <c r="FQ223" i="6"/>
  <c r="GV223" i="6"/>
  <c r="EP223" i="6"/>
  <c r="FU223" i="6"/>
  <c r="DK223" i="6"/>
  <c r="FF223" i="6"/>
  <c r="GK223" i="6"/>
  <c r="EA223" i="6"/>
  <c r="FX223" i="6"/>
  <c r="DL224" i="6"/>
  <c r="EQ224" i="6"/>
  <c r="FV224" i="6"/>
  <c r="DP224" i="6"/>
  <c r="EU224" i="6"/>
  <c r="FZ224" i="6"/>
  <c r="DT224" i="6"/>
  <c r="EY224" i="6"/>
  <c r="DX224" i="6"/>
  <c r="FC224" i="6"/>
  <c r="GH224" i="6"/>
  <c r="EB224" i="6"/>
  <c r="FG224" i="6"/>
  <c r="GL224" i="6"/>
  <c r="EF224" i="6"/>
  <c r="FK224" i="6"/>
  <c r="GP224" i="6"/>
  <c r="EJ224" i="6"/>
  <c r="FO224" i="6"/>
  <c r="GT224" i="6"/>
  <c r="EN224" i="6"/>
  <c r="FS224" i="6"/>
  <c r="GX224" i="6"/>
  <c r="DN229" i="6"/>
  <c r="ES229" i="6"/>
  <c r="FX229" i="6"/>
  <c r="DV229" i="6"/>
  <c r="FA229" i="6"/>
  <c r="GF229" i="6"/>
  <c r="ED229" i="6"/>
  <c r="FI229" i="6"/>
  <c r="GN229" i="6"/>
  <c r="EL229" i="6"/>
  <c r="FQ229" i="6"/>
  <c r="GV229" i="6"/>
  <c r="EH229" i="6"/>
  <c r="FM229" i="6"/>
  <c r="GR229" i="6"/>
  <c r="EL235" i="6"/>
  <c r="FQ235" i="6"/>
  <c r="GV235" i="6"/>
  <c r="FX236" i="6"/>
  <c r="DN236" i="6"/>
  <c r="ES236" i="6"/>
  <c r="GB236" i="6"/>
  <c r="EW236" i="6"/>
  <c r="DR236" i="6"/>
  <c r="GF236" i="6"/>
  <c r="DV236" i="6"/>
  <c r="FA236" i="6"/>
  <c r="GJ236" i="6"/>
  <c r="FE236" i="6"/>
  <c r="DZ236" i="6"/>
  <c r="GN236" i="6"/>
  <c r="ED236" i="6"/>
  <c r="FI236" i="6"/>
  <c r="GR236" i="6"/>
  <c r="FM236" i="6"/>
  <c r="EH236" i="6"/>
  <c r="GV236" i="6"/>
  <c r="EL236" i="6"/>
  <c r="FQ236" i="6"/>
  <c r="DL236" i="6"/>
  <c r="EQ236" i="6"/>
  <c r="FV236" i="6"/>
  <c r="FV237" i="6"/>
  <c r="DL237" i="6"/>
  <c r="EQ237" i="6"/>
  <c r="FZ237" i="6"/>
  <c r="EU237" i="6"/>
  <c r="DP237" i="6"/>
  <c r="GD237" i="6"/>
  <c r="DT237" i="6"/>
  <c r="EY237" i="6"/>
  <c r="GH237" i="6"/>
  <c r="FC237" i="6"/>
  <c r="DX237" i="6"/>
  <c r="GL237" i="6"/>
  <c r="EB237" i="6"/>
  <c r="FG237" i="6"/>
  <c r="GP237" i="6"/>
  <c r="FK237" i="6"/>
  <c r="GT237" i="6"/>
  <c r="EJ237" i="6"/>
  <c r="FO237" i="6"/>
  <c r="GX237" i="6"/>
  <c r="FS237" i="6"/>
  <c r="EN237" i="6"/>
  <c r="ET237" i="6"/>
  <c r="FY237" i="6"/>
  <c r="DO237" i="6"/>
  <c r="DR239" i="6"/>
  <c r="EW239" i="6"/>
  <c r="GB239" i="6"/>
  <c r="FD242" i="6"/>
  <c r="GI242" i="6"/>
  <c r="DY242" i="6"/>
  <c r="FT242" i="6"/>
  <c r="GY242" i="6"/>
  <c r="EO242" i="6"/>
  <c r="DM288" i="6"/>
  <c r="ER288" i="6"/>
  <c r="FW288" i="6"/>
  <c r="DQ288" i="6"/>
  <c r="EV288" i="6"/>
  <c r="GA288" i="6"/>
  <c r="DU288" i="6"/>
  <c r="EZ288" i="6"/>
  <c r="GE288" i="6"/>
  <c r="DY288" i="6"/>
  <c r="FD288" i="6"/>
  <c r="GI288" i="6"/>
  <c r="EC288" i="6"/>
  <c r="FH288" i="6"/>
  <c r="GM288" i="6"/>
  <c r="EG288" i="6"/>
  <c r="FL288" i="6"/>
  <c r="GQ288" i="6"/>
  <c r="EK288" i="6"/>
  <c r="FP288" i="6"/>
  <c r="GU288" i="6"/>
  <c r="EO288" i="6"/>
  <c r="FT288" i="6"/>
  <c r="GY288" i="6"/>
  <c r="DN53" i="6"/>
  <c r="DR53" i="6"/>
  <c r="DV53" i="6"/>
  <c r="DZ53" i="6"/>
  <c r="DL54" i="6"/>
  <c r="DP54" i="6"/>
  <c r="DT54" i="6"/>
  <c r="DX54" i="6"/>
  <c r="EB54" i="6"/>
  <c r="EF54" i="6"/>
  <c r="EJ54" i="6"/>
  <c r="EN54" i="6"/>
  <c r="DN55" i="6"/>
  <c r="DR55" i="6"/>
  <c r="DV55" i="6"/>
  <c r="DZ55" i="6"/>
  <c r="ED55" i="6"/>
  <c r="EH55" i="6"/>
  <c r="EL55" i="6"/>
  <c r="DL56" i="6"/>
  <c r="DP56" i="6"/>
  <c r="DT56" i="6"/>
  <c r="DX56" i="6"/>
  <c r="EB56" i="6"/>
  <c r="EF56" i="6"/>
  <c r="EJ56" i="6"/>
  <c r="EN56" i="6"/>
  <c r="DN57" i="6"/>
  <c r="DR57" i="6"/>
  <c r="DV57" i="6"/>
  <c r="DZ57" i="6"/>
  <c r="ED57" i="6"/>
  <c r="EH57" i="6"/>
  <c r="EL57" i="6"/>
  <c r="DL58" i="6"/>
  <c r="DP58" i="6"/>
  <c r="DT58" i="6"/>
  <c r="DX58" i="6"/>
  <c r="EB58" i="6"/>
  <c r="EF58" i="6"/>
  <c r="EJ58" i="6"/>
  <c r="EN58" i="6"/>
  <c r="DN59" i="6"/>
  <c r="DR59" i="6"/>
  <c r="DV59" i="6"/>
  <c r="DZ59" i="6"/>
  <c r="ED59" i="6"/>
  <c r="EH59" i="6"/>
  <c r="EL59" i="6"/>
  <c r="FV59" i="6"/>
  <c r="FZ59" i="6"/>
  <c r="GD59" i="6"/>
  <c r="GH59" i="6"/>
  <c r="GL59" i="6"/>
  <c r="GP59" i="6"/>
  <c r="GT59" i="6"/>
  <c r="GX59" i="6"/>
  <c r="DL60" i="6"/>
  <c r="DP60" i="6"/>
  <c r="DT60" i="6"/>
  <c r="DX60" i="6"/>
  <c r="EB60" i="6"/>
  <c r="EF60" i="6"/>
  <c r="EJ60" i="6"/>
  <c r="EN60" i="6"/>
  <c r="FX60" i="6"/>
  <c r="GB60" i="6"/>
  <c r="GF60" i="6"/>
  <c r="GJ60" i="6"/>
  <c r="GN60" i="6"/>
  <c r="GR60" i="6"/>
  <c r="GV60" i="6"/>
  <c r="DN61" i="6"/>
  <c r="DR61" i="6"/>
  <c r="DV61" i="6"/>
  <c r="DZ61" i="6"/>
  <c r="ED61" i="6"/>
  <c r="EH61" i="6"/>
  <c r="EL61" i="6"/>
  <c r="FV61" i="6"/>
  <c r="FZ61" i="6"/>
  <c r="GD61" i="6"/>
  <c r="GH61" i="6"/>
  <c r="GL61" i="6"/>
  <c r="GP61" i="6"/>
  <c r="GT61" i="6"/>
  <c r="GX61" i="6"/>
  <c r="DL62" i="6"/>
  <c r="DP62" i="6"/>
  <c r="DT62" i="6"/>
  <c r="DX62" i="6"/>
  <c r="EB62" i="6"/>
  <c r="EF62" i="6"/>
  <c r="EJ62" i="6"/>
  <c r="EN62" i="6"/>
  <c r="FX62" i="6"/>
  <c r="GB62" i="6"/>
  <c r="GF62" i="6"/>
  <c r="GJ62" i="6"/>
  <c r="GN62" i="6"/>
  <c r="GR62" i="6"/>
  <c r="GV62" i="6"/>
  <c r="DN63" i="6"/>
  <c r="DR63" i="6"/>
  <c r="DV63" i="6"/>
  <c r="DZ63" i="6"/>
  <c r="ED63" i="6"/>
  <c r="EH63" i="6"/>
  <c r="EL63" i="6"/>
  <c r="FV63" i="6"/>
  <c r="FZ63" i="6"/>
  <c r="GD63" i="6"/>
  <c r="GH63" i="6"/>
  <c r="GL63" i="6"/>
  <c r="GP63" i="6"/>
  <c r="GT63" i="6"/>
  <c r="GX63" i="6"/>
  <c r="FX64" i="6"/>
  <c r="GB64" i="6"/>
  <c r="GF64" i="6"/>
  <c r="GJ64" i="6"/>
  <c r="GN64" i="6"/>
  <c r="GR64" i="6"/>
  <c r="GV64" i="6"/>
  <c r="FV65" i="6"/>
  <c r="FZ65" i="6"/>
  <c r="GD65" i="6"/>
  <c r="GH65" i="6"/>
  <c r="GL65" i="6"/>
  <c r="GP65" i="6"/>
  <c r="GT65" i="6"/>
  <c r="GX65" i="6"/>
  <c r="FX66" i="6"/>
  <c r="GB66" i="6"/>
  <c r="GF66" i="6"/>
  <c r="GJ66" i="6"/>
  <c r="GN66" i="6"/>
  <c r="GR66" i="6"/>
  <c r="GV66" i="6"/>
  <c r="FV67" i="6"/>
  <c r="FZ67" i="6"/>
  <c r="GD67" i="6"/>
  <c r="GH67" i="6"/>
  <c r="GL67" i="6"/>
  <c r="GP67" i="6"/>
  <c r="GT67" i="6"/>
  <c r="GX67" i="6"/>
  <c r="FX68" i="6"/>
  <c r="GB68" i="6"/>
  <c r="GF68" i="6"/>
  <c r="GJ68" i="6"/>
  <c r="GN68" i="6"/>
  <c r="GR68" i="6"/>
  <c r="GV68" i="6"/>
  <c r="FV69" i="6"/>
  <c r="FZ69" i="6"/>
  <c r="GD69" i="6"/>
  <c r="GH69" i="6"/>
  <c r="GL69" i="6"/>
  <c r="GP69" i="6"/>
  <c r="GT69" i="6"/>
  <c r="GX69" i="6"/>
  <c r="FX70" i="6"/>
  <c r="GB70" i="6"/>
  <c r="GF70" i="6"/>
  <c r="GJ70" i="6"/>
  <c r="GN70" i="6"/>
  <c r="GR70" i="6"/>
  <c r="GV70" i="6"/>
  <c r="FV71" i="6"/>
  <c r="FZ71" i="6"/>
  <c r="GD71" i="6"/>
  <c r="GH71" i="6"/>
  <c r="GL71" i="6"/>
  <c r="GP71" i="6"/>
  <c r="GT71" i="6"/>
  <c r="GX71" i="6"/>
  <c r="FX72" i="6"/>
  <c r="GB72" i="6"/>
  <c r="GF72" i="6"/>
  <c r="GJ72" i="6"/>
  <c r="GN72" i="6"/>
  <c r="GR72" i="6"/>
  <c r="GV72" i="6"/>
  <c r="FV73" i="6"/>
  <c r="FZ73" i="6"/>
  <c r="GD73" i="6"/>
  <c r="GH73" i="6"/>
  <c r="GL73" i="6"/>
  <c r="GP73" i="6"/>
  <c r="GT73" i="6"/>
  <c r="GX73" i="6"/>
  <c r="FX74" i="6"/>
  <c r="GB74" i="6"/>
  <c r="GF74" i="6"/>
  <c r="GJ74" i="6"/>
  <c r="GN74" i="6"/>
  <c r="GR74" i="6"/>
  <c r="GV74" i="6"/>
  <c r="FV75" i="6"/>
  <c r="FZ75" i="6"/>
  <c r="GD75" i="6"/>
  <c r="GH75" i="6"/>
  <c r="GL75" i="6"/>
  <c r="GP75" i="6"/>
  <c r="GT75" i="6"/>
  <c r="GX75" i="6"/>
  <c r="FX76" i="6"/>
  <c r="GB76" i="6"/>
  <c r="GF76" i="6"/>
  <c r="GJ76" i="6"/>
  <c r="GN76" i="6"/>
  <c r="GR76" i="6"/>
  <c r="GV76" i="6"/>
  <c r="FV77" i="6"/>
  <c r="FZ77" i="6"/>
  <c r="GD77" i="6"/>
  <c r="GH77" i="6"/>
  <c r="GL77" i="6"/>
  <c r="GP77" i="6"/>
  <c r="GT77" i="6"/>
  <c r="GX77" i="6"/>
  <c r="FX78" i="6"/>
  <c r="GB78" i="6"/>
  <c r="GF78" i="6"/>
  <c r="GJ78" i="6"/>
  <c r="GN78" i="6"/>
  <c r="GR78" i="6"/>
  <c r="GV78" i="6"/>
  <c r="FV79" i="6"/>
  <c r="FZ79" i="6"/>
  <c r="GD79" i="6"/>
  <c r="GH79" i="6"/>
  <c r="GL79" i="6"/>
  <c r="GP79" i="6"/>
  <c r="GT79" i="6"/>
  <c r="GX79" i="6"/>
  <c r="FX80" i="6"/>
  <c r="GB80" i="6"/>
  <c r="GF80" i="6"/>
  <c r="GJ80" i="6"/>
  <c r="GN80" i="6"/>
  <c r="GR80" i="6"/>
  <c r="GV80" i="6"/>
  <c r="FV81" i="6"/>
  <c r="FZ81" i="6"/>
  <c r="GD81" i="6"/>
  <c r="GH81" i="6"/>
  <c r="GL81" i="6"/>
  <c r="GP81" i="6"/>
  <c r="GT81" i="6"/>
  <c r="GX81" i="6"/>
  <c r="FX82" i="6"/>
  <c r="GB82" i="6"/>
  <c r="GF82" i="6"/>
  <c r="GJ82" i="6"/>
  <c r="GN82" i="6"/>
  <c r="GR82" i="6"/>
  <c r="GV82" i="6"/>
  <c r="FV83" i="6"/>
  <c r="FZ83" i="6"/>
  <c r="GD83" i="6"/>
  <c r="GH83" i="6"/>
  <c r="GL83" i="6"/>
  <c r="GP83" i="6"/>
  <c r="GT83" i="6"/>
  <c r="GX83" i="6"/>
  <c r="FX84" i="6"/>
  <c r="GB84" i="6"/>
  <c r="GF84" i="6"/>
  <c r="GJ84" i="6"/>
  <c r="GN84" i="6"/>
  <c r="GR84" i="6"/>
  <c r="GV84" i="6"/>
  <c r="FV85" i="6"/>
  <c r="FZ85" i="6"/>
  <c r="GD85" i="6"/>
  <c r="GH85" i="6"/>
  <c r="GL85" i="6"/>
  <c r="GP85" i="6"/>
  <c r="GT85" i="6"/>
  <c r="GX85" i="6"/>
  <c r="FX86" i="6"/>
  <c r="GB86" i="6"/>
  <c r="GF86" i="6"/>
  <c r="GJ86" i="6"/>
  <c r="GN86" i="6"/>
  <c r="GR86" i="6"/>
  <c r="GV86" i="6"/>
  <c r="FV87" i="6"/>
  <c r="FZ87" i="6"/>
  <c r="GD87" i="6"/>
  <c r="GH87" i="6"/>
  <c r="GL87" i="6"/>
  <c r="GP87" i="6"/>
  <c r="GT87" i="6"/>
  <c r="GX87" i="6"/>
  <c r="FX88" i="6"/>
  <c r="GB88" i="6"/>
  <c r="GF88" i="6"/>
  <c r="GJ88" i="6"/>
  <c r="GN88" i="6"/>
  <c r="GR88" i="6"/>
  <c r="GV88" i="6"/>
  <c r="FV89" i="6"/>
  <c r="FZ89" i="6"/>
  <c r="GD89" i="6"/>
  <c r="GH89" i="6"/>
  <c r="GL89" i="6"/>
  <c r="GP89" i="6"/>
  <c r="GT89" i="6"/>
  <c r="GX89" i="6"/>
  <c r="FX90" i="6"/>
  <c r="GB90" i="6"/>
  <c r="GF90" i="6"/>
  <c r="GJ90" i="6"/>
  <c r="GN90" i="6"/>
  <c r="GR90" i="6"/>
  <c r="GV90" i="6"/>
  <c r="FV91" i="6"/>
  <c r="FZ91" i="6"/>
  <c r="GD91" i="6"/>
  <c r="GH91" i="6"/>
  <c r="GL91" i="6"/>
  <c r="GP91" i="6"/>
  <c r="GT91" i="6"/>
  <c r="GX91" i="6"/>
  <c r="FX92" i="6"/>
  <c r="GB92" i="6"/>
  <c r="GF92" i="6"/>
  <c r="GJ92" i="6"/>
  <c r="GN92" i="6"/>
  <c r="GR92" i="6"/>
  <c r="GV92" i="6"/>
  <c r="FV93" i="6"/>
  <c r="FZ93" i="6"/>
  <c r="GD93" i="6"/>
  <c r="GH93" i="6"/>
  <c r="GL93" i="6"/>
  <c r="GP93" i="6"/>
  <c r="GT93" i="6"/>
  <c r="GX93" i="6"/>
  <c r="FX94" i="6"/>
  <c r="GB94" i="6"/>
  <c r="GF94" i="6"/>
  <c r="GJ94" i="6"/>
  <c r="GN94" i="6"/>
  <c r="GR94" i="6"/>
  <c r="GV94" i="6"/>
  <c r="FV95" i="6"/>
  <c r="FZ95" i="6"/>
  <c r="GD95" i="6"/>
  <c r="GH95" i="6"/>
  <c r="GL95" i="6"/>
  <c r="GP95" i="6"/>
  <c r="GT95" i="6"/>
  <c r="GX95" i="6"/>
  <c r="FX96" i="6"/>
  <c r="GB96" i="6"/>
  <c r="GF96" i="6"/>
  <c r="GJ96" i="6"/>
  <c r="GN96" i="6"/>
  <c r="GR96" i="6"/>
  <c r="GV96" i="6"/>
  <c r="FV97" i="6"/>
  <c r="FZ97" i="6"/>
  <c r="GD97" i="6"/>
  <c r="GH97" i="6"/>
  <c r="GL97" i="6"/>
  <c r="GP97" i="6"/>
  <c r="GT97" i="6"/>
  <c r="GX97" i="6"/>
  <c r="FX98" i="6"/>
  <c r="GB98" i="6"/>
  <c r="GF98" i="6"/>
  <c r="GJ98" i="6"/>
  <c r="GN98" i="6"/>
  <c r="GR98" i="6"/>
  <c r="GV98" i="6"/>
  <c r="FV99" i="6"/>
  <c r="FZ99" i="6"/>
  <c r="GD99" i="6"/>
  <c r="GH99" i="6"/>
  <c r="GL99" i="6"/>
  <c r="GP99" i="6"/>
  <c r="GT99" i="6"/>
  <c r="GX99" i="6"/>
  <c r="FX100" i="6"/>
  <c r="GB100" i="6"/>
  <c r="GF100" i="6"/>
  <c r="GJ100" i="6"/>
  <c r="GN100" i="6"/>
  <c r="GR100" i="6"/>
  <c r="GV100" i="6"/>
  <c r="FV101" i="6"/>
  <c r="FZ101" i="6"/>
  <c r="GD101" i="6"/>
  <c r="GH101" i="6"/>
  <c r="GL101" i="6"/>
  <c r="GP101" i="6"/>
  <c r="GT101" i="6"/>
  <c r="GX101" i="6"/>
  <c r="FX102" i="6"/>
  <c r="GB102" i="6"/>
  <c r="GF102" i="6"/>
  <c r="GJ102" i="6"/>
  <c r="GN102" i="6"/>
  <c r="GR102" i="6"/>
  <c r="GV102" i="6"/>
  <c r="FV103" i="6"/>
  <c r="FZ103" i="6"/>
  <c r="GD103" i="6"/>
  <c r="GH103" i="6"/>
  <c r="GL103" i="6"/>
  <c r="GP103" i="6"/>
  <c r="GT103" i="6"/>
  <c r="GX103" i="6"/>
  <c r="FX104" i="6"/>
  <c r="GB104" i="6"/>
  <c r="GF104" i="6"/>
  <c r="GJ104" i="6"/>
  <c r="GN104" i="6"/>
  <c r="GR104" i="6"/>
  <c r="GV104" i="6"/>
  <c r="FV105" i="6"/>
  <c r="FZ105" i="6"/>
  <c r="GD105" i="6"/>
  <c r="GH105" i="6"/>
  <c r="GL105" i="6"/>
  <c r="GP105" i="6"/>
  <c r="GT105" i="6"/>
  <c r="GX105" i="6"/>
  <c r="FX106" i="6"/>
  <c r="GB106" i="6"/>
  <c r="GF106" i="6"/>
  <c r="GJ106" i="6"/>
  <c r="GN106" i="6"/>
  <c r="GR106" i="6"/>
  <c r="GV106" i="6"/>
  <c r="FV107" i="6"/>
  <c r="FZ107" i="6"/>
  <c r="GD107" i="6"/>
  <c r="GH107" i="6"/>
  <c r="GL107" i="6"/>
  <c r="GP107" i="6"/>
  <c r="GT107" i="6"/>
  <c r="GX107" i="6"/>
  <c r="FX108" i="6"/>
  <c r="GB108" i="6"/>
  <c r="GF108" i="6"/>
  <c r="GJ108" i="6"/>
  <c r="GN108" i="6"/>
  <c r="GR108" i="6"/>
  <c r="GV108" i="6"/>
  <c r="FV109" i="6"/>
  <c r="FZ109" i="6"/>
  <c r="GD109" i="6"/>
  <c r="GH109" i="6"/>
  <c r="GL109" i="6"/>
  <c r="GP109" i="6"/>
  <c r="GT109" i="6"/>
  <c r="GX109" i="6"/>
  <c r="FX110" i="6"/>
  <c r="GB110" i="6"/>
  <c r="GF110" i="6"/>
  <c r="GJ110" i="6"/>
  <c r="GN110" i="6"/>
  <c r="GR110" i="6"/>
  <c r="GV110" i="6"/>
  <c r="FV111" i="6"/>
  <c r="FZ111" i="6"/>
  <c r="GD111" i="6"/>
  <c r="GH111" i="6"/>
  <c r="GL111" i="6"/>
  <c r="GP111" i="6"/>
  <c r="GT111" i="6"/>
  <c r="GX111" i="6"/>
  <c r="FX112" i="6"/>
  <c r="GB112" i="6"/>
  <c r="GF112" i="6"/>
  <c r="GJ112" i="6"/>
  <c r="GN112" i="6"/>
  <c r="GR112" i="6"/>
  <c r="GV112" i="6"/>
  <c r="FV113" i="6"/>
  <c r="FZ113" i="6"/>
  <c r="GD113" i="6"/>
  <c r="GH113" i="6"/>
  <c r="GL113" i="6"/>
  <c r="GP113" i="6"/>
  <c r="GT113" i="6"/>
  <c r="GX113" i="6"/>
  <c r="DK114" i="6"/>
  <c r="FU114" i="6"/>
  <c r="DO114" i="6"/>
  <c r="FY114" i="6"/>
  <c r="EA114" i="6"/>
  <c r="GK114" i="6"/>
  <c r="EI114" i="6"/>
  <c r="GS114" i="6"/>
  <c r="DT114" i="6"/>
  <c r="FX114" i="6"/>
  <c r="GF114" i="6"/>
  <c r="GN114" i="6"/>
  <c r="GV114" i="6"/>
  <c r="FY115" i="6"/>
  <c r="DO115" i="6"/>
  <c r="GG115" i="6"/>
  <c r="DW115" i="6"/>
  <c r="GO115" i="6"/>
  <c r="EE115" i="6"/>
  <c r="GW115" i="6"/>
  <c r="EM115" i="6"/>
  <c r="DP115" i="6"/>
  <c r="DX115" i="6"/>
  <c r="EF115" i="6"/>
  <c r="EN115" i="6"/>
  <c r="DK116" i="6"/>
  <c r="FU116" i="6"/>
  <c r="DS116" i="6"/>
  <c r="GC116" i="6"/>
  <c r="EA116" i="6"/>
  <c r="GK116" i="6"/>
  <c r="EI116" i="6"/>
  <c r="GS116" i="6"/>
  <c r="FX116" i="6"/>
  <c r="GF116" i="6"/>
  <c r="GN116" i="6"/>
  <c r="GV116" i="6"/>
  <c r="FY117" i="6"/>
  <c r="DO117" i="6"/>
  <c r="GG117" i="6"/>
  <c r="DW117" i="6"/>
  <c r="GO117" i="6"/>
  <c r="EE117" i="6"/>
  <c r="GW117" i="6"/>
  <c r="EM117" i="6"/>
  <c r="DP117" i="6"/>
  <c r="DX117" i="6"/>
  <c r="EF117" i="6"/>
  <c r="EN117" i="6"/>
  <c r="DK118" i="6"/>
  <c r="FU118" i="6"/>
  <c r="DS118" i="6"/>
  <c r="GC118" i="6"/>
  <c r="EA118" i="6"/>
  <c r="GK118" i="6"/>
  <c r="EI118" i="6"/>
  <c r="GS118" i="6"/>
  <c r="FX118" i="6"/>
  <c r="GF118" i="6"/>
  <c r="GN118" i="6"/>
  <c r="GV118" i="6"/>
  <c r="FY119" i="6"/>
  <c r="DO119" i="6"/>
  <c r="GG119" i="6"/>
  <c r="DW119" i="6"/>
  <c r="GO119" i="6"/>
  <c r="EE119" i="6"/>
  <c r="GW119" i="6"/>
  <c r="EM119" i="6"/>
  <c r="DP119" i="6"/>
  <c r="DX119" i="6"/>
  <c r="EF119" i="6"/>
  <c r="EN119" i="6"/>
  <c r="DK120" i="6"/>
  <c r="FU120" i="6"/>
  <c r="DS120" i="6"/>
  <c r="GC120" i="6"/>
  <c r="EA120" i="6"/>
  <c r="GK120" i="6"/>
  <c r="EI120" i="6"/>
  <c r="GS120" i="6"/>
  <c r="FX120" i="6"/>
  <c r="GF120" i="6"/>
  <c r="GN120" i="6"/>
  <c r="GV120" i="6"/>
  <c r="FY121" i="6"/>
  <c r="DO121" i="6"/>
  <c r="GG121" i="6"/>
  <c r="DW121" i="6"/>
  <c r="GO121" i="6"/>
  <c r="EE121" i="6"/>
  <c r="GW121" i="6"/>
  <c r="EM121" i="6"/>
  <c r="DP121" i="6"/>
  <c r="DX121" i="6"/>
  <c r="EF121" i="6"/>
  <c r="EN121" i="6"/>
  <c r="DK122" i="6"/>
  <c r="FU122" i="6"/>
  <c r="DS122" i="6"/>
  <c r="GC122" i="6"/>
  <c r="EA122" i="6"/>
  <c r="GK122" i="6"/>
  <c r="EI122" i="6"/>
  <c r="GS122" i="6"/>
  <c r="FX122" i="6"/>
  <c r="GF122" i="6"/>
  <c r="GN122" i="6"/>
  <c r="GV122" i="6"/>
  <c r="FY123" i="6"/>
  <c r="DO123" i="6"/>
  <c r="GG123" i="6"/>
  <c r="DW123" i="6"/>
  <c r="GO123" i="6"/>
  <c r="EE123" i="6"/>
  <c r="GW123" i="6"/>
  <c r="EM123" i="6"/>
  <c r="DP123" i="6"/>
  <c r="DX123" i="6"/>
  <c r="EF123" i="6"/>
  <c r="EN123" i="6"/>
  <c r="GB123" i="6"/>
  <c r="GJ123" i="6"/>
  <c r="GR123" i="6"/>
  <c r="DK124" i="6"/>
  <c r="FU124" i="6"/>
  <c r="DS124" i="6"/>
  <c r="GC124" i="6"/>
  <c r="EA124" i="6"/>
  <c r="GK124" i="6"/>
  <c r="EI124" i="6"/>
  <c r="GS124" i="6"/>
  <c r="DL124" i="6"/>
  <c r="DT124" i="6"/>
  <c r="EB124" i="6"/>
  <c r="EJ124" i="6"/>
  <c r="FX124" i="6"/>
  <c r="GF124" i="6"/>
  <c r="GN124" i="6"/>
  <c r="GV124" i="6"/>
  <c r="FY125" i="6"/>
  <c r="DO125" i="6"/>
  <c r="GG125" i="6"/>
  <c r="DW125" i="6"/>
  <c r="GO125" i="6"/>
  <c r="EE125" i="6"/>
  <c r="GW125" i="6"/>
  <c r="EM125" i="6"/>
  <c r="DP125" i="6"/>
  <c r="DX125" i="6"/>
  <c r="EF125" i="6"/>
  <c r="EN125" i="6"/>
  <c r="GB125" i="6"/>
  <c r="GJ125" i="6"/>
  <c r="GR125" i="6"/>
  <c r="DK126" i="6"/>
  <c r="FU126" i="6"/>
  <c r="DS126" i="6"/>
  <c r="GC126" i="6"/>
  <c r="EA126" i="6"/>
  <c r="GK126" i="6"/>
  <c r="EI126" i="6"/>
  <c r="GS126" i="6"/>
  <c r="DL126" i="6"/>
  <c r="DT126" i="6"/>
  <c r="EB126" i="6"/>
  <c r="EJ126" i="6"/>
  <c r="FX126" i="6"/>
  <c r="GF126" i="6"/>
  <c r="GN126" i="6"/>
  <c r="GV126" i="6"/>
  <c r="EQ127" i="6"/>
  <c r="FV127" i="6"/>
  <c r="EU127" i="6"/>
  <c r="FZ127" i="6"/>
  <c r="EY127" i="6"/>
  <c r="GD127" i="6"/>
  <c r="FC127" i="6"/>
  <c r="GH127" i="6"/>
  <c r="FG127" i="6"/>
  <c r="GL127" i="6"/>
  <c r="FK127" i="6"/>
  <c r="GP127" i="6"/>
  <c r="EF127" i="6"/>
  <c r="FO127" i="6"/>
  <c r="GT127" i="6"/>
  <c r="FS127" i="6"/>
  <c r="GX127" i="6"/>
  <c r="EN127" i="6"/>
  <c r="ET127" i="6"/>
  <c r="FY127" i="6"/>
  <c r="DO127" i="6"/>
  <c r="FB127" i="6"/>
  <c r="GG127" i="6"/>
  <c r="DW127" i="6"/>
  <c r="EE127" i="6"/>
  <c r="FJ127" i="6"/>
  <c r="GO127" i="6"/>
  <c r="EM127" i="6"/>
  <c r="FR127" i="6"/>
  <c r="GW127" i="6"/>
  <c r="DP127" i="6"/>
  <c r="DX127" i="6"/>
  <c r="EG127" i="6"/>
  <c r="ER127" i="6"/>
  <c r="FH127" i="6"/>
  <c r="FX127" i="6"/>
  <c r="GN127" i="6"/>
  <c r="DM128" i="6"/>
  <c r="ER128" i="6"/>
  <c r="DQ128" i="6"/>
  <c r="EV128" i="6"/>
  <c r="DU128" i="6"/>
  <c r="EZ128" i="6"/>
  <c r="DY128" i="6"/>
  <c r="FD128" i="6"/>
  <c r="EC128" i="6"/>
  <c r="FH128" i="6"/>
  <c r="EG128" i="6"/>
  <c r="FL128" i="6"/>
  <c r="EK128" i="6"/>
  <c r="FP128" i="6"/>
  <c r="EO128" i="6"/>
  <c r="FT128" i="6"/>
  <c r="FE128" i="6"/>
  <c r="GJ128" i="6"/>
  <c r="DZ128" i="6"/>
  <c r="FW128" i="6"/>
  <c r="GI128" i="6"/>
  <c r="GU128" i="6"/>
  <c r="FG129" i="6"/>
  <c r="GL129" i="6"/>
  <c r="EB129" i="6"/>
  <c r="GS129" i="6"/>
  <c r="DQ130" i="6"/>
  <c r="EV130" i="6"/>
  <c r="GA130" i="6"/>
  <c r="EO130" i="6"/>
  <c r="FT130" i="6"/>
  <c r="GY130" i="6"/>
  <c r="DW131" i="6"/>
  <c r="FB131" i="6"/>
  <c r="GG131" i="6"/>
  <c r="EM131" i="6"/>
  <c r="FR131" i="6"/>
  <c r="GW131" i="6"/>
  <c r="FC131" i="6"/>
  <c r="GH131" i="6"/>
  <c r="EI131" i="6"/>
  <c r="FN131" i="6"/>
  <c r="GS131" i="6"/>
  <c r="GJ131" i="6"/>
  <c r="FM132" i="6"/>
  <c r="GR132" i="6"/>
  <c r="EH132" i="6"/>
  <c r="EQ133" i="6"/>
  <c r="FV133" i="6"/>
  <c r="DL133" i="6"/>
  <c r="DM134" i="6"/>
  <c r="ER134" i="6"/>
  <c r="FW134" i="6"/>
  <c r="DU134" i="6"/>
  <c r="EZ134" i="6"/>
  <c r="GE134" i="6"/>
  <c r="EC134" i="6"/>
  <c r="FH134" i="6"/>
  <c r="GM134" i="6"/>
  <c r="EK134" i="6"/>
  <c r="FP134" i="6"/>
  <c r="GU134" i="6"/>
  <c r="DQ134" i="6"/>
  <c r="EV134" i="6"/>
  <c r="GA134" i="6"/>
  <c r="FI134" i="6"/>
  <c r="GN134" i="6"/>
  <c r="FZ134" i="6"/>
  <c r="GP134" i="6"/>
  <c r="EA135" i="6"/>
  <c r="FF135" i="6"/>
  <c r="GK135" i="6"/>
  <c r="FS135" i="6"/>
  <c r="GX135" i="6"/>
  <c r="EF135" i="6"/>
  <c r="EN135" i="6"/>
  <c r="DM136" i="6"/>
  <c r="ER136" i="6"/>
  <c r="FE136" i="6"/>
  <c r="GJ136" i="6"/>
  <c r="DZ136" i="6"/>
  <c r="FW136" i="6"/>
  <c r="DK137" i="6"/>
  <c r="EP137" i="6"/>
  <c r="DS137" i="6"/>
  <c r="EX137" i="6"/>
  <c r="EA137" i="6"/>
  <c r="FF137" i="6"/>
  <c r="EI137" i="6"/>
  <c r="FN137" i="6"/>
  <c r="EY137" i="6"/>
  <c r="GD137" i="6"/>
  <c r="DT137" i="6"/>
  <c r="FU137" i="6"/>
  <c r="GK137" i="6"/>
  <c r="DL138" i="6"/>
  <c r="EQ138" i="6"/>
  <c r="DP138" i="6"/>
  <c r="EU138" i="6"/>
  <c r="DT138" i="6"/>
  <c r="EY138" i="6"/>
  <c r="DX138" i="6"/>
  <c r="FC138" i="6"/>
  <c r="EB138" i="6"/>
  <c r="FG138" i="6"/>
  <c r="EF138" i="6"/>
  <c r="FK138" i="6"/>
  <c r="EJ138" i="6"/>
  <c r="FO138" i="6"/>
  <c r="EN138" i="6"/>
  <c r="FS138" i="6"/>
  <c r="FA138" i="6"/>
  <c r="GF138" i="6"/>
  <c r="EO138" i="6"/>
  <c r="FT138" i="6"/>
  <c r="GY138" i="6"/>
  <c r="FV138" i="6"/>
  <c r="GL138" i="6"/>
  <c r="DW139" i="6"/>
  <c r="FB139" i="6"/>
  <c r="GG139" i="6"/>
  <c r="EM139" i="6"/>
  <c r="FR139" i="6"/>
  <c r="GW139" i="6"/>
  <c r="FC139" i="6"/>
  <c r="GH139" i="6"/>
  <c r="EI139" i="6"/>
  <c r="FN139" i="6"/>
  <c r="GS139" i="6"/>
  <c r="GJ139" i="6"/>
  <c r="FM140" i="6"/>
  <c r="GR140" i="6"/>
  <c r="EH140" i="6"/>
  <c r="EQ141" i="6"/>
  <c r="FV141" i="6"/>
  <c r="DL141" i="6"/>
  <c r="DU142" i="6"/>
  <c r="EZ142" i="6"/>
  <c r="GE142" i="6"/>
  <c r="EK142" i="6"/>
  <c r="FP142" i="6"/>
  <c r="GU142" i="6"/>
  <c r="FA142" i="6"/>
  <c r="GF142" i="6"/>
  <c r="EG142" i="6"/>
  <c r="FL142" i="6"/>
  <c r="GQ142" i="6"/>
  <c r="GH142" i="6"/>
  <c r="GX142" i="6"/>
  <c r="DN143" i="6"/>
  <c r="ES143" i="6"/>
  <c r="DR143" i="6"/>
  <c r="EW143" i="6"/>
  <c r="DV143" i="6"/>
  <c r="FA143" i="6"/>
  <c r="DZ143" i="6"/>
  <c r="FE143" i="6"/>
  <c r="ED143" i="6"/>
  <c r="FI143" i="6"/>
  <c r="EH143" i="6"/>
  <c r="FM143" i="6"/>
  <c r="EL143" i="6"/>
  <c r="FQ143" i="6"/>
  <c r="DK143" i="6"/>
  <c r="EP143" i="6"/>
  <c r="FU143" i="6"/>
  <c r="EU143" i="6"/>
  <c r="FZ143" i="6"/>
  <c r="FS143" i="6"/>
  <c r="GX143" i="6"/>
  <c r="DP143" i="6"/>
  <c r="EF143" i="6"/>
  <c r="EN143" i="6"/>
  <c r="GF143" i="6"/>
  <c r="GV143" i="6"/>
  <c r="FE144" i="6"/>
  <c r="GJ144" i="6"/>
  <c r="DZ144" i="6"/>
  <c r="GU144" i="6"/>
  <c r="FO145" i="6"/>
  <c r="GT145" i="6"/>
  <c r="EJ145" i="6"/>
  <c r="DQ146" i="6"/>
  <c r="EV146" i="6"/>
  <c r="GA146" i="6"/>
  <c r="EO146" i="6"/>
  <c r="FT146" i="6"/>
  <c r="GY146" i="6"/>
  <c r="DW147" i="6"/>
  <c r="FB147" i="6"/>
  <c r="GG147" i="6"/>
  <c r="EM147" i="6"/>
  <c r="FR147" i="6"/>
  <c r="GW147" i="6"/>
  <c r="FC147" i="6"/>
  <c r="GH147" i="6"/>
  <c r="EI147" i="6"/>
  <c r="FN147" i="6"/>
  <c r="GS147" i="6"/>
  <c r="EC148" i="6"/>
  <c r="FH148" i="6"/>
  <c r="GM148" i="6"/>
  <c r="DO149" i="6"/>
  <c r="ET149" i="6"/>
  <c r="FY149" i="6"/>
  <c r="FO149" i="6"/>
  <c r="GT149" i="6"/>
  <c r="EJ149" i="6"/>
  <c r="FU149" i="6"/>
  <c r="DU150" i="6"/>
  <c r="EZ150" i="6"/>
  <c r="GE150" i="6"/>
  <c r="EC150" i="6"/>
  <c r="FH150" i="6"/>
  <c r="GM150" i="6"/>
  <c r="EK150" i="6"/>
  <c r="FP150" i="6"/>
  <c r="GU150" i="6"/>
  <c r="EO150" i="6"/>
  <c r="FT150" i="6"/>
  <c r="GY150" i="6"/>
  <c r="FV150" i="6"/>
  <c r="DW151" i="6"/>
  <c r="FB151" i="6"/>
  <c r="GG151" i="6"/>
  <c r="EM151" i="6"/>
  <c r="FR151" i="6"/>
  <c r="GW151" i="6"/>
  <c r="GV151" i="6"/>
  <c r="EW156" i="6"/>
  <c r="GB156" i="6"/>
  <c r="DR156" i="6"/>
  <c r="GY156" i="6"/>
  <c r="DL158" i="6"/>
  <c r="EQ158" i="6"/>
  <c r="DP158" i="6"/>
  <c r="EU158" i="6"/>
  <c r="FZ158" i="6"/>
  <c r="DT158" i="6"/>
  <c r="EY158" i="6"/>
  <c r="DX158" i="6"/>
  <c r="FC158" i="6"/>
  <c r="GH158" i="6"/>
  <c r="EB158" i="6"/>
  <c r="FG158" i="6"/>
  <c r="EF158" i="6"/>
  <c r="FK158" i="6"/>
  <c r="GP158" i="6"/>
  <c r="EJ158" i="6"/>
  <c r="FO158" i="6"/>
  <c r="EN158" i="6"/>
  <c r="FS158" i="6"/>
  <c r="GX158" i="6"/>
  <c r="EO158" i="6"/>
  <c r="FT158" i="6"/>
  <c r="GY158" i="6"/>
  <c r="FV158" i="6"/>
  <c r="DO159" i="6"/>
  <c r="ET159" i="6"/>
  <c r="FY159" i="6"/>
  <c r="DW159" i="6"/>
  <c r="FB159" i="6"/>
  <c r="GG159" i="6"/>
  <c r="EE159" i="6"/>
  <c r="FJ159" i="6"/>
  <c r="GO159" i="6"/>
  <c r="EM159" i="6"/>
  <c r="FR159" i="6"/>
  <c r="GW159" i="6"/>
  <c r="FK159" i="6"/>
  <c r="GP159" i="6"/>
  <c r="EF159" i="6"/>
  <c r="GF159" i="6"/>
  <c r="DM160" i="6"/>
  <c r="ER160" i="6"/>
  <c r="DQ160" i="6"/>
  <c r="EV160" i="6"/>
  <c r="GA160" i="6"/>
  <c r="DY160" i="6"/>
  <c r="FD160" i="6"/>
  <c r="GI160" i="6"/>
  <c r="EC160" i="6"/>
  <c r="FH160" i="6"/>
  <c r="EG160" i="6"/>
  <c r="FL160" i="6"/>
  <c r="GQ160" i="6"/>
  <c r="EO160" i="6"/>
  <c r="FT160" i="6"/>
  <c r="GY160" i="6"/>
  <c r="FW160" i="6"/>
  <c r="GM160" i="6"/>
  <c r="FQ162" i="6"/>
  <c r="GV162" i="6"/>
  <c r="EL162" i="6"/>
  <c r="FS163" i="6"/>
  <c r="GX163" i="6"/>
  <c r="EN163" i="6"/>
  <c r="DM164" i="6"/>
  <c r="ER164" i="6"/>
  <c r="FW164" i="6"/>
  <c r="FM164" i="6"/>
  <c r="GR164" i="6"/>
  <c r="EH164" i="6"/>
  <c r="DK165" i="6"/>
  <c r="EP165" i="6"/>
  <c r="DS165" i="6"/>
  <c r="EX165" i="6"/>
  <c r="DW165" i="6"/>
  <c r="FB165" i="6"/>
  <c r="GG165" i="6"/>
  <c r="EA165" i="6"/>
  <c r="FF165" i="6"/>
  <c r="EI165" i="6"/>
  <c r="FN165" i="6"/>
  <c r="EM165" i="6"/>
  <c r="FR165" i="6"/>
  <c r="GW165" i="6"/>
  <c r="EY165" i="6"/>
  <c r="GD165" i="6"/>
  <c r="DT165" i="6"/>
  <c r="FU165" i="6"/>
  <c r="DM166" i="6"/>
  <c r="ER166" i="6"/>
  <c r="FW166" i="6"/>
  <c r="DU166" i="6"/>
  <c r="EZ166" i="6"/>
  <c r="GE166" i="6"/>
  <c r="EC166" i="6"/>
  <c r="FH166" i="6"/>
  <c r="GM166" i="6"/>
  <c r="EK166" i="6"/>
  <c r="FP166" i="6"/>
  <c r="GU166" i="6"/>
  <c r="FI166" i="6"/>
  <c r="GN166" i="6"/>
  <c r="ED166" i="6"/>
  <c r="GD166" i="6"/>
  <c r="GE168" i="6"/>
  <c r="FQ170" i="6"/>
  <c r="GV170" i="6"/>
  <c r="EL170" i="6"/>
  <c r="FS171" i="6"/>
  <c r="GX171" i="6"/>
  <c r="EN171" i="6"/>
  <c r="DM172" i="6"/>
  <c r="ER172" i="6"/>
  <c r="FW172" i="6"/>
  <c r="FM172" i="6"/>
  <c r="GR172" i="6"/>
  <c r="EH172" i="6"/>
  <c r="DK173" i="6"/>
  <c r="EP173" i="6"/>
  <c r="DS173" i="6"/>
  <c r="EX173" i="6"/>
  <c r="DW173" i="6"/>
  <c r="FB173" i="6"/>
  <c r="GG173" i="6"/>
  <c r="EA173" i="6"/>
  <c r="FF173" i="6"/>
  <c r="EI173" i="6"/>
  <c r="FN173" i="6"/>
  <c r="EM173" i="6"/>
  <c r="FR173" i="6"/>
  <c r="GW173" i="6"/>
  <c r="EY173" i="6"/>
  <c r="GD173" i="6"/>
  <c r="DT173" i="6"/>
  <c r="GK173" i="6"/>
  <c r="DY174" i="6"/>
  <c r="FD174" i="6"/>
  <c r="GI174" i="6"/>
  <c r="FI174" i="6"/>
  <c r="GN174" i="6"/>
  <c r="ED174" i="6"/>
  <c r="GE176" i="6"/>
  <c r="FQ178" i="6"/>
  <c r="GV178" i="6"/>
  <c r="EL178" i="6"/>
  <c r="FS179" i="6"/>
  <c r="GX179" i="6"/>
  <c r="EN179" i="6"/>
  <c r="DM180" i="6"/>
  <c r="ER180" i="6"/>
  <c r="FW180" i="6"/>
  <c r="FM180" i="6"/>
  <c r="GR180" i="6"/>
  <c r="EH180" i="6"/>
  <c r="FK182" i="6"/>
  <c r="GM184" i="6"/>
  <c r="DK185" i="6"/>
  <c r="EP185" i="6"/>
  <c r="FU185" i="6"/>
  <c r="DO185" i="6"/>
  <c r="ET185" i="6"/>
  <c r="FY185" i="6"/>
  <c r="DS185" i="6"/>
  <c r="EX185" i="6"/>
  <c r="DW185" i="6"/>
  <c r="FB185" i="6"/>
  <c r="GG185" i="6"/>
  <c r="EA185" i="6"/>
  <c r="FF185" i="6"/>
  <c r="GK185" i="6"/>
  <c r="EE185" i="6"/>
  <c r="FJ185" i="6"/>
  <c r="GO185" i="6"/>
  <c r="EI185" i="6"/>
  <c r="FN185" i="6"/>
  <c r="EM185" i="6"/>
  <c r="FR185" i="6"/>
  <c r="GW185" i="6"/>
  <c r="FK190" i="6"/>
  <c r="GM192" i="6"/>
  <c r="DK193" i="6"/>
  <c r="EP193" i="6"/>
  <c r="FU193" i="6"/>
  <c r="DO193" i="6"/>
  <c r="ET193" i="6"/>
  <c r="FY193" i="6"/>
  <c r="DS193" i="6"/>
  <c r="EX193" i="6"/>
  <c r="DW193" i="6"/>
  <c r="FB193" i="6"/>
  <c r="GG193" i="6"/>
  <c r="EA193" i="6"/>
  <c r="FF193" i="6"/>
  <c r="GK193" i="6"/>
  <c r="EE193" i="6"/>
  <c r="FJ193" i="6"/>
  <c r="GO193" i="6"/>
  <c r="EI193" i="6"/>
  <c r="FN193" i="6"/>
  <c r="EM193" i="6"/>
  <c r="FR193" i="6"/>
  <c r="GW193" i="6"/>
  <c r="FK198" i="6"/>
  <c r="DK201" i="6"/>
  <c r="EP201" i="6"/>
  <c r="FU201" i="6"/>
  <c r="DO201" i="6"/>
  <c r="ET201" i="6"/>
  <c r="FY201" i="6"/>
  <c r="DS201" i="6"/>
  <c r="EX201" i="6"/>
  <c r="DW201" i="6"/>
  <c r="FB201" i="6"/>
  <c r="GG201" i="6"/>
  <c r="EA201" i="6"/>
  <c r="FF201" i="6"/>
  <c r="GK201" i="6"/>
  <c r="EE201" i="6"/>
  <c r="FJ201" i="6"/>
  <c r="GO201" i="6"/>
  <c r="EI201" i="6"/>
  <c r="FN201" i="6"/>
  <c r="EM201" i="6"/>
  <c r="FR201" i="6"/>
  <c r="GW201" i="6"/>
  <c r="EU203" i="6"/>
  <c r="FZ203" i="6"/>
  <c r="DP203" i="6"/>
  <c r="FC203" i="6"/>
  <c r="GH203" i="6"/>
  <c r="DX203" i="6"/>
  <c r="FK203" i="6"/>
  <c r="GP203" i="6"/>
  <c r="EF203" i="6"/>
  <c r="FS203" i="6"/>
  <c r="GX203" i="6"/>
  <c r="EN203" i="6"/>
  <c r="ES204" i="6"/>
  <c r="FX204" i="6"/>
  <c r="DN204" i="6"/>
  <c r="FA204" i="6"/>
  <c r="GF204" i="6"/>
  <c r="DV204" i="6"/>
  <c r="FI204" i="6"/>
  <c r="GN204" i="6"/>
  <c r="ED204" i="6"/>
  <c r="FQ204" i="6"/>
  <c r="GV204" i="6"/>
  <c r="EL204" i="6"/>
  <c r="GF206" i="6"/>
  <c r="FA206" i="6"/>
  <c r="DV206" i="6"/>
  <c r="GV206" i="6"/>
  <c r="FQ206" i="6"/>
  <c r="EL206" i="6"/>
  <c r="FX210" i="6"/>
  <c r="ES210" i="6"/>
  <c r="DN210" i="6"/>
  <c r="EZ212" i="6"/>
  <c r="GE212" i="6"/>
  <c r="DU212" i="6"/>
  <c r="FP212" i="6"/>
  <c r="GU212" i="6"/>
  <c r="EK212" i="6"/>
  <c r="DZ219" i="6"/>
  <c r="FE219" i="6"/>
  <c r="GJ219" i="6"/>
  <c r="DN221" i="6"/>
  <c r="ES221" i="6"/>
  <c r="FX221" i="6"/>
  <c r="DV221" i="6"/>
  <c r="FA221" i="6"/>
  <c r="GF221" i="6"/>
  <c r="ED221" i="6"/>
  <c r="FI221" i="6"/>
  <c r="GN221" i="6"/>
  <c r="EL221" i="6"/>
  <c r="FQ221" i="6"/>
  <c r="GV221" i="6"/>
  <c r="EH221" i="6"/>
  <c r="FM221" i="6"/>
  <c r="GR221" i="6"/>
  <c r="DP222" i="6"/>
  <c r="EU222" i="6"/>
  <c r="FZ222" i="6"/>
  <c r="EF222" i="6"/>
  <c r="FK222" i="6"/>
  <c r="GP222" i="6"/>
  <c r="EN222" i="6"/>
  <c r="FS222" i="6"/>
  <c r="GX222" i="6"/>
  <c r="ED225" i="6"/>
  <c r="FI225" i="6"/>
  <c r="GN225" i="6"/>
  <c r="EJ226" i="6"/>
  <c r="FO226" i="6"/>
  <c r="GT226" i="6"/>
  <c r="FH228" i="6"/>
  <c r="GM228" i="6"/>
  <c r="EC228" i="6"/>
  <c r="EZ246" i="6"/>
  <c r="GE246" i="6"/>
  <c r="DU246" i="6"/>
  <c r="FU50" i="6"/>
  <c r="FY50" i="6"/>
  <c r="GC50" i="6"/>
  <c r="GG50" i="6"/>
  <c r="GK50" i="6"/>
  <c r="GO50" i="6"/>
  <c r="GS50" i="6"/>
  <c r="GW50" i="6"/>
  <c r="EQ59" i="6"/>
  <c r="EU59" i="6"/>
  <c r="EY59" i="6"/>
  <c r="FC59" i="6"/>
  <c r="FG59" i="6"/>
  <c r="FK59" i="6"/>
  <c r="FO59" i="6"/>
  <c r="FS59" i="6"/>
  <c r="ES60" i="6"/>
  <c r="EW60" i="6"/>
  <c r="FA60" i="6"/>
  <c r="FE60" i="6"/>
  <c r="FI60" i="6"/>
  <c r="FM60" i="6"/>
  <c r="FQ60" i="6"/>
  <c r="EQ61" i="6"/>
  <c r="EU61" i="6"/>
  <c r="EY61" i="6"/>
  <c r="FC61" i="6"/>
  <c r="FG61" i="6"/>
  <c r="FK61" i="6"/>
  <c r="FO61" i="6"/>
  <c r="FS61" i="6"/>
  <c r="ES62" i="6"/>
  <c r="EW62" i="6"/>
  <c r="FA62" i="6"/>
  <c r="FE62" i="6"/>
  <c r="FI62" i="6"/>
  <c r="FM62" i="6"/>
  <c r="FQ62" i="6"/>
  <c r="EQ63" i="6"/>
  <c r="EU63" i="6"/>
  <c r="EY63" i="6"/>
  <c r="FC63" i="6"/>
  <c r="FG63" i="6"/>
  <c r="FK63" i="6"/>
  <c r="FO63" i="6"/>
  <c r="FS63" i="6"/>
  <c r="ES64" i="6"/>
  <c r="EW64" i="6"/>
  <c r="FA64" i="6"/>
  <c r="FE64" i="6"/>
  <c r="FI64" i="6"/>
  <c r="FM64" i="6"/>
  <c r="FQ64" i="6"/>
  <c r="EQ65" i="6"/>
  <c r="EU65" i="6"/>
  <c r="EY65" i="6"/>
  <c r="FC65" i="6"/>
  <c r="FG65" i="6"/>
  <c r="FK65" i="6"/>
  <c r="FO65" i="6"/>
  <c r="FS65" i="6"/>
  <c r="ES66" i="6"/>
  <c r="EW66" i="6"/>
  <c r="FA66" i="6"/>
  <c r="FE66" i="6"/>
  <c r="FI66" i="6"/>
  <c r="FM66" i="6"/>
  <c r="FQ66" i="6"/>
  <c r="EQ67" i="6"/>
  <c r="EU67" i="6"/>
  <c r="EY67" i="6"/>
  <c r="FC67" i="6"/>
  <c r="FG67" i="6"/>
  <c r="FK67" i="6"/>
  <c r="FO67" i="6"/>
  <c r="FS67" i="6"/>
  <c r="ES68" i="6"/>
  <c r="EW68" i="6"/>
  <c r="FA68" i="6"/>
  <c r="FE68" i="6"/>
  <c r="FI68" i="6"/>
  <c r="FM68" i="6"/>
  <c r="FQ68" i="6"/>
  <c r="EQ69" i="6"/>
  <c r="EU69" i="6"/>
  <c r="EY69" i="6"/>
  <c r="FC69" i="6"/>
  <c r="FG69" i="6"/>
  <c r="FK69" i="6"/>
  <c r="FO69" i="6"/>
  <c r="FS69" i="6"/>
  <c r="ES70" i="6"/>
  <c r="EW70" i="6"/>
  <c r="FA70" i="6"/>
  <c r="FE70" i="6"/>
  <c r="FI70" i="6"/>
  <c r="FM70" i="6"/>
  <c r="FQ70" i="6"/>
  <c r="EQ71" i="6"/>
  <c r="EU71" i="6"/>
  <c r="EY71" i="6"/>
  <c r="FC71" i="6"/>
  <c r="FG71" i="6"/>
  <c r="FK71" i="6"/>
  <c r="FO71" i="6"/>
  <c r="FS71" i="6"/>
  <c r="ES72" i="6"/>
  <c r="EW72" i="6"/>
  <c r="FA72" i="6"/>
  <c r="FE72" i="6"/>
  <c r="FI72" i="6"/>
  <c r="FM72" i="6"/>
  <c r="FQ72" i="6"/>
  <c r="EQ73" i="6"/>
  <c r="EU73" i="6"/>
  <c r="EY73" i="6"/>
  <c r="FC73" i="6"/>
  <c r="FG73" i="6"/>
  <c r="FK73" i="6"/>
  <c r="FO73" i="6"/>
  <c r="FS73" i="6"/>
  <c r="ES74" i="6"/>
  <c r="EW74" i="6"/>
  <c r="FA74" i="6"/>
  <c r="FE74" i="6"/>
  <c r="FI74" i="6"/>
  <c r="FM74" i="6"/>
  <c r="FQ74" i="6"/>
  <c r="EQ75" i="6"/>
  <c r="EU75" i="6"/>
  <c r="EY75" i="6"/>
  <c r="FC75" i="6"/>
  <c r="FG75" i="6"/>
  <c r="FK75" i="6"/>
  <c r="FO75" i="6"/>
  <c r="FS75" i="6"/>
  <c r="ES76" i="6"/>
  <c r="EW76" i="6"/>
  <c r="FA76" i="6"/>
  <c r="FE76" i="6"/>
  <c r="FI76" i="6"/>
  <c r="FM76" i="6"/>
  <c r="FQ76" i="6"/>
  <c r="EQ77" i="6"/>
  <c r="EU77" i="6"/>
  <c r="EY77" i="6"/>
  <c r="FC77" i="6"/>
  <c r="FG77" i="6"/>
  <c r="FK77" i="6"/>
  <c r="FO77" i="6"/>
  <c r="FS77" i="6"/>
  <c r="ES78" i="6"/>
  <c r="EW78" i="6"/>
  <c r="FA78" i="6"/>
  <c r="FE78" i="6"/>
  <c r="FI78" i="6"/>
  <c r="FM78" i="6"/>
  <c r="FQ78" i="6"/>
  <c r="FU78" i="6"/>
  <c r="FY78" i="6"/>
  <c r="GC78" i="6"/>
  <c r="GG78" i="6"/>
  <c r="GK78" i="6"/>
  <c r="GO78" i="6"/>
  <c r="GS78" i="6"/>
  <c r="EQ79" i="6"/>
  <c r="EU79" i="6"/>
  <c r="EY79" i="6"/>
  <c r="FC79" i="6"/>
  <c r="FG79" i="6"/>
  <c r="FK79" i="6"/>
  <c r="FO79" i="6"/>
  <c r="FS79" i="6"/>
  <c r="FW79" i="6"/>
  <c r="GA79" i="6"/>
  <c r="GE79" i="6"/>
  <c r="GI79" i="6"/>
  <c r="GM79" i="6"/>
  <c r="GQ79" i="6"/>
  <c r="ES80" i="6"/>
  <c r="EW80" i="6"/>
  <c r="FA80" i="6"/>
  <c r="FE80" i="6"/>
  <c r="FI80" i="6"/>
  <c r="FM80" i="6"/>
  <c r="FQ80" i="6"/>
  <c r="FU80" i="6"/>
  <c r="FY80" i="6"/>
  <c r="GC80" i="6"/>
  <c r="GG80" i="6"/>
  <c r="GK80" i="6"/>
  <c r="GO80" i="6"/>
  <c r="GS80" i="6"/>
  <c r="GW80" i="6"/>
  <c r="EQ81" i="6"/>
  <c r="EU81" i="6"/>
  <c r="EY81" i="6"/>
  <c r="FC81" i="6"/>
  <c r="FG81" i="6"/>
  <c r="FK81" i="6"/>
  <c r="FO81" i="6"/>
  <c r="FS81" i="6"/>
  <c r="FW81" i="6"/>
  <c r="GA81" i="6"/>
  <c r="GE81" i="6"/>
  <c r="GI81" i="6"/>
  <c r="GM81" i="6"/>
  <c r="GQ81" i="6"/>
  <c r="GU81" i="6"/>
  <c r="GY81" i="6"/>
  <c r="ES82" i="6"/>
  <c r="EW82" i="6"/>
  <c r="FA82" i="6"/>
  <c r="FE82" i="6"/>
  <c r="FI82" i="6"/>
  <c r="FM82" i="6"/>
  <c r="FQ82" i="6"/>
  <c r="FU82" i="6"/>
  <c r="FY82" i="6"/>
  <c r="GC82" i="6"/>
  <c r="GG82" i="6"/>
  <c r="GK82" i="6"/>
  <c r="GO82" i="6"/>
  <c r="GS82" i="6"/>
  <c r="GW82" i="6"/>
  <c r="EQ83" i="6"/>
  <c r="EU83" i="6"/>
  <c r="EY83" i="6"/>
  <c r="FC83" i="6"/>
  <c r="FG83" i="6"/>
  <c r="FK83" i="6"/>
  <c r="FO83" i="6"/>
  <c r="FS83" i="6"/>
  <c r="FW83" i="6"/>
  <c r="GA83" i="6"/>
  <c r="GE83" i="6"/>
  <c r="GI83" i="6"/>
  <c r="GM83" i="6"/>
  <c r="GQ83" i="6"/>
  <c r="GU83" i="6"/>
  <c r="GY83" i="6"/>
  <c r="ES84" i="6"/>
  <c r="EW84" i="6"/>
  <c r="FA84" i="6"/>
  <c r="FE84" i="6"/>
  <c r="FI84" i="6"/>
  <c r="FM84" i="6"/>
  <c r="FQ84" i="6"/>
  <c r="FU84" i="6"/>
  <c r="FY84" i="6"/>
  <c r="GC84" i="6"/>
  <c r="GG84" i="6"/>
  <c r="GK84" i="6"/>
  <c r="GO84" i="6"/>
  <c r="GS84" i="6"/>
  <c r="GW84" i="6"/>
  <c r="EQ85" i="6"/>
  <c r="EU85" i="6"/>
  <c r="EY85" i="6"/>
  <c r="FC85" i="6"/>
  <c r="FG85" i="6"/>
  <c r="FK85" i="6"/>
  <c r="FO85" i="6"/>
  <c r="FS85" i="6"/>
  <c r="FW85" i="6"/>
  <c r="GA85" i="6"/>
  <c r="GE85" i="6"/>
  <c r="GI85" i="6"/>
  <c r="GM85" i="6"/>
  <c r="GQ85" i="6"/>
  <c r="GU85" i="6"/>
  <c r="GY85" i="6"/>
  <c r="ES86" i="6"/>
  <c r="EW86" i="6"/>
  <c r="FA86" i="6"/>
  <c r="FE86" i="6"/>
  <c r="FI86" i="6"/>
  <c r="FM86" i="6"/>
  <c r="FQ86" i="6"/>
  <c r="FU86" i="6"/>
  <c r="FY86" i="6"/>
  <c r="GC86" i="6"/>
  <c r="GG86" i="6"/>
  <c r="GK86" i="6"/>
  <c r="GO86" i="6"/>
  <c r="GS86" i="6"/>
  <c r="GW86" i="6"/>
  <c r="EQ87" i="6"/>
  <c r="EU87" i="6"/>
  <c r="EY87" i="6"/>
  <c r="FC87" i="6"/>
  <c r="FG87" i="6"/>
  <c r="FK87" i="6"/>
  <c r="FO87" i="6"/>
  <c r="FS87" i="6"/>
  <c r="FW87" i="6"/>
  <c r="GA87" i="6"/>
  <c r="GE87" i="6"/>
  <c r="GI87" i="6"/>
  <c r="GM87" i="6"/>
  <c r="GQ87" i="6"/>
  <c r="GU87" i="6"/>
  <c r="GY87" i="6"/>
  <c r="ES88" i="6"/>
  <c r="EW88" i="6"/>
  <c r="FA88" i="6"/>
  <c r="FE88" i="6"/>
  <c r="FI88" i="6"/>
  <c r="FM88" i="6"/>
  <c r="FQ88" i="6"/>
  <c r="FU88" i="6"/>
  <c r="FY88" i="6"/>
  <c r="GC88" i="6"/>
  <c r="GG88" i="6"/>
  <c r="GK88" i="6"/>
  <c r="GO88" i="6"/>
  <c r="GS88" i="6"/>
  <c r="GW88" i="6"/>
  <c r="EQ89" i="6"/>
  <c r="EU89" i="6"/>
  <c r="EY89" i="6"/>
  <c r="FC89" i="6"/>
  <c r="FG89" i="6"/>
  <c r="FK89" i="6"/>
  <c r="FO89" i="6"/>
  <c r="FS89" i="6"/>
  <c r="FW89" i="6"/>
  <c r="GA89" i="6"/>
  <c r="GE89" i="6"/>
  <c r="GI89" i="6"/>
  <c r="GM89" i="6"/>
  <c r="GQ89" i="6"/>
  <c r="GU89" i="6"/>
  <c r="GY89" i="6"/>
  <c r="ES90" i="6"/>
  <c r="EW90" i="6"/>
  <c r="FA90" i="6"/>
  <c r="FE90" i="6"/>
  <c r="FI90" i="6"/>
  <c r="FM90" i="6"/>
  <c r="FQ90" i="6"/>
  <c r="FU90" i="6"/>
  <c r="FY90" i="6"/>
  <c r="GC90" i="6"/>
  <c r="GG90" i="6"/>
  <c r="GK90" i="6"/>
  <c r="GO90" i="6"/>
  <c r="GS90" i="6"/>
  <c r="GW90" i="6"/>
  <c r="EQ91" i="6"/>
  <c r="EU91" i="6"/>
  <c r="EY91" i="6"/>
  <c r="FC91" i="6"/>
  <c r="FG91" i="6"/>
  <c r="FK91" i="6"/>
  <c r="FO91" i="6"/>
  <c r="FS91" i="6"/>
  <c r="FW91" i="6"/>
  <c r="GA91" i="6"/>
  <c r="GE91" i="6"/>
  <c r="GI91" i="6"/>
  <c r="GM91" i="6"/>
  <c r="GQ91" i="6"/>
  <c r="GU91" i="6"/>
  <c r="GY91" i="6"/>
  <c r="ES92" i="6"/>
  <c r="EW92" i="6"/>
  <c r="FA92" i="6"/>
  <c r="FE92" i="6"/>
  <c r="FI92" i="6"/>
  <c r="FM92" i="6"/>
  <c r="FQ92" i="6"/>
  <c r="FU92" i="6"/>
  <c r="FY92" i="6"/>
  <c r="GC92" i="6"/>
  <c r="GG92" i="6"/>
  <c r="GK92" i="6"/>
  <c r="GO92" i="6"/>
  <c r="GS92" i="6"/>
  <c r="GW92" i="6"/>
  <c r="EQ93" i="6"/>
  <c r="EU93" i="6"/>
  <c r="EY93" i="6"/>
  <c r="FC93" i="6"/>
  <c r="FG93" i="6"/>
  <c r="FK93" i="6"/>
  <c r="FO93" i="6"/>
  <c r="FS93" i="6"/>
  <c r="FW93" i="6"/>
  <c r="GA93" i="6"/>
  <c r="GE93" i="6"/>
  <c r="GI93" i="6"/>
  <c r="GM93" i="6"/>
  <c r="GQ93" i="6"/>
  <c r="GU93" i="6"/>
  <c r="GY93" i="6"/>
  <c r="ES94" i="6"/>
  <c r="EW94" i="6"/>
  <c r="FA94" i="6"/>
  <c r="FE94" i="6"/>
  <c r="FI94" i="6"/>
  <c r="FM94" i="6"/>
  <c r="FQ94" i="6"/>
  <c r="FU94" i="6"/>
  <c r="FY94" i="6"/>
  <c r="GC94" i="6"/>
  <c r="GG94" i="6"/>
  <c r="GK94" i="6"/>
  <c r="GO94" i="6"/>
  <c r="GS94" i="6"/>
  <c r="GW94" i="6"/>
  <c r="EQ95" i="6"/>
  <c r="EU95" i="6"/>
  <c r="EY95" i="6"/>
  <c r="FC95" i="6"/>
  <c r="FG95" i="6"/>
  <c r="FK95" i="6"/>
  <c r="FO95" i="6"/>
  <c r="FS95" i="6"/>
  <c r="FW95" i="6"/>
  <c r="GA95" i="6"/>
  <c r="GE95" i="6"/>
  <c r="GI95" i="6"/>
  <c r="GM95" i="6"/>
  <c r="GQ95" i="6"/>
  <c r="GU95" i="6"/>
  <c r="GY95" i="6"/>
  <c r="ES96" i="6"/>
  <c r="EW96" i="6"/>
  <c r="FA96" i="6"/>
  <c r="FE96" i="6"/>
  <c r="FI96" i="6"/>
  <c r="FM96" i="6"/>
  <c r="FQ96" i="6"/>
  <c r="FU96" i="6"/>
  <c r="FY96" i="6"/>
  <c r="GC96" i="6"/>
  <c r="GG96" i="6"/>
  <c r="GK96" i="6"/>
  <c r="GO96" i="6"/>
  <c r="GS96" i="6"/>
  <c r="GW96" i="6"/>
  <c r="EQ97" i="6"/>
  <c r="EU97" i="6"/>
  <c r="EY97" i="6"/>
  <c r="FC97" i="6"/>
  <c r="FG97" i="6"/>
  <c r="FK97" i="6"/>
  <c r="FO97" i="6"/>
  <c r="FS97" i="6"/>
  <c r="FW97" i="6"/>
  <c r="GA97" i="6"/>
  <c r="GE97" i="6"/>
  <c r="GI97" i="6"/>
  <c r="GM97" i="6"/>
  <c r="GQ97" i="6"/>
  <c r="GU97" i="6"/>
  <c r="GY97" i="6"/>
  <c r="ES98" i="6"/>
  <c r="EW98" i="6"/>
  <c r="FA98" i="6"/>
  <c r="FE98" i="6"/>
  <c r="FI98" i="6"/>
  <c r="FM98" i="6"/>
  <c r="FQ98" i="6"/>
  <c r="FU98" i="6"/>
  <c r="FY98" i="6"/>
  <c r="GC98" i="6"/>
  <c r="GG98" i="6"/>
  <c r="GK98" i="6"/>
  <c r="GO98" i="6"/>
  <c r="GS98" i="6"/>
  <c r="GW98" i="6"/>
  <c r="EQ99" i="6"/>
  <c r="EU99" i="6"/>
  <c r="EY99" i="6"/>
  <c r="FC99" i="6"/>
  <c r="FG99" i="6"/>
  <c r="FK99" i="6"/>
  <c r="FO99" i="6"/>
  <c r="FS99" i="6"/>
  <c r="FW99" i="6"/>
  <c r="GA99" i="6"/>
  <c r="GE99" i="6"/>
  <c r="GI99" i="6"/>
  <c r="GM99" i="6"/>
  <c r="GQ99" i="6"/>
  <c r="GU99" i="6"/>
  <c r="GY99" i="6"/>
  <c r="ES100" i="6"/>
  <c r="EW100" i="6"/>
  <c r="FA100" i="6"/>
  <c r="FE100" i="6"/>
  <c r="FI100" i="6"/>
  <c r="FM100" i="6"/>
  <c r="FQ100" i="6"/>
  <c r="FU100" i="6"/>
  <c r="FY100" i="6"/>
  <c r="GC100" i="6"/>
  <c r="GG100" i="6"/>
  <c r="GK100" i="6"/>
  <c r="GO100" i="6"/>
  <c r="GS100" i="6"/>
  <c r="GW100" i="6"/>
  <c r="EQ101" i="6"/>
  <c r="EU101" i="6"/>
  <c r="EY101" i="6"/>
  <c r="FC101" i="6"/>
  <c r="FG101" i="6"/>
  <c r="FK101" i="6"/>
  <c r="FO101" i="6"/>
  <c r="FS101" i="6"/>
  <c r="FW101" i="6"/>
  <c r="GA101" i="6"/>
  <c r="GE101" i="6"/>
  <c r="GI101" i="6"/>
  <c r="GM101" i="6"/>
  <c r="GQ101" i="6"/>
  <c r="GU101" i="6"/>
  <c r="GY101" i="6"/>
  <c r="ES102" i="6"/>
  <c r="EW102" i="6"/>
  <c r="FA102" i="6"/>
  <c r="FE102" i="6"/>
  <c r="FI102" i="6"/>
  <c r="FM102" i="6"/>
  <c r="FQ102" i="6"/>
  <c r="FU102" i="6"/>
  <c r="FY102" i="6"/>
  <c r="GC102" i="6"/>
  <c r="GG102" i="6"/>
  <c r="GK102" i="6"/>
  <c r="GO102" i="6"/>
  <c r="GS102" i="6"/>
  <c r="GW102" i="6"/>
  <c r="EQ103" i="6"/>
  <c r="EU103" i="6"/>
  <c r="EY103" i="6"/>
  <c r="FC103" i="6"/>
  <c r="FG103" i="6"/>
  <c r="FK103" i="6"/>
  <c r="FO103" i="6"/>
  <c r="FS103" i="6"/>
  <c r="FW103" i="6"/>
  <c r="GA103" i="6"/>
  <c r="GE103" i="6"/>
  <c r="GI103" i="6"/>
  <c r="GM103" i="6"/>
  <c r="GQ103" i="6"/>
  <c r="GU103" i="6"/>
  <c r="GY103" i="6"/>
  <c r="ES104" i="6"/>
  <c r="EW104" i="6"/>
  <c r="FA104" i="6"/>
  <c r="FE104" i="6"/>
  <c r="FI104" i="6"/>
  <c r="FM104" i="6"/>
  <c r="FQ104" i="6"/>
  <c r="FU104" i="6"/>
  <c r="FY104" i="6"/>
  <c r="GC104" i="6"/>
  <c r="GG104" i="6"/>
  <c r="GK104" i="6"/>
  <c r="GO104" i="6"/>
  <c r="GS104" i="6"/>
  <c r="GW104" i="6"/>
  <c r="EQ105" i="6"/>
  <c r="EU105" i="6"/>
  <c r="EY105" i="6"/>
  <c r="FC105" i="6"/>
  <c r="FG105" i="6"/>
  <c r="FK105" i="6"/>
  <c r="FO105" i="6"/>
  <c r="FS105" i="6"/>
  <c r="FW105" i="6"/>
  <c r="GA105" i="6"/>
  <c r="GE105" i="6"/>
  <c r="GI105" i="6"/>
  <c r="GM105" i="6"/>
  <c r="GQ105" i="6"/>
  <c r="GU105" i="6"/>
  <c r="GY105" i="6"/>
  <c r="ES106" i="6"/>
  <c r="EW106" i="6"/>
  <c r="FA106" i="6"/>
  <c r="FE106" i="6"/>
  <c r="FI106" i="6"/>
  <c r="FM106" i="6"/>
  <c r="FQ106" i="6"/>
  <c r="FU106" i="6"/>
  <c r="FY106" i="6"/>
  <c r="GC106" i="6"/>
  <c r="GG106" i="6"/>
  <c r="GK106" i="6"/>
  <c r="GO106" i="6"/>
  <c r="GS106" i="6"/>
  <c r="GW106" i="6"/>
  <c r="EQ107" i="6"/>
  <c r="EU107" i="6"/>
  <c r="EY107" i="6"/>
  <c r="FC107" i="6"/>
  <c r="FG107" i="6"/>
  <c r="FK107" i="6"/>
  <c r="FO107" i="6"/>
  <c r="FS107" i="6"/>
  <c r="FW107" i="6"/>
  <c r="GA107" i="6"/>
  <c r="GE107" i="6"/>
  <c r="GI107" i="6"/>
  <c r="GM107" i="6"/>
  <c r="GQ107" i="6"/>
  <c r="GU107" i="6"/>
  <c r="GY107" i="6"/>
  <c r="ES108" i="6"/>
  <c r="EW108" i="6"/>
  <c r="FA108" i="6"/>
  <c r="FE108" i="6"/>
  <c r="FI108" i="6"/>
  <c r="FM108" i="6"/>
  <c r="FQ108" i="6"/>
  <c r="FU108" i="6"/>
  <c r="FY108" i="6"/>
  <c r="GC108" i="6"/>
  <c r="GG108" i="6"/>
  <c r="GK108" i="6"/>
  <c r="GO108" i="6"/>
  <c r="GS108" i="6"/>
  <c r="GW108" i="6"/>
  <c r="EQ109" i="6"/>
  <c r="EU109" i="6"/>
  <c r="EY109" i="6"/>
  <c r="FC109" i="6"/>
  <c r="FG109" i="6"/>
  <c r="FK109" i="6"/>
  <c r="FO109" i="6"/>
  <c r="FS109" i="6"/>
  <c r="FW109" i="6"/>
  <c r="GA109" i="6"/>
  <c r="GE109" i="6"/>
  <c r="GI109" i="6"/>
  <c r="GM109" i="6"/>
  <c r="GQ109" i="6"/>
  <c r="GU109" i="6"/>
  <c r="GY109" i="6"/>
  <c r="ES110" i="6"/>
  <c r="EW110" i="6"/>
  <c r="FA110" i="6"/>
  <c r="FE110" i="6"/>
  <c r="FI110" i="6"/>
  <c r="FM110" i="6"/>
  <c r="FQ110" i="6"/>
  <c r="FU110" i="6"/>
  <c r="FY110" i="6"/>
  <c r="GC110" i="6"/>
  <c r="GG110" i="6"/>
  <c r="GK110" i="6"/>
  <c r="GO110" i="6"/>
  <c r="GS110" i="6"/>
  <c r="GW110" i="6"/>
  <c r="EQ111" i="6"/>
  <c r="EU111" i="6"/>
  <c r="EY111" i="6"/>
  <c r="FC111" i="6"/>
  <c r="FG111" i="6"/>
  <c r="FK111" i="6"/>
  <c r="FO111" i="6"/>
  <c r="FS111" i="6"/>
  <c r="FW111" i="6"/>
  <c r="GA111" i="6"/>
  <c r="GE111" i="6"/>
  <c r="GI111" i="6"/>
  <c r="GM111" i="6"/>
  <c r="GQ111" i="6"/>
  <c r="GU111" i="6"/>
  <c r="GY111" i="6"/>
  <c r="ES112" i="6"/>
  <c r="EW112" i="6"/>
  <c r="FA112" i="6"/>
  <c r="FE112" i="6"/>
  <c r="FI112" i="6"/>
  <c r="FM112" i="6"/>
  <c r="FQ112" i="6"/>
  <c r="FU112" i="6"/>
  <c r="FY112" i="6"/>
  <c r="GC112" i="6"/>
  <c r="GG112" i="6"/>
  <c r="GK112" i="6"/>
  <c r="GO112" i="6"/>
  <c r="GS112" i="6"/>
  <c r="GW112" i="6"/>
  <c r="EQ113" i="6"/>
  <c r="EU113" i="6"/>
  <c r="EY113" i="6"/>
  <c r="FC113" i="6"/>
  <c r="FG113" i="6"/>
  <c r="FK113" i="6"/>
  <c r="FO113" i="6"/>
  <c r="FS113" i="6"/>
  <c r="FW113" i="6"/>
  <c r="GA113" i="6"/>
  <c r="GE113" i="6"/>
  <c r="GI113" i="6"/>
  <c r="GM113" i="6"/>
  <c r="GQ113" i="6"/>
  <c r="GU113" i="6"/>
  <c r="GY113" i="6"/>
  <c r="DN114" i="6"/>
  <c r="DV114" i="6"/>
  <c r="ED114" i="6"/>
  <c r="EL114" i="6"/>
  <c r="ET114" i="6"/>
  <c r="GH114" i="6"/>
  <c r="GP114" i="6"/>
  <c r="GX114" i="6"/>
  <c r="DQ115" i="6"/>
  <c r="GA115" i="6"/>
  <c r="DY115" i="6"/>
  <c r="GI115" i="6"/>
  <c r="EG115" i="6"/>
  <c r="GQ115" i="6"/>
  <c r="EO115" i="6"/>
  <c r="GY115" i="6"/>
  <c r="DR115" i="6"/>
  <c r="DZ115" i="6"/>
  <c r="EH115" i="6"/>
  <c r="FV115" i="6"/>
  <c r="GD115" i="6"/>
  <c r="GL115" i="6"/>
  <c r="GT115" i="6"/>
  <c r="FW116" i="6"/>
  <c r="DM116" i="6"/>
  <c r="GE116" i="6"/>
  <c r="DU116" i="6"/>
  <c r="GM116" i="6"/>
  <c r="EC116" i="6"/>
  <c r="GU116" i="6"/>
  <c r="EK116" i="6"/>
  <c r="DN116" i="6"/>
  <c r="DV116" i="6"/>
  <c r="ED116" i="6"/>
  <c r="EL116" i="6"/>
  <c r="FZ116" i="6"/>
  <c r="GH116" i="6"/>
  <c r="GP116" i="6"/>
  <c r="GX116" i="6"/>
  <c r="DQ117" i="6"/>
  <c r="GA117" i="6"/>
  <c r="DY117" i="6"/>
  <c r="GI117" i="6"/>
  <c r="EG117" i="6"/>
  <c r="GQ117" i="6"/>
  <c r="EO117" i="6"/>
  <c r="GY117" i="6"/>
  <c r="DR117" i="6"/>
  <c r="DZ117" i="6"/>
  <c r="EH117" i="6"/>
  <c r="FV117" i="6"/>
  <c r="GD117" i="6"/>
  <c r="GL117" i="6"/>
  <c r="GT117" i="6"/>
  <c r="FW118" i="6"/>
  <c r="DM118" i="6"/>
  <c r="GE118" i="6"/>
  <c r="DU118" i="6"/>
  <c r="GM118" i="6"/>
  <c r="EC118" i="6"/>
  <c r="GU118" i="6"/>
  <c r="EK118" i="6"/>
  <c r="DN118" i="6"/>
  <c r="DV118" i="6"/>
  <c r="ED118" i="6"/>
  <c r="EL118" i="6"/>
  <c r="FZ118" i="6"/>
  <c r="GH118" i="6"/>
  <c r="GP118" i="6"/>
  <c r="GX118" i="6"/>
  <c r="DQ119" i="6"/>
  <c r="GA119" i="6"/>
  <c r="DY119" i="6"/>
  <c r="GI119" i="6"/>
  <c r="EG119" i="6"/>
  <c r="GQ119" i="6"/>
  <c r="EO119" i="6"/>
  <c r="GY119" i="6"/>
  <c r="DR119" i="6"/>
  <c r="DZ119" i="6"/>
  <c r="EH119" i="6"/>
  <c r="FV119" i="6"/>
  <c r="GD119" i="6"/>
  <c r="GL119" i="6"/>
  <c r="GT119" i="6"/>
  <c r="FW120" i="6"/>
  <c r="DM120" i="6"/>
  <c r="GE120" i="6"/>
  <c r="DU120" i="6"/>
  <c r="GM120" i="6"/>
  <c r="EC120" i="6"/>
  <c r="GU120" i="6"/>
  <c r="EK120" i="6"/>
  <c r="DN120" i="6"/>
  <c r="DV120" i="6"/>
  <c r="ED120" i="6"/>
  <c r="EL120" i="6"/>
  <c r="FZ120" i="6"/>
  <c r="GH120" i="6"/>
  <c r="GP120" i="6"/>
  <c r="GX120" i="6"/>
  <c r="DQ121" i="6"/>
  <c r="GA121" i="6"/>
  <c r="DY121" i="6"/>
  <c r="GI121" i="6"/>
  <c r="EG121" i="6"/>
  <c r="GQ121" i="6"/>
  <c r="EO121" i="6"/>
  <c r="GY121" i="6"/>
  <c r="DR121" i="6"/>
  <c r="DZ121" i="6"/>
  <c r="EH121" i="6"/>
  <c r="FV121" i="6"/>
  <c r="GD121" i="6"/>
  <c r="GL121" i="6"/>
  <c r="GT121" i="6"/>
  <c r="FW122" i="6"/>
  <c r="DM122" i="6"/>
  <c r="GE122" i="6"/>
  <c r="DU122" i="6"/>
  <c r="GM122" i="6"/>
  <c r="EC122" i="6"/>
  <c r="GU122" i="6"/>
  <c r="EK122" i="6"/>
  <c r="DN122" i="6"/>
  <c r="DV122" i="6"/>
  <c r="ED122" i="6"/>
  <c r="EL122" i="6"/>
  <c r="FZ122" i="6"/>
  <c r="GH122" i="6"/>
  <c r="GP122" i="6"/>
  <c r="GX122" i="6"/>
  <c r="DQ123" i="6"/>
  <c r="GA123" i="6"/>
  <c r="DY123" i="6"/>
  <c r="GI123" i="6"/>
  <c r="EG123" i="6"/>
  <c r="GQ123" i="6"/>
  <c r="EO123" i="6"/>
  <c r="GY123" i="6"/>
  <c r="DR123" i="6"/>
  <c r="DZ123" i="6"/>
  <c r="EH123" i="6"/>
  <c r="FV123" i="6"/>
  <c r="GD123" i="6"/>
  <c r="GL123" i="6"/>
  <c r="GT123" i="6"/>
  <c r="FW124" i="6"/>
  <c r="DM124" i="6"/>
  <c r="GE124" i="6"/>
  <c r="DU124" i="6"/>
  <c r="GM124" i="6"/>
  <c r="EC124" i="6"/>
  <c r="GU124" i="6"/>
  <c r="EK124" i="6"/>
  <c r="DN124" i="6"/>
  <c r="DV124" i="6"/>
  <c r="ED124" i="6"/>
  <c r="EL124" i="6"/>
  <c r="FZ124" i="6"/>
  <c r="GH124" i="6"/>
  <c r="GP124" i="6"/>
  <c r="GX124" i="6"/>
  <c r="DQ125" i="6"/>
  <c r="GA125" i="6"/>
  <c r="DY125" i="6"/>
  <c r="GI125" i="6"/>
  <c r="EG125" i="6"/>
  <c r="GQ125" i="6"/>
  <c r="EO125" i="6"/>
  <c r="GY125" i="6"/>
  <c r="DR125" i="6"/>
  <c r="DZ125" i="6"/>
  <c r="EH125" i="6"/>
  <c r="FV125" i="6"/>
  <c r="GD125" i="6"/>
  <c r="GL125" i="6"/>
  <c r="GT125" i="6"/>
  <c r="FW126" i="6"/>
  <c r="DM126" i="6"/>
  <c r="GE126" i="6"/>
  <c r="DU126" i="6"/>
  <c r="GM126" i="6"/>
  <c r="EC126" i="6"/>
  <c r="GU126" i="6"/>
  <c r="EK126" i="6"/>
  <c r="DN126" i="6"/>
  <c r="DV126" i="6"/>
  <c r="ED126" i="6"/>
  <c r="EL126" i="6"/>
  <c r="FZ126" i="6"/>
  <c r="GH126" i="6"/>
  <c r="GP126" i="6"/>
  <c r="GX126" i="6"/>
  <c r="GA127" i="6"/>
  <c r="DQ127" i="6"/>
  <c r="GI127" i="6"/>
  <c r="DY127" i="6"/>
  <c r="DR127" i="6"/>
  <c r="DZ127" i="6"/>
  <c r="EJ127" i="6"/>
  <c r="EV127" i="6"/>
  <c r="FL127" i="6"/>
  <c r="GB127" i="6"/>
  <c r="ES128" i="6"/>
  <c r="FX128" i="6"/>
  <c r="DN128" i="6"/>
  <c r="FI128" i="6"/>
  <c r="GN128" i="6"/>
  <c r="ED128" i="6"/>
  <c r="GA128" i="6"/>
  <c r="GM128" i="6"/>
  <c r="FO129" i="6"/>
  <c r="GT129" i="6"/>
  <c r="EJ129" i="6"/>
  <c r="GK129" i="6"/>
  <c r="DY130" i="6"/>
  <c r="FD130" i="6"/>
  <c r="GI130" i="6"/>
  <c r="FI130" i="6"/>
  <c r="GN130" i="6"/>
  <c r="DS131" i="6"/>
  <c r="EX131" i="6"/>
  <c r="GC131" i="6"/>
  <c r="FX131" i="6"/>
  <c r="GN131" i="6"/>
  <c r="DQ132" i="6"/>
  <c r="EV132" i="6"/>
  <c r="DY132" i="6"/>
  <c r="FD132" i="6"/>
  <c r="EG132" i="6"/>
  <c r="FL132" i="6"/>
  <c r="EO132" i="6"/>
  <c r="FT132" i="6"/>
  <c r="FW132" i="6"/>
  <c r="DK133" i="6"/>
  <c r="EP133" i="6"/>
  <c r="DS133" i="6"/>
  <c r="EX133" i="6"/>
  <c r="EA133" i="6"/>
  <c r="FF133" i="6"/>
  <c r="EI133" i="6"/>
  <c r="FN133" i="6"/>
  <c r="EY133" i="6"/>
  <c r="GD133" i="6"/>
  <c r="DT133" i="6"/>
  <c r="GC133" i="6"/>
  <c r="GS133" i="6"/>
  <c r="DY134" i="6"/>
  <c r="FD134" i="6"/>
  <c r="GI134" i="6"/>
  <c r="FQ134" i="6"/>
  <c r="GV134" i="6"/>
  <c r="DV134" i="6"/>
  <c r="ED134" i="6"/>
  <c r="EL134" i="6"/>
  <c r="GD134" i="6"/>
  <c r="GT134" i="6"/>
  <c r="EU135" i="6"/>
  <c r="FZ135" i="6"/>
  <c r="EI135" i="6"/>
  <c r="FN135" i="6"/>
  <c r="GS135" i="6"/>
  <c r="FM136" i="6"/>
  <c r="GR136" i="6"/>
  <c r="EH136" i="6"/>
  <c r="GU136" i="6"/>
  <c r="FG137" i="6"/>
  <c r="GL137" i="6"/>
  <c r="EB137" i="6"/>
  <c r="GO137" i="6"/>
  <c r="DM138" i="6"/>
  <c r="ER138" i="6"/>
  <c r="FW138" i="6"/>
  <c r="DU138" i="6"/>
  <c r="EZ138" i="6"/>
  <c r="GE138" i="6"/>
  <c r="EC138" i="6"/>
  <c r="FH138" i="6"/>
  <c r="GM138" i="6"/>
  <c r="EK138" i="6"/>
  <c r="FP138" i="6"/>
  <c r="GU138" i="6"/>
  <c r="DQ138" i="6"/>
  <c r="EV138" i="6"/>
  <c r="GA138" i="6"/>
  <c r="FI138" i="6"/>
  <c r="GN138" i="6"/>
  <c r="FZ138" i="6"/>
  <c r="GP138" i="6"/>
  <c r="DS139" i="6"/>
  <c r="EX139" i="6"/>
  <c r="GC139" i="6"/>
  <c r="FX139" i="6"/>
  <c r="GN139" i="6"/>
  <c r="DQ140" i="6"/>
  <c r="EV140" i="6"/>
  <c r="DY140" i="6"/>
  <c r="FD140" i="6"/>
  <c r="EG140" i="6"/>
  <c r="FL140" i="6"/>
  <c r="EO140" i="6"/>
  <c r="FT140" i="6"/>
  <c r="FW140" i="6"/>
  <c r="DK141" i="6"/>
  <c r="EP141" i="6"/>
  <c r="DS141" i="6"/>
  <c r="EX141" i="6"/>
  <c r="EA141" i="6"/>
  <c r="FF141" i="6"/>
  <c r="EI141" i="6"/>
  <c r="FN141" i="6"/>
  <c r="EY141" i="6"/>
  <c r="GD141" i="6"/>
  <c r="DT141" i="6"/>
  <c r="GC141" i="6"/>
  <c r="GS141" i="6"/>
  <c r="DQ142" i="6"/>
  <c r="EV142" i="6"/>
  <c r="GA142" i="6"/>
  <c r="EO142" i="6"/>
  <c r="FT142" i="6"/>
  <c r="GY142" i="6"/>
  <c r="FV142" i="6"/>
  <c r="GL142" i="6"/>
  <c r="DW143" i="6"/>
  <c r="FB143" i="6"/>
  <c r="GG143" i="6"/>
  <c r="EM143" i="6"/>
  <c r="FR143" i="6"/>
  <c r="GW143" i="6"/>
  <c r="FC143" i="6"/>
  <c r="GH143" i="6"/>
  <c r="EI143" i="6"/>
  <c r="FN143" i="6"/>
  <c r="GS143" i="6"/>
  <c r="GJ143" i="6"/>
  <c r="FM144" i="6"/>
  <c r="GR144" i="6"/>
  <c r="EH144" i="6"/>
  <c r="EQ145" i="6"/>
  <c r="FV145" i="6"/>
  <c r="DL145" i="6"/>
  <c r="DY146" i="6"/>
  <c r="FD146" i="6"/>
  <c r="GI146" i="6"/>
  <c r="FI146" i="6"/>
  <c r="GN146" i="6"/>
  <c r="DS147" i="6"/>
  <c r="EX147" i="6"/>
  <c r="GC147" i="6"/>
  <c r="GB147" i="6"/>
  <c r="DQ148" i="6"/>
  <c r="EV148" i="6"/>
  <c r="DU148" i="6"/>
  <c r="EZ148" i="6"/>
  <c r="GE148" i="6"/>
  <c r="DY148" i="6"/>
  <c r="FD148" i="6"/>
  <c r="EG148" i="6"/>
  <c r="FL148" i="6"/>
  <c r="EK148" i="6"/>
  <c r="FP148" i="6"/>
  <c r="GU148" i="6"/>
  <c r="EO148" i="6"/>
  <c r="FT148" i="6"/>
  <c r="GQ148" i="6"/>
  <c r="EE149" i="6"/>
  <c r="FJ149" i="6"/>
  <c r="GO149" i="6"/>
  <c r="GC149" i="6"/>
  <c r="FI150" i="6"/>
  <c r="GN150" i="6"/>
  <c r="ED150" i="6"/>
  <c r="GD150" i="6"/>
  <c r="FX151" i="6"/>
  <c r="EK152" i="6"/>
  <c r="FP152" i="6"/>
  <c r="FY153" i="6"/>
  <c r="FQ154" i="6"/>
  <c r="GV154" i="6"/>
  <c r="EL154" i="6"/>
  <c r="FS155" i="6"/>
  <c r="GX155" i="6"/>
  <c r="EN155" i="6"/>
  <c r="DM156" i="6"/>
  <c r="ER156" i="6"/>
  <c r="FW156" i="6"/>
  <c r="FM156" i="6"/>
  <c r="GR156" i="6"/>
  <c r="EH156" i="6"/>
  <c r="GA156" i="6"/>
  <c r="DK157" i="6"/>
  <c r="EP157" i="6"/>
  <c r="DS157" i="6"/>
  <c r="EX157" i="6"/>
  <c r="DW157" i="6"/>
  <c r="FB157" i="6"/>
  <c r="GG157" i="6"/>
  <c r="EA157" i="6"/>
  <c r="FF157" i="6"/>
  <c r="EI157" i="6"/>
  <c r="FN157" i="6"/>
  <c r="EM157" i="6"/>
  <c r="FR157" i="6"/>
  <c r="GW157" i="6"/>
  <c r="EY157" i="6"/>
  <c r="GD157" i="6"/>
  <c r="DT157" i="6"/>
  <c r="FU157" i="6"/>
  <c r="DM158" i="6"/>
  <c r="ER158" i="6"/>
  <c r="FW158" i="6"/>
  <c r="DU158" i="6"/>
  <c r="EZ158" i="6"/>
  <c r="GE158" i="6"/>
  <c r="EC158" i="6"/>
  <c r="FH158" i="6"/>
  <c r="GM158" i="6"/>
  <c r="EK158" i="6"/>
  <c r="FP158" i="6"/>
  <c r="GU158" i="6"/>
  <c r="FI158" i="6"/>
  <c r="GN158" i="6"/>
  <c r="ED158" i="6"/>
  <c r="EA159" i="6"/>
  <c r="FF159" i="6"/>
  <c r="GK159" i="6"/>
  <c r="GN159" i="6"/>
  <c r="FE160" i="6"/>
  <c r="GJ160" i="6"/>
  <c r="DZ160" i="6"/>
  <c r="FY161" i="6"/>
  <c r="GO161" i="6"/>
  <c r="DU162" i="6"/>
  <c r="EZ162" i="6"/>
  <c r="GE162" i="6"/>
  <c r="EK162" i="6"/>
  <c r="FP162" i="6"/>
  <c r="GU162" i="6"/>
  <c r="FA162" i="6"/>
  <c r="GF162" i="6"/>
  <c r="EG162" i="6"/>
  <c r="FL162" i="6"/>
  <c r="GQ162" i="6"/>
  <c r="DW163" i="6"/>
  <c r="FB163" i="6"/>
  <c r="GG163" i="6"/>
  <c r="EM163" i="6"/>
  <c r="FR163" i="6"/>
  <c r="GW163" i="6"/>
  <c r="FC163" i="6"/>
  <c r="GH163" i="6"/>
  <c r="EI163" i="6"/>
  <c r="FN163" i="6"/>
  <c r="GS163" i="6"/>
  <c r="EC164" i="6"/>
  <c r="FH164" i="6"/>
  <c r="GM164" i="6"/>
  <c r="DO165" i="6"/>
  <c r="ET165" i="6"/>
  <c r="FY165" i="6"/>
  <c r="FO165" i="6"/>
  <c r="GT165" i="6"/>
  <c r="EJ165" i="6"/>
  <c r="DY166" i="6"/>
  <c r="FD166" i="6"/>
  <c r="GI166" i="6"/>
  <c r="GL166" i="6"/>
  <c r="EA167" i="6"/>
  <c r="FF167" i="6"/>
  <c r="GK167" i="6"/>
  <c r="FK167" i="6"/>
  <c r="GP167" i="6"/>
  <c r="EF167" i="6"/>
  <c r="DM168" i="6"/>
  <c r="ER168" i="6"/>
  <c r="DQ168" i="6"/>
  <c r="EV168" i="6"/>
  <c r="GA168" i="6"/>
  <c r="DY168" i="6"/>
  <c r="FD168" i="6"/>
  <c r="GI168" i="6"/>
  <c r="EC168" i="6"/>
  <c r="FH168" i="6"/>
  <c r="EG168" i="6"/>
  <c r="FL168" i="6"/>
  <c r="GQ168" i="6"/>
  <c r="EO168" i="6"/>
  <c r="FT168" i="6"/>
  <c r="GY168" i="6"/>
  <c r="GM168" i="6"/>
  <c r="EQ169" i="6"/>
  <c r="FV169" i="6"/>
  <c r="DL169" i="6"/>
  <c r="GG169" i="6"/>
  <c r="DU170" i="6"/>
  <c r="EZ170" i="6"/>
  <c r="GE170" i="6"/>
  <c r="EK170" i="6"/>
  <c r="FP170" i="6"/>
  <c r="GU170" i="6"/>
  <c r="FA170" i="6"/>
  <c r="GF170" i="6"/>
  <c r="EG170" i="6"/>
  <c r="FL170" i="6"/>
  <c r="GQ170" i="6"/>
  <c r="DW171" i="6"/>
  <c r="FB171" i="6"/>
  <c r="GG171" i="6"/>
  <c r="EM171" i="6"/>
  <c r="FR171" i="6"/>
  <c r="GW171" i="6"/>
  <c r="FC171" i="6"/>
  <c r="GH171" i="6"/>
  <c r="EI171" i="6"/>
  <c r="FN171" i="6"/>
  <c r="GS171" i="6"/>
  <c r="EC172" i="6"/>
  <c r="FH172" i="6"/>
  <c r="GM172" i="6"/>
  <c r="DO173" i="6"/>
  <c r="ET173" i="6"/>
  <c r="FY173" i="6"/>
  <c r="FO173" i="6"/>
  <c r="GT173" i="6"/>
  <c r="EJ173" i="6"/>
  <c r="DL174" i="6"/>
  <c r="EQ174" i="6"/>
  <c r="DP174" i="6"/>
  <c r="EU174" i="6"/>
  <c r="FZ174" i="6"/>
  <c r="DT174" i="6"/>
  <c r="EY174" i="6"/>
  <c r="DX174" i="6"/>
  <c r="FC174" i="6"/>
  <c r="GH174" i="6"/>
  <c r="EB174" i="6"/>
  <c r="FG174" i="6"/>
  <c r="EF174" i="6"/>
  <c r="FK174" i="6"/>
  <c r="GP174" i="6"/>
  <c r="EJ174" i="6"/>
  <c r="FO174" i="6"/>
  <c r="EN174" i="6"/>
  <c r="FS174" i="6"/>
  <c r="GX174" i="6"/>
  <c r="ES174" i="6"/>
  <c r="FX174" i="6"/>
  <c r="DN174" i="6"/>
  <c r="GL174" i="6"/>
  <c r="EA175" i="6"/>
  <c r="FF175" i="6"/>
  <c r="GK175" i="6"/>
  <c r="FK175" i="6"/>
  <c r="GP175" i="6"/>
  <c r="EF175" i="6"/>
  <c r="DM176" i="6"/>
  <c r="ER176" i="6"/>
  <c r="DQ176" i="6"/>
  <c r="EV176" i="6"/>
  <c r="GA176" i="6"/>
  <c r="DY176" i="6"/>
  <c r="FD176" i="6"/>
  <c r="GI176" i="6"/>
  <c r="EC176" i="6"/>
  <c r="FH176" i="6"/>
  <c r="EG176" i="6"/>
  <c r="FL176" i="6"/>
  <c r="GQ176" i="6"/>
  <c r="EO176" i="6"/>
  <c r="FT176" i="6"/>
  <c r="GY176" i="6"/>
  <c r="GM176" i="6"/>
  <c r="EQ177" i="6"/>
  <c r="FV177" i="6"/>
  <c r="DL177" i="6"/>
  <c r="GG177" i="6"/>
  <c r="DU178" i="6"/>
  <c r="EZ178" i="6"/>
  <c r="GE178" i="6"/>
  <c r="EK178" i="6"/>
  <c r="FP178" i="6"/>
  <c r="GU178" i="6"/>
  <c r="FA178" i="6"/>
  <c r="GF178" i="6"/>
  <c r="EG178" i="6"/>
  <c r="FL178" i="6"/>
  <c r="GQ178" i="6"/>
  <c r="DW179" i="6"/>
  <c r="FB179" i="6"/>
  <c r="GG179" i="6"/>
  <c r="EM179" i="6"/>
  <c r="FR179" i="6"/>
  <c r="GW179" i="6"/>
  <c r="FC179" i="6"/>
  <c r="GH179" i="6"/>
  <c r="EI179" i="6"/>
  <c r="FN179" i="6"/>
  <c r="GS179" i="6"/>
  <c r="EC180" i="6"/>
  <c r="FH180" i="6"/>
  <c r="GM180" i="6"/>
  <c r="FC182" i="6"/>
  <c r="EU187" i="6"/>
  <c r="FZ187" i="6"/>
  <c r="DP187" i="6"/>
  <c r="FC187" i="6"/>
  <c r="GH187" i="6"/>
  <c r="DX187" i="6"/>
  <c r="FK187" i="6"/>
  <c r="GP187" i="6"/>
  <c r="EF187" i="6"/>
  <c r="FS187" i="6"/>
  <c r="GX187" i="6"/>
  <c r="EN187" i="6"/>
  <c r="ES188" i="6"/>
  <c r="FX188" i="6"/>
  <c r="DN188" i="6"/>
  <c r="FA188" i="6"/>
  <c r="GF188" i="6"/>
  <c r="DV188" i="6"/>
  <c r="FI188" i="6"/>
  <c r="GN188" i="6"/>
  <c r="ED188" i="6"/>
  <c r="FQ188" i="6"/>
  <c r="GV188" i="6"/>
  <c r="EL188" i="6"/>
  <c r="FC190" i="6"/>
  <c r="EU195" i="6"/>
  <c r="FZ195" i="6"/>
  <c r="DP195" i="6"/>
  <c r="FC195" i="6"/>
  <c r="GH195" i="6"/>
  <c r="DX195" i="6"/>
  <c r="FK195" i="6"/>
  <c r="GP195" i="6"/>
  <c r="EF195" i="6"/>
  <c r="FS195" i="6"/>
  <c r="GX195" i="6"/>
  <c r="EN195" i="6"/>
  <c r="ES196" i="6"/>
  <c r="FX196" i="6"/>
  <c r="DN196" i="6"/>
  <c r="FA196" i="6"/>
  <c r="GF196" i="6"/>
  <c r="DV196" i="6"/>
  <c r="FI196" i="6"/>
  <c r="GN196" i="6"/>
  <c r="ED196" i="6"/>
  <c r="FQ196" i="6"/>
  <c r="GV196" i="6"/>
  <c r="EL196" i="6"/>
  <c r="FC198" i="6"/>
  <c r="ET208" i="6"/>
  <c r="FQ209" i="6"/>
  <c r="DT210" i="6"/>
  <c r="GD210" i="6"/>
  <c r="EY210" i="6"/>
  <c r="EJ210" i="6"/>
  <c r="GT210" i="6"/>
  <c r="FO210" i="6"/>
  <c r="DV211" i="6"/>
  <c r="GF211" i="6"/>
  <c r="FA211" i="6"/>
  <c r="EL211" i="6"/>
  <c r="GV211" i="6"/>
  <c r="FQ211" i="6"/>
  <c r="FX218" i="6"/>
  <c r="ES218" i="6"/>
  <c r="DN218" i="6"/>
  <c r="FD218" i="6"/>
  <c r="GI218" i="6"/>
  <c r="DY218" i="6"/>
  <c r="FH220" i="6"/>
  <c r="GM220" i="6"/>
  <c r="EC220" i="6"/>
  <c r="DX222" i="6"/>
  <c r="FC222" i="6"/>
  <c r="GH222" i="6"/>
  <c r="DM231" i="6"/>
  <c r="ER231" i="6"/>
  <c r="DQ231" i="6"/>
  <c r="GA231" i="6"/>
  <c r="EV231" i="6"/>
  <c r="DU231" i="6"/>
  <c r="EZ231" i="6"/>
  <c r="GE231" i="6"/>
  <c r="DY231" i="6"/>
  <c r="GI231" i="6"/>
  <c r="FD231" i="6"/>
  <c r="EC231" i="6"/>
  <c r="FH231" i="6"/>
  <c r="GM231" i="6"/>
  <c r="EG231" i="6"/>
  <c r="GQ231" i="6"/>
  <c r="FL231" i="6"/>
  <c r="EK231" i="6"/>
  <c r="FP231" i="6"/>
  <c r="GU231" i="6"/>
  <c r="EO231" i="6"/>
  <c r="GY231" i="6"/>
  <c r="FT231" i="6"/>
  <c r="FW231" i="6"/>
  <c r="EN232" i="6"/>
  <c r="FS232" i="6"/>
  <c r="GX232" i="6"/>
  <c r="EV234" i="6"/>
  <c r="GA234" i="6"/>
  <c r="DQ234" i="6"/>
  <c r="FL234" i="6"/>
  <c r="GQ234" i="6"/>
  <c r="EG234" i="6"/>
  <c r="DK238" i="6"/>
  <c r="EP238" i="6"/>
  <c r="FU238" i="6"/>
  <c r="DO238" i="6"/>
  <c r="FY238" i="6"/>
  <c r="ET238" i="6"/>
  <c r="DS238" i="6"/>
  <c r="EX238" i="6"/>
  <c r="GC238" i="6"/>
  <c r="DW238" i="6"/>
  <c r="GG238" i="6"/>
  <c r="EA238" i="6"/>
  <c r="FF238" i="6"/>
  <c r="GK238" i="6"/>
  <c r="EE238" i="6"/>
  <c r="GO238" i="6"/>
  <c r="FJ238" i="6"/>
  <c r="EI238" i="6"/>
  <c r="FN238" i="6"/>
  <c r="GS238" i="6"/>
  <c r="EM238" i="6"/>
  <c r="GW238" i="6"/>
  <c r="FR238" i="6"/>
  <c r="ER238" i="6"/>
  <c r="FW238" i="6"/>
  <c r="DM238" i="6"/>
  <c r="DL240" i="6"/>
  <c r="EQ240" i="6"/>
  <c r="FV240" i="6"/>
  <c r="DP240" i="6"/>
  <c r="EU240" i="6"/>
  <c r="FZ240" i="6"/>
  <c r="DT240" i="6"/>
  <c r="EY240" i="6"/>
  <c r="GD240" i="6"/>
  <c r="DX240" i="6"/>
  <c r="FC240" i="6"/>
  <c r="GH240" i="6"/>
  <c r="EB240" i="6"/>
  <c r="FG240" i="6"/>
  <c r="GL240" i="6"/>
  <c r="EF240" i="6"/>
  <c r="FK240" i="6"/>
  <c r="GP240" i="6"/>
  <c r="EJ240" i="6"/>
  <c r="FO240" i="6"/>
  <c r="GT240" i="6"/>
  <c r="DL252" i="6"/>
  <c r="EQ252" i="6"/>
  <c r="FV252" i="6"/>
  <c r="DP252" i="6"/>
  <c r="EU252" i="6"/>
  <c r="FZ252" i="6"/>
  <c r="DT252" i="6"/>
  <c r="EY252" i="6"/>
  <c r="GD252" i="6"/>
  <c r="DX252" i="6"/>
  <c r="FC252" i="6"/>
  <c r="GH252" i="6"/>
  <c r="EB252" i="6"/>
  <c r="FG252" i="6"/>
  <c r="GL252" i="6"/>
  <c r="EF252" i="6"/>
  <c r="FK252" i="6"/>
  <c r="GP252" i="6"/>
  <c r="EJ252" i="6"/>
  <c r="FO252" i="6"/>
  <c r="GT252" i="6"/>
  <c r="EN252" i="6"/>
  <c r="FS252" i="6"/>
  <c r="GX252" i="6"/>
  <c r="EZ252" i="6"/>
  <c r="GE252" i="6"/>
  <c r="DU252" i="6"/>
  <c r="FP252" i="6"/>
  <c r="GU252" i="6"/>
  <c r="EK252" i="6"/>
  <c r="ET273" i="6"/>
  <c r="FY273" i="6"/>
  <c r="DO273" i="6"/>
  <c r="FB273" i="6"/>
  <c r="GG273" i="6"/>
  <c r="DW273" i="6"/>
  <c r="FJ273" i="6"/>
  <c r="GO273" i="6"/>
  <c r="EE273" i="6"/>
  <c r="FR273" i="6"/>
  <c r="GW273" i="6"/>
  <c r="EM273" i="6"/>
  <c r="ER276" i="6"/>
  <c r="FW276" i="6"/>
  <c r="DM276" i="6"/>
  <c r="EZ276" i="6"/>
  <c r="GE276" i="6"/>
  <c r="DU276" i="6"/>
  <c r="FH276" i="6"/>
  <c r="GM276" i="6"/>
  <c r="EC276" i="6"/>
  <c r="GU276" i="6"/>
  <c r="EK276" i="6"/>
  <c r="FP276" i="6"/>
  <c r="DK299" i="6"/>
  <c r="EP299" i="6"/>
  <c r="FU299" i="6"/>
  <c r="DO299" i="6"/>
  <c r="ET299" i="6"/>
  <c r="FY299" i="6"/>
  <c r="DW299" i="6"/>
  <c r="FB299" i="6"/>
  <c r="GG299" i="6"/>
  <c r="EA299" i="6"/>
  <c r="FF299" i="6"/>
  <c r="GK299" i="6"/>
  <c r="EE299" i="6"/>
  <c r="FJ299" i="6"/>
  <c r="GO299" i="6"/>
  <c r="EM299" i="6"/>
  <c r="FR299" i="6"/>
  <c r="GW299" i="6"/>
  <c r="EI299" i="6"/>
  <c r="FN299" i="6"/>
  <c r="GS299" i="6"/>
  <c r="DS303" i="6"/>
  <c r="EX303" i="6"/>
  <c r="GC303" i="6"/>
  <c r="EI303" i="6"/>
  <c r="FN303" i="6"/>
  <c r="GS303" i="6"/>
  <c r="DM312" i="6"/>
  <c r="ER312" i="6"/>
  <c r="FW312" i="6"/>
  <c r="EC312" i="6"/>
  <c r="FH312" i="6"/>
  <c r="GM312" i="6"/>
  <c r="DN313" i="6"/>
  <c r="ES313" i="6"/>
  <c r="DR313" i="6"/>
  <c r="EW313" i="6"/>
  <c r="GB313" i="6"/>
  <c r="DV313" i="6"/>
  <c r="FA313" i="6"/>
  <c r="GF313" i="6"/>
  <c r="DZ313" i="6"/>
  <c r="FE313" i="6"/>
  <c r="GJ313" i="6"/>
  <c r="ED313" i="6"/>
  <c r="FI313" i="6"/>
  <c r="GN313" i="6"/>
  <c r="EH313" i="6"/>
  <c r="FM313" i="6"/>
  <c r="GR313" i="6"/>
  <c r="EL313" i="6"/>
  <c r="FQ313" i="6"/>
  <c r="GV313" i="6"/>
  <c r="DK313" i="6"/>
  <c r="EP313" i="6"/>
  <c r="FU313" i="6"/>
  <c r="EA313" i="6"/>
  <c r="FF313" i="6"/>
  <c r="GK313" i="6"/>
  <c r="FX313" i="6"/>
  <c r="DW114" i="6"/>
  <c r="GG114" i="6"/>
  <c r="EE114" i="6"/>
  <c r="GO114" i="6"/>
  <c r="EM114" i="6"/>
  <c r="GW114" i="6"/>
  <c r="DX114" i="6"/>
  <c r="EF114" i="6"/>
  <c r="EN114" i="6"/>
  <c r="GB114" i="6"/>
  <c r="GJ114" i="6"/>
  <c r="GR114" i="6"/>
  <c r="FU115" i="6"/>
  <c r="DK115" i="6"/>
  <c r="GC115" i="6"/>
  <c r="DS115" i="6"/>
  <c r="GK115" i="6"/>
  <c r="EA115" i="6"/>
  <c r="GS115" i="6"/>
  <c r="EI115" i="6"/>
  <c r="DL115" i="6"/>
  <c r="DT115" i="6"/>
  <c r="EB115" i="6"/>
  <c r="EJ115" i="6"/>
  <c r="ER115" i="6"/>
  <c r="EZ115" i="6"/>
  <c r="FH115" i="6"/>
  <c r="FP115" i="6"/>
  <c r="FX115" i="6"/>
  <c r="GF115" i="6"/>
  <c r="GN115" i="6"/>
  <c r="GV115" i="6"/>
  <c r="DO116" i="6"/>
  <c r="FY116" i="6"/>
  <c r="DW116" i="6"/>
  <c r="GG116" i="6"/>
  <c r="EE116" i="6"/>
  <c r="GO116" i="6"/>
  <c r="EM116" i="6"/>
  <c r="GW116" i="6"/>
  <c r="DP116" i="6"/>
  <c r="DX116" i="6"/>
  <c r="EF116" i="6"/>
  <c r="EN116" i="6"/>
  <c r="EV116" i="6"/>
  <c r="FD116" i="6"/>
  <c r="FL116" i="6"/>
  <c r="FT116" i="6"/>
  <c r="GB116" i="6"/>
  <c r="GJ116" i="6"/>
  <c r="GR116" i="6"/>
  <c r="FU117" i="6"/>
  <c r="DK117" i="6"/>
  <c r="GC117" i="6"/>
  <c r="DS117" i="6"/>
  <c r="GK117" i="6"/>
  <c r="EA117" i="6"/>
  <c r="GS117" i="6"/>
  <c r="EI117" i="6"/>
  <c r="DL117" i="6"/>
  <c r="DT117" i="6"/>
  <c r="EB117" i="6"/>
  <c r="EJ117" i="6"/>
  <c r="ER117" i="6"/>
  <c r="EZ117" i="6"/>
  <c r="FH117" i="6"/>
  <c r="FP117" i="6"/>
  <c r="FX117" i="6"/>
  <c r="GF117" i="6"/>
  <c r="GN117" i="6"/>
  <c r="GV117" i="6"/>
  <c r="DO118" i="6"/>
  <c r="FY118" i="6"/>
  <c r="DW118" i="6"/>
  <c r="GG118" i="6"/>
  <c r="EE118" i="6"/>
  <c r="GO118" i="6"/>
  <c r="EM118" i="6"/>
  <c r="GW118" i="6"/>
  <c r="DP118" i="6"/>
  <c r="DX118" i="6"/>
  <c r="EF118" i="6"/>
  <c r="EN118" i="6"/>
  <c r="EV118" i="6"/>
  <c r="FD118" i="6"/>
  <c r="FL118" i="6"/>
  <c r="FT118" i="6"/>
  <c r="GB118" i="6"/>
  <c r="GJ118" i="6"/>
  <c r="GR118" i="6"/>
  <c r="FU119" i="6"/>
  <c r="DK119" i="6"/>
  <c r="GC119" i="6"/>
  <c r="DS119" i="6"/>
  <c r="GK119" i="6"/>
  <c r="EA119" i="6"/>
  <c r="GS119" i="6"/>
  <c r="EI119" i="6"/>
  <c r="DL119" i="6"/>
  <c r="DT119" i="6"/>
  <c r="EB119" i="6"/>
  <c r="EJ119" i="6"/>
  <c r="ER119" i="6"/>
  <c r="EZ119" i="6"/>
  <c r="FH119" i="6"/>
  <c r="FP119" i="6"/>
  <c r="FX119" i="6"/>
  <c r="GF119" i="6"/>
  <c r="GN119" i="6"/>
  <c r="GV119" i="6"/>
  <c r="DO120" i="6"/>
  <c r="FY120" i="6"/>
  <c r="DW120" i="6"/>
  <c r="GG120" i="6"/>
  <c r="EE120" i="6"/>
  <c r="GO120" i="6"/>
  <c r="EM120" i="6"/>
  <c r="GW120" i="6"/>
  <c r="DP120" i="6"/>
  <c r="DX120" i="6"/>
  <c r="EF120" i="6"/>
  <c r="EN120" i="6"/>
  <c r="EV120" i="6"/>
  <c r="FD120" i="6"/>
  <c r="FL120" i="6"/>
  <c r="FT120" i="6"/>
  <c r="GB120" i="6"/>
  <c r="GJ120" i="6"/>
  <c r="GR120" i="6"/>
  <c r="FU121" i="6"/>
  <c r="DK121" i="6"/>
  <c r="GC121" i="6"/>
  <c r="DS121" i="6"/>
  <c r="GK121" i="6"/>
  <c r="EA121" i="6"/>
  <c r="GS121" i="6"/>
  <c r="EI121" i="6"/>
  <c r="DL121" i="6"/>
  <c r="DT121" i="6"/>
  <c r="EB121" i="6"/>
  <c r="EJ121" i="6"/>
  <c r="ER121" i="6"/>
  <c r="EZ121" i="6"/>
  <c r="FH121" i="6"/>
  <c r="FP121" i="6"/>
  <c r="FX121" i="6"/>
  <c r="GF121" i="6"/>
  <c r="GN121" i="6"/>
  <c r="GV121" i="6"/>
  <c r="DO122" i="6"/>
  <c r="FY122" i="6"/>
  <c r="DW122" i="6"/>
  <c r="GG122" i="6"/>
  <c r="EE122" i="6"/>
  <c r="GO122" i="6"/>
  <c r="EM122" i="6"/>
  <c r="GW122" i="6"/>
  <c r="DP122" i="6"/>
  <c r="DX122" i="6"/>
  <c r="EF122" i="6"/>
  <c r="EN122" i="6"/>
  <c r="EV122" i="6"/>
  <c r="FD122" i="6"/>
  <c r="FL122" i="6"/>
  <c r="FT122" i="6"/>
  <c r="GB122" i="6"/>
  <c r="GJ122" i="6"/>
  <c r="GR122" i="6"/>
  <c r="FU123" i="6"/>
  <c r="DK123" i="6"/>
  <c r="GC123" i="6"/>
  <c r="DS123" i="6"/>
  <c r="GK123" i="6"/>
  <c r="EA123" i="6"/>
  <c r="GS123" i="6"/>
  <c r="EI123" i="6"/>
  <c r="DL123" i="6"/>
  <c r="DT123" i="6"/>
  <c r="EB123" i="6"/>
  <c r="EJ123" i="6"/>
  <c r="ER123" i="6"/>
  <c r="EZ123" i="6"/>
  <c r="FH123" i="6"/>
  <c r="FP123" i="6"/>
  <c r="FX123" i="6"/>
  <c r="GF123" i="6"/>
  <c r="GN123" i="6"/>
  <c r="GV123" i="6"/>
  <c r="DO124" i="6"/>
  <c r="FY124" i="6"/>
  <c r="DW124" i="6"/>
  <c r="GG124" i="6"/>
  <c r="EE124" i="6"/>
  <c r="GO124" i="6"/>
  <c r="EM124" i="6"/>
  <c r="GW124" i="6"/>
  <c r="DP124" i="6"/>
  <c r="DX124" i="6"/>
  <c r="EF124" i="6"/>
  <c r="EN124" i="6"/>
  <c r="EV124" i="6"/>
  <c r="FD124" i="6"/>
  <c r="FL124" i="6"/>
  <c r="FT124" i="6"/>
  <c r="GB124" i="6"/>
  <c r="GJ124" i="6"/>
  <c r="GR124" i="6"/>
  <c r="FU125" i="6"/>
  <c r="DK125" i="6"/>
  <c r="GC125" i="6"/>
  <c r="DS125" i="6"/>
  <c r="GK125" i="6"/>
  <c r="EA125" i="6"/>
  <c r="GS125" i="6"/>
  <c r="EI125" i="6"/>
  <c r="DL125" i="6"/>
  <c r="DT125" i="6"/>
  <c r="EB125" i="6"/>
  <c r="EJ125" i="6"/>
  <c r="ER125" i="6"/>
  <c r="EZ125" i="6"/>
  <c r="FH125" i="6"/>
  <c r="FP125" i="6"/>
  <c r="FX125" i="6"/>
  <c r="GF125" i="6"/>
  <c r="GN125" i="6"/>
  <c r="GV125" i="6"/>
  <c r="DO126" i="6"/>
  <c r="FY126" i="6"/>
  <c r="DW126" i="6"/>
  <c r="GG126" i="6"/>
  <c r="EE126" i="6"/>
  <c r="GO126" i="6"/>
  <c r="EM126" i="6"/>
  <c r="GW126" i="6"/>
  <c r="DP126" i="6"/>
  <c r="DX126" i="6"/>
  <c r="EF126" i="6"/>
  <c r="EN126" i="6"/>
  <c r="EV126" i="6"/>
  <c r="FD126" i="6"/>
  <c r="FL126" i="6"/>
  <c r="FT126" i="6"/>
  <c r="GB126" i="6"/>
  <c r="GJ126" i="6"/>
  <c r="GR126" i="6"/>
  <c r="EH127" i="6"/>
  <c r="FM127" i="6"/>
  <c r="FU127" i="6"/>
  <c r="EP127" i="6"/>
  <c r="DK127" i="6"/>
  <c r="EX127" i="6"/>
  <c r="GC127" i="6"/>
  <c r="DS127" i="6"/>
  <c r="FF127" i="6"/>
  <c r="GK127" i="6"/>
  <c r="EA127" i="6"/>
  <c r="EI127" i="6"/>
  <c r="FN127" i="6"/>
  <c r="GS127" i="6"/>
  <c r="DL127" i="6"/>
  <c r="DT127" i="6"/>
  <c r="EB127" i="6"/>
  <c r="EL127" i="6"/>
  <c r="EZ127" i="6"/>
  <c r="FP127" i="6"/>
  <c r="GF127" i="6"/>
  <c r="GV127" i="6"/>
  <c r="FU128" i="6"/>
  <c r="EP128" i="6"/>
  <c r="FY128" i="6"/>
  <c r="ET128" i="6"/>
  <c r="GC128" i="6"/>
  <c r="EX128" i="6"/>
  <c r="GG128" i="6"/>
  <c r="FB128" i="6"/>
  <c r="GK128" i="6"/>
  <c r="FF128" i="6"/>
  <c r="GO128" i="6"/>
  <c r="FJ128" i="6"/>
  <c r="GS128" i="6"/>
  <c r="FN128" i="6"/>
  <c r="GW128" i="6"/>
  <c r="FR128" i="6"/>
  <c r="EW128" i="6"/>
  <c r="GB128" i="6"/>
  <c r="DR128" i="6"/>
  <c r="FM128" i="6"/>
  <c r="GR128" i="6"/>
  <c r="EH128" i="6"/>
  <c r="DS128" i="6"/>
  <c r="EI128" i="6"/>
  <c r="GE128" i="6"/>
  <c r="GY128" i="6"/>
  <c r="EQ129" i="6"/>
  <c r="FV129" i="6"/>
  <c r="DL129" i="6"/>
  <c r="GC129" i="6"/>
  <c r="DL130" i="6"/>
  <c r="EQ130" i="6"/>
  <c r="DP130" i="6"/>
  <c r="EU130" i="6"/>
  <c r="DT130" i="6"/>
  <c r="EY130" i="6"/>
  <c r="DX130" i="6"/>
  <c r="FC130" i="6"/>
  <c r="EB130" i="6"/>
  <c r="FG130" i="6"/>
  <c r="EF130" i="6"/>
  <c r="FK130" i="6"/>
  <c r="EJ130" i="6"/>
  <c r="FO130" i="6"/>
  <c r="EN130" i="6"/>
  <c r="FS130" i="6"/>
  <c r="ES130" i="6"/>
  <c r="FX130" i="6"/>
  <c r="FQ130" i="6"/>
  <c r="GV130" i="6"/>
  <c r="DN130" i="6"/>
  <c r="DV130" i="6"/>
  <c r="ED130" i="6"/>
  <c r="EL130" i="6"/>
  <c r="GD130" i="6"/>
  <c r="GT130" i="6"/>
  <c r="EA131" i="6"/>
  <c r="FF131" i="6"/>
  <c r="GK131" i="6"/>
  <c r="FK131" i="6"/>
  <c r="GP131" i="6"/>
  <c r="GB131" i="6"/>
  <c r="GR131" i="6"/>
  <c r="EW132" i="6"/>
  <c r="GB132" i="6"/>
  <c r="DR132" i="6"/>
  <c r="GA132" i="6"/>
  <c r="GQ132" i="6"/>
  <c r="FG133" i="6"/>
  <c r="GL133" i="6"/>
  <c r="EB133" i="6"/>
  <c r="GG133" i="6"/>
  <c r="ES134" i="6"/>
  <c r="FX134" i="6"/>
  <c r="EG134" i="6"/>
  <c r="FL134" i="6"/>
  <c r="GQ134" i="6"/>
  <c r="GH134" i="6"/>
  <c r="GX134" i="6"/>
  <c r="DN135" i="6"/>
  <c r="ES135" i="6"/>
  <c r="DR135" i="6"/>
  <c r="EW135" i="6"/>
  <c r="DV135" i="6"/>
  <c r="FA135" i="6"/>
  <c r="DZ135" i="6"/>
  <c r="FE135" i="6"/>
  <c r="ED135" i="6"/>
  <c r="FI135" i="6"/>
  <c r="EH135" i="6"/>
  <c r="FM135" i="6"/>
  <c r="EL135" i="6"/>
  <c r="FQ135" i="6"/>
  <c r="DK135" i="6"/>
  <c r="EP135" i="6"/>
  <c r="FU135" i="6"/>
  <c r="FC135" i="6"/>
  <c r="GH135" i="6"/>
  <c r="FX135" i="6"/>
  <c r="GN135" i="6"/>
  <c r="DQ136" i="6"/>
  <c r="EV136" i="6"/>
  <c r="DY136" i="6"/>
  <c r="FD136" i="6"/>
  <c r="EG136" i="6"/>
  <c r="FL136" i="6"/>
  <c r="EO136" i="6"/>
  <c r="FT136" i="6"/>
  <c r="GA136" i="6"/>
  <c r="FO137" i="6"/>
  <c r="GT137" i="6"/>
  <c r="EJ137" i="6"/>
  <c r="GC137" i="6"/>
  <c r="GS137" i="6"/>
  <c r="DY138" i="6"/>
  <c r="FD138" i="6"/>
  <c r="GI138" i="6"/>
  <c r="FQ138" i="6"/>
  <c r="GV138" i="6"/>
  <c r="DN138" i="6"/>
  <c r="DV138" i="6"/>
  <c r="ED138" i="6"/>
  <c r="EL138" i="6"/>
  <c r="GD138" i="6"/>
  <c r="GT138" i="6"/>
  <c r="EA139" i="6"/>
  <c r="FF139" i="6"/>
  <c r="GK139" i="6"/>
  <c r="FK139" i="6"/>
  <c r="GP139" i="6"/>
  <c r="GB139" i="6"/>
  <c r="GR139" i="6"/>
  <c r="EW140" i="6"/>
  <c r="GB140" i="6"/>
  <c r="DR140" i="6"/>
  <c r="GA140" i="6"/>
  <c r="GQ140" i="6"/>
  <c r="FG141" i="6"/>
  <c r="GL141" i="6"/>
  <c r="EB141" i="6"/>
  <c r="GG141" i="6"/>
  <c r="DY142" i="6"/>
  <c r="FD142" i="6"/>
  <c r="GI142" i="6"/>
  <c r="FI142" i="6"/>
  <c r="GN142" i="6"/>
  <c r="FZ142" i="6"/>
  <c r="GP142" i="6"/>
  <c r="DS143" i="6"/>
  <c r="EX143" i="6"/>
  <c r="GC143" i="6"/>
  <c r="FX143" i="6"/>
  <c r="GN143" i="6"/>
  <c r="DQ144" i="6"/>
  <c r="EV144" i="6"/>
  <c r="DY144" i="6"/>
  <c r="FD144" i="6"/>
  <c r="EG144" i="6"/>
  <c r="FL144" i="6"/>
  <c r="EO144" i="6"/>
  <c r="FT144" i="6"/>
  <c r="DK145" i="6"/>
  <c r="EP145" i="6"/>
  <c r="DS145" i="6"/>
  <c r="EX145" i="6"/>
  <c r="EA145" i="6"/>
  <c r="FF145" i="6"/>
  <c r="EI145" i="6"/>
  <c r="FN145" i="6"/>
  <c r="EY145" i="6"/>
  <c r="GD145" i="6"/>
  <c r="DT145" i="6"/>
  <c r="FU145" i="6"/>
  <c r="GK145" i="6"/>
  <c r="DL146" i="6"/>
  <c r="EQ146" i="6"/>
  <c r="DP146" i="6"/>
  <c r="EU146" i="6"/>
  <c r="DT146" i="6"/>
  <c r="EY146" i="6"/>
  <c r="DX146" i="6"/>
  <c r="FC146" i="6"/>
  <c r="EB146" i="6"/>
  <c r="FG146" i="6"/>
  <c r="EF146" i="6"/>
  <c r="FK146" i="6"/>
  <c r="EJ146" i="6"/>
  <c r="FO146" i="6"/>
  <c r="EN146" i="6"/>
  <c r="FS146" i="6"/>
  <c r="ES146" i="6"/>
  <c r="FX146" i="6"/>
  <c r="FQ146" i="6"/>
  <c r="GV146" i="6"/>
  <c r="DN146" i="6"/>
  <c r="DV146" i="6"/>
  <c r="ED146" i="6"/>
  <c r="EL146" i="6"/>
  <c r="GD146" i="6"/>
  <c r="GT146" i="6"/>
  <c r="EA147" i="6"/>
  <c r="FF147" i="6"/>
  <c r="GK147" i="6"/>
  <c r="FK147" i="6"/>
  <c r="GP147" i="6"/>
  <c r="GJ147" i="6"/>
  <c r="EW148" i="6"/>
  <c r="GB148" i="6"/>
  <c r="DR148" i="6"/>
  <c r="GY148" i="6"/>
  <c r="GK149" i="6"/>
  <c r="DY150" i="6"/>
  <c r="FD150" i="6"/>
  <c r="GI150" i="6"/>
  <c r="GL150" i="6"/>
  <c r="EA151" i="6"/>
  <c r="FF151" i="6"/>
  <c r="GK151" i="6"/>
  <c r="FK151" i="6"/>
  <c r="GP151" i="6"/>
  <c r="EF151" i="6"/>
  <c r="GF151" i="6"/>
  <c r="DM152" i="6"/>
  <c r="ER152" i="6"/>
  <c r="DQ152" i="6"/>
  <c r="EV152" i="6"/>
  <c r="GA152" i="6"/>
  <c r="DY152" i="6"/>
  <c r="FD152" i="6"/>
  <c r="GI152" i="6"/>
  <c r="EC152" i="6"/>
  <c r="FH152" i="6"/>
  <c r="EG152" i="6"/>
  <c r="FL152" i="6"/>
  <c r="GQ152" i="6"/>
  <c r="EO152" i="6"/>
  <c r="FT152" i="6"/>
  <c r="GY152" i="6"/>
  <c r="GM152" i="6"/>
  <c r="EQ153" i="6"/>
  <c r="FV153" i="6"/>
  <c r="DL153" i="6"/>
  <c r="DU154" i="6"/>
  <c r="EZ154" i="6"/>
  <c r="GE154" i="6"/>
  <c r="EK154" i="6"/>
  <c r="FP154" i="6"/>
  <c r="GU154" i="6"/>
  <c r="FA154" i="6"/>
  <c r="GF154" i="6"/>
  <c r="EG154" i="6"/>
  <c r="FL154" i="6"/>
  <c r="GQ154" i="6"/>
  <c r="DW155" i="6"/>
  <c r="FB155" i="6"/>
  <c r="GG155" i="6"/>
  <c r="EM155" i="6"/>
  <c r="FR155" i="6"/>
  <c r="GW155" i="6"/>
  <c r="FC155" i="6"/>
  <c r="GH155" i="6"/>
  <c r="EI155" i="6"/>
  <c r="FN155" i="6"/>
  <c r="GS155" i="6"/>
  <c r="EC156" i="6"/>
  <c r="FH156" i="6"/>
  <c r="GM156" i="6"/>
  <c r="GI156" i="6"/>
  <c r="DO157" i="6"/>
  <c r="ET157" i="6"/>
  <c r="FY157" i="6"/>
  <c r="FO157" i="6"/>
  <c r="GT157" i="6"/>
  <c r="EJ157" i="6"/>
  <c r="GC157" i="6"/>
  <c r="DY158" i="6"/>
  <c r="FD158" i="6"/>
  <c r="GI158" i="6"/>
  <c r="GL158" i="6"/>
  <c r="EU159" i="6"/>
  <c r="FZ159" i="6"/>
  <c r="DP159" i="6"/>
  <c r="GV159" i="6"/>
  <c r="GU160" i="6"/>
  <c r="EQ161" i="6"/>
  <c r="FV161" i="6"/>
  <c r="DL161" i="6"/>
  <c r="DQ162" i="6"/>
  <c r="EV162" i="6"/>
  <c r="GA162" i="6"/>
  <c r="DS163" i="6"/>
  <c r="EX163" i="6"/>
  <c r="GC163" i="6"/>
  <c r="DQ164" i="6"/>
  <c r="EV164" i="6"/>
  <c r="DU164" i="6"/>
  <c r="EZ164" i="6"/>
  <c r="GE164" i="6"/>
  <c r="DY164" i="6"/>
  <c r="FD164" i="6"/>
  <c r="EG164" i="6"/>
  <c r="FL164" i="6"/>
  <c r="EK164" i="6"/>
  <c r="FP164" i="6"/>
  <c r="GU164" i="6"/>
  <c r="EO164" i="6"/>
  <c r="FT164" i="6"/>
  <c r="GQ164" i="6"/>
  <c r="EE165" i="6"/>
  <c r="FJ165" i="6"/>
  <c r="GO165" i="6"/>
  <c r="GK165" i="6"/>
  <c r="ES166" i="6"/>
  <c r="FX166" i="6"/>
  <c r="DN166" i="6"/>
  <c r="GT166" i="6"/>
  <c r="DN167" i="6"/>
  <c r="ES167" i="6"/>
  <c r="DR167" i="6"/>
  <c r="EW167" i="6"/>
  <c r="GB167" i="6"/>
  <c r="DV167" i="6"/>
  <c r="FA167" i="6"/>
  <c r="DZ167" i="6"/>
  <c r="FE167" i="6"/>
  <c r="GJ167" i="6"/>
  <c r="ED167" i="6"/>
  <c r="FI167" i="6"/>
  <c r="EH167" i="6"/>
  <c r="FM167" i="6"/>
  <c r="GR167" i="6"/>
  <c r="EL167" i="6"/>
  <c r="FQ167" i="6"/>
  <c r="DK167" i="6"/>
  <c r="EP167" i="6"/>
  <c r="FU167" i="6"/>
  <c r="EU167" i="6"/>
  <c r="FZ167" i="6"/>
  <c r="DP167" i="6"/>
  <c r="GN167" i="6"/>
  <c r="FE168" i="6"/>
  <c r="GJ168" i="6"/>
  <c r="DZ168" i="6"/>
  <c r="DK169" i="6"/>
  <c r="EP169" i="6"/>
  <c r="FU169" i="6"/>
  <c r="DO169" i="6"/>
  <c r="ET169" i="6"/>
  <c r="DS169" i="6"/>
  <c r="EX169" i="6"/>
  <c r="GC169" i="6"/>
  <c r="EA169" i="6"/>
  <c r="FF169" i="6"/>
  <c r="GK169" i="6"/>
  <c r="EE169" i="6"/>
  <c r="FJ169" i="6"/>
  <c r="EI169" i="6"/>
  <c r="FN169" i="6"/>
  <c r="GS169" i="6"/>
  <c r="FG169" i="6"/>
  <c r="GL169" i="6"/>
  <c r="EB169" i="6"/>
  <c r="GO169" i="6"/>
  <c r="DQ170" i="6"/>
  <c r="EV170" i="6"/>
  <c r="GA170" i="6"/>
  <c r="DS171" i="6"/>
  <c r="EX171" i="6"/>
  <c r="GC171" i="6"/>
  <c r="DQ172" i="6"/>
  <c r="EV172" i="6"/>
  <c r="DU172" i="6"/>
  <c r="EZ172" i="6"/>
  <c r="GE172" i="6"/>
  <c r="DY172" i="6"/>
  <c r="FD172" i="6"/>
  <c r="EG172" i="6"/>
  <c r="FL172" i="6"/>
  <c r="EK172" i="6"/>
  <c r="FP172" i="6"/>
  <c r="GU172" i="6"/>
  <c r="EO172" i="6"/>
  <c r="FT172" i="6"/>
  <c r="GQ172" i="6"/>
  <c r="EE173" i="6"/>
  <c r="FJ173" i="6"/>
  <c r="GO173" i="6"/>
  <c r="FU173" i="6"/>
  <c r="DU174" i="6"/>
  <c r="EZ174" i="6"/>
  <c r="GE174" i="6"/>
  <c r="EK174" i="6"/>
  <c r="FP174" i="6"/>
  <c r="GU174" i="6"/>
  <c r="GT174" i="6"/>
  <c r="DN175" i="6"/>
  <c r="ES175" i="6"/>
  <c r="DR175" i="6"/>
  <c r="EW175" i="6"/>
  <c r="GB175" i="6"/>
  <c r="DV175" i="6"/>
  <c r="FA175" i="6"/>
  <c r="DZ175" i="6"/>
  <c r="FE175" i="6"/>
  <c r="GJ175" i="6"/>
  <c r="ED175" i="6"/>
  <c r="FI175" i="6"/>
  <c r="EH175" i="6"/>
  <c r="FM175" i="6"/>
  <c r="GR175" i="6"/>
  <c r="EL175" i="6"/>
  <c r="FQ175" i="6"/>
  <c r="DK175" i="6"/>
  <c r="EP175" i="6"/>
  <c r="FU175" i="6"/>
  <c r="EU175" i="6"/>
  <c r="FZ175" i="6"/>
  <c r="DP175" i="6"/>
  <c r="GN175" i="6"/>
  <c r="FE176" i="6"/>
  <c r="GJ176" i="6"/>
  <c r="DZ176" i="6"/>
  <c r="DK177" i="6"/>
  <c r="EP177" i="6"/>
  <c r="FU177" i="6"/>
  <c r="DO177" i="6"/>
  <c r="ET177" i="6"/>
  <c r="DS177" i="6"/>
  <c r="EX177" i="6"/>
  <c r="GC177" i="6"/>
  <c r="EA177" i="6"/>
  <c r="FF177" i="6"/>
  <c r="GK177" i="6"/>
  <c r="EE177" i="6"/>
  <c r="FJ177" i="6"/>
  <c r="EI177" i="6"/>
  <c r="FN177" i="6"/>
  <c r="GS177" i="6"/>
  <c r="FG177" i="6"/>
  <c r="GL177" i="6"/>
  <c r="EB177" i="6"/>
  <c r="GO177" i="6"/>
  <c r="DQ178" i="6"/>
  <c r="EV178" i="6"/>
  <c r="GA178" i="6"/>
  <c r="DS179" i="6"/>
  <c r="EX179" i="6"/>
  <c r="GC179" i="6"/>
  <c r="DQ180" i="6"/>
  <c r="EV180" i="6"/>
  <c r="DU180" i="6"/>
  <c r="EZ180" i="6"/>
  <c r="GE180" i="6"/>
  <c r="DY180" i="6"/>
  <c r="FD180" i="6"/>
  <c r="EG180" i="6"/>
  <c r="FL180" i="6"/>
  <c r="EK180" i="6"/>
  <c r="FP180" i="6"/>
  <c r="GU180" i="6"/>
  <c r="EO180" i="6"/>
  <c r="FT180" i="6"/>
  <c r="GQ180" i="6"/>
  <c r="EU182" i="6"/>
  <c r="GC185" i="6"/>
  <c r="EU190" i="6"/>
  <c r="GC193" i="6"/>
  <c r="EU198" i="6"/>
  <c r="GC201" i="6"/>
  <c r="EE207" i="6"/>
  <c r="FA209" i="6"/>
  <c r="GP211" i="6"/>
  <c r="FK211" i="6"/>
  <c r="EF211" i="6"/>
  <c r="EP213" i="6"/>
  <c r="DK213" i="6"/>
  <c r="FU213" i="6"/>
  <c r="ET213" i="6"/>
  <c r="DO213" i="6"/>
  <c r="FY213" i="6"/>
  <c r="EX213" i="6"/>
  <c r="GC213" i="6"/>
  <c r="DS213" i="6"/>
  <c r="FB213" i="6"/>
  <c r="GG213" i="6"/>
  <c r="DW213" i="6"/>
  <c r="FF213" i="6"/>
  <c r="EA213" i="6"/>
  <c r="GK213" i="6"/>
  <c r="FJ213" i="6"/>
  <c r="EE213" i="6"/>
  <c r="FN213" i="6"/>
  <c r="GS213" i="6"/>
  <c r="EI213" i="6"/>
  <c r="FR213" i="6"/>
  <c r="GW213" i="6"/>
  <c r="EM213" i="6"/>
  <c r="EP215" i="6"/>
  <c r="DK215" i="6"/>
  <c r="FU215" i="6"/>
  <c r="ET215" i="6"/>
  <c r="FY215" i="6"/>
  <c r="DO215" i="6"/>
  <c r="FB215" i="6"/>
  <c r="DW215" i="6"/>
  <c r="GG215" i="6"/>
  <c r="FF215" i="6"/>
  <c r="EA215" i="6"/>
  <c r="GK215" i="6"/>
  <c r="FJ215" i="6"/>
  <c r="GO215" i="6"/>
  <c r="FR215" i="6"/>
  <c r="EM215" i="6"/>
  <c r="GW215" i="6"/>
  <c r="DN215" i="6"/>
  <c r="FX215" i="6"/>
  <c r="ES215" i="6"/>
  <c r="ED215" i="6"/>
  <c r="GN215" i="6"/>
  <c r="FI215" i="6"/>
  <c r="DK216" i="6"/>
  <c r="EP216" i="6"/>
  <c r="FU216" i="6"/>
  <c r="DO216" i="6"/>
  <c r="FY216" i="6"/>
  <c r="GC216" i="6"/>
  <c r="EX216" i="6"/>
  <c r="DS216" i="6"/>
  <c r="FB216" i="6"/>
  <c r="GG216" i="6"/>
  <c r="DW216" i="6"/>
  <c r="EA216" i="6"/>
  <c r="FF216" i="6"/>
  <c r="GK216" i="6"/>
  <c r="EE216" i="6"/>
  <c r="GO216" i="6"/>
  <c r="GS216" i="6"/>
  <c r="FN216" i="6"/>
  <c r="EI216" i="6"/>
  <c r="FR216" i="6"/>
  <c r="GW216" i="6"/>
  <c r="EM216" i="6"/>
  <c r="ER216" i="6"/>
  <c r="FW216" i="6"/>
  <c r="DM216" i="6"/>
  <c r="GR216" i="6"/>
  <c r="FM216" i="6"/>
  <c r="EH216" i="6"/>
  <c r="DR217" i="6"/>
  <c r="EW217" i="6"/>
  <c r="GB217" i="6"/>
  <c r="DV217" i="6"/>
  <c r="GF217" i="6"/>
  <c r="EH217" i="6"/>
  <c r="FM217" i="6"/>
  <c r="GR217" i="6"/>
  <c r="EL217" i="6"/>
  <c r="GV217" i="6"/>
  <c r="DZ217" i="6"/>
  <c r="GJ217" i="6"/>
  <c r="FE217" i="6"/>
  <c r="FJ217" i="6"/>
  <c r="GO217" i="6"/>
  <c r="EE217" i="6"/>
  <c r="EJ218" i="6"/>
  <c r="FO218" i="6"/>
  <c r="GT218" i="6"/>
  <c r="GD224" i="6"/>
  <c r="DP230" i="6"/>
  <c r="EU230" i="6"/>
  <c r="FZ230" i="6"/>
  <c r="DX230" i="6"/>
  <c r="FC230" i="6"/>
  <c r="GH230" i="6"/>
  <c r="EF230" i="6"/>
  <c r="FK230" i="6"/>
  <c r="EN230" i="6"/>
  <c r="FS230" i="6"/>
  <c r="GX230" i="6"/>
  <c r="FP230" i="6"/>
  <c r="GU230" i="6"/>
  <c r="EK230" i="6"/>
  <c r="EF232" i="6"/>
  <c r="FK232" i="6"/>
  <c r="GP232" i="6"/>
  <c r="EN240" i="6"/>
  <c r="FS240" i="6"/>
  <c r="GX240" i="6"/>
  <c r="DR243" i="6"/>
  <c r="EW243" i="6"/>
  <c r="GB243" i="6"/>
  <c r="DZ243" i="6"/>
  <c r="FE243" i="6"/>
  <c r="GJ243" i="6"/>
  <c r="EH243" i="6"/>
  <c r="FM243" i="6"/>
  <c r="GR243" i="6"/>
  <c r="DV243" i="6"/>
  <c r="FA243" i="6"/>
  <c r="GF243" i="6"/>
  <c r="DP244" i="6"/>
  <c r="EU244" i="6"/>
  <c r="FZ244" i="6"/>
  <c r="DX244" i="6"/>
  <c r="FC244" i="6"/>
  <c r="GH244" i="6"/>
  <c r="EF244" i="6"/>
  <c r="FK244" i="6"/>
  <c r="GP244" i="6"/>
  <c r="EN244" i="6"/>
  <c r="FS244" i="6"/>
  <c r="GX244" i="6"/>
  <c r="EB244" i="6"/>
  <c r="FG244" i="6"/>
  <c r="GL244" i="6"/>
  <c r="DZ247" i="6"/>
  <c r="FE247" i="6"/>
  <c r="GJ247" i="6"/>
  <c r="DL256" i="6"/>
  <c r="EQ256" i="6"/>
  <c r="FV256" i="6"/>
  <c r="DP256" i="6"/>
  <c r="EU256" i="6"/>
  <c r="FZ256" i="6"/>
  <c r="DT256" i="6"/>
  <c r="EY256" i="6"/>
  <c r="GD256" i="6"/>
  <c r="DX256" i="6"/>
  <c r="FC256" i="6"/>
  <c r="GH256" i="6"/>
  <c r="EB256" i="6"/>
  <c r="FG256" i="6"/>
  <c r="GL256" i="6"/>
  <c r="EF256" i="6"/>
  <c r="FK256" i="6"/>
  <c r="EJ256" i="6"/>
  <c r="FO256" i="6"/>
  <c r="GT256" i="6"/>
  <c r="EN256" i="6"/>
  <c r="FS256" i="6"/>
  <c r="GX256" i="6"/>
  <c r="EV256" i="6"/>
  <c r="GA256" i="6"/>
  <c r="DQ256" i="6"/>
  <c r="FD256" i="6"/>
  <c r="GI256" i="6"/>
  <c r="DY256" i="6"/>
  <c r="FL256" i="6"/>
  <c r="GQ256" i="6"/>
  <c r="EG256" i="6"/>
  <c r="FT256" i="6"/>
  <c r="GY256" i="6"/>
  <c r="EO256" i="6"/>
  <c r="DU292" i="6"/>
  <c r="EZ292" i="6"/>
  <c r="GE292" i="6"/>
  <c r="EK292" i="6"/>
  <c r="FP292" i="6"/>
  <c r="GU292" i="6"/>
  <c r="DQ294" i="6"/>
  <c r="EV294" i="6"/>
  <c r="GA294" i="6"/>
  <c r="DU294" i="6"/>
  <c r="EZ294" i="6"/>
  <c r="GE294" i="6"/>
  <c r="EG294" i="6"/>
  <c r="FL294" i="6"/>
  <c r="GQ294" i="6"/>
  <c r="EK294" i="6"/>
  <c r="FP294" i="6"/>
  <c r="GU294" i="6"/>
  <c r="EA295" i="6"/>
  <c r="FF295" i="6"/>
  <c r="GK295" i="6"/>
  <c r="FK295" i="6"/>
  <c r="GP295" i="6"/>
  <c r="EF295" i="6"/>
  <c r="FE148" i="6"/>
  <c r="GJ148" i="6"/>
  <c r="EQ149" i="6"/>
  <c r="FV149" i="6"/>
  <c r="FG149" i="6"/>
  <c r="GL149" i="6"/>
  <c r="DQ150" i="6"/>
  <c r="EV150" i="6"/>
  <c r="FA150" i="6"/>
  <c r="GF150" i="6"/>
  <c r="EG150" i="6"/>
  <c r="FL150" i="6"/>
  <c r="FQ150" i="6"/>
  <c r="GV150" i="6"/>
  <c r="DV150" i="6"/>
  <c r="EL150" i="6"/>
  <c r="DS151" i="6"/>
  <c r="EX151" i="6"/>
  <c r="FC151" i="6"/>
  <c r="GH151" i="6"/>
  <c r="EI151" i="6"/>
  <c r="FN151" i="6"/>
  <c r="FS151" i="6"/>
  <c r="GX151" i="6"/>
  <c r="DX151" i="6"/>
  <c r="EN151" i="6"/>
  <c r="EW152" i="6"/>
  <c r="GB152" i="6"/>
  <c r="FM152" i="6"/>
  <c r="GR152" i="6"/>
  <c r="EY153" i="6"/>
  <c r="GD153" i="6"/>
  <c r="FO153" i="6"/>
  <c r="GT153" i="6"/>
  <c r="ES154" i="6"/>
  <c r="FX154" i="6"/>
  <c r="DY154" i="6"/>
  <c r="FD154" i="6"/>
  <c r="FI154" i="6"/>
  <c r="GN154" i="6"/>
  <c r="EO154" i="6"/>
  <c r="FT154" i="6"/>
  <c r="FV154" i="6"/>
  <c r="GD154" i="6"/>
  <c r="GL154" i="6"/>
  <c r="GT154" i="6"/>
  <c r="DK155" i="6"/>
  <c r="EP155" i="6"/>
  <c r="EU155" i="6"/>
  <c r="FZ155" i="6"/>
  <c r="EA155" i="6"/>
  <c r="FF155" i="6"/>
  <c r="FK155" i="6"/>
  <c r="GP155" i="6"/>
  <c r="FX155" i="6"/>
  <c r="GF155" i="6"/>
  <c r="GN155" i="6"/>
  <c r="GV155" i="6"/>
  <c r="FE156" i="6"/>
  <c r="GJ156" i="6"/>
  <c r="EQ157" i="6"/>
  <c r="FV157" i="6"/>
  <c r="FG157" i="6"/>
  <c r="GL157" i="6"/>
  <c r="DQ158" i="6"/>
  <c r="EV158" i="6"/>
  <c r="FA158" i="6"/>
  <c r="GF158" i="6"/>
  <c r="EG158" i="6"/>
  <c r="FL158" i="6"/>
  <c r="FQ158" i="6"/>
  <c r="GV158" i="6"/>
  <c r="DV158" i="6"/>
  <c r="EL158" i="6"/>
  <c r="DS159" i="6"/>
  <c r="EX159" i="6"/>
  <c r="FC159" i="6"/>
  <c r="GH159" i="6"/>
  <c r="EI159" i="6"/>
  <c r="FN159" i="6"/>
  <c r="FS159" i="6"/>
  <c r="GX159" i="6"/>
  <c r="DX159" i="6"/>
  <c r="EN159" i="6"/>
  <c r="EW160" i="6"/>
  <c r="GB160" i="6"/>
  <c r="FM160" i="6"/>
  <c r="GR160" i="6"/>
  <c r="EY161" i="6"/>
  <c r="GD161" i="6"/>
  <c r="FO161" i="6"/>
  <c r="GT161" i="6"/>
  <c r="ES162" i="6"/>
  <c r="FX162" i="6"/>
  <c r="DY162" i="6"/>
  <c r="FD162" i="6"/>
  <c r="FI162" i="6"/>
  <c r="GN162" i="6"/>
  <c r="EO162" i="6"/>
  <c r="FT162" i="6"/>
  <c r="FV162" i="6"/>
  <c r="GD162" i="6"/>
  <c r="GL162" i="6"/>
  <c r="GT162" i="6"/>
  <c r="DK163" i="6"/>
  <c r="EP163" i="6"/>
  <c r="EU163" i="6"/>
  <c r="FZ163" i="6"/>
  <c r="EA163" i="6"/>
  <c r="FF163" i="6"/>
  <c r="FK163" i="6"/>
  <c r="GP163" i="6"/>
  <c r="FX163" i="6"/>
  <c r="GF163" i="6"/>
  <c r="GN163" i="6"/>
  <c r="GV163" i="6"/>
  <c r="FE164" i="6"/>
  <c r="GJ164" i="6"/>
  <c r="EQ165" i="6"/>
  <c r="FV165" i="6"/>
  <c r="FG165" i="6"/>
  <c r="GL165" i="6"/>
  <c r="DQ166" i="6"/>
  <c r="EV166" i="6"/>
  <c r="FA166" i="6"/>
  <c r="GF166" i="6"/>
  <c r="EG166" i="6"/>
  <c r="FL166" i="6"/>
  <c r="FQ166" i="6"/>
  <c r="GV166" i="6"/>
  <c r="DV166" i="6"/>
  <c r="EL166" i="6"/>
  <c r="DS167" i="6"/>
  <c r="EX167" i="6"/>
  <c r="FC167" i="6"/>
  <c r="GH167" i="6"/>
  <c r="EI167" i="6"/>
  <c r="FN167" i="6"/>
  <c r="FS167" i="6"/>
  <c r="GX167" i="6"/>
  <c r="DX167" i="6"/>
  <c r="EN167" i="6"/>
  <c r="EW168" i="6"/>
  <c r="GB168" i="6"/>
  <c r="FM168" i="6"/>
  <c r="GR168" i="6"/>
  <c r="EY169" i="6"/>
  <c r="GD169" i="6"/>
  <c r="FO169" i="6"/>
  <c r="GT169" i="6"/>
  <c r="ES170" i="6"/>
  <c r="FX170" i="6"/>
  <c r="DY170" i="6"/>
  <c r="FD170" i="6"/>
  <c r="FI170" i="6"/>
  <c r="GN170" i="6"/>
  <c r="EO170" i="6"/>
  <c r="FT170" i="6"/>
  <c r="FV170" i="6"/>
  <c r="GD170" i="6"/>
  <c r="GL170" i="6"/>
  <c r="GT170" i="6"/>
  <c r="DK171" i="6"/>
  <c r="EP171" i="6"/>
  <c r="EU171" i="6"/>
  <c r="FZ171" i="6"/>
  <c r="EA171" i="6"/>
  <c r="FF171" i="6"/>
  <c r="FK171" i="6"/>
  <c r="GP171" i="6"/>
  <c r="FX171" i="6"/>
  <c r="GF171" i="6"/>
  <c r="GN171" i="6"/>
  <c r="GV171" i="6"/>
  <c r="FE172" i="6"/>
  <c r="GJ172" i="6"/>
  <c r="EQ173" i="6"/>
  <c r="FV173" i="6"/>
  <c r="FG173" i="6"/>
  <c r="GL173" i="6"/>
  <c r="DQ174" i="6"/>
  <c r="EV174" i="6"/>
  <c r="FA174" i="6"/>
  <c r="GF174" i="6"/>
  <c r="EG174" i="6"/>
  <c r="FL174" i="6"/>
  <c r="FQ174" i="6"/>
  <c r="GV174" i="6"/>
  <c r="DV174" i="6"/>
  <c r="EL174" i="6"/>
  <c r="DS175" i="6"/>
  <c r="EX175" i="6"/>
  <c r="FC175" i="6"/>
  <c r="GH175" i="6"/>
  <c r="EI175" i="6"/>
  <c r="FN175" i="6"/>
  <c r="FS175" i="6"/>
  <c r="GX175" i="6"/>
  <c r="DX175" i="6"/>
  <c r="EN175" i="6"/>
  <c r="EW176" i="6"/>
  <c r="GB176" i="6"/>
  <c r="FM176" i="6"/>
  <c r="GR176" i="6"/>
  <c r="EY177" i="6"/>
  <c r="GD177" i="6"/>
  <c r="FO177" i="6"/>
  <c r="GT177" i="6"/>
  <c r="ES178" i="6"/>
  <c r="FX178" i="6"/>
  <c r="DY178" i="6"/>
  <c r="FD178" i="6"/>
  <c r="FI178" i="6"/>
  <c r="GN178" i="6"/>
  <c r="EO178" i="6"/>
  <c r="FT178" i="6"/>
  <c r="FV178" i="6"/>
  <c r="GD178" i="6"/>
  <c r="GL178" i="6"/>
  <c r="GT178" i="6"/>
  <c r="DK179" i="6"/>
  <c r="EP179" i="6"/>
  <c r="EU179" i="6"/>
  <c r="FZ179" i="6"/>
  <c r="EA179" i="6"/>
  <c r="FF179" i="6"/>
  <c r="FK179" i="6"/>
  <c r="GP179" i="6"/>
  <c r="FX179" i="6"/>
  <c r="GF179" i="6"/>
  <c r="GN179" i="6"/>
  <c r="GV179" i="6"/>
  <c r="FE180" i="6"/>
  <c r="GJ180" i="6"/>
  <c r="DK181" i="6"/>
  <c r="EP181" i="6"/>
  <c r="DO181" i="6"/>
  <c r="ET181" i="6"/>
  <c r="DS181" i="6"/>
  <c r="EX181" i="6"/>
  <c r="DW181" i="6"/>
  <c r="FB181" i="6"/>
  <c r="EA181" i="6"/>
  <c r="FF181" i="6"/>
  <c r="EE181" i="6"/>
  <c r="FJ181" i="6"/>
  <c r="EI181" i="6"/>
  <c r="FN181" i="6"/>
  <c r="EM181" i="6"/>
  <c r="FR181" i="6"/>
  <c r="GC181" i="6"/>
  <c r="GS181" i="6"/>
  <c r="EU183" i="6"/>
  <c r="FZ183" i="6"/>
  <c r="DP183" i="6"/>
  <c r="FC183" i="6"/>
  <c r="GH183" i="6"/>
  <c r="DX183" i="6"/>
  <c r="FK183" i="6"/>
  <c r="GP183" i="6"/>
  <c r="EF183" i="6"/>
  <c r="FS183" i="6"/>
  <c r="GX183" i="6"/>
  <c r="EN183" i="6"/>
  <c r="ES184" i="6"/>
  <c r="FX184" i="6"/>
  <c r="DN184" i="6"/>
  <c r="FA184" i="6"/>
  <c r="GF184" i="6"/>
  <c r="DV184" i="6"/>
  <c r="FI184" i="6"/>
  <c r="GN184" i="6"/>
  <c r="ED184" i="6"/>
  <c r="FQ184" i="6"/>
  <c r="GV184" i="6"/>
  <c r="EL184" i="6"/>
  <c r="DL186" i="6"/>
  <c r="FV186" i="6"/>
  <c r="DP186" i="6"/>
  <c r="FZ186" i="6"/>
  <c r="DT186" i="6"/>
  <c r="GD186" i="6"/>
  <c r="DX186" i="6"/>
  <c r="GH186" i="6"/>
  <c r="EB186" i="6"/>
  <c r="GL186" i="6"/>
  <c r="EF186" i="6"/>
  <c r="GP186" i="6"/>
  <c r="EJ186" i="6"/>
  <c r="GT186" i="6"/>
  <c r="EN186" i="6"/>
  <c r="GX186" i="6"/>
  <c r="EU186" i="6"/>
  <c r="FC186" i="6"/>
  <c r="FK186" i="6"/>
  <c r="FS186" i="6"/>
  <c r="DN187" i="6"/>
  <c r="FX187" i="6"/>
  <c r="DR187" i="6"/>
  <c r="GB187" i="6"/>
  <c r="DV187" i="6"/>
  <c r="GF187" i="6"/>
  <c r="DZ187" i="6"/>
  <c r="GJ187" i="6"/>
  <c r="ED187" i="6"/>
  <c r="GN187" i="6"/>
  <c r="EH187" i="6"/>
  <c r="GR187" i="6"/>
  <c r="EL187" i="6"/>
  <c r="GV187" i="6"/>
  <c r="EQ187" i="6"/>
  <c r="FV187" i="6"/>
  <c r="DL187" i="6"/>
  <c r="EY187" i="6"/>
  <c r="GD187" i="6"/>
  <c r="DT187" i="6"/>
  <c r="FG187" i="6"/>
  <c r="GL187" i="6"/>
  <c r="EB187" i="6"/>
  <c r="FO187" i="6"/>
  <c r="GT187" i="6"/>
  <c r="EJ187" i="6"/>
  <c r="DM188" i="6"/>
  <c r="ER188" i="6"/>
  <c r="DQ188" i="6"/>
  <c r="EV188" i="6"/>
  <c r="DU188" i="6"/>
  <c r="EZ188" i="6"/>
  <c r="DY188" i="6"/>
  <c r="FD188" i="6"/>
  <c r="EC188" i="6"/>
  <c r="FH188" i="6"/>
  <c r="EG188" i="6"/>
  <c r="FL188" i="6"/>
  <c r="EK188" i="6"/>
  <c r="FP188" i="6"/>
  <c r="EO188" i="6"/>
  <c r="FT188" i="6"/>
  <c r="EW188" i="6"/>
  <c r="GB188" i="6"/>
  <c r="DR188" i="6"/>
  <c r="FE188" i="6"/>
  <c r="GJ188" i="6"/>
  <c r="DZ188" i="6"/>
  <c r="FM188" i="6"/>
  <c r="GR188" i="6"/>
  <c r="EH188" i="6"/>
  <c r="FW188" i="6"/>
  <c r="GM188" i="6"/>
  <c r="DK189" i="6"/>
  <c r="EP189" i="6"/>
  <c r="DO189" i="6"/>
  <c r="ET189" i="6"/>
  <c r="DS189" i="6"/>
  <c r="EX189" i="6"/>
  <c r="DW189" i="6"/>
  <c r="FB189" i="6"/>
  <c r="EA189" i="6"/>
  <c r="FF189" i="6"/>
  <c r="EE189" i="6"/>
  <c r="FJ189" i="6"/>
  <c r="EI189" i="6"/>
  <c r="FN189" i="6"/>
  <c r="EM189" i="6"/>
  <c r="FR189" i="6"/>
  <c r="GC189" i="6"/>
  <c r="GS189" i="6"/>
  <c r="EU191" i="6"/>
  <c r="FZ191" i="6"/>
  <c r="DP191" i="6"/>
  <c r="FC191" i="6"/>
  <c r="GH191" i="6"/>
  <c r="DX191" i="6"/>
  <c r="FK191" i="6"/>
  <c r="GP191" i="6"/>
  <c r="EF191" i="6"/>
  <c r="FS191" i="6"/>
  <c r="GX191" i="6"/>
  <c r="EN191" i="6"/>
  <c r="ES192" i="6"/>
  <c r="FX192" i="6"/>
  <c r="DN192" i="6"/>
  <c r="FA192" i="6"/>
  <c r="GF192" i="6"/>
  <c r="DV192" i="6"/>
  <c r="FI192" i="6"/>
  <c r="GN192" i="6"/>
  <c r="ED192" i="6"/>
  <c r="FQ192" i="6"/>
  <c r="GV192" i="6"/>
  <c r="EL192" i="6"/>
  <c r="DL194" i="6"/>
  <c r="FV194" i="6"/>
  <c r="DP194" i="6"/>
  <c r="FZ194" i="6"/>
  <c r="DT194" i="6"/>
  <c r="GD194" i="6"/>
  <c r="DX194" i="6"/>
  <c r="GH194" i="6"/>
  <c r="EB194" i="6"/>
  <c r="GL194" i="6"/>
  <c r="EF194" i="6"/>
  <c r="GP194" i="6"/>
  <c r="EJ194" i="6"/>
  <c r="GT194" i="6"/>
  <c r="EN194" i="6"/>
  <c r="GX194" i="6"/>
  <c r="EU194" i="6"/>
  <c r="FC194" i="6"/>
  <c r="FK194" i="6"/>
  <c r="FS194" i="6"/>
  <c r="DN195" i="6"/>
  <c r="FX195" i="6"/>
  <c r="DR195" i="6"/>
  <c r="GB195" i="6"/>
  <c r="DV195" i="6"/>
  <c r="GF195" i="6"/>
  <c r="DZ195" i="6"/>
  <c r="GJ195" i="6"/>
  <c r="ED195" i="6"/>
  <c r="GN195" i="6"/>
  <c r="EH195" i="6"/>
  <c r="GR195" i="6"/>
  <c r="EL195" i="6"/>
  <c r="GV195" i="6"/>
  <c r="EQ195" i="6"/>
  <c r="FV195" i="6"/>
  <c r="DL195" i="6"/>
  <c r="EY195" i="6"/>
  <c r="GD195" i="6"/>
  <c r="DT195" i="6"/>
  <c r="FG195" i="6"/>
  <c r="GL195" i="6"/>
  <c r="EB195" i="6"/>
  <c r="FO195" i="6"/>
  <c r="GT195" i="6"/>
  <c r="EJ195" i="6"/>
  <c r="DM196" i="6"/>
  <c r="ER196" i="6"/>
  <c r="DQ196" i="6"/>
  <c r="EV196" i="6"/>
  <c r="DU196" i="6"/>
  <c r="EZ196" i="6"/>
  <c r="DY196" i="6"/>
  <c r="FD196" i="6"/>
  <c r="EC196" i="6"/>
  <c r="FH196" i="6"/>
  <c r="EG196" i="6"/>
  <c r="FL196" i="6"/>
  <c r="EK196" i="6"/>
  <c r="FP196" i="6"/>
  <c r="EO196" i="6"/>
  <c r="FT196" i="6"/>
  <c r="EW196" i="6"/>
  <c r="GB196" i="6"/>
  <c r="DR196" i="6"/>
  <c r="FE196" i="6"/>
  <c r="GJ196" i="6"/>
  <c r="DZ196" i="6"/>
  <c r="FM196" i="6"/>
  <c r="GR196" i="6"/>
  <c r="EH196" i="6"/>
  <c r="FW196" i="6"/>
  <c r="GM196" i="6"/>
  <c r="DK197" i="6"/>
  <c r="EP197" i="6"/>
  <c r="DO197" i="6"/>
  <c r="ET197" i="6"/>
  <c r="DS197" i="6"/>
  <c r="EX197" i="6"/>
  <c r="DW197" i="6"/>
  <c r="FB197" i="6"/>
  <c r="EA197" i="6"/>
  <c r="FF197" i="6"/>
  <c r="EE197" i="6"/>
  <c r="FJ197" i="6"/>
  <c r="EI197" i="6"/>
  <c r="FN197" i="6"/>
  <c r="EM197" i="6"/>
  <c r="FR197" i="6"/>
  <c r="GC197" i="6"/>
  <c r="GS197" i="6"/>
  <c r="EU199" i="6"/>
  <c r="FZ199" i="6"/>
  <c r="DP199" i="6"/>
  <c r="FC199" i="6"/>
  <c r="GH199" i="6"/>
  <c r="DX199" i="6"/>
  <c r="FK199" i="6"/>
  <c r="GP199" i="6"/>
  <c r="EF199" i="6"/>
  <c r="FS199" i="6"/>
  <c r="GX199" i="6"/>
  <c r="EN199" i="6"/>
  <c r="ES200" i="6"/>
  <c r="FX200" i="6"/>
  <c r="DN200" i="6"/>
  <c r="FA200" i="6"/>
  <c r="GF200" i="6"/>
  <c r="DV200" i="6"/>
  <c r="FI200" i="6"/>
  <c r="GN200" i="6"/>
  <c r="ED200" i="6"/>
  <c r="FQ200" i="6"/>
  <c r="GV200" i="6"/>
  <c r="EL200" i="6"/>
  <c r="DL202" i="6"/>
  <c r="FV202" i="6"/>
  <c r="DP202" i="6"/>
  <c r="FZ202" i="6"/>
  <c r="DT202" i="6"/>
  <c r="GD202" i="6"/>
  <c r="DX202" i="6"/>
  <c r="GH202" i="6"/>
  <c r="EB202" i="6"/>
  <c r="GL202" i="6"/>
  <c r="EF202" i="6"/>
  <c r="GP202" i="6"/>
  <c r="EJ202" i="6"/>
  <c r="GT202" i="6"/>
  <c r="EN202" i="6"/>
  <c r="GX202" i="6"/>
  <c r="EU202" i="6"/>
  <c r="FC202" i="6"/>
  <c r="FK202" i="6"/>
  <c r="FS202" i="6"/>
  <c r="DN203" i="6"/>
  <c r="FX203" i="6"/>
  <c r="DR203" i="6"/>
  <c r="GB203" i="6"/>
  <c r="DV203" i="6"/>
  <c r="GF203" i="6"/>
  <c r="DZ203" i="6"/>
  <c r="GJ203" i="6"/>
  <c r="ED203" i="6"/>
  <c r="GN203" i="6"/>
  <c r="EH203" i="6"/>
  <c r="GR203" i="6"/>
  <c r="EL203" i="6"/>
  <c r="GV203" i="6"/>
  <c r="EQ203" i="6"/>
  <c r="FV203" i="6"/>
  <c r="DL203" i="6"/>
  <c r="EY203" i="6"/>
  <c r="GD203" i="6"/>
  <c r="DT203" i="6"/>
  <c r="FG203" i="6"/>
  <c r="GL203" i="6"/>
  <c r="EB203" i="6"/>
  <c r="FO203" i="6"/>
  <c r="GT203" i="6"/>
  <c r="EJ203" i="6"/>
  <c r="DM204" i="6"/>
  <c r="ER204" i="6"/>
  <c r="DQ204" i="6"/>
  <c r="EV204" i="6"/>
  <c r="DU204" i="6"/>
  <c r="EZ204" i="6"/>
  <c r="DY204" i="6"/>
  <c r="FD204" i="6"/>
  <c r="EC204" i="6"/>
  <c r="FH204" i="6"/>
  <c r="EG204" i="6"/>
  <c r="FL204" i="6"/>
  <c r="EK204" i="6"/>
  <c r="FP204" i="6"/>
  <c r="EO204" i="6"/>
  <c r="FT204" i="6"/>
  <c r="EW204" i="6"/>
  <c r="GB204" i="6"/>
  <c r="DR204" i="6"/>
  <c r="FE204" i="6"/>
  <c r="GJ204" i="6"/>
  <c r="DZ204" i="6"/>
  <c r="FM204" i="6"/>
  <c r="GR204" i="6"/>
  <c r="EH204" i="6"/>
  <c r="FW204" i="6"/>
  <c r="GM204" i="6"/>
  <c r="DK205" i="6"/>
  <c r="FU205" i="6"/>
  <c r="EP205" i="6"/>
  <c r="ET205" i="6"/>
  <c r="DO205" i="6"/>
  <c r="EX205" i="6"/>
  <c r="DS205" i="6"/>
  <c r="GC205" i="6"/>
  <c r="FB205" i="6"/>
  <c r="GG205" i="6"/>
  <c r="DW205" i="6"/>
  <c r="FF205" i="6"/>
  <c r="EA205" i="6"/>
  <c r="GK205" i="6"/>
  <c r="FJ205" i="6"/>
  <c r="EE205" i="6"/>
  <c r="FN205" i="6"/>
  <c r="EI205" i="6"/>
  <c r="GS205" i="6"/>
  <c r="FR205" i="6"/>
  <c r="GW205" i="6"/>
  <c r="EM205" i="6"/>
  <c r="ER206" i="6"/>
  <c r="FW206" i="6"/>
  <c r="EZ206" i="6"/>
  <c r="DU206" i="6"/>
  <c r="GE206" i="6"/>
  <c r="FD206" i="6"/>
  <c r="DY206" i="6"/>
  <c r="FH206" i="6"/>
  <c r="GM206" i="6"/>
  <c r="FP206" i="6"/>
  <c r="EK206" i="6"/>
  <c r="GU206" i="6"/>
  <c r="FT206" i="6"/>
  <c r="EO206" i="6"/>
  <c r="EV206" i="6"/>
  <c r="GA206" i="6"/>
  <c r="DQ206" i="6"/>
  <c r="FL206" i="6"/>
  <c r="GQ206" i="6"/>
  <c r="EG206" i="6"/>
  <c r="GI206" i="6"/>
  <c r="EZ208" i="6"/>
  <c r="DU208" i="6"/>
  <c r="FP208" i="6"/>
  <c r="EK208" i="6"/>
  <c r="EN208" i="6"/>
  <c r="GX208" i="6"/>
  <c r="FS208" i="6"/>
  <c r="GD209" i="6"/>
  <c r="EY209" i="6"/>
  <c r="DT209" i="6"/>
  <c r="EV210" i="6"/>
  <c r="DQ210" i="6"/>
  <c r="EZ210" i="6"/>
  <c r="GE210" i="6"/>
  <c r="FL210" i="6"/>
  <c r="EG210" i="6"/>
  <c r="FP210" i="6"/>
  <c r="GU210" i="6"/>
  <c r="GQ210" i="6"/>
  <c r="DN211" i="6"/>
  <c r="ES211" i="6"/>
  <c r="DR211" i="6"/>
  <c r="GB211" i="6"/>
  <c r="DZ211" i="6"/>
  <c r="FE211" i="6"/>
  <c r="GJ211" i="6"/>
  <c r="ED211" i="6"/>
  <c r="FI211" i="6"/>
  <c r="EH211" i="6"/>
  <c r="GR211" i="6"/>
  <c r="EP211" i="6"/>
  <c r="FU211" i="6"/>
  <c r="DK211" i="6"/>
  <c r="EW211" i="6"/>
  <c r="FM211" i="6"/>
  <c r="DL212" i="6"/>
  <c r="FV212" i="6"/>
  <c r="DT212" i="6"/>
  <c r="EY212" i="6"/>
  <c r="GD212" i="6"/>
  <c r="DX212" i="6"/>
  <c r="FC212" i="6"/>
  <c r="EB212" i="6"/>
  <c r="GL212" i="6"/>
  <c r="EJ212" i="6"/>
  <c r="FO212" i="6"/>
  <c r="GT212" i="6"/>
  <c r="EN212" i="6"/>
  <c r="FS212" i="6"/>
  <c r="FG212" i="6"/>
  <c r="ER214" i="6"/>
  <c r="FW214" i="6"/>
  <c r="EZ214" i="6"/>
  <c r="DU214" i="6"/>
  <c r="GE214" i="6"/>
  <c r="FD214" i="6"/>
  <c r="DY214" i="6"/>
  <c r="FH214" i="6"/>
  <c r="GM214" i="6"/>
  <c r="FP214" i="6"/>
  <c r="EK214" i="6"/>
  <c r="GU214" i="6"/>
  <c r="FT214" i="6"/>
  <c r="EO214" i="6"/>
  <c r="EV214" i="6"/>
  <c r="GA214" i="6"/>
  <c r="DQ214" i="6"/>
  <c r="FL214" i="6"/>
  <c r="GQ214" i="6"/>
  <c r="EG214" i="6"/>
  <c r="GI214" i="6"/>
  <c r="EZ216" i="6"/>
  <c r="DU216" i="6"/>
  <c r="FP216" i="6"/>
  <c r="EK216" i="6"/>
  <c r="EN216" i="6"/>
  <c r="GX216" i="6"/>
  <c r="FS216" i="6"/>
  <c r="GD217" i="6"/>
  <c r="EY217" i="6"/>
  <c r="DT217" i="6"/>
  <c r="EV218" i="6"/>
  <c r="GA218" i="6"/>
  <c r="DQ218" i="6"/>
  <c r="EZ218" i="6"/>
  <c r="GE218" i="6"/>
  <c r="FL218" i="6"/>
  <c r="GQ218" i="6"/>
  <c r="EG218" i="6"/>
  <c r="FP218" i="6"/>
  <c r="GU218" i="6"/>
  <c r="EK218" i="6"/>
  <c r="DT218" i="6"/>
  <c r="EY218" i="6"/>
  <c r="GD218" i="6"/>
  <c r="DM219" i="6"/>
  <c r="ER219" i="6"/>
  <c r="DQ219" i="6"/>
  <c r="GA219" i="6"/>
  <c r="EV219" i="6"/>
  <c r="DU219" i="6"/>
  <c r="EZ219" i="6"/>
  <c r="DY219" i="6"/>
  <c r="GI219" i="6"/>
  <c r="FD219" i="6"/>
  <c r="EC219" i="6"/>
  <c r="FH219" i="6"/>
  <c r="EG219" i="6"/>
  <c r="GQ219" i="6"/>
  <c r="FL219" i="6"/>
  <c r="EK219" i="6"/>
  <c r="FP219" i="6"/>
  <c r="EO219" i="6"/>
  <c r="GY219" i="6"/>
  <c r="FT219" i="6"/>
  <c r="FW219" i="6"/>
  <c r="DK220" i="6"/>
  <c r="EP220" i="6"/>
  <c r="FU220" i="6"/>
  <c r="DO220" i="6"/>
  <c r="FY220" i="6"/>
  <c r="DS220" i="6"/>
  <c r="EX220" i="6"/>
  <c r="GC220" i="6"/>
  <c r="DW220" i="6"/>
  <c r="GG220" i="6"/>
  <c r="EA220" i="6"/>
  <c r="FF220" i="6"/>
  <c r="GK220" i="6"/>
  <c r="EE220" i="6"/>
  <c r="GO220" i="6"/>
  <c r="EI220" i="6"/>
  <c r="FN220" i="6"/>
  <c r="GS220" i="6"/>
  <c r="EM220" i="6"/>
  <c r="GW220" i="6"/>
  <c r="ER220" i="6"/>
  <c r="FW220" i="6"/>
  <c r="DM220" i="6"/>
  <c r="FB220" i="6"/>
  <c r="DR221" i="6"/>
  <c r="EW221" i="6"/>
  <c r="GB221" i="6"/>
  <c r="DL222" i="6"/>
  <c r="EQ222" i="6"/>
  <c r="FV222" i="6"/>
  <c r="DT222" i="6"/>
  <c r="EY222" i="6"/>
  <c r="GD222" i="6"/>
  <c r="EB222" i="6"/>
  <c r="FG222" i="6"/>
  <c r="GL222" i="6"/>
  <c r="EJ222" i="6"/>
  <c r="FO222" i="6"/>
  <c r="GT222" i="6"/>
  <c r="EX223" i="6"/>
  <c r="GC223" i="6"/>
  <c r="DS223" i="6"/>
  <c r="FN223" i="6"/>
  <c r="GS223" i="6"/>
  <c r="EI223" i="6"/>
  <c r="DN225" i="6"/>
  <c r="ES225" i="6"/>
  <c r="FX225" i="6"/>
  <c r="DT226" i="6"/>
  <c r="EY226" i="6"/>
  <c r="GD226" i="6"/>
  <c r="DK228" i="6"/>
  <c r="EP228" i="6"/>
  <c r="FU228" i="6"/>
  <c r="DO228" i="6"/>
  <c r="FY228" i="6"/>
  <c r="DS228" i="6"/>
  <c r="EX228" i="6"/>
  <c r="GC228" i="6"/>
  <c r="DW228" i="6"/>
  <c r="GG228" i="6"/>
  <c r="EA228" i="6"/>
  <c r="FF228" i="6"/>
  <c r="GK228" i="6"/>
  <c r="EE228" i="6"/>
  <c r="GO228" i="6"/>
  <c r="EI228" i="6"/>
  <c r="FN228" i="6"/>
  <c r="GS228" i="6"/>
  <c r="EM228" i="6"/>
  <c r="GW228" i="6"/>
  <c r="ER228" i="6"/>
  <c r="FW228" i="6"/>
  <c r="DM228" i="6"/>
  <c r="FB228" i="6"/>
  <c r="DR229" i="6"/>
  <c r="EW229" i="6"/>
  <c r="GB229" i="6"/>
  <c r="EZ230" i="6"/>
  <c r="GE230" i="6"/>
  <c r="DU230" i="6"/>
  <c r="DZ231" i="6"/>
  <c r="FE231" i="6"/>
  <c r="GJ231" i="6"/>
  <c r="DP232" i="6"/>
  <c r="EU232" i="6"/>
  <c r="FZ232" i="6"/>
  <c r="FD234" i="6"/>
  <c r="GI234" i="6"/>
  <c r="DY234" i="6"/>
  <c r="FT234" i="6"/>
  <c r="GY234" i="6"/>
  <c r="EO234" i="6"/>
  <c r="DR235" i="6"/>
  <c r="EW235" i="6"/>
  <c r="GB235" i="6"/>
  <c r="DZ235" i="6"/>
  <c r="FE235" i="6"/>
  <c r="GJ235" i="6"/>
  <c r="EH235" i="6"/>
  <c r="FM235" i="6"/>
  <c r="GR235" i="6"/>
  <c r="DV235" i="6"/>
  <c r="FA235" i="6"/>
  <c r="GF235" i="6"/>
  <c r="DP236" i="6"/>
  <c r="EU236" i="6"/>
  <c r="FZ236" i="6"/>
  <c r="DX236" i="6"/>
  <c r="FC236" i="6"/>
  <c r="GH236" i="6"/>
  <c r="EF236" i="6"/>
  <c r="FK236" i="6"/>
  <c r="GP236" i="6"/>
  <c r="EN236" i="6"/>
  <c r="FS236" i="6"/>
  <c r="GX236" i="6"/>
  <c r="EB236" i="6"/>
  <c r="FG236" i="6"/>
  <c r="GL236" i="6"/>
  <c r="DR237" i="6"/>
  <c r="EW237" i="6"/>
  <c r="DZ237" i="6"/>
  <c r="FE237" i="6"/>
  <c r="EH237" i="6"/>
  <c r="FM237" i="6"/>
  <c r="FJ237" i="6"/>
  <c r="GO237" i="6"/>
  <c r="EE237" i="6"/>
  <c r="FH238" i="6"/>
  <c r="GM238" i="6"/>
  <c r="EC238" i="6"/>
  <c r="DN239" i="6"/>
  <c r="ES239" i="6"/>
  <c r="FX239" i="6"/>
  <c r="DV239" i="6"/>
  <c r="FA239" i="6"/>
  <c r="GF239" i="6"/>
  <c r="ED239" i="6"/>
  <c r="FI239" i="6"/>
  <c r="GN239" i="6"/>
  <c r="EL239" i="6"/>
  <c r="FQ239" i="6"/>
  <c r="GV239" i="6"/>
  <c r="EH239" i="6"/>
  <c r="FM239" i="6"/>
  <c r="GR239" i="6"/>
  <c r="EV242" i="6"/>
  <c r="GA242" i="6"/>
  <c r="DQ242" i="6"/>
  <c r="FL242" i="6"/>
  <c r="GQ242" i="6"/>
  <c r="EG242" i="6"/>
  <c r="EL243" i="6"/>
  <c r="FQ243" i="6"/>
  <c r="GV243" i="6"/>
  <c r="FX244" i="6"/>
  <c r="DN244" i="6"/>
  <c r="GB244" i="6"/>
  <c r="EW244" i="6"/>
  <c r="DR244" i="6"/>
  <c r="GF244" i="6"/>
  <c r="DV244" i="6"/>
  <c r="GJ244" i="6"/>
  <c r="FE244" i="6"/>
  <c r="DZ244" i="6"/>
  <c r="GN244" i="6"/>
  <c r="ED244" i="6"/>
  <c r="GR244" i="6"/>
  <c r="FM244" i="6"/>
  <c r="EH244" i="6"/>
  <c r="GV244" i="6"/>
  <c r="EL244" i="6"/>
  <c r="DL244" i="6"/>
  <c r="EQ244" i="6"/>
  <c r="FV244" i="6"/>
  <c r="FV245" i="6"/>
  <c r="DL245" i="6"/>
  <c r="EQ245" i="6"/>
  <c r="FZ245" i="6"/>
  <c r="EU245" i="6"/>
  <c r="GD245" i="6"/>
  <c r="DT245" i="6"/>
  <c r="EY245" i="6"/>
  <c r="GH245" i="6"/>
  <c r="FC245" i="6"/>
  <c r="GL245" i="6"/>
  <c r="EB245" i="6"/>
  <c r="FG245" i="6"/>
  <c r="GP245" i="6"/>
  <c r="FK245" i="6"/>
  <c r="GT245" i="6"/>
  <c r="EJ245" i="6"/>
  <c r="FO245" i="6"/>
  <c r="GX245" i="6"/>
  <c r="FS245" i="6"/>
  <c r="ET245" i="6"/>
  <c r="FY245" i="6"/>
  <c r="DO245" i="6"/>
  <c r="FB245" i="6"/>
  <c r="GG245" i="6"/>
  <c r="DW245" i="6"/>
  <c r="FJ245" i="6"/>
  <c r="GO245" i="6"/>
  <c r="EE245" i="6"/>
  <c r="FR245" i="6"/>
  <c r="GW245" i="6"/>
  <c r="EM245" i="6"/>
  <c r="DX245" i="6"/>
  <c r="EN245" i="6"/>
  <c r="DP246" i="6"/>
  <c r="EU246" i="6"/>
  <c r="DX246" i="6"/>
  <c r="FC246" i="6"/>
  <c r="EF246" i="6"/>
  <c r="FK246" i="6"/>
  <c r="EN246" i="6"/>
  <c r="FS246" i="6"/>
  <c r="FP246" i="6"/>
  <c r="GU246" i="6"/>
  <c r="EK246" i="6"/>
  <c r="GP246" i="6"/>
  <c r="DM247" i="6"/>
  <c r="FW247" i="6"/>
  <c r="ER247" i="6"/>
  <c r="DQ247" i="6"/>
  <c r="GA247" i="6"/>
  <c r="EV247" i="6"/>
  <c r="DU247" i="6"/>
  <c r="GE247" i="6"/>
  <c r="EZ247" i="6"/>
  <c r="DY247" i="6"/>
  <c r="GI247" i="6"/>
  <c r="FD247" i="6"/>
  <c r="EC247" i="6"/>
  <c r="GM247" i="6"/>
  <c r="FH247" i="6"/>
  <c r="EG247" i="6"/>
  <c r="GQ247" i="6"/>
  <c r="EK247" i="6"/>
  <c r="GU247" i="6"/>
  <c r="FP247" i="6"/>
  <c r="EO247" i="6"/>
  <c r="GY247" i="6"/>
  <c r="FT247" i="6"/>
  <c r="DN253" i="6"/>
  <c r="ES253" i="6"/>
  <c r="DR253" i="6"/>
  <c r="EW253" i="6"/>
  <c r="GB253" i="6"/>
  <c r="DV253" i="6"/>
  <c r="FA253" i="6"/>
  <c r="GF253" i="6"/>
  <c r="DZ253" i="6"/>
  <c r="FE253" i="6"/>
  <c r="GJ253" i="6"/>
  <c r="ED253" i="6"/>
  <c r="FI253" i="6"/>
  <c r="EH253" i="6"/>
  <c r="FM253" i="6"/>
  <c r="GR253" i="6"/>
  <c r="EL253" i="6"/>
  <c r="FQ253" i="6"/>
  <c r="GV253" i="6"/>
  <c r="EP253" i="6"/>
  <c r="FU253" i="6"/>
  <c r="DK253" i="6"/>
  <c r="EX253" i="6"/>
  <c r="GC253" i="6"/>
  <c r="DS253" i="6"/>
  <c r="FF253" i="6"/>
  <c r="GK253" i="6"/>
  <c r="EA253" i="6"/>
  <c r="FN253" i="6"/>
  <c r="GS253" i="6"/>
  <c r="EI253" i="6"/>
  <c r="FX253" i="6"/>
  <c r="DM263" i="6"/>
  <c r="FW263" i="6"/>
  <c r="ER263" i="6"/>
  <c r="DQ263" i="6"/>
  <c r="GA263" i="6"/>
  <c r="DU263" i="6"/>
  <c r="GE263" i="6"/>
  <c r="EZ263" i="6"/>
  <c r="DY263" i="6"/>
  <c r="GI263" i="6"/>
  <c r="EC263" i="6"/>
  <c r="GM263" i="6"/>
  <c r="FH263" i="6"/>
  <c r="EG263" i="6"/>
  <c r="GQ263" i="6"/>
  <c r="EK263" i="6"/>
  <c r="GU263" i="6"/>
  <c r="FP263" i="6"/>
  <c r="EO263" i="6"/>
  <c r="GY263" i="6"/>
  <c r="FT263" i="6"/>
  <c r="ET265" i="6"/>
  <c r="FY265" i="6"/>
  <c r="DO265" i="6"/>
  <c r="FB265" i="6"/>
  <c r="GG265" i="6"/>
  <c r="DW265" i="6"/>
  <c r="FJ265" i="6"/>
  <c r="GO265" i="6"/>
  <c r="EE265" i="6"/>
  <c r="FR265" i="6"/>
  <c r="GW265" i="6"/>
  <c r="EM265" i="6"/>
  <c r="DM271" i="6"/>
  <c r="FW271" i="6"/>
  <c r="ER271" i="6"/>
  <c r="DQ271" i="6"/>
  <c r="GA271" i="6"/>
  <c r="DU271" i="6"/>
  <c r="GE271" i="6"/>
  <c r="EZ271" i="6"/>
  <c r="DY271" i="6"/>
  <c r="GI271" i="6"/>
  <c r="EC271" i="6"/>
  <c r="GM271" i="6"/>
  <c r="FH271" i="6"/>
  <c r="EG271" i="6"/>
  <c r="GQ271" i="6"/>
  <c r="EK271" i="6"/>
  <c r="GU271" i="6"/>
  <c r="FP271" i="6"/>
  <c r="EO271" i="6"/>
  <c r="GY271" i="6"/>
  <c r="FT271" i="6"/>
  <c r="DK274" i="6"/>
  <c r="FU274" i="6"/>
  <c r="EP274" i="6"/>
  <c r="DO274" i="6"/>
  <c r="FY274" i="6"/>
  <c r="ET274" i="6"/>
  <c r="DS274" i="6"/>
  <c r="GC274" i="6"/>
  <c r="EX274" i="6"/>
  <c r="DW274" i="6"/>
  <c r="GG274" i="6"/>
  <c r="FB274" i="6"/>
  <c r="EA274" i="6"/>
  <c r="GK274" i="6"/>
  <c r="FF274" i="6"/>
  <c r="EE274" i="6"/>
  <c r="GO274" i="6"/>
  <c r="FJ274" i="6"/>
  <c r="EI274" i="6"/>
  <c r="GS274" i="6"/>
  <c r="FN274" i="6"/>
  <c r="EM274" i="6"/>
  <c r="GW274" i="6"/>
  <c r="FR274" i="6"/>
  <c r="FM283" i="6"/>
  <c r="EM289" i="6"/>
  <c r="FR289" i="6"/>
  <c r="GW289" i="6"/>
  <c r="DM290" i="6"/>
  <c r="ER290" i="6"/>
  <c r="FW290" i="6"/>
  <c r="DU290" i="6"/>
  <c r="EZ290" i="6"/>
  <c r="GE290" i="6"/>
  <c r="DY290" i="6"/>
  <c r="FD290" i="6"/>
  <c r="GI290" i="6"/>
  <c r="EC290" i="6"/>
  <c r="FH290" i="6"/>
  <c r="GM290" i="6"/>
  <c r="EK290" i="6"/>
  <c r="FP290" i="6"/>
  <c r="GU290" i="6"/>
  <c r="EO290" i="6"/>
  <c r="FT290" i="6"/>
  <c r="GY290" i="6"/>
  <c r="DQ290" i="6"/>
  <c r="EV290" i="6"/>
  <c r="GA290" i="6"/>
  <c r="FQ290" i="6"/>
  <c r="GV290" i="6"/>
  <c r="DU296" i="6"/>
  <c r="EZ296" i="6"/>
  <c r="EK296" i="6"/>
  <c r="FP296" i="6"/>
  <c r="GU296" i="6"/>
  <c r="FE296" i="6"/>
  <c r="GJ296" i="6"/>
  <c r="DZ296" i="6"/>
  <c r="EM297" i="6"/>
  <c r="FR297" i="6"/>
  <c r="DU306" i="6"/>
  <c r="EZ306" i="6"/>
  <c r="GE306" i="6"/>
  <c r="EK306" i="6"/>
  <c r="FP306" i="6"/>
  <c r="GU306" i="6"/>
  <c r="FV128" i="6"/>
  <c r="GD128" i="6"/>
  <c r="GL128" i="6"/>
  <c r="GT128" i="6"/>
  <c r="EU129" i="6"/>
  <c r="FZ129" i="6"/>
  <c r="FK129" i="6"/>
  <c r="GP129" i="6"/>
  <c r="FX129" i="6"/>
  <c r="GF129" i="6"/>
  <c r="GN129" i="6"/>
  <c r="GV129" i="6"/>
  <c r="FE130" i="6"/>
  <c r="GJ130" i="6"/>
  <c r="EQ131" i="6"/>
  <c r="FV131" i="6"/>
  <c r="FG131" i="6"/>
  <c r="GL131" i="6"/>
  <c r="FA132" i="6"/>
  <c r="GF132" i="6"/>
  <c r="FQ132" i="6"/>
  <c r="GV132" i="6"/>
  <c r="DV132" i="6"/>
  <c r="EL132" i="6"/>
  <c r="FZ132" i="6"/>
  <c r="GH132" i="6"/>
  <c r="GP132" i="6"/>
  <c r="GX132" i="6"/>
  <c r="FC133" i="6"/>
  <c r="GH133" i="6"/>
  <c r="FS133" i="6"/>
  <c r="GX133" i="6"/>
  <c r="DX133" i="6"/>
  <c r="EN133" i="6"/>
  <c r="GB133" i="6"/>
  <c r="GJ133" i="6"/>
  <c r="GR133" i="6"/>
  <c r="EW134" i="6"/>
  <c r="GB134" i="6"/>
  <c r="FM134" i="6"/>
  <c r="GR134" i="6"/>
  <c r="EY135" i="6"/>
  <c r="GD135" i="6"/>
  <c r="FO135" i="6"/>
  <c r="GT135" i="6"/>
  <c r="ES136" i="6"/>
  <c r="FX136" i="6"/>
  <c r="FI136" i="6"/>
  <c r="GN136" i="6"/>
  <c r="FV136" i="6"/>
  <c r="GD136" i="6"/>
  <c r="GL136" i="6"/>
  <c r="GT136" i="6"/>
  <c r="EU137" i="6"/>
  <c r="FZ137" i="6"/>
  <c r="FK137" i="6"/>
  <c r="GP137" i="6"/>
  <c r="FX137" i="6"/>
  <c r="GF137" i="6"/>
  <c r="GN137" i="6"/>
  <c r="GV137" i="6"/>
  <c r="FE138" i="6"/>
  <c r="GJ138" i="6"/>
  <c r="EQ139" i="6"/>
  <c r="FV139" i="6"/>
  <c r="FG139" i="6"/>
  <c r="GL139" i="6"/>
  <c r="FA140" i="6"/>
  <c r="GF140" i="6"/>
  <c r="FQ140" i="6"/>
  <c r="GV140" i="6"/>
  <c r="DV140" i="6"/>
  <c r="EL140" i="6"/>
  <c r="FZ140" i="6"/>
  <c r="GH140" i="6"/>
  <c r="GP140" i="6"/>
  <c r="GX140" i="6"/>
  <c r="FC141" i="6"/>
  <c r="GH141" i="6"/>
  <c r="FS141" i="6"/>
  <c r="GX141" i="6"/>
  <c r="DX141" i="6"/>
  <c r="EN141" i="6"/>
  <c r="GB141" i="6"/>
  <c r="GJ141" i="6"/>
  <c r="GR141" i="6"/>
  <c r="DM142" i="6"/>
  <c r="ER142" i="6"/>
  <c r="EW142" i="6"/>
  <c r="GB142" i="6"/>
  <c r="EC142" i="6"/>
  <c r="FH142" i="6"/>
  <c r="FM142" i="6"/>
  <c r="GR142" i="6"/>
  <c r="DO143" i="6"/>
  <c r="ET143" i="6"/>
  <c r="EY143" i="6"/>
  <c r="GD143" i="6"/>
  <c r="EE143" i="6"/>
  <c r="FJ143" i="6"/>
  <c r="FO143" i="6"/>
  <c r="GT143" i="6"/>
  <c r="ES144" i="6"/>
  <c r="FX144" i="6"/>
  <c r="FI144" i="6"/>
  <c r="GN144" i="6"/>
  <c r="FV144" i="6"/>
  <c r="GD144" i="6"/>
  <c r="GL144" i="6"/>
  <c r="GT144" i="6"/>
  <c r="EU145" i="6"/>
  <c r="FZ145" i="6"/>
  <c r="FK145" i="6"/>
  <c r="GP145" i="6"/>
  <c r="FX145" i="6"/>
  <c r="GF145" i="6"/>
  <c r="GN145" i="6"/>
  <c r="GV145" i="6"/>
  <c r="FE146" i="6"/>
  <c r="GJ146" i="6"/>
  <c r="EQ147" i="6"/>
  <c r="FV147" i="6"/>
  <c r="FG147" i="6"/>
  <c r="GL147" i="6"/>
  <c r="FA148" i="6"/>
  <c r="GF148" i="6"/>
  <c r="FQ148" i="6"/>
  <c r="GV148" i="6"/>
  <c r="DV148" i="6"/>
  <c r="EL148" i="6"/>
  <c r="FZ148" i="6"/>
  <c r="GH148" i="6"/>
  <c r="GP148" i="6"/>
  <c r="GX148" i="6"/>
  <c r="FC149" i="6"/>
  <c r="GH149" i="6"/>
  <c r="FS149" i="6"/>
  <c r="GX149" i="6"/>
  <c r="DX149" i="6"/>
  <c r="EN149" i="6"/>
  <c r="GB149" i="6"/>
  <c r="GJ149" i="6"/>
  <c r="GR149" i="6"/>
  <c r="DM150" i="6"/>
  <c r="ER150" i="6"/>
  <c r="EW150" i="6"/>
  <c r="GB150" i="6"/>
  <c r="FM150" i="6"/>
  <c r="GR150" i="6"/>
  <c r="GA150" i="6"/>
  <c r="GQ150" i="6"/>
  <c r="DO151" i="6"/>
  <c r="ET151" i="6"/>
  <c r="EY151" i="6"/>
  <c r="GD151" i="6"/>
  <c r="EE151" i="6"/>
  <c r="FJ151" i="6"/>
  <c r="FO151" i="6"/>
  <c r="GT151" i="6"/>
  <c r="GC151" i="6"/>
  <c r="GS151" i="6"/>
  <c r="ES152" i="6"/>
  <c r="FX152" i="6"/>
  <c r="FI152" i="6"/>
  <c r="GN152" i="6"/>
  <c r="DR152" i="6"/>
  <c r="EH152" i="6"/>
  <c r="FV152" i="6"/>
  <c r="GD152" i="6"/>
  <c r="GL152" i="6"/>
  <c r="GT152" i="6"/>
  <c r="EU153" i="6"/>
  <c r="FZ153" i="6"/>
  <c r="FK153" i="6"/>
  <c r="GP153" i="6"/>
  <c r="DT153" i="6"/>
  <c r="EJ153" i="6"/>
  <c r="FX153" i="6"/>
  <c r="GF153" i="6"/>
  <c r="GN153" i="6"/>
  <c r="GV153" i="6"/>
  <c r="FE154" i="6"/>
  <c r="GJ154" i="6"/>
  <c r="EQ154" i="6"/>
  <c r="EY154" i="6"/>
  <c r="FG154" i="6"/>
  <c r="FO154" i="6"/>
  <c r="EQ155" i="6"/>
  <c r="FV155" i="6"/>
  <c r="FG155" i="6"/>
  <c r="GL155" i="6"/>
  <c r="ES155" i="6"/>
  <c r="FA155" i="6"/>
  <c r="FI155" i="6"/>
  <c r="FQ155" i="6"/>
  <c r="FA156" i="6"/>
  <c r="GF156" i="6"/>
  <c r="FQ156" i="6"/>
  <c r="GV156" i="6"/>
  <c r="DV156" i="6"/>
  <c r="EL156" i="6"/>
  <c r="FZ156" i="6"/>
  <c r="GH156" i="6"/>
  <c r="GP156" i="6"/>
  <c r="GX156" i="6"/>
  <c r="FC157" i="6"/>
  <c r="GH157" i="6"/>
  <c r="FS157" i="6"/>
  <c r="GX157" i="6"/>
  <c r="DX157" i="6"/>
  <c r="EN157" i="6"/>
  <c r="GB157" i="6"/>
  <c r="GJ157" i="6"/>
  <c r="GR157" i="6"/>
  <c r="EW158" i="6"/>
  <c r="GB158" i="6"/>
  <c r="FM158" i="6"/>
  <c r="GR158" i="6"/>
  <c r="GA158" i="6"/>
  <c r="GQ158" i="6"/>
  <c r="EY159" i="6"/>
  <c r="GD159" i="6"/>
  <c r="FO159" i="6"/>
  <c r="GT159" i="6"/>
  <c r="GC159" i="6"/>
  <c r="GS159" i="6"/>
  <c r="ES160" i="6"/>
  <c r="FX160" i="6"/>
  <c r="FI160" i="6"/>
  <c r="GN160" i="6"/>
  <c r="DR160" i="6"/>
  <c r="EH160" i="6"/>
  <c r="FV160" i="6"/>
  <c r="GD160" i="6"/>
  <c r="GL160" i="6"/>
  <c r="GT160" i="6"/>
  <c r="EU161" i="6"/>
  <c r="FZ161" i="6"/>
  <c r="FK161" i="6"/>
  <c r="GP161" i="6"/>
  <c r="DT161" i="6"/>
  <c r="EJ161" i="6"/>
  <c r="FX161" i="6"/>
  <c r="GF161" i="6"/>
  <c r="GN161" i="6"/>
  <c r="GV161" i="6"/>
  <c r="FE162" i="6"/>
  <c r="GJ162" i="6"/>
  <c r="EQ162" i="6"/>
  <c r="EY162" i="6"/>
  <c r="FG162" i="6"/>
  <c r="FO162" i="6"/>
  <c r="EQ163" i="6"/>
  <c r="FV163" i="6"/>
  <c r="FG163" i="6"/>
  <c r="GL163" i="6"/>
  <c r="ES163" i="6"/>
  <c r="FA163" i="6"/>
  <c r="FI163" i="6"/>
  <c r="FQ163" i="6"/>
  <c r="FA164" i="6"/>
  <c r="GF164" i="6"/>
  <c r="FQ164" i="6"/>
  <c r="GV164" i="6"/>
  <c r="DV164" i="6"/>
  <c r="EL164" i="6"/>
  <c r="FZ164" i="6"/>
  <c r="GH164" i="6"/>
  <c r="GP164" i="6"/>
  <c r="GX164" i="6"/>
  <c r="FC165" i="6"/>
  <c r="GH165" i="6"/>
  <c r="FS165" i="6"/>
  <c r="GX165" i="6"/>
  <c r="DX165" i="6"/>
  <c r="EN165" i="6"/>
  <c r="GB165" i="6"/>
  <c r="GJ165" i="6"/>
  <c r="GR165" i="6"/>
  <c r="EW166" i="6"/>
  <c r="GB166" i="6"/>
  <c r="FM166" i="6"/>
  <c r="GR166" i="6"/>
  <c r="GA166" i="6"/>
  <c r="GQ166" i="6"/>
  <c r="DO167" i="6"/>
  <c r="ET167" i="6"/>
  <c r="EY167" i="6"/>
  <c r="GD167" i="6"/>
  <c r="EE167" i="6"/>
  <c r="FJ167" i="6"/>
  <c r="FO167" i="6"/>
  <c r="GT167" i="6"/>
  <c r="GC167" i="6"/>
  <c r="GS167" i="6"/>
  <c r="ES168" i="6"/>
  <c r="FX168" i="6"/>
  <c r="FI168" i="6"/>
  <c r="GN168" i="6"/>
  <c r="DR168" i="6"/>
  <c r="EH168" i="6"/>
  <c r="FV168" i="6"/>
  <c r="GD168" i="6"/>
  <c r="GL168" i="6"/>
  <c r="GT168" i="6"/>
  <c r="EU169" i="6"/>
  <c r="FZ169" i="6"/>
  <c r="FK169" i="6"/>
  <c r="GP169" i="6"/>
  <c r="DT169" i="6"/>
  <c r="EJ169" i="6"/>
  <c r="FX169" i="6"/>
  <c r="GF169" i="6"/>
  <c r="GN169" i="6"/>
  <c r="GV169" i="6"/>
  <c r="FE170" i="6"/>
  <c r="GJ170" i="6"/>
  <c r="EQ170" i="6"/>
  <c r="EY170" i="6"/>
  <c r="FG170" i="6"/>
  <c r="FO170" i="6"/>
  <c r="EQ171" i="6"/>
  <c r="FV171" i="6"/>
  <c r="FG171" i="6"/>
  <c r="GL171" i="6"/>
  <c r="ES171" i="6"/>
  <c r="FA171" i="6"/>
  <c r="FI171" i="6"/>
  <c r="FQ171" i="6"/>
  <c r="FA172" i="6"/>
  <c r="GF172" i="6"/>
  <c r="FQ172" i="6"/>
  <c r="GV172" i="6"/>
  <c r="DV172" i="6"/>
  <c r="EL172" i="6"/>
  <c r="FZ172" i="6"/>
  <c r="GH172" i="6"/>
  <c r="GP172" i="6"/>
  <c r="GX172" i="6"/>
  <c r="FC173" i="6"/>
  <c r="GH173" i="6"/>
  <c r="FS173" i="6"/>
  <c r="GX173" i="6"/>
  <c r="DX173" i="6"/>
  <c r="EN173" i="6"/>
  <c r="GB173" i="6"/>
  <c r="GJ173" i="6"/>
  <c r="GR173" i="6"/>
  <c r="DM174" i="6"/>
  <c r="ER174" i="6"/>
  <c r="EW174" i="6"/>
  <c r="GB174" i="6"/>
  <c r="EC174" i="6"/>
  <c r="FH174" i="6"/>
  <c r="FM174" i="6"/>
  <c r="GR174" i="6"/>
  <c r="GA174" i="6"/>
  <c r="GQ174" i="6"/>
  <c r="DO175" i="6"/>
  <c r="ET175" i="6"/>
  <c r="EY175" i="6"/>
  <c r="GD175" i="6"/>
  <c r="EE175" i="6"/>
  <c r="FJ175" i="6"/>
  <c r="FO175" i="6"/>
  <c r="GT175" i="6"/>
  <c r="GC175" i="6"/>
  <c r="GS175" i="6"/>
  <c r="ES176" i="6"/>
  <c r="FX176" i="6"/>
  <c r="FI176" i="6"/>
  <c r="GN176" i="6"/>
  <c r="DR176" i="6"/>
  <c r="EH176" i="6"/>
  <c r="FV176" i="6"/>
  <c r="GD176" i="6"/>
  <c r="GL176" i="6"/>
  <c r="GT176" i="6"/>
  <c r="EU177" i="6"/>
  <c r="FZ177" i="6"/>
  <c r="FK177" i="6"/>
  <c r="GP177" i="6"/>
  <c r="DT177" i="6"/>
  <c r="EJ177" i="6"/>
  <c r="FX177" i="6"/>
  <c r="GF177" i="6"/>
  <c r="GN177" i="6"/>
  <c r="GV177" i="6"/>
  <c r="FE178" i="6"/>
  <c r="GJ178" i="6"/>
  <c r="EQ178" i="6"/>
  <c r="EY178" i="6"/>
  <c r="FG178" i="6"/>
  <c r="FO178" i="6"/>
  <c r="EQ179" i="6"/>
  <c r="FV179" i="6"/>
  <c r="FG179" i="6"/>
  <c r="GL179" i="6"/>
  <c r="ES179" i="6"/>
  <c r="FA179" i="6"/>
  <c r="FI179" i="6"/>
  <c r="FQ179" i="6"/>
  <c r="FA180" i="6"/>
  <c r="GF180" i="6"/>
  <c r="FQ180" i="6"/>
  <c r="GV180" i="6"/>
  <c r="DV180" i="6"/>
  <c r="EL180" i="6"/>
  <c r="FZ180" i="6"/>
  <c r="GH180" i="6"/>
  <c r="GP180" i="6"/>
  <c r="GX180" i="6"/>
  <c r="EU181" i="6"/>
  <c r="FZ181" i="6"/>
  <c r="DP181" i="6"/>
  <c r="FC181" i="6"/>
  <c r="GH181" i="6"/>
  <c r="DX181" i="6"/>
  <c r="FK181" i="6"/>
  <c r="GP181" i="6"/>
  <c r="EF181" i="6"/>
  <c r="FS181" i="6"/>
  <c r="GX181" i="6"/>
  <c r="EN181" i="6"/>
  <c r="GG181" i="6"/>
  <c r="GW181" i="6"/>
  <c r="ES182" i="6"/>
  <c r="FX182" i="6"/>
  <c r="DN182" i="6"/>
  <c r="FA182" i="6"/>
  <c r="GF182" i="6"/>
  <c r="DV182" i="6"/>
  <c r="FI182" i="6"/>
  <c r="GN182" i="6"/>
  <c r="ED182" i="6"/>
  <c r="FQ182" i="6"/>
  <c r="GV182" i="6"/>
  <c r="EL182" i="6"/>
  <c r="DL184" i="6"/>
  <c r="FV184" i="6"/>
  <c r="DP184" i="6"/>
  <c r="FZ184" i="6"/>
  <c r="DT184" i="6"/>
  <c r="GD184" i="6"/>
  <c r="DX184" i="6"/>
  <c r="GH184" i="6"/>
  <c r="EB184" i="6"/>
  <c r="GL184" i="6"/>
  <c r="EF184" i="6"/>
  <c r="GP184" i="6"/>
  <c r="EJ184" i="6"/>
  <c r="GT184" i="6"/>
  <c r="EN184" i="6"/>
  <c r="GX184" i="6"/>
  <c r="EU184" i="6"/>
  <c r="FC184" i="6"/>
  <c r="FK184" i="6"/>
  <c r="FS184" i="6"/>
  <c r="DN185" i="6"/>
  <c r="FX185" i="6"/>
  <c r="DR185" i="6"/>
  <c r="GB185" i="6"/>
  <c r="DV185" i="6"/>
  <c r="GF185" i="6"/>
  <c r="DZ185" i="6"/>
  <c r="GJ185" i="6"/>
  <c r="ED185" i="6"/>
  <c r="GN185" i="6"/>
  <c r="EH185" i="6"/>
  <c r="GR185" i="6"/>
  <c r="EL185" i="6"/>
  <c r="GV185" i="6"/>
  <c r="EQ185" i="6"/>
  <c r="FV185" i="6"/>
  <c r="DL185" i="6"/>
  <c r="EY185" i="6"/>
  <c r="GD185" i="6"/>
  <c r="DT185" i="6"/>
  <c r="FG185" i="6"/>
  <c r="GL185" i="6"/>
  <c r="EB185" i="6"/>
  <c r="FO185" i="6"/>
  <c r="GT185" i="6"/>
  <c r="EJ185" i="6"/>
  <c r="DM186" i="6"/>
  <c r="ER186" i="6"/>
  <c r="DQ186" i="6"/>
  <c r="EV186" i="6"/>
  <c r="DU186" i="6"/>
  <c r="EZ186" i="6"/>
  <c r="DY186" i="6"/>
  <c r="FD186" i="6"/>
  <c r="EC186" i="6"/>
  <c r="FH186" i="6"/>
  <c r="EG186" i="6"/>
  <c r="FL186" i="6"/>
  <c r="EK186" i="6"/>
  <c r="FP186" i="6"/>
  <c r="EO186" i="6"/>
  <c r="FT186" i="6"/>
  <c r="EW186" i="6"/>
  <c r="GB186" i="6"/>
  <c r="DR186" i="6"/>
  <c r="FE186" i="6"/>
  <c r="GJ186" i="6"/>
  <c r="DZ186" i="6"/>
  <c r="FM186" i="6"/>
  <c r="GR186" i="6"/>
  <c r="EH186" i="6"/>
  <c r="FW186" i="6"/>
  <c r="GM186" i="6"/>
  <c r="DK187" i="6"/>
  <c r="EP187" i="6"/>
  <c r="DO187" i="6"/>
  <c r="ET187" i="6"/>
  <c r="DS187" i="6"/>
  <c r="EX187" i="6"/>
  <c r="DW187" i="6"/>
  <c r="FB187" i="6"/>
  <c r="EA187" i="6"/>
  <c r="FF187" i="6"/>
  <c r="EE187" i="6"/>
  <c r="FJ187" i="6"/>
  <c r="EI187" i="6"/>
  <c r="FN187" i="6"/>
  <c r="EM187" i="6"/>
  <c r="FR187" i="6"/>
  <c r="ES187" i="6"/>
  <c r="FA187" i="6"/>
  <c r="FI187" i="6"/>
  <c r="FQ187" i="6"/>
  <c r="GC187" i="6"/>
  <c r="GS187" i="6"/>
  <c r="GA188" i="6"/>
  <c r="GQ188" i="6"/>
  <c r="EU189" i="6"/>
  <c r="FZ189" i="6"/>
  <c r="DP189" i="6"/>
  <c r="FC189" i="6"/>
  <c r="GH189" i="6"/>
  <c r="DX189" i="6"/>
  <c r="FK189" i="6"/>
  <c r="GP189" i="6"/>
  <c r="EF189" i="6"/>
  <c r="FS189" i="6"/>
  <c r="GX189" i="6"/>
  <c r="EN189" i="6"/>
  <c r="GG189" i="6"/>
  <c r="GW189" i="6"/>
  <c r="ES190" i="6"/>
  <c r="FX190" i="6"/>
  <c r="DN190" i="6"/>
  <c r="FA190" i="6"/>
  <c r="GF190" i="6"/>
  <c r="DV190" i="6"/>
  <c r="FI190" i="6"/>
  <c r="GN190" i="6"/>
  <c r="ED190" i="6"/>
  <c r="FQ190" i="6"/>
  <c r="GV190" i="6"/>
  <c r="EL190" i="6"/>
  <c r="DL192" i="6"/>
  <c r="FV192" i="6"/>
  <c r="DP192" i="6"/>
  <c r="FZ192" i="6"/>
  <c r="DT192" i="6"/>
  <c r="GD192" i="6"/>
  <c r="DX192" i="6"/>
  <c r="GH192" i="6"/>
  <c r="EB192" i="6"/>
  <c r="GL192" i="6"/>
  <c r="EF192" i="6"/>
  <c r="GP192" i="6"/>
  <c r="EJ192" i="6"/>
  <c r="GT192" i="6"/>
  <c r="EN192" i="6"/>
  <c r="GX192" i="6"/>
  <c r="EU192" i="6"/>
  <c r="FC192" i="6"/>
  <c r="FK192" i="6"/>
  <c r="FS192" i="6"/>
  <c r="DN193" i="6"/>
  <c r="FX193" i="6"/>
  <c r="DR193" i="6"/>
  <c r="GB193" i="6"/>
  <c r="DV193" i="6"/>
  <c r="GF193" i="6"/>
  <c r="DZ193" i="6"/>
  <c r="GJ193" i="6"/>
  <c r="ED193" i="6"/>
  <c r="GN193" i="6"/>
  <c r="EH193" i="6"/>
  <c r="GR193" i="6"/>
  <c r="EL193" i="6"/>
  <c r="GV193" i="6"/>
  <c r="EQ193" i="6"/>
  <c r="FV193" i="6"/>
  <c r="DL193" i="6"/>
  <c r="EY193" i="6"/>
  <c r="GD193" i="6"/>
  <c r="DT193" i="6"/>
  <c r="FG193" i="6"/>
  <c r="GL193" i="6"/>
  <c r="EB193" i="6"/>
  <c r="FO193" i="6"/>
  <c r="GT193" i="6"/>
  <c r="EJ193" i="6"/>
  <c r="DM194" i="6"/>
  <c r="ER194" i="6"/>
  <c r="DQ194" i="6"/>
  <c r="EV194" i="6"/>
  <c r="DU194" i="6"/>
  <c r="EZ194" i="6"/>
  <c r="DY194" i="6"/>
  <c r="FD194" i="6"/>
  <c r="EC194" i="6"/>
  <c r="FH194" i="6"/>
  <c r="EG194" i="6"/>
  <c r="FL194" i="6"/>
  <c r="EK194" i="6"/>
  <c r="FP194" i="6"/>
  <c r="EO194" i="6"/>
  <c r="FT194" i="6"/>
  <c r="EW194" i="6"/>
  <c r="GB194" i="6"/>
  <c r="DR194" i="6"/>
  <c r="FE194" i="6"/>
  <c r="GJ194" i="6"/>
  <c r="DZ194" i="6"/>
  <c r="FM194" i="6"/>
  <c r="GR194" i="6"/>
  <c r="EH194" i="6"/>
  <c r="FW194" i="6"/>
  <c r="GM194" i="6"/>
  <c r="DK195" i="6"/>
  <c r="EP195" i="6"/>
  <c r="DO195" i="6"/>
  <c r="ET195" i="6"/>
  <c r="DS195" i="6"/>
  <c r="EX195" i="6"/>
  <c r="DW195" i="6"/>
  <c r="FB195" i="6"/>
  <c r="EA195" i="6"/>
  <c r="FF195" i="6"/>
  <c r="EE195" i="6"/>
  <c r="FJ195" i="6"/>
  <c r="EI195" i="6"/>
  <c r="FN195" i="6"/>
  <c r="EM195" i="6"/>
  <c r="FR195" i="6"/>
  <c r="ES195" i="6"/>
  <c r="FA195" i="6"/>
  <c r="FI195" i="6"/>
  <c r="FQ195" i="6"/>
  <c r="GC195" i="6"/>
  <c r="GS195" i="6"/>
  <c r="GA196" i="6"/>
  <c r="GQ196" i="6"/>
  <c r="EU197" i="6"/>
  <c r="FZ197" i="6"/>
  <c r="DP197" i="6"/>
  <c r="FC197" i="6"/>
  <c r="GH197" i="6"/>
  <c r="DX197" i="6"/>
  <c r="FK197" i="6"/>
  <c r="GP197" i="6"/>
  <c r="EF197" i="6"/>
  <c r="FS197" i="6"/>
  <c r="GX197" i="6"/>
  <c r="EN197" i="6"/>
  <c r="GG197" i="6"/>
  <c r="GW197" i="6"/>
  <c r="ES198" i="6"/>
  <c r="FX198" i="6"/>
  <c r="DN198" i="6"/>
  <c r="FA198" i="6"/>
  <c r="GF198" i="6"/>
  <c r="DV198" i="6"/>
  <c r="FI198" i="6"/>
  <c r="GN198" i="6"/>
  <c r="ED198" i="6"/>
  <c r="FQ198" i="6"/>
  <c r="GV198" i="6"/>
  <c r="EL198" i="6"/>
  <c r="DL200" i="6"/>
  <c r="FV200" i="6"/>
  <c r="DP200" i="6"/>
  <c r="FZ200" i="6"/>
  <c r="DT200" i="6"/>
  <c r="GD200" i="6"/>
  <c r="DX200" i="6"/>
  <c r="GH200" i="6"/>
  <c r="EB200" i="6"/>
  <c r="GL200" i="6"/>
  <c r="EF200" i="6"/>
  <c r="GP200" i="6"/>
  <c r="EJ200" i="6"/>
  <c r="GT200" i="6"/>
  <c r="EN200" i="6"/>
  <c r="GX200" i="6"/>
  <c r="EU200" i="6"/>
  <c r="FC200" i="6"/>
  <c r="FK200" i="6"/>
  <c r="FS200" i="6"/>
  <c r="DN201" i="6"/>
  <c r="FX201" i="6"/>
  <c r="DR201" i="6"/>
  <c r="GB201" i="6"/>
  <c r="DV201" i="6"/>
  <c r="GF201" i="6"/>
  <c r="DZ201" i="6"/>
  <c r="GJ201" i="6"/>
  <c r="ED201" i="6"/>
  <c r="GN201" i="6"/>
  <c r="EH201" i="6"/>
  <c r="GR201" i="6"/>
  <c r="EL201" i="6"/>
  <c r="GV201" i="6"/>
  <c r="EQ201" i="6"/>
  <c r="FV201" i="6"/>
  <c r="DL201" i="6"/>
  <c r="EY201" i="6"/>
  <c r="GD201" i="6"/>
  <c r="DT201" i="6"/>
  <c r="FG201" i="6"/>
  <c r="GL201" i="6"/>
  <c r="EB201" i="6"/>
  <c r="FO201" i="6"/>
  <c r="GT201" i="6"/>
  <c r="EJ201" i="6"/>
  <c r="DM202" i="6"/>
  <c r="ER202" i="6"/>
  <c r="DQ202" i="6"/>
  <c r="EV202" i="6"/>
  <c r="DU202" i="6"/>
  <c r="EZ202" i="6"/>
  <c r="DY202" i="6"/>
  <c r="FD202" i="6"/>
  <c r="EC202" i="6"/>
  <c r="FH202" i="6"/>
  <c r="EG202" i="6"/>
  <c r="FL202" i="6"/>
  <c r="EK202" i="6"/>
  <c r="FP202" i="6"/>
  <c r="EO202" i="6"/>
  <c r="FT202" i="6"/>
  <c r="EW202" i="6"/>
  <c r="GB202" i="6"/>
  <c r="DR202" i="6"/>
  <c r="FE202" i="6"/>
  <c r="GJ202" i="6"/>
  <c r="DZ202" i="6"/>
  <c r="FM202" i="6"/>
  <c r="GR202" i="6"/>
  <c r="EH202" i="6"/>
  <c r="FW202" i="6"/>
  <c r="GM202" i="6"/>
  <c r="DK203" i="6"/>
  <c r="EP203" i="6"/>
  <c r="DO203" i="6"/>
  <c r="ET203" i="6"/>
  <c r="DS203" i="6"/>
  <c r="EX203" i="6"/>
  <c r="DW203" i="6"/>
  <c r="FB203" i="6"/>
  <c r="EA203" i="6"/>
  <c r="FF203" i="6"/>
  <c r="EE203" i="6"/>
  <c r="FJ203" i="6"/>
  <c r="EI203" i="6"/>
  <c r="FN203" i="6"/>
  <c r="EM203" i="6"/>
  <c r="FR203" i="6"/>
  <c r="ES203" i="6"/>
  <c r="FA203" i="6"/>
  <c r="FI203" i="6"/>
  <c r="FQ203" i="6"/>
  <c r="GC203" i="6"/>
  <c r="GS203" i="6"/>
  <c r="GA204" i="6"/>
  <c r="GQ204" i="6"/>
  <c r="FZ205" i="6"/>
  <c r="EU205" i="6"/>
  <c r="DP205" i="6"/>
  <c r="GH205" i="6"/>
  <c r="FC205" i="6"/>
  <c r="DX205" i="6"/>
  <c r="GP205" i="6"/>
  <c r="FK205" i="6"/>
  <c r="EF205" i="6"/>
  <c r="GX205" i="6"/>
  <c r="FS205" i="6"/>
  <c r="EN205" i="6"/>
  <c r="DL206" i="6"/>
  <c r="FV206" i="6"/>
  <c r="EQ206" i="6"/>
  <c r="EB206" i="6"/>
  <c r="GL206" i="6"/>
  <c r="FG206" i="6"/>
  <c r="DM206" i="6"/>
  <c r="GY206" i="6"/>
  <c r="DV207" i="6"/>
  <c r="FA207" i="6"/>
  <c r="EL207" i="6"/>
  <c r="FQ207" i="6"/>
  <c r="EX207" i="6"/>
  <c r="GC207" i="6"/>
  <c r="DS207" i="6"/>
  <c r="FN207" i="6"/>
  <c r="GS207" i="6"/>
  <c r="EI207" i="6"/>
  <c r="GB208" i="6"/>
  <c r="EW208" i="6"/>
  <c r="DR208" i="6"/>
  <c r="DM209" i="6"/>
  <c r="ER209" i="6"/>
  <c r="DQ209" i="6"/>
  <c r="GA209" i="6"/>
  <c r="GE209" i="6"/>
  <c r="EZ209" i="6"/>
  <c r="FD209" i="6"/>
  <c r="GI209" i="6"/>
  <c r="DY209" i="6"/>
  <c r="EC209" i="6"/>
  <c r="FH209" i="6"/>
  <c r="EG209" i="6"/>
  <c r="GQ209" i="6"/>
  <c r="GU209" i="6"/>
  <c r="FP209" i="6"/>
  <c r="FT209" i="6"/>
  <c r="GY209" i="6"/>
  <c r="EO209" i="6"/>
  <c r="ET209" i="6"/>
  <c r="FY209" i="6"/>
  <c r="DO209" i="6"/>
  <c r="GT209" i="6"/>
  <c r="FO209" i="6"/>
  <c r="EJ209" i="6"/>
  <c r="EV209" i="6"/>
  <c r="FL209" i="6"/>
  <c r="GN210" i="6"/>
  <c r="FI210" i="6"/>
  <c r="ED210" i="6"/>
  <c r="FT210" i="6"/>
  <c r="GY210" i="6"/>
  <c r="EO210" i="6"/>
  <c r="GA210" i="6"/>
  <c r="EX211" i="6"/>
  <c r="DS211" i="6"/>
  <c r="FB211" i="6"/>
  <c r="GG211" i="6"/>
  <c r="FN211" i="6"/>
  <c r="EI211" i="6"/>
  <c r="FR211" i="6"/>
  <c r="GW211" i="6"/>
  <c r="GN211" i="6"/>
  <c r="ER212" i="6"/>
  <c r="DM212" i="6"/>
  <c r="EV212" i="6"/>
  <c r="GA212" i="6"/>
  <c r="FD212" i="6"/>
  <c r="DY212" i="6"/>
  <c r="GI212" i="6"/>
  <c r="FH212" i="6"/>
  <c r="EC212" i="6"/>
  <c r="FL212" i="6"/>
  <c r="GQ212" i="6"/>
  <c r="FT212" i="6"/>
  <c r="EO212" i="6"/>
  <c r="GY212" i="6"/>
  <c r="EF212" i="6"/>
  <c r="GP212" i="6"/>
  <c r="FK212" i="6"/>
  <c r="EG212" i="6"/>
  <c r="FW212" i="6"/>
  <c r="GH212" i="6"/>
  <c r="DN213" i="6"/>
  <c r="FX213" i="6"/>
  <c r="DV213" i="6"/>
  <c r="FA213" i="6"/>
  <c r="GF213" i="6"/>
  <c r="DZ213" i="6"/>
  <c r="FE213" i="6"/>
  <c r="ED213" i="6"/>
  <c r="GN213" i="6"/>
  <c r="EL213" i="6"/>
  <c r="FQ213" i="6"/>
  <c r="GV213" i="6"/>
  <c r="FV213" i="6"/>
  <c r="EQ213" i="6"/>
  <c r="DL213" i="6"/>
  <c r="EH213" i="6"/>
  <c r="GR213" i="6"/>
  <c r="FM213" i="6"/>
  <c r="GJ213" i="6"/>
  <c r="DL214" i="6"/>
  <c r="FV214" i="6"/>
  <c r="EQ214" i="6"/>
  <c r="EB214" i="6"/>
  <c r="GL214" i="6"/>
  <c r="FG214" i="6"/>
  <c r="DM214" i="6"/>
  <c r="GY214" i="6"/>
  <c r="DV215" i="6"/>
  <c r="FA215" i="6"/>
  <c r="EL215" i="6"/>
  <c r="FQ215" i="6"/>
  <c r="EX215" i="6"/>
  <c r="GC215" i="6"/>
  <c r="DS215" i="6"/>
  <c r="FN215" i="6"/>
  <c r="GS215" i="6"/>
  <c r="EI215" i="6"/>
  <c r="GB216" i="6"/>
  <c r="EW216" i="6"/>
  <c r="DR216" i="6"/>
  <c r="DM217" i="6"/>
  <c r="ER217" i="6"/>
  <c r="DQ217" i="6"/>
  <c r="GA217" i="6"/>
  <c r="GE217" i="6"/>
  <c r="EZ217" i="6"/>
  <c r="FD217" i="6"/>
  <c r="GI217" i="6"/>
  <c r="DY217" i="6"/>
  <c r="EC217" i="6"/>
  <c r="FH217" i="6"/>
  <c r="EG217" i="6"/>
  <c r="GQ217" i="6"/>
  <c r="GU217" i="6"/>
  <c r="FP217" i="6"/>
  <c r="FT217" i="6"/>
  <c r="GY217" i="6"/>
  <c r="EO217" i="6"/>
  <c r="ET217" i="6"/>
  <c r="FY217" i="6"/>
  <c r="DO217" i="6"/>
  <c r="GT217" i="6"/>
  <c r="FO217" i="6"/>
  <c r="EJ217" i="6"/>
  <c r="EV217" i="6"/>
  <c r="FL217" i="6"/>
  <c r="GN218" i="6"/>
  <c r="FI218" i="6"/>
  <c r="ED218" i="6"/>
  <c r="FT218" i="6"/>
  <c r="GY218" i="6"/>
  <c r="EO218" i="6"/>
  <c r="DN219" i="6"/>
  <c r="ES219" i="6"/>
  <c r="FX219" i="6"/>
  <c r="DV219" i="6"/>
  <c r="FA219" i="6"/>
  <c r="GF219" i="6"/>
  <c r="ED219" i="6"/>
  <c r="FI219" i="6"/>
  <c r="GN219" i="6"/>
  <c r="EL219" i="6"/>
  <c r="FQ219" i="6"/>
  <c r="GV219" i="6"/>
  <c r="EH219" i="6"/>
  <c r="FM219" i="6"/>
  <c r="GR219" i="6"/>
  <c r="GE219" i="6"/>
  <c r="DP220" i="6"/>
  <c r="EU220" i="6"/>
  <c r="DX220" i="6"/>
  <c r="FC220" i="6"/>
  <c r="EF220" i="6"/>
  <c r="FK220" i="6"/>
  <c r="EN220" i="6"/>
  <c r="FS220" i="6"/>
  <c r="FP220" i="6"/>
  <c r="GU220" i="6"/>
  <c r="EK220" i="6"/>
  <c r="FJ220" i="6"/>
  <c r="GP220" i="6"/>
  <c r="DM221" i="6"/>
  <c r="ER221" i="6"/>
  <c r="DQ221" i="6"/>
  <c r="GA221" i="6"/>
  <c r="EV221" i="6"/>
  <c r="DU221" i="6"/>
  <c r="EZ221" i="6"/>
  <c r="DY221" i="6"/>
  <c r="GI221" i="6"/>
  <c r="FD221" i="6"/>
  <c r="EC221" i="6"/>
  <c r="FH221" i="6"/>
  <c r="EG221" i="6"/>
  <c r="GQ221" i="6"/>
  <c r="FL221" i="6"/>
  <c r="EK221" i="6"/>
  <c r="FP221" i="6"/>
  <c r="EO221" i="6"/>
  <c r="GY221" i="6"/>
  <c r="FT221" i="6"/>
  <c r="FW221" i="6"/>
  <c r="EV224" i="6"/>
  <c r="GA224" i="6"/>
  <c r="DQ224" i="6"/>
  <c r="FL224" i="6"/>
  <c r="GQ224" i="6"/>
  <c r="EG224" i="6"/>
  <c r="EL225" i="6"/>
  <c r="FQ225" i="6"/>
  <c r="GV225" i="6"/>
  <c r="FX226" i="6"/>
  <c r="DN226" i="6"/>
  <c r="GB226" i="6"/>
  <c r="EW226" i="6"/>
  <c r="DR226" i="6"/>
  <c r="GF226" i="6"/>
  <c r="DV226" i="6"/>
  <c r="GJ226" i="6"/>
  <c r="FE226" i="6"/>
  <c r="DZ226" i="6"/>
  <c r="GN226" i="6"/>
  <c r="ED226" i="6"/>
  <c r="GR226" i="6"/>
  <c r="FM226" i="6"/>
  <c r="EH226" i="6"/>
  <c r="GV226" i="6"/>
  <c r="EL226" i="6"/>
  <c r="DL226" i="6"/>
  <c r="EQ226" i="6"/>
  <c r="FV226" i="6"/>
  <c r="FV227" i="6"/>
  <c r="DL227" i="6"/>
  <c r="EQ227" i="6"/>
  <c r="FZ227" i="6"/>
  <c r="EU227" i="6"/>
  <c r="GD227" i="6"/>
  <c r="DT227" i="6"/>
  <c r="EY227" i="6"/>
  <c r="GH227" i="6"/>
  <c r="FC227" i="6"/>
  <c r="GL227" i="6"/>
  <c r="EB227" i="6"/>
  <c r="FG227" i="6"/>
  <c r="GP227" i="6"/>
  <c r="FK227" i="6"/>
  <c r="GT227" i="6"/>
  <c r="EJ227" i="6"/>
  <c r="FO227" i="6"/>
  <c r="GX227" i="6"/>
  <c r="FS227" i="6"/>
  <c r="ET227" i="6"/>
  <c r="FY227" i="6"/>
  <c r="DO227" i="6"/>
  <c r="FB227" i="6"/>
  <c r="GG227" i="6"/>
  <c r="DW227" i="6"/>
  <c r="FJ227" i="6"/>
  <c r="GO227" i="6"/>
  <c r="EE227" i="6"/>
  <c r="FR227" i="6"/>
  <c r="GW227" i="6"/>
  <c r="EM227" i="6"/>
  <c r="DX227" i="6"/>
  <c r="EN227" i="6"/>
  <c r="DP228" i="6"/>
  <c r="EU228" i="6"/>
  <c r="DX228" i="6"/>
  <c r="FC228" i="6"/>
  <c r="EF228" i="6"/>
  <c r="FK228" i="6"/>
  <c r="EN228" i="6"/>
  <c r="FS228" i="6"/>
  <c r="FP228" i="6"/>
  <c r="GU228" i="6"/>
  <c r="EK228" i="6"/>
  <c r="FJ228" i="6"/>
  <c r="GP228" i="6"/>
  <c r="DM229" i="6"/>
  <c r="ER229" i="6"/>
  <c r="DQ229" i="6"/>
  <c r="GA229" i="6"/>
  <c r="EV229" i="6"/>
  <c r="DU229" i="6"/>
  <c r="EZ229" i="6"/>
  <c r="DY229" i="6"/>
  <c r="GI229" i="6"/>
  <c r="FD229" i="6"/>
  <c r="EC229" i="6"/>
  <c r="FH229" i="6"/>
  <c r="EG229" i="6"/>
  <c r="GQ229" i="6"/>
  <c r="FL229" i="6"/>
  <c r="EK229" i="6"/>
  <c r="FP229" i="6"/>
  <c r="EO229" i="6"/>
  <c r="GY229" i="6"/>
  <c r="FT229" i="6"/>
  <c r="FW229" i="6"/>
  <c r="DK230" i="6"/>
  <c r="EP230" i="6"/>
  <c r="FU230" i="6"/>
  <c r="DO230" i="6"/>
  <c r="FY230" i="6"/>
  <c r="DS230" i="6"/>
  <c r="EX230" i="6"/>
  <c r="GC230" i="6"/>
  <c r="DW230" i="6"/>
  <c r="GG230" i="6"/>
  <c r="EA230" i="6"/>
  <c r="FF230" i="6"/>
  <c r="GK230" i="6"/>
  <c r="EE230" i="6"/>
  <c r="GO230" i="6"/>
  <c r="EI230" i="6"/>
  <c r="FN230" i="6"/>
  <c r="GS230" i="6"/>
  <c r="EM230" i="6"/>
  <c r="GW230" i="6"/>
  <c r="ER230" i="6"/>
  <c r="FW230" i="6"/>
  <c r="DM230" i="6"/>
  <c r="FB230" i="6"/>
  <c r="DR231" i="6"/>
  <c r="EW231" i="6"/>
  <c r="GB231" i="6"/>
  <c r="DL232" i="6"/>
  <c r="EQ232" i="6"/>
  <c r="FV232" i="6"/>
  <c r="DT232" i="6"/>
  <c r="EY232" i="6"/>
  <c r="GD232" i="6"/>
  <c r="EB232" i="6"/>
  <c r="FG232" i="6"/>
  <c r="GL232" i="6"/>
  <c r="EJ232" i="6"/>
  <c r="FO232" i="6"/>
  <c r="GT232" i="6"/>
  <c r="EX233" i="6"/>
  <c r="GC233" i="6"/>
  <c r="DS233" i="6"/>
  <c r="FN233" i="6"/>
  <c r="GS233" i="6"/>
  <c r="EI233" i="6"/>
  <c r="DN235" i="6"/>
  <c r="ES235" i="6"/>
  <c r="FX235" i="6"/>
  <c r="DT236" i="6"/>
  <c r="EY236" i="6"/>
  <c r="GD236" i="6"/>
  <c r="FB237" i="6"/>
  <c r="GG237" i="6"/>
  <c r="DW237" i="6"/>
  <c r="GB237" i="6"/>
  <c r="GR237" i="6"/>
  <c r="EZ238" i="6"/>
  <c r="GE238" i="6"/>
  <c r="DU238" i="6"/>
  <c r="DZ239" i="6"/>
  <c r="FE239" i="6"/>
  <c r="GJ239" i="6"/>
  <c r="DN241" i="6"/>
  <c r="ES241" i="6"/>
  <c r="DR241" i="6"/>
  <c r="EW241" i="6"/>
  <c r="GB241" i="6"/>
  <c r="DV241" i="6"/>
  <c r="FA241" i="6"/>
  <c r="DZ241" i="6"/>
  <c r="FE241" i="6"/>
  <c r="GJ241" i="6"/>
  <c r="ED241" i="6"/>
  <c r="FI241" i="6"/>
  <c r="EH241" i="6"/>
  <c r="FM241" i="6"/>
  <c r="GR241" i="6"/>
  <c r="EL241" i="6"/>
  <c r="FQ241" i="6"/>
  <c r="EP241" i="6"/>
  <c r="FU241" i="6"/>
  <c r="DK241" i="6"/>
  <c r="FF241" i="6"/>
  <c r="GK241" i="6"/>
  <c r="EA241" i="6"/>
  <c r="FX241" i="6"/>
  <c r="DL242" i="6"/>
  <c r="EQ242" i="6"/>
  <c r="DP242" i="6"/>
  <c r="EU242" i="6"/>
  <c r="FZ242" i="6"/>
  <c r="DT242" i="6"/>
  <c r="EY242" i="6"/>
  <c r="DX242" i="6"/>
  <c r="FC242" i="6"/>
  <c r="GH242" i="6"/>
  <c r="EB242" i="6"/>
  <c r="FG242" i="6"/>
  <c r="EF242" i="6"/>
  <c r="FK242" i="6"/>
  <c r="GP242" i="6"/>
  <c r="EJ242" i="6"/>
  <c r="FO242" i="6"/>
  <c r="EN242" i="6"/>
  <c r="FS242" i="6"/>
  <c r="GX242" i="6"/>
  <c r="GD242" i="6"/>
  <c r="ED243" i="6"/>
  <c r="FI243" i="6"/>
  <c r="GN243" i="6"/>
  <c r="EJ244" i="6"/>
  <c r="FO244" i="6"/>
  <c r="GT244" i="6"/>
  <c r="ES244" i="6"/>
  <c r="FI244" i="6"/>
  <c r="FH246" i="6"/>
  <c r="GM246" i="6"/>
  <c r="EC246" i="6"/>
  <c r="GX246" i="6"/>
  <c r="DN247" i="6"/>
  <c r="ES247" i="6"/>
  <c r="FX247" i="6"/>
  <c r="DV247" i="6"/>
  <c r="FA247" i="6"/>
  <c r="GF247" i="6"/>
  <c r="ED247" i="6"/>
  <c r="FI247" i="6"/>
  <c r="GN247" i="6"/>
  <c r="EL247" i="6"/>
  <c r="FQ247" i="6"/>
  <c r="GV247" i="6"/>
  <c r="EH247" i="6"/>
  <c r="FM247" i="6"/>
  <c r="GN253" i="6"/>
  <c r="DK258" i="6"/>
  <c r="FU258" i="6"/>
  <c r="EP258" i="6"/>
  <c r="DO258" i="6"/>
  <c r="FY258" i="6"/>
  <c r="ET258" i="6"/>
  <c r="DS258" i="6"/>
  <c r="GC258" i="6"/>
  <c r="EX258" i="6"/>
  <c r="DW258" i="6"/>
  <c r="GG258" i="6"/>
  <c r="FB258" i="6"/>
  <c r="EA258" i="6"/>
  <c r="GK258" i="6"/>
  <c r="FF258" i="6"/>
  <c r="EE258" i="6"/>
  <c r="GO258" i="6"/>
  <c r="FJ258" i="6"/>
  <c r="EI258" i="6"/>
  <c r="GS258" i="6"/>
  <c r="FN258" i="6"/>
  <c r="EM258" i="6"/>
  <c r="GW258" i="6"/>
  <c r="FR258" i="6"/>
  <c r="DN261" i="6"/>
  <c r="ES261" i="6"/>
  <c r="DR261" i="6"/>
  <c r="EW261" i="6"/>
  <c r="GB261" i="6"/>
  <c r="DV261" i="6"/>
  <c r="FA261" i="6"/>
  <c r="GF261" i="6"/>
  <c r="DZ261" i="6"/>
  <c r="FE261" i="6"/>
  <c r="GJ261" i="6"/>
  <c r="ED261" i="6"/>
  <c r="FI261" i="6"/>
  <c r="EH261" i="6"/>
  <c r="FM261" i="6"/>
  <c r="GR261" i="6"/>
  <c r="EL261" i="6"/>
  <c r="FQ261" i="6"/>
  <c r="GV261" i="6"/>
  <c r="EP261" i="6"/>
  <c r="FU261" i="6"/>
  <c r="DK261" i="6"/>
  <c r="EX261" i="6"/>
  <c r="GC261" i="6"/>
  <c r="DS261" i="6"/>
  <c r="FF261" i="6"/>
  <c r="GK261" i="6"/>
  <c r="EA261" i="6"/>
  <c r="FN261" i="6"/>
  <c r="GS261" i="6"/>
  <c r="EI261" i="6"/>
  <c r="FX261" i="6"/>
  <c r="FL263" i="6"/>
  <c r="DK266" i="6"/>
  <c r="FU266" i="6"/>
  <c r="EP266" i="6"/>
  <c r="DO266" i="6"/>
  <c r="FY266" i="6"/>
  <c r="ET266" i="6"/>
  <c r="DS266" i="6"/>
  <c r="GC266" i="6"/>
  <c r="EX266" i="6"/>
  <c r="DW266" i="6"/>
  <c r="GG266" i="6"/>
  <c r="FB266" i="6"/>
  <c r="EA266" i="6"/>
  <c r="GK266" i="6"/>
  <c r="FF266" i="6"/>
  <c r="EE266" i="6"/>
  <c r="GO266" i="6"/>
  <c r="FJ266" i="6"/>
  <c r="EI266" i="6"/>
  <c r="GS266" i="6"/>
  <c r="FN266" i="6"/>
  <c r="EM266" i="6"/>
  <c r="GW266" i="6"/>
  <c r="FR266" i="6"/>
  <c r="DN269" i="6"/>
  <c r="ES269" i="6"/>
  <c r="DR269" i="6"/>
  <c r="EW269" i="6"/>
  <c r="GB269" i="6"/>
  <c r="DV269" i="6"/>
  <c r="FA269" i="6"/>
  <c r="GF269" i="6"/>
  <c r="DZ269" i="6"/>
  <c r="FE269" i="6"/>
  <c r="GJ269" i="6"/>
  <c r="ED269" i="6"/>
  <c r="FI269" i="6"/>
  <c r="EH269" i="6"/>
  <c r="FM269" i="6"/>
  <c r="GR269" i="6"/>
  <c r="EL269" i="6"/>
  <c r="FQ269" i="6"/>
  <c r="GV269" i="6"/>
  <c r="EP269" i="6"/>
  <c r="FU269" i="6"/>
  <c r="DK269" i="6"/>
  <c r="EX269" i="6"/>
  <c r="GC269" i="6"/>
  <c r="DS269" i="6"/>
  <c r="FF269" i="6"/>
  <c r="GK269" i="6"/>
  <c r="EA269" i="6"/>
  <c r="FN269" i="6"/>
  <c r="GS269" i="6"/>
  <c r="EI269" i="6"/>
  <c r="FX269" i="6"/>
  <c r="FL271" i="6"/>
  <c r="DL272" i="6"/>
  <c r="EQ272" i="6"/>
  <c r="FV272" i="6"/>
  <c r="DP272" i="6"/>
  <c r="EU272" i="6"/>
  <c r="DT272" i="6"/>
  <c r="EY272" i="6"/>
  <c r="GD272" i="6"/>
  <c r="DX272" i="6"/>
  <c r="FC272" i="6"/>
  <c r="GH272" i="6"/>
  <c r="EB272" i="6"/>
  <c r="FG272" i="6"/>
  <c r="GL272" i="6"/>
  <c r="EF272" i="6"/>
  <c r="FK272" i="6"/>
  <c r="EJ272" i="6"/>
  <c r="FO272" i="6"/>
  <c r="GT272" i="6"/>
  <c r="EN272" i="6"/>
  <c r="FS272" i="6"/>
  <c r="GX272" i="6"/>
  <c r="EV272" i="6"/>
  <c r="GA272" i="6"/>
  <c r="DQ272" i="6"/>
  <c r="FD272" i="6"/>
  <c r="GI272" i="6"/>
  <c r="DY272" i="6"/>
  <c r="FL272" i="6"/>
  <c r="GQ272" i="6"/>
  <c r="EG272" i="6"/>
  <c r="FT272" i="6"/>
  <c r="GY272" i="6"/>
  <c r="EO272" i="6"/>
  <c r="GP272" i="6"/>
  <c r="DN277" i="6"/>
  <c r="ES277" i="6"/>
  <c r="FX277" i="6"/>
  <c r="DR277" i="6"/>
  <c r="GB277" i="6"/>
  <c r="GF277" i="6"/>
  <c r="FA277" i="6"/>
  <c r="DV277" i="6"/>
  <c r="FE277" i="6"/>
  <c r="GJ277" i="6"/>
  <c r="DZ277" i="6"/>
  <c r="ED277" i="6"/>
  <c r="FI277" i="6"/>
  <c r="GN277" i="6"/>
  <c r="EH277" i="6"/>
  <c r="GR277" i="6"/>
  <c r="GV277" i="6"/>
  <c r="FQ277" i="6"/>
  <c r="EL277" i="6"/>
  <c r="DK277" i="6"/>
  <c r="FU277" i="6"/>
  <c r="EP277" i="6"/>
  <c r="EU277" i="6"/>
  <c r="FZ277" i="6"/>
  <c r="DP277" i="6"/>
  <c r="GU277" i="6"/>
  <c r="FP277" i="6"/>
  <c r="EK277" i="6"/>
  <c r="DQ280" i="6"/>
  <c r="EV280" i="6"/>
  <c r="GA280" i="6"/>
  <c r="DU280" i="6"/>
  <c r="GE280" i="6"/>
  <c r="EG280" i="6"/>
  <c r="FL280" i="6"/>
  <c r="GQ280" i="6"/>
  <c r="EK280" i="6"/>
  <c r="GU280" i="6"/>
  <c r="DY280" i="6"/>
  <c r="GI280" i="6"/>
  <c r="FD280" i="6"/>
  <c r="FI280" i="6"/>
  <c r="GN280" i="6"/>
  <c r="ED280" i="6"/>
  <c r="DQ282" i="6"/>
  <c r="EV282" i="6"/>
  <c r="GA282" i="6"/>
  <c r="DU282" i="6"/>
  <c r="GE282" i="6"/>
  <c r="EG282" i="6"/>
  <c r="FL282" i="6"/>
  <c r="GQ282" i="6"/>
  <c r="EK282" i="6"/>
  <c r="GU282" i="6"/>
  <c r="DY282" i="6"/>
  <c r="GI282" i="6"/>
  <c r="FD282" i="6"/>
  <c r="FI282" i="6"/>
  <c r="GN282" i="6"/>
  <c r="ED282" i="6"/>
  <c r="DO285" i="6"/>
  <c r="ET285" i="6"/>
  <c r="FY285" i="6"/>
  <c r="EY285" i="6"/>
  <c r="GD285" i="6"/>
  <c r="DT285" i="6"/>
  <c r="DL286" i="6"/>
  <c r="EQ286" i="6"/>
  <c r="DP286" i="6"/>
  <c r="FZ286" i="6"/>
  <c r="EU286" i="6"/>
  <c r="DT286" i="6"/>
  <c r="EY286" i="6"/>
  <c r="GD286" i="6"/>
  <c r="DX286" i="6"/>
  <c r="GH286" i="6"/>
  <c r="FC286" i="6"/>
  <c r="EB286" i="6"/>
  <c r="FG286" i="6"/>
  <c r="GL286" i="6"/>
  <c r="EF286" i="6"/>
  <c r="GP286" i="6"/>
  <c r="FK286" i="6"/>
  <c r="EJ286" i="6"/>
  <c r="FO286" i="6"/>
  <c r="GT286" i="6"/>
  <c r="EN286" i="6"/>
  <c r="GX286" i="6"/>
  <c r="FS286" i="6"/>
  <c r="ES286" i="6"/>
  <c r="FX286" i="6"/>
  <c r="DN286" i="6"/>
  <c r="EO286" i="6"/>
  <c r="FT286" i="6"/>
  <c r="GY286" i="6"/>
  <c r="FV286" i="6"/>
  <c r="DS287" i="6"/>
  <c r="EX287" i="6"/>
  <c r="GC287" i="6"/>
  <c r="DW287" i="6"/>
  <c r="FB287" i="6"/>
  <c r="GG287" i="6"/>
  <c r="EI287" i="6"/>
  <c r="FN287" i="6"/>
  <c r="GS287" i="6"/>
  <c r="EM287" i="6"/>
  <c r="FR287" i="6"/>
  <c r="GW287" i="6"/>
  <c r="DW289" i="6"/>
  <c r="FB289" i="6"/>
  <c r="GG289" i="6"/>
  <c r="DN319" i="6"/>
  <c r="ES319" i="6"/>
  <c r="FX319" i="6"/>
  <c r="DR319" i="6"/>
  <c r="EW319" i="6"/>
  <c r="GB319" i="6"/>
  <c r="DV319" i="6"/>
  <c r="FA319" i="6"/>
  <c r="GF319" i="6"/>
  <c r="DZ319" i="6"/>
  <c r="FE319" i="6"/>
  <c r="GJ319" i="6"/>
  <c r="ED319" i="6"/>
  <c r="FI319" i="6"/>
  <c r="GN319" i="6"/>
  <c r="EH319" i="6"/>
  <c r="FM319" i="6"/>
  <c r="GR319" i="6"/>
  <c r="EL319" i="6"/>
  <c r="FQ319" i="6"/>
  <c r="GV319" i="6"/>
  <c r="DL322" i="6"/>
  <c r="EQ322" i="6"/>
  <c r="FV322" i="6"/>
  <c r="DP322" i="6"/>
  <c r="EU322" i="6"/>
  <c r="FZ322" i="6"/>
  <c r="DT322" i="6"/>
  <c r="EY322" i="6"/>
  <c r="GD322" i="6"/>
  <c r="DX322" i="6"/>
  <c r="FC322" i="6"/>
  <c r="GH322" i="6"/>
  <c r="EB322" i="6"/>
  <c r="FG322" i="6"/>
  <c r="GL322" i="6"/>
  <c r="EF322" i="6"/>
  <c r="FK322" i="6"/>
  <c r="GP322" i="6"/>
  <c r="EJ322" i="6"/>
  <c r="FO322" i="6"/>
  <c r="GT322" i="6"/>
  <c r="EN322" i="6"/>
  <c r="FS322" i="6"/>
  <c r="GX322" i="6"/>
  <c r="DN327" i="6"/>
  <c r="ES327" i="6"/>
  <c r="FX327" i="6"/>
  <c r="DR327" i="6"/>
  <c r="EW327" i="6"/>
  <c r="GB327" i="6"/>
  <c r="DV327" i="6"/>
  <c r="FA327" i="6"/>
  <c r="GF327" i="6"/>
  <c r="DZ327" i="6"/>
  <c r="FE327" i="6"/>
  <c r="GJ327" i="6"/>
  <c r="ED327" i="6"/>
  <c r="FI327" i="6"/>
  <c r="GN327" i="6"/>
  <c r="EH327" i="6"/>
  <c r="FM327" i="6"/>
  <c r="GR327" i="6"/>
  <c r="EL327" i="6"/>
  <c r="FQ327" i="6"/>
  <c r="GV327" i="6"/>
  <c r="FH328" i="6"/>
  <c r="EC328" i="6"/>
  <c r="GM328" i="6"/>
  <c r="FL328" i="6"/>
  <c r="EG328" i="6"/>
  <c r="GQ328" i="6"/>
  <c r="FP328" i="6"/>
  <c r="GU328" i="6"/>
  <c r="EK328" i="6"/>
  <c r="ER330" i="6"/>
  <c r="FW330" i="6"/>
  <c r="DM330" i="6"/>
  <c r="EV330" i="6"/>
  <c r="GA330" i="6"/>
  <c r="DQ330" i="6"/>
  <c r="EZ330" i="6"/>
  <c r="GE330" i="6"/>
  <c r="DU330" i="6"/>
  <c r="FD330" i="6"/>
  <c r="GI330" i="6"/>
  <c r="DY330" i="6"/>
  <c r="FH330" i="6"/>
  <c r="GM330" i="6"/>
  <c r="EC330" i="6"/>
  <c r="FL330" i="6"/>
  <c r="GQ330" i="6"/>
  <c r="EG330" i="6"/>
  <c r="FP330" i="6"/>
  <c r="GU330" i="6"/>
  <c r="EK330" i="6"/>
  <c r="FT330" i="6"/>
  <c r="GY330" i="6"/>
  <c r="EO330" i="6"/>
  <c r="DN335" i="6"/>
  <c r="ES335" i="6"/>
  <c r="FX335" i="6"/>
  <c r="DV335" i="6"/>
  <c r="FA335" i="6"/>
  <c r="GF335" i="6"/>
  <c r="ED335" i="6"/>
  <c r="FI335" i="6"/>
  <c r="GN335" i="6"/>
  <c r="EL335" i="6"/>
  <c r="FQ335" i="6"/>
  <c r="GV335" i="6"/>
  <c r="FZ128" i="6"/>
  <c r="FC129" i="6"/>
  <c r="GH129" i="6"/>
  <c r="FS129" i="6"/>
  <c r="GX129" i="6"/>
  <c r="DX129" i="6"/>
  <c r="EN129" i="6"/>
  <c r="DM130" i="6"/>
  <c r="ER130" i="6"/>
  <c r="EW130" i="6"/>
  <c r="GB130" i="6"/>
  <c r="EC130" i="6"/>
  <c r="FH130" i="6"/>
  <c r="FM130" i="6"/>
  <c r="GR130" i="6"/>
  <c r="DO131" i="6"/>
  <c r="ET131" i="6"/>
  <c r="EY131" i="6"/>
  <c r="GD131" i="6"/>
  <c r="EE131" i="6"/>
  <c r="FJ131" i="6"/>
  <c r="FO131" i="6"/>
  <c r="GT131" i="6"/>
  <c r="ES132" i="6"/>
  <c r="FX132" i="6"/>
  <c r="FI132" i="6"/>
  <c r="GN132" i="6"/>
  <c r="FV132" i="6"/>
  <c r="GD132" i="6"/>
  <c r="GL132" i="6"/>
  <c r="GT132" i="6"/>
  <c r="EU133" i="6"/>
  <c r="FZ133" i="6"/>
  <c r="FK133" i="6"/>
  <c r="GP133" i="6"/>
  <c r="FX133" i="6"/>
  <c r="GF133" i="6"/>
  <c r="GN133" i="6"/>
  <c r="GV133" i="6"/>
  <c r="FE134" i="6"/>
  <c r="GJ134" i="6"/>
  <c r="EQ135" i="6"/>
  <c r="FV135" i="6"/>
  <c r="FG135" i="6"/>
  <c r="GL135" i="6"/>
  <c r="FA136" i="6"/>
  <c r="GF136" i="6"/>
  <c r="FQ136" i="6"/>
  <c r="GV136" i="6"/>
  <c r="DV136" i="6"/>
  <c r="EL136" i="6"/>
  <c r="FC137" i="6"/>
  <c r="GH137" i="6"/>
  <c r="FS137" i="6"/>
  <c r="GX137" i="6"/>
  <c r="DX137" i="6"/>
  <c r="EN137" i="6"/>
  <c r="GB137" i="6"/>
  <c r="GJ137" i="6"/>
  <c r="GR137" i="6"/>
  <c r="EW138" i="6"/>
  <c r="GB138" i="6"/>
  <c r="FM138" i="6"/>
  <c r="GR138" i="6"/>
  <c r="DO139" i="6"/>
  <c r="ET139" i="6"/>
  <c r="EY139" i="6"/>
  <c r="GD139" i="6"/>
  <c r="EE139" i="6"/>
  <c r="FJ139" i="6"/>
  <c r="FO139" i="6"/>
  <c r="GT139" i="6"/>
  <c r="ES140" i="6"/>
  <c r="FX140" i="6"/>
  <c r="FI140" i="6"/>
  <c r="GN140" i="6"/>
  <c r="FV140" i="6"/>
  <c r="GD140" i="6"/>
  <c r="GL140" i="6"/>
  <c r="GT140" i="6"/>
  <c r="EU141" i="6"/>
  <c r="FZ141" i="6"/>
  <c r="FK141" i="6"/>
  <c r="GP141" i="6"/>
  <c r="FX141" i="6"/>
  <c r="GF141" i="6"/>
  <c r="GN141" i="6"/>
  <c r="GV141" i="6"/>
  <c r="FE142" i="6"/>
  <c r="GJ142" i="6"/>
  <c r="FW142" i="6"/>
  <c r="GM142" i="6"/>
  <c r="EQ143" i="6"/>
  <c r="FV143" i="6"/>
  <c r="FG143" i="6"/>
  <c r="GL143" i="6"/>
  <c r="FY143" i="6"/>
  <c r="GO143" i="6"/>
  <c r="FA144" i="6"/>
  <c r="GF144" i="6"/>
  <c r="FQ144" i="6"/>
  <c r="GV144" i="6"/>
  <c r="DN144" i="6"/>
  <c r="DV144" i="6"/>
  <c r="ED144" i="6"/>
  <c r="EL144" i="6"/>
  <c r="FZ144" i="6"/>
  <c r="GH144" i="6"/>
  <c r="GP144" i="6"/>
  <c r="GX144" i="6"/>
  <c r="FC145" i="6"/>
  <c r="GH145" i="6"/>
  <c r="FS145" i="6"/>
  <c r="GX145" i="6"/>
  <c r="DX145" i="6"/>
  <c r="EN145" i="6"/>
  <c r="GB145" i="6"/>
  <c r="GJ145" i="6"/>
  <c r="GR145" i="6"/>
  <c r="DM146" i="6"/>
  <c r="ER146" i="6"/>
  <c r="EW146" i="6"/>
  <c r="GB146" i="6"/>
  <c r="EC146" i="6"/>
  <c r="FH146" i="6"/>
  <c r="FM146" i="6"/>
  <c r="GR146" i="6"/>
  <c r="DO147" i="6"/>
  <c r="ET147" i="6"/>
  <c r="EY147" i="6"/>
  <c r="GD147" i="6"/>
  <c r="EE147" i="6"/>
  <c r="FJ147" i="6"/>
  <c r="FO147" i="6"/>
  <c r="GT147" i="6"/>
  <c r="ES148" i="6"/>
  <c r="FX148" i="6"/>
  <c r="FI148" i="6"/>
  <c r="GN148" i="6"/>
  <c r="DZ148" i="6"/>
  <c r="FV148" i="6"/>
  <c r="GD148" i="6"/>
  <c r="GL148" i="6"/>
  <c r="GT148" i="6"/>
  <c r="EU149" i="6"/>
  <c r="FZ149" i="6"/>
  <c r="FK149" i="6"/>
  <c r="GP149" i="6"/>
  <c r="DL149" i="6"/>
  <c r="EB149" i="6"/>
  <c r="FX149" i="6"/>
  <c r="GF149" i="6"/>
  <c r="GN149" i="6"/>
  <c r="GV149" i="6"/>
  <c r="FE150" i="6"/>
  <c r="GJ150" i="6"/>
  <c r="FW150" i="6"/>
  <c r="EQ151" i="6"/>
  <c r="FV151" i="6"/>
  <c r="FG151" i="6"/>
  <c r="GL151" i="6"/>
  <c r="FY151" i="6"/>
  <c r="GO151" i="6"/>
  <c r="FA152" i="6"/>
  <c r="GF152" i="6"/>
  <c r="FQ152" i="6"/>
  <c r="GV152" i="6"/>
  <c r="DN152" i="6"/>
  <c r="DV152" i="6"/>
  <c r="ED152" i="6"/>
  <c r="EL152" i="6"/>
  <c r="FZ152" i="6"/>
  <c r="GH152" i="6"/>
  <c r="GP152" i="6"/>
  <c r="GX152" i="6"/>
  <c r="FC153" i="6"/>
  <c r="GH153" i="6"/>
  <c r="FS153" i="6"/>
  <c r="GX153" i="6"/>
  <c r="DX153" i="6"/>
  <c r="EN153" i="6"/>
  <c r="GB153" i="6"/>
  <c r="GJ153" i="6"/>
  <c r="GR153" i="6"/>
  <c r="DM154" i="6"/>
  <c r="ER154" i="6"/>
  <c r="EW154" i="6"/>
  <c r="GB154" i="6"/>
  <c r="EC154" i="6"/>
  <c r="FH154" i="6"/>
  <c r="FM154" i="6"/>
  <c r="GR154" i="6"/>
  <c r="EU154" i="6"/>
  <c r="FC154" i="6"/>
  <c r="FK154" i="6"/>
  <c r="FS154" i="6"/>
  <c r="GI154" i="6"/>
  <c r="GY154" i="6"/>
  <c r="DO155" i="6"/>
  <c r="ET155" i="6"/>
  <c r="EY155" i="6"/>
  <c r="GD155" i="6"/>
  <c r="EE155" i="6"/>
  <c r="FJ155" i="6"/>
  <c r="FO155" i="6"/>
  <c r="GT155" i="6"/>
  <c r="EW155" i="6"/>
  <c r="FE155" i="6"/>
  <c r="FM155" i="6"/>
  <c r="FU155" i="6"/>
  <c r="GK155" i="6"/>
  <c r="ES156" i="6"/>
  <c r="FX156" i="6"/>
  <c r="FI156" i="6"/>
  <c r="GN156" i="6"/>
  <c r="DZ156" i="6"/>
  <c r="FV156" i="6"/>
  <c r="GD156" i="6"/>
  <c r="GL156" i="6"/>
  <c r="GT156" i="6"/>
  <c r="EU157" i="6"/>
  <c r="FZ157" i="6"/>
  <c r="FK157" i="6"/>
  <c r="GP157" i="6"/>
  <c r="DL157" i="6"/>
  <c r="EB157" i="6"/>
  <c r="FX157" i="6"/>
  <c r="GF157" i="6"/>
  <c r="GN157" i="6"/>
  <c r="GV157" i="6"/>
  <c r="FE158" i="6"/>
  <c r="GJ158" i="6"/>
  <c r="EQ159" i="6"/>
  <c r="FV159" i="6"/>
  <c r="FG159" i="6"/>
  <c r="GL159" i="6"/>
  <c r="FA160" i="6"/>
  <c r="GF160" i="6"/>
  <c r="FQ160" i="6"/>
  <c r="GV160" i="6"/>
  <c r="DV160" i="6"/>
  <c r="EL160" i="6"/>
  <c r="FC161" i="6"/>
  <c r="GH161" i="6"/>
  <c r="FS161" i="6"/>
  <c r="GX161" i="6"/>
  <c r="DX161" i="6"/>
  <c r="EN161" i="6"/>
  <c r="DM162" i="6"/>
  <c r="ER162" i="6"/>
  <c r="EW162" i="6"/>
  <c r="GB162" i="6"/>
  <c r="EC162" i="6"/>
  <c r="FH162" i="6"/>
  <c r="FM162" i="6"/>
  <c r="GR162" i="6"/>
  <c r="EU162" i="6"/>
  <c r="FC162" i="6"/>
  <c r="FK162" i="6"/>
  <c r="FS162" i="6"/>
  <c r="GI162" i="6"/>
  <c r="GY162" i="6"/>
  <c r="DO163" i="6"/>
  <c r="ET163" i="6"/>
  <c r="EY163" i="6"/>
  <c r="GD163" i="6"/>
  <c r="EE163" i="6"/>
  <c r="FJ163" i="6"/>
  <c r="FO163" i="6"/>
  <c r="GT163" i="6"/>
  <c r="EW163" i="6"/>
  <c r="FE163" i="6"/>
  <c r="FM163" i="6"/>
  <c r="FU163" i="6"/>
  <c r="GK163" i="6"/>
  <c r="ES164" i="6"/>
  <c r="FX164" i="6"/>
  <c r="FI164" i="6"/>
  <c r="GN164" i="6"/>
  <c r="DZ164" i="6"/>
  <c r="FV164" i="6"/>
  <c r="GD164" i="6"/>
  <c r="GL164" i="6"/>
  <c r="GT164" i="6"/>
  <c r="EU165" i="6"/>
  <c r="FZ165" i="6"/>
  <c r="FK165" i="6"/>
  <c r="GP165" i="6"/>
  <c r="DL165" i="6"/>
  <c r="EB165" i="6"/>
  <c r="FX165" i="6"/>
  <c r="GF165" i="6"/>
  <c r="GN165" i="6"/>
  <c r="GV165" i="6"/>
  <c r="FE166" i="6"/>
  <c r="GJ166" i="6"/>
  <c r="EQ167" i="6"/>
  <c r="FV167" i="6"/>
  <c r="FG167" i="6"/>
  <c r="GL167" i="6"/>
  <c r="FY167" i="6"/>
  <c r="GO167" i="6"/>
  <c r="FA168" i="6"/>
  <c r="GF168" i="6"/>
  <c r="FQ168" i="6"/>
  <c r="GV168" i="6"/>
  <c r="DN168" i="6"/>
  <c r="DV168" i="6"/>
  <c r="ED168" i="6"/>
  <c r="EL168" i="6"/>
  <c r="FZ168" i="6"/>
  <c r="GH168" i="6"/>
  <c r="GP168" i="6"/>
  <c r="GX168" i="6"/>
  <c r="FC169" i="6"/>
  <c r="GH169" i="6"/>
  <c r="FS169" i="6"/>
  <c r="GX169" i="6"/>
  <c r="DX169" i="6"/>
  <c r="EN169" i="6"/>
  <c r="GB169" i="6"/>
  <c r="GJ169" i="6"/>
  <c r="GR169" i="6"/>
  <c r="DM170" i="6"/>
  <c r="ER170" i="6"/>
  <c r="EW170" i="6"/>
  <c r="GB170" i="6"/>
  <c r="EC170" i="6"/>
  <c r="FH170" i="6"/>
  <c r="FM170" i="6"/>
  <c r="GR170" i="6"/>
  <c r="EU170" i="6"/>
  <c r="FC170" i="6"/>
  <c r="FK170" i="6"/>
  <c r="FS170" i="6"/>
  <c r="GI170" i="6"/>
  <c r="GY170" i="6"/>
  <c r="DO171" i="6"/>
  <c r="ET171" i="6"/>
  <c r="EY171" i="6"/>
  <c r="GD171" i="6"/>
  <c r="EE171" i="6"/>
  <c r="FJ171" i="6"/>
  <c r="FO171" i="6"/>
  <c r="GT171" i="6"/>
  <c r="EW171" i="6"/>
  <c r="FE171" i="6"/>
  <c r="FM171" i="6"/>
  <c r="FU171" i="6"/>
  <c r="GK171" i="6"/>
  <c r="ES172" i="6"/>
  <c r="FX172" i="6"/>
  <c r="FI172" i="6"/>
  <c r="GN172" i="6"/>
  <c r="DZ172" i="6"/>
  <c r="FV172" i="6"/>
  <c r="GD172" i="6"/>
  <c r="GL172" i="6"/>
  <c r="GT172" i="6"/>
  <c r="EU173" i="6"/>
  <c r="FZ173" i="6"/>
  <c r="FK173" i="6"/>
  <c r="GP173" i="6"/>
  <c r="DL173" i="6"/>
  <c r="EB173" i="6"/>
  <c r="FX173" i="6"/>
  <c r="GF173" i="6"/>
  <c r="GN173" i="6"/>
  <c r="GV173" i="6"/>
  <c r="FE174" i="6"/>
  <c r="GJ174" i="6"/>
  <c r="FW174" i="6"/>
  <c r="GM174" i="6"/>
  <c r="EQ175" i="6"/>
  <c r="FV175" i="6"/>
  <c r="FG175" i="6"/>
  <c r="GL175" i="6"/>
  <c r="FY175" i="6"/>
  <c r="GO175" i="6"/>
  <c r="FA176" i="6"/>
  <c r="GF176" i="6"/>
  <c r="FQ176" i="6"/>
  <c r="GV176" i="6"/>
  <c r="DN176" i="6"/>
  <c r="DV176" i="6"/>
  <c r="ED176" i="6"/>
  <c r="EL176" i="6"/>
  <c r="FZ176" i="6"/>
  <c r="GH176" i="6"/>
  <c r="GP176" i="6"/>
  <c r="GX176" i="6"/>
  <c r="FC177" i="6"/>
  <c r="GH177" i="6"/>
  <c r="FS177" i="6"/>
  <c r="GX177" i="6"/>
  <c r="DX177" i="6"/>
  <c r="EN177" i="6"/>
  <c r="GB177" i="6"/>
  <c r="GJ177" i="6"/>
  <c r="GR177" i="6"/>
  <c r="DM178" i="6"/>
  <c r="ER178" i="6"/>
  <c r="EW178" i="6"/>
  <c r="GB178" i="6"/>
  <c r="EC178" i="6"/>
  <c r="FH178" i="6"/>
  <c r="FM178" i="6"/>
  <c r="GR178" i="6"/>
  <c r="EU178" i="6"/>
  <c r="FC178" i="6"/>
  <c r="FK178" i="6"/>
  <c r="FS178" i="6"/>
  <c r="GI178" i="6"/>
  <c r="GY178" i="6"/>
  <c r="DO179" i="6"/>
  <c r="ET179" i="6"/>
  <c r="EY179" i="6"/>
  <c r="GD179" i="6"/>
  <c r="EE179" i="6"/>
  <c r="FJ179" i="6"/>
  <c r="FO179" i="6"/>
  <c r="GT179" i="6"/>
  <c r="EW179" i="6"/>
  <c r="FE179" i="6"/>
  <c r="FM179" i="6"/>
  <c r="FU179" i="6"/>
  <c r="GK179" i="6"/>
  <c r="ES180" i="6"/>
  <c r="FX180" i="6"/>
  <c r="FI180" i="6"/>
  <c r="GN180" i="6"/>
  <c r="DZ180" i="6"/>
  <c r="FV180" i="6"/>
  <c r="GD180" i="6"/>
  <c r="GL180" i="6"/>
  <c r="GT180" i="6"/>
  <c r="DN181" i="6"/>
  <c r="FX181" i="6"/>
  <c r="DR181" i="6"/>
  <c r="GB181" i="6"/>
  <c r="DV181" i="6"/>
  <c r="GF181" i="6"/>
  <c r="DZ181" i="6"/>
  <c r="GJ181" i="6"/>
  <c r="ED181" i="6"/>
  <c r="GN181" i="6"/>
  <c r="EH181" i="6"/>
  <c r="GR181" i="6"/>
  <c r="EL181" i="6"/>
  <c r="GV181" i="6"/>
  <c r="EQ181" i="6"/>
  <c r="FV181" i="6"/>
  <c r="DL181" i="6"/>
  <c r="EY181" i="6"/>
  <c r="GD181" i="6"/>
  <c r="DT181" i="6"/>
  <c r="FG181" i="6"/>
  <c r="GL181" i="6"/>
  <c r="EB181" i="6"/>
  <c r="FO181" i="6"/>
  <c r="GT181" i="6"/>
  <c r="EJ181" i="6"/>
  <c r="FY181" i="6"/>
  <c r="GO181" i="6"/>
  <c r="DM182" i="6"/>
  <c r="ER182" i="6"/>
  <c r="DQ182" i="6"/>
  <c r="EV182" i="6"/>
  <c r="DU182" i="6"/>
  <c r="EZ182" i="6"/>
  <c r="DY182" i="6"/>
  <c r="FD182" i="6"/>
  <c r="EC182" i="6"/>
  <c r="FH182" i="6"/>
  <c r="EG182" i="6"/>
  <c r="FL182" i="6"/>
  <c r="EK182" i="6"/>
  <c r="FP182" i="6"/>
  <c r="EO182" i="6"/>
  <c r="FT182" i="6"/>
  <c r="EW182" i="6"/>
  <c r="GB182" i="6"/>
  <c r="DR182" i="6"/>
  <c r="FE182" i="6"/>
  <c r="GJ182" i="6"/>
  <c r="DZ182" i="6"/>
  <c r="FM182" i="6"/>
  <c r="GR182" i="6"/>
  <c r="EH182" i="6"/>
  <c r="FW182" i="6"/>
  <c r="GM182" i="6"/>
  <c r="DK183" i="6"/>
  <c r="EP183" i="6"/>
  <c r="DO183" i="6"/>
  <c r="ET183" i="6"/>
  <c r="DS183" i="6"/>
  <c r="EX183" i="6"/>
  <c r="DW183" i="6"/>
  <c r="FB183" i="6"/>
  <c r="EA183" i="6"/>
  <c r="FF183" i="6"/>
  <c r="EE183" i="6"/>
  <c r="FJ183" i="6"/>
  <c r="EI183" i="6"/>
  <c r="FN183" i="6"/>
  <c r="EM183" i="6"/>
  <c r="FR183" i="6"/>
  <c r="GC183" i="6"/>
  <c r="GS183" i="6"/>
  <c r="EQ184" i="6"/>
  <c r="EY184" i="6"/>
  <c r="FG184" i="6"/>
  <c r="FO184" i="6"/>
  <c r="EU185" i="6"/>
  <c r="FZ185" i="6"/>
  <c r="DP185" i="6"/>
  <c r="FC185" i="6"/>
  <c r="GH185" i="6"/>
  <c r="DX185" i="6"/>
  <c r="FK185" i="6"/>
  <c r="GP185" i="6"/>
  <c r="EF185" i="6"/>
  <c r="FS185" i="6"/>
  <c r="GX185" i="6"/>
  <c r="EN185" i="6"/>
  <c r="ES186" i="6"/>
  <c r="FX186" i="6"/>
  <c r="DN186" i="6"/>
  <c r="FA186" i="6"/>
  <c r="GF186" i="6"/>
  <c r="DV186" i="6"/>
  <c r="FI186" i="6"/>
  <c r="GN186" i="6"/>
  <c r="ED186" i="6"/>
  <c r="FQ186" i="6"/>
  <c r="GV186" i="6"/>
  <c r="EL186" i="6"/>
  <c r="GE186" i="6"/>
  <c r="GU186" i="6"/>
  <c r="EW187" i="6"/>
  <c r="FE187" i="6"/>
  <c r="FM187" i="6"/>
  <c r="FU187" i="6"/>
  <c r="GK187" i="6"/>
  <c r="DL188" i="6"/>
  <c r="FV188" i="6"/>
  <c r="DP188" i="6"/>
  <c r="FZ188" i="6"/>
  <c r="DT188" i="6"/>
  <c r="GD188" i="6"/>
  <c r="DX188" i="6"/>
  <c r="GH188" i="6"/>
  <c r="EB188" i="6"/>
  <c r="GL188" i="6"/>
  <c r="EF188" i="6"/>
  <c r="GP188" i="6"/>
  <c r="EJ188" i="6"/>
  <c r="GT188" i="6"/>
  <c r="EN188" i="6"/>
  <c r="GX188" i="6"/>
  <c r="EU188" i="6"/>
  <c r="FC188" i="6"/>
  <c r="FK188" i="6"/>
  <c r="FS188" i="6"/>
  <c r="GI188" i="6"/>
  <c r="GY188" i="6"/>
  <c r="DN189" i="6"/>
  <c r="FX189" i="6"/>
  <c r="DR189" i="6"/>
  <c r="GB189" i="6"/>
  <c r="DV189" i="6"/>
  <c r="GF189" i="6"/>
  <c r="DZ189" i="6"/>
  <c r="GJ189" i="6"/>
  <c r="ED189" i="6"/>
  <c r="GN189" i="6"/>
  <c r="EH189" i="6"/>
  <c r="GR189" i="6"/>
  <c r="EL189" i="6"/>
  <c r="GV189" i="6"/>
  <c r="EQ189" i="6"/>
  <c r="FV189" i="6"/>
  <c r="DL189" i="6"/>
  <c r="EY189" i="6"/>
  <c r="GD189" i="6"/>
  <c r="DT189" i="6"/>
  <c r="FG189" i="6"/>
  <c r="GL189" i="6"/>
  <c r="EB189" i="6"/>
  <c r="FO189" i="6"/>
  <c r="GT189" i="6"/>
  <c r="EJ189" i="6"/>
  <c r="FY189" i="6"/>
  <c r="GO189" i="6"/>
  <c r="DM190" i="6"/>
  <c r="ER190" i="6"/>
  <c r="DQ190" i="6"/>
  <c r="EV190" i="6"/>
  <c r="DU190" i="6"/>
  <c r="EZ190" i="6"/>
  <c r="DY190" i="6"/>
  <c r="FD190" i="6"/>
  <c r="EC190" i="6"/>
  <c r="FH190" i="6"/>
  <c r="EG190" i="6"/>
  <c r="FL190" i="6"/>
  <c r="EK190" i="6"/>
  <c r="FP190" i="6"/>
  <c r="EO190" i="6"/>
  <c r="FT190" i="6"/>
  <c r="EW190" i="6"/>
  <c r="GB190" i="6"/>
  <c r="DR190" i="6"/>
  <c r="FE190" i="6"/>
  <c r="GJ190" i="6"/>
  <c r="DZ190" i="6"/>
  <c r="FM190" i="6"/>
  <c r="GR190" i="6"/>
  <c r="EH190" i="6"/>
  <c r="FW190" i="6"/>
  <c r="GM190" i="6"/>
  <c r="DK191" i="6"/>
  <c r="EP191" i="6"/>
  <c r="DO191" i="6"/>
  <c r="ET191" i="6"/>
  <c r="DS191" i="6"/>
  <c r="EX191" i="6"/>
  <c r="DW191" i="6"/>
  <c r="FB191" i="6"/>
  <c r="EA191" i="6"/>
  <c r="FF191" i="6"/>
  <c r="EE191" i="6"/>
  <c r="FJ191" i="6"/>
  <c r="EI191" i="6"/>
  <c r="FN191" i="6"/>
  <c r="EM191" i="6"/>
  <c r="FR191" i="6"/>
  <c r="GC191" i="6"/>
  <c r="GS191" i="6"/>
  <c r="EQ192" i="6"/>
  <c r="EY192" i="6"/>
  <c r="FG192" i="6"/>
  <c r="FO192" i="6"/>
  <c r="EU193" i="6"/>
  <c r="FZ193" i="6"/>
  <c r="DP193" i="6"/>
  <c r="FC193" i="6"/>
  <c r="GH193" i="6"/>
  <c r="DX193" i="6"/>
  <c r="FK193" i="6"/>
  <c r="GP193" i="6"/>
  <c r="EF193" i="6"/>
  <c r="FS193" i="6"/>
  <c r="GX193" i="6"/>
  <c r="EN193" i="6"/>
  <c r="ES194" i="6"/>
  <c r="FX194" i="6"/>
  <c r="DN194" i="6"/>
  <c r="FA194" i="6"/>
  <c r="GF194" i="6"/>
  <c r="DV194" i="6"/>
  <c r="FI194" i="6"/>
  <c r="GN194" i="6"/>
  <c r="ED194" i="6"/>
  <c r="FQ194" i="6"/>
  <c r="GV194" i="6"/>
  <c r="EL194" i="6"/>
  <c r="GE194" i="6"/>
  <c r="GU194" i="6"/>
  <c r="EW195" i="6"/>
  <c r="FE195" i="6"/>
  <c r="FM195" i="6"/>
  <c r="FU195" i="6"/>
  <c r="GK195" i="6"/>
  <c r="DL196" i="6"/>
  <c r="FV196" i="6"/>
  <c r="DP196" i="6"/>
  <c r="FZ196" i="6"/>
  <c r="DT196" i="6"/>
  <c r="GD196" i="6"/>
  <c r="DX196" i="6"/>
  <c r="GH196" i="6"/>
  <c r="EB196" i="6"/>
  <c r="GL196" i="6"/>
  <c r="EF196" i="6"/>
  <c r="GP196" i="6"/>
  <c r="EJ196" i="6"/>
  <c r="GT196" i="6"/>
  <c r="EN196" i="6"/>
  <c r="GX196" i="6"/>
  <c r="EU196" i="6"/>
  <c r="FC196" i="6"/>
  <c r="FK196" i="6"/>
  <c r="FS196" i="6"/>
  <c r="GI196" i="6"/>
  <c r="GY196" i="6"/>
  <c r="DN197" i="6"/>
  <c r="FX197" i="6"/>
  <c r="DR197" i="6"/>
  <c r="GB197" i="6"/>
  <c r="DV197" i="6"/>
  <c r="GF197" i="6"/>
  <c r="DZ197" i="6"/>
  <c r="GJ197" i="6"/>
  <c r="ED197" i="6"/>
  <c r="GN197" i="6"/>
  <c r="EH197" i="6"/>
  <c r="GR197" i="6"/>
  <c r="EL197" i="6"/>
  <c r="GV197" i="6"/>
  <c r="EQ197" i="6"/>
  <c r="FV197" i="6"/>
  <c r="DL197" i="6"/>
  <c r="EY197" i="6"/>
  <c r="GD197" i="6"/>
  <c r="DT197" i="6"/>
  <c r="FG197" i="6"/>
  <c r="GL197" i="6"/>
  <c r="EB197" i="6"/>
  <c r="FO197" i="6"/>
  <c r="GT197" i="6"/>
  <c r="EJ197" i="6"/>
  <c r="FY197" i="6"/>
  <c r="GO197" i="6"/>
  <c r="DM198" i="6"/>
  <c r="ER198" i="6"/>
  <c r="DQ198" i="6"/>
  <c r="EV198" i="6"/>
  <c r="DU198" i="6"/>
  <c r="EZ198" i="6"/>
  <c r="DY198" i="6"/>
  <c r="FD198" i="6"/>
  <c r="EC198" i="6"/>
  <c r="FH198" i="6"/>
  <c r="EG198" i="6"/>
  <c r="FL198" i="6"/>
  <c r="EK198" i="6"/>
  <c r="FP198" i="6"/>
  <c r="EO198" i="6"/>
  <c r="FT198" i="6"/>
  <c r="EW198" i="6"/>
  <c r="GB198" i="6"/>
  <c r="DR198" i="6"/>
  <c r="FE198" i="6"/>
  <c r="GJ198" i="6"/>
  <c r="DZ198" i="6"/>
  <c r="FM198" i="6"/>
  <c r="GR198" i="6"/>
  <c r="EH198" i="6"/>
  <c r="FW198" i="6"/>
  <c r="GM198" i="6"/>
  <c r="DK199" i="6"/>
  <c r="EP199" i="6"/>
  <c r="DO199" i="6"/>
  <c r="ET199" i="6"/>
  <c r="DS199" i="6"/>
  <c r="EX199" i="6"/>
  <c r="DW199" i="6"/>
  <c r="FB199" i="6"/>
  <c r="EA199" i="6"/>
  <c r="FF199" i="6"/>
  <c r="EE199" i="6"/>
  <c r="FJ199" i="6"/>
  <c r="EI199" i="6"/>
  <c r="FN199" i="6"/>
  <c r="EM199" i="6"/>
  <c r="FR199" i="6"/>
  <c r="GC199" i="6"/>
  <c r="GS199" i="6"/>
  <c r="EQ200" i="6"/>
  <c r="EY200" i="6"/>
  <c r="FG200" i="6"/>
  <c r="FO200" i="6"/>
  <c r="EU201" i="6"/>
  <c r="FZ201" i="6"/>
  <c r="DP201" i="6"/>
  <c r="FC201" i="6"/>
  <c r="GH201" i="6"/>
  <c r="DX201" i="6"/>
  <c r="FK201" i="6"/>
  <c r="GP201" i="6"/>
  <c r="EF201" i="6"/>
  <c r="FS201" i="6"/>
  <c r="GX201" i="6"/>
  <c r="EN201" i="6"/>
  <c r="ES202" i="6"/>
  <c r="FX202" i="6"/>
  <c r="DN202" i="6"/>
  <c r="FA202" i="6"/>
  <c r="GF202" i="6"/>
  <c r="DV202" i="6"/>
  <c r="FI202" i="6"/>
  <c r="GN202" i="6"/>
  <c r="ED202" i="6"/>
  <c r="FQ202" i="6"/>
  <c r="GV202" i="6"/>
  <c r="EL202" i="6"/>
  <c r="GE202" i="6"/>
  <c r="GU202" i="6"/>
  <c r="EW203" i="6"/>
  <c r="FE203" i="6"/>
  <c r="FM203" i="6"/>
  <c r="FU203" i="6"/>
  <c r="GK203" i="6"/>
  <c r="DL204" i="6"/>
  <c r="FV204" i="6"/>
  <c r="DP204" i="6"/>
  <c r="FZ204" i="6"/>
  <c r="DT204" i="6"/>
  <c r="GD204" i="6"/>
  <c r="DX204" i="6"/>
  <c r="GH204" i="6"/>
  <c r="EB204" i="6"/>
  <c r="GL204" i="6"/>
  <c r="EF204" i="6"/>
  <c r="GP204" i="6"/>
  <c r="EJ204" i="6"/>
  <c r="GT204" i="6"/>
  <c r="EN204" i="6"/>
  <c r="GX204" i="6"/>
  <c r="EU204" i="6"/>
  <c r="FC204" i="6"/>
  <c r="FK204" i="6"/>
  <c r="FS204" i="6"/>
  <c r="GI204" i="6"/>
  <c r="GY204" i="6"/>
  <c r="DN205" i="6"/>
  <c r="FX205" i="6"/>
  <c r="GB205" i="6"/>
  <c r="DR205" i="6"/>
  <c r="EW205" i="6"/>
  <c r="FA205" i="6"/>
  <c r="GF205" i="6"/>
  <c r="DV205" i="6"/>
  <c r="FE205" i="6"/>
  <c r="DZ205" i="6"/>
  <c r="ED205" i="6"/>
  <c r="GN205" i="6"/>
  <c r="GR205" i="6"/>
  <c r="EH205" i="6"/>
  <c r="FM205" i="6"/>
  <c r="FQ205" i="6"/>
  <c r="GV205" i="6"/>
  <c r="EL205" i="6"/>
  <c r="FV205" i="6"/>
  <c r="EQ205" i="6"/>
  <c r="DL205" i="6"/>
  <c r="GD205" i="6"/>
  <c r="DT205" i="6"/>
  <c r="GL205" i="6"/>
  <c r="FG205" i="6"/>
  <c r="EB205" i="6"/>
  <c r="GT205" i="6"/>
  <c r="EJ205" i="6"/>
  <c r="FY205" i="6"/>
  <c r="GO205" i="6"/>
  <c r="DT206" i="6"/>
  <c r="EY206" i="6"/>
  <c r="EJ206" i="6"/>
  <c r="FO206" i="6"/>
  <c r="GT206" i="6"/>
  <c r="GH207" i="6"/>
  <c r="FC207" i="6"/>
  <c r="DX207" i="6"/>
  <c r="GX207" i="6"/>
  <c r="FS207" i="6"/>
  <c r="EN207" i="6"/>
  <c r="GV207" i="6"/>
  <c r="DP208" i="6"/>
  <c r="EU208" i="6"/>
  <c r="DT208" i="6"/>
  <c r="GD208" i="6"/>
  <c r="EF208" i="6"/>
  <c r="FK208" i="6"/>
  <c r="EJ208" i="6"/>
  <c r="GT208" i="6"/>
  <c r="DX208" i="6"/>
  <c r="GH208" i="6"/>
  <c r="FC208" i="6"/>
  <c r="FH208" i="6"/>
  <c r="GM208" i="6"/>
  <c r="EC208" i="6"/>
  <c r="EY208" i="6"/>
  <c r="FO208" i="6"/>
  <c r="FB209" i="6"/>
  <c r="DW209" i="6"/>
  <c r="FR209" i="6"/>
  <c r="EM209" i="6"/>
  <c r="DL210" i="6"/>
  <c r="EQ210" i="6"/>
  <c r="DP210" i="6"/>
  <c r="FZ210" i="6"/>
  <c r="DX210" i="6"/>
  <c r="FC210" i="6"/>
  <c r="GH210" i="6"/>
  <c r="EB210" i="6"/>
  <c r="FG210" i="6"/>
  <c r="EF210" i="6"/>
  <c r="GP210" i="6"/>
  <c r="EN210" i="6"/>
  <c r="FS210" i="6"/>
  <c r="GX210" i="6"/>
  <c r="DU210" i="6"/>
  <c r="EK210" i="6"/>
  <c r="GL210" i="6"/>
  <c r="FZ211" i="6"/>
  <c r="EU211" i="6"/>
  <c r="DP211" i="6"/>
  <c r="FF211" i="6"/>
  <c r="GK211" i="6"/>
  <c r="EA211" i="6"/>
  <c r="GC211" i="6"/>
  <c r="DP212" i="6"/>
  <c r="FZ212" i="6"/>
  <c r="EU212" i="6"/>
  <c r="GJ212" i="6"/>
  <c r="FE212" i="6"/>
  <c r="DZ212" i="6"/>
  <c r="DQ212" i="6"/>
  <c r="DR213" i="6"/>
  <c r="GB213" i="6"/>
  <c r="EW213" i="6"/>
  <c r="GL213" i="6"/>
  <c r="FG213" i="6"/>
  <c r="EB213" i="6"/>
  <c r="DT214" i="6"/>
  <c r="EY214" i="6"/>
  <c r="EJ214" i="6"/>
  <c r="FO214" i="6"/>
  <c r="GT214" i="6"/>
  <c r="GH215" i="6"/>
  <c r="FC215" i="6"/>
  <c r="DX215" i="6"/>
  <c r="GX215" i="6"/>
  <c r="FS215" i="6"/>
  <c r="EN215" i="6"/>
  <c r="GV215" i="6"/>
  <c r="DP216" i="6"/>
  <c r="EU216" i="6"/>
  <c r="DT216" i="6"/>
  <c r="GD216" i="6"/>
  <c r="EF216" i="6"/>
  <c r="FK216" i="6"/>
  <c r="EJ216" i="6"/>
  <c r="GT216" i="6"/>
  <c r="DX216" i="6"/>
  <c r="GH216" i="6"/>
  <c r="FC216" i="6"/>
  <c r="FH216" i="6"/>
  <c r="GM216" i="6"/>
  <c r="EC216" i="6"/>
  <c r="EY216" i="6"/>
  <c r="FO216" i="6"/>
  <c r="FB217" i="6"/>
  <c r="DW217" i="6"/>
  <c r="FR217" i="6"/>
  <c r="EM217" i="6"/>
  <c r="DL218" i="6"/>
  <c r="EQ218" i="6"/>
  <c r="FV218" i="6"/>
  <c r="DP218" i="6"/>
  <c r="EU218" i="6"/>
  <c r="DX218" i="6"/>
  <c r="FC218" i="6"/>
  <c r="EB218" i="6"/>
  <c r="FG218" i="6"/>
  <c r="GL218" i="6"/>
  <c r="EF218" i="6"/>
  <c r="FK218" i="6"/>
  <c r="EN218" i="6"/>
  <c r="FS218" i="6"/>
  <c r="DU218" i="6"/>
  <c r="GH218" i="6"/>
  <c r="DR219" i="6"/>
  <c r="EW219" i="6"/>
  <c r="GB219" i="6"/>
  <c r="GU219" i="6"/>
  <c r="EZ220" i="6"/>
  <c r="GE220" i="6"/>
  <c r="DU220" i="6"/>
  <c r="ET220" i="6"/>
  <c r="FZ220" i="6"/>
  <c r="DZ221" i="6"/>
  <c r="FE221" i="6"/>
  <c r="GJ221" i="6"/>
  <c r="GM221" i="6"/>
  <c r="FD224" i="6"/>
  <c r="GI224" i="6"/>
  <c r="DY224" i="6"/>
  <c r="FT224" i="6"/>
  <c r="GY224" i="6"/>
  <c r="EO224" i="6"/>
  <c r="DR225" i="6"/>
  <c r="EW225" i="6"/>
  <c r="GB225" i="6"/>
  <c r="DZ225" i="6"/>
  <c r="FE225" i="6"/>
  <c r="GJ225" i="6"/>
  <c r="EH225" i="6"/>
  <c r="FM225" i="6"/>
  <c r="GR225" i="6"/>
  <c r="DV225" i="6"/>
  <c r="FA225" i="6"/>
  <c r="GF225" i="6"/>
  <c r="DP226" i="6"/>
  <c r="EU226" i="6"/>
  <c r="FZ226" i="6"/>
  <c r="DX226" i="6"/>
  <c r="FC226" i="6"/>
  <c r="GH226" i="6"/>
  <c r="EF226" i="6"/>
  <c r="FK226" i="6"/>
  <c r="GP226" i="6"/>
  <c r="EN226" i="6"/>
  <c r="FS226" i="6"/>
  <c r="GX226" i="6"/>
  <c r="EB226" i="6"/>
  <c r="FG226" i="6"/>
  <c r="GL226" i="6"/>
  <c r="DP227" i="6"/>
  <c r="EF227" i="6"/>
  <c r="EZ228" i="6"/>
  <c r="GE228" i="6"/>
  <c r="DU228" i="6"/>
  <c r="ET228" i="6"/>
  <c r="FZ228" i="6"/>
  <c r="DZ229" i="6"/>
  <c r="FE229" i="6"/>
  <c r="GJ229" i="6"/>
  <c r="FH230" i="6"/>
  <c r="GM230" i="6"/>
  <c r="EC230" i="6"/>
  <c r="DN231" i="6"/>
  <c r="ES231" i="6"/>
  <c r="FX231" i="6"/>
  <c r="DV231" i="6"/>
  <c r="FA231" i="6"/>
  <c r="GF231" i="6"/>
  <c r="ED231" i="6"/>
  <c r="FI231" i="6"/>
  <c r="GN231" i="6"/>
  <c r="EL231" i="6"/>
  <c r="FQ231" i="6"/>
  <c r="GV231" i="6"/>
  <c r="EH231" i="6"/>
  <c r="FM231" i="6"/>
  <c r="GR231" i="6"/>
  <c r="DX232" i="6"/>
  <c r="FC232" i="6"/>
  <c r="GH232" i="6"/>
  <c r="DN233" i="6"/>
  <c r="ES233" i="6"/>
  <c r="DR233" i="6"/>
  <c r="EW233" i="6"/>
  <c r="GB233" i="6"/>
  <c r="DV233" i="6"/>
  <c r="FA233" i="6"/>
  <c r="DZ233" i="6"/>
  <c r="FE233" i="6"/>
  <c r="GJ233" i="6"/>
  <c r="ED233" i="6"/>
  <c r="FI233" i="6"/>
  <c r="EH233" i="6"/>
  <c r="FM233" i="6"/>
  <c r="GR233" i="6"/>
  <c r="EL233" i="6"/>
  <c r="FQ233" i="6"/>
  <c r="EP233" i="6"/>
  <c r="FU233" i="6"/>
  <c r="DK233" i="6"/>
  <c r="FF233" i="6"/>
  <c r="GK233" i="6"/>
  <c r="EA233" i="6"/>
  <c r="FX233" i="6"/>
  <c r="DL234" i="6"/>
  <c r="EQ234" i="6"/>
  <c r="DP234" i="6"/>
  <c r="EU234" i="6"/>
  <c r="FZ234" i="6"/>
  <c r="DT234" i="6"/>
  <c r="EY234" i="6"/>
  <c r="DX234" i="6"/>
  <c r="FC234" i="6"/>
  <c r="GH234" i="6"/>
  <c r="EB234" i="6"/>
  <c r="FG234" i="6"/>
  <c r="EF234" i="6"/>
  <c r="FK234" i="6"/>
  <c r="GP234" i="6"/>
  <c r="EJ234" i="6"/>
  <c r="FO234" i="6"/>
  <c r="EN234" i="6"/>
  <c r="FS234" i="6"/>
  <c r="GX234" i="6"/>
  <c r="GD234" i="6"/>
  <c r="ED235" i="6"/>
  <c r="FI235" i="6"/>
  <c r="GN235" i="6"/>
  <c r="EJ236" i="6"/>
  <c r="FO236" i="6"/>
  <c r="GT236" i="6"/>
  <c r="FR237" i="6"/>
  <c r="GW237" i="6"/>
  <c r="EM237" i="6"/>
  <c r="GJ237" i="6"/>
  <c r="DP238" i="6"/>
  <c r="EU238" i="6"/>
  <c r="DX238" i="6"/>
  <c r="FC238" i="6"/>
  <c r="EF238" i="6"/>
  <c r="FK238" i="6"/>
  <c r="EN238" i="6"/>
  <c r="FS238" i="6"/>
  <c r="FP238" i="6"/>
  <c r="GU238" i="6"/>
  <c r="EK238" i="6"/>
  <c r="GP238" i="6"/>
  <c r="DM239" i="6"/>
  <c r="ER239" i="6"/>
  <c r="DQ239" i="6"/>
  <c r="GA239" i="6"/>
  <c r="EV239" i="6"/>
  <c r="DU239" i="6"/>
  <c r="EZ239" i="6"/>
  <c r="DY239" i="6"/>
  <c r="GI239" i="6"/>
  <c r="FD239" i="6"/>
  <c r="EC239" i="6"/>
  <c r="FH239" i="6"/>
  <c r="EG239" i="6"/>
  <c r="GQ239" i="6"/>
  <c r="FL239" i="6"/>
  <c r="EK239" i="6"/>
  <c r="FP239" i="6"/>
  <c r="EO239" i="6"/>
  <c r="GY239" i="6"/>
  <c r="FT239" i="6"/>
  <c r="FW239" i="6"/>
  <c r="EX241" i="6"/>
  <c r="GC241" i="6"/>
  <c r="DS241" i="6"/>
  <c r="FN241" i="6"/>
  <c r="GS241" i="6"/>
  <c r="EI241" i="6"/>
  <c r="DN243" i="6"/>
  <c r="ES243" i="6"/>
  <c r="FX243" i="6"/>
  <c r="DT244" i="6"/>
  <c r="EY244" i="6"/>
  <c r="GD244" i="6"/>
  <c r="FA244" i="6"/>
  <c r="FQ244" i="6"/>
  <c r="DK246" i="6"/>
  <c r="EP246" i="6"/>
  <c r="FU246" i="6"/>
  <c r="DO246" i="6"/>
  <c r="FY246" i="6"/>
  <c r="DS246" i="6"/>
  <c r="EX246" i="6"/>
  <c r="GC246" i="6"/>
  <c r="DW246" i="6"/>
  <c r="GG246" i="6"/>
  <c r="EA246" i="6"/>
  <c r="FF246" i="6"/>
  <c r="GK246" i="6"/>
  <c r="EE246" i="6"/>
  <c r="GO246" i="6"/>
  <c r="EI246" i="6"/>
  <c r="FN246" i="6"/>
  <c r="GS246" i="6"/>
  <c r="EM246" i="6"/>
  <c r="GW246" i="6"/>
  <c r="ER246" i="6"/>
  <c r="FW246" i="6"/>
  <c r="DM246" i="6"/>
  <c r="FB246" i="6"/>
  <c r="GH246" i="6"/>
  <c r="DR247" i="6"/>
  <c r="EW247" i="6"/>
  <c r="GB247" i="6"/>
  <c r="FX248" i="6"/>
  <c r="ES248" i="6"/>
  <c r="GB248" i="6"/>
  <c r="EW248" i="6"/>
  <c r="DR248" i="6"/>
  <c r="GF248" i="6"/>
  <c r="FA248" i="6"/>
  <c r="DV248" i="6"/>
  <c r="GJ248" i="6"/>
  <c r="FE248" i="6"/>
  <c r="DZ248" i="6"/>
  <c r="GN248" i="6"/>
  <c r="FI248" i="6"/>
  <c r="GR248" i="6"/>
  <c r="FM248" i="6"/>
  <c r="EH248" i="6"/>
  <c r="GV248" i="6"/>
  <c r="FQ248" i="6"/>
  <c r="EL248" i="6"/>
  <c r="ER248" i="6"/>
  <c r="FW248" i="6"/>
  <c r="DM248" i="6"/>
  <c r="FH248" i="6"/>
  <c r="GM248" i="6"/>
  <c r="EC248" i="6"/>
  <c r="DN248" i="6"/>
  <c r="FV249" i="6"/>
  <c r="EQ249" i="6"/>
  <c r="DL249" i="6"/>
  <c r="FZ249" i="6"/>
  <c r="EU249" i="6"/>
  <c r="DP249" i="6"/>
  <c r="GD249" i="6"/>
  <c r="EY249" i="6"/>
  <c r="GH249" i="6"/>
  <c r="FC249" i="6"/>
  <c r="DX249" i="6"/>
  <c r="GL249" i="6"/>
  <c r="FG249" i="6"/>
  <c r="EB249" i="6"/>
  <c r="GP249" i="6"/>
  <c r="FK249" i="6"/>
  <c r="EF249" i="6"/>
  <c r="GT249" i="6"/>
  <c r="FO249" i="6"/>
  <c r="GX249" i="6"/>
  <c r="FS249" i="6"/>
  <c r="EN249" i="6"/>
  <c r="EX249" i="6"/>
  <c r="GC249" i="6"/>
  <c r="DS249" i="6"/>
  <c r="FN249" i="6"/>
  <c r="GS249" i="6"/>
  <c r="EI249" i="6"/>
  <c r="DK250" i="6"/>
  <c r="FU250" i="6"/>
  <c r="EP250" i="6"/>
  <c r="DO250" i="6"/>
  <c r="FY250" i="6"/>
  <c r="ET250" i="6"/>
  <c r="DS250" i="6"/>
  <c r="GC250" i="6"/>
  <c r="DW250" i="6"/>
  <c r="GG250" i="6"/>
  <c r="FB250" i="6"/>
  <c r="EA250" i="6"/>
  <c r="GK250" i="6"/>
  <c r="FF250" i="6"/>
  <c r="EE250" i="6"/>
  <c r="GO250" i="6"/>
  <c r="FJ250" i="6"/>
  <c r="EI250" i="6"/>
  <c r="GS250" i="6"/>
  <c r="EM250" i="6"/>
  <c r="GW250" i="6"/>
  <c r="FR250" i="6"/>
  <c r="EV250" i="6"/>
  <c r="GA250" i="6"/>
  <c r="DQ250" i="6"/>
  <c r="FL250" i="6"/>
  <c r="GQ250" i="6"/>
  <c r="EG250" i="6"/>
  <c r="DM251" i="6"/>
  <c r="FW251" i="6"/>
  <c r="ER251" i="6"/>
  <c r="DQ251" i="6"/>
  <c r="GA251" i="6"/>
  <c r="EV251" i="6"/>
  <c r="DU251" i="6"/>
  <c r="GE251" i="6"/>
  <c r="EZ251" i="6"/>
  <c r="DY251" i="6"/>
  <c r="GI251" i="6"/>
  <c r="EC251" i="6"/>
  <c r="GM251" i="6"/>
  <c r="FH251" i="6"/>
  <c r="EG251" i="6"/>
  <c r="GQ251" i="6"/>
  <c r="FL251" i="6"/>
  <c r="EK251" i="6"/>
  <c r="GU251" i="6"/>
  <c r="FP251" i="6"/>
  <c r="EO251" i="6"/>
  <c r="GY251" i="6"/>
  <c r="FB251" i="6"/>
  <c r="GG251" i="6"/>
  <c r="DW251" i="6"/>
  <c r="FR251" i="6"/>
  <c r="GW251" i="6"/>
  <c r="EM251" i="6"/>
  <c r="FT251" i="6"/>
  <c r="DM255" i="6"/>
  <c r="FW255" i="6"/>
  <c r="ER255" i="6"/>
  <c r="DQ255" i="6"/>
  <c r="GA255" i="6"/>
  <c r="DU255" i="6"/>
  <c r="GE255" i="6"/>
  <c r="EZ255" i="6"/>
  <c r="DY255" i="6"/>
  <c r="GI255" i="6"/>
  <c r="EC255" i="6"/>
  <c r="GM255" i="6"/>
  <c r="FH255" i="6"/>
  <c r="EG255" i="6"/>
  <c r="GQ255" i="6"/>
  <c r="EK255" i="6"/>
  <c r="GU255" i="6"/>
  <c r="FP255" i="6"/>
  <c r="EO255" i="6"/>
  <c r="GY255" i="6"/>
  <c r="FT255" i="6"/>
  <c r="ET257" i="6"/>
  <c r="FY257" i="6"/>
  <c r="DO257" i="6"/>
  <c r="FB257" i="6"/>
  <c r="GG257" i="6"/>
  <c r="DW257" i="6"/>
  <c r="FJ257" i="6"/>
  <c r="GO257" i="6"/>
  <c r="EE257" i="6"/>
  <c r="FR257" i="6"/>
  <c r="GW257" i="6"/>
  <c r="EM257" i="6"/>
  <c r="ER260" i="6"/>
  <c r="FW260" i="6"/>
  <c r="DM260" i="6"/>
  <c r="EZ260" i="6"/>
  <c r="GE260" i="6"/>
  <c r="DU260" i="6"/>
  <c r="FH260" i="6"/>
  <c r="GM260" i="6"/>
  <c r="EC260" i="6"/>
  <c r="FP260" i="6"/>
  <c r="GU260" i="6"/>
  <c r="EK260" i="6"/>
  <c r="EV263" i="6"/>
  <c r="DL264" i="6"/>
  <c r="EQ264" i="6"/>
  <c r="FV264" i="6"/>
  <c r="DP264" i="6"/>
  <c r="EU264" i="6"/>
  <c r="DT264" i="6"/>
  <c r="EY264" i="6"/>
  <c r="GD264" i="6"/>
  <c r="DX264" i="6"/>
  <c r="FC264" i="6"/>
  <c r="GH264" i="6"/>
  <c r="EB264" i="6"/>
  <c r="FG264" i="6"/>
  <c r="GL264" i="6"/>
  <c r="EF264" i="6"/>
  <c r="FK264" i="6"/>
  <c r="EJ264" i="6"/>
  <c r="FO264" i="6"/>
  <c r="GT264" i="6"/>
  <c r="EN264" i="6"/>
  <c r="FS264" i="6"/>
  <c r="GX264" i="6"/>
  <c r="EV264" i="6"/>
  <c r="GA264" i="6"/>
  <c r="DQ264" i="6"/>
  <c r="FD264" i="6"/>
  <c r="GI264" i="6"/>
  <c r="DY264" i="6"/>
  <c r="FL264" i="6"/>
  <c r="GQ264" i="6"/>
  <c r="EG264" i="6"/>
  <c r="FT264" i="6"/>
  <c r="GY264" i="6"/>
  <c r="EO264" i="6"/>
  <c r="GP264" i="6"/>
  <c r="ER268" i="6"/>
  <c r="FW268" i="6"/>
  <c r="DM268" i="6"/>
  <c r="EZ268" i="6"/>
  <c r="GE268" i="6"/>
  <c r="DU268" i="6"/>
  <c r="FH268" i="6"/>
  <c r="GM268" i="6"/>
  <c r="EC268" i="6"/>
  <c r="FP268" i="6"/>
  <c r="GU268" i="6"/>
  <c r="EK268" i="6"/>
  <c r="EV271" i="6"/>
  <c r="EW277" i="6"/>
  <c r="DQ278" i="6"/>
  <c r="EV278" i="6"/>
  <c r="GA278" i="6"/>
  <c r="DU278" i="6"/>
  <c r="GE278" i="6"/>
  <c r="EG278" i="6"/>
  <c r="FL278" i="6"/>
  <c r="GQ278" i="6"/>
  <c r="EK278" i="6"/>
  <c r="GU278" i="6"/>
  <c r="DY278" i="6"/>
  <c r="GI278" i="6"/>
  <c r="FD278" i="6"/>
  <c r="FI278" i="6"/>
  <c r="GN278" i="6"/>
  <c r="ED278" i="6"/>
  <c r="DN279" i="6"/>
  <c r="ES279" i="6"/>
  <c r="FX279" i="6"/>
  <c r="DR279" i="6"/>
  <c r="GB279" i="6"/>
  <c r="GF279" i="6"/>
  <c r="FA279" i="6"/>
  <c r="DV279" i="6"/>
  <c r="FE279" i="6"/>
  <c r="GJ279" i="6"/>
  <c r="DZ279" i="6"/>
  <c r="ED279" i="6"/>
  <c r="FI279" i="6"/>
  <c r="GN279" i="6"/>
  <c r="EH279" i="6"/>
  <c r="GR279" i="6"/>
  <c r="GV279" i="6"/>
  <c r="FQ279" i="6"/>
  <c r="EL279" i="6"/>
  <c r="DK279" i="6"/>
  <c r="FU279" i="6"/>
  <c r="EP279" i="6"/>
  <c r="EU279" i="6"/>
  <c r="FZ279" i="6"/>
  <c r="DP279" i="6"/>
  <c r="GU279" i="6"/>
  <c r="FP279" i="6"/>
  <c r="EK279" i="6"/>
  <c r="FP280" i="6"/>
  <c r="DN281" i="6"/>
  <c r="ES281" i="6"/>
  <c r="FX281" i="6"/>
  <c r="DR281" i="6"/>
  <c r="GB281" i="6"/>
  <c r="GF281" i="6"/>
  <c r="FA281" i="6"/>
  <c r="DV281" i="6"/>
  <c r="FE281" i="6"/>
  <c r="GJ281" i="6"/>
  <c r="DZ281" i="6"/>
  <c r="ED281" i="6"/>
  <c r="FI281" i="6"/>
  <c r="GN281" i="6"/>
  <c r="EH281" i="6"/>
  <c r="GR281" i="6"/>
  <c r="GV281" i="6"/>
  <c r="FQ281" i="6"/>
  <c r="EL281" i="6"/>
  <c r="DK281" i="6"/>
  <c r="FU281" i="6"/>
  <c r="EP281" i="6"/>
  <c r="EU281" i="6"/>
  <c r="FZ281" i="6"/>
  <c r="DP281" i="6"/>
  <c r="GU281" i="6"/>
  <c r="FP281" i="6"/>
  <c r="EK281" i="6"/>
  <c r="FP282" i="6"/>
  <c r="FX283" i="6"/>
  <c r="DN283" i="6"/>
  <c r="ES283" i="6"/>
  <c r="DR283" i="6"/>
  <c r="GB283" i="6"/>
  <c r="GF283" i="6"/>
  <c r="FA283" i="6"/>
  <c r="DV283" i="6"/>
  <c r="FE283" i="6"/>
  <c r="DZ283" i="6"/>
  <c r="GJ283" i="6"/>
  <c r="GN283" i="6"/>
  <c r="ED283" i="6"/>
  <c r="FI283" i="6"/>
  <c r="GV283" i="6"/>
  <c r="FQ283" i="6"/>
  <c r="EL283" i="6"/>
  <c r="DK283" i="6"/>
  <c r="FU283" i="6"/>
  <c r="EP283" i="6"/>
  <c r="EU283" i="6"/>
  <c r="FZ283" i="6"/>
  <c r="DP283" i="6"/>
  <c r="GU283" i="6"/>
  <c r="FP283" i="6"/>
  <c r="EK283" i="6"/>
  <c r="DS291" i="6"/>
  <c r="EX291" i="6"/>
  <c r="GC291" i="6"/>
  <c r="FS291" i="6"/>
  <c r="GX291" i="6"/>
  <c r="EG298" i="6"/>
  <c r="FL298" i="6"/>
  <c r="GQ298" i="6"/>
  <c r="DS210" i="6"/>
  <c r="EI210" i="6"/>
  <c r="ET210" i="6"/>
  <c r="FJ210" i="6"/>
  <c r="FU210" i="6"/>
  <c r="GK210" i="6"/>
  <c r="DU211" i="6"/>
  <c r="EK211" i="6"/>
  <c r="EV211" i="6"/>
  <c r="FL211" i="6"/>
  <c r="FW211" i="6"/>
  <c r="GM211" i="6"/>
  <c r="ER218" i="6"/>
  <c r="FW218" i="6"/>
  <c r="FH218" i="6"/>
  <c r="GM218" i="6"/>
  <c r="DS218" i="6"/>
  <c r="GG218" i="6"/>
  <c r="GW218" i="6"/>
  <c r="ET219" i="6"/>
  <c r="FY219" i="6"/>
  <c r="FB219" i="6"/>
  <c r="GG219" i="6"/>
  <c r="FJ219" i="6"/>
  <c r="GO219" i="6"/>
  <c r="FR219" i="6"/>
  <c r="GW219" i="6"/>
  <c r="DP219" i="6"/>
  <c r="DX219" i="6"/>
  <c r="EF219" i="6"/>
  <c r="EN219" i="6"/>
  <c r="DL220" i="6"/>
  <c r="EQ220" i="6"/>
  <c r="DT220" i="6"/>
  <c r="EY220" i="6"/>
  <c r="EB220" i="6"/>
  <c r="FG220" i="6"/>
  <c r="EJ220" i="6"/>
  <c r="FO220" i="6"/>
  <c r="ES220" i="6"/>
  <c r="FA220" i="6"/>
  <c r="FI220" i="6"/>
  <c r="FQ220" i="6"/>
  <c r="ET221" i="6"/>
  <c r="FY221" i="6"/>
  <c r="FB221" i="6"/>
  <c r="GG221" i="6"/>
  <c r="FJ221" i="6"/>
  <c r="GO221" i="6"/>
  <c r="FR221" i="6"/>
  <c r="GW221" i="6"/>
  <c r="DP221" i="6"/>
  <c r="DX221" i="6"/>
  <c r="EF221" i="6"/>
  <c r="EN221" i="6"/>
  <c r="ER222" i="6"/>
  <c r="FW222" i="6"/>
  <c r="EZ222" i="6"/>
  <c r="GE222" i="6"/>
  <c r="FH222" i="6"/>
  <c r="GM222" i="6"/>
  <c r="FP222" i="6"/>
  <c r="GU222" i="6"/>
  <c r="ET222" i="6"/>
  <c r="FB222" i="6"/>
  <c r="FJ222" i="6"/>
  <c r="FR222" i="6"/>
  <c r="FW223" i="6"/>
  <c r="GE223" i="6"/>
  <c r="GM223" i="6"/>
  <c r="GU223" i="6"/>
  <c r="EP225" i="6"/>
  <c r="FU225" i="6"/>
  <c r="EX225" i="6"/>
  <c r="GC225" i="6"/>
  <c r="FF225" i="6"/>
  <c r="GK225" i="6"/>
  <c r="FN225" i="6"/>
  <c r="GS225" i="6"/>
  <c r="EV226" i="6"/>
  <c r="GA226" i="6"/>
  <c r="FD226" i="6"/>
  <c r="GI226" i="6"/>
  <c r="FL226" i="6"/>
  <c r="GQ226" i="6"/>
  <c r="FT226" i="6"/>
  <c r="GY226" i="6"/>
  <c r="DN227" i="6"/>
  <c r="ES227" i="6"/>
  <c r="DV227" i="6"/>
  <c r="FA227" i="6"/>
  <c r="ED227" i="6"/>
  <c r="FI227" i="6"/>
  <c r="EL227" i="6"/>
  <c r="FQ227" i="6"/>
  <c r="DL228" i="6"/>
  <c r="EQ228" i="6"/>
  <c r="DT228" i="6"/>
  <c r="EY228" i="6"/>
  <c r="EB228" i="6"/>
  <c r="FG228" i="6"/>
  <c r="EJ228" i="6"/>
  <c r="FO228" i="6"/>
  <c r="ES228" i="6"/>
  <c r="FA228" i="6"/>
  <c r="FI228" i="6"/>
  <c r="FQ228" i="6"/>
  <c r="ET229" i="6"/>
  <c r="FY229" i="6"/>
  <c r="FB229" i="6"/>
  <c r="GG229" i="6"/>
  <c r="FJ229" i="6"/>
  <c r="GO229" i="6"/>
  <c r="FR229" i="6"/>
  <c r="GW229" i="6"/>
  <c r="DP229" i="6"/>
  <c r="DX229" i="6"/>
  <c r="EF229" i="6"/>
  <c r="EN229" i="6"/>
  <c r="DL230" i="6"/>
  <c r="EQ230" i="6"/>
  <c r="DT230" i="6"/>
  <c r="EY230" i="6"/>
  <c r="EB230" i="6"/>
  <c r="FG230" i="6"/>
  <c r="EJ230" i="6"/>
  <c r="FO230" i="6"/>
  <c r="ES230" i="6"/>
  <c r="FA230" i="6"/>
  <c r="FI230" i="6"/>
  <c r="FQ230" i="6"/>
  <c r="ET231" i="6"/>
  <c r="FY231" i="6"/>
  <c r="FB231" i="6"/>
  <c r="GG231" i="6"/>
  <c r="FJ231" i="6"/>
  <c r="GO231" i="6"/>
  <c r="FR231" i="6"/>
  <c r="GW231" i="6"/>
  <c r="DP231" i="6"/>
  <c r="DX231" i="6"/>
  <c r="EF231" i="6"/>
  <c r="EN231" i="6"/>
  <c r="ER232" i="6"/>
  <c r="FW232" i="6"/>
  <c r="EZ232" i="6"/>
  <c r="GE232" i="6"/>
  <c r="FH232" i="6"/>
  <c r="GM232" i="6"/>
  <c r="FP232" i="6"/>
  <c r="GU232" i="6"/>
  <c r="ET232" i="6"/>
  <c r="FB232" i="6"/>
  <c r="FJ232" i="6"/>
  <c r="FR232" i="6"/>
  <c r="FW233" i="6"/>
  <c r="GE233" i="6"/>
  <c r="GM233" i="6"/>
  <c r="GU233" i="6"/>
  <c r="EP235" i="6"/>
  <c r="FU235" i="6"/>
  <c r="EX235" i="6"/>
  <c r="GC235" i="6"/>
  <c r="FF235" i="6"/>
  <c r="GK235" i="6"/>
  <c r="FN235" i="6"/>
  <c r="GS235" i="6"/>
  <c r="EV236" i="6"/>
  <c r="GA236" i="6"/>
  <c r="FD236" i="6"/>
  <c r="GI236" i="6"/>
  <c r="FL236" i="6"/>
  <c r="GQ236" i="6"/>
  <c r="FT236" i="6"/>
  <c r="GY236" i="6"/>
  <c r="DN237" i="6"/>
  <c r="ES237" i="6"/>
  <c r="DV237" i="6"/>
  <c r="FA237" i="6"/>
  <c r="ED237" i="6"/>
  <c r="FI237" i="6"/>
  <c r="EL237" i="6"/>
  <c r="FQ237" i="6"/>
  <c r="DL238" i="6"/>
  <c r="EQ238" i="6"/>
  <c r="DT238" i="6"/>
  <c r="EY238" i="6"/>
  <c r="EB238" i="6"/>
  <c r="FG238" i="6"/>
  <c r="EJ238" i="6"/>
  <c r="FO238" i="6"/>
  <c r="ES238" i="6"/>
  <c r="FA238" i="6"/>
  <c r="FI238" i="6"/>
  <c r="FQ238" i="6"/>
  <c r="ET239" i="6"/>
  <c r="FY239" i="6"/>
  <c r="FB239" i="6"/>
  <c r="GG239" i="6"/>
  <c r="FJ239" i="6"/>
  <c r="GO239" i="6"/>
  <c r="FR239" i="6"/>
  <c r="GW239" i="6"/>
  <c r="DP239" i="6"/>
  <c r="DX239" i="6"/>
  <c r="EF239" i="6"/>
  <c r="EN239" i="6"/>
  <c r="ER240" i="6"/>
  <c r="FW240" i="6"/>
  <c r="EZ240" i="6"/>
  <c r="GE240" i="6"/>
  <c r="FH240" i="6"/>
  <c r="GM240" i="6"/>
  <c r="FP240" i="6"/>
  <c r="GU240" i="6"/>
  <c r="ET240" i="6"/>
  <c r="FB240" i="6"/>
  <c r="FJ240" i="6"/>
  <c r="FR240" i="6"/>
  <c r="FW241" i="6"/>
  <c r="GE241" i="6"/>
  <c r="GM241" i="6"/>
  <c r="GU241" i="6"/>
  <c r="EP243" i="6"/>
  <c r="FU243" i="6"/>
  <c r="EX243" i="6"/>
  <c r="GC243" i="6"/>
  <c r="FF243" i="6"/>
  <c r="GK243" i="6"/>
  <c r="FN243" i="6"/>
  <c r="GS243" i="6"/>
  <c r="EV244" i="6"/>
  <c r="GA244" i="6"/>
  <c r="FD244" i="6"/>
  <c r="GI244" i="6"/>
  <c r="FL244" i="6"/>
  <c r="GQ244" i="6"/>
  <c r="FT244" i="6"/>
  <c r="GY244" i="6"/>
  <c r="DN245" i="6"/>
  <c r="ES245" i="6"/>
  <c r="DV245" i="6"/>
  <c r="FA245" i="6"/>
  <c r="ED245" i="6"/>
  <c r="FI245" i="6"/>
  <c r="EL245" i="6"/>
  <c r="FQ245" i="6"/>
  <c r="DL246" i="6"/>
  <c r="EQ246" i="6"/>
  <c r="DT246" i="6"/>
  <c r="EY246" i="6"/>
  <c r="EB246" i="6"/>
  <c r="FG246" i="6"/>
  <c r="EJ246" i="6"/>
  <c r="FO246" i="6"/>
  <c r="ES246" i="6"/>
  <c r="FA246" i="6"/>
  <c r="FI246" i="6"/>
  <c r="FQ246" i="6"/>
  <c r="GH247" i="6"/>
  <c r="FC247" i="6"/>
  <c r="GL247" i="6"/>
  <c r="FG247" i="6"/>
  <c r="GP247" i="6"/>
  <c r="FK247" i="6"/>
  <c r="GT247" i="6"/>
  <c r="FO247" i="6"/>
  <c r="GX247" i="6"/>
  <c r="FS247" i="6"/>
  <c r="ET247" i="6"/>
  <c r="FY247" i="6"/>
  <c r="FB247" i="6"/>
  <c r="GG247" i="6"/>
  <c r="FJ247" i="6"/>
  <c r="GO247" i="6"/>
  <c r="FR247" i="6"/>
  <c r="GW247" i="6"/>
  <c r="DP247" i="6"/>
  <c r="DX247" i="6"/>
  <c r="EF247" i="6"/>
  <c r="EN247" i="6"/>
  <c r="FD248" i="6"/>
  <c r="GI248" i="6"/>
  <c r="DY248" i="6"/>
  <c r="FT248" i="6"/>
  <c r="GY248" i="6"/>
  <c r="EO248" i="6"/>
  <c r="ET249" i="6"/>
  <c r="FY249" i="6"/>
  <c r="DO249" i="6"/>
  <c r="FJ249" i="6"/>
  <c r="GO249" i="6"/>
  <c r="EE249" i="6"/>
  <c r="FX250" i="6"/>
  <c r="ES250" i="6"/>
  <c r="GB250" i="6"/>
  <c r="EW250" i="6"/>
  <c r="GF250" i="6"/>
  <c r="FA250" i="6"/>
  <c r="GJ250" i="6"/>
  <c r="FE250" i="6"/>
  <c r="GN250" i="6"/>
  <c r="FI250" i="6"/>
  <c r="GR250" i="6"/>
  <c r="FM250" i="6"/>
  <c r="GV250" i="6"/>
  <c r="FQ250" i="6"/>
  <c r="ER250" i="6"/>
  <c r="FW250" i="6"/>
  <c r="DM250" i="6"/>
  <c r="FH250" i="6"/>
  <c r="GM250" i="6"/>
  <c r="EC250" i="6"/>
  <c r="DN250" i="6"/>
  <c r="ED250" i="6"/>
  <c r="FV251" i="6"/>
  <c r="EQ251" i="6"/>
  <c r="FZ251" i="6"/>
  <c r="EU251" i="6"/>
  <c r="GD251" i="6"/>
  <c r="EY251" i="6"/>
  <c r="GH251" i="6"/>
  <c r="FC251" i="6"/>
  <c r="GL251" i="6"/>
  <c r="FG251" i="6"/>
  <c r="GP251" i="6"/>
  <c r="FK251" i="6"/>
  <c r="GT251" i="6"/>
  <c r="FO251" i="6"/>
  <c r="GX251" i="6"/>
  <c r="FS251" i="6"/>
  <c r="EX251" i="6"/>
  <c r="GC251" i="6"/>
  <c r="DS251" i="6"/>
  <c r="FN251" i="6"/>
  <c r="GS251" i="6"/>
  <c r="EI251" i="6"/>
  <c r="DT251" i="6"/>
  <c r="EJ251" i="6"/>
  <c r="DK252" i="6"/>
  <c r="FU252" i="6"/>
  <c r="DO252" i="6"/>
  <c r="FY252" i="6"/>
  <c r="DS252" i="6"/>
  <c r="GC252" i="6"/>
  <c r="DW252" i="6"/>
  <c r="GG252" i="6"/>
  <c r="EA252" i="6"/>
  <c r="GK252" i="6"/>
  <c r="EE252" i="6"/>
  <c r="GO252" i="6"/>
  <c r="EI252" i="6"/>
  <c r="GS252" i="6"/>
  <c r="EM252" i="6"/>
  <c r="GW252" i="6"/>
  <c r="EV252" i="6"/>
  <c r="GA252" i="6"/>
  <c r="DQ252" i="6"/>
  <c r="FL252" i="6"/>
  <c r="GQ252" i="6"/>
  <c r="EG252" i="6"/>
  <c r="EX252" i="6"/>
  <c r="FN252" i="6"/>
  <c r="DM253" i="6"/>
  <c r="FW253" i="6"/>
  <c r="DQ253" i="6"/>
  <c r="GA253" i="6"/>
  <c r="DU253" i="6"/>
  <c r="GE253" i="6"/>
  <c r="DY253" i="6"/>
  <c r="GI253" i="6"/>
  <c r="EC253" i="6"/>
  <c r="GM253" i="6"/>
  <c r="EG253" i="6"/>
  <c r="GQ253" i="6"/>
  <c r="EK253" i="6"/>
  <c r="GU253" i="6"/>
  <c r="EO253" i="6"/>
  <c r="GY253" i="6"/>
  <c r="EV253" i="6"/>
  <c r="FD253" i="6"/>
  <c r="FL253" i="6"/>
  <c r="FT253" i="6"/>
  <c r="DL254" i="6"/>
  <c r="EQ254" i="6"/>
  <c r="DP254" i="6"/>
  <c r="EU254" i="6"/>
  <c r="DT254" i="6"/>
  <c r="EY254" i="6"/>
  <c r="DX254" i="6"/>
  <c r="FC254" i="6"/>
  <c r="EB254" i="6"/>
  <c r="FG254" i="6"/>
  <c r="EF254" i="6"/>
  <c r="FK254" i="6"/>
  <c r="EJ254" i="6"/>
  <c r="FO254" i="6"/>
  <c r="EN254" i="6"/>
  <c r="FS254" i="6"/>
  <c r="EV254" i="6"/>
  <c r="GA254" i="6"/>
  <c r="DQ254" i="6"/>
  <c r="FD254" i="6"/>
  <c r="GI254" i="6"/>
  <c r="DY254" i="6"/>
  <c r="FL254" i="6"/>
  <c r="GQ254" i="6"/>
  <c r="EG254" i="6"/>
  <c r="FT254" i="6"/>
  <c r="GY254" i="6"/>
  <c r="EO254" i="6"/>
  <c r="FZ254" i="6"/>
  <c r="GP254" i="6"/>
  <c r="ET255" i="6"/>
  <c r="FY255" i="6"/>
  <c r="DO255" i="6"/>
  <c r="FB255" i="6"/>
  <c r="GG255" i="6"/>
  <c r="DW255" i="6"/>
  <c r="FJ255" i="6"/>
  <c r="GO255" i="6"/>
  <c r="EE255" i="6"/>
  <c r="FR255" i="6"/>
  <c r="GW255" i="6"/>
  <c r="EM255" i="6"/>
  <c r="DK256" i="6"/>
  <c r="FU256" i="6"/>
  <c r="DO256" i="6"/>
  <c r="FY256" i="6"/>
  <c r="DS256" i="6"/>
  <c r="GC256" i="6"/>
  <c r="DW256" i="6"/>
  <c r="GG256" i="6"/>
  <c r="EA256" i="6"/>
  <c r="GK256" i="6"/>
  <c r="EE256" i="6"/>
  <c r="GO256" i="6"/>
  <c r="EI256" i="6"/>
  <c r="GS256" i="6"/>
  <c r="EM256" i="6"/>
  <c r="GW256" i="6"/>
  <c r="ER258" i="6"/>
  <c r="FW258" i="6"/>
  <c r="DM258" i="6"/>
  <c r="EZ258" i="6"/>
  <c r="GE258" i="6"/>
  <c r="DU258" i="6"/>
  <c r="FH258" i="6"/>
  <c r="GM258" i="6"/>
  <c r="EC258" i="6"/>
  <c r="FP258" i="6"/>
  <c r="GU258" i="6"/>
  <c r="EK258" i="6"/>
  <c r="DN259" i="6"/>
  <c r="ES259" i="6"/>
  <c r="DR259" i="6"/>
  <c r="EW259" i="6"/>
  <c r="DV259" i="6"/>
  <c r="FA259" i="6"/>
  <c r="DZ259" i="6"/>
  <c r="FE259" i="6"/>
  <c r="ED259" i="6"/>
  <c r="FI259" i="6"/>
  <c r="EH259" i="6"/>
  <c r="FM259" i="6"/>
  <c r="EL259" i="6"/>
  <c r="FQ259" i="6"/>
  <c r="EP259" i="6"/>
  <c r="FU259" i="6"/>
  <c r="DK259" i="6"/>
  <c r="EX259" i="6"/>
  <c r="GC259" i="6"/>
  <c r="DS259" i="6"/>
  <c r="FF259" i="6"/>
  <c r="GK259" i="6"/>
  <c r="EA259" i="6"/>
  <c r="FN259" i="6"/>
  <c r="GS259" i="6"/>
  <c r="EI259" i="6"/>
  <c r="FX259" i="6"/>
  <c r="GN259" i="6"/>
  <c r="DM261" i="6"/>
  <c r="FW261" i="6"/>
  <c r="DQ261" i="6"/>
  <c r="GA261" i="6"/>
  <c r="DU261" i="6"/>
  <c r="GE261" i="6"/>
  <c r="DY261" i="6"/>
  <c r="GI261" i="6"/>
  <c r="EC261" i="6"/>
  <c r="GM261" i="6"/>
  <c r="EG261" i="6"/>
  <c r="GQ261" i="6"/>
  <c r="EK261" i="6"/>
  <c r="GU261" i="6"/>
  <c r="EO261" i="6"/>
  <c r="GY261" i="6"/>
  <c r="EV261" i="6"/>
  <c r="FD261" i="6"/>
  <c r="FL261" i="6"/>
  <c r="FT261" i="6"/>
  <c r="DL262" i="6"/>
  <c r="EQ262" i="6"/>
  <c r="DP262" i="6"/>
  <c r="EU262" i="6"/>
  <c r="DT262" i="6"/>
  <c r="EY262" i="6"/>
  <c r="DX262" i="6"/>
  <c r="FC262" i="6"/>
  <c r="EB262" i="6"/>
  <c r="FG262" i="6"/>
  <c r="EF262" i="6"/>
  <c r="FK262" i="6"/>
  <c r="EJ262" i="6"/>
  <c r="FO262" i="6"/>
  <c r="EN262" i="6"/>
  <c r="FS262" i="6"/>
  <c r="EV262" i="6"/>
  <c r="GA262" i="6"/>
  <c r="DQ262" i="6"/>
  <c r="FD262" i="6"/>
  <c r="GI262" i="6"/>
  <c r="DY262" i="6"/>
  <c r="FL262" i="6"/>
  <c r="GQ262" i="6"/>
  <c r="EG262" i="6"/>
  <c r="FT262" i="6"/>
  <c r="GY262" i="6"/>
  <c r="EO262" i="6"/>
  <c r="FZ262" i="6"/>
  <c r="GP262" i="6"/>
  <c r="ET263" i="6"/>
  <c r="FY263" i="6"/>
  <c r="DO263" i="6"/>
  <c r="FB263" i="6"/>
  <c r="GG263" i="6"/>
  <c r="DW263" i="6"/>
  <c r="FJ263" i="6"/>
  <c r="GO263" i="6"/>
  <c r="EE263" i="6"/>
  <c r="FR263" i="6"/>
  <c r="GW263" i="6"/>
  <c r="EM263" i="6"/>
  <c r="DK264" i="6"/>
  <c r="FU264" i="6"/>
  <c r="DO264" i="6"/>
  <c r="FY264" i="6"/>
  <c r="DS264" i="6"/>
  <c r="GC264" i="6"/>
  <c r="DW264" i="6"/>
  <c r="GG264" i="6"/>
  <c r="EA264" i="6"/>
  <c r="GK264" i="6"/>
  <c r="EE264" i="6"/>
  <c r="GO264" i="6"/>
  <c r="EI264" i="6"/>
  <c r="GS264" i="6"/>
  <c r="EM264" i="6"/>
  <c r="GW264" i="6"/>
  <c r="ER266" i="6"/>
  <c r="FW266" i="6"/>
  <c r="DM266" i="6"/>
  <c r="EZ266" i="6"/>
  <c r="GE266" i="6"/>
  <c r="DU266" i="6"/>
  <c r="FH266" i="6"/>
  <c r="GM266" i="6"/>
  <c r="EC266" i="6"/>
  <c r="FP266" i="6"/>
  <c r="GU266" i="6"/>
  <c r="EK266" i="6"/>
  <c r="DN267" i="6"/>
  <c r="ES267" i="6"/>
  <c r="DR267" i="6"/>
  <c r="EW267" i="6"/>
  <c r="DV267" i="6"/>
  <c r="FA267" i="6"/>
  <c r="DZ267" i="6"/>
  <c r="FE267" i="6"/>
  <c r="ED267" i="6"/>
  <c r="FI267" i="6"/>
  <c r="EH267" i="6"/>
  <c r="FM267" i="6"/>
  <c r="EL267" i="6"/>
  <c r="FQ267" i="6"/>
  <c r="EP267" i="6"/>
  <c r="FU267" i="6"/>
  <c r="DK267" i="6"/>
  <c r="EX267" i="6"/>
  <c r="GC267" i="6"/>
  <c r="DS267" i="6"/>
  <c r="FF267" i="6"/>
  <c r="GK267" i="6"/>
  <c r="EA267" i="6"/>
  <c r="FN267" i="6"/>
  <c r="GS267" i="6"/>
  <c r="EI267" i="6"/>
  <c r="FX267" i="6"/>
  <c r="GN267" i="6"/>
  <c r="DM269" i="6"/>
  <c r="FW269" i="6"/>
  <c r="DQ269" i="6"/>
  <c r="GA269" i="6"/>
  <c r="DU269" i="6"/>
  <c r="GE269" i="6"/>
  <c r="DY269" i="6"/>
  <c r="GI269" i="6"/>
  <c r="EC269" i="6"/>
  <c r="GM269" i="6"/>
  <c r="EG269" i="6"/>
  <c r="GQ269" i="6"/>
  <c r="EK269" i="6"/>
  <c r="GU269" i="6"/>
  <c r="EO269" i="6"/>
  <c r="GY269" i="6"/>
  <c r="EV269" i="6"/>
  <c r="FD269" i="6"/>
  <c r="FL269" i="6"/>
  <c r="FT269" i="6"/>
  <c r="DL270" i="6"/>
  <c r="EQ270" i="6"/>
  <c r="DP270" i="6"/>
  <c r="EU270" i="6"/>
  <c r="DT270" i="6"/>
  <c r="EY270" i="6"/>
  <c r="DX270" i="6"/>
  <c r="FC270" i="6"/>
  <c r="EB270" i="6"/>
  <c r="FG270" i="6"/>
  <c r="EF270" i="6"/>
  <c r="FK270" i="6"/>
  <c r="EJ270" i="6"/>
  <c r="FO270" i="6"/>
  <c r="EN270" i="6"/>
  <c r="FS270" i="6"/>
  <c r="EV270" i="6"/>
  <c r="GA270" i="6"/>
  <c r="DQ270" i="6"/>
  <c r="FD270" i="6"/>
  <c r="GI270" i="6"/>
  <c r="DY270" i="6"/>
  <c r="FL270" i="6"/>
  <c r="GQ270" i="6"/>
  <c r="EG270" i="6"/>
  <c r="FT270" i="6"/>
  <c r="GY270" i="6"/>
  <c r="EO270" i="6"/>
  <c r="FZ270" i="6"/>
  <c r="GP270" i="6"/>
  <c r="ET271" i="6"/>
  <c r="FY271" i="6"/>
  <c r="DO271" i="6"/>
  <c r="FB271" i="6"/>
  <c r="GG271" i="6"/>
  <c r="DW271" i="6"/>
  <c r="FJ271" i="6"/>
  <c r="GO271" i="6"/>
  <c r="EE271" i="6"/>
  <c r="FR271" i="6"/>
  <c r="GW271" i="6"/>
  <c r="EM271" i="6"/>
  <c r="DK272" i="6"/>
  <c r="FU272" i="6"/>
  <c r="DO272" i="6"/>
  <c r="FY272" i="6"/>
  <c r="DS272" i="6"/>
  <c r="GC272" i="6"/>
  <c r="DW272" i="6"/>
  <c r="GG272" i="6"/>
  <c r="EA272" i="6"/>
  <c r="GK272" i="6"/>
  <c r="EE272" i="6"/>
  <c r="GO272" i="6"/>
  <c r="EI272" i="6"/>
  <c r="GS272" i="6"/>
  <c r="EM272" i="6"/>
  <c r="GW272" i="6"/>
  <c r="ER274" i="6"/>
  <c r="FW274" i="6"/>
  <c r="DM274" i="6"/>
  <c r="EZ274" i="6"/>
  <c r="GE274" i="6"/>
  <c r="DU274" i="6"/>
  <c r="FH274" i="6"/>
  <c r="GM274" i="6"/>
  <c r="EC274" i="6"/>
  <c r="FP274" i="6"/>
  <c r="GU274" i="6"/>
  <c r="EK274" i="6"/>
  <c r="DN275" i="6"/>
  <c r="ES275" i="6"/>
  <c r="DR275" i="6"/>
  <c r="EW275" i="6"/>
  <c r="DV275" i="6"/>
  <c r="FA275" i="6"/>
  <c r="DZ275" i="6"/>
  <c r="FE275" i="6"/>
  <c r="ED275" i="6"/>
  <c r="FI275" i="6"/>
  <c r="EH275" i="6"/>
  <c r="FM275" i="6"/>
  <c r="EL275" i="6"/>
  <c r="FQ275" i="6"/>
  <c r="EP275" i="6"/>
  <c r="FU275" i="6"/>
  <c r="DK275" i="6"/>
  <c r="EX275" i="6"/>
  <c r="GC275" i="6"/>
  <c r="DS275" i="6"/>
  <c r="FF275" i="6"/>
  <c r="GK275" i="6"/>
  <c r="EA275" i="6"/>
  <c r="FN275" i="6"/>
  <c r="GS275" i="6"/>
  <c r="EI275" i="6"/>
  <c r="FX275" i="6"/>
  <c r="GN275" i="6"/>
  <c r="GE277" i="6"/>
  <c r="EZ277" i="6"/>
  <c r="DU277" i="6"/>
  <c r="DL278" i="6"/>
  <c r="EQ278" i="6"/>
  <c r="DP278" i="6"/>
  <c r="FZ278" i="6"/>
  <c r="GD278" i="6"/>
  <c r="EY278" i="6"/>
  <c r="FC278" i="6"/>
  <c r="GH278" i="6"/>
  <c r="DX278" i="6"/>
  <c r="EB278" i="6"/>
  <c r="FG278" i="6"/>
  <c r="EF278" i="6"/>
  <c r="GP278" i="6"/>
  <c r="GT278" i="6"/>
  <c r="FO278" i="6"/>
  <c r="FS278" i="6"/>
  <c r="GX278" i="6"/>
  <c r="EN278" i="6"/>
  <c r="ES278" i="6"/>
  <c r="FX278" i="6"/>
  <c r="DN278" i="6"/>
  <c r="GS278" i="6"/>
  <c r="FN278" i="6"/>
  <c r="EI278" i="6"/>
  <c r="EU278" i="6"/>
  <c r="FK278" i="6"/>
  <c r="GE279" i="6"/>
  <c r="EZ279" i="6"/>
  <c r="DU279" i="6"/>
  <c r="DL280" i="6"/>
  <c r="EQ280" i="6"/>
  <c r="DP280" i="6"/>
  <c r="FZ280" i="6"/>
  <c r="GD280" i="6"/>
  <c r="EY280" i="6"/>
  <c r="FC280" i="6"/>
  <c r="GH280" i="6"/>
  <c r="DX280" i="6"/>
  <c r="EB280" i="6"/>
  <c r="FG280" i="6"/>
  <c r="EF280" i="6"/>
  <c r="GP280" i="6"/>
  <c r="GT280" i="6"/>
  <c r="FO280" i="6"/>
  <c r="FS280" i="6"/>
  <c r="GX280" i="6"/>
  <c r="EN280" i="6"/>
  <c r="ES280" i="6"/>
  <c r="FX280" i="6"/>
  <c r="DN280" i="6"/>
  <c r="GS280" i="6"/>
  <c r="FN280" i="6"/>
  <c r="EI280" i="6"/>
  <c r="EU280" i="6"/>
  <c r="FK280" i="6"/>
  <c r="GE281" i="6"/>
  <c r="EZ281" i="6"/>
  <c r="DU281" i="6"/>
  <c r="DL282" i="6"/>
  <c r="EQ282" i="6"/>
  <c r="DP282" i="6"/>
  <c r="FZ282" i="6"/>
  <c r="GD282" i="6"/>
  <c r="EY282" i="6"/>
  <c r="FC282" i="6"/>
  <c r="GH282" i="6"/>
  <c r="DX282" i="6"/>
  <c r="EB282" i="6"/>
  <c r="FG282" i="6"/>
  <c r="EF282" i="6"/>
  <c r="GP282" i="6"/>
  <c r="GT282" i="6"/>
  <c r="FO282" i="6"/>
  <c r="FS282" i="6"/>
  <c r="GX282" i="6"/>
  <c r="EN282" i="6"/>
  <c r="ES282" i="6"/>
  <c r="FX282" i="6"/>
  <c r="DN282" i="6"/>
  <c r="GS282" i="6"/>
  <c r="FN282" i="6"/>
  <c r="EI282" i="6"/>
  <c r="EU282" i="6"/>
  <c r="FK282" i="6"/>
  <c r="GE283" i="6"/>
  <c r="EZ283" i="6"/>
  <c r="DU283" i="6"/>
  <c r="DM284" i="6"/>
  <c r="ER284" i="6"/>
  <c r="FW284" i="6"/>
  <c r="EW284" i="6"/>
  <c r="GB284" i="6"/>
  <c r="DR284" i="6"/>
  <c r="EE285" i="6"/>
  <c r="FJ285" i="6"/>
  <c r="GO285" i="6"/>
  <c r="FO285" i="6"/>
  <c r="GT285" i="6"/>
  <c r="EJ285" i="6"/>
  <c r="DN287" i="6"/>
  <c r="ES287" i="6"/>
  <c r="DR287" i="6"/>
  <c r="GB287" i="6"/>
  <c r="EW287" i="6"/>
  <c r="DV287" i="6"/>
  <c r="FA287" i="6"/>
  <c r="DZ287" i="6"/>
  <c r="GJ287" i="6"/>
  <c r="FE287" i="6"/>
  <c r="ED287" i="6"/>
  <c r="FI287" i="6"/>
  <c r="EH287" i="6"/>
  <c r="GR287" i="6"/>
  <c r="FM287" i="6"/>
  <c r="EL287" i="6"/>
  <c r="FQ287" i="6"/>
  <c r="DK287" i="6"/>
  <c r="EP287" i="6"/>
  <c r="FU287" i="6"/>
  <c r="EU287" i="6"/>
  <c r="FZ287" i="6"/>
  <c r="DP287" i="6"/>
  <c r="FX287" i="6"/>
  <c r="DK289" i="6"/>
  <c r="EP289" i="6"/>
  <c r="FU289" i="6"/>
  <c r="DO289" i="6"/>
  <c r="ET289" i="6"/>
  <c r="DS289" i="6"/>
  <c r="EX289" i="6"/>
  <c r="GC289" i="6"/>
  <c r="EA289" i="6"/>
  <c r="FF289" i="6"/>
  <c r="GK289" i="6"/>
  <c r="EE289" i="6"/>
  <c r="FJ289" i="6"/>
  <c r="EI289" i="6"/>
  <c r="FN289" i="6"/>
  <c r="GS289" i="6"/>
  <c r="FG289" i="6"/>
  <c r="GL289" i="6"/>
  <c r="EB289" i="6"/>
  <c r="FA290" i="6"/>
  <c r="GF290" i="6"/>
  <c r="FC291" i="6"/>
  <c r="GH291" i="6"/>
  <c r="DO293" i="6"/>
  <c r="ET293" i="6"/>
  <c r="FY293" i="6"/>
  <c r="EY293" i="6"/>
  <c r="GD293" i="6"/>
  <c r="DT293" i="6"/>
  <c r="DL294" i="6"/>
  <c r="EQ294" i="6"/>
  <c r="DP294" i="6"/>
  <c r="FZ294" i="6"/>
  <c r="EU294" i="6"/>
  <c r="DT294" i="6"/>
  <c r="EY294" i="6"/>
  <c r="DX294" i="6"/>
  <c r="GH294" i="6"/>
  <c r="FC294" i="6"/>
  <c r="EB294" i="6"/>
  <c r="FG294" i="6"/>
  <c r="EF294" i="6"/>
  <c r="GP294" i="6"/>
  <c r="FK294" i="6"/>
  <c r="EJ294" i="6"/>
  <c r="FO294" i="6"/>
  <c r="EN294" i="6"/>
  <c r="GX294" i="6"/>
  <c r="FS294" i="6"/>
  <c r="ES294" i="6"/>
  <c r="FX294" i="6"/>
  <c r="DN294" i="6"/>
  <c r="EO294" i="6"/>
  <c r="FT294" i="6"/>
  <c r="GY294" i="6"/>
  <c r="FV294" i="6"/>
  <c r="DS295" i="6"/>
  <c r="EX295" i="6"/>
  <c r="GC295" i="6"/>
  <c r="DW295" i="6"/>
  <c r="FB295" i="6"/>
  <c r="GG295" i="6"/>
  <c r="EI295" i="6"/>
  <c r="FN295" i="6"/>
  <c r="GS295" i="6"/>
  <c r="EM295" i="6"/>
  <c r="FR295" i="6"/>
  <c r="GW295" i="6"/>
  <c r="DM296" i="6"/>
  <c r="ER296" i="6"/>
  <c r="DQ296" i="6"/>
  <c r="EV296" i="6"/>
  <c r="GA296" i="6"/>
  <c r="DY296" i="6"/>
  <c r="FD296" i="6"/>
  <c r="GI296" i="6"/>
  <c r="EC296" i="6"/>
  <c r="FH296" i="6"/>
  <c r="EG296" i="6"/>
  <c r="FL296" i="6"/>
  <c r="GQ296" i="6"/>
  <c r="EO296" i="6"/>
  <c r="FT296" i="6"/>
  <c r="GY296" i="6"/>
  <c r="FW296" i="6"/>
  <c r="DW297" i="6"/>
  <c r="FB297" i="6"/>
  <c r="DM298" i="6"/>
  <c r="ER298" i="6"/>
  <c r="FW298" i="6"/>
  <c r="DU298" i="6"/>
  <c r="EZ298" i="6"/>
  <c r="GE298" i="6"/>
  <c r="DY298" i="6"/>
  <c r="FD298" i="6"/>
  <c r="GI298" i="6"/>
  <c r="EC298" i="6"/>
  <c r="FH298" i="6"/>
  <c r="GM298" i="6"/>
  <c r="EK298" i="6"/>
  <c r="FP298" i="6"/>
  <c r="GU298" i="6"/>
  <c r="EO298" i="6"/>
  <c r="FT298" i="6"/>
  <c r="GY298" i="6"/>
  <c r="DQ298" i="6"/>
  <c r="EV298" i="6"/>
  <c r="GA298" i="6"/>
  <c r="FQ298" i="6"/>
  <c r="GV298" i="6"/>
  <c r="EL298" i="6"/>
  <c r="DS299" i="6"/>
  <c r="EX299" i="6"/>
  <c r="GC299" i="6"/>
  <c r="FS299" i="6"/>
  <c r="GX299" i="6"/>
  <c r="EN299" i="6"/>
  <c r="DU302" i="6"/>
  <c r="EZ302" i="6"/>
  <c r="GE302" i="6"/>
  <c r="EK302" i="6"/>
  <c r="FP302" i="6"/>
  <c r="GU302" i="6"/>
  <c r="DM308" i="6"/>
  <c r="ER308" i="6"/>
  <c r="FW308" i="6"/>
  <c r="EC308" i="6"/>
  <c r="FH308" i="6"/>
  <c r="GM308" i="6"/>
  <c r="DN309" i="6"/>
  <c r="ES309" i="6"/>
  <c r="DR309" i="6"/>
  <c r="EW309" i="6"/>
  <c r="GB309" i="6"/>
  <c r="DV309" i="6"/>
  <c r="FA309" i="6"/>
  <c r="GF309" i="6"/>
  <c r="DZ309" i="6"/>
  <c r="FE309" i="6"/>
  <c r="GJ309" i="6"/>
  <c r="ED309" i="6"/>
  <c r="FI309" i="6"/>
  <c r="EH309" i="6"/>
  <c r="FM309" i="6"/>
  <c r="GR309" i="6"/>
  <c r="EL309" i="6"/>
  <c r="FQ309" i="6"/>
  <c r="GV309" i="6"/>
  <c r="DK309" i="6"/>
  <c r="EP309" i="6"/>
  <c r="FU309" i="6"/>
  <c r="EA309" i="6"/>
  <c r="FF309" i="6"/>
  <c r="GK309" i="6"/>
  <c r="FX309" i="6"/>
  <c r="DS315" i="6"/>
  <c r="EX315" i="6"/>
  <c r="GC315" i="6"/>
  <c r="EI315" i="6"/>
  <c r="FN315" i="6"/>
  <c r="GS315" i="6"/>
  <c r="GA205" i="6"/>
  <c r="GQ205" i="6"/>
  <c r="ET206" i="6"/>
  <c r="FE206" i="6"/>
  <c r="FJ206" i="6"/>
  <c r="FU206" i="6"/>
  <c r="FZ206" i="6"/>
  <c r="GK206" i="6"/>
  <c r="GP206" i="6"/>
  <c r="EQ207" i="6"/>
  <c r="EV207" i="6"/>
  <c r="FG207" i="6"/>
  <c r="FL207" i="6"/>
  <c r="FW207" i="6"/>
  <c r="GB207" i="6"/>
  <c r="GM207" i="6"/>
  <c r="GR207" i="6"/>
  <c r="FA208" i="6"/>
  <c r="FQ208" i="6"/>
  <c r="FV208" i="6"/>
  <c r="GA208" i="6"/>
  <c r="GL208" i="6"/>
  <c r="GQ208" i="6"/>
  <c r="FC209" i="6"/>
  <c r="FS209" i="6"/>
  <c r="FX209" i="6"/>
  <c r="GC209" i="6"/>
  <c r="GN209" i="6"/>
  <c r="GS209" i="6"/>
  <c r="EW210" i="6"/>
  <c r="FB210" i="6"/>
  <c r="FM210" i="6"/>
  <c r="FR210" i="6"/>
  <c r="FW210" i="6"/>
  <c r="GC210" i="6"/>
  <c r="GM210" i="6"/>
  <c r="GS210" i="6"/>
  <c r="EY211" i="6"/>
  <c r="FD211" i="6"/>
  <c r="FO211" i="6"/>
  <c r="FT211" i="6"/>
  <c r="FY211" i="6"/>
  <c r="GE211" i="6"/>
  <c r="GO211" i="6"/>
  <c r="GU211" i="6"/>
  <c r="ES212" i="6"/>
  <c r="FI212" i="6"/>
  <c r="EU213" i="6"/>
  <c r="FK213" i="6"/>
  <c r="ET214" i="6"/>
  <c r="FE214" i="6"/>
  <c r="FJ214" i="6"/>
  <c r="FU214" i="6"/>
  <c r="FZ214" i="6"/>
  <c r="GK214" i="6"/>
  <c r="GP214" i="6"/>
  <c r="EQ215" i="6"/>
  <c r="EV215" i="6"/>
  <c r="FG215" i="6"/>
  <c r="FL215" i="6"/>
  <c r="FW215" i="6"/>
  <c r="GB215" i="6"/>
  <c r="GM215" i="6"/>
  <c r="GR215" i="6"/>
  <c r="FA216" i="6"/>
  <c r="FQ216" i="6"/>
  <c r="FV216" i="6"/>
  <c r="GA216" i="6"/>
  <c r="GL216" i="6"/>
  <c r="GQ216" i="6"/>
  <c r="FC217" i="6"/>
  <c r="FS217" i="6"/>
  <c r="FX217" i="6"/>
  <c r="GC217" i="6"/>
  <c r="GN217" i="6"/>
  <c r="GS217" i="6"/>
  <c r="DK218" i="6"/>
  <c r="EA218" i="6"/>
  <c r="EW218" i="6"/>
  <c r="FE218" i="6"/>
  <c r="FM218" i="6"/>
  <c r="FU218" i="6"/>
  <c r="GC218" i="6"/>
  <c r="GK218" i="6"/>
  <c r="GS218" i="6"/>
  <c r="EP219" i="6"/>
  <c r="FU219" i="6"/>
  <c r="EX219" i="6"/>
  <c r="GC219" i="6"/>
  <c r="FF219" i="6"/>
  <c r="GK219" i="6"/>
  <c r="FN219" i="6"/>
  <c r="GS219" i="6"/>
  <c r="DL219" i="6"/>
  <c r="DT219" i="6"/>
  <c r="EB219" i="6"/>
  <c r="EJ219" i="6"/>
  <c r="EW220" i="6"/>
  <c r="FE220" i="6"/>
  <c r="FM220" i="6"/>
  <c r="EP221" i="6"/>
  <c r="FU221" i="6"/>
  <c r="EX221" i="6"/>
  <c r="GC221" i="6"/>
  <c r="FF221" i="6"/>
  <c r="GK221" i="6"/>
  <c r="FN221" i="6"/>
  <c r="GS221" i="6"/>
  <c r="DL221" i="6"/>
  <c r="DT221" i="6"/>
  <c r="EB221" i="6"/>
  <c r="EJ221" i="6"/>
  <c r="EV222" i="6"/>
  <c r="GA222" i="6"/>
  <c r="FD222" i="6"/>
  <c r="GI222" i="6"/>
  <c r="FL222" i="6"/>
  <c r="GQ222" i="6"/>
  <c r="FT222" i="6"/>
  <c r="GY222" i="6"/>
  <c r="EP222" i="6"/>
  <c r="EX222" i="6"/>
  <c r="FF222" i="6"/>
  <c r="FN222" i="6"/>
  <c r="GA223" i="6"/>
  <c r="GI223" i="6"/>
  <c r="GQ223" i="6"/>
  <c r="GY223" i="6"/>
  <c r="ES224" i="6"/>
  <c r="FA224" i="6"/>
  <c r="FI224" i="6"/>
  <c r="FQ224" i="6"/>
  <c r="ET225" i="6"/>
  <c r="FY225" i="6"/>
  <c r="FB225" i="6"/>
  <c r="GG225" i="6"/>
  <c r="FJ225" i="6"/>
  <c r="GO225" i="6"/>
  <c r="FR225" i="6"/>
  <c r="GW225" i="6"/>
  <c r="DP225" i="6"/>
  <c r="DX225" i="6"/>
  <c r="EF225" i="6"/>
  <c r="EN225" i="6"/>
  <c r="ER226" i="6"/>
  <c r="FW226" i="6"/>
  <c r="EZ226" i="6"/>
  <c r="GE226" i="6"/>
  <c r="FH226" i="6"/>
  <c r="GM226" i="6"/>
  <c r="FP226" i="6"/>
  <c r="GU226" i="6"/>
  <c r="ET226" i="6"/>
  <c r="FB226" i="6"/>
  <c r="FJ226" i="6"/>
  <c r="FR226" i="6"/>
  <c r="DR227" i="6"/>
  <c r="EW227" i="6"/>
  <c r="DZ227" i="6"/>
  <c r="FE227" i="6"/>
  <c r="EH227" i="6"/>
  <c r="FM227" i="6"/>
  <c r="FW227" i="6"/>
  <c r="GE227" i="6"/>
  <c r="GM227" i="6"/>
  <c r="GU227" i="6"/>
  <c r="EW228" i="6"/>
  <c r="FE228" i="6"/>
  <c r="FM228" i="6"/>
  <c r="EP229" i="6"/>
  <c r="FU229" i="6"/>
  <c r="EX229" i="6"/>
  <c r="GC229" i="6"/>
  <c r="FF229" i="6"/>
  <c r="GK229" i="6"/>
  <c r="FN229" i="6"/>
  <c r="GS229" i="6"/>
  <c r="DL229" i="6"/>
  <c r="DT229" i="6"/>
  <c r="EB229" i="6"/>
  <c r="EJ229" i="6"/>
  <c r="EW230" i="6"/>
  <c r="FE230" i="6"/>
  <c r="FM230" i="6"/>
  <c r="EP231" i="6"/>
  <c r="FU231" i="6"/>
  <c r="EX231" i="6"/>
  <c r="GC231" i="6"/>
  <c r="FF231" i="6"/>
  <c r="GK231" i="6"/>
  <c r="FN231" i="6"/>
  <c r="GS231" i="6"/>
  <c r="DL231" i="6"/>
  <c r="DT231" i="6"/>
  <c r="EB231" i="6"/>
  <c r="EJ231" i="6"/>
  <c r="EV232" i="6"/>
  <c r="GA232" i="6"/>
  <c r="FD232" i="6"/>
  <c r="GI232" i="6"/>
  <c r="FL232" i="6"/>
  <c r="GQ232" i="6"/>
  <c r="FT232" i="6"/>
  <c r="GY232" i="6"/>
  <c r="EP232" i="6"/>
  <c r="EX232" i="6"/>
  <c r="FF232" i="6"/>
  <c r="FN232" i="6"/>
  <c r="GA233" i="6"/>
  <c r="GI233" i="6"/>
  <c r="GQ233" i="6"/>
  <c r="GY233" i="6"/>
  <c r="ES234" i="6"/>
  <c r="FA234" i="6"/>
  <c r="FI234" i="6"/>
  <c r="FQ234" i="6"/>
  <c r="ET235" i="6"/>
  <c r="FY235" i="6"/>
  <c r="FB235" i="6"/>
  <c r="GG235" i="6"/>
  <c r="FJ235" i="6"/>
  <c r="GO235" i="6"/>
  <c r="FR235" i="6"/>
  <c r="GW235" i="6"/>
  <c r="DP235" i="6"/>
  <c r="DX235" i="6"/>
  <c r="EF235" i="6"/>
  <c r="EN235" i="6"/>
  <c r="ER236" i="6"/>
  <c r="FW236" i="6"/>
  <c r="EZ236" i="6"/>
  <c r="GE236" i="6"/>
  <c r="FH236" i="6"/>
  <c r="GM236" i="6"/>
  <c r="FP236" i="6"/>
  <c r="GU236" i="6"/>
  <c r="ET236" i="6"/>
  <c r="FB236" i="6"/>
  <c r="FJ236" i="6"/>
  <c r="FR236" i="6"/>
  <c r="FW237" i="6"/>
  <c r="GE237" i="6"/>
  <c r="GM237" i="6"/>
  <c r="GU237" i="6"/>
  <c r="EW238" i="6"/>
  <c r="FE238" i="6"/>
  <c r="FM238" i="6"/>
  <c r="EP239" i="6"/>
  <c r="FU239" i="6"/>
  <c r="EX239" i="6"/>
  <c r="GC239" i="6"/>
  <c r="FF239" i="6"/>
  <c r="GK239" i="6"/>
  <c r="FN239" i="6"/>
  <c r="GS239" i="6"/>
  <c r="DL239" i="6"/>
  <c r="DT239" i="6"/>
  <c r="EB239" i="6"/>
  <c r="EJ239" i="6"/>
  <c r="EV240" i="6"/>
  <c r="GA240" i="6"/>
  <c r="FD240" i="6"/>
  <c r="GI240" i="6"/>
  <c r="FL240" i="6"/>
  <c r="GQ240" i="6"/>
  <c r="FT240" i="6"/>
  <c r="GY240" i="6"/>
  <c r="DR240" i="6"/>
  <c r="DZ240" i="6"/>
  <c r="EH240" i="6"/>
  <c r="EP240" i="6"/>
  <c r="EX240" i="6"/>
  <c r="FF240" i="6"/>
  <c r="FN240" i="6"/>
  <c r="GA241" i="6"/>
  <c r="GI241" i="6"/>
  <c r="GQ241" i="6"/>
  <c r="GY241" i="6"/>
  <c r="ES242" i="6"/>
  <c r="FA242" i="6"/>
  <c r="FI242" i="6"/>
  <c r="FQ242" i="6"/>
  <c r="ET243" i="6"/>
  <c r="FY243" i="6"/>
  <c r="FB243" i="6"/>
  <c r="GG243" i="6"/>
  <c r="FJ243" i="6"/>
  <c r="GO243" i="6"/>
  <c r="FR243" i="6"/>
  <c r="GW243" i="6"/>
  <c r="DP243" i="6"/>
  <c r="DX243" i="6"/>
  <c r="EF243" i="6"/>
  <c r="EN243" i="6"/>
  <c r="ER244" i="6"/>
  <c r="FW244" i="6"/>
  <c r="EZ244" i="6"/>
  <c r="GE244" i="6"/>
  <c r="FH244" i="6"/>
  <c r="GM244" i="6"/>
  <c r="FP244" i="6"/>
  <c r="GU244" i="6"/>
  <c r="ET244" i="6"/>
  <c r="FB244" i="6"/>
  <c r="FJ244" i="6"/>
  <c r="FR244" i="6"/>
  <c r="DR245" i="6"/>
  <c r="EW245" i="6"/>
  <c r="DZ245" i="6"/>
  <c r="FE245" i="6"/>
  <c r="EH245" i="6"/>
  <c r="FM245" i="6"/>
  <c r="FW245" i="6"/>
  <c r="GE245" i="6"/>
  <c r="GM245" i="6"/>
  <c r="GU245" i="6"/>
  <c r="EW246" i="6"/>
  <c r="FE246" i="6"/>
  <c r="FM246" i="6"/>
  <c r="EP247" i="6"/>
  <c r="FU247" i="6"/>
  <c r="EX247" i="6"/>
  <c r="GC247" i="6"/>
  <c r="FF247" i="6"/>
  <c r="GK247" i="6"/>
  <c r="FN247" i="6"/>
  <c r="GS247" i="6"/>
  <c r="DL247" i="6"/>
  <c r="DT247" i="6"/>
  <c r="EB247" i="6"/>
  <c r="EJ247" i="6"/>
  <c r="DK248" i="6"/>
  <c r="FU248" i="6"/>
  <c r="DO248" i="6"/>
  <c r="FY248" i="6"/>
  <c r="DS248" i="6"/>
  <c r="GC248" i="6"/>
  <c r="DW248" i="6"/>
  <c r="GG248" i="6"/>
  <c r="EA248" i="6"/>
  <c r="GK248" i="6"/>
  <c r="EE248" i="6"/>
  <c r="GO248" i="6"/>
  <c r="EI248" i="6"/>
  <c r="GS248" i="6"/>
  <c r="EM248" i="6"/>
  <c r="GW248" i="6"/>
  <c r="EV248" i="6"/>
  <c r="GA248" i="6"/>
  <c r="DQ248" i="6"/>
  <c r="FL248" i="6"/>
  <c r="GQ248" i="6"/>
  <c r="EG248" i="6"/>
  <c r="EX248" i="6"/>
  <c r="FN248" i="6"/>
  <c r="DM249" i="6"/>
  <c r="FW249" i="6"/>
  <c r="DQ249" i="6"/>
  <c r="GA249" i="6"/>
  <c r="DU249" i="6"/>
  <c r="GE249" i="6"/>
  <c r="DY249" i="6"/>
  <c r="GI249" i="6"/>
  <c r="EC249" i="6"/>
  <c r="GM249" i="6"/>
  <c r="EG249" i="6"/>
  <c r="GQ249" i="6"/>
  <c r="EK249" i="6"/>
  <c r="GU249" i="6"/>
  <c r="EO249" i="6"/>
  <c r="GY249" i="6"/>
  <c r="FB249" i="6"/>
  <c r="GG249" i="6"/>
  <c r="DW249" i="6"/>
  <c r="FR249" i="6"/>
  <c r="GW249" i="6"/>
  <c r="EM249" i="6"/>
  <c r="FD249" i="6"/>
  <c r="FT249" i="6"/>
  <c r="DL250" i="6"/>
  <c r="EQ250" i="6"/>
  <c r="DP250" i="6"/>
  <c r="EU250" i="6"/>
  <c r="DT250" i="6"/>
  <c r="EY250" i="6"/>
  <c r="DX250" i="6"/>
  <c r="FC250" i="6"/>
  <c r="EB250" i="6"/>
  <c r="FG250" i="6"/>
  <c r="EF250" i="6"/>
  <c r="FK250" i="6"/>
  <c r="EJ250" i="6"/>
  <c r="FO250" i="6"/>
  <c r="EN250" i="6"/>
  <c r="FS250" i="6"/>
  <c r="EZ250" i="6"/>
  <c r="GE250" i="6"/>
  <c r="DU250" i="6"/>
  <c r="FP250" i="6"/>
  <c r="GU250" i="6"/>
  <c r="EK250" i="6"/>
  <c r="DV250" i="6"/>
  <c r="EL250" i="6"/>
  <c r="GH250" i="6"/>
  <c r="GX250" i="6"/>
  <c r="DN251" i="6"/>
  <c r="ES251" i="6"/>
  <c r="DR251" i="6"/>
  <c r="EW251" i="6"/>
  <c r="DV251" i="6"/>
  <c r="FA251" i="6"/>
  <c r="DZ251" i="6"/>
  <c r="FE251" i="6"/>
  <c r="ED251" i="6"/>
  <c r="FI251" i="6"/>
  <c r="EH251" i="6"/>
  <c r="FM251" i="6"/>
  <c r="EL251" i="6"/>
  <c r="FQ251" i="6"/>
  <c r="EP251" i="6"/>
  <c r="FU251" i="6"/>
  <c r="DK251" i="6"/>
  <c r="FF251" i="6"/>
  <c r="GK251" i="6"/>
  <c r="EA251" i="6"/>
  <c r="DL251" i="6"/>
  <c r="EB251" i="6"/>
  <c r="FX251" i="6"/>
  <c r="GN251" i="6"/>
  <c r="FD252" i="6"/>
  <c r="GI252" i="6"/>
  <c r="DY252" i="6"/>
  <c r="FT252" i="6"/>
  <c r="GY252" i="6"/>
  <c r="EO252" i="6"/>
  <c r="EP252" i="6"/>
  <c r="FF252" i="6"/>
  <c r="ER253" i="6"/>
  <c r="EZ253" i="6"/>
  <c r="FH253" i="6"/>
  <c r="FP253" i="6"/>
  <c r="ER254" i="6"/>
  <c r="FW254" i="6"/>
  <c r="DM254" i="6"/>
  <c r="EZ254" i="6"/>
  <c r="GE254" i="6"/>
  <c r="DU254" i="6"/>
  <c r="FH254" i="6"/>
  <c r="GM254" i="6"/>
  <c r="EC254" i="6"/>
  <c r="FP254" i="6"/>
  <c r="GU254" i="6"/>
  <c r="EK254" i="6"/>
  <c r="GH254" i="6"/>
  <c r="GX254" i="6"/>
  <c r="DN255" i="6"/>
  <c r="ES255" i="6"/>
  <c r="DR255" i="6"/>
  <c r="EW255" i="6"/>
  <c r="DV255" i="6"/>
  <c r="FA255" i="6"/>
  <c r="DZ255" i="6"/>
  <c r="FE255" i="6"/>
  <c r="ED255" i="6"/>
  <c r="FI255" i="6"/>
  <c r="EH255" i="6"/>
  <c r="FM255" i="6"/>
  <c r="EL255" i="6"/>
  <c r="FQ255" i="6"/>
  <c r="EP255" i="6"/>
  <c r="FU255" i="6"/>
  <c r="DK255" i="6"/>
  <c r="EX255" i="6"/>
  <c r="GC255" i="6"/>
  <c r="DS255" i="6"/>
  <c r="FF255" i="6"/>
  <c r="GK255" i="6"/>
  <c r="EA255" i="6"/>
  <c r="FN255" i="6"/>
  <c r="GS255" i="6"/>
  <c r="EI255" i="6"/>
  <c r="FX255" i="6"/>
  <c r="GN255" i="6"/>
  <c r="DM257" i="6"/>
  <c r="FW257" i="6"/>
  <c r="DQ257" i="6"/>
  <c r="GA257" i="6"/>
  <c r="DU257" i="6"/>
  <c r="GE257" i="6"/>
  <c r="DY257" i="6"/>
  <c r="GI257" i="6"/>
  <c r="EC257" i="6"/>
  <c r="GM257" i="6"/>
  <c r="EG257" i="6"/>
  <c r="GQ257" i="6"/>
  <c r="EK257" i="6"/>
  <c r="GU257" i="6"/>
  <c r="EO257" i="6"/>
  <c r="GY257" i="6"/>
  <c r="EV257" i="6"/>
  <c r="FD257" i="6"/>
  <c r="FL257" i="6"/>
  <c r="FT257" i="6"/>
  <c r="DL258" i="6"/>
  <c r="EQ258" i="6"/>
  <c r="DP258" i="6"/>
  <c r="EU258" i="6"/>
  <c r="DT258" i="6"/>
  <c r="EY258" i="6"/>
  <c r="DX258" i="6"/>
  <c r="FC258" i="6"/>
  <c r="EB258" i="6"/>
  <c r="FG258" i="6"/>
  <c r="EF258" i="6"/>
  <c r="FK258" i="6"/>
  <c r="EJ258" i="6"/>
  <c r="FO258" i="6"/>
  <c r="EN258" i="6"/>
  <c r="FS258" i="6"/>
  <c r="EV258" i="6"/>
  <c r="GA258" i="6"/>
  <c r="DQ258" i="6"/>
  <c r="FD258" i="6"/>
  <c r="GI258" i="6"/>
  <c r="DY258" i="6"/>
  <c r="FL258" i="6"/>
  <c r="GQ258" i="6"/>
  <c r="EG258" i="6"/>
  <c r="FT258" i="6"/>
  <c r="GY258" i="6"/>
  <c r="EO258" i="6"/>
  <c r="FZ258" i="6"/>
  <c r="GP258" i="6"/>
  <c r="ET259" i="6"/>
  <c r="FY259" i="6"/>
  <c r="DO259" i="6"/>
  <c r="FB259" i="6"/>
  <c r="GG259" i="6"/>
  <c r="DW259" i="6"/>
  <c r="FJ259" i="6"/>
  <c r="GO259" i="6"/>
  <c r="EE259" i="6"/>
  <c r="FR259" i="6"/>
  <c r="GW259" i="6"/>
  <c r="EM259" i="6"/>
  <c r="GF259" i="6"/>
  <c r="GV259" i="6"/>
  <c r="DK260" i="6"/>
  <c r="FU260" i="6"/>
  <c r="DO260" i="6"/>
  <c r="FY260" i="6"/>
  <c r="DS260" i="6"/>
  <c r="GC260" i="6"/>
  <c r="DW260" i="6"/>
  <c r="GG260" i="6"/>
  <c r="EA260" i="6"/>
  <c r="GK260" i="6"/>
  <c r="EE260" i="6"/>
  <c r="GO260" i="6"/>
  <c r="EI260" i="6"/>
  <c r="GS260" i="6"/>
  <c r="EM260" i="6"/>
  <c r="GW260" i="6"/>
  <c r="ER261" i="6"/>
  <c r="EZ261" i="6"/>
  <c r="FH261" i="6"/>
  <c r="FP261" i="6"/>
  <c r="ER262" i="6"/>
  <c r="FW262" i="6"/>
  <c r="DM262" i="6"/>
  <c r="EZ262" i="6"/>
  <c r="GE262" i="6"/>
  <c r="DU262" i="6"/>
  <c r="FH262" i="6"/>
  <c r="GM262" i="6"/>
  <c r="EC262" i="6"/>
  <c r="FP262" i="6"/>
  <c r="GU262" i="6"/>
  <c r="EK262" i="6"/>
  <c r="GH262" i="6"/>
  <c r="GX262" i="6"/>
  <c r="DN263" i="6"/>
  <c r="ES263" i="6"/>
  <c r="DR263" i="6"/>
  <c r="EW263" i="6"/>
  <c r="DV263" i="6"/>
  <c r="FA263" i="6"/>
  <c r="DZ263" i="6"/>
  <c r="FE263" i="6"/>
  <c r="ED263" i="6"/>
  <c r="FI263" i="6"/>
  <c r="EH263" i="6"/>
  <c r="FM263" i="6"/>
  <c r="EL263" i="6"/>
  <c r="FQ263" i="6"/>
  <c r="EP263" i="6"/>
  <c r="FU263" i="6"/>
  <c r="DK263" i="6"/>
  <c r="EX263" i="6"/>
  <c r="GC263" i="6"/>
  <c r="DS263" i="6"/>
  <c r="FF263" i="6"/>
  <c r="GK263" i="6"/>
  <c r="EA263" i="6"/>
  <c r="FN263" i="6"/>
  <c r="GS263" i="6"/>
  <c r="EI263" i="6"/>
  <c r="FX263" i="6"/>
  <c r="GN263" i="6"/>
  <c r="DM265" i="6"/>
  <c r="FW265" i="6"/>
  <c r="DQ265" i="6"/>
  <c r="GA265" i="6"/>
  <c r="DU265" i="6"/>
  <c r="GE265" i="6"/>
  <c r="DY265" i="6"/>
  <c r="GI265" i="6"/>
  <c r="EC265" i="6"/>
  <c r="GM265" i="6"/>
  <c r="EG265" i="6"/>
  <c r="GQ265" i="6"/>
  <c r="EK265" i="6"/>
  <c r="GU265" i="6"/>
  <c r="EO265" i="6"/>
  <c r="GY265" i="6"/>
  <c r="EV265" i="6"/>
  <c r="FD265" i="6"/>
  <c r="FL265" i="6"/>
  <c r="FT265" i="6"/>
  <c r="DL266" i="6"/>
  <c r="EQ266" i="6"/>
  <c r="DP266" i="6"/>
  <c r="EU266" i="6"/>
  <c r="DT266" i="6"/>
  <c r="EY266" i="6"/>
  <c r="DX266" i="6"/>
  <c r="FC266" i="6"/>
  <c r="EB266" i="6"/>
  <c r="FG266" i="6"/>
  <c r="EF266" i="6"/>
  <c r="FK266" i="6"/>
  <c r="EJ266" i="6"/>
  <c r="FO266" i="6"/>
  <c r="EN266" i="6"/>
  <c r="FS266" i="6"/>
  <c r="EV266" i="6"/>
  <c r="GA266" i="6"/>
  <c r="DQ266" i="6"/>
  <c r="FD266" i="6"/>
  <c r="GI266" i="6"/>
  <c r="DY266" i="6"/>
  <c r="FL266" i="6"/>
  <c r="GQ266" i="6"/>
  <c r="EG266" i="6"/>
  <c r="FT266" i="6"/>
  <c r="GY266" i="6"/>
  <c r="EO266" i="6"/>
  <c r="FZ266" i="6"/>
  <c r="GP266" i="6"/>
  <c r="ET267" i="6"/>
  <c r="FY267" i="6"/>
  <c r="DO267" i="6"/>
  <c r="FB267" i="6"/>
  <c r="GG267" i="6"/>
  <c r="DW267" i="6"/>
  <c r="FJ267" i="6"/>
  <c r="GO267" i="6"/>
  <c r="EE267" i="6"/>
  <c r="FR267" i="6"/>
  <c r="GW267" i="6"/>
  <c r="EM267" i="6"/>
  <c r="GF267" i="6"/>
  <c r="GV267" i="6"/>
  <c r="DK268" i="6"/>
  <c r="FU268" i="6"/>
  <c r="DO268" i="6"/>
  <c r="FY268" i="6"/>
  <c r="DS268" i="6"/>
  <c r="GC268" i="6"/>
  <c r="DW268" i="6"/>
  <c r="GG268" i="6"/>
  <c r="EA268" i="6"/>
  <c r="GK268" i="6"/>
  <c r="EE268" i="6"/>
  <c r="GO268" i="6"/>
  <c r="EI268" i="6"/>
  <c r="GS268" i="6"/>
  <c r="EM268" i="6"/>
  <c r="GW268" i="6"/>
  <c r="ER269" i="6"/>
  <c r="EZ269" i="6"/>
  <c r="FH269" i="6"/>
  <c r="FP269" i="6"/>
  <c r="ER270" i="6"/>
  <c r="FW270" i="6"/>
  <c r="DM270" i="6"/>
  <c r="EZ270" i="6"/>
  <c r="GE270" i="6"/>
  <c r="DU270" i="6"/>
  <c r="FH270" i="6"/>
  <c r="GM270" i="6"/>
  <c r="EC270" i="6"/>
  <c r="FP270" i="6"/>
  <c r="GU270" i="6"/>
  <c r="EK270" i="6"/>
  <c r="GH270" i="6"/>
  <c r="GX270" i="6"/>
  <c r="DN271" i="6"/>
  <c r="ES271" i="6"/>
  <c r="DR271" i="6"/>
  <c r="EW271" i="6"/>
  <c r="DV271" i="6"/>
  <c r="FA271" i="6"/>
  <c r="DZ271" i="6"/>
  <c r="FE271" i="6"/>
  <c r="ED271" i="6"/>
  <c r="FI271" i="6"/>
  <c r="EH271" i="6"/>
  <c r="FM271" i="6"/>
  <c r="EL271" i="6"/>
  <c r="FQ271" i="6"/>
  <c r="EP271" i="6"/>
  <c r="FU271" i="6"/>
  <c r="DK271" i="6"/>
  <c r="EX271" i="6"/>
  <c r="GC271" i="6"/>
  <c r="DS271" i="6"/>
  <c r="FF271" i="6"/>
  <c r="GK271" i="6"/>
  <c r="EA271" i="6"/>
  <c r="FN271" i="6"/>
  <c r="GS271" i="6"/>
  <c r="EI271" i="6"/>
  <c r="FX271" i="6"/>
  <c r="GN271" i="6"/>
  <c r="DM273" i="6"/>
  <c r="FW273" i="6"/>
  <c r="DQ273" i="6"/>
  <c r="GA273" i="6"/>
  <c r="DU273" i="6"/>
  <c r="GE273" i="6"/>
  <c r="DY273" i="6"/>
  <c r="GI273" i="6"/>
  <c r="EC273" i="6"/>
  <c r="GM273" i="6"/>
  <c r="EG273" i="6"/>
  <c r="GQ273" i="6"/>
  <c r="EK273" i="6"/>
  <c r="GU273" i="6"/>
  <c r="EO273" i="6"/>
  <c r="GY273" i="6"/>
  <c r="EV273" i="6"/>
  <c r="FD273" i="6"/>
  <c r="FL273" i="6"/>
  <c r="FT273" i="6"/>
  <c r="DL274" i="6"/>
  <c r="EQ274" i="6"/>
  <c r="DP274" i="6"/>
  <c r="EU274" i="6"/>
  <c r="DT274" i="6"/>
  <c r="EY274" i="6"/>
  <c r="DX274" i="6"/>
  <c r="FC274" i="6"/>
  <c r="EB274" i="6"/>
  <c r="FG274" i="6"/>
  <c r="EF274" i="6"/>
  <c r="FK274" i="6"/>
  <c r="EJ274" i="6"/>
  <c r="FO274" i="6"/>
  <c r="EN274" i="6"/>
  <c r="FS274" i="6"/>
  <c r="EV274" i="6"/>
  <c r="GA274" i="6"/>
  <c r="DQ274" i="6"/>
  <c r="FD274" i="6"/>
  <c r="GI274" i="6"/>
  <c r="DY274" i="6"/>
  <c r="FL274" i="6"/>
  <c r="GQ274" i="6"/>
  <c r="EG274" i="6"/>
  <c r="FT274" i="6"/>
  <c r="GY274" i="6"/>
  <c r="EO274" i="6"/>
  <c r="FZ274" i="6"/>
  <c r="GP274" i="6"/>
  <c r="ET275" i="6"/>
  <c r="FY275" i="6"/>
  <c r="DO275" i="6"/>
  <c r="FB275" i="6"/>
  <c r="GG275" i="6"/>
  <c r="DW275" i="6"/>
  <c r="FJ275" i="6"/>
  <c r="GO275" i="6"/>
  <c r="EE275" i="6"/>
  <c r="FR275" i="6"/>
  <c r="GW275" i="6"/>
  <c r="EM275" i="6"/>
  <c r="GF275" i="6"/>
  <c r="GV275" i="6"/>
  <c r="FU276" i="6"/>
  <c r="DK276" i="6"/>
  <c r="FY276" i="6"/>
  <c r="DO276" i="6"/>
  <c r="GC276" i="6"/>
  <c r="DS276" i="6"/>
  <c r="GG276" i="6"/>
  <c r="DW276" i="6"/>
  <c r="GK276" i="6"/>
  <c r="EA276" i="6"/>
  <c r="GO276" i="6"/>
  <c r="EE276" i="6"/>
  <c r="FJ276" i="6"/>
  <c r="GS276" i="6"/>
  <c r="FN276" i="6"/>
  <c r="EI276" i="6"/>
  <c r="GW276" i="6"/>
  <c r="FR276" i="6"/>
  <c r="EM276" i="6"/>
  <c r="DS277" i="6"/>
  <c r="EX277" i="6"/>
  <c r="DW277" i="6"/>
  <c r="GG277" i="6"/>
  <c r="EI277" i="6"/>
  <c r="FN277" i="6"/>
  <c r="EM277" i="6"/>
  <c r="GW277" i="6"/>
  <c r="EA277" i="6"/>
  <c r="GK277" i="6"/>
  <c r="FF277" i="6"/>
  <c r="FK277" i="6"/>
  <c r="GP277" i="6"/>
  <c r="EF277" i="6"/>
  <c r="FB277" i="6"/>
  <c r="FR277" i="6"/>
  <c r="FA278" i="6"/>
  <c r="DV278" i="6"/>
  <c r="FQ278" i="6"/>
  <c r="EL278" i="6"/>
  <c r="EO278" i="6"/>
  <c r="GY278" i="6"/>
  <c r="FT278" i="6"/>
  <c r="FV278" i="6"/>
  <c r="GL278" i="6"/>
  <c r="DS279" i="6"/>
  <c r="EX279" i="6"/>
  <c r="DW279" i="6"/>
  <c r="GG279" i="6"/>
  <c r="EI279" i="6"/>
  <c r="FN279" i="6"/>
  <c r="EM279" i="6"/>
  <c r="GW279" i="6"/>
  <c r="EA279" i="6"/>
  <c r="GK279" i="6"/>
  <c r="FF279" i="6"/>
  <c r="FK279" i="6"/>
  <c r="GP279" i="6"/>
  <c r="EF279" i="6"/>
  <c r="FB279" i="6"/>
  <c r="FR279" i="6"/>
  <c r="FA280" i="6"/>
  <c r="DV280" i="6"/>
  <c r="FQ280" i="6"/>
  <c r="EL280" i="6"/>
  <c r="EO280" i="6"/>
  <c r="GY280" i="6"/>
  <c r="FT280" i="6"/>
  <c r="FV280" i="6"/>
  <c r="GL280" i="6"/>
  <c r="DS281" i="6"/>
  <c r="EX281" i="6"/>
  <c r="DW281" i="6"/>
  <c r="GG281" i="6"/>
  <c r="EI281" i="6"/>
  <c r="FN281" i="6"/>
  <c r="EM281" i="6"/>
  <c r="GW281" i="6"/>
  <c r="EA281" i="6"/>
  <c r="GK281" i="6"/>
  <c r="FF281" i="6"/>
  <c r="FK281" i="6"/>
  <c r="GP281" i="6"/>
  <c r="EF281" i="6"/>
  <c r="FB281" i="6"/>
  <c r="FR281" i="6"/>
  <c r="FA282" i="6"/>
  <c r="DV282" i="6"/>
  <c r="FQ282" i="6"/>
  <c r="EL282" i="6"/>
  <c r="EO282" i="6"/>
  <c r="GY282" i="6"/>
  <c r="FT282" i="6"/>
  <c r="FV282" i="6"/>
  <c r="GL282" i="6"/>
  <c r="DS283" i="6"/>
  <c r="GC283" i="6"/>
  <c r="EX283" i="6"/>
  <c r="DW283" i="6"/>
  <c r="GG283" i="6"/>
  <c r="EI283" i="6"/>
  <c r="GS283" i="6"/>
  <c r="FN283" i="6"/>
  <c r="EM283" i="6"/>
  <c r="FR283" i="6"/>
  <c r="GW283" i="6"/>
  <c r="EA283" i="6"/>
  <c r="GK283" i="6"/>
  <c r="FF283" i="6"/>
  <c r="FK283" i="6"/>
  <c r="GP283" i="6"/>
  <c r="EF283" i="6"/>
  <c r="FB283" i="6"/>
  <c r="DU284" i="6"/>
  <c r="EZ284" i="6"/>
  <c r="GE284" i="6"/>
  <c r="EK284" i="6"/>
  <c r="FP284" i="6"/>
  <c r="GU284" i="6"/>
  <c r="DQ286" i="6"/>
  <c r="EV286" i="6"/>
  <c r="GA286" i="6"/>
  <c r="DU286" i="6"/>
  <c r="EZ286" i="6"/>
  <c r="GE286" i="6"/>
  <c r="EG286" i="6"/>
  <c r="FL286" i="6"/>
  <c r="GQ286" i="6"/>
  <c r="EK286" i="6"/>
  <c r="FP286" i="6"/>
  <c r="GU286" i="6"/>
  <c r="EA287" i="6"/>
  <c r="FF287" i="6"/>
  <c r="GK287" i="6"/>
  <c r="FK287" i="6"/>
  <c r="GP287" i="6"/>
  <c r="EF287" i="6"/>
  <c r="GN287" i="6"/>
  <c r="FE288" i="6"/>
  <c r="GJ288" i="6"/>
  <c r="DZ288" i="6"/>
  <c r="EG290" i="6"/>
  <c r="FL290" i="6"/>
  <c r="GQ290" i="6"/>
  <c r="DK291" i="6"/>
  <c r="EP291" i="6"/>
  <c r="FU291" i="6"/>
  <c r="DO291" i="6"/>
  <c r="ET291" i="6"/>
  <c r="FY291" i="6"/>
  <c r="DW291" i="6"/>
  <c r="FB291" i="6"/>
  <c r="GG291" i="6"/>
  <c r="EA291" i="6"/>
  <c r="FF291" i="6"/>
  <c r="GK291" i="6"/>
  <c r="EE291" i="6"/>
  <c r="FJ291" i="6"/>
  <c r="GO291" i="6"/>
  <c r="EM291" i="6"/>
  <c r="FR291" i="6"/>
  <c r="GW291" i="6"/>
  <c r="EI291" i="6"/>
  <c r="FN291" i="6"/>
  <c r="GS291" i="6"/>
  <c r="EC292" i="6"/>
  <c r="FH292" i="6"/>
  <c r="GM292" i="6"/>
  <c r="FM292" i="6"/>
  <c r="GR292" i="6"/>
  <c r="EH292" i="6"/>
  <c r="DW293" i="6"/>
  <c r="FB293" i="6"/>
  <c r="GG293" i="6"/>
  <c r="EM293" i="6"/>
  <c r="FR293" i="6"/>
  <c r="GW293" i="6"/>
  <c r="DY294" i="6"/>
  <c r="FD294" i="6"/>
  <c r="GI294" i="6"/>
  <c r="FI294" i="6"/>
  <c r="GN294" i="6"/>
  <c r="ED294" i="6"/>
  <c r="GL294" i="6"/>
  <c r="GM296" i="6"/>
  <c r="EQ297" i="6"/>
  <c r="FV297" i="6"/>
  <c r="DL297" i="6"/>
  <c r="DM300" i="6"/>
  <c r="ER300" i="6"/>
  <c r="FW300" i="6"/>
  <c r="EC300" i="6"/>
  <c r="FH300" i="6"/>
  <c r="GM300" i="6"/>
  <c r="DN301" i="6"/>
  <c r="ES301" i="6"/>
  <c r="DR301" i="6"/>
  <c r="EW301" i="6"/>
  <c r="GB301" i="6"/>
  <c r="DV301" i="6"/>
  <c r="FA301" i="6"/>
  <c r="GF301" i="6"/>
  <c r="DZ301" i="6"/>
  <c r="FE301" i="6"/>
  <c r="GJ301" i="6"/>
  <c r="ED301" i="6"/>
  <c r="FI301" i="6"/>
  <c r="EH301" i="6"/>
  <c r="FM301" i="6"/>
  <c r="GR301" i="6"/>
  <c r="EL301" i="6"/>
  <c r="FQ301" i="6"/>
  <c r="GV301" i="6"/>
  <c r="DK301" i="6"/>
  <c r="EP301" i="6"/>
  <c r="FU301" i="6"/>
  <c r="EA301" i="6"/>
  <c r="FF301" i="6"/>
  <c r="GK301" i="6"/>
  <c r="FX301" i="6"/>
  <c r="DS307" i="6"/>
  <c r="EX307" i="6"/>
  <c r="GC307" i="6"/>
  <c r="EI307" i="6"/>
  <c r="FN307" i="6"/>
  <c r="GS307" i="6"/>
  <c r="DU310" i="6"/>
  <c r="EZ310" i="6"/>
  <c r="GE310" i="6"/>
  <c r="EK310" i="6"/>
  <c r="FP310" i="6"/>
  <c r="GU310" i="6"/>
  <c r="DZ206" i="6"/>
  <c r="EU206" i="6"/>
  <c r="FK206" i="6"/>
  <c r="DL207" i="6"/>
  <c r="EB207" i="6"/>
  <c r="EW207" i="6"/>
  <c r="FM207" i="6"/>
  <c r="DQ208" i="6"/>
  <c r="DV208" i="6"/>
  <c r="EG208" i="6"/>
  <c r="EL208" i="6"/>
  <c r="EQ208" i="6"/>
  <c r="FG208" i="6"/>
  <c r="DS209" i="6"/>
  <c r="DX209" i="6"/>
  <c r="EI209" i="6"/>
  <c r="EN209" i="6"/>
  <c r="ES209" i="6"/>
  <c r="FI209" i="6"/>
  <c r="DM210" i="6"/>
  <c r="DR210" i="6"/>
  <c r="EC210" i="6"/>
  <c r="EH210" i="6"/>
  <c r="DO211" i="6"/>
  <c r="DT211" i="6"/>
  <c r="EE211" i="6"/>
  <c r="EJ211" i="6"/>
  <c r="DN212" i="6"/>
  <c r="ED212" i="6"/>
  <c r="DP213" i="6"/>
  <c r="EF213" i="6"/>
  <c r="DZ214" i="6"/>
  <c r="EU214" i="6"/>
  <c r="FK214" i="6"/>
  <c r="DL215" i="6"/>
  <c r="EB215" i="6"/>
  <c r="EW215" i="6"/>
  <c r="FM215" i="6"/>
  <c r="DQ216" i="6"/>
  <c r="DV216" i="6"/>
  <c r="EG216" i="6"/>
  <c r="EL216" i="6"/>
  <c r="EQ216" i="6"/>
  <c r="FG216" i="6"/>
  <c r="DS217" i="6"/>
  <c r="DX217" i="6"/>
  <c r="EI217" i="6"/>
  <c r="EN217" i="6"/>
  <c r="ES217" i="6"/>
  <c r="FI217" i="6"/>
  <c r="DM218" i="6"/>
  <c r="DR218" i="6"/>
  <c r="EC218" i="6"/>
  <c r="EH218" i="6"/>
  <c r="FN218" i="6"/>
  <c r="DO219" i="6"/>
  <c r="DW219" i="6"/>
  <c r="EE219" i="6"/>
  <c r="EM219" i="6"/>
  <c r="EU219" i="6"/>
  <c r="FC219" i="6"/>
  <c r="FK219" i="6"/>
  <c r="FS219" i="6"/>
  <c r="EV220" i="6"/>
  <c r="GA220" i="6"/>
  <c r="FD220" i="6"/>
  <c r="GI220" i="6"/>
  <c r="FL220" i="6"/>
  <c r="GQ220" i="6"/>
  <c r="FT220" i="6"/>
  <c r="GY220" i="6"/>
  <c r="DR220" i="6"/>
  <c r="DZ220" i="6"/>
  <c r="EH220" i="6"/>
  <c r="FV220" i="6"/>
  <c r="GD220" i="6"/>
  <c r="GL220" i="6"/>
  <c r="GT220" i="6"/>
  <c r="DO221" i="6"/>
  <c r="DW221" i="6"/>
  <c r="EE221" i="6"/>
  <c r="EM221" i="6"/>
  <c r="EU221" i="6"/>
  <c r="FC221" i="6"/>
  <c r="FK221" i="6"/>
  <c r="FS221" i="6"/>
  <c r="DM222" i="6"/>
  <c r="DU222" i="6"/>
  <c r="EC222" i="6"/>
  <c r="EK222" i="6"/>
  <c r="ES222" i="6"/>
  <c r="FA222" i="6"/>
  <c r="FI222" i="6"/>
  <c r="FQ222" i="6"/>
  <c r="FY222" i="6"/>
  <c r="GG222" i="6"/>
  <c r="GO222" i="6"/>
  <c r="GW222" i="6"/>
  <c r="ET223" i="6"/>
  <c r="FY223" i="6"/>
  <c r="FB223" i="6"/>
  <c r="GG223" i="6"/>
  <c r="FJ223" i="6"/>
  <c r="GO223" i="6"/>
  <c r="FR223" i="6"/>
  <c r="GW223" i="6"/>
  <c r="DP223" i="6"/>
  <c r="DX223" i="6"/>
  <c r="EF223" i="6"/>
  <c r="EN223" i="6"/>
  <c r="EV223" i="6"/>
  <c r="FD223" i="6"/>
  <c r="FL223" i="6"/>
  <c r="FT223" i="6"/>
  <c r="ER224" i="6"/>
  <c r="FW224" i="6"/>
  <c r="EZ224" i="6"/>
  <c r="GE224" i="6"/>
  <c r="FH224" i="6"/>
  <c r="GM224" i="6"/>
  <c r="FP224" i="6"/>
  <c r="GU224" i="6"/>
  <c r="DN224" i="6"/>
  <c r="DV224" i="6"/>
  <c r="ED224" i="6"/>
  <c r="EL224" i="6"/>
  <c r="ET224" i="6"/>
  <c r="FB224" i="6"/>
  <c r="FJ224" i="6"/>
  <c r="FR224" i="6"/>
  <c r="DK225" i="6"/>
  <c r="DS225" i="6"/>
  <c r="EA225" i="6"/>
  <c r="EI225" i="6"/>
  <c r="EQ225" i="6"/>
  <c r="EY225" i="6"/>
  <c r="FG225" i="6"/>
  <c r="FO225" i="6"/>
  <c r="FW225" i="6"/>
  <c r="GE225" i="6"/>
  <c r="GM225" i="6"/>
  <c r="GU225" i="6"/>
  <c r="DQ226" i="6"/>
  <c r="DY226" i="6"/>
  <c r="EG226" i="6"/>
  <c r="EO226" i="6"/>
  <c r="FU226" i="6"/>
  <c r="GC226" i="6"/>
  <c r="GK226" i="6"/>
  <c r="GS226" i="6"/>
  <c r="EP227" i="6"/>
  <c r="FU227" i="6"/>
  <c r="EX227" i="6"/>
  <c r="GC227" i="6"/>
  <c r="FF227" i="6"/>
  <c r="GK227" i="6"/>
  <c r="FN227" i="6"/>
  <c r="GS227" i="6"/>
  <c r="ER227" i="6"/>
  <c r="EZ227" i="6"/>
  <c r="FH227" i="6"/>
  <c r="FP227" i="6"/>
  <c r="FX227" i="6"/>
  <c r="GF227" i="6"/>
  <c r="GN227" i="6"/>
  <c r="GV227" i="6"/>
  <c r="EV228" i="6"/>
  <c r="GA228" i="6"/>
  <c r="FD228" i="6"/>
  <c r="GI228" i="6"/>
  <c r="FL228" i="6"/>
  <c r="GQ228" i="6"/>
  <c r="FT228" i="6"/>
  <c r="GY228" i="6"/>
  <c r="DR228" i="6"/>
  <c r="DZ228" i="6"/>
  <c r="EH228" i="6"/>
  <c r="FV228" i="6"/>
  <c r="GD228" i="6"/>
  <c r="GL228" i="6"/>
  <c r="GT228" i="6"/>
  <c r="DO229" i="6"/>
  <c r="DW229" i="6"/>
  <c r="EE229" i="6"/>
  <c r="EM229" i="6"/>
  <c r="EU229" i="6"/>
  <c r="FC229" i="6"/>
  <c r="FK229" i="6"/>
  <c r="FS229" i="6"/>
  <c r="EV230" i="6"/>
  <c r="GA230" i="6"/>
  <c r="FD230" i="6"/>
  <c r="GI230" i="6"/>
  <c r="FL230" i="6"/>
  <c r="GQ230" i="6"/>
  <c r="FT230" i="6"/>
  <c r="GY230" i="6"/>
  <c r="DR230" i="6"/>
  <c r="DZ230" i="6"/>
  <c r="EH230" i="6"/>
  <c r="FV230" i="6"/>
  <c r="GD230" i="6"/>
  <c r="GL230" i="6"/>
  <c r="GT230" i="6"/>
  <c r="DO231" i="6"/>
  <c r="DW231" i="6"/>
  <c r="EE231" i="6"/>
  <c r="EM231" i="6"/>
  <c r="EU231" i="6"/>
  <c r="FC231" i="6"/>
  <c r="FK231" i="6"/>
  <c r="FS231" i="6"/>
  <c r="DM232" i="6"/>
  <c r="DU232" i="6"/>
  <c r="EC232" i="6"/>
  <c r="EK232" i="6"/>
  <c r="ES232" i="6"/>
  <c r="FA232" i="6"/>
  <c r="FI232" i="6"/>
  <c r="FQ232" i="6"/>
  <c r="FY232" i="6"/>
  <c r="GG232" i="6"/>
  <c r="GO232" i="6"/>
  <c r="GW232" i="6"/>
  <c r="ET233" i="6"/>
  <c r="FY233" i="6"/>
  <c r="FB233" i="6"/>
  <c r="GG233" i="6"/>
  <c r="FJ233" i="6"/>
  <c r="GO233" i="6"/>
  <c r="FR233" i="6"/>
  <c r="GW233" i="6"/>
  <c r="DP233" i="6"/>
  <c r="DX233" i="6"/>
  <c r="EF233" i="6"/>
  <c r="EN233" i="6"/>
  <c r="EV233" i="6"/>
  <c r="FD233" i="6"/>
  <c r="FL233" i="6"/>
  <c r="FT233" i="6"/>
  <c r="ER234" i="6"/>
  <c r="FW234" i="6"/>
  <c r="EZ234" i="6"/>
  <c r="GE234" i="6"/>
  <c r="FH234" i="6"/>
  <c r="GM234" i="6"/>
  <c r="FP234" i="6"/>
  <c r="GU234" i="6"/>
  <c r="DN234" i="6"/>
  <c r="DV234" i="6"/>
  <c r="ED234" i="6"/>
  <c r="EL234" i="6"/>
  <c r="ET234" i="6"/>
  <c r="FB234" i="6"/>
  <c r="FJ234" i="6"/>
  <c r="FR234" i="6"/>
  <c r="DK235" i="6"/>
  <c r="DS235" i="6"/>
  <c r="EA235" i="6"/>
  <c r="EI235" i="6"/>
  <c r="EQ235" i="6"/>
  <c r="EY235" i="6"/>
  <c r="FG235" i="6"/>
  <c r="FO235" i="6"/>
  <c r="FW235" i="6"/>
  <c r="GE235" i="6"/>
  <c r="GM235" i="6"/>
  <c r="GU235" i="6"/>
  <c r="DQ236" i="6"/>
  <c r="DY236" i="6"/>
  <c r="EG236" i="6"/>
  <c r="EO236" i="6"/>
  <c r="FU236" i="6"/>
  <c r="GC236" i="6"/>
  <c r="GK236" i="6"/>
  <c r="GS236" i="6"/>
  <c r="EP237" i="6"/>
  <c r="FU237" i="6"/>
  <c r="EX237" i="6"/>
  <c r="GC237" i="6"/>
  <c r="FF237" i="6"/>
  <c r="GK237" i="6"/>
  <c r="FN237" i="6"/>
  <c r="GS237" i="6"/>
  <c r="ER237" i="6"/>
  <c r="EZ237" i="6"/>
  <c r="FH237" i="6"/>
  <c r="FP237" i="6"/>
  <c r="FX237" i="6"/>
  <c r="GF237" i="6"/>
  <c r="GN237" i="6"/>
  <c r="GV237" i="6"/>
  <c r="EV238" i="6"/>
  <c r="GA238" i="6"/>
  <c r="FD238" i="6"/>
  <c r="GI238" i="6"/>
  <c r="FL238" i="6"/>
  <c r="GQ238" i="6"/>
  <c r="FT238" i="6"/>
  <c r="GY238" i="6"/>
  <c r="DR238" i="6"/>
  <c r="DZ238" i="6"/>
  <c r="EH238" i="6"/>
  <c r="FV238" i="6"/>
  <c r="GD238" i="6"/>
  <c r="GL238" i="6"/>
  <c r="GT238" i="6"/>
  <c r="DO239" i="6"/>
  <c r="DW239" i="6"/>
  <c r="EE239" i="6"/>
  <c r="EM239" i="6"/>
  <c r="EU239" i="6"/>
  <c r="FC239" i="6"/>
  <c r="FK239" i="6"/>
  <c r="FS239" i="6"/>
  <c r="DM240" i="6"/>
  <c r="DU240" i="6"/>
  <c r="EC240" i="6"/>
  <c r="EK240" i="6"/>
  <c r="ES240" i="6"/>
  <c r="FA240" i="6"/>
  <c r="FI240" i="6"/>
  <c r="FQ240" i="6"/>
  <c r="FY240" i="6"/>
  <c r="GG240" i="6"/>
  <c r="GO240" i="6"/>
  <c r="GW240" i="6"/>
  <c r="ET241" i="6"/>
  <c r="FY241" i="6"/>
  <c r="FB241" i="6"/>
  <c r="GG241" i="6"/>
  <c r="FJ241" i="6"/>
  <c r="GO241" i="6"/>
  <c r="FR241" i="6"/>
  <c r="GW241" i="6"/>
  <c r="DP241" i="6"/>
  <c r="DX241" i="6"/>
  <c r="EF241" i="6"/>
  <c r="EN241" i="6"/>
  <c r="EV241" i="6"/>
  <c r="FD241" i="6"/>
  <c r="FL241" i="6"/>
  <c r="FT241" i="6"/>
  <c r="ER242" i="6"/>
  <c r="FW242" i="6"/>
  <c r="EZ242" i="6"/>
  <c r="GE242" i="6"/>
  <c r="FH242" i="6"/>
  <c r="GM242" i="6"/>
  <c r="FP242" i="6"/>
  <c r="GU242" i="6"/>
  <c r="DN242" i="6"/>
  <c r="DV242" i="6"/>
  <c r="ED242" i="6"/>
  <c r="EL242" i="6"/>
  <c r="ET242" i="6"/>
  <c r="FB242" i="6"/>
  <c r="FJ242" i="6"/>
  <c r="FR242" i="6"/>
  <c r="DK243" i="6"/>
  <c r="DS243" i="6"/>
  <c r="EA243" i="6"/>
  <c r="EI243" i="6"/>
  <c r="EQ243" i="6"/>
  <c r="EY243" i="6"/>
  <c r="FG243" i="6"/>
  <c r="FO243" i="6"/>
  <c r="FW243" i="6"/>
  <c r="GE243" i="6"/>
  <c r="GM243" i="6"/>
  <c r="GU243" i="6"/>
  <c r="DQ244" i="6"/>
  <c r="DY244" i="6"/>
  <c r="EG244" i="6"/>
  <c r="EO244" i="6"/>
  <c r="FU244" i="6"/>
  <c r="GC244" i="6"/>
  <c r="GK244" i="6"/>
  <c r="GS244" i="6"/>
  <c r="EP245" i="6"/>
  <c r="FU245" i="6"/>
  <c r="EX245" i="6"/>
  <c r="GC245" i="6"/>
  <c r="FF245" i="6"/>
  <c r="GK245" i="6"/>
  <c r="FN245" i="6"/>
  <c r="GS245" i="6"/>
  <c r="ER245" i="6"/>
  <c r="EZ245" i="6"/>
  <c r="FH245" i="6"/>
  <c r="FP245" i="6"/>
  <c r="FX245" i="6"/>
  <c r="GF245" i="6"/>
  <c r="GN245" i="6"/>
  <c r="GV245" i="6"/>
  <c r="EV246" i="6"/>
  <c r="GA246" i="6"/>
  <c r="FD246" i="6"/>
  <c r="GI246" i="6"/>
  <c r="FL246" i="6"/>
  <c r="GQ246" i="6"/>
  <c r="FT246" i="6"/>
  <c r="GY246" i="6"/>
  <c r="DR246" i="6"/>
  <c r="DZ246" i="6"/>
  <c r="EH246" i="6"/>
  <c r="FV246" i="6"/>
  <c r="GD246" i="6"/>
  <c r="GL246" i="6"/>
  <c r="GT246" i="6"/>
  <c r="DO247" i="6"/>
  <c r="DW247" i="6"/>
  <c r="EE247" i="6"/>
  <c r="EM247" i="6"/>
  <c r="EU247" i="6"/>
  <c r="DL248" i="6"/>
  <c r="EQ248" i="6"/>
  <c r="DP248" i="6"/>
  <c r="EU248" i="6"/>
  <c r="DT248" i="6"/>
  <c r="EY248" i="6"/>
  <c r="DX248" i="6"/>
  <c r="FC248" i="6"/>
  <c r="EB248" i="6"/>
  <c r="FG248" i="6"/>
  <c r="EF248" i="6"/>
  <c r="FK248" i="6"/>
  <c r="EJ248" i="6"/>
  <c r="FO248" i="6"/>
  <c r="EN248" i="6"/>
  <c r="FS248" i="6"/>
  <c r="EZ248" i="6"/>
  <c r="GE248" i="6"/>
  <c r="DU248" i="6"/>
  <c r="FP248" i="6"/>
  <c r="GU248" i="6"/>
  <c r="EK248" i="6"/>
  <c r="FB248" i="6"/>
  <c r="FR248" i="6"/>
  <c r="GH248" i="6"/>
  <c r="GX248" i="6"/>
  <c r="DN249" i="6"/>
  <c r="ES249" i="6"/>
  <c r="DR249" i="6"/>
  <c r="EW249" i="6"/>
  <c r="DV249" i="6"/>
  <c r="FA249" i="6"/>
  <c r="DZ249" i="6"/>
  <c r="FE249" i="6"/>
  <c r="ED249" i="6"/>
  <c r="FI249" i="6"/>
  <c r="EH249" i="6"/>
  <c r="FM249" i="6"/>
  <c r="EL249" i="6"/>
  <c r="FQ249" i="6"/>
  <c r="EP249" i="6"/>
  <c r="FU249" i="6"/>
  <c r="DK249" i="6"/>
  <c r="FF249" i="6"/>
  <c r="GK249" i="6"/>
  <c r="EA249" i="6"/>
  <c r="ER249" i="6"/>
  <c r="FH249" i="6"/>
  <c r="FX249" i="6"/>
  <c r="GN249" i="6"/>
  <c r="FD250" i="6"/>
  <c r="GI250" i="6"/>
  <c r="DY250" i="6"/>
  <c r="FT250" i="6"/>
  <c r="GY250" i="6"/>
  <c r="EO250" i="6"/>
  <c r="DZ250" i="6"/>
  <c r="FV250" i="6"/>
  <c r="GL250" i="6"/>
  <c r="ET251" i="6"/>
  <c r="FY251" i="6"/>
  <c r="DO251" i="6"/>
  <c r="FJ251" i="6"/>
  <c r="GO251" i="6"/>
  <c r="EE251" i="6"/>
  <c r="DP251" i="6"/>
  <c r="EF251" i="6"/>
  <c r="GB251" i="6"/>
  <c r="GR251" i="6"/>
  <c r="FX252" i="6"/>
  <c r="ES252" i="6"/>
  <c r="GB252" i="6"/>
  <c r="EW252" i="6"/>
  <c r="GF252" i="6"/>
  <c r="FA252" i="6"/>
  <c r="GJ252" i="6"/>
  <c r="FE252" i="6"/>
  <c r="GN252" i="6"/>
  <c r="FI252" i="6"/>
  <c r="GR252" i="6"/>
  <c r="FM252" i="6"/>
  <c r="GV252" i="6"/>
  <c r="FQ252" i="6"/>
  <c r="ER252" i="6"/>
  <c r="FW252" i="6"/>
  <c r="DM252" i="6"/>
  <c r="FH252" i="6"/>
  <c r="GM252" i="6"/>
  <c r="EC252" i="6"/>
  <c r="DN252" i="6"/>
  <c r="ED252" i="6"/>
  <c r="ET252" i="6"/>
  <c r="FJ252" i="6"/>
  <c r="ET253" i="6"/>
  <c r="FY253" i="6"/>
  <c r="DO253" i="6"/>
  <c r="FB253" i="6"/>
  <c r="GG253" i="6"/>
  <c r="DW253" i="6"/>
  <c r="FJ253" i="6"/>
  <c r="GO253" i="6"/>
  <c r="EE253" i="6"/>
  <c r="FR253" i="6"/>
  <c r="GW253" i="6"/>
  <c r="EM253" i="6"/>
  <c r="DK254" i="6"/>
  <c r="FU254" i="6"/>
  <c r="DO254" i="6"/>
  <c r="FY254" i="6"/>
  <c r="DS254" i="6"/>
  <c r="GC254" i="6"/>
  <c r="DW254" i="6"/>
  <c r="GG254" i="6"/>
  <c r="EA254" i="6"/>
  <c r="GK254" i="6"/>
  <c r="EE254" i="6"/>
  <c r="GO254" i="6"/>
  <c r="EI254" i="6"/>
  <c r="GS254" i="6"/>
  <c r="EM254" i="6"/>
  <c r="GW254" i="6"/>
  <c r="FV254" i="6"/>
  <c r="GL254" i="6"/>
  <c r="GB255" i="6"/>
  <c r="GR255" i="6"/>
  <c r="ER256" i="6"/>
  <c r="FW256" i="6"/>
  <c r="DM256" i="6"/>
  <c r="EZ256" i="6"/>
  <c r="GE256" i="6"/>
  <c r="DU256" i="6"/>
  <c r="FH256" i="6"/>
  <c r="GM256" i="6"/>
  <c r="EC256" i="6"/>
  <c r="FP256" i="6"/>
  <c r="GU256" i="6"/>
  <c r="EK256" i="6"/>
  <c r="ET256" i="6"/>
  <c r="FB256" i="6"/>
  <c r="FJ256" i="6"/>
  <c r="FR256" i="6"/>
  <c r="DN257" i="6"/>
  <c r="ES257" i="6"/>
  <c r="DR257" i="6"/>
  <c r="EW257" i="6"/>
  <c r="DV257" i="6"/>
  <c r="FA257" i="6"/>
  <c r="DZ257" i="6"/>
  <c r="FE257" i="6"/>
  <c r="ED257" i="6"/>
  <c r="FI257" i="6"/>
  <c r="EH257" i="6"/>
  <c r="FM257" i="6"/>
  <c r="EL257" i="6"/>
  <c r="FQ257" i="6"/>
  <c r="EP257" i="6"/>
  <c r="FU257" i="6"/>
  <c r="DK257" i="6"/>
  <c r="EX257" i="6"/>
  <c r="GC257" i="6"/>
  <c r="DS257" i="6"/>
  <c r="FF257" i="6"/>
  <c r="GK257" i="6"/>
  <c r="EA257" i="6"/>
  <c r="FN257" i="6"/>
  <c r="GS257" i="6"/>
  <c r="EI257" i="6"/>
  <c r="FX257" i="6"/>
  <c r="GN257" i="6"/>
  <c r="GD258" i="6"/>
  <c r="GT258" i="6"/>
  <c r="DM259" i="6"/>
  <c r="FW259" i="6"/>
  <c r="DQ259" i="6"/>
  <c r="GA259" i="6"/>
  <c r="DU259" i="6"/>
  <c r="GE259" i="6"/>
  <c r="DY259" i="6"/>
  <c r="GI259" i="6"/>
  <c r="EC259" i="6"/>
  <c r="GM259" i="6"/>
  <c r="EG259" i="6"/>
  <c r="GQ259" i="6"/>
  <c r="EK259" i="6"/>
  <c r="GU259" i="6"/>
  <c r="EO259" i="6"/>
  <c r="GY259" i="6"/>
  <c r="EV259" i="6"/>
  <c r="FD259" i="6"/>
  <c r="FL259" i="6"/>
  <c r="FT259" i="6"/>
  <c r="GJ259" i="6"/>
  <c r="DL260" i="6"/>
  <c r="EQ260" i="6"/>
  <c r="DP260" i="6"/>
  <c r="EU260" i="6"/>
  <c r="DT260" i="6"/>
  <c r="EY260" i="6"/>
  <c r="DX260" i="6"/>
  <c r="FC260" i="6"/>
  <c r="EB260" i="6"/>
  <c r="FG260" i="6"/>
  <c r="EF260" i="6"/>
  <c r="FK260" i="6"/>
  <c r="EJ260" i="6"/>
  <c r="FO260" i="6"/>
  <c r="EN260" i="6"/>
  <c r="FS260" i="6"/>
  <c r="EV260" i="6"/>
  <c r="GA260" i="6"/>
  <c r="DQ260" i="6"/>
  <c r="FD260" i="6"/>
  <c r="GI260" i="6"/>
  <c r="DY260" i="6"/>
  <c r="FL260" i="6"/>
  <c r="GQ260" i="6"/>
  <c r="EG260" i="6"/>
  <c r="FT260" i="6"/>
  <c r="GY260" i="6"/>
  <c r="EO260" i="6"/>
  <c r="EP260" i="6"/>
  <c r="EX260" i="6"/>
  <c r="FF260" i="6"/>
  <c r="FN260" i="6"/>
  <c r="FZ260" i="6"/>
  <c r="GP260" i="6"/>
  <c r="ET261" i="6"/>
  <c r="FY261" i="6"/>
  <c r="DO261" i="6"/>
  <c r="FB261" i="6"/>
  <c r="GG261" i="6"/>
  <c r="DW261" i="6"/>
  <c r="FJ261" i="6"/>
  <c r="GO261" i="6"/>
  <c r="EE261" i="6"/>
  <c r="FR261" i="6"/>
  <c r="GW261" i="6"/>
  <c r="EM261" i="6"/>
  <c r="DK262" i="6"/>
  <c r="FU262" i="6"/>
  <c r="DO262" i="6"/>
  <c r="FY262" i="6"/>
  <c r="DS262" i="6"/>
  <c r="GC262" i="6"/>
  <c r="DW262" i="6"/>
  <c r="GG262" i="6"/>
  <c r="EA262" i="6"/>
  <c r="GK262" i="6"/>
  <c r="EE262" i="6"/>
  <c r="GO262" i="6"/>
  <c r="EI262" i="6"/>
  <c r="GS262" i="6"/>
  <c r="EM262" i="6"/>
  <c r="GW262" i="6"/>
  <c r="FV262" i="6"/>
  <c r="GL262" i="6"/>
  <c r="GB263" i="6"/>
  <c r="GR263" i="6"/>
  <c r="ER264" i="6"/>
  <c r="FW264" i="6"/>
  <c r="DM264" i="6"/>
  <c r="EZ264" i="6"/>
  <c r="GE264" i="6"/>
  <c r="DU264" i="6"/>
  <c r="FH264" i="6"/>
  <c r="GM264" i="6"/>
  <c r="EC264" i="6"/>
  <c r="FP264" i="6"/>
  <c r="GU264" i="6"/>
  <c r="EK264" i="6"/>
  <c r="ET264" i="6"/>
  <c r="FB264" i="6"/>
  <c r="FJ264" i="6"/>
  <c r="FR264" i="6"/>
  <c r="DN265" i="6"/>
  <c r="ES265" i="6"/>
  <c r="DR265" i="6"/>
  <c r="EW265" i="6"/>
  <c r="DV265" i="6"/>
  <c r="FA265" i="6"/>
  <c r="DZ265" i="6"/>
  <c r="FE265" i="6"/>
  <c r="ED265" i="6"/>
  <c r="FI265" i="6"/>
  <c r="EH265" i="6"/>
  <c r="FM265" i="6"/>
  <c r="EL265" i="6"/>
  <c r="FQ265" i="6"/>
  <c r="EP265" i="6"/>
  <c r="FU265" i="6"/>
  <c r="DK265" i="6"/>
  <c r="EX265" i="6"/>
  <c r="GC265" i="6"/>
  <c r="DS265" i="6"/>
  <c r="FF265" i="6"/>
  <c r="GK265" i="6"/>
  <c r="EA265" i="6"/>
  <c r="FN265" i="6"/>
  <c r="GS265" i="6"/>
  <c r="EI265" i="6"/>
  <c r="FX265" i="6"/>
  <c r="GN265" i="6"/>
  <c r="GD266" i="6"/>
  <c r="GT266" i="6"/>
  <c r="DM267" i="6"/>
  <c r="FW267" i="6"/>
  <c r="DQ267" i="6"/>
  <c r="GA267" i="6"/>
  <c r="DU267" i="6"/>
  <c r="GE267" i="6"/>
  <c r="DY267" i="6"/>
  <c r="GI267" i="6"/>
  <c r="EC267" i="6"/>
  <c r="GM267" i="6"/>
  <c r="EG267" i="6"/>
  <c r="GQ267" i="6"/>
  <c r="EK267" i="6"/>
  <c r="GU267" i="6"/>
  <c r="EO267" i="6"/>
  <c r="GY267" i="6"/>
  <c r="EV267" i="6"/>
  <c r="FD267" i="6"/>
  <c r="FL267" i="6"/>
  <c r="FT267" i="6"/>
  <c r="GJ267" i="6"/>
  <c r="DL268" i="6"/>
  <c r="EQ268" i="6"/>
  <c r="DP268" i="6"/>
  <c r="EU268" i="6"/>
  <c r="DT268" i="6"/>
  <c r="EY268" i="6"/>
  <c r="DX268" i="6"/>
  <c r="FC268" i="6"/>
  <c r="EB268" i="6"/>
  <c r="FG268" i="6"/>
  <c r="EF268" i="6"/>
  <c r="FK268" i="6"/>
  <c r="EJ268" i="6"/>
  <c r="FO268" i="6"/>
  <c r="EN268" i="6"/>
  <c r="FS268" i="6"/>
  <c r="EV268" i="6"/>
  <c r="GA268" i="6"/>
  <c r="DQ268" i="6"/>
  <c r="FD268" i="6"/>
  <c r="GI268" i="6"/>
  <c r="DY268" i="6"/>
  <c r="FL268" i="6"/>
  <c r="GQ268" i="6"/>
  <c r="EG268" i="6"/>
  <c r="FT268" i="6"/>
  <c r="GY268" i="6"/>
  <c r="EO268" i="6"/>
  <c r="EP268" i="6"/>
  <c r="EX268" i="6"/>
  <c r="FF268" i="6"/>
  <c r="FN268" i="6"/>
  <c r="FZ268" i="6"/>
  <c r="GP268" i="6"/>
  <c r="ET269" i="6"/>
  <c r="FY269" i="6"/>
  <c r="DO269" i="6"/>
  <c r="FB269" i="6"/>
  <c r="GG269" i="6"/>
  <c r="DW269" i="6"/>
  <c r="FJ269" i="6"/>
  <c r="GO269" i="6"/>
  <c r="EE269" i="6"/>
  <c r="FR269" i="6"/>
  <c r="GW269" i="6"/>
  <c r="EM269" i="6"/>
  <c r="DK270" i="6"/>
  <c r="FU270" i="6"/>
  <c r="DO270" i="6"/>
  <c r="FY270" i="6"/>
  <c r="DS270" i="6"/>
  <c r="GC270" i="6"/>
  <c r="DW270" i="6"/>
  <c r="GG270" i="6"/>
  <c r="EA270" i="6"/>
  <c r="GK270" i="6"/>
  <c r="EE270" i="6"/>
  <c r="GO270" i="6"/>
  <c r="EI270" i="6"/>
  <c r="GS270" i="6"/>
  <c r="EM270" i="6"/>
  <c r="GW270" i="6"/>
  <c r="FV270" i="6"/>
  <c r="GL270" i="6"/>
  <c r="GB271" i="6"/>
  <c r="GR271" i="6"/>
  <c r="ER272" i="6"/>
  <c r="FW272" i="6"/>
  <c r="DM272" i="6"/>
  <c r="EZ272" i="6"/>
  <c r="GE272" i="6"/>
  <c r="DU272" i="6"/>
  <c r="FH272" i="6"/>
  <c r="GM272" i="6"/>
  <c r="EC272" i="6"/>
  <c r="FP272" i="6"/>
  <c r="GU272" i="6"/>
  <c r="EK272" i="6"/>
  <c r="ET272" i="6"/>
  <c r="FB272" i="6"/>
  <c r="FJ272" i="6"/>
  <c r="FR272" i="6"/>
  <c r="DN273" i="6"/>
  <c r="ES273" i="6"/>
  <c r="DR273" i="6"/>
  <c r="EW273" i="6"/>
  <c r="DV273" i="6"/>
  <c r="FA273" i="6"/>
  <c r="DZ273" i="6"/>
  <c r="FE273" i="6"/>
  <c r="ED273" i="6"/>
  <c r="FI273" i="6"/>
  <c r="EH273" i="6"/>
  <c r="FM273" i="6"/>
  <c r="EL273" i="6"/>
  <c r="FQ273" i="6"/>
  <c r="EP273" i="6"/>
  <c r="FU273" i="6"/>
  <c r="DK273" i="6"/>
  <c r="EX273" i="6"/>
  <c r="GC273" i="6"/>
  <c r="DS273" i="6"/>
  <c r="FF273" i="6"/>
  <c r="GK273" i="6"/>
  <c r="EA273" i="6"/>
  <c r="FN273" i="6"/>
  <c r="GS273" i="6"/>
  <c r="EI273" i="6"/>
  <c r="FX273" i="6"/>
  <c r="GN273" i="6"/>
  <c r="GD274" i="6"/>
  <c r="GT274" i="6"/>
  <c r="DM275" i="6"/>
  <c r="FW275" i="6"/>
  <c r="DQ275" i="6"/>
  <c r="GA275" i="6"/>
  <c r="DU275" i="6"/>
  <c r="GE275" i="6"/>
  <c r="DY275" i="6"/>
  <c r="GI275" i="6"/>
  <c r="EC275" i="6"/>
  <c r="GM275" i="6"/>
  <c r="EG275" i="6"/>
  <c r="GQ275" i="6"/>
  <c r="EK275" i="6"/>
  <c r="GU275" i="6"/>
  <c r="EO275" i="6"/>
  <c r="GY275" i="6"/>
  <c r="EV275" i="6"/>
  <c r="FD275" i="6"/>
  <c r="FL275" i="6"/>
  <c r="FT275" i="6"/>
  <c r="GJ275" i="6"/>
  <c r="DL276" i="6"/>
  <c r="EQ276" i="6"/>
  <c r="DP276" i="6"/>
  <c r="EU276" i="6"/>
  <c r="FZ276" i="6"/>
  <c r="GD276" i="6"/>
  <c r="DT276" i="6"/>
  <c r="EY276" i="6"/>
  <c r="DX276" i="6"/>
  <c r="GH276" i="6"/>
  <c r="FC276" i="6"/>
  <c r="EB276" i="6"/>
  <c r="FG276" i="6"/>
  <c r="EF276" i="6"/>
  <c r="GP276" i="6"/>
  <c r="GT276" i="6"/>
  <c r="EJ276" i="6"/>
  <c r="FO276" i="6"/>
  <c r="FS276" i="6"/>
  <c r="EN276" i="6"/>
  <c r="GX276" i="6"/>
  <c r="EV276" i="6"/>
  <c r="DQ276" i="6"/>
  <c r="GI276" i="6"/>
  <c r="FD276" i="6"/>
  <c r="DY276" i="6"/>
  <c r="FL276" i="6"/>
  <c r="EG276" i="6"/>
  <c r="GY276" i="6"/>
  <c r="FT276" i="6"/>
  <c r="EO276" i="6"/>
  <c r="EP276" i="6"/>
  <c r="EX276" i="6"/>
  <c r="FF276" i="6"/>
  <c r="GA276" i="6"/>
  <c r="GQ276" i="6"/>
  <c r="FC277" i="6"/>
  <c r="DX277" i="6"/>
  <c r="FS277" i="6"/>
  <c r="EN277" i="6"/>
  <c r="GC278" i="6"/>
  <c r="EX278" i="6"/>
  <c r="DS278" i="6"/>
  <c r="FC279" i="6"/>
  <c r="DX279" i="6"/>
  <c r="FS279" i="6"/>
  <c r="EN279" i="6"/>
  <c r="GC280" i="6"/>
  <c r="EX280" i="6"/>
  <c r="DS280" i="6"/>
  <c r="FC281" i="6"/>
  <c r="DX281" i="6"/>
  <c r="FS281" i="6"/>
  <c r="EN281" i="6"/>
  <c r="GC282" i="6"/>
  <c r="EX282" i="6"/>
  <c r="DS282" i="6"/>
  <c r="FC283" i="6"/>
  <c r="GH283" i="6"/>
  <c r="DX283" i="6"/>
  <c r="FS283" i="6"/>
  <c r="GX283" i="6"/>
  <c r="EN283" i="6"/>
  <c r="EC284" i="6"/>
  <c r="FH284" i="6"/>
  <c r="GM284" i="6"/>
  <c r="FM284" i="6"/>
  <c r="GR284" i="6"/>
  <c r="EH284" i="6"/>
  <c r="DW285" i="6"/>
  <c r="FB285" i="6"/>
  <c r="GG285" i="6"/>
  <c r="EM285" i="6"/>
  <c r="FR285" i="6"/>
  <c r="GW285" i="6"/>
  <c r="DY286" i="6"/>
  <c r="FD286" i="6"/>
  <c r="GI286" i="6"/>
  <c r="FI286" i="6"/>
  <c r="GN286" i="6"/>
  <c r="ED286" i="6"/>
  <c r="GV287" i="6"/>
  <c r="EQ289" i="6"/>
  <c r="FV289" i="6"/>
  <c r="DL289" i="6"/>
  <c r="FY289" i="6"/>
  <c r="DV290" i="6"/>
  <c r="DX291" i="6"/>
  <c r="DM292" i="6"/>
  <c r="ER292" i="6"/>
  <c r="FW292" i="6"/>
  <c r="EW292" i="6"/>
  <c r="GB292" i="6"/>
  <c r="DR292" i="6"/>
  <c r="EE293" i="6"/>
  <c r="FJ293" i="6"/>
  <c r="GO293" i="6"/>
  <c r="FO293" i="6"/>
  <c r="GT293" i="6"/>
  <c r="EJ293" i="6"/>
  <c r="GT294" i="6"/>
  <c r="DN295" i="6"/>
  <c r="ES295" i="6"/>
  <c r="DR295" i="6"/>
  <c r="GB295" i="6"/>
  <c r="EW295" i="6"/>
  <c r="DV295" i="6"/>
  <c r="FA295" i="6"/>
  <c r="DZ295" i="6"/>
  <c r="GJ295" i="6"/>
  <c r="FE295" i="6"/>
  <c r="ED295" i="6"/>
  <c r="FI295" i="6"/>
  <c r="EH295" i="6"/>
  <c r="GR295" i="6"/>
  <c r="FM295" i="6"/>
  <c r="EL295" i="6"/>
  <c r="FQ295" i="6"/>
  <c r="DK295" i="6"/>
  <c r="EP295" i="6"/>
  <c r="FU295" i="6"/>
  <c r="EU295" i="6"/>
  <c r="FZ295" i="6"/>
  <c r="DP295" i="6"/>
  <c r="FX295" i="6"/>
  <c r="DK297" i="6"/>
  <c r="EP297" i="6"/>
  <c r="FU297" i="6"/>
  <c r="DO297" i="6"/>
  <c r="ET297" i="6"/>
  <c r="DS297" i="6"/>
  <c r="EX297" i="6"/>
  <c r="GC297" i="6"/>
  <c r="EA297" i="6"/>
  <c r="FF297" i="6"/>
  <c r="GK297" i="6"/>
  <c r="EE297" i="6"/>
  <c r="FJ297" i="6"/>
  <c r="EI297" i="6"/>
  <c r="FN297" i="6"/>
  <c r="GS297" i="6"/>
  <c r="FG297" i="6"/>
  <c r="GL297" i="6"/>
  <c r="EB297" i="6"/>
  <c r="GG297" i="6"/>
  <c r="FA298" i="6"/>
  <c r="GF298" i="6"/>
  <c r="FC299" i="6"/>
  <c r="GH299" i="6"/>
  <c r="GN301" i="6"/>
  <c r="DM304" i="6"/>
  <c r="ER304" i="6"/>
  <c r="FW304" i="6"/>
  <c r="EC304" i="6"/>
  <c r="FH304" i="6"/>
  <c r="GM304" i="6"/>
  <c r="DN305" i="6"/>
  <c r="ES305" i="6"/>
  <c r="DR305" i="6"/>
  <c r="EW305" i="6"/>
  <c r="GB305" i="6"/>
  <c r="DV305" i="6"/>
  <c r="FA305" i="6"/>
  <c r="GF305" i="6"/>
  <c r="DZ305" i="6"/>
  <c r="FE305" i="6"/>
  <c r="GJ305" i="6"/>
  <c r="ED305" i="6"/>
  <c r="FI305" i="6"/>
  <c r="EH305" i="6"/>
  <c r="FM305" i="6"/>
  <c r="GR305" i="6"/>
  <c r="EL305" i="6"/>
  <c r="FQ305" i="6"/>
  <c r="GV305" i="6"/>
  <c r="DK305" i="6"/>
  <c r="EP305" i="6"/>
  <c r="FU305" i="6"/>
  <c r="EA305" i="6"/>
  <c r="FF305" i="6"/>
  <c r="GK305" i="6"/>
  <c r="FX305" i="6"/>
  <c r="DS311" i="6"/>
  <c r="EX311" i="6"/>
  <c r="GC311" i="6"/>
  <c r="EI311" i="6"/>
  <c r="FN311" i="6"/>
  <c r="GS311" i="6"/>
  <c r="DU314" i="6"/>
  <c r="EZ314" i="6"/>
  <c r="GE314" i="6"/>
  <c r="EK314" i="6"/>
  <c r="FP314" i="6"/>
  <c r="GU314" i="6"/>
  <c r="DM316" i="6"/>
  <c r="ER316" i="6"/>
  <c r="FW316" i="6"/>
  <c r="EC316" i="6"/>
  <c r="FH316" i="6"/>
  <c r="GM316" i="6"/>
  <c r="EY283" i="6"/>
  <c r="GD283" i="6"/>
  <c r="FO283" i="6"/>
  <c r="GT283" i="6"/>
  <c r="FY283" i="6"/>
  <c r="GO283" i="6"/>
  <c r="DQ284" i="6"/>
  <c r="EV284" i="6"/>
  <c r="FA284" i="6"/>
  <c r="GF284" i="6"/>
  <c r="EG284" i="6"/>
  <c r="FL284" i="6"/>
  <c r="FQ284" i="6"/>
  <c r="GV284" i="6"/>
  <c r="DV284" i="6"/>
  <c r="EL284" i="6"/>
  <c r="DS285" i="6"/>
  <c r="EX285" i="6"/>
  <c r="FC285" i="6"/>
  <c r="GH285" i="6"/>
  <c r="EI285" i="6"/>
  <c r="FN285" i="6"/>
  <c r="FS285" i="6"/>
  <c r="GX285" i="6"/>
  <c r="DX285" i="6"/>
  <c r="EN285" i="6"/>
  <c r="DM286" i="6"/>
  <c r="ER286" i="6"/>
  <c r="EW286" i="6"/>
  <c r="GB286" i="6"/>
  <c r="EC286" i="6"/>
  <c r="FH286" i="6"/>
  <c r="FM286" i="6"/>
  <c r="GR286" i="6"/>
  <c r="DO287" i="6"/>
  <c r="ET287" i="6"/>
  <c r="EY287" i="6"/>
  <c r="GD287" i="6"/>
  <c r="EE287" i="6"/>
  <c r="FJ287" i="6"/>
  <c r="FO287" i="6"/>
  <c r="GT287" i="6"/>
  <c r="ES288" i="6"/>
  <c r="FX288" i="6"/>
  <c r="FI288" i="6"/>
  <c r="GN288" i="6"/>
  <c r="FV288" i="6"/>
  <c r="GD288" i="6"/>
  <c r="GL288" i="6"/>
  <c r="GT288" i="6"/>
  <c r="EU289" i="6"/>
  <c r="FZ289" i="6"/>
  <c r="FK289" i="6"/>
  <c r="GP289" i="6"/>
  <c r="FX289" i="6"/>
  <c r="GF289" i="6"/>
  <c r="GN289" i="6"/>
  <c r="GV289" i="6"/>
  <c r="FE290" i="6"/>
  <c r="GJ290" i="6"/>
  <c r="EQ291" i="6"/>
  <c r="FV291" i="6"/>
  <c r="FG291" i="6"/>
  <c r="GL291" i="6"/>
  <c r="DQ292" i="6"/>
  <c r="EV292" i="6"/>
  <c r="FA292" i="6"/>
  <c r="GF292" i="6"/>
  <c r="EG292" i="6"/>
  <c r="FL292" i="6"/>
  <c r="FQ292" i="6"/>
  <c r="GV292" i="6"/>
  <c r="DV292" i="6"/>
  <c r="EL292" i="6"/>
  <c r="DS293" i="6"/>
  <c r="EX293" i="6"/>
  <c r="FC293" i="6"/>
  <c r="GH293" i="6"/>
  <c r="EI293" i="6"/>
  <c r="FN293" i="6"/>
  <c r="FS293" i="6"/>
  <c r="GX293" i="6"/>
  <c r="DX293" i="6"/>
  <c r="EN293" i="6"/>
  <c r="DM294" i="6"/>
  <c r="ER294" i="6"/>
  <c r="EW294" i="6"/>
  <c r="GB294" i="6"/>
  <c r="EC294" i="6"/>
  <c r="FH294" i="6"/>
  <c r="FM294" i="6"/>
  <c r="GR294" i="6"/>
  <c r="DO295" i="6"/>
  <c r="ET295" i="6"/>
  <c r="EY295" i="6"/>
  <c r="GD295" i="6"/>
  <c r="EE295" i="6"/>
  <c r="FJ295" i="6"/>
  <c r="FO295" i="6"/>
  <c r="GT295" i="6"/>
  <c r="ES296" i="6"/>
  <c r="FX296" i="6"/>
  <c r="FI296" i="6"/>
  <c r="GN296" i="6"/>
  <c r="FV296" i="6"/>
  <c r="GD296" i="6"/>
  <c r="GL296" i="6"/>
  <c r="GT296" i="6"/>
  <c r="EU297" i="6"/>
  <c r="FZ297" i="6"/>
  <c r="FK297" i="6"/>
  <c r="GP297" i="6"/>
  <c r="FX297" i="6"/>
  <c r="GF297" i="6"/>
  <c r="GN297" i="6"/>
  <c r="GV297" i="6"/>
  <c r="FE298" i="6"/>
  <c r="GJ298" i="6"/>
  <c r="EQ299" i="6"/>
  <c r="FV299" i="6"/>
  <c r="FG299" i="6"/>
  <c r="GL299" i="6"/>
  <c r="DQ300" i="6"/>
  <c r="EV300" i="6"/>
  <c r="GA300" i="6"/>
  <c r="EG300" i="6"/>
  <c r="FL300" i="6"/>
  <c r="GQ300" i="6"/>
  <c r="DO301" i="6"/>
  <c r="ET301" i="6"/>
  <c r="FY301" i="6"/>
  <c r="EE301" i="6"/>
  <c r="FJ301" i="6"/>
  <c r="GO301" i="6"/>
  <c r="DL302" i="6"/>
  <c r="EQ302" i="6"/>
  <c r="DP302" i="6"/>
  <c r="EU302" i="6"/>
  <c r="DT302" i="6"/>
  <c r="EY302" i="6"/>
  <c r="DX302" i="6"/>
  <c r="FC302" i="6"/>
  <c r="EB302" i="6"/>
  <c r="FG302" i="6"/>
  <c r="EF302" i="6"/>
  <c r="FK302" i="6"/>
  <c r="EJ302" i="6"/>
  <c r="FO302" i="6"/>
  <c r="EN302" i="6"/>
  <c r="FS302" i="6"/>
  <c r="DY302" i="6"/>
  <c r="FD302" i="6"/>
  <c r="GI302" i="6"/>
  <c r="EO302" i="6"/>
  <c r="FT302" i="6"/>
  <c r="GY302" i="6"/>
  <c r="FV302" i="6"/>
  <c r="GL302" i="6"/>
  <c r="DW303" i="6"/>
  <c r="FB303" i="6"/>
  <c r="GG303" i="6"/>
  <c r="EM303" i="6"/>
  <c r="FR303" i="6"/>
  <c r="GW303" i="6"/>
  <c r="DQ304" i="6"/>
  <c r="EV304" i="6"/>
  <c r="GA304" i="6"/>
  <c r="EG304" i="6"/>
  <c r="FL304" i="6"/>
  <c r="GQ304" i="6"/>
  <c r="DO305" i="6"/>
  <c r="ET305" i="6"/>
  <c r="FY305" i="6"/>
  <c r="EE305" i="6"/>
  <c r="FJ305" i="6"/>
  <c r="GO305" i="6"/>
  <c r="DL306" i="6"/>
  <c r="EQ306" i="6"/>
  <c r="DP306" i="6"/>
  <c r="EU306" i="6"/>
  <c r="DT306" i="6"/>
  <c r="EY306" i="6"/>
  <c r="DX306" i="6"/>
  <c r="FC306" i="6"/>
  <c r="EB306" i="6"/>
  <c r="FG306" i="6"/>
  <c r="EF306" i="6"/>
  <c r="FK306" i="6"/>
  <c r="EJ306" i="6"/>
  <c r="FO306" i="6"/>
  <c r="EN306" i="6"/>
  <c r="FS306" i="6"/>
  <c r="DY306" i="6"/>
  <c r="FD306" i="6"/>
  <c r="GI306" i="6"/>
  <c r="EO306" i="6"/>
  <c r="FT306" i="6"/>
  <c r="GY306" i="6"/>
  <c r="FV306" i="6"/>
  <c r="GL306" i="6"/>
  <c r="DW307" i="6"/>
  <c r="FB307" i="6"/>
  <c r="GG307" i="6"/>
  <c r="EM307" i="6"/>
  <c r="FR307" i="6"/>
  <c r="GW307" i="6"/>
  <c r="DQ308" i="6"/>
  <c r="EV308" i="6"/>
  <c r="GA308" i="6"/>
  <c r="EG308" i="6"/>
  <c r="FL308" i="6"/>
  <c r="GQ308" i="6"/>
  <c r="DO309" i="6"/>
  <c r="ET309" i="6"/>
  <c r="FY309" i="6"/>
  <c r="EE309" i="6"/>
  <c r="FJ309" i="6"/>
  <c r="GO309" i="6"/>
  <c r="DL310" i="6"/>
  <c r="EQ310" i="6"/>
  <c r="DP310" i="6"/>
  <c r="EU310" i="6"/>
  <c r="DT310" i="6"/>
  <c r="EY310" i="6"/>
  <c r="DX310" i="6"/>
  <c r="FC310" i="6"/>
  <c r="EB310" i="6"/>
  <c r="FG310" i="6"/>
  <c r="EF310" i="6"/>
  <c r="FK310" i="6"/>
  <c r="EJ310" i="6"/>
  <c r="FO310" i="6"/>
  <c r="EN310" i="6"/>
  <c r="FS310" i="6"/>
  <c r="DY310" i="6"/>
  <c r="FD310" i="6"/>
  <c r="GI310" i="6"/>
  <c r="EO310" i="6"/>
  <c r="FT310" i="6"/>
  <c r="GY310" i="6"/>
  <c r="FV310" i="6"/>
  <c r="GL310" i="6"/>
  <c r="DW311" i="6"/>
  <c r="FB311" i="6"/>
  <c r="GG311" i="6"/>
  <c r="EM311" i="6"/>
  <c r="FR311" i="6"/>
  <c r="GW311" i="6"/>
  <c r="DQ312" i="6"/>
  <c r="EV312" i="6"/>
  <c r="GA312" i="6"/>
  <c r="EG312" i="6"/>
  <c r="FL312" i="6"/>
  <c r="GQ312" i="6"/>
  <c r="DO313" i="6"/>
  <c r="ET313" i="6"/>
  <c r="FY313" i="6"/>
  <c r="EE313" i="6"/>
  <c r="FJ313" i="6"/>
  <c r="GO313" i="6"/>
  <c r="DL314" i="6"/>
  <c r="EQ314" i="6"/>
  <c r="DP314" i="6"/>
  <c r="EU314" i="6"/>
  <c r="DT314" i="6"/>
  <c r="EY314" i="6"/>
  <c r="DX314" i="6"/>
  <c r="FC314" i="6"/>
  <c r="EB314" i="6"/>
  <c r="FG314" i="6"/>
  <c r="EF314" i="6"/>
  <c r="FK314" i="6"/>
  <c r="EJ314" i="6"/>
  <c r="FO314" i="6"/>
  <c r="EN314" i="6"/>
  <c r="FS314" i="6"/>
  <c r="DY314" i="6"/>
  <c r="FD314" i="6"/>
  <c r="GI314" i="6"/>
  <c r="EO314" i="6"/>
  <c r="FT314" i="6"/>
  <c r="GY314" i="6"/>
  <c r="FV314" i="6"/>
  <c r="GL314" i="6"/>
  <c r="DW315" i="6"/>
  <c r="FB315" i="6"/>
  <c r="GG315" i="6"/>
  <c r="EM315" i="6"/>
  <c r="FR315" i="6"/>
  <c r="GW315" i="6"/>
  <c r="DQ316" i="6"/>
  <c r="EV316" i="6"/>
  <c r="GA316" i="6"/>
  <c r="EG316" i="6"/>
  <c r="FL316" i="6"/>
  <c r="GQ316" i="6"/>
  <c r="DN317" i="6"/>
  <c r="ES317" i="6"/>
  <c r="FX317" i="6"/>
  <c r="DR317" i="6"/>
  <c r="EW317" i="6"/>
  <c r="GB317" i="6"/>
  <c r="DV317" i="6"/>
  <c r="FA317" i="6"/>
  <c r="GF317" i="6"/>
  <c r="DZ317" i="6"/>
  <c r="FE317" i="6"/>
  <c r="GJ317" i="6"/>
  <c r="ED317" i="6"/>
  <c r="FI317" i="6"/>
  <c r="GN317" i="6"/>
  <c r="EH317" i="6"/>
  <c r="FM317" i="6"/>
  <c r="GR317" i="6"/>
  <c r="EL317" i="6"/>
  <c r="FQ317" i="6"/>
  <c r="GV317" i="6"/>
  <c r="DL320" i="6"/>
  <c r="EQ320" i="6"/>
  <c r="FV320" i="6"/>
  <c r="DP320" i="6"/>
  <c r="EU320" i="6"/>
  <c r="FZ320" i="6"/>
  <c r="DT320" i="6"/>
  <c r="EY320" i="6"/>
  <c r="GD320" i="6"/>
  <c r="DX320" i="6"/>
  <c r="FC320" i="6"/>
  <c r="GH320" i="6"/>
  <c r="EB320" i="6"/>
  <c r="FG320" i="6"/>
  <c r="GL320" i="6"/>
  <c r="EF320" i="6"/>
  <c r="FK320" i="6"/>
  <c r="GP320" i="6"/>
  <c r="EJ320" i="6"/>
  <c r="FO320" i="6"/>
  <c r="GT320" i="6"/>
  <c r="EN320" i="6"/>
  <c r="FS320" i="6"/>
  <c r="GX320" i="6"/>
  <c r="DN325" i="6"/>
  <c r="ES325" i="6"/>
  <c r="FX325" i="6"/>
  <c r="DR325" i="6"/>
  <c r="EW325" i="6"/>
  <c r="GB325" i="6"/>
  <c r="DV325" i="6"/>
  <c r="FA325" i="6"/>
  <c r="GF325" i="6"/>
  <c r="DZ325" i="6"/>
  <c r="FE325" i="6"/>
  <c r="GJ325" i="6"/>
  <c r="ED325" i="6"/>
  <c r="FI325" i="6"/>
  <c r="GN325" i="6"/>
  <c r="EH325" i="6"/>
  <c r="FM325" i="6"/>
  <c r="GR325" i="6"/>
  <c r="EL325" i="6"/>
  <c r="FQ325" i="6"/>
  <c r="GV325" i="6"/>
  <c r="DL328" i="6"/>
  <c r="EQ328" i="6"/>
  <c r="FV328" i="6"/>
  <c r="DP328" i="6"/>
  <c r="FZ328" i="6"/>
  <c r="EU328" i="6"/>
  <c r="DT328" i="6"/>
  <c r="EY328" i="6"/>
  <c r="GD328" i="6"/>
  <c r="DX328" i="6"/>
  <c r="FC328" i="6"/>
  <c r="GH328" i="6"/>
  <c r="EB328" i="6"/>
  <c r="FG328" i="6"/>
  <c r="GL328" i="6"/>
  <c r="EF328" i="6"/>
  <c r="GP328" i="6"/>
  <c r="FK328" i="6"/>
  <c r="EJ328" i="6"/>
  <c r="FO328" i="6"/>
  <c r="GT328" i="6"/>
  <c r="EN328" i="6"/>
  <c r="FS328" i="6"/>
  <c r="GX328" i="6"/>
  <c r="DT330" i="6"/>
  <c r="EY330" i="6"/>
  <c r="GD330" i="6"/>
  <c r="EJ330" i="6"/>
  <c r="FO330" i="6"/>
  <c r="GT330" i="6"/>
  <c r="DL332" i="6"/>
  <c r="EQ332" i="6"/>
  <c r="FV332" i="6"/>
  <c r="DP332" i="6"/>
  <c r="EU332" i="6"/>
  <c r="FZ332" i="6"/>
  <c r="DT332" i="6"/>
  <c r="EY332" i="6"/>
  <c r="GD332" i="6"/>
  <c r="EB332" i="6"/>
  <c r="FG332" i="6"/>
  <c r="GL332" i="6"/>
  <c r="EF332" i="6"/>
  <c r="FK332" i="6"/>
  <c r="GP332" i="6"/>
  <c r="EJ332" i="6"/>
  <c r="FO332" i="6"/>
  <c r="GT332" i="6"/>
  <c r="DT334" i="6"/>
  <c r="EY334" i="6"/>
  <c r="GD334" i="6"/>
  <c r="EJ334" i="6"/>
  <c r="FO334" i="6"/>
  <c r="GT334" i="6"/>
  <c r="GR276" i="6"/>
  <c r="FD277" i="6"/>
  <c r="FT277" i="6"/>
  <c r="FY277" i="6"/>
  <c r="GD277" i="6"/>
  <c r="GO277" i="6"/>
  <c r="GT277" i="6"/>
  <c r="FB278" i="6"/>
  <c r="FR278" i="6"/>
  <c r="FW278" i="6"/>
  <c r="GB278" i="6"/>
  <c r="GM278" i="6"/>
  <c r="GR278" i="6"/>
  <c r="FD279" i="6"/>
  <c r="FT279" i="6"/>
  <c r="FY279" i="6"/>
  <c r="GD279" i="6"/>
  <c r="GO279" i="6"/>
  <c r="GT279" i="6"/>
  <c r="FB280" i="6"/>
  <c r="FR280" i="6"/>
  <c r="FW280" i="6"/>
  <c r="GB280" i="6"/>
  <c r="GM280" i="6"/>
  <c r="GR280" i="6"/>
  <c r="FD281" i="6"/>
  <c r="FT281" i="6"/>
  <c r="FY281" i="6"/>
  <c r="GD281" i="6"/>
  <c r="GO281" i="6"/>
  <c r="GT281" i="6"/>
  <c r="FB282" i="6"/>
  <c r="FR282" i="6"/>
  <c r="FW282" i="6"/>
  <c r="GB282" i="6"/>
  <c r="GM282" i="6"/>
  <c r="GR282" i="6"/>
  <c r="EQ283" i="6"/>
  <c r="FV283" i="6"/>
  <c r="FG283" i="6"/>
  <c r="GL283" i="6"/>
  <c r="FD283" i="6"/>
  <c r="ES284" i="6"/>
  <c r="FX284" i="6"/>
  <c r="DY284" i="6"/>
  <c r="FD284" i="6"/>
  <c r="FI284" i="6"/>
  <c r="GN284" i="6"/>
  <c r="EO284" i="6"/>
  <c r="FT284" i="6"/>
  <c r="FV284" i="6"/>
  <c r="GD284" i="6"/>
  <c r="GL284" i="6"/>
  <c r="GT284" i="6"/>
  <c r="DK285" i="6"/>
  <c r="EP285" i="6"/>
  <c r="EU285" i="6"/>
  <c r="FZ285" i="6"/>
  <c r="EA285" i="6"/>
  <c r="FF285" i="6"/>
  <c r="FK285" i="6"/>
  <c r="GP285" i="6"/>
  <c r="FX285" i="6"/>
  <c r="GF285" i="6"/>
  <c r="GN285" i="6"/>
  <c r="GV285" i="6"/>
  <c r="FE286" i="6"/>
  <c r="GJ286" i="6"/>
  <c r="FW286" i="6"/>
  <c r="GM286" i="6"/>
  <c r="EQ287" i="6"/>
  <c r="FV287" i="6"/>
  <c r="FG287" i="6"/>
  <c r="GL287" i="6"/>
  <c r="FY287" i="6"/>
  <c r="GO287" i="6"/>
  <c r="FA288" i="6"/>
  <c r="GF288" i="6"/>
  <c r="FQ288" i="6"/>
  <c r="GV288" i="6"/>
  <c r="DN288" i="6"/>
  <c r="DV288" i="6"/>
  <c r="ED288" i="6"/>
  <c r="EL288" i="6"/>
  <c r="FZ288" i="6"/>
  <c r="GH288" i="6"/>
  <c r="GP288" i="6"/>
  <c r="GX288" i="6"/>
  <c r="FC289" i="6"/>
  <c r="GH289" i="6"/>
  <c r="FS289" i="6"/>
  <c r="GX289" i="6"/>
  <c r="DP289" i="6"/>
  <c r="DX289" i="6"/>
  <c r="EF289" i="6"/>
  <c r="EN289" i="6"/>
  <c r="GB289" i="6"/>
  <c r="GJ289" i="6"/>
  <c r="GR289" i="6"/>
  <c r="EW290" i="6"/>
  <c r="GB290" i="6"/>
  <c r="FM290" i="6"/>
  <c r="GR290" i="6"/>
  <c r="EY291" i="6"/>
  <c r="GD291" i="6"/>
  <c r="FO291" i="6"/>
  <c r="GT291" i="6"/>
  <c r="ES292" i="6"/>
  <c r="FX292" i="6"/>
  <c r="DY292" i="6"/>
  <c r="FD292" i="6"/>
  <c r="FI292" i="6"/>
  <c r="GN292" i="6"/>
  <c r="EO292" i="6"/>
  <c r="FT292" i="6"/>
  <c r="FV292" i="6"/>
  <c r="GD292" i="6"/>
  <c r="GL292" i="6"/>
  <c r="GT292" i="6"/>
  <c r="DK293" i="6"/>
  <c r="EP293" i="6"/>
  <c r="EU293" i="6"/>
  <c r="FZ293" i="6"/>
  <c r="EA293" i="6"/>
  <c r="FF293" i="6"/>
  <c r="FK293" i="6"/>
  <c r="GP293" i="6"/>
  <c r="FX293" i="6"/>
  <c r="GF293" i="6"/>
  <c r="GN293" i="6"/>
  <c r="GV293" i="6"/>
  <c r="FE294" i="6"/>
  <c r="GJ294" i="6"/>
  <c r="FW294" i="6"/>
  <c r="GM294" i="6"/>
  <c r="EQ295" i="6"/>
  <c r="FV295" i="6"/>
  <c r="FG295" i="6"/>
  <c r="GL295" i="6"/>
  <c r="FY295" i="6"/>
  <c r="GO295" i="6"/>
  <c r="FA296" i="6"/>
  <c r="GF296" i="6"/>
  <c r="FQ296" i="6"/>
  <c r="GV296" i="6"/>
  <c r="DN296" i="6"/>
  <c r="DV296" i="6"/>
  <c r="ED296" i="6"/>
  <c r="EL296" i="6"/>
  <c r="FZ296" i="6"/>
  <c r="GH296" i="6"/>
  <c r="GP296" i="6"/>
  <c r="GX296" i="6"/>
  <c r="FC297" i="6"/>
  <c r="GH297" i="6"/>
  <c r="FS297" i="6"/>
  <c r="GX297" i="6"/>
  <c r="DP297" i="6"/>
  <c r="DX297" i="6"/>
  <c r="EF297" i="6"/>
  <c r="EN297" i="6"/>
  <c r="GB297" i="6"/>
  <c r="GJ297" i="6"/>
  <c r="GR297" i="6"/>
  <c r="EW298" i="6"/>
  <c r="GB298" i="6"/>
  <c r="FM298" i="6"/>
  <c r="GR298" i="6"/>
  <c r="EY299" i="6"/>
  <c r="GD299" i="6"/>
  <c r="FO299" i="6"/>
  <c r="GT299" i="6"/>
  <c r="DL300" i="6"/>
  <c r="EQ300" i="6"/>
  <c r="DP300" i="6"/>
  <c r="EU300" i="6"/>
  <c r="DT300" i="6"/>
  <c r="EY300" i="6"/>
  <c r="DX300" i="6"/>
  <c r="FC300" i="6"/>
  <c r="EB300" i="6"/>
  <c r="FG300" i="6"/>
  <c r="EF300" i="6"/>
  <c r="FK300" i="6"/>
  <c r="EJ300" i="6"/>
  <c r="FO300" i="6"/>
  <c r="EN300" i="6"/>
  <c r="FS300" i="6"/>
  <c r="DY300" i="6"/>
  <c r="FD300" i="6"/>
  <c r="GI300" i="6"/>
  <c r="EO300" i="6"/>
  <c r="FT300" i="6"/>
  <c r="GY300" i="6"/>
  <c r="FV300" i="6"/>
  <c r="GL300" i="6"/>
  <c r="DW301" i="6"/>
  <c r="FB301" i="6"/>
  <c r="GG301" i="6"/>
  <c r="EM301" i="6"/>
  <c r="FR301" i="6"/>
  <c r="GW301" i="6"/>
  <c r="DQ302" i="6"/>
  <c r="EV302" i="6"/>
  <c r="GA302" i="6"/>
  <c r="EG302" i="6"/>
  <c r="FL302" i="6"/>
  <c r="GQ302" i="6"/>
  <c r="GD302" i="6"/>
  <c r="GT302" i="6"/>
  <c r="DO303" i="6"/>
  <c r="ET303" i="6"/>
  <c r="FY303" i="6"/>
  <c r="EE303" i="6"/>
  <c r="FJ303" i="6"/>
  <c r="GO303" i="6"/>
  <c r="DL304" i="6"/>
  <c r="EQ304" i="6"/>
  <c r="DP304" i="6"/>
  <c r="EU304" i="6"/>
  <c r="DT304" i="6"/>
  <c r="EY304" i="6"/>
  <c r="DX304" i="6"/>
  <c r="FC304" i="6"/>
  <c r="EB304" i="6"/>
  <c r="FG304" i="6"/>
  <c r="EF304" i="6"/>
  <c r="FK304" i="6"/>
  <c r="EJ304" i="6"/>
  <c r="FO304" i="6"/>
  <c r="EN304" i="6"/>
  <c r="FS304" i="6"/>
  <c r="DY304" i="6"/>
  <c r="FD304" i="6"/>
  <c r="GI304" i="6"/>
  <c r="EO304" i="6"/>
  <c r="FT304" i="6"/>
  <c r="GY304" i="6"/>
  <c r="FV304" i="6"/>
  <c r="GL304" i="6"/>
  <c r="DW305" i="6"/>
  <c r="FB305" i="6"/>
  <c r="GG305" i="6"/>
  <c r="EM305" i="6"/>
  <c r="FR305" i="6"/>
  <c r="GW305" i="6"/>
  <c r="DQ306" i="6"/>
  <c r="EV306" i="6"/>
  <c r="GA306" i="6"/>
  <c r="EG306" i="6"/>
  <c r="FL306" i="6"/>
  <c r="GQ306" i="6"/>
  <c r="GD306" i="6"/>
  <c r="GT306" i="6"/>
  <c r="DO307" i="6"/>
  <c r="ET307" i="6"/>
  <c r="FY307" i="6"/>
  <c r="EE307" i="6"/>
  <c r="FJ307" i="6"/>
  <c r="GO307" i="6"/>
  <c r="DL308" i="6"/>
  <c r="EQ308" i="6"/>
  <c r="DP308" i="6"/>
  <c r="EU308" i="6"/>
  <c r="DT308" i="6"/>
  <c r="EY308" i="6"/>
  <c r="DX308" i="6"/>
  <c r="FC308" i="6"/>
  <c r="EB308" i="6"/>
  <c r="FG308" i="6"/>
  <c r="EF308" i="6"/>
  <c r="FK308" i="6"/>
  <c r="EJ308" i="6"/>
  <c r="FO308" i="6"/>
  <c r="EN308" i="6"/>
  <c r="FS308" i="6"/>
  <c r="DY308" i="6"/>
  <c r="FD308" i="6"/>
  <c r="GI308" i="6"/>
  <c r="EO308" i="6"/>
  <c r="FT308" i="6"/>
  <c r="GY308" i="6"/>
  <c r="FV308" i="6"/>
  <c r="GL308" i="6"/>
  <c r="DW309" i="6"/>
  <c r="FB309" i="6"/>
  <c r="GG309" i="6"/>
  <c r="EM309" i="6"/>
  <c r="FR309" i="6"/>
  <c r="GW309" i="6"/>
  <c r="DQ310" i="6"/>
  <c r="EV310" i="6"/>
  <c r="GA310" i="6"/>
  <c r="EG310" i="6"/>
  <c r="FL310" i="6"/>
  <c r="GQ310" i="6"/>
  <c r="GD310" i="6"/>
  <c r="GT310" i="6"/>
  <c r="DO311" i="6"/>
  <c r="ET311" i="6"/>
  <c r="FY311" i="6"/>
  <c r="EE311" i="6"/>
  <c r="FJ311" i="6"/>
  <c r="GO311" i="6"/>
  <c r="DL312" i="6"/>
  <c r="EQ312" i="6"/>
  <c r="DP312" i="6"/>
  <c r="EU312" i="6"/>
  <c r="DT312" i="6"/>
  <c r="EY312" i="6"/>
  <c r="DX312" i="6"/>
  <c r="FC312" i="6"/>
  <c r="EB312" i="6"/>
  <c r="FG312" i="6"/>
  <c r="EF312" i="6"/>
  <c r="FK312" i="6"/>
  <c r="EJ312" i="6"/>
  <c r="FO312" i="6"/>
  <c r="EN312" i="6"/>
  <c r="FS312" i="6"/>
  <c r="DY312" i="6"/>
  <c r="FD312" i="6"/>
  <c r="GI312" i="6"/>
  <c r="EO312" i="6"/>
  <c r="FT312" i="6"/>
  <c r="GY312" i="6"/>
  <c r="FV312" i="6"/>
  <c r="GL312" i="6"/>
  <c r="DW313" i="6"/>
  <c r="FB313" i="6"/>
  <c r="GG313" i="6"/>
  <c r="EM313" i="6"/>
  <c r="FR313" i="6"/>
  <c r="GW313" i="6"/>
  <c r="DQ314" i="6"/>
  <c r="EV314" i="6"/>
  <c r="GA314" i="6"/>
  <c r="EG314" i="6"/>
  <c r="FL314" i="6"/>
  <c r="GQ314" i="6"/>
  <c r="DO315" i="6"/>
  <c r="ET315" i="6"/>
  <c r="FY315" i="6"/>
  <c r="EE315" i="6"/>
  <c r="FJ315" i="6"/>
  <c r="GO315" i="6"/>
  <c r="DL316" i="6"/>
  <c r="EQ316" i="6"/>
  <c r="DP316" i="6"/>
  <c r="EU316" i="6"/>
  <c r="DT316" i="6"/>
  <c r="EY316" i="6"/>
  <c r="DX316" i="6"/>
  <c r="FC316" i="6"/>
  <c r="EB316" i="6"/>
  <c r="FG316" i="6"/>
  <c r="EF316" i="6"/>
  <c r="FK316" i="6"/>
  <c r="EJ316" i="6"/>
  <c r="FO316" i="6"/>
  <c r="EN316" i="6"/>
  <c r="FS316" i="6"/>
  <c r="DY316" i="6"/>
  <c r="FD316" i="6"/>
  <c r="GI316" i="6"/>
  <c r="EO316" i="6"/>
  <c r="FT316" i="6"/>
  <c r="GY316" i="6"/>
  <c r="FV316" i="6"/>
  <c r="GL316" i="6"/>
  <c r="DN321" i="6"/>
  <c r="ES321" i="6"/>
  <c r="FX321" i="6"/>
  <c r="DR321" i="6"/>
  <c r="EW321" i="6"/>
  <c r="GB321" i="6"/>
  <c r="DV321" i="6"/>
  <c r="FA321" i="6"/>
  <c r="GF321" i="6"/>
  <c r="DZ321" i="6"/>
  <c r="FE321" i="6"/>
  <c r="GJ321" i="6"/>
  <c r="ED321" i="6"/>
  <c r="FI321" i="6"/>
  <c r="GN321" i="6"/>
  <c r="EH321" i="6"/>
  <c r="FM321" i="6"/>
  <c r="GR321" i="6"/>
  <c r="EL321" i="6"/>
  <c r="FQ321" i="6"/>
  <c r="GV321" i="6"/>
  <c r="DL324" i="6"/>
  <c r="EQ324" i="6"/>
  <c r="FV324" i="6"/>
  <c r="DP324" i="6"/>
  <c r="EU324" i="6"/>
  <c r="FZ324" i="6"/>
  <c r="DT324" i="6"/>
  <c r="EY324" i="6"/>
  <c r="GD324" i="6"/>
  <c r="DX324" i="6"/>
  <c r="FC324" i="6"/>
  <c r="GH324" i="6"/>
  <c r="EB324" i="6"/>
  <c r="FG324" i="6"/>
  <c r="GL324" i="6"/>
  <c r="EF324" i="6"/>
  <c r="FK324" i="6"/>
  <c r="GP324" i="6"/>
  <c r="EJ324" i="6"/>
  <c r="FO324" i="6"/>
  <c r="GT324" i="6"/>
  <c r="EN324" i="6"/>
  <c r="FS324" i="6"/>
  <c r="GX324" i="6"/>
  <c r="GR328" i="6"/>
  <c r="EH328" i="6"/>
  <c r="FM328" i="6"/>
  <c r="GV328" i="6"/>
  <c r="EL328" i="6"/>
  <c r="FQ328" i="6"/>
  <c r="DN329" i="6"/>
  <c r="ES329" i="6"/>
  <c r="FX329" i="6"/>
  <c r="DR329" i="6"/>
  <c r="GB329" i="6"/>
  <c r="EW329" i="6"/>
  <c r="DV329" i="6"/>
  <c r="FA329" i="6"/>
  <c r="GF329" i="6"/>
  <c r="DZ329" i="6"/>
  <c r="FE329" i="6"/>
  <c r="GJ329" i="6"/>
  <c r="ED329" i="6"/>
  <c r="FI329" i="6"/>
  <c r="GN329" i="6"/>
  <c r="EH329" i="6"/>
  <c r="GR329" i="6"/>
  <c r="FM329" i="6"/>
  <c r="EL329" i="6"/>
  <c r="FQ329" i="6"/>
  <c r="GV329" i="6"/>
  <c r="DN333" i="6"/>
  <c r="ES333" i="6"/>
  <c r="FX333" i="6"/>
  <c r="DR333" i="6"/>
  <c r="EW333" i="6"/>
  <c r="GB333" i="6"/>
  <c r="DV333" i="6"/>
  <c r="FA333" i="6"/>
  <c r="GF333" i="6"/>
  <c r="DZ333" i="6"/>
  <c r="FE333" i="6"/>
  <c r="GJ333" i="6"/>
  <c r="ED333" i="6"/>
  <c r="FI333" i="6"/>
  <c r="GN333" i="6"/>
  <c r="EH333" i="6"/>
  <c r="FM333" i="6"/>
  <c r="GR333" i="6"/>
  <c r="EL333" i="6"/>
  <c r="FQ333" i="6"/>
  <c r="GV333" i="6"/>
  <c r="DL336" i="6"/>
  <c r="EQ336" i="6"/>
  <c r="FV336" i="6"/>
  <c r="DP336" i="6"/>
  <c r="EU336" i="6"/>
  <c r="FZ336" i="6"/>
  <c r="DT336" i="6"/>
  <c r="EY336" i="6"/>
  <c r="GD336" i="6"/>
  <c r="DX336" i="6"/>
  <c r="FC336" i="6"/>
  <c r="GH336" i="6"/>
  <c r="EB336" i="6"/>
  <c r="FG336" i="6"/>
  <c r="GL336" i="6"/>
  <c r="EF336" i="6"/>
  <c r="FK336" i="6"/>
  <c r="GP336" i="6"/>
  <c r="EJ336" i="6"/>
  <c r="FO336" i="6"/>
  <c r="GT336" i="6"/>
  <c r="EN336" i="6"/>
  <c r="FS336" i="6"/>
  <c r="GX336" i="6"/>
  <c r="EN394" i="6"/>
  <c r="FS394" i="6"/>
  <c r="GX394" i="6"/>
  <c r="GN276" i="6"/>
  <c r="DT277" i="6"/>
  <c r="DY277" i="6"/>
  <c r="EJ277" i="6"/>
  <c r="EO277" i="6"/>
  <c r="ET277" i="6"/>
  <c r="FJ277" i="6"/>
  <c r="DR278" i="6"/>
  <c r="DW278" i="6"/>
  <c r="EH278" i="6"/>
  <c r="EM278" i="6"/>
  <c r="ER278" i="6"/>
  <c r="FH278" i="6"/>
  <c r="DT279" i="6"/>
  <c r="DY279" i="6"/>
  <c r="EJ279" i="6"/>
  <c r="EO279" i="6"/>
  <c r="ET279" i="6"/>
  <c r="FJ279" i="6"/>
  <c r="DR280" i="6"/>
  <c r="DW280" i="6"/>
  <c r="EH280" i="6"/>
  <c r="EM280" i="6"/>
  <c r="ER280" i="6"/>
  <c r="FH280" i="6"/>
  <c r="DT281" i="6"/>
  <c r="DY281" i="6"/>
  <c r="EJ281" i="6"/>
  <c r="EO281" i="6"/>
  <c r="ET281" i="6"/>
  <c r="FJ281" i="6"/>
  <c r="DR282" i="6"/>
  <c r="DW282" i="6"/>
  <c r="EH282" i="6"/>
  <c r="EM282" i="6"/>
  <c r="ER282" i="6"/>
  <c r="FH282" i="6"/>
  <c r="DT283" i="6"/>
  <c r="DY283" i="6"/>
  <c r="EJ283" i="6"/>
  <c r="EO283" i="6"/>
  <c r="ET283" i="6"/>
  <c r="FJ283" i="6"/>
  <c r="FE284" i="6"/>
  <c r="GJ284" i="6"/>
  <c r="EQ284" i="6"/>
  <c r="EY284" i="6"/>
  <c r="FG284" i="6"/>
  <c r="FO284" i="6"/>
  <c r="EQ285" i="6"/>
  <c r="FV285" i="6"/>
  <c r="FG285" i="6"/>
  <c r="GL285" i="6"/>
  <c r="ES285" i="6"/>
  <c r="FA285" i="6"/>
  <c r="FI285" i="6"/>
  <c r="FQ285" i="6"/>
  <c r="FA286" i="6"/>
  <c r="GF286" i="6"/>
  <c r="FQ286" i="6"/>
  <c r="GV286" i="6"/>
  <c r="DV286" i="6"/>
  <c r="EL286" i="6"/>
  <c r="FC287" i="6"/>
  <c r="GH287" i="6"/>
  <c r="FS287" i="6"/>
  <c r="GX287" i="6"/>
  <c r="DX287" i="6"/>
  <c r="EN287" i="6"/>
  <c r="EW288" i="6"/>
  <c r="GB288" i="6"/>
  <c r="FM288" i="6"/>
  <c r="GR288" i="6"/>
  <c r="EU288" i="6"/>
  <c r="FC288" i="6"/>
  <c r="FK288" i="6"/>
  <c r="FS288" i="6"/>
  <c r="EY289" i="6"/>
  <c r="GD289" i="6"/>
  <c r="FO289" i="6"/>
  <c r="GT289" i="6"/>
  <c r="EW289" i="6"/>
  <c r="FE289" i="6"/>
  <c r="FM289" i="6"/>
  <c r="ES290" i="6"/>
  <c r="FX290" i="6"/>
  <c r="FI290" i="6"/>
  <c r="GN290" i="6"/>
  <c r="DR290" i="6"/>
  <c r="DZ290" i="6"/>
  <c r="EH290" i="6"/>
  <c r="FV290" i="6"/>
  <c r="GD290" i="6"/>
  <c r="GL290" i="6"/>
  <c r="GT290" i="6"/>
  <c r="EU291" i="6"/>
  <c r="FZ291" i="6"/>
  <c r="FK291" i="6"/>
  <c r="GP291" i="6"/>
  <c r="DL291" i="6"/>
  <c r="DT291" i="6"/>
  <c r="EB291" i="6"/>
  <c r="EJ291" i="6"/>
  <c r="FX291" i="6"/>
  <c r="GF291" i="6"/>
  <c r="GN291" i="6"/>
  <c r="GV291" i="6"/>
  <c r="FE292" i="6"/>
  <c r="GJ292" i="6"/>
  <c r="EQ292" i="6"/>
  <c r="EY292" i="6"/>
  <c r="FG292" i="6"/>
  <c r="FO292" i="6"/>
  <c r="EQ293" i="6"/>
  <c r="FV293" i="6"/>
  <c r="FG293" i="6"/>
  <c r="GL293" i="6"/>
  <c r="ES293" i="6"/>
  <c r="FA293" i="6"/>
  <c r="FI293" i="6"/>
  <c r="FQ293" i="6"/>
  <c r="FA294" i="6"/>
  <c r="GF294" i="6"/>
  <c r="FQ294" i="6"/>
  <c r="GV294" i="6"/>
  <c r="DV294" i="6"/>
  <c r="EL294" i="6"/>
  <c r="FC295" i="6"/>
  <c r="GH295" i="6"/>
  <c r="FS295" i="6"/>
  <c r="GX295" i="6"/>
  <c r="DX295" i="6"/>
  <c r="EN295" i="6"/>
  <c r="EW296" i="6"/>
  <c r="GB296" i="6"/>
  <c r="FM296" i="6"/>
  <c r="GR296" i="6"/>
  <c r="EU296" i="6"/>
  <c r="FC296" i="6"/>
  <c r="FK296" i="6"/>
  <c r="FS296" i="6"/>
  <c r="EY297" i="6"/>
  <c r="GD297" i="6"/>
  <c r="FO297" i="6"/>
  <c r="GT297" i="6"/>
  <c r="EW297" i="6"/>
  <c r="FE297" i="6"/>
  <c r="FM297" i="6"/>
  <c r="ES298" i="6"/>
  <c r="FX298" i="6"/>
  <c r="FI298" i="6"/>
  <c r="GN298" i="6"/>
  <c r="DR298" i="6"/>
  <c r="DZ298" i="6"/>
  <c r="EH298" i="6"/>
  <c r="FV298" i="6"/>
  <c r="GD298" i="6"/>
  <c r="GL298" i="6"/>
  <c r="GT298" i="6"/>
  <c r="DN299" i="6"/>
  <c r="ES299" i="6"/>
  <c r="DR299" i="6"/>
  <c r="EW299" i="6"/>
  <c r="DV299" i="6"/>
  <c r="FA299" i="6"/>
  <c r="DZ299" i="6"/>
  <c r="FE299" i="6"/>
  <c r="ED299" i="6"/>
  <c r="FI299" i="6"/>
  <c r="EH299" i="6"/>
  <c r="FM299" i="6"/>
  <c r="EL299" i="6"/>
  <c r="FQ299" i="6"/>
  <c r="EU299" i="6"/>
  <c r="FZ299" i="6"/>
  <c r="FK299" i="6"/>
  <c r="GP299" i="6"/>
  <c r="DL299" i="6"/>
  <c r="DT299" i="6"/>
  <c r="EB299" i="6"/>
  <c r="EJ299" i="6"/>
  <c r="FX299" i="6"/>
  <c r="GN299" i="6"/>
  <c r="DU300" i="6"/>
  <c r="EZ300" i="6"/>
  <c r="GE300" i="6"/>
  <c r="EK300" i="6"/>
  <c r="FP300" i="6"/>
  <c r="GU300" i="6"/>
  <c r="FZ300" i="6"/>
  <c r="GP300" i="6"/>
  <c r="DS301" i="6"/>
  <c r="EX301" i="6"/>
  <c r="GC301" i="6"/>
  <c r="EI301" i="6"/>
  <c r="FN301" i="6"/>
  <c r="GS301" i="6"/>
  <c r="DM302" i="6"/>
  <c r="ER302" i="6"/>
  <c r="FW302" i="6"/>
  <c r="EC302" i="6"/>
  <c r="FH302" i="6"/>
  <c r="GM302" i="6"/>
  <c r="GH302" i="6"/>
  <c r="GX302" i="6"/>
  <c r="DN303" i="6"/>
  <c r="ES303" i="6"/>
  <c r="DR303" i="6"/>
  <c r="EW303" i="6"/>
  <c r="DV303" i="6"/>
  <c r="FA303" i="6"/>
  <c r="DZ303" i="6"/>
  <c r="FE303" i="6"/>
  <c r="ED303" i="6"/>
  <c r="FI303" i="6"/>
  <c r="EH303" i="6"/>
  <c r="FM303" i="6"/>
  <c r="EL303" i="6"/>
  <c r="FQ303" i="6"/>
  <c r="DK303" i="6"/>
  <c r="EP303" i="6"/>
  <c r="FU303" i="6"/>
  <c r="EA303" i="6"/>
  <c r="FF303" i="6"/>
  <c r="GK303" i="6"/>
  <c r="FX303" i="6"/>
  <c r="GN303" i="6"/>
  <c r="DU304" i="6"/>
  <c r="EZ304" i="6"/>
  <c r="GE304" i="6"/>
  <c r="EK304" i="6"/>
  <c r="FP304" i="6"/>
  <c r="GU304" i="6"/>
  <c r="FZ304" i="6"/>
  <c r="GP304" i="6"/>
  <c r="DS305" i="6"/>
  <c r="EX305" i="6"/>
  <c r="GC305" i="6"/>
  <c r="EI305" i="6"/>
  <c r="FN305" i="6"/>
  <c r="GS305" i="6"/>
  <c r="DM306" i="6"/>
  <c r="ER306" i="6"/>
  <c r="FW306" i="6"/>
  <c r="EC306" i="6"/>
  <c r="FH306" i="6"/>
  <c r="GM306" i="6"/>
  <c r="GH306" i="6"/>
  <c r="GX306" i="6"/>
  <c r="DN307" i="6"/>
  <c r="ES307" i="6"/>
  <c r="DR307" i="6"/>
  <c r="EW307" i="6"/>
  <c r="DV307" i="6"/>
  <c r="FA307" i="6"/>
  <c r="DZ307" i="6"/>
  <c r="FE307" i="6"/>
  <c r="ED307" i="6"/>
  <c r="FI307" i="6"/>
  <c r="EH307" i="6"/>
  <c r="FM307" i="6"/>
  <c r="EL307" i="6"/>
  <c r="FQ307" i="6"/>
  <c r="DK307" i="6"/>
  <c r="EP307" i="6"/>
  <c r="FU307" i="6"/>
  <c r="EA307" i="6"/>
  <c r="FF307" i="6"/>
  <c r="GK307" i="6"/>
  <c r="FX307" i="6"/>
  <c r="GN307" i="6"/>
  <c r="DU308" i="6"/>
  <c r="EZ308" i="6"/>
  <c r="GE308" i="6"/>
  <c r="EK308" i="6"/>
  <c r="FP308" i="6"/>
  <c r="GU308" i="6"/>
  <c r="FZ308" i="6"/>
  <c r="GP308" i="6"/>
  <c r="DS309" i="6"/>
  <c r="EX309" i="6"/>
  <c r="GC309" i="6"/>
  <c r="EI309" i="6"/>
  <c r="FN309" i="6"/>
  <c r="GS309" i="6"/>
  <c r="DM310" i="6"/>
  <c r="ER310" i="6"/>
  <c r="FW310" i="6"/>
  <c r="EC310" i="6"/>
  <c r="FH310" i="6"/>
  <c r="GM310" i="6"/>
  <c r="GH310" i="6"/>
  <c r="GX310" i="6"/>
  <c r="DN311" i="6"/>
  <c r="ES311" i="6"/>
  <c r="DR311" i="6"/>
  <c r="EW311" i="6"/>
  <c r="DV311" i="6"/>
  <c r="FA311" i="6"/>
  <c r="DZ311" i="6"/>
  <c r="FE311" i="6"/>
  <c r="ED311" i="6"/>
  <c r="FI311" i="6"/>
  <c r="EH311" i="6"/>
  <c r="FM311" i="6"/>
  <c r="EL311" i="6"/>
  <c r="FQ311" i="6"/>
  <c r="DK311" i="6"/>
  <c r="EP311" i="6"/>
  <c r="FU311" i="6"/>
  <c r="EA311" i="6"/>
  <c r="FF311" i="6"/>
  <c r="GK311" i="6"/>
  <c r="FX311" i="6"/>
  <c r="GN311" i="6"/>
  <c r="DU312" i="6"/>
  <c r="EZ312" i="6"/>
  <c r="GE312" i="6"/>
  <c r="EK312" i="6"/>
  <c r="FP312" i="6"/>
  <c r="GU312" i="6"/>
  <c r="FZ312" i="6"/>
  <c r="GP312" i="6"/>
  <c r="DS313" i="6"/>
  <c r="EX313" i="6"/>
  <c r="GC313" i="6"/>
  <c r="EI313" i="6"/>
  <c r="FN313" i="6"/>
  <c r="GS313" i="6"/>
  <c r="DM314" i="6"/>
  <c r="ER314" i="6"/>
  <c r="FW314" i="6"/>
  <c r="EC314" i="6"/>
  <c r="FH314" i="6"/>
  <c r="GM314" i="6"/>
  <c r="DN315" i="6"/>
  <c r="ES315" i="6"/>
  <c r="DR315" i="6"/>
  <c r="EW315" i="6"/>
  <c r="DV315" i="6"/>
  <c r="FA315" i="6"/>
  <c r="DZ315" i="6"/>
  <c r="FE315" i="6"/>
  <c r="ED315" i="6"/>
  <c r="FI315" i="6"/>
  <c r="EH315" i="6"/>
  <c r="FM315" i="6"/>
  <c r="EL315" i="6"/>
  <c r="FQ315" i="6"/>
  <c r="DK315" i="6"/>
  <c r="EP315" i="6"/>
  <c r="FU315" i="6"/>
  <c r="EA315" i="6"/>
  <c r="FF315" i="6"/>
  <c r="GK315" i="6"/>
  <c r="FX315" i="6"/>
  <c r="GN315" i="6"/>
  <c r="DU316" i="6"/>
  <c r="EZ316" i="6"/>
  <c r="GE316" i="6"/>
  <c r="EK316" i="6"/>
  <c r="FP316" i="6"/>
  <c r="GU316" i="6"/>
  <c r="FZ316" i="6"/>
  <c r="GP316" i="6"/>
  <c r="DL318" i="6"/>
  <c r="EQ318" i="6"/>
  <c r="FV318" i="6"/>
  <c r="DP318" i="6"/>
  <c r="EU318" i="6"/>
  <c r="FZ318" i="6"/>
  <c r="DT318" i="6"/>
  <c r="EY318" i="6"/>
  <c r="GD318" i="6"/>
  <c r="DX318" i="6"/>
  <c r="FC318" i="6"/>
  <c r="GH318" i="6"/>
  <c r="EB318" i="6"/>
  <c r="FG318" i="6"/>
  <c r="GL318" i="6"/>
  <c r="EF318" i="6"/>
  <c r="FK318" i="6"/>
  <c r="GP318" i="6"/>
  <c r="EJ318" i="6"/>
  <c r="FO318" i="6"/>
  <c r="GT318" i="6"/>
  <c r="EN318" i="6"/>
  <c r="FS318" i="6"/>
  <c r="GX318" i="6"/>
  <c r="DN323" i="6"/>
  <c r="ES323" i="6"/>
  <c r="FX323" i="6"/>
  <c r="DR323" i="6"/>
  <c r="EW323" i="6"/>
  <c r="GB323" i="6"/>
  <c r="DV323" i="6"/>
  <c r="FA323" i="6"/>
  <c r="GF323" i="6"/>
  <c r="DZ323" i="6"/>
  <c r="FE323" i="6"/>
  <c r="GJ323" i="6"/>
  <c r="ED323" i="6"/>
  <c r="FI323" i="6"/>
  <c r="GN323" i="6"/>
  <c r="EH323" i="6"/>
  <c r="FM323" i="6"/>
  <c r="GR323" i="6"/>
  <c r="EL323" i="6"/>
  <c r="FQ323" i="6"/>
  <c r="GV323" i="6"/>
  <c r="DL326" i="6"/>
  <c r="EQ326" i="6"/>
  <c r="FV326" i="6"/>
  <c r="DP326" i="6"/>
  <c r="EU326" i="6"/>
  <c r="FZ326" i="6"/>
  <c r="DT326" i="6"/>
  <c r="EY326" i="6"/>
  <c r="GD326" i="6"/>
  <c r="DX326" i="6"/>
  <c r="FC326" i="6"/>
  <c r="GH326" i="6"/>
  <c r="EB326" i="6"/>
  <c r="FG326" i="6"/>
  <c r="GL326" i="6"/>
  <c r="EF326" i="6"/>
  <c r="FK326" i="6"/>
  <c r="GP326" i="6"/>
  <c r="EJ326" i="6"/>
  <c r="FO326" i="6"/>
  <c r="GT326" i="6"/>
  <c r="EN326" i="6"/>
  <c r="FS326" i="6"/>
  <c r="GX326" i="6"/>
  <c r="ET329" i="6"/>
  <c r="DO329" i="6"/>
  <c r="FY329" i="6"/>
  <c r="EX329" i="6"/>
  <c r="DS329" i="6"/>
  <c r="GC329" i="6"/>
  <c r="FB329" i="6"/>
  <c r="GG329" i="6"/>
  <c r="DW329" i="6"/>
  <c r="FJ329" i="6"/>
  <c r="EE329" i="6"/>
  <c r="GO329" i="6"/>
  <c r="FN329" i="6"/>
  <c r="EI329" i="6"/>
  <c r="GS329" i="6"/>
  <c r="FR329" i="6"/>
  <c r="GW329" i="6"/>
  <c r="EM329" i="6"/>
  <c r="DR331" i="6"/>
  <c r="EW331" i="6"/>
  <c r="GB331" i="6"/>
  <c r="DV331" i="6"/>
  <c r="FA331" i="6"/>
  <c r="GF331" i="6"/>
  <c r="EH331" i="6"/>
  <c r="FM331" i="6"/>
  <c r="GR331" i="6"/>
  <c r="EL331" i="6"/>
  <c r="FQ331" i="6"/>
  <c r="GV331" i="6"/>
  <c r="DU328" i="6"/>
  <c r="GA328" i="6"/>
  <c r="DP330" i="6"/>
  <c r="EU330" i="6"/>
  <c r="EF330" i="6"/>
  <c r="FK330" i="6"/>
  <c r="DN331" i="6"/>
  <c r="ES331" i="6"/>
  <c r="EX331" i="6"/>
  <c r="GC331" i="6"/>
  <c r="ED331" i="6"/>
  <c r="FI331" i="6"/>
  <c r="FN331" i="6"/>
  <c r="GS331" i="6"/>
  <c r="ER332" i="6"/>
  <c r="FW332" i="6"/>
  <c r="DX332" i="6"/>
  <c r="FC332" i="6"/>
  <c r="FH332" i="6"/>
  <c r="GM332" i="6"/>
  <c r="EN332" i="6"/>
  <c r="FS332" i="6"/>
  <c r="FU332" i="6"/>
  <c r="GC332" i="6"/>
  <c r="GK332" i="6"/>
  <c r="GS332" i="6"/>
  <c r="EP333" i="6"/>
  <c r="FU333" i="6"/>
  <c r="FF333" i="6"/>
  <c r="GK333" i="6"/>
  <c r="DP334" i="6"/>
  <c r="EU334" i="6"/>
  <c r="EZ334" i="6"/>
  <c r="GE334" i="6"/>
  <c r="EF334" i="6"/>
  <c r="FK334" i="6"/>
  <c r="FP334" i="6"/>
  <c r="GU334" i="6"/>
  <c r="DU334" i="6"/>
  <c r="EK334" i="6"/>
  <c r="ET335" i="6"/>
  <c r="FY335" i="6"/>
  <c r="FB335" i="6"/>
  <c r="GG335" i="6"/>
  <c r="FJ335" i="6"/>
  <c r="GO335" i="6"/>
  <c r="FR335" i="6"/>
  <c r="GW335" i="6"/>
  <c r="DP335" i="6"/>
  <c r="DX335" i="6"/>
  <c r="EF335" i="6"/>
  <c r="EN335" i="6"/>
  <c r="DK336" i="6"/>
  <c r="FU336" i="6"/>
  <c r="DO336" i="6"/>
  <c r="FY336" i="6"/>
  <c r="DS336" i="6"/>
  <c r="GC336" i="6"/>
  <c r="DW336" i="6"/>
  <c r="GG336" i="6"/>
  <c r="EA336" i="6"/>
  <c r="GK336" i="6"/>
  <c r="EE336" i="6"/>
  <c r="GO336" i="6"/>
  <c r="EI336" i="6"/>
  <c r="GS336" i="6"/>
  <c r="EM336" i="6"/>
  <c r="GW336" i="6"/>
  <c r="ER336" i="6"/>
  <c r="FW336" i="6"/>
  <c r="EZ336" i="6"/>
  <c r="GE336" i="6"/>
  <c r="DU336" i="6"/>
  <c r="FH336" i="6"/>
  <c r="GM336" i="6"/>
  <c r="EC336" i="6"/>
  <c r="FP336" i="6"/>
  <c r="GU336" i="6"/>
  <c r="EK336" i="6"/>
  <c r="ET336" i="6"/>
  <c r="FJ336" i="6"/>
  <c r="FV337" i="6"/>
  <c r="EQ337" i="6"/>
  <c r="FZ337" i="6"/>
  <c r="EU337" i="6"/>
  <c r="GD337" i="6"/>
  <c r="EY337" i="6"/>
  <c r="GH337" i="6"/>
  <c r="FC337" i="6"/>
  <c r="GL337" i="6"/>
  <c r="FG337" i="6"/>
  <c r="GP337" i="6"/>
  <c r="FK337" i="6"/>
  <c r="GT337" i="6"/>
  <c r="FO337" i="6"/>
  <c r="GX337" i="6"/>
  <c r="FS337" i="6"/>
  <c r="EX337" i="6"/>
  <c r="GC337" i="6"/>
  <c r="DS337" i="6"/>
  <c r="FN337" i="6"/>
  <c r="GS337" i="6"/>
  <c r="EI337" i="6"/>
  <c r="DT337" i="6"/>
  <c r="EJ337" i="6"/>
  <c r="DK338" i="6"/>
  <c r="FU338" i="6"/>
  <c r="DO338" i="6"/>
  <c r="FY338" i="6"/>
  <c r="DS338" i="6"/>
  <c r="GC338" i="6"/>
  <c r="DW338" i="6"/>
  <c r="GG338" i="6"/>
  <c r="EA338" i="6"/>
  <c r="GK338" i="6"/>
  <c r="EE338" i="6"/>
  <c r="GO338" i="6"/>
  <c r="EI338" i="6"/>
  <c r="GS338" i="6"/>
  <c r="EM338" i="6"/>
  <c r="GW338" i="6"/>
  <c r="EV338" i="6"/>
  <c r="GA338" i="6"/>
  <c r="DQ338" i="6"/>
  <c r="FL338" i="6"/>
  <c r="GQ338" i="6"/>
  <c r="EG338" i="6"/>
  <c r="EX338" i="6"/>
  <c r="FN338" i="6"/>
  <c r="DM339" i="6"/>
  <c r="FW339" i="6"/>
  <c r="DQ339" i="6"/>
  <c r="GA339" i="6"/>
  <c r="DU339" i="6"/>
  <c r="GE339" i="6"/>
  <c r="DY339" i="6"/>
  <c r="GI339" i="6"/>
  <c r="EC339" i="6"/>
  <c r="GM339" i="6"/>
  <c r="EG339" i="6"/>
  <c r="GQ339" i="6"/>
  <c r="EK339" i="6"/>
  <c r="GU339" i="6"/>
  <c r="EO339" i="6"/>
  <c r="GY339" i="6"/>
  <c r="FB339" i="6"/>
  <c r="GG339" i="6"/>
  <c r="DW339" i="6"/>
  <c r="FR339" i="6"/>
  <c r="GW339" i="6"/>
  <c r="EM339" i="6"/>
  <c r="FD339" i="6"/>
  <c r="FT339" i="6"/>
  <c r="DL340" i="6"/>
  <c r="EQ340" i="6"/>
  <c r="DP340" i="6"/>
  <c r="EU340" i="6"/>
  <c r="DT340" i="6"/>
  <c r="EY340" i="6"/>
  <c r="DX340" i="6"/>
  <c r="FC340" i="6"/>
  <c r="EB340" i="6"/>
  <c r="FG340" i="6"/>
  <c r="EF340" i="6"/>
  <c r="FK340" i="6"/>
  <c r="EJ340" i="6"/>
  <c r="FO340" i="6"/>
  <c r="EN340" i="6"/>
  <c r="FS340" i="6"/>
  <c r="EZ340" i="6"/>
  <c r="GE340" i="6"/>
  <c r="DU340" i="6"/>
  <c r="FP340" i="6"/>
  <c r="GU340" i="6"/>
  <c r="EK340" i="6"/>
  <c r="GH340" i="6"/>
  <c r="GX340" i="6"/>
  <c r="DN341" i="6"/>
  <c r="ES341" i="6"/>
  <c r="DR341" i="6"/>
  <c r="EW341" i="6"/>
  <c r="DV341" i="6"/>
  <c r="FA341" i="6"/>
  <c r="DZ341" i="6"/>
  <c r="FE341" i="6"/>
  <c r="ED341" i="6"/>
  <c r="FI341" i="6"/>
  <c r="EH341" i="6"/>
  <c r="FM341" i="6"/>
  <c r="EL341" i="6"/>
  <c r="FQ341" i="6"/>
  <c r="EP341" i="6"/>
  <c r="FU341" i="6"/>
  <c r="DK341" i="6"/>
  <c r="FF341" i="6"/>
  <c r="GK341" i="6"/>
  <c r="EA341" i="6"/>
  <c r="FX341" i="6"/>
  <c r="GN341" i="6"/>
  <c r="FD342" i="6"/>
  <c r="GI342" i="6"/>
  <c r="DY342" i="6"/>
  <c r="FT342" i="6"/>
  <c r="GY342" i="6"/>
  <c r="EO342" i="6"/>
  <c r="ET343" i="6"/>
  <c r="FY343" i="6"/>
  <c r="DO343" i="6"/>
  <c r="FJ343" i="6"/>
  <c r="GO343" i="6"/>
  <c r="EE343" i="6"/>
  <c r="FX344" i="6"/>
  <c r="ES344" i="6"/>
  <c r="GB344" i="6"/>
  <c r="EW344" i="6"/>
  <c r="GF344" i="6"/>
  <c r="FA344" i="6"/>
  <c r="GJ344" i="6"/>
  <c r="FE344" i="6"/>
  <c r="GN344" i="6"/>
  <c r="FI344" i="6"/>
  <c r="GR344" i="6"/>
  <c r="FM344" i="6"/>
  <c r="GV344" i="6"/>
  <c r="FQ344" i="6"/>
  <c r="ER344" i="6"/>
  <c r="FW344" i="6"/>
  <c r="DM344" i="6"/>
  <c r="FH344" i="6"/>
  <c r="GM344" i="6"/>
  <c r="EC344" i="6"/>
  <c r="DN344" i="6"/>
  <c r="ED344" i="6"/>
  <c r="FV345" i="6"/>
  <c r="EQ345" i="6"/>
  <c r="FZ345" i="6"/>
  <c r="EU345" i="6"/>
  <c r="GD345" i="6"/>
  <c r="EY345" i="6"/>
  <c r="GH345" i="6"/>
  <c r="FC345" i="6"/>
  <c r="GL345" i="6"/>
  <c r="FG345" i="6"/>
  <c r="GP345" i="6"/>
  <c r="FK345" i="6"/>
  <c r="GT345" i="6"/>
  <c r="FO345" i="6"/>
  <c r="GX345" i="6"/>
  <c r="FS345" i="6"/>
  <c r="EX345" i="6"/>
  <c r="GC345" i="6"/>
  <c r="DS345" i="6"/>
  <c r="FN345" i="6"/>
  <c r="GS345" i="6"/>
  <c r="EI345" i="6"/>
  <c r="DT345" i="6"/>
  <c r="EJ345" i="6"/>
  <c r="DK346" i="6"/>
  <c r="FU346" i="6"/>
  <c r="DO346" i="6"/>
  <c r="FY346" i="6"/>
  <c r="DS346" i="6"/>
  <c r="GC346" i="6"/>
  <c r="DW346" i="6"/>
  <c r="GG346" i="6"/>
  <c r="EA346" i="6"/>
  <c r="GK346" i="6"/>
  <c r="EE346" i="6"/>
  <c r="GO346" i="6"/>
  <c r="EI346" i="6"/>
  <c r="GS346" i="6"/>
  <c r="EM346" i="6"/>
  <c r="GW346" i="6"/>
  <c r="EV346" i="6"/>
  <c r="GA346" i="6"/>
  <c r="DQ346" i="6"/>
  <c r="FL346" i="6"/>
  <c r="GQ346" i="6"/>
  <c r="EG346" i="6"/>
  <c r="EX346" i="6"/>
  <c r="FN346" i="6"/>
  <c r="DM347" i="6"/>
  <c r="FW347" i="6"/>
  <c r="DQ347" i="6"/>
  <c r="GA347" i="6"/>
  <c r="DU347" i="6"/>
  <c r="GE347" i="6"/>
  <c r="DY347" i="6"/>
  <c r="GI347" i="6"/>
  <c r="EC347" i="6"/>
  <c r="GM347" i="6"/>
  <c r="EG347" i="6"/>
  <c r="GQ347" i="6"/>
  <c r="EK347" i="6"/>
  <c r="GU347" i="6"/>
  <c r="EO347" i="6"/>
  <c r="GY347" i="6"/>
  <c r="FB347" i="6"/>
  <c r="GG347" i="6"/>
  <c r="DW347" i="6"/>
  <c r="FR347" i="6"/>
  <c r="GW347" i="6"/>
  <c r="EM347" i="6"/>
  <c r="FD347" i="6"/>
  <c r="FT347" i="6"/>
  <c r="DK348" i="6"/>
  <c r="FU348" i="6"/>
  <c r="DO348" i="6"/>
  <c r="FY348" i="6"/>
  <c r="DS348" i="6"/>
  <c r="GC348" i="6"/>
  <c r="DW348" i="6"/>
  <c r="GG348" i="6"/>
  <c r="EA348" i="6"/>
  <c r="GK348" i="6"/>
  <c r="EE348" i="6"/>
  <c r="GO348" i="6"/>
  <c r="EI348" i="6"/>
  <c r="GS348" i="6"/>
  <c r="EM348" i="6"/>
  <c r="GW348" i="6"/>
  <c r="EV348" i="6"/>
  <c r="GA348" i="6"/>
  <c r="DQ348" i="6"/>
  <c r="FL348" i="6"/>
  <c r="GQ348" i="6"/>
  <c r="EG348" i="6"/>
  <c r="EX348" i="6"/>
  <c r="FN348" i="6"/>
  <c r="ER350" i="6"/>
  <c r="FW350" i="6"/>
  <c r="DM350" i="6"/>
  <c r="EZ350" i="6"/>
  <c r="GE350" i="6"/>
  <c r="DU350" i="6"/>
  <c r="FH350" i="6"/>
  <c r="GM350" i="6"/>
  <c r="EC350" i="6"/>
  <c r="FP350" i="6"/>
  <c r="GU350" i="6"/>
  <c r="EK350" i="6"/>
  <c r="ER352" i="6"/>
  <c r="FW352" i="6"/>
  <c r="DM352" i="6"/>
  <c r="EZ352" i="6"/>
  <c r="GE352" i="6"/>
  <c r="DU352" i="6"/>
  <c r="FH352" i="6"/>
  <c r="GM352" i="6"/>
  <c r="EC352" i="6"/>
  <c r="FP352" i="6"/>
  <c r="GU352" i="6"/>
  <c r="EK352" i="6"/>
  <c r="ER354" i="6"/>
  <c r="FW354" i="6"/>
  <c r="DM354" i="6"/>
  <c r="EZ354" i="6"/>
  <c r="GE354" i="6"/>
  <c r="DU354" i="6"/>
  <c r="FH354" i="6"/>
  <c r="GM354" i="6"/>
  <c r="EC354" i="6"/>
  <c r="FP354" i="6"/>
  <c r="GU354" i="6"/>
  <c r="EK354" i="6"/>
  <c r="ER356" i="6"/>
  <c r="FW356" i="6"/>
  <c r="DM356" i="6"/>
  <c r="EZ356" i="6"/>
  <c r="GE356" i="6"/>
  <c r="DU356" i="6"/>
  <c r="FH356" i="6"/>
  <c r="GM356" i="6"/>
  <c r="EC356" i="6"/>
  <c r="FP356" i="6"/>
  <c r="GU356" i="6"/>
  <c r="EK356" i="6"/>
  <c r="ER358" i="6"/>
  <c r="FW358" i="6"/>
  <c r="DM358" i="6"/>
  <c r="EZ358" i="6"/>
  <c r="GE358" i="6"/>
  <c r="DU358" i="6"/>
  <c r="FH358" i="6"/>
  <c r="GM358" i="6"/>
  <c r="EC358" i="6"/>
  <c r="FP358" i="6"/>
  <c r="GU358" i="6"/>
  <c r="EK358" i="6"/>
  <c r="ER360" i="6"/>
  <c r="FW360" i="6"/>
  <c r="DM360" i="6"/>
  <c r="EZ360" i="6"/>
  <c r="GE360" i="6"/>
  <c r="DU360" i="6"/>
  <c r="FH360" i="6"/>
  <c r="GM360" i="6"/>
  <c r="EC360" i="6"/>
  <c r="FP360" i="6"/>
  <c r="GU360" i="6"/>
  <c r="EK360" i="6"/>
  <c r="ER362" i="6"/>
  <c r="FW362" i="6"/>
  <c r="DM362" i="6"/>
  <c r="EZ362" i="6"/>
  <c r="GE362" i="6"/>
  <c r="DU362" i="6"/>
  <c r="FH362" i="6"/>
  <c r="GM362" i="6"/>
  <c r="EC362" i="6"/>
  <c r="FP362" i="6"/>
  <c r="GU362" i="6"/>
  <c r="EK362" i="6"/>
  <c r="DM363" i="6"/>
  <c r="FW363" i="6"/>
  <c r="DQ363" i="6"/>
  <c r="GA363" i="6"/>
  <c r="DU363" i="6"/>
  <c r="GE363" i="6"/>
  <c r="DY363" i="6"/>
  <c r="GI363" i="6"/>
  <c r="EC363" i="6"/>
  <c r="GM363" i="6"/>
  <c r="EG363" i="6"/>
  <c r="GQ363" i="6"/>
  <c r="EK363" i="6"/>
  <c r="GU363" i="6"/>
  <c r="EO363" i="6"/>
  <c r="GY363" i="6"/>
  <c r="EV363" i="6"/>
  <c r="FD363" i="6"/>
  <c r="FL363" i="6"/>
  <c r="FT363" i="6"/>
  <c r="DL364" i="6"/>
  <c r="EQ364" i="6"/>
  <c r="DP364" i="6"/>
  <c r="EU364" i="6"/>
  <c r="DT364" i="6"/>
  <c r="EY364" i="6"/>
  <c r="DX364" i="6"/>
  <c r="FC364" i="6"/>
  <c r="EB364" i="6"/>
  <c r="FG364" i="6"/>
  <c r="EF364" i="6"/>
  <c r="FK364" i="6"/>
  <c r="EJ364" i="6"/>
  <c r="FO364" i="6"/>
  <c r="EN364" i="6"/>
  <c r="FS364" i="6"/>
  <c r="EV364" i="6"/>
  <c r="GA364" i="6"/>
  <c r="DQ364" i="6"/>
  <c r="FD364" i="6"/>
  <c r="GI364" i="6"/>
  <c r="DY364" i="6"/>
  <c r="FL364" i="6"/>
  <c r="GQ364" i="6"/>
  <c r="EG364" i="6"/>
  <c r="FT364" i="6"/>
  <c r="GY364" i="6"/>
  <c r="EO364" i="6"/>
  <c r="FZ364" i="6"/>
  <c r="GP364" i="6"/>
  <c r="ET365" i="6"/>
  <c r="FY365" i="6"/>
  <c r="DO365" i="6"/>
  <c r="FB365" i="6"/>
  <c r="GG365" i="6"/>
  <c r="DW365" i="6"/>
  <c r="FJ365" i="6"/>
  <c r="GO365" i="6"/>
  <c r="EE365" i="6"/>
  <c r="FR365" i="6"/>
  <c r="GW365" i="6"/>
  <c r="EM365" i="6"/>
  <c r="DQ366" i="6"/>
  <c r="EV366" i="6"/>
  <c r="GA366" i="6"/>
  <c r="DN367" i="6"/>
  <c r="ES367" i="6"/>
  <c r="DR367" i="6"/>
  <c r="GB367" i="6"/>
  <c r="EW367" i="6"/>
  <c r="DV367" i="6"/>
  <c r="FA367" i="6"/>
  <c r="DZ367" i="6"/>
  <c r="GJ367" i="6"/>
  <c r="FE367" i="6"/>
  <c r="ED367" i="6"/>
  <c r="FI367" i="6"/>
  <c r="EH367" i="6"/>
  <c r="GR367" i="6"/>
  <c r="FM367" i="6"/>
  <c r="EL367" i="6"/>
  <c r="FQ367" i="6"/>
  <c r="DK367" i="6"/>
  <c r="EP367" i="6"/>
  <c r="FU367" i="6"/>
  <c r="FX367" i="6"/>
  <c r="DK369" i="6"/>
  <c r="EP369" i="6"/>
  <c r="FU369" i="6"/>
  <c r="DO369" i="6"/>
  <c r="ET369" i="6"/>
  <c r="DS369" i="6"/>
  <c r="EX369" i="6"/>
  <c r="GC369" i="6"/>
  <c r="DW369" i="6"/>
  <c r="FB369" i="6"/>
  <c r="EA369" i="6"/>
  <c r="FF369" i="6"/>
  <c r="GK369" i="6"/>
  <c r="EE369" i="6"/>
  <c r="FJ369" i="6"/>
  <c r="EI369" i="6"/>
  <c r="FN369" i="6"/>
  <c r="GS369" i="6"/>
  <c r="EM369" i="6"/>
  <c r="FR369" i="6"/>
  <c r="GG369" i="6"/>
  <c r="EC370" i="6"/>
  <c r="FH370" i="6"/>
  <c r="GM370" i="6"/>
  <c r="DK371" i="6"/>
  <c r="EP371" i="6"/>
  <c r="FU371" i="6"/>
  <c r="DS371" i="6"/>
  <c r="EX371" i="6"/>
  <c r="GC371" i="6"/>
  <c r="EA371" i="6"/>
  <c r="FF371" i="6"/>
  <c r="GK371" i="6"/>
  <c r="EI371" i="6"/>
  <c r="FN371" i="6"/>
  <c r="GS371" i="6"/>
  <c r="DO371" i="6"/>
  <c r="ET371" i="6"/>
  <c r="FY371" i="6"/>
  <c r="DL374" i="6"/>
  <c r="FV374" i="6"/>
  <c r="EQ374" i="6"/>
  <c r="DP374" i="6"/>
  <c r="FZ374" i="6"/>
  <c r="EU374" i="6"/>
  <c r="DT374" i="6"/>
  <c r="GD374" i="6"/>
  <c r="EY374" i="6"/>
  <c r="DX374" i="6"/>
  <c r="GH374" i="6"/>
  <c r="FC374" i="6"/>
  <c r="EB374" i="6"/>
  <c r="GL374" i="6"/>
  <c r="FG374" i="6"/>
  <c r="EF374" i="6"/>
  <c r="GP374" i="6"/>
  <c r="EJ374" i="6"/>
  <c r="GT374" i="6"/>
  <c r="FO374" i="6"/>
  <c r="EN374" i="6"/>
  <c r="GX374" i="6"/>
  <c r="FS374" i="6"/>
  <c r="EO374" i="6"/>
  <c r="FT374" i="6"/>
  <c r="GY374" i="6"/>
  <c r="FU376" i="6"/>
  <c r="EP376" i="6"/>
  <c r="DK376" i="6"/>
  <c r="FY376" i="6"/>
  <c r="ET376" i="6"/>
  <c r="DO376" i="6"/>
  <c r="GC376" i="6"/>
  <c r="EX376" i="6"/>
  <c r="GG376" i="6"/>
  <c r="FB376" i="6"/>
  <c r="DW376" i="6"/>
  <c r="GK376" i="6"/>
  <c r="FF376" i="6"/>
  <c r="EA376" i="6"/>
  <c r="GO376" i="6"/>
  <c r="FJ376" i="6"/>
  <c r="EE376" i="6"/>
  <c r="GS376" i="6"/>
  <c r="FN376" i="6"/>
  <c r="GW376" i="6"/>
  <c r="FR376" i="6"/>
  <c r="EM376" i="6"/>
  <c r="EW376" i="6"/>
  <c r="GB376" i="6"/>
  <c r="DR376" i="6"/>
  <c r="FM376" i="6"/>
  <c r="GR376" i="6"/>
  <c r="EH376" i="6"/>
  <c r="DL378" i="6"/>
  <c r="FV378" i="6"/>
  <c r="EQ378" i="6"/>
  <c r="DP378" i="6"/>
  <c r="FZ378" i="6"/>
  <c r="EU378" i="6"/>
  <c r="DT378" i="6"/>
  <c r="GD378" i="6"/>
  <c r="EY378" i="6"/>
  <c r="DX378" i="6"/>
  <c r="GH378" i="6"/>
  <c r="EB378" i="6"/>
  <c r="GL378" i="6"/>
  <c r="FG378" i="6"/>
  <c r="EF378" i="6"/>
  <c r="GP378" i="6"/>
  <c r="FK378" i="6"/>
  <c r="EJ378" i="6"/>
  <c r="GT378" i="6"/>
  <c r="FO378" i="6"/>
  <c r="EN378" i="6"/>
  <c r="GX378" i="6"/>
  <c r="EU383" i="6"/>
  <c r="FZ383" i="6"/>
  <c r="DP383" i="6"/>
  <c r="FC383" i="6"/>
  <c r="GH383" i="6"/>
  <c r="DX383" i="6"/>
  <c r="FK383" i="6"/>
  <c r="GP383" i="6"/>
  <c r="EF383" i="6"/>
  <c r="FS383" i="6"/>
  <c r="GX383" i="6"/>
  <c r="EN383" i="6"/>
  <c r="DL386" i="6"/>
  <c r="FV386" i="6"/>
  <c r="EQ386" i="6"/>
  <c r="DP386" i="6"/>
  <c r="FZ386" i="6"/>
  <c r="EU386" i="6"/>
  <c r="DT386" i="6"/>
  <c r="GD386" i="6"/>
  <c r="EY386" i="6"/>
  <c r="DX386" i="6"/>
  <c r="GH386" i="6"/>
  <c r="EB386" i="6"/>
  <c r="GL386" i="6"/>
  <c r="FG386" i="6"/>
  <c r="EF386" i="6"/>
  <c r="GP386" i="6"/>
  <c r="FK386" i="6"/>
  <c r="EJ386" i="6"/>
  <c r="GT386" i="6"/>
  <c r="FO386" i="6"/>
  <c r="EN386" i="6"/>
  <c r="GX386" i="6"/>
  <c r="DN387" i="6"/>
  <c r="FX387" i="6"/>
  <c r="DR387" i="6"/>
  <c r="GB387" i="6"/>
  <c r="EW387" i="6"/>
  <c r="DV387" i="6"/>
  <c r="GF387" i="6"/>
  <c r="FA387" i="6"/>
  <c r="DZ387" i="6"/>
  <c r="GJ387" i="6"/>
  <c r="FE387" i="6"/>
  <c r="ED387" i="6"/>
  <c r="GN387" i="6"/>
  <c r="EH387" i="6"/>
  <c r="GR387" i="6"/>
  <c r="FM387" i="6"/>
  <c r="EL387" i="6"/>
  <c r="GV387" i="6"/>
  <c r="FQ387" i="6"/>
  <c r="EQ387" i="6"/>
  <c r="FV387" i="6"/>
  <c r="DL387" i="6"/>
  <c r="EY387" i="6"/>
  <c r="GD387" i="6"/>
  <c r="DT387" i="6"/>
  <c r="FG387" i="6"/>
  <c r="GL387" i="6"/>
  <c r="EB387" i="6"/>
  <c r="FO387" i="6"/>
  <c r="GT387" i="6"/>
  <c r="EJ387" i="6"/>
  <c r="ES387" i="6"/>
  <c r="EU391" i="6"/>
  <c r="FZ391" i="6"/>
  <c r="DP391" i="6"/>
  <c r="FC391" i="6"/>
  <c r="GH391" i="6"/>
  <c r="DX391" i="6"/>
  <c r="FK391" i="6"/>
  <c r="GP391" i="6"/>
  <c r="EF391" i="6"/>
  <c r="FS391" i="6"/>
  <c r="GX391" i="6"/>
  <c r="EN391" i="6"/>
  <c r="ES392" i="6"/>
  <c r="FX392" i="6"/>
  <c r="DN392" i="6"/>
  <c r="FA392" i="6"/>
  <c r="GF392" i="6"/>
  <c r="DV392" i="6"/>
  <c r="FI392" i="6"/>
  <c r="GN392" i="6"/>
  <c r="ED392" i="6"/>
  <c r="FQ392" i="6"/>
  <c r="GV392" i="6"/>
  <c r="EL392" i="6"/>
  <c r="FU317" i="6"/>
  <c r="FY317" i="6"/>
  <c r="GC317" i="6"/>
  <c r="GG317" i="6"/>
  <c r="GK317" i="6"/>
  <c r="GO317" i="6"/>
  <c r="GS317" i="6"/>
  <c r="GW317" i="6"/>
  <c r="FW318" i="6"/>
  <c r="GA318" i="6"/>
  <c r="GE318" i="6"/>
  <c r="GI318" i="6"/>
  <c r="GM318" i="6"/>
  <c r="GQ318" i="6"/>
  <c r="GU318" i="6"/>
  <c r="GY318" i="6"/>
  <c r="FU319" i="6"/>
  <c r="FY319" i="6"/>
  <c r="GC319" i="6"/>
  <c r="GG319" i="6"/>
  <c r="GK319" i="6"/>
  <c r="GO319" i="6"/>
  <c r="GS319" i="6"/>
  <c r="GW319" i="6"/>
  <c r="FW320" i="6"/>
  <c r="GA320" i="6"/>
  <c r="GE320" i="6"/>
  <c r="GI320" i="6"/>
  <c r="GM320" i="6"/>
  <c r="GQ320" i="6"/>
  <c r="GU320" i="6"/>
  <c r="GY320" i="6"/>
  <c r="FU321" i="6"/>
  <c r="FY321" i="6"/>
  <c r="GC321" i="6"/>
  <c r="GG321" i="6"/>
  <c r="GK321" i="6"/>
  <c r="GO321" i="6"/>
  <c r="GS321" i="6"/>
  <c r="GW321" i="6"/>
  <c r="FW322" i="6"/>
  <c r="GA322" i="6"/>
  <c r="GE322" i="6"/>
  <c r="GI322" i="6"/>
  <c r="GM322" i="6"/>
  <c r="GQ322" i="6"/>
  <c r="GU322" i="6"/>
  <c r="GY322" i="6"/>
  <c r="FU323" i="6"/>
  <c r="FY323" i="6"/>
  <c r="GC323" i="6"/>
  <c r="GG323" i="6"/>
  <c r="GK323" i="6"/>
  <c r="GO323" i="6"/>
  <c r="GS323" i="6"/>
  <c r="GW323" i="6"/>
  <c r="FW324" i="6"/>
  <c r="GA324" i="6"/>
  <c r="GE324" i="6"/>
  <c r="GI324" i="6"/>
  <c r="GM324" i="6"/>
  <c r="GQ324" i="6"/>
  <c r="GU324" i="6"/>
  <c r="GY324" i="6"/>
  <c r="FU325" i="6"/>
  <c r="FY325" i="6"/>
  <c r="GC325" i="6"/>
  <c r="GG325" i="6"/>
  <c r="GK325" i="6"/>
  <c r="GO325" i="6"/>
  <c r="GS325" i="6"/>
  <c r="GW325" i="6"/>
  <c r="FW326" i="6"/>
  <c r="GA326" i="6"/>
  <c r="GE326" i="6"/>
  <c r="GI326" i="6"/>
  <c r="GM326" i="6"/>
  <c r="GQ326" i="6"/>
  <c r="GU326" i="6"/>
  <c r="GY326" i="6"/>
  <c r="FU327" i="6"/>
  <c r="FY327" i="6"/>
  <c r="GC327" i="6"/>
  <c r="GG327" i="6"/>
  <c r="GK327" i="6"/>
  <c r="GO327" i="6"/>
  <c r="GS327" i="6"/>
  <c r="GW327" i="6"/>
  <c r="DQ328" i="6"/>
  <c r="DV328" i="6"/>
  <c r="EW328" i="6"/>
  <c r="FW328" i="6"/>
  <c r="DL330" i="6"/>
  <c r="EQ330" i="6"/>
  <c r="EB330" i="6"/>
  <c r="FG330" i="6"/>
  <c r="FZ330" i="6"/>
  <c r="GP330" i="6"/>
  <c r="ET331" i="6"/>
  <c r="FY331" i="6"/>
  <c r="DZ331" i="6"/>
  <c r="FE331" i="6"/>
  <c r="FJ331" i="6"/>
  <c r="GO331" i="6"/>
  <c r="DS331" i="6"/>
  <c r="EI331" i="6"/>
  <c r="FW331" i="6"/>
  <c r="GE331" i="6"/>
  <c r="GM331" i="6"/>
  <c r="GU331" i="6"/>
  <c r="FD332" i="6"/>
  <c r="GI332" i="6"/>
  <c r="FT332" i="6"/>
  <c r="GY332" i="6"/>
  <c r="EP332" i="6"/>
  <c r="EX332" i="6"/>
  <c r="FF332" i="6"/>
  <c r="FN332" i="6"/>
  <c r="FB333" i="6"/>
  <c r="GG333" i="6"/>
  <c r="FR333" i="6"/>
  <c r="GW333" i="6"/>
  <c r="DW333" i="6"/>
  <c r="EM333" i="6"/>
  <c r="DL334" i="6"/>
  <c r="EQ334" i="6"/>
  <c r="EV334" i="6"/>
  <c r="GA334" i="6"/>
  <c r="EB334" i="6"/>
  <c r="FG334" i="6"/>
  <c r="FL334" i="6"/>
  <c r="GQ334" i="6"/>
  <c r="FZ334" i="6"/>
  <c r="GP334" i="6"/>
  <c r="DR335" i="6"/>
  <c r="EW335" i="6"/>
  <c r="DZ335" i="6"/>
  <c r="FE335" i="6"/>
  <c r="EH335" i="6"/>
  <c r="FM335" i="6"/>
  <c r="EQ335" i="6"/>
  <c r="EY335" i="6"/>
  <c r="FG335" i="6"/>
  <c r="FO335" i="6"/>
  <c r="FW335" i="6"/>
  <c r="GE335" i="6"/>
  <c r="GM335" i="6"/>
  <c r="GU335" i="6"/>
  <c r="EX336" i="6"/>
  <c r="FN336" i="6"/>
  <c r="DM337" i="6"/>
  <c r="FW337" i="6"/>
  <c r="DQ337" i="6"/>
  <c r="GA337" i="6"/>
  <c r="DU337" i="6"/>
  <c r="GE337" i="6"/>
  <c r="DY337" i="6"/>
  <c r="GI337" i="6"/>
  <c r="EC337" i="6"/>
  <c r="GM337" i="6"/>
  <c r="EG337" i="6"/>
  <c r="GQ337" i="6"/>
  <c r="EK337" i="6"/>
  <c r="GU337" i="6"/>
  <c r="EO337" i="6"/>
  <c r="GY337" i="6"/>
  <c r="FB337" i="6"/>
  <c r="GG337" i="6"/>
  <c r="DW337" i="6"/>
  <c r="FR337" i="6"/>
  <c r="GW337" i="6"/>
  <c r="EM337" i="6"/>
  <c r="DX337" i="6"/>
  <c r="EN337" i="6"/>
  <c r="FD337" i="6"/>
  <c r="FT337" i="6"/>
  <c r="DL338" i="6"/>
  <c r="EQ338" i="6"/>
  <c r="DP338" i="6"/>
  <c r="EU338" i="6"/>
  <c r="DT338" i="6"/>
  <c r="EY338" i="6"/>
  <c r="DX338" i="6"/>
  <c r="FC338" i="6"/>
  <c r="EB338" i="6"/>
  <c r="FG338" i="6"/>
  <c r="EF338" i="6"/>
  <c r="FK338" i="6"/>
  <c r="EJ338" i="6"/>
  <c r="FO338" i="6"/>
  <c r="EN338" i="6"/>
  <c r="FS338" i="6"/>
  <c r="EZ338" i="6"/>
  <c r="GE338" i="6"/>
  <c r="DU338" i="6"/>
  <c r="FP338" i="6"/>
  <c r="GU338" i="6"/>
  <c r="EK338" i="6"/>
  <c r="FB338" i="6"/>
  <c r="FR338" i="6"/>
  <c r="GH338" i="6"/>
  <c r="GX338" i="6"/>
  <c r="DN339" i="6"/>
  <c r="ES339" i="6"/>
  <c r="DR339" i="6"/>
  <c r="EW339" i="6"/>
  <c r="DV339" i="6"/>
  <c r="FA339" i="6"/>
  <c r="DZ339" i="6"/>
  <c r="FE339" i="6"/>
  <c r="ED339" i="6"/>
  <c r="FI339" i="6"/>
  <c r="EH339" i="6"/>
  <c r="FM339" i="6"/>
  <c r="EL339" i="6"/>
  <c r="FQ339" i="6"/>
  <c r="EP339" i="6"/>
  <c r="FU339" i="6"/>
  <c r="DK339" i="6"/>
  <c r="FF339" i="6"/>
  <c r="GK339" i="6"/>
  <c r="EA339" i="6"/>
  <c r="ER339" i="6"/>
  <c r="FH339" i="6"/>
  <c r="FX339" i="6"/>
  <c r="GN339" i="6"/>
  <c r="FD340" i="6"/>
  <c r="GI340" i="6"/>
  <c r="DY340" i="6"/>
  <c r="FT340" i="6"/>
  <c r="GY340" i="6"/>
  <c r="EO340" i="6"/>
  <c r="FV340" i="6"/>
  <c r="GL340" i="6"/>
  <c r="ET341" i="6"/>
  <c r="FY341" i="6"/>
  <c r="DO341" i="6"/>
  <c r="FJ341" i="6"/>
  <c r="GO341" i="6"/>
  <c r="EE341" i="6"/>
  <c r="GB341" i="6"/>
  <c r="GR341" i="6"/>
  <c r="FX342" i="6"/>
  <c r="ES342" i="6"/>
  <c r="GB342" i="6"/>
  <c r="EW342" i="6"/>
  <c r="GF342" i="6"/>
  <c r="FA342" i="6"/>
  <c r="GJ342" i="6"/>
  <c r="FE342" i="6"/>
  <c r="GN342" i="6"/>
  <c r="FI342" i="6"/>
  <c r="GR342" i="6"/>
  <c r="FM342" i="6"/>
  <c r="GV342" i="6"/>
  <c r="FQ342" i="6"/>
  <c r="ER342" i="6"/>
  <c r="FW342" i="6"/>
  <c r="DM342" i="6"/>
  <c r="FH342" i="6"/>
  <c r="GM342" i="6"/>
  <c r="EC342" i="6"/>
  <c r="DN342" i="6"/>
  <c r="ED342" i="6"/>
  <c r="FV343" i="6"/>
  <c r="EQ343" i="6"/>
  <c r="FZ343" i="6"/>
  <c r="EU343" i="6"/>
  <c r="GD343" i="6"/>
  <c r="EY343" i="6"/>
  <c r="GH343" i="6"/>
  <c r="FC343" i="6"/>
  <c r="GL343" i="6"/>
  <c r="FG343" i="6"/>
  <c r="GP343" i="6"/>
  <c r="FK343" i="6"/>
  <c r="GT343" i="6"/>
  <c r="FO343" i="6"/>
  <c r="GX343" i="6"/>
  <c r="FS343" i="6"/>
  <c r="EX343" i="6"/>
  <c r="GC343" i="6"/>
  <c r="DS343" i="6"/>
  <c r="FN343" i="6"/>
  <c r="GS343" i="6"/>
  <c r="EI343" i="6"/>
  <c r="DT343" i="6"/>
  <c r="EJ343" i="6"/>
  <c r="DK344" i="6"/>
  <c r="FU344" i="6"/>
  <c r="DO344" i="6"/>
  <c r="FY344" i="6"/>
  <c r="DS344" i="6"/>
  <c r="GC344" i="6"/>
  <c r="DW344" i="6"/>
  <c r="GG344" i="6"/>
  <c r="EA344" i="6"/>
  <c r="GK344" i="6"/>
  <c r="EE344" i="6"/>
  <c r="GO344" i="6"/>
  <c r="EI344" i="6"/>
  <c r="GS344" i="6"/>
  <c r="EM344" i="6"/>
  <c r="GW344" i="6"/>
  <c r="EV344" i="6"/>
  <c r="GA344" i="6"/>
  <c r="DQ344" i="6"/>
  <c r="FL344" i="6"/>
  <c r="GQ344" i="6"/>
  <c r="EG344" i="6"/>
  <c r="DR344" i="6"/>
  <c r="EH344" i="6"/>
  <c r="EX344" i="6"/>
  <c r="FN344" i="6"/>
  <c r="DM345" i="6"/>
  <c r="FW345" i="6"/>
  <c r="DQ345" i="6"/>
  <c r="GA345" i="6"/>
  <c r="DU345" i="6"/>
  <c r="GE345" i="6"/>
  <c r="DY345" i="6"/>
  <c r="GI345" i="6"/>
  <c r="EC345" i="6"/>
  <c r="GM345" i="6"/>
  <c r="EG345" i="6"/>
  <c r="GQ345" i="6"/>
  <c r="EK345" i="6"/>
  <c r="GU345" i="6"/>
  <c r="EO345" i="6"/>
  <c r="GY345" i="6"/>
  <c r="FB345" i="6"/>
  <c r="GG345" i="6"/>
  <c r="DW345" i="6"/>
  <c r="FR345" i="6"/>
  <c r="GW345" i="6"/>
  <c r="EM345" i="6"/>
  <c r="DX345" i="6"/>
  <c r="EN345" i="6"/>
  <c r="FD345" i="6"/>
  <c r="FT345" i="6"/>
  <c r="DL346" i="6"/>
  <c r="EQ346" i="6"/>
  <c r="DP346" i="6"/>
  <c r="EU346" i="6"/>
  <c r="DT346" i="6"/>
  <c r="EY346" i="6"/>
  <c r="DX346" i="6"/>
  <c r="FC346" i="6"/>
  <c r="EB346" i="6"/>
  <c r="FG346" i="6"/>
  <c r="EF346" i="6"/>
  <c r="FK346" i="6"/>
  <c r="EJ346" i="6"/>
  <c r="FO346" i="6"/>
  <c r="EN346" i="6"/>
  <c r="FS346" i="6"/>
  <c r="EZ346" i="6"/>
  <c r="GE346" i="6"/>
  <c r="DU346" i="6"/>
  <c r="FP346" i="6"/>
  <c r="GU346" i="6"/>
  <c r="EK346" i="6"/>
  <c r="FB346" i="6"/>
  <c r="FR346" i="6"/>
  <c r="GH346" i="6"/>
  <c r="GX346" i="6"/>
  <c r="DN347" i="6"/>
  <c r="ES347" i="6"/>
  <c r="DR347" i="6"/>
  <c r="EW347" i="6"/>
  <c r="DV347" i="6"/>
  <c r="FA347" i="6"/>
  <c r="DZ347" i="6"/>
  <c r="FE347" i="6"/>
  <c r="ED347" i="6"/>
  <c r="FI347" i="6"/>
  <c r="EH347" i="6"/>
  <c r="FM347" i="6"/>
  <c r="EL347" i="6"/>
  <c r="FQ347" i="6"/>
  <c r="EP347" i="6"/>
  <c r="FU347" i="6"/>
  <c r="DK347" i="6"/>
  <c r="FF347" i="6"/>
  <c r="GK347" i="6"/>
  <c r="EA347" i="6"/>
  <c r="ER347" i="6"/>
  <c r="FH347" i="6"/>
  <c r="FX347" i="6"/>
  <c r="GN347" i="6"/>
  <c r="DL348" i="6"/>
  <c r="EQ348" i="6"/>
  <c r="DP348" i="6"/>
  <c r="EU348" i="6"/>
  <c r="DT348" i="6"/>
  <c r="EY348" i="6"/>
  <c r="DX348" i="6"/>
  <c r="FC348" i="6"/>
  <c r="EB348" i="6"/>
  <c r="FG348" i="6"/>
  <c r="EF348" i="6"/>
  <c r="FK348" i="6"/>
  <c r="EJ348" i="6"/>
  <c r="FO348" i="6"/>
  <c r="EN348" i="6"/>
  <c r="FS348" i="6"/>
  <c r="EZ348" i="6"/>
  <c r="GE348" i="6"/>
  <c r="DU348" i="6"/>
  <c r="FP348" i="6"/>
  <c r="GU348" i="6"/>
  <c r="EK348" i="6"/>
  <c r="FB348" i="6"/>
  <c r="FR348" i="6"/>
  <c r="GH348" i="6"/>
  <c r="GX348" i="6"/>
  <c r="DN349" i="6"/>
  <c r="ES349" i="6"/>
  <c r="DR349" i="6"/>
  <c r="EW349" i="6"/>
  <c r="DV349" i="6"/>
  <c r="FA349" i="6"/>
  <c r="DZ349" i="6"/>
  <c r="FE349" i="6"/>
  <c r="ED349" i="6"/>
  <c r="FI349" i="6"/>
  <c r="EH349" i="6"/>
  <c r="FM349" i="6"/>
  <c r="EL349" i="6"/>
  <c r="FQ349" i="6"/>
  <c r="EP349" i="6"/>
  <c r="FU349" i="6"/>
  <c r="DK349" i="6"/>
  <c r="EX349" i="6"/>
  <c r="GC349" i="6"/>
  <c r="DS349" i="6"/>
  <c r="FF349" i="6"/>
  <c r="GK349" i="6"/>
  <c r="EA349" i="6"/>
  <c r="FN349" i="6"/>
  <c r="GS349" i="6"/>
  <c r="EI349" i="6"/>
  <c r="FX349" i="6"/>
  <c r="GN349" i="6"/>
  <c r="DL350" i="6"/>
  <c r="EQ350" i="6"/>
  <c r="DP350" i="6"/>
  <c r="EU350" i="6"/>
  <c r="DT350" i="6"/>
  <c r="EY350" i="6"/>
  <c r="DX350" i="6"/>
  <c r="FC350" i="6"/>
  <c r="EB350" i="6"/>
  <c r="FG350" i="6"/>
  <c r="EF350" i="6"/>
  <c r="FK350" i="6"/>
  <c r="EJ350" i="6"/>
  <c r="FO350" i="6"/>
  <c r="EN350" i="6"/>
  <c r="FS350" i="6"/>
  <c r="GH350" i="6"/>
  <c r="GX350" i="6"/>
  <c r="DN351" i="6"/>
  <c r="ES351" i="6"/>
  <c r="DR351" i="6"/>
  <c r="EW351" i="6"/>
  <c r="DV351" i="6"/>
  <c r="FA351" i="6"/>
  <c r="DZ351" i="6"/>
  <c r="FE351" i="6"/>
  <c r="ED351" i="6"/>
  <c r="FI351" i="6"/>
  <c r="EH351" i="6"/>
  <c r="FM351" i="6"/>
  <c r="EL351" i="6"/>
  <c r="FQ351" i="6"/>
  <c r="EP351" i="6"/>
  <c r="FU351" i="6"/>
  <c r="DK351" i="6"/>
  <c r="EX351" i="6"/>
  <c r="GC351" i="6"/>
  <c r="DS351" i="6"/>
  <c r="FF351" i="6"/>
  <c r="GK351" i="6"/>
  <c r="EA351" i="6"/>
  <c r="FN351" i="6"/>
  <c r="GS351" i="6"/>
  <c r="EI351" i="6"/>
  <c r="FX351" i="6"/>
  <c r="GN351" i="6"/>
  <c r="DL352" i="6"/>
  <c r="EQ352" i="6"/>
  <c r="DP352" i="6"/>
  <c r="EU352" i="6"/>
  <c r="DT352" i="6"/>
  <c r="EY352" i="6"/>
  <c r="DX352" i="6"/>
  <c r="FC352" i="6"/>
  <c r="EB352" i="6"/>
  <c r="FG352" i="6"/>
  <c r="EF352" i="6"/>
  <c r="FK352" i="6"/>
  <c r="EJ352" i="6"/>
  <c r="FO352" i="6"/>
  <c r="EN352" i="6"/>
  <c r="FS352" i="6"/>
  <c r="GH352" i="6"/>
  <c r="GX352" i="6"/>
  <c r="DN353" i="6"/>
  <c r="ES353" i="6"/>
  <c r="DR353" i="6"/>
  <c r="EW353" i="6"/>
  <c r="DV353" i="6"/>
  <c r="FA353" i="6"/>
  <c r="DZ353" i="6"/>
  <c r="FE353" i="6"/>
  <c r="ED353" i="6"/>
  <c r="FI353" i="6"/>
  <c r="EH353" i="6"/>
  <c r="FM353" i="6"/>
  <c r="EL353" i="6"/>
  <c r="FQ353" i="6"/>
  <c r="EP353" i="6"/>
  <c r="FU353" i="6"/>
  <c r="DK353" i="6"/>
  <c r="EX353" i="6"/>
  <c r="GC353" i="6"/>
  <c r="DS353" i="6"/>
  <c r="FF353" i="6"/>
  <c r="GK353" i="6"/>
  <c r="EA353" i="6"/>
  <c r="FN353" i="6"/>
  <c r="GS353" i="6"/>
  <c r="EI353" i="6"/>
  <c r="FX353" i="6"/>
  <c r="GN353" i="6"/>
  <c r="DL354" i="6"/>
  <c r="EQ354" i="6"/>
  <c r="DP354" i="6"/>
  <c r="EU354" i="6"/>
  <c r="DT354" i="6"/>
  <c r="EY354" i="6"/>
  <c r="DX354" i="6"/>
  <c r="FC354" i="6"/>
  <c r="EB354" i="6"/>
  <c r="FG354" i="6"/>
  <c r="EF354" i="6"/>
  <c r="FK354" i="6"/>
  <c r="EJ354" i="6"/>
  <c r="FO354" i="6"/>
  <c r="EN354" i="6"/>
  <c r="FS354" i="6"/>
  <c r="GH354" i="6"/>
  <c r="GX354" i="6"/>
  <c r="DN355" i="6"/>
  <c r="ES355" i="6"/>
  <c r="DR355" i="6"/>
  <c r="EW355" i="6"/>
  <c r="DV355" i="6"/>
  <c r="FA355" i="6"/>
  <c r="DZ355" i="6"/>
  <c r="FE355" i="6"/>
  <c r="ED355" i="6"/>
  <c r="FI355" i="6"/>
  <c r="EH355" i="6"/>
  <c r="FM355" i="6"/>
  <c r="EL355" i="6"/>
  <c r="FQ355" i="6"/>
  <c r="EP355" i="6"/>
  <c r="FU355" i="6"/>
  <c r="DK355" i="6"/>
  <c r="EX355" i="6"/>
  <c r="GC355" i="6"/>
  <c r="DS355" i="6"/>
  <c r="FF355" i="6"/>
  <c r="GK355" i="6"/>
  <c r="EA355" i="6"/>
  <c r="FN355" i="6"/>
  <c r="GS355" i="6"/>
  <c r="EI355" i="6"/>
  <c r="FX355" i="6"/>
  <c r="GN355" i="6"/>
  <c r="DL356" i="6"/>
  <c r="EQ356" i="6"/>
  <c r="DP356" i="6"/>
  <c r="EU356" i="6"/>
  <c r="DT356" i="6"/>
  <c r="EY356" i="6"/>
  <c r="DX356" i="6"/>
  <c r="FC356" i="6"/>
  <c r="EB356" i="6"/>
  <c r="FG356" i="6"/>
  <c r="EF356" i="6"/>
  <c r="FK356" i="6"/>
  <c r="EJ356" i="6"/>
  <c r="FO356" i="6"/>
  <c r="EN356" i="6"/>
  <c r="FS356" i="6"/>
  <c r="GH356" i="6"/>
  <c r="GX356" i="6"/>
  <c r="DN357" i="6"/>
  <c r="ES357" i="6"/>
  <c r="DR357" i="6"/>
  <c r="EW357" i="6"/>
  <c r="DV357" i="6"/>
  <c r="FA357" i="6"/>
  <c r="DZ357" i="6"/>
  <c r="FE357" i="6"/>
  <c r="ED357" i="6"/>
  <c r="FI357" i="6"/>
  <c r="EH357" i="6"/>
  <c r="FM357" i="6"/>
  <c r="EL357" i="6"/>
  <c r="FQ357" i="6"/>
  <c r="EP357" i="6"/>
  <c r="FU357" i="6"/>
  <c r="DK357" i="6"/>
  <c r="EX357" i="6"/>
  <c r="GC357" i="6"/>
  <c r="DS357" i="6"/>
  <c r="FF357" i="6"/>
  <c r="GK357" i="6"/>
  <c r="EA357" i="6"/>
  <c r="FN357" i="6"/>
  <c r="GS357" i="6"/>
  <c r="EI357" i="6"/>
  <c r="FX357" i="6"/>
  <c r="GN357" i="6"/>
  <c r="DL358" i="6"/>
  <c r="EQ358" i="6"/>
  <c r="DP358" i="6"/>
  <c r="EU358" i="6"/>
  <c r="DT358" i="6"/>
  <c r="EY358" i="6"/>
  <c r="DX358" i="6"/>
  <c r="FC358" i="6"/>
  <c r="EB358" i="6"/>
  <c r="FG358" i="6"/>
  <c r="EF358" i="6"/>
  <c r="FK358" i="6"/>
  <c r="EJ358" i="6"/>
  <c r="FO358" i="6"/>
  <c r="EN358" i="6"/>
  <c r="FS358" i="6"/>
  <c r="GH358" i="6"/>
  <c r="GX358" i="6"/>
  <c r="DN359" i="6"/>
  <c r="ES359" i="6"/>
  <c r="DR359" i="6"/>
  <c r="EW359" i="6"/>
  <c r="DV359" i="6"/>
  <c r="FA359" i="6"/>
  <c r="DZ359" i="6"/>
  <c r="FE359" i="6"/>
  <c r="ED359" i="6"/>
  <c r="FI359" i="6"/>
  <c r="EH359" i="6"/>
  <c r="FM359" i="6"/>
  <c r="EL359" i="6"/>
  <c r="FQ359" i="6"/>
  <c r="EP359" i="6"/>
  <c r="FU359" i="6"/>
  <c r="DK359" i="6"/>
  <c r="EX359" i="6"/>
  <c r="GC359" i="6"/>
  <c r="DS359" i="6"/>
  <c r="FF359" i="6"/>
  <c r="GK359" i="6"/>
  <c r="EA359" i="6"/>
  <c r="FN359" i="6"/>
  <c r="GS359" i="6"/>
  <c r="EI359" i="6"/>
  <c r="FX359" i="6"/>
  <c r="GN359" i="6"/>
  <c r="DL360" i="6"/>
  <c r="EQ360" i="6"/>
  <c r="DP360" i="6"/>
  <c r="EU360" i="6"/>
  <c r="DT360" i="6"/>
  <c r="EY360" i="6"/>
  <c r="DX360" i="6"/>
  <c r="FC360" i="6"/>
  <c r="EB360" i="6"/>
  <c r="FG360" i="6"/>
  <c r="EF360" i="6"/>
  <c r="FK360" i="6"/>
  <c r="EJ360" i="6"/>
  <c r="FO360" i="6"/>
  <c r="EN360" i="6"/>
  <c r="FS360" i="6"/>
  <c r="GH360" i="6"/>
  <c r="GX360" i="6"/>
  <c r="DN361" i="6"/>
  <c r="ES361" i="6"/>
  <c r="DR361" i="6"/>
  <c r="EW361" i="6"/>
  <c r="DV361" i="6"/>
  <c r="FA361" i="6"/>
  <c r="DZ361" i="6"/>
  <c r="FE361" i="6"/>
  <c r="ED361" i="6"/>
  <c r="FI361" i="6"/>
  <c r="EH361" i="6"/>
  <c r="FM361" i="6"/>
  <c r="EL361" i="6"/>
  <c r="FQ361" i="6"/>
  <c r="EP361" i="6"/>
  <c r="FU361" i="6"/>
  <c r="DK361" i="6"/>
  <c r="EX361" i="6"/>
  <c r="GC361" i="6"/>
  <c r="DS361" i="6"/>
  <c r="FF361" i="6"/>
  <c r="GK361" i="6"/>
  <c r="EA361" i="6"/>
  <c r="FN361" i="6"/>
  <c r="GS361" i="6"/>
  <c r="EI361" i="6"/>
  <c r="FX361" i="6"/>
  <c r="GN361" i="6"/>
  <c r="DL362" i="6"/>
  <c r="EQ362" i="6"/>
  <c r="DP362" i="6"/>
  <c r="EU362" i="6"/>
  <c r="DT362" i="6"/>
  <c r="EY362" i="6"/>
  <c r="DX362" i="6"/>
  <c r="FC362" i="6"/>
  <c r="EB362" i="6"/>
  <c r="FG362" i="6"/>
  <c r="EF362" i="6"/>
  <c r="FK362" i="6"/>
  <c r="EJ362" i="6"/>
  <c r="FO362" i="6"/>
  <c r="EN362" i="6"/>
  <c r="FS362" i="6"/>
  <c r="GH362" i="6"/>
  <c r="GX362" i="6"/>
  <c r="DN363" i="6"/>
  <c r="ES363" i="6"/>
  <c r="DR363" i="6"/>
  <c r="EW363" i="6"/>
  <c r="DV363" i="6"/>
  <c r="FA363" i="6"/>
  <c r="DZ363" i="6"/>
  <c r="FE363" i="6"/>
  <c r="ED363" i="6"/>
  <c r="FI363" i="6"/>
  <c r="EH363" i="6"/>
  <c r="FM363" i="6"/>
  <c r="EL363" i="6"/>
  <c r="FQ363" i="6"/>
  <c r="EP363" i="6"/>
  <c r="FU363" i="6"/>
  <c r="DK363" i="6"/>
  <c r="EX363" i="6"/>
  <c r="GC363" i="6"/>
  <c r="DS363" i="6"/>
  <c r="FF363" i="6"/>
  <c r="GK363" i="6"/>
  <c r="EA363" i="6"/>
  <c r="FN363" i="6"/>
  <c r="GS363" i="6"/>
  <c r="EI363" i="6"/>
  <c r="FX363" i="6"/>
  <c r="GN363" i="6"/>
  <c r="GD364" i="6"/>
  <c r="GT364" i="6"/>
  <c r="DM365" i="6"/>
  <c r="FW365" i="6"/>
  <c r="DQ365" i="6"/>
  <c r="GA365" i="6"/>
  <c r="DU365" i="6"/>
  <c r="GE365" i="6"/>
  <c r="DY365" i="6"/>
  <c r="GI365" i="6"/>
  <c r="EC365" i="6"/>
  <c r="GM365" i="6"/>
  <c r="EG365" i="6"/>
  <c r="GQ365" i="6"/>
  <c r="EK365" i="6"/>
  <c r="GU365" i="6"/>
  <c r="EO365" i="6"/>
  <c r="GY365" i="6"/>
  <c r="EV365" i="6"/>
  <c r="FD365" i="6"/>
  <c r="FL365" i="6"/>
  <c r="FT365" i="6"/>
  <c r="DL366" i="6"/>
  <c r="EQ366" i="6"/>
  <c r="DP366" i="6"/>
  <c r="FZ366" i="6"/>
  <c r="EU366" i="6"/>
  <c r="DT366" i="6"/>
  <c r="EY366" i="6"/>
  <c r="DX366" i="6"/>
  <c r="GH366" i="6"/>
  <c r="FC366" i="6"/>
  <c r="EB366" i="6"/>
  <c r="FG366" i="6"/>
  <c r="EF366" i="6"/>
  <c r="GP366" i="6"/>
  <c r="FK366" i="6"/>
  <c r="EJ366" i="6"/>
  <c r="FO366" i="6"/>
  <c r="EN366" i="6"/>
  <c r="GX366" i="6"/>
  <c r="FS366" i="6"/>
  <c r="EO366" i="6"/>
  <c r="FT366" i="6"/>
  <c r="GY366" i="6"/>
  <c r="FV366" i="6"/>
  <c r="DO367" i="6"/>
  <c r="ET367" i="6"/>
  <c r="FY367" i="6"/>
  <c r="DW367" i="6"/>
  <c r="FB367" i="6"/>
  <c r="GG367" i="6"/>
  <c r="EE367" i="6"/>
  <c r="FJ367" i="6"/>
  <c r="GO367" i="6"/>
  <c r="EM367" i="6"/>
  <c r="FR367" i="6"/>
  <c r="GW367" i="6"/>
  <c r="EI367" i="6"/>
  <c r="FN367" i="6"/>
  <c r="GS367" i="6"/>
  <c r="GF367" i="6"/>
  <c r="DM368" i="6"/>
  <c r="ER368" i="6"/>
  <c r="DQ368" i="6"/>
  <c r="EV368" i="6"/>
  <c r="GA368" i="6"/>
  <c r="DU368" i="6"/>
  <c r="EZ368" i="6"/>
  <c r="DY368" i="6"/>
  <c r="FD368" i="6"/>
  <c r="GI368" i="6"/>
  <c r="EC368" i="6"/>
  <c r="FH368" i="6"/>
  <c r="EG368" i="6"/>
  <c r="FL368" i="6"/>
  <c r="GQ368" i="6"/>
  <c r="EK368" i="6"/>
  <c r="FP368" i="6"/>
  <c r="EO368" i="6"/>
  <c r="FT368" i="6"/>
  <c r="GY368" i="6"/>
  <c r="FE368" i="6"/>
  <c r="GJ368" i="6"/>
  <c r="DZ368" i="6"/>
  <c r="FW368" i="6"/>
  <c r="EY369" i="6"/>
  <c r="GD369" i="6"/>
  <c r="DT369" i="6"/>
  <c r="FO369" i="6"/>
  <c r="GT369" i="6"/>
  <c r="EJ369" i="6"/>
  <c r="GO369" i="6"/>
  <c r="DQ370" i="6"/>
  <c r="EV370" i="6"/>
  <c r="GA370" i="6"/>
  <c r="DY370" i="6"/>
  <c r="FD370" i="6"/>
  <c r="GI370" i="6"/>
  <c r="EG370" i="6"/>
  <c r="FL370" i="6"/>
  <c r="GQ370" i="6"/>
  <c r="EO370" i="6"/>
  <c r="FT370" i="6"/>
  <c r="GY370" i="6"/>
  <c r="DU370" i="6"/>
  <c r="EZ370" i="6"/>
  <c r="GE370" i="6"/>
  <c r="EM371" i="6"/>
  <c r="FR371" i="6"/>
  <c r="GW371" i="6"/>
  <c r="DM374" i="6"/>
  <c r="ER374" i="6"/>
  <c r="FW374" i="6"/>
  <c r="DU374" i="6"/>
  <c r="EZ374" i="6"/>
  <c r="GE374" i="6"/>
  <c r="EC374" i="6"/>
  <c r="FH374" i="6"/>
  <c r="GM374" i="6"/>
  <c r="EK374" i="6"/>
  <c r="FP374" i="6"/>
  <c r="GU374" i="6"/>
  <c r="EG374" i="6"/>
  <c r="FL374" i="6"/>
  <c r="EY375" i="6"/>
  <c r="GD375" i="6"/>
  <c r="DT375" i="6"/>
  <c r="FO375" i="6"/>
  <c r="GT375" i="6"/>
  <c r="EJ375" i="6"/>
  <c r="FC378" i="6"/>
  <c r="FC386" i="6"/>
  <c r="FI387" i="6"/>
  <c r="DK389" i="6"/>
  <c r="EP389" i="6"/>
  <c r="FU389" i="6"/>
  <c r="DO389" i="6"/>
  <c r="ET389" i="6"/>
  <c r="FY389" i="6"/>
  <c r="DS389" i="6"/>
  <c r="EX389" i="6"/>
  <c r="DW389" i="6"/>
  <c r="FB389" i="6"/>
  <c r="GG389" i="6"/>
  <c r="EA389" i="6"/>
  <c r="FF389" i="6"/>
  <c r="GK389" i="6"/>
  <c r="EE389" i="6"/>
  <c r="FJ389" i="6"/>
  <c r="GO389" i="6"/>
  <c r="EI389" i="6"/>
  <c r="FN389" i="6"/>
  <c r="EM389" i="6"/>
  <c r="FR389" i="6"/>
  <c r="GW389" i="6"/>
  <c r="GC389" i="6"/>
  <c r="DL394" i="6"/>
  <c r="EQ394" i="6"/>
  <c r="FV394" i="6"/>
  <c r="DP394" i="6"/>
  <c r="EU394" i="6"/>
  <c r="FZ394" i="6"/>
  <c r="DT394" i="6"/>
  <c r="EY394" i="6"/>
  <c r="GD394" i="6"/>
  <c r="DX394" i="6"/>
  <c r="FC394" i="6"/>
  <c r="GH394" i="6"/>
  <c r="EB394" i="6"/>
  <c r="FG394" i="6"/>
  <c r="GL394" i="6"/>
  <c r="EF394" i="6"/>
  <c r="FK394" i="6"/>
  <c r="GP394" i="6"/>
  <c r="EJ394" i="6"/>
  <c r="FO394" i="6"/>
  <c r="GT394" i="6"/>
  <c r="EX395" i="6"/>
  <c r="GC395" i="6"/>
  <c r="DS395" i="6"/>
  <c r="FN395" i="6"/>
  <c r="GS395" i="6"/>
  <c r="EI395" i="6"/>
  <c r="FD396" i="6"/>
  <c r="GI396" i="6"/>
  <c r="DY396" i="6"/>
  <c r="DN397" i="6"/>
  <c r="ES397" i="6"/>
  <c r="FX397" i="6"/>
  <c r="DT398" i="6"/>
  <c r="EY398" i="6"/>
  <c r="GD398" i="6"/>
  <c r="DK402" i="6"/>
  <c r="EP402" i="6"/>
  <c r="FU402" i="6"/>
  <c r="DO402" i="6"/>
  <c r="ET402" i="6"/>
  <c r="FY402" i="6"/>
  <c r="DS402" i="6"/>
  <c r="EX402" i="6"/>
  <c r="GC402" i="6"/>
  <c r="DW402" i="6"/>
  <c r="FB402" i="6"/>
  <c r="GG402" i="6"/>
  <c r="EA402" i="6"/>
  <c r="FF402" i="6"/>
  <c r="GK402" i="6"/>
  <c r="EE402" i="6"/>
  <c r="FJ402" i="6"/>
  <c r="GO402" i="6"/>
  <c r="EI402" i="6"/>
  <c r="FN402" i="6"/>
  <c r="GS402" i="6"/>
  <c r="EM402" i="6"/>
  <c r="FR402" i="6"/>
  <c r="GW402" i="6"/>
  <c r="DL406" i="6"/>
  <c r="EQ406" i="6"/>
  <c r="FV406" i="6"/>
  <c r="DP406" i="6"/>
  <c r="EU406" i="6"/>
  <c r="FZ406" i="6"/>
  <c r="DT406" i="6"/>
  <c r="EY406" i="6"/>
  <c r="GD406" i="6"/>
  <c r="DX406" i="6"/>
  <c r="FC406" i="6"/>
  <c r="GH406" i="6"/>
  <c r="EB406" i="6"/>
  <c r="FG406" i="6"/>
  <c r="GL406" i="6"/>
  <c r="EF406" i="6"/>
  <c r="FK406" i="6"/>
  <c r="GP406" i="6"/>
  <c r="EJ406" i="6"/>
  <c r="FO406" i="6"/>
  <c r="GT406" i="6"/>
  <c r="EN406" i="6"/>
  <c r="FS406" i="6"/>
  <c r="GX406" i="6"/>
  <c r="DN407" i="6"/>
  <c r="ES407" i="6"/>
  <c r="FX407" i="6"/>
  <c r="DR407" i="6"/>
  <c r="EW407" i="6"/>
  <c r="GB407" i="6"/>
  <c r="DV407" i="6"/>
  <c r="FA407" i="6"/>
  <c r="GF407" i="6"/>
  <c r="DZ407" i="6"/>
  <c r="FE407" i="6"/>
  <c r="GJ407" i="6"/>
  <c r="ED407" i="6"/>
  <c r="FI407" i="6"/>
  <c r="GN407" i="6"/>
  <c r="EH407" i="6"/>
  <c r="FM407" i="6"/>
  <c r="GR407" i="6"/>
  <c r="EL407" i="6"/>
  <c r="FQ407" i="6"/>
  <c r="GV407" i="6"/>
  <c r="FU408" i="6"/>
  <c r="EP408" i="6"/>
  <c r="DK408" i="6"/>
  <c r="FY408" i="6"/>
  <c r="ET408" i="6"/>
  <c r="DO408" i="6"/>
  <c r="GC408" i="6"/>
  <c r="DS408" i="6"/>
  <c r="EX408" i="6"/>
  <c r="GG408" i="6"/>
  <c r="DW408" i="6"/>
  <c r="FB408" i="6"/>
  <c r="GK408" i="6"/>
  <c r="FF408" i="6"/>
  <c r="EA408" i="6"/>
  <c r="GO408" i="6"/>
  <c r="FJ408" i="6"/>
  <c r="EE408" i="6"/>
  <c r="GS408" i="6"/>
  <c r="EI408" i="6"/>
  <c r="FN408" i="6"/>
  <c r="GW408" i="6"/>
  <c r="EM408" i="6"/>
  <c r="FR408" i="6"/>
  <c r="EQ411" i="6"/>
  <c r="DL411" i="6"/>
  <c r="FV411" i="6"/>
  <c r="EU411" i="6"/>
  <c r="DP411" i="6"/>
  <c r="FZ411" i="6"/>
  <c r="EY411" i="6"/>
  <c r="DT411" i="6"/>
  <c r="GD411" i="6"/>
  <c r="FC411" i="6"/>
  <c r="GH411" i="6"/>
  <c r="DX411" i="6"/>
  <c r="FG411" i="6"/>
  <c r="EB411" i="6"/>
  <c r="GL411" i="6"/>
  <c r="FK411" i="6"/>
  <c r="EF411" i="6"/>
  <c r="GP411" i="6"/>
  <c r="FO411" i="6"/>
  <c r="EJ411" i="6"/>
  <c r="GT411" i="6"/>
  <c r="FS411" i="6"/>
  <c r="GX411" i="6"/>
  <c r="EN411" i="6"/>
  <c r="ES412" i="6"/>
  <c r="DN412" i="6"/>
  <c r="FX412" i="6"/>
  <c r="EW412" i="6"/>
  <c r="DR412" i="6"/>
  <c r="GB412" i="6"/>
  <c r="FA412" i="6"/>
  <c r="GF412" i="6"/>
  <c r="DV412" i="6"/>
  <c r="FE412" i="6"/>
  <c r="DZ412" i="6"/>
  <c r="GJ412" i="6"/>
  <c r="FI412" i="6"/>
  <c r="ED412" i="6"/>
  <c r="GN412" i="6"/>
  <c r="FM412" i="6"/>
  <c r="EH412" i="6"/>
  <c r="GR412" i="6"/>
  <c r="FQ412" i="6"/>
  <c r="GV412" i="6"/>
  <c r="EL412" i="6"/>
  <c r="DW413" i="6"/>
  <c r="FB413" i="6"/>
  <c r="GG413" i="6"/>
  <c r="EM413" i="6"/>
  <c r="FR413" i="6"/>
  <c r="GW413" i="6"/>
  <c r="FX300" i="6"/>
  <c r="GB300" i="6"/>
  <c r="GF300" i="6"/>
  <c r="GJ300" i="6"/>
  <c r="GN300" i="6"/>
  <c r="GR300" i="6"/>
  <c r="GV300" i="6"/>
  <c r="FV301" i="6"/>
  <c r="FZ301" i="6"/>
  <c r="GD301" i="6"/>
  <c r="GH301" i="6"/>
  <c r="GL301" i="6"/>
  <c r="GP301" i="6"/>
  <c r="GT301" i="6"/>
  <c r="GX301" i="6"/>
  <c r="FX302" i="6"/>
  <c r="GB302" i="6"/>
  <c r="GF302" i="6"/>
  <c r="GJ302" i="6"/>
  <c r="GN302" i="6"/>
  <c r="GR302" i="6"/>
  <c r="GV302" i="6"/>
  <c r="FV303" i="6"/>
  <c r="FZ303" i="6"/>
  <c r="GD303" i="6"/>
  <c r="GH303" i="6"/>
  <c r="GL303" i="6"/>
  <c r="GP303" i="6"/>
  <c r="GT303" i="6"/>
  <c r="GX303" i="6"/>
  <c r="FX304" i="6"/>
  <c r="GB304" i="6"/>
  <c r="GF304" i="6"/>
  <c r="GJ304" i="6"/>
  <c r="GN304" i="6"/>
  <c r="GR304" i="6"/>
  <c r="GV304" i="6"/>
  <c r="FV305" i="6"/>
  <c r="FZ305" i="6"/>
  <c r="GD305" i="6"/>
  <c r="GH305" i="6"/>
  <c r="GL305" i="6"/>
  <c r="GP305" i="6"/>
  <c r="GT305" i="6"/>
  <c r="GX305" i="6"/>
  <c r="FX306" i="6"/>
  <c r="GB306" i="6"/>
  <c r="GF306" i="6"/>
  <c r="GJ306" i="6"/>
  <c r="GN306" i="6"/>
  <c r="GR306" i="6"/>
  <c r="GV306" i="6"/>
  <c r="FV307" i="6"/>
  <c r="FZ307" i="6"/>
  <c r="GD307" i="6"/>
  <c r="GH307" i="6"/>
  <c r="GL307" i="6"/>
  <c r="GP307" i="6"/>
  <c r="GT307" i="6"/>
  <c r="GX307" i="6"/>
  <c r="FX308" i="6"/>
  <c r="GB308" i="6"/>
  <c r="GF308" i="6"/>
  <c r="GJ308" i="6"/>
  <c r="GN308" i="6"/>
  <c r="GR308" i="6"/>
  <c r="GV308" i="6"/>
  <c r="FV309" i="6"/>
  <c r="FZ309" i="6"/>
  <c r="GD309" i="6"/>
  <c r="GH309" i="6"/>
  <c r="GL309" i="6"/>
  <c r="GP309" i="6"/>
  <c r="GT309" i="6"/>
  <c r="GX309" i="6"/>
  <c r="FX310" i="6"/>
  <c r="GB310" i="6"/>
  <c r="GF310" i="6"/>
  <c r="GJ310" i="6"/>
  <c r="GN310" i="6"/>
  <c r="GR310" i="6"/>
  <c r="GV310" i="6"/>
  <c r="FV311" i="6"/>
  <c r="FZ311" i="6"/>
  <c r="GD311" i="6"/>
  <c r="GH311" i="6"/>
  <c r="GL311" i="6"/>
  <c r="GP311" i="6"/>
  <c r="GT311" i="6"/>
  <c r="GX311" i="6"/>
  <c r="FX312" i="6"/>
  <c r="GB312" i="6"/>
  <c r="GF312" i="6"/>
  <c r="GJ312" i="6"/>
  <c r="GN312" i="6"/>
  <c r="GR312" i="6"/>
  <c r="GV312" i="6"/>
  <c r="FV313" i="6"/>
  <c r="FZ313" i="6"/>
  <c r="GD313" i="6"/>
  <c r="GH313" i="6"/>
  <c r="GL313" i="6"/>
  <c r="GP313" i="6"/>
  <c r="GT313" i="6"/>
  <c r="GX313" i="6"/>
  <c r="FX314" i="6"/>
  <c r="GB314" i="6"/>
  <c r="GF314" i="6"/>
  <c r="GJ314" i="6"/>
  <c r="GN314" i="6"/>
  <c r="GR314" i="6"/>
  <c r="GV314" i="6"/>
  <c r="FV315" i="6"/>
  <c r="FZ315" i="6"/>
  <c r="GD315" i="6"/>
  <c r="GH315" i="6"/>
  <c r="GL315" i="6"/>
  <c r="GP315" i="6"/>
  <c r="GT315" i="6"/>
  <c r="GX315" i="6"/>
  <c r="FX316" i="6"/>
  <c r="GB316" i="6"/>
  <c r="GF316" i="6"/>
  <c r="GJ316" i="6"/>
  <c r="GN316" i="6"/>
  <c r="GR316" i="6"/>
  <c r="GV316" i="6"/>
  <c r="EP317" i="6"/>
  <c r="ET317" i="6"/>
  <c r="EX317" i="6"/>
  <c r="FB317" i="6"/>
  <c r="FF317" i="6"/>
  <c r="FJ317" i="6"/>
  <c r="FN317" i="6"/>
  <c r="FR317" i="6"/>
  <c r="FV317" i="6"/>
  <c r="FZ317" i="6"/>
  <c r="GD317" i="6"/>
  <c r="GH317" i="6"/>
  <c r="GL317" i="6"/>
  <c r="GP317" i="6"/>
  <c r="GT317" i="6"/>
  <c r="GX317" i="6"/>
  <c r="ER318" i="6"/>
  <c r="EV318" i="6"/>
  <c r="EZ318" i="6"/>
  <c r="FD318" i="6"/>
  <c r="FH318" i="6"/>
  <c r="FL318" i="6"/>
  <c r="FP318" i="6"/>
  <c r="FT318" i="6"/>
  <c r="FX318" i="6"/>
  <c r="GB318" i="6"/>
  <c r="GF318" i="6"/>
  <c r="GJ318" i="6"/>
  <c r="GN318" i="6"/>
  <c r="GR318" i="6"/>
  <c r="GV318" i="6"/>
  <c r="EP319" i="6"/>
  <c r="ET319" i="6"/>
  <c r="EX319" i="6"/>
  <c r="FB319" i="6"/>
  <c r="FF319" i="6"/>
  <c r="FJ319" i="6"/>
  <c r="FN319" i="6"/>
  <c r="FR319" i="6"/>
  <c r="FV319" i="6"/>
  <c r="FZ319" i="6"/>
  <c r="GD319" i="6"/>
  <c r="GH319" i="6"/>
  <c r="GL319" i="6"/>
  <c r="GP319" i="6"/>
  <c r="GT319" i="6"/>
  <c r="GX319" i="6"/>
  <c r="ER320" i="6"/>
  <c r="EV320" i="6"/>
  <c r="EZ320" i="6"/>
  <c r="FD320" i="6"/>
  <c r="FH320" i="6"/>
  <c r="FL320" i="6"/>
  <c r="FP320" i="6"/>
  <c r="FT320" i="6"/>
  <c r="FX320" i="6"/>
  <c r="GB320" i="6"/>
  <c r="GF320" i="6"/>
  <c r="GJ320" i="6"/>
  <c r="GN320" i="6"/>
  <c r="GR320" i="6"/>
  <c r="GV320" i="6"/>
  <c r="EP321" i="6"/>
  <c r="ET321" i="6"/>
  <c r="EX321" i="6"/>
  <c r="FB321" i="6"/>
  <c r="FF321" i="6"/>
  <c r="FJ321" i="6"/>
  <c r="FN321" i="6"/>
  <c r="FR321" i="6"/>
  <c r="FV321" i="6"/>
  <c r="FZ321" i="6"/>
  <c r="GD321" i="6"/>
  <c r="GH321" i="6"/>
  <c r="GL321" i="6"/>
  <c r="GP321" i="6"/>
  <c r="GT321" i="6"/>
  <c r="GX321" i="6"/>
  <c r="ER322" i="6"/>
  <c r="EV322" i="6"/>
  <c r="EZ322" i="6"/>
  <c r="FD322" i="6"/>
  <c r="FH322" i="6"/>
  <c r="FL322" i="6"/>
  <c r="FP322" i="6"/>
  <c r="FT322" i="6"/>
  <c r="FX322" i="6"/>
  <c r="GB322" i="6"/>
  <c r="GF322" i="6"/>
  <c r="GJ322" i="6"/>
  <c r="GN322" i="6"/>
  <c r="GR322" i="6"/>
  <c r="GV322" i="6"/>
  <c r="EP323" i="6"/>
  <c r="ET323" i="6"/>
  <c r="EX323" i="6"/>
  <c r="FB323" i="6"/>
  <c r="FF323" i="6"/>
  <c r="FJ323" i="6"/>
  <c r="FN323" i="6"/>
  <c r="FR323" i="6"/>
  <c r="FV323" i="6"/>
  <c r="FZ323" i="6"/>
  <c r="GD323" i="6"/>
  <c r="GH323" i="6"/>
  <c r="GL323" i="6"/>
  <c r="GP323" i="6"/>
  <c r="GT323" i="6"/>
  <c r="GX323" i="6"/>
  <c r="ER324" i="6"/>
  <c r="EV324" i="6"/>
  <c r="EZ324" i="6"/>
  <c r="FD324" i="6"/>
  <c r="FH324" i="6"/>
  <c r="FL324" i="6"/>
  <c r="FP324" i="6"/>
  <c r="FT324" i="6"/>
  <c r="FX324" i="6"/>
  <c r="GB324" i="6"/>
  <c r="GF324" i="6"/>
  <c r="GJ324" i="6"/>
  <c r="GN324" i="6"/>
  <c r="GR324" i="6"/>
  <c r="GV324" i="6"/>
  <c r="EP325" i="6"/>
  <c r="ET325" i="6"/>
  <c r="EX325" i="6"/>
  <c r="FB325" i="6"/>
  <c r="FF325" i="6"/>
  <c r="FJ325" i="6"/>
  <c r="FN325" i="6"/>
  <c r="FR325" i="6"/>
  <c r="FV325" i="6"/>
  <c r="FZ325" i="6"/>
  <c r="GD325" i="6"/>
  <c r="GH325" i="6"/>
  <c r="GL325" i="6"/>
  <c r="GP325" i="6"/>
  <c r="GT325" i="6"/>
  <c r="GX325" i="6"/>
  <c r="ER326" i="6"/>
  <c r="EV326" i="6"/>
  <c r="EZ326" i="6"/>
  <c r="FD326" i="6"/>
  <c r="FH326" i="6"/>
  <c r="FL326" i="6"/>
  <c r="FP326" i="6"/>
  <c r="FT326" i="6"/>
  <c r="FX326" i="6"/>
  <c r="GB326" i="6"/>
  <c r="GF326" i="6"/>
  <c r="GJ326" i="6"/>
  <c r="GN326" i="6"/>
  <c r="GR326" i="6"/>
  <c r="GV326" i="6"/>
  <c r="EP327" i="6"/>
  <c r="ET327" i="6"/>
  <c r="EX327" i="6"/>
  <c r="FB327" i="6"/>
  <c r="FF327" i="6"/>
  <c r="FJ327" i="6"/>
  <c r="FN327" i="6"/>
  <c r="FR327" i="6"/>
  <c r="FV327" i="6"/>
  <c r="FZ327" i="6"/>
  <c r="GD327" i="6"/>
  <c r="GH327" i="6"/>
  <c r="GL327" i="6"/>
  <c r="GP327" i="6"/>
  <c r="GT327" i="6"/>
  <c r="GX327" i="6"/>
  <c r="DM328" i="6"/>
  <c r="DR328" i="6"/>
  <c r="ES328" i="6"/>
  <c r="EX328" i="6"/>
  <c r="FI328" i="6"/>
  <c r="FY328" i="6"/>
  <c r="GI328" i="6"/>
  <c r="GY328" i="6"/>
  <c r="EU329" i="6"/>
  <c r="FK329" i="6"/>
  <c r="FU329" i="6"/>
  <c r="GK329" i="6"/>
  <c r="DX330" i="6"/>
  <c r="FC330" i="6"/>
  <c r="EN330" i="6"/>
  <c r="FS330" i="6"/>
  <c r="EW330" i="6"/>
  <c r="FU330" i="6"/>
  <c r="GC330" i="6"/>
  <c r="GK330" i="6"/>
  <c r="GS330" i="6"/>
  <c r="EP331" i="6"/>
  <c r="FU331" i="6"/>
  <c r="FF331" i="6"/>
  <c r="GK331" i="6"/>
  <c r="ER331" i="6"/>
  <c r="EZ331" i="6"/>
  <c r="FH331" i="6"/>
  <c r="FP331" i="6"/>
  <c r="FX331" i="6"/>
  <c r="GN331" i="6"/>
  <c r="EZ332" i="6"/>
  <c r="GE332" i="6"/>
  <c r="FP332" i="6"/>
  <c r="GU332" i="6"/>
  <c r="DM332" i="6"/>
  <c r="DU332" i="6"/>
  <c r="EC332" i="6"/>
  <c r="EK332" i="6"/>
  <c r="FY332" i="6"/>
  <c r="GG332" i="6"/>
  <c r="GO332" i="6"/>
  <c r="GW332" i="6"/>
  <c r="EX333" i="6"/>
  <c r="GC333" i="6"/>
  <c r="FN333" i="6"/>
  <c r="GS333" i="6"/>
  <c r="ER334" i="6"/>
  <c r="FW334" i="6"/>
  <c r="DX334" i="6"/>
  <c r="FC334" i="6"/>
  <c r="FH334" i="6"/>
  <c r="GM334" i="6"/>
  <c r="EN334" i="6"/>
  <c r="FS334" i="6"/>
  <c r="DQ334" i="6"/>
  <c r="EG334" i="6"/>
  <c r="FU334" i="6"/>
  <c r="GC334" i="6"/>
  <c r="GK334" i="6"/>
  <c r="GS334" i="6"/>
  <c r="EP335" i="6"/>
  <c r="FU335" i="6"/>
  <c r="EX335" i="6"/>
  <c r="GC335" i="6"/>
  <c r="FF335" i="6"/>
  <c r="GK335" i="6"/>
  <c r="FN335" i="6"/>
  <c r="GS335" i="6"/>
  <c r="DL335" i="6"/>
  <c r="DT335" i="6"/>
  <c r="EB335" i="6"/>
  <c r="EJ335" i="6"/>
  <c r="ER335" i="6"/>
  <c r="EZ335" i="6"/>
  <c r="FH335" i="6"/>
  <c r="FP335" i="6"/>
  <c r="EV336" i="6"/>
  <c r="GA336" i="6"/>
  <c r="DQ336" i="6"/>
  <c r="FD336" i="6"/>
  <c r="GI336" i="6"/>
  <c r="DY336" i="6"/>
  <c r="FL336" i="6"/>
  <c r="GQ336" i="6"/>
  <c r="EG336" i="6"/>
  <c r="FT336" i="6"/>
  <c r="GY336" i="6"/>
  <c r="EO336" i="6"/>
  <c r="FB336" i="6"/>
  <c r="FR336" i="6"/>
  <c r="DN337" i="6"/>
  <c r="ES337" i="6"/>
  <c r="DR337" i="6"/>
  <c r="EW337" i="6"/>
  <c r="DV337" i="6"/>
  <c r="FA337" i="6"/>
  <c r="DZ337" i="6"/>
  <c r="FE337" i="6"/>
  <c r="ED337" i="6"/>
  <c r="FI337" i="6"/>
  <c r="EH337" i="6"/>
  <c r="FM337" i="6"/>
  <c r="EL337" i="6"/>
  <c r="FQ337" i="6"/>
  <c r="EP337" i="6"/>
  <c r="FU337" i="6"/>
  <c r="DK337" i="6"/>
  <c r="FF337" i="6"/>
  <c r="GK337" i="6"/>
  <c r="EA337" i="6"/>
  <c r="DL337" i="6"/>
  <c r="EB337" i="6"/>
  <c r="ER337" i="6"/>
  <c r="FH337" i="6"/>
  <c r="FX337" i="6"/>
  <c r="GN337" i="6"/>
  <c r="FD338" i="6"/>
  <c r="GI338" i="6"/>
  <c r="DY338" i="6"/>
  <c r="FT338" i="6"/>
  <c r="GY338" i="6"/>
  <c r="EO338" i="6"/>
  <c r="EP338" i="6"/>
  <c r="FF338" i="6"/>
  <c r="FV338" i="6"/>
  <c r="GL338" i="6"/>
  <c r="ET339" i="6"/>
  <c r="FY339" i="6"/>
  <c r="DO339" i="6"/>
  <c r="FJ339" i="6"/>
  <c r="GO339" i="6"/>
  <c r="EE339" i="6"/>
  <c r="EV339" i="6"/>
  <c r="FL339" i="6"/>
  <c r="GB339" i="6"/>
  <c r="GR339" i="6"/>
  <c r="FX340" i="6"/>
  <c r="ES340" i="6"/>
  <c r="GB340" i="6"/>
  <c r="EW340" i="6"/>
  <c r="GF340" i="6"/>
  <c r="FA340" i="6"/>
  <c r="GJ340" i="6"/>
  <c r="FE340" i="6"/>
  <c r="GN340" i="6"/>
  <c r="FI340" i="6"/>
  <c r="GR340" i="6"/>
  <c r="FM340" i="6"/>
  <c r="GV340" i="6"/>
  <c r="FQ340" i="6"/>
  <c r="ER340" i="6"/>
  <c r="FW340" i="6"/>
  <c r="DM340" i="6"/>
  <c r="FH340" i="6"/>
  <c r="GM340" i="6"/>
  <c r="EC340" i="6"/>
  <c r="DN340" i="6"/>
  <c r="ED340" i="6"/>
  <c r="FZ340" i="6"/>
  <c r="GP340" i="6"/>
  <c r="FV341" i="6"/>
  <c r="EQ341" i="6"/>
  <c r="FZ341" i="6"/>
  <c r="EU341" i="6"/>
  <c r="GD341" i="6"/>
  <c r="EY341" i="6"/>
  <c r="GH341" i="6"/>
  <c r="FC341" i="6"/>
  <c r="GL341" i="6"/>
  <c r="FG341" i="6"/>
  <c r="GP341" i="6"/>
  <c r="FK341" i="6"/>
  <c r="GT341" i="6"/>
  <c r="FO341" i="6"/>
  <c r="GX341" i="6"/>
  <c r="FS341" i="6"/>
  <c r="EX341" i="6"/>
  <c r="GC341" i="6"/>
  <c r="DS341" i="6"/>
  <c r="FN341" i="6"/>
  <c r="GS341" i="6"/>
  <c r="EI341" i="6"/>
  <c r="DT341" i="6"/>
  <c r="EJ341" i="6"/>
  <c r="GF341" i="6"/>
  <c r="GV341" i="6"/>
  <c r="DK342" i="6"/>
  <c r="FU342" i="6"/>
  <c r="DO342" i="6"/>
  <c r="FY342" i="6"/>
  <c r="DS342" i="6"/>
  <c r="GC342" i="6"/>
  <c r="DW342" i="6"/>
  <c r="GG342" i="6"/>
  <c r="EA342" i="6"/>
  <c r="GK342" i="6"/>
  <c r="EE342" i="6"/>
  <c r="GO342" i="6"/>
  <c r="EI342" i="6"/>
  <c r="GS342" i="6"/>
  <c r="EM342" i="6"/>
  <c r="GW342" i="6"/>
  <c r="EV342" i="6"/>
  <c r="GA342" i="6"/>
  <c r="DQ342" i="6"/>
  <c r="FL342" i="6"/>
  <c r="GQ342" i="6"/>
  <c r="EG342" i="6"/>
  <c r="DR342" i="6"/>
  <c r="EH342" i="6"/>
  <c r="EX342" i="6"/>
  <c r="FN342" i="6"/>
  <c r="DM343" i="6"/>
  <c r="FW343" i="6"/>
  <c r="DQ343" i="6"/>
  <c r="GA343" i="6"/>
  <c r="DU343" i="6"/>
  <c r="GE343" i="6"/>
  <c r="DY343" i="6"/>
  <c r="GI343" i="6"/>
  <c r="EC343" i="6"/>
  <c r="GM343" i="6"/>
  <c r="EG343" i="6"/>
  <c r="GQ343" i="6"/>
  <c r="EK343" i="6"/>
  <c r="GU343" i="6"/>
  <c r="EO343" i="6"/>
  <c r="GY343" i="6"/>
  <c r="FB343" i="6"/>
  <c r="GG343" i="6"/>
  <c r="DW343" i="6"/>
  <c r="FR343" i="6"/>
  <c r="GW343" i="6"/>
  <c r="EM343" i="6"/>
  <c r="DX343" i="6"/>
  <c r="EN343" i="6"/>
  <c r="FD343" i="6"/>
  <c r="FT343" i="6"/>
  <c r="DL344" i="6"/>
  <c r="EQ344" i="6"/>
  <c r="DP344" i="6"/>
  <c r="EU344" i="6"/>
  <c r="DT344" i="6"/>
  <c r="EY344" i="6"/>
  <c r="DX344" i="6"/>
  <c r="FC344" i="6"/>
  <c r="EB344" i="6"/>
  <c r="FG344" i="6"/>
  <c r="EF344" i="6"/>
  <c r="FK344" i="6"/>
  <c r="EJ344" i="6"/>
  <c r="FO344" i="6"/>
  <c r="EN344" i="6"/>
  <c r="FS344" i="6"/>
  <c r="EZ344" i="6"/>
  <c r="GE344" i="6"/>
  <c r="DU344" i="6"/>
  <c r="FP344" i="6"/>
  <c r="GU344" i="6"/>
  <c r="EK344" i="6"/>
  <c r="DV344" i="6"/>
  <c r="EL344" i="6"/>
  <c r="FB344" i="6"/>
  <c r="FR344" i="6"/>
  <c r="GH344" i="6"/>
  <c r="GX344" i="6"/>
  <c r="DN345" i="6"/>
  <c r="ES345" i="6"/>
  <c r="DR345" i="6"/>
  <c r="EW345" i="6"/>
  <c r="DV345" i="6"/>
  <c r="FA345" i="6"/>
  <c r="DZ345" i="6"/>
  <c r="FE345" i="6"/>
  <c r="ED345" i="6"/>
  <c r="FI345" i="6"/>
  <c r="EH345" i="6"/>
  <c r="FM345" i="6"/>
  <c r="EL345" i="6"/>
  <c r="FQ345" i="6"/>
  <c r="EP345" i="6"/>
  <c r="FU345" i="6"/>
  <c r="DK345" i="6"/>
  <c r="FF345" i="6"/>
  <c r="GK345" i="6"/>
  <c r="EA345" i="6"/>
  <c r="DL345" i="6"/>
  <c r="EB345" i="6"/>
  <c r="ER345" i="6"/>
  <c r="FH345" i="6"/>
  <c r="FX345" i="6"/>
  <c r="GN345" i="6"/>
  <c r="FD346" i="6"/>
  <c r="GI346" i="6"/>
  <c r="DY346" i="6"/>
  <c r="FT346" i="6"/>
  <c r="GY346" i="6"/>
  <c r="EO346" i="6"/>
  <c r="EP346" i="6"/>
  <c r="FF346" i="6"/>
  <c r="FV346" i="6"/>
  <c r="GL346" i="6"/>
  <c r="ET347" i="6"/>
  <c r="FY347" i="6"/>
  <c r="DO347" i="6"/>
  <c r="FJ347" i="6"/>
  <c r="GO347" i="6"/>
  <c r="EE347" i="6"/>
  <c r="EV347" i="6"/>
  <c r="FL347" i="6"/>
  <c r="GB347" i="6"/>
  <c r="GR347" i="6"/>
  <c r="FD348" i="6"/>
  <c r="GI348" i="6"/>
  <c r="DY348" i="6"/>
  <c r="FT348" i="6"/>
  <c r="GY348" i="6"/>
  <c r="EO348" i="6"/>
  <c r="EP348" i="6"/>
  <c r="FF348" i="6"/>
  <c r="FV348" i="6"/>
  <c r="GL348" i="6"/>
  <c r="GB349" i="6"/>
  <c r="GR349" i="6"/>
  <c r="EV350" i="6"/>
  <c r="GA350" i="6"/>
  <c r="DQ350" i="6"/>
  <c r="FD350" i="6"/>
  <c r="GI350" i="6"/>
  <c r="DY350" i="6"/>
  <c r="FL350" i="6"/>
  <c r="GQ350" i="6"/>
  <c r="EG350" i="6"/>
  <c r="FT350" i="6"/>
  <c r="GY350" i="6"/>
  <c r="EO350" i="6"/>
  <c r="FV350" i="6"/>
  <c r="GL350" i="6"/>
  <c r="GB351" i="6"/>
  <c r="GR351" i="6"/>
  <c r="EV352" i="6"/>
  <c r="GA352" i="6"/>
  <c r="DQ352" i="6"/>
  <c r="FD352" i="6"/>
  <c r="GI352" i="6"/>
  <c r="DY352" i="6"/>
  <c r="FL352" i="6"/>
  <c r="GQ352" i="6"/>
  <c r="EG352" i="6"/>
  <c r="FT352" i="6"/>
  <c r="GY352" i="6"/>
  <c r="EO352" i="6"/>
  <c r="FV352" i="6"/>
  <c r="GL352" i="6"/>
  <c r="GB353" i="6"/>
  <c r="GR353" i="6"/>
  <c r="EV354" i="6"/>
  <c r="GA354" i="6"/>
  <c r="DQ354" i="6"/>
  <c r="FD354" i="6"/>
  <c r="GI354" i="6"/>
  <c r="DY354" i="6"/>
  <c r="FL354" i="6"/>
  <c r="GQ354" i="6"/>
  <c r="EG354" i="6"/>
  <c r="FT354" i="6"/>
  <c r="GY354" i="6"/>
  <c r="EO354" i="6"/>
  <c r="FV354" i="6"/>
  <c r="GL354" i="6"/>
  <c r="GB355" i="6"/>
  <c r="GR355" i="6"/>
  <c r="EV356" i="6"/>
  <c r="GA356" i="6"/>
  <c r="DQ356" i="6"/>
  <c r="FD356" i="6"/>
  <c r="GI356" i="6"/>
  <c r="DY356" i="6"/>
  <c r="FL356" i="6"/>
  <c r="GQ356" i="6"/>
  <c r="EG356" i="6"/>
  <c r="FT356" i="6"/>
  <c r="GY356" i="6"/>
  <c r="EO356" i="6"/>
  <c r="FV356" i="6"/>
  <c r="GL356" i="6"/>
  <c r="GB357" i="6"/>
  <c r="GR357" i="6"/>
  <c r="EV358" i="6"/>
  <c r="GA358" i="6"/>
  <c r="DQ358" i="6"/>
  <c r="FD358" i="6"/>
  <c r="GI358" i="6"/>
  <c r="DY358" i="6"/>
  <c r="FL358" i="6"/>
  <c r="GQ358" i="6"/>
  <c r="EG358" i="6"/>
  <c r="FT358" i="6"/>
  <c r="GY358" i="6"/>
  <c r="EO358" i="6"/>
  <c r="FV358" i="6"/>
  <c r="GL358" i="6"/>
  <c r="GB359" i="6"/>
  <c r="GR359" i="6"/>
  <c r="EV360" i="6"/>
  <c r="GA360" i="6"/>
  <c r="DQ360" i="6"/>
  <c r="FD360" i="6"/>
  <c r="GI360" i="6"/>
  <c r="DY360" i="6"/>
  <c r="FL360" i="6"/>
  <c r="GQ360" i="6"/>
  <c r="EG360" i="6"/>
  <c r="FT360" i="6"/>
  <c r="GY360" i="6"/>
  <c r="EO360" i="6"/>
  <c r="FV360" i="6"/>
  <c r="GL360" i="6"/>
  <c r="GB361" i="6"/>
  <c r="GR361" i="6"/>
  <c r="EV362" i="6"/>
  <c r="GA362" i="6"/>
  <c r="DQ362" i="6"/>
  <c r="FD362" i="6"/>
  <c r="GI362" i="6"/>
  <c r="DY362" i="6"/>
  <c r="FL362" i="6"/>
  <c r="GQ362" i="6"/>
  <c r="EG362" i="6"/>
  <c r="FT362" i="6"/>
  <c r="GY362" i="6"/>
  <c r="EO362" i="6"/>
  <c r="FV362" i="6"/>
  <c r="GL362" i="6"/>
  <c r="ER363" i="6"/>
  <c r="EZ363" i="6"/>
  <c r="FH363" i="6"/>
  <c r="FP363" i="6"/>
  <c r="GB363" i="6"/>
  <c r="GR363" i="6"/>
  <c r="ER364" i="6"/>
  <c r="FW364" i="6"/>
  <c r="DM364" i="6"/>
  <c r="EZ364" i="6"/>
  <c r="GE364" i="6"/>
  <c r="DU364" i="6"/>
  <c r="FH364" i="6"/>
  <c r="GM364" i="6"/>
  <c r="EC364" i="6"/>
  <c r="FP364" i="6"/>
  <c r="GU364" i="6"/>
  <c r="EK364" i="6"/>
  <c r="GH364" i="6"/>
  <c r="GX364" i="6"/>
  <c r="DN365" i="6"/>
  <c r="ES365" i="6"/>
  <c r="DR365" i="6"/>
  <c r="EW365" i="6"/>
  <c r="DV365" i="6"/>
  <c r="FA365" i="6"/>
  <c r="DZ365" i="6"/>
  <c r="FE365" i="6"/>
  <c r="ED365" i="6"/>
  <c r="FI365" i="6"/>
  <c r="EH365" i="6"/>
  <c r="FM365" i="6"/>
  <c r="EL365" i="6"/>
  <c r="FQ365" i="6"/>
  <c r="EP365" i="6"/>
  <c r="FU365" i="6"/>
  <c r="DK365" i="6"/>
  <c r="EX365" i="6"/>
  <c r="GC365" i="6"/>
  <c r="DS365" i="6"/>
  <c r="FF365" i="6"/>
  <c r="GK365" i="6"/>
  <c r="EA365" i="6"/>
  <c r="FN365" i="6"/>
  <c r="GS365" i="6"/>
  <c r="EI365" i="6"/>
  <c r="FX365" i="6"/>
  <c r="GN365" i="6"/>
  <c r="DM366" i="6"/>
  <c r="ER366" i="6"/>
  <c r="FW366" i="6"/>
  <c r="DU366" i="6"/>
  <c r="EZ366" i="6"/>
  <c r="GE366" i="6"/>
  <c r="EC366" i="6"/>
  <c r="FH366" i="6"/>
  <c r="GM366" i="6"/>
  <c r="EK366" i="6"/>
  <c r="FP366" i="6"/>
  <c r="GU366" i="6"/>
  <c r="EG366" i="6"/>
  <c r="FL366" i="6"/>
  <c r="GQ366" i="6"/>
  <c r="GD366" i="6"/>
  <c r="EA367" i="6"/>
  <c r="FF367" i="6"/>
  <c r="GK367" i="6"/>
  <c r="GN367" i="6"/>
  <c r="GE368" i="6"/>
  <c r="GW369" i="6"/>
  <c r="DM370" i="6"/>
  <c r="ER370" i="6"/>
  <c r="FW370" i="6"/>
  <c r="EE371" i="6"/>
  <c r="FJ371" i="6"/>
  <c r="GO371" i="6"/>
  <c r="FW373" i="6"/>
  <c r="DM373" i="6"/>
  <c r="ER373" i="6"/>
  <c r="GA373" i="6"/>
  <c r="EV373" i="6"/>
  <c r="GE373" i="6"/>
  <c r="DU373" i="6"/>
  <c r="EZ373" i="6"/>
  <c r="GI373" i="6"/>
  <c r="FD373" i="6"/>
  <c r="GM373" i="6"/>
  <c r="EC373" i="6"/>
  <c r="FH373" i="6"/>
  <c r="GQ373" i="6"/>
  <c r="FL373" i="6"/>
  <c r="GU373" i="6"/>
  <c r="EK373" i="6"/>
  <c r="FP373" i="6"/>
  <c r="GY373" i="6"/>
  <c r="FT373" i="6"/>
  <c r="EU373" i="6"/>
  <c r="FZ373" i="6"/>
  <c r="DP373" i="6"/>
  <c r="FC373" i="6"/>
  <c r="GH373" i="6"/>
  <c r="DX373" i="6"/>
  <c r="FK373" i="6"/>
  <c r="GP373" i="6"/>
  <c r="EF373" i="6"/>
  <c r="FS373" i="6"/>
  <c r="GX373" i="6"/>
  <c r="EN373" i="6"/>
  <c r="DY373" i="6"/>
  <c r="EO373" i="6"/>
  <c r="DY374" i="6"/>
  <c r="FD374" i="6"/>
  <c r="GI374" i="6"/>
  <c r="FK374" i="6"/>
  <c r="DS376" i="6"/>
  <c r="FS378" i="6"/>
  <c r="DK381" i="6"/>
  <c r="EP381" i="6"/>
  <c r="FU381" i="6"/>
  <c r="DO381" i="6"/>
  <c r="ET381" i="6"/>
  <c r="FY381" i="6"/>
  <c r="DS381" i="6"/>
  <c r="EX381" i="6"/>
  <c r="DW381" i="6"/>
  <c r="FB381" i="6"/>
  <c r="GG381" i="6"/>
  <c r="EA381" i="6"/>
  <c r="FF381" i="6"/>
  <c r="GK381" i="6"/>
  <c r="EE381" i="6"/>
  <c r="FJ381" i="6"/>
  <c r="GO381" i="6"/>
  <c r="EI381" i="6"/>
  <c r="FN381" i="6"/>
  <c r="EM381" i="6"/>
  <c r="FR381" i="6"/>
  <c r="GW381" i="6"/>
  <c r="ES384" i="6"/>
  <c r="FX384" i="6"/>
  <c r="DN384" i="6"/>
  <c r="FA384" i="6"/>
  <c r="GF384" i="6"/>
  <c r="DV384" i="6"/>
  <c r="FI384" i="6"/>
  <c r="GN384" i="6"/>
  <c r="ED384" i="6"/>
  <c r="FQ384" i="6"/>
  <c r="GV384" i="6"/>
  <c r="EL384" i="6"/>
  <c r="FS386" i="6"/>
  <c r="DM388" i="6"/>
  <c r="ER388" i="6"/>
  <c r="DQ388" i="6"/>
  <c r="EV388" i="6"/>
  <c r="GA388" i="6"/>
  <c r="DU388" i="6"/>
  <c r="EZ388" i="6"/>
  <c r="GE388" i="6"/>
  <c r="DY388" i="6"/>
  <c r="FD388" i="6"/>
  <c r="GI388" i="6"/>
  <c r="EC388" i="6"/>
  <c r="FH388" i="6"/>
  <c r="EG388" i="6"/>
  <c r="FL388" i="6"/>
  <c r="GQ388" i="6"/>
  <c r="EK388" i="6"/>
  <c r="FP388" i="6"/>
  <c r="GU388" i="6"/>
  <c r="EO388" i="6"/>
  <c r="FT388" i="6"/>
  <c r="GY388" i="6"/>
  <c r="EW388" i="6"/>
  <c r="GB388" i="6"/>
  <c r="DR388" i="6"/>
  <c r="FE388" i="6"/>
  <c r="GJ388" i="6"/>
  <c r="DZ388" i="6"/>
  <c r="FM388" i="6"/>
  <c r="GR388" i="6"/>
  <c r="EH388" i="6"/>
  <c r="GS389" i="6"/>
  <c r="DN328" i="6"/>
  <c r="DY328" i="6"/>
  <c r="ED328" i="6"/>
  <c r="EO328" i="6"/>
  <c r="FE328" i="6"/>
  <c r="GE328" i="6"/>
  <c r="DK329" i="6"/>
  <c r="DP329" i="6"/>
  <c r="EA329" i="6"/>
  <c r="EF329" i="6"/>
  <c r="EQ329" i="6"/>
  <c r="FG329" i="6"/>
  <c r="DR330" i="6"/>
  <c r="EP330" i="6"/>
  <c r="EX330" i="6"/>
  <c r="FF330" i="6"/>
  <c r="FN330" i="6"/>
  <c r="FV330" i="6"/>
  <c r="GL330" i="6"/>
  <c r="FB331" i="6"/>
  <c r="GG331" i="6"/>
  <c r="FR331" i="6"/>
  <c r="GW331" i="6"/>
  <c r="DO331" i="6"/>
  <c r="DW331" i="6"/>
  <c r="EE331" i="6"/>
  <c r="EM331" i="6"/>
  <c r="GA331" i="6"/>
  <c r="GI331" i="6"/>
  <c r="GQ331" i="6"/>
  <c r="GY331" i="6"/>
  <c r="EV332" i="6"/>
  <c r="GA332" i="6"/>
  <c r="FL332" i="6"/>
  <c r="GQ332" i="6"/>
  <c r="ET332" i="6"/>
  <c r="FB332" i="6"/>
  <c r="FJ332" i="6"/>
  <c r="FR332" i="6"/>
  <c r="GH332" i="6"/>
  <c r="GX332" i="6"/>
  <c r="ET333" i="6"/>
  <c r="FY333" i="6"/>
  <c r="FJ333" i="6"/>
  <c r="GO333" i="6"/>
  <c r="DK333" i="6"/>
  <c r="DS333" i="6"/>
  <c r="EA333" i="6"/>
  <c r="EI333" i="6"/>
  <c r="FW333" i="6"/>
  <c r="GE333" i="6"/>
  <c r="GM333" i="6"/>
  <c r="GU333" i="6"/>
  <c r="FD334" i="6"/>
  <c r="GI334" i="6"/>
  <c r="FT334" i="6"/>
  <c r="GY334" i="6"/>
  <c r="EP334" i="6"/>
  <c r="EX334" i="6"/>
  <c r="FF334" i="6"/>
  <c r="FN334" i="6"/>
  <c r="FV334" i="6"/>
  <c r="GL334" i="6"/>
  <c r="DO335" i="6"/>
  <c r="DW335" i="6"/>
  <c r="EE335" i="6"/>
  <c r="EM335" i="6"/>
  <c r="EU335" i="6"/>
  <c r="FC335" i="6"/>
  <c r="FK335" i="6"/>
  <c r="FS335" i="6"/>
  <c r="GA335" i="6"/>
  <c r="GI335" i="6"/>
  <c r="GQ335" i="6"/>
  <c r="GY335" i="6"/>
  <c r="FX336" i="6"/>
  <c r="ES336" i="6"/>
  <c r="GB336" i="6"/>
  <c r="EW336" i="6"/>
  <c r="GF336" i="6"/>
  <c r="FA336" i="6"/>
  <c r="GJ336" i="6"/>
  <c r="FE336" i="6"/>
  <c r="GN336" i="6"/>
  <c r="FI336" i="6"/>
  <c r="GR336" i="6"/>
  <c r="FM336" i="6"/>
  <c r="GV336" i="6"/>
  <c r="FQ336" i="6"/>
  <c r="DM336" i="6"/>
  <c r="DZ336" i="6"/>
  <c r="EP336" i="6"/>
  <c r="FF336" i="6"/>
  <c r="ET337" i="6"/>
  <c r="FY337" i="6"/>
  <c r="DO337" i="6"/>
  <c r="FJ337" i="6"/>
  <c r="GO337" i="6"/>
  <c r="EE337" i="6"/>
  <c r="DP337" i="6"/>
  <c r="EF337" i="6"/>
  <c r="EV337" i="6"/>
  <c r="FL337" i="6"/>
  <c r="GB337" i="6"/>
  <c r="GR337" i="6"/>
  <c r="FX338" i="6"/>
  <c r="ES338" i="6"/>
  <c r="GB338" i="6"/>
  <c r="EW338" i="6"/>
  <c r="GF338" i="6"/>
  <c r="FA338" i="6"/>
  <c r="GJ338" i="6"/>
  <c r="FE338" i="6"/>
  <c r="GN338" i="6"/>
  <c r="FI338" i="6"/>
  <c r="GR338" i="6"/>
  <c r="FM338" i="6"/>
  <c r="GV338" i="6"/>
  <c r="FQ338" i="6"/>
  <c r="ER338" i="6"/>
  <c r="FW338" i="6"/>
  <c r="DM338" i="6"/>
  <c r="FH338" i="6"/>
  <c r="GM338" i="6"/>
  <c r="EC338" i="6"/>
  <c r="DN338" i="6"/>
  <c r="ED338" i="6"/>
  <c r="ET338" i="6"/>
  <c r="FJ338" i="6"/>
  <c r="FZ338" i="6"/>
  <c r="GP338" i="6"/>
  <c r="FV339" i="6"/>
  <c r="EQ339" i="6"/>
  <c r="FZ339" i="6"/>
  <c r="EU339" i="6"/>
  <c r="GD339" i="6"/>
  <c r="EY339" i="6"/>
  <c r="GH339" i="6"/>
  <c r="FC339" i="6"/>
  <c r="GL339" i="6"/>
  <c r="FG339" i="6"/>
  <c r="GP339" i="6"/>
  <c r="FK339" i="6"/>
  <c r="GT339" i="6"/>
  <c r="FO339" i="6"/>
  <c r="GX339" i="6"/>
  <c r="FS339" i="6"/>
  <c r="EX339" i="6"/>
  <c r="GC339" i="6"/>
  <c r="DS339" i="6"/>
  <c r="FN339" i="6"/>
  <c r="GS339" i="6"/>
  <c r="EI339" i="6"/>
  <c r="DT339" i="6"/>
  <c r="EJ339" i="6"/>
  <c r="EZ339" i="6"/>
  <c r="FP339" i="6"/>
  <c r="GF339" i="6"/>
  <c r="GV339" i="6"/>
  <c r="DK340" i="6"/>
  <c r="FU340" i="6"/>
  <c r="DO340" i="6"/>
  <c r="FY340" i="6"/>
  <c r="DS340" i="6"/>
  <c r="GC340" i="6"/>
  <c r="DW340" i="6"/>
  <c r="GG340" i="6"/>
  <c r="EA340" i="6"/>
  <c r="GK340" i="6"/>
  <c r="EE340" i="6"/>
  <c r="GO340" i="6"/>
  <c r="EI340" i="6"/>
  <c r="GS340" i="6"/>
  <c r="EM340" i="6"/>
  <c r="GW340" i="6"/>
  <c r="EV340" i="6"/>
  <c r="GA340" i="6"/>
  <c r="DQ340" i="6"/>
  <c r="FL340" i="6"/>
  <c r="GQ340" i="6"/>
  <c r="EG340" i="6"/>
  <c r="DR340" i="6"/>
  <c r="EH340" i="6"/>
  <c r="EX340" i="6"/>
  <c r="FN340" i="6"/>
  <c r="GD340" i="6"/>
  <c r="GT340" i="6"/>
  <c r="DM341" i="6"/>
  <c r="FW341" i="6"/>
  <c r="DQ341" i="6"/>
  <c r="GA341" i="6"/>
  <c r="DU341" i="6"/>
  <c r="GE341" i="6"/>
  <c r="DY341" i="6"/>
  <c r="GI341" i="6"/>
  <c r="EC341" i="6"/>
  <c r="GM341" i="6"/>
  <c r="EG341" i="6"/>
  <c r="GQ341" i="6"/>
  <c r="EK341" i="6"/>
  <c r="GU341" i="6"/>
  <c r="EO341" i="6"/>
  <c r="GY341" i="6"/>
  <c r="FB341" i="6"/>
  <c r="GG341" i="6"/>
  <c r="DW341" i="6"/>
  <c r="FR341" i="6"/>
  <c r="GW341" i="6"/>
  <c r="EM341" i="6"/>
  <c r="DX341" i="6"/>
  <c r="EN341" i="6"/>
  <c r="FD341" i="6"/>
  <c r="FT341" i="6"/>
  <c r="GJ341" i="6"/>
  <c r="DL342" i="6"/>
  <c r="EQ342" i="6"/>
  <c r="DP342" i="6"/>
  <c r="EU342" i="6"/>
  <c r="DT342" i="6"/>
  <c r="EY342" i="6"/>
  <c r="DX342" i="6"/>
  <c r="FC342" i="6"/>
  <c r="EB342" i="6"/>
  <c r="FG342" i="6"/>
  <c r="EF342" i="6"/>
  <c r="FK342" i="6"/>
  <c r="EJ342" i="6"/>
  <c r="FO342" i="6"/>
  <c r="EN342" i="6"/>
  <c r="FS342" i="6"/>
  <c r="EZ342" i="6"/>
  <c r="GE342" i="6"/>
  <c r="DU342" i="6"/>
  <c r="FP342" i="6"/>
  <c r="GU342" i="6"/>
  <c r="EK342" i="6"/>
  <c r="DV342" i="6"/>
  <c r="EL342" i="6"/>
  <c r="FB342" i="6"/>
  <c r="FR342" i="6"/>
  <c r="GH342" i="6"/>
  <c r="GX342" i="6"/>
  <c r="DN343" i="6"/>
  <c r="ES343" i="6"/>
  <c r="DR343" i="6"/>
  <c r="EW343" i="6"/>
  <c r="DV343" i="6"/>
  <c r="FA343" i="6"/>
  <c r="DZ343" i="6"/>
  <c r="FE343" i="6"/>
  <c r="ED343" i="6"/>
  <c r="FI343" i="6"/>
  <c r="EH343" i="6"/>
  <c r="FM343" i="6"/>
  <c r="EL343" i="6"/>
  <c r="FQ343" i="6"/>
  <c r="EP343" i="6"/>
  <c r="FU343" i="6"/>
  <c r="DK343" i="6"/>
  <c r="FF343" i="6"/>
  <c r="GK343" i="6"/>
  <c r="EA343" i="6"/>
  <c r="DL343" i="6"/>
  <c r="EB343" i="6"/>
  <c r="ER343" i="6"/>
  <c r="FH343" i="6"/>
  <c r="FX343" i="6"/>
  <c r="GN343" i="6"/>
  <c r="FD344" i="6"/>
  <c r="GI344" i="6"/>
  <c r="DY344" i="6"/>
  <c r="FT344" i="6"/>
  <c r="GY344" i="6"/>
  <c r="EO344" i="6"/>
  <c r="DZ344" i="6"/>
  <c r="EP344" i="6"/>
  <c r="FF344" i="6"/>
  <c r="FV344" i="6"/>
  <c r="GL344" i="6"/>
  <c r="ET345" i="6"/>
  <c r="FY345" i="6"/>
  <c r="DO345" i="6"/>
  <c r="FJ345" i="6"/>
  <c r="GO345" i="6"/>
  <c r="EE345" i="6"/>
  <c r="DP345" i="6"/>
  <c r="EF345" i="6"/>
  <c r="EV345" i="6"/>
  <c r="FL345" i="6"/>
  <c r="GB345" i="6"/>
  <c r="GR345" i="6"/>
  <c r="FX346" i="6"/>
  <c r="ES346" i="6"/>
  <c r="GB346" i="6"/>
  <c r="EW346" i="6"/>
  <c r="GF346" i="6"/>
  <c r="FA346" i="6"/>
  <c r="GJ346" i="6"/>
  <c r="FE346" i="6"/>
  <c r="GN346" i="6"/>
  <c r="FI346" i="6"/>
  <c r="GR346" i="6"/>
  <c r="FM346" i="6"/>
  <c r="GV346" i="6"/>
  <c r="FQ346" i="6"/>
  <c r="ER346" i="6"/>
  <c r="FW346" i="6"/>
  <c r="DM346" i="6"/>
  <c r="FH346" i="6"/>
  <c r="GM346" i="6"/>
  <c r="EC346" i="6"/>
  <c r="DN346" i="6"/>
  <c r="ED346" i="6"/>
  <c r="ET346" i="6"/>
  <c r="FJ346" i="6"/>
  <c r="FZ346" i="6"/>
  <c r="GP346" i="6"/>
  <c r="FV347" i="6"/>
  <c r="EQ347" i="6"/>
  <c r="FZ347" i="6"/>
  <c r="EU347" i="6"/>
  <c r="GD347" i="6"/>
  <c r="EY347" i="6"/>
  <c r="GH347" i="6"/>
  <c r="FC347" i="6"/>
  <c r="GL347" i="6"/>
  <c r="FG347" i="6"/>
  <c r="GP347" i="6"/>
  <c r="FK347" i="6"/>
  <c r="GT347" i="6"/>
  <c r="FO347" i="6"/>
  <c r="GX347" i="6"/>
  <c r="FS347" i="6"/>
  <c r="EX347" i="6"/>
  <c r="GC347" i="6"/>
  <c r="DS347" i="6"/>
  <c r="FN347" i="6"/>
  <c r="GS347" i="6"/>
  <c r="EI347" i="6"/>
  <c r="DT347" i="6"/>
  <c r="EJ347" i="6"/>
  <c r="EZ347" i="6"/>
  <c r="FP347" i="6"/>
  <c r="GF347" i="6"/>
  <c r="GV347" i="6"/>
  <c r="FX348" i="6"/>
  <c r="ES348" i="6"/>
  <c r="GB348" i="6"/>
  <c r="EW348" i="6"/>
  <c r="GF348" i="6"/>
  <c r="FA348" i="6"/>
  <c r="GJ348" i="6"/>
  <c r="FE348" i="6"/>
  <c r="GN348" i="6"/>
  <c r="FI348" i="6"/>
  <c r="GR348" i="6"/>
  <c r="FM348" i="6"/>
  <c r="GV348" i="6"/>
  <c r="FQ348" i="6"/>
  <c r="ER348" i="6"/>
  <c r="FW348" i="6"/>
  <c r="DM348" i="6"/>
  <c r="FH348" i="6"/>
  <c r="GM348" i="6"/>
  <c r="EC348" i="6"/>
  <c r="DN348" i="6"/>
  <c r="ED348" i="6"/>
  <c r="ET348" i="6"/>
  <c r="FJ348" i="6"/>
  <c r="FZ348" i="6"/>
  <c r="GP348" i="6"/>
  <c r="FV349" i="6"/>
  <c r="EQ349" i="6"/>
  <c r="FZ349" i="6"/>
  <c r="EU349" i="6"/>
  <c r="GD349" i="6"/>
  <c r="EY349" i="6"/>
  <c r="GH349" i="6"/>
  <c r="FC349" i="6"/>
  <c r="GL349" i="6"/>
  <c r="FG349" i="6"/>
  <c r="GP349" i="6"/>
  <c r="FK349" i="6"/>
  <c r="GT349" i="6"/>
  <c r="FO349" i="6"/>
  <c r="GX349" i="6"/>
  <c r="FS349" i="6"/>
  <c r="ET349" i="6"/>
  <c r="FY349" i="6"/>
  <c r="DO349" i="6"/>
  <c r="FB349" i="6"/>
  <c r="GG349" i="6"/>
  <c r="DW349" i="6"/>
  <c r="FJ349" i="6"/>
  <c r="GO349" i="6"/>
  <c r="EE349" i="6"/>
  <c r="FR349" i="6"/>
  <c r="GW349" i="6"/>
  <c r="EM349" i="6"/>
  <c r="DT349" i="6"/>
  <c r="EJ349" i="6"/>
  <c r="GF349" i="6"/>
  <c r="GV349" i="6"/>
  <c r="FX350" i="6"/>
  <c r="ES350" i="6"/>
  <c r="GB350" i="6"/>
  <c r="EW350" i="6"/>
  <c r="GF350" i="6"/>
  <c r="FA350" i="6"/>
  <c r="GJ350" i="6"/>
  <c r="FE350" i="6"/>
  <c r="GN350" i="6"/>
  <c r="FI350" i="6"/>
  <c r="GR350" i="6"/>
  <c r="FM350" i="6"/>
  <c r="GV350" i="6"/>
  <c r="FQ350" i="6"/>
  <c r="DN350" i="6"/>
  <c r="ED350" i="6"/>
  <c r="FZ350" i="6"/>
  <c r="GP350" i="6"/>
  <c r="FV351" i="6"/>
  <c r="EQ351" i="6"/>
  <c r="FZ351" i="6"/>
  <c r="EU351" i="6"/>
  <c r="GD351" i="6"/>
  <c r="EY351" i="6"/>
  <c r="GH351" i="6"/>
  <c r="FC351" i="6"/>
  <c r="GL351" i="6"/>
  <c r="FG351" i="6"/>
  <c r="GP351" i="6"/>
  <c r="FK351" i="6"/>
  <c r="GT351" i="6"/>
  <c r="FO351" i="6"/>
  <c r="GX351" i="6"/>
  <c r="FS351" i="6"/>
  <c r="ET351" i="6"/>
  <c r="FY351" i="6"/>
  <c r="DO351" i="6"/>
  <c r="FB351" i="6"/>
  <c r="GG351" i="6"/>
  <c r="DW351" i="6"/>
  <c r="FJ351" i="6"/>
  <c r="GO351" i="6"/>
  <c r="EE351" i="6"/>
  <c r="FR351" i="6"/>
  <c r="GW351" i="6"/>
  <c r="EM351" i="6"/>
  <c r="DT351" i="6"/>
  <c r="EJ351" i="6"/>
  <c r="GF351" i="6"/>
  <c r="GV351" i="6"/>
  <c r="FX352" i="6"/>
  <c r="ES352" i="6"/>
  <c r="GB352" i="6"/>
  <c r="EW352" i="6"/>
  <c r="GF352" i="6"/>
  <c r="FA352" i="6"/>
  <c r="GJ352" i="6"/>
  <c r="FE352" i="6"/>
  <c r="GN352" i="6"/>
  <c r="FI352" i="6"/>
  <c r="GR352" i="6"/>
  <c r="FM352" i="6"/>
  <c r="GV352" i="6"/>
  <c r="FQ352" i="6"/>
  <c r="DN352" i="6"/>
  <c r="ED352" i="6"/>
  <c r="FZ352" i="6"/>
  <c r="GP352" i="6"/>
  <c r="FV353" i="6"/>
  <c r="EQ353" i="6"/>
  <c r="FZ353" i="6"/>
  <c r="EU353" i="6"/>
  <c r="GD353" i="6"/>
  <c r="EY353" i="6"/>
  <c r="GH353" i="6"/>
  <c r="FC353" i="6"/>
  <c r="GL353" i="6"/>
  <c r="FG353" i="6"/>
  <c r="GP353" i="6"/>
  <c r="FK353" i="6"/>
  <c r="GT353" i="6"/>
  <c r="FO353" i="6"/>
  <c r="GX353" i="6"/>
  <c r="FS353" i="6"/>
  <c r="ET353" i="6"/>
  <c r="FY353" i="6"/>
  <c r="DO353" i="6"/>
  <c r="FB353" i="6"/>
  <c r="GG353" i="6"/>
  <c r="DW353" i="6"/>
  <c r="FJ353" i="6"/>
  <c r="GO353" i="6"/>
  <c r="EE353" i="6"/>
  <c r="FR353" i="6"/>
  <c r="GW353" i="6"/>
  <c r="EM353" i="6"/>
  <c r="DT353" i="6"/>
  <c r="EJ353" i="6"/>
  <c r="GF353" i="6"/>
  <c r="GV353" i="6"/>
  <c r="FX354" i="6"/>
  <c r="ES354" i="6"/>
  <c r="GB354" i="6"/>
  <c r="EW354" i="6"/>
  <c r="GF354" i="6"/>
  <c r="FA354" i="6"/>
  <c r="GJ354" i="6"/>
  <c r="FE354" i="6"/>
  <c r="GN354" i="6"/>
  <c r="FI354" i="6"/>
  <c r="GR354" i="6"/>
  <c r="FM354" i="6"/>
  <c r="GV354" i="6"/>
  <c r="FQ354" i="6"/>
  <c r="DN354" i="6"/>
  <c r="ED354" i="6"/>
  <c r="FZ354" i="6"/>
  <c r="GP354" i="6"/>
  <c r="FV355" i="6"/>
  <c r="EQ355" i="6"/>
  <c r="FZ355" i="6"/>
  <c r="EU355" i="6"/>
  <c r="GD355" i="6"/>
  <c r="EY355" i="6"/>
  <c r="GH355" i="6"/>
  <c r="FC355" i="6"/>
  <c r="GL355" i="6"/>
  <c r="FG355" i="6"/>
  <c r="GP355" i="6"/>
  <c r="FK355" i="6"/>
  <c r="GT355" i="6"/>
  <c r="FO355" i="6"/>
  <c r="GX355" i="6"/>
  <c r="FS355" i="6"/>
  <c r="ET355" i="6"/>
  <c r="FY355" i="6"/>
  <c r="DO355" i="6"/>
  <c r="FB355" i="6"/>
  <c r="GG355" i="6"/>
  <c r="DW355" i="6"/>
  <c r="FJ355" i="6"/>
  <c r="GO355" i="6"/>
  <c r="EE355" i="6"/>
  <c r="FR355" i="6"/>
  <c r="GW355" i="6"/>
  <c r="EM355" i="6"/>
  <c r="DT355" i="6"/>
  <c r="EJ355" i="6"/>
  <c r="GF355" i="6"/>
  <c r="GV355" i="6"/>
  <c r="FX356" i="6"/>
  <c r="ES356" i="6"/>
  <c r="GB356" i="6"/>
  <c r="EW356" i="6"/>
  <c r="GF356" i="6"/>
  <c r="FA356" i="6"/>
  <c r="GJ356" i="6"/>
  <c r="FE356" i="6"/>
  <c r="GN356" i="6"/>
  <c r="FI356" i="6"/>
  <c r="GR356" i="6"/>
  <c r="FM356" i="6"/>
  <c r="GV356" i="6"/>
  <c r="FQ356" i="6"/>
  <c r="DN356" i="6"/>
  <c r="ED356" i="6"/>
  <c r="FZ356" i="6"/>
  <c r="GP356" i="6"/>
  <c r="FV357" i="6"/>
  <c r="EQ357" i="6"/>
  <c r="FZ357" i="6"/>
  <c r="EU357" i="6"/>
  <c r="GD357" i="6"/>
  <c r="EY357" i="6"/>
  <c r="GH357" i="6"/>
  <c r="FC357" i="6"/>
  <c r="GL357" i="6"/>
  <c r="FG357" i="6"/>
  <c r="GP357" i="6"/>
  <c r="FK357" i="6"/>
  <c r="GT357" i="6"/>
  <c r="FO357" i="6"/>
  <c r="GX357" i="6"/>
  <c r="FS357" i="6"/>
  <c r="ET357" i="6"/>
  <c r="FY357" i="6"/>
  <c r="DO357" i="6"/>
  <c r="FB357" i="6"/>
  <c r="GG357" i="6"/>
  <c r="DW357" i="6"/>
  <c r="FJ357" i="6"/>
  <c r="GO357" i="6"/>
  <c r="EE357" i="6"/>
  <c r="FR357" i="6"/>
  <c r="GW357" i="6"/>
  <c r="EM357" i="6"/>
  <c r="DT357" i="6"/>
  <c r="EJ357" i="6"/>
  <c r="GF357" i="6"/>
  <c r="GV357" i="6"/>
  <c r="FX358" i="6"/>
  <c r="ES358" i="6"/>
  <c r="GB358" i="6"/>
  <c r="EW358" i="6"/>
  <c r="GF358" i="6"/>
  <c r="FA358" i="6"/>
  <c r="GJ358" i="6"/>
  <c r="FE358" i="6"/>
  <c r="GN358" i="6"/>
  <c r="FI358" i="6"/>
  <c r="GR358" i="6"/>
  <c r="FM358" i="6"/>
  <c r="GV358" i="6"/>
  <c r="FQ358" i="6"/>
  <c r="DN358" i="6"/>
  <c r="ED358" i="6"/>
  <c r="FZ358" i="6"/>
  <c r="GP358" i="6"/>
  <c r="FV359" i="6"/>
  <c r="EQ359" i="6"/>
  <c r="FZ359" i="6"/>
  <c r="EU359" i="6"/>
  <c r="GD359" i="6"/>
  <c r="EY359" i="6"/>
  <c r="GH359" i="6"/>
  <c r="FC359" i="6"/>
  <c r="GL359" i="6"/>
  <c r="FG359" i="6"/>
  <c r="GP359" i="6"/>
  <c r="FK359" i="6"/>
  <c r="GT359" i="6"/>
  <c r="FO359" i="6"/>
  <c r="GX359" i="6"/>
  <c r="FS359" i="6"/>
  <c r="ET359" i="6"/>
  <c r="FY359" i="6"/>
  <c r="DO359" i="6"/>
  <c r="FB359" i="6"/>
  <c r="GG359" i="6"/>
  <c r="DW359" i="6"/>
  <c r="FJ359" i="6"/>
  <c r="GO359" i="6"/>
  <c r="EE359" i="6"/>
  <c r="FR359" i="6"/>
  <c r="GW359" i="6"/>
  <c r="EM359" i="6"/>
  <c r="DT359" i="6"/>
  <c r="EJ359" i="6"/>
  <c r="GF359" i="6"/>
  <c r="GV359" i="6"/>
  <c r="FX360" i="6"/>
  <c r="ES360" i="6"/>
  <c r="GB360" i="6"/>
  <c r="EW360" i="6"/>
  <c r="GF360" i="6"/>
  <c r="FA360" i="6"/>
  <c r="GJ360" i="6"/>
  <c r="FE360" i="6"/>
  <c r="GN360" i="6"/>
  <c r="FI360" i="6"/>
  <c r="GR360" i="6"/>
  <c r="FM360" i="6"/>
  <c r="GV360" i="6"/>
  <c r="FQ360" i="6"/>
  <c r="DN360" i="6"/>
  <c r="ED360" i="6"/>
  <c r="FZ360" i="6"/>
  <c r="GP360" i="6"/>
  <c r="FV361" i="6"/>
  <c r="EQ361" i="6"/>
  <c r="FZ361" i="6"/>
  <c r="EU361" i="6"/>
  <c r="GD361" i="6"/>
  <c r="EY361" i="6"/>
  <c r="GH361" i="6"/>
  <c r="FC361" i="6"/>
  <c r="GL361" i="6"/>
  <c r="FG361" i="6"/>
  <c r="GP361" i="6"/>
  <c r="FK361" i="6"/>
  <c r="GT361" i="6"/>
  <c r="FO361" i="6"/>
  <c r="GX361" i="6"/>
  <c r="FS361" i="6"/>
  <c r="ET361" i="6"/>
  <c r="FY361" i="6"/>
  <c r="DO361" i="6"/>
  <c r="FB361" i="6"/>
  <c r="GG361" i="6"/>
  <c r="DW361" i="6"/>
  <c r="FJ361" i="6"/>
  <c r="GO361" i="6"/>
  <c r="EE361" i="6"/>
  <c r="FR361" i="6"/>
  <c r="GW361" i="6"/>
  <c r="EM361" i="6"/>
  <c r="DT361" i="6"/>
  <c r="EJ361" i="6"/>
  <c r="GF361" i="6"/>
  <c r="GV361" i="6"/>
  <c r="FX362" i="6"/>
  <c r="ES362" i="6"/>
  <c r="GB362" i="6"/>
  <c r="EW362" i="6"/>
  <c r="GF362" i="6"/>
  <c r="FA362" i="6"/>
  <c r="GJ362" i="6"/>
  <c r="FE362" i="6"/>
  <c r="GN362" i="6"/>
  <c r="FI362" i="6"/>
  <c r="GR362" i="6"/>
  <c r="FM362" i="6"/>
  <c r="GV362" i="6"/>
  <c r="FQ362" i="6"/>
  <c r="DN362" i="6"/>
  <c r="ED362" i="6"/>
  <c r="FZ362" i="6"/>
  <c r="GP362" i="6"/>
  <c r="ET363" i="6"/>
  <c r="FY363" i="6"/>
  <c r="DO363" i="6"/>
  <c r="FB363" i="6"/>
  <c r="GG363" i="6"/>
  <c r="DW363" i="6"/>
  <c r="FJ363" i="6"/>
  <c r="GO363" i="6"/>
  <c r="EE363" i="6"/>
  <c r="FR363" i="6"/>
  <c r="GW363" i="6"/>
  <c r="EM363" i="6"/>
  <c r="GF363" i="6"/>
  <c r="GV363" i="6"/>
  <c r="DK364" i="6"/>
  <c r="FU364" i="6"/>
  <c r="DO364" i="6"/>
  <c r="FY364" i="6"/>
  <c r="DS364" i="6"/>
  <c r="GC364" i="6"/>
  <c r="DW364" i="6"/>
  <c r="GG364" i="6"/>
  <c r="EA364" i="6"/>
  <c r="GK364" i="6"/>
  <c r="EE364" i="6"/>
  <c r="GO364" i="6"/>
  <c r="EI364" i="6"/>
  <c r="GS364" i="6"/>
  <c r="EM364" i="6"/>
  <c r="GW364" i="6"/>
  <c r="FV364" i="6"/>
  <c r="GL364" i="6"/>
  <c r="ER365" i="6"/>
  <c r="EZ365" i="6"/>
  <c r="FH365" i="6"/>
  <c r="FP365" i="6"/>
  <c r="GB365" i="6"/>
  <c r="GR365" i="6"/>
  <c r="DY366" i="6"/>
  <c r="FD366" i="6"/>
  <c r="GI366" i="6"/>
  <c r="GL366" i="6"/>
  <c r="DS367" i="6"/>
  <c r="EX367" i="6"/>
  <c r="GC367" i="6"/>
  <c r="GV367" i="6"/>
  <c r="EW368" i="6"/>
  <c r="GB368" i="6"/>
  <c r="DR368" i="6"/>
  <c r="FM368" i="6"/>
  <c r="GR368" i="6"/>
  <c r="EH368" i="6"/>
  <c r="GM368" i="6"/>
  <c r="EQ369" i="6"/>
  <c r="FV369" i="6"/>
  <c r="DL369" i="6"/>
  <c r="FG369" i="6"/>
  <c r="GL369" i="6"/>
  <c r="EB369" i="6"/>
  <c r="FY369" i="6"/>
  <c r="EK370" i="6"/>
  <c r="FP370" i="6"/>
  <c r="GU370" i="6"/>
  <c r="DW371" i="6"/>
  <c r="FB371" i="6"/>
  <c r="GG371" i="6"/>
  <c r="FU372" i="6"/>
  <c r="DK372" i="6"/>
  <c r="EP372" i="6"/>
  <c r="FY372" i="6"/>
  <c r="ET372" i="6"/>
  <c r="GC372" i="6"/>
  <c r="DS372" i="6"/>
  <c r="EX372" i="6"/>
  <c r="GG372" i="6"/>
  <c r="FB372" i="6"/>
  <c r="GK372" i="6"/>
  <c r="EA372" i="6"/>
  <c r="FF372" i="6"/>
  <c r="GO372" i="6"/>
  <c r="FJ372" i="6"/>
  <c r="GS372" i="6"/>
  <c r="EI372" i="6"/>
  <c r="FN372" i="6"/>
  <c r="GW372" i="6"/>
  <c r="FR372" i="6"/>
  <c r="ES372" i="6"/>
  <c r="FX372" i="6"/>
  <c r="DN372" i="6"/>
  <c r="FA372" i="6"/>
  <c r="GF372" i="6"/>
  <c r="DV372" i="6"/>
  <c r="FI372" i="6"/>
  <c r="GN372" i="6"/>
  <c r="ED372" i="6"/>
  <c r="FQ372" i="6"/>
  <c r="GV372" i="6"/>
  <c r="EL372" i="6"/>
  <c r="DW372" i="6"/>
  <c r="EM372" i="6"/>
  <c r="DQ374" i="6"/>
  <c r="EV374" i="6"/>
  <c r="GA374" i="6"/>
  <c r="EI376" i="6"/>
  <c r="FW377" i="6"/>
  <c r="ER377" i="6"/>
  <c r="DM377" i="6"/>
  <c r="GA377" i="6"/>
  <c r="EV377" i="6"/>
  <c r="DQ377" i="6"/>
  <c r="GE377" i="6"/>
  <c r="EZ377" i="6"/>
  <c r="DU377" i="6"/>
  <c r="GI377" i="6"/>
  <c r="FD377" i="6"/>
  <c r="GM377" i="6"/>
  <c r="FH377" i="6"/>
  <c r="EC377" i="6"/>
  <c r="GQ377" i="6"/>
  <c r="FL377" i="6"/>
  <c r="EG377" i="6"/>
  <c r="GU377" i="6"/>
  <c r="FP377" i="6"/>
  <c r="EK377" i="6"/>
  <c r="GY377" i="6"/>
  <c r="FT377" i="6"/>
  <c r="FC377" i="6"/>
  <c r="GH377" i="6"/>
  <c r="DX377" i="6"/>
  <c r="FS377" i="6"/>
  <c r="GX377" i="6"/>
  <c r="EN377" i="6"/>
  <c r="DN379" i="6"/>
  <c r="FX379" i="6"/>
  <c r="DR379" i="6"/>
  <c r="GB379" i="6"/>
  <c r="EW379" i="6"/>
  <c r="DV379" i="6"/>
  <c r="GF379" i="6"/>
  <c r="FA379" i="6"/>
  <c r="DZ379" i="6"/>
  <c r="GJ379" i="6"/>
  <c r="FE379" i="6"/>
  <c r="ED379" i="6"/>
  <c r="GN379" i="6"/>
  <c r="EH379" i="6"/>
  <c r="GR379" i="6"/>
  <c r="FM379" i="6"/>
  <c r="EL379" i="6"/>
  <c r="GV379" i="6"/>
  <c r="FQ379" i="6"/>
  <c r="EQ379" i="6"/>
  <c r="FV379" i="6"/>
  <c r="DL379" i="6"/>
  <c r="EY379" i="6"/>
  <c r="GD379" i="6"/>
  <c r="DT379" i="6"/>
  <c r="FG379" i="6"/>
  <c r="GL379" i="6"/>
  <c r="EB379" i="6"/>
  <c r="FO379" i="6"/>
  <c r="GT379" i="6"/>
  <c r="EJ379" i="6"/>
  <c r="ES379" i="6"/>
  <c r="DM380" i="6"/>
  <c r="ER380" i="6"/>
  <c r="DQ380" i="6"/>
  <c r="EV380" i="6"/>
  <c r="GA380" i="6"/>
  <c r="DU380" i="6"/>
  <c r="EZ380" i="6"/>
  <c r="GE380" i="6"/>
  <c r="DY380" i="6"/>
  <c r="FD380" i="6"/>
  <c r="GI380" i="6"/>
  <c r="EC380" i="6"/>
  <c r="FH380" i="6"/>
  <c r="EG380" i="6"/>
  <c r="FL380" i="6"/>
  <c r="GQ380" i="6"/>
  <c r="EK380" i="6"/>
  <c r="FP380" i="6"/>
  <c r="GU380" i="6"/>
  <c r="EO380" i="6"/>
  <c r="FT380" i="6"/>
  <c r="GY380" i="6"/>
  <c r="EW380" i="6"/>
  <c r="GB380" i="6"/>
  <c r="DR380" i="6"/>
  <c r="FE380" i="6"/>
  <c r="GJ380" i="6"/>
  <c r="DZ380" i="6"/>
  <c r="FM380" i="6"/>
  <c r="GR380" i="6"/>
  <c r="EH380" i="6"/>
  <c r="GC381" i="6"/>
  <c r="FF393" i="6"/>
  <c r="GK393" i="6"/>
  <c r="EA393" i="6"/>
  <c r="FW349" i="6"/>
  <c r="GA349" i="6"/>
  <c r="GE349" i="6"/>
  <c r="GI349" i="6"/>
  <c r="GM349" i="6"/>
  <c r="GQ349" i="6"/>
  <c r="GU349" i="6"/>
  <c r="GY349" i="6"/>
  <c r="FU350" i="6"/>
  <c r="FY350" i="6"/>
  <c r="GC350" i="6"/>
  <c r="GG350" i="6"/>
  <c r="GK350" i="6"/>
  <c r="GO350" i="6"/>
  <c r="GS350" i="6"/>
  <c r="GW350" i="6"/>
  <c r="FW351" i="6"/>
  <c r="GA351" i="6"/>
  <c r="GE351" i="6"/>
  <c r="GI351" i="6"/>
  <c r="GM351" i="6"/>
  <c r="GQ351" i="6"/>
  <c r="GU351" i="6"/>
  <c r="GY351" i="6"/>
  <c r="FU352" i="6"/>
  <c r="FY352" i="6"/>
  <c r="GC352" i="6"/>
  <c r="GG352" i="6"/>
  <c r="GK352" i="6"/>
  <c r="GO352" i="6"/>
  <c r="GS352" i="6"/>
  <c r="GW352" i="6"/>
  <c r="FW353" i="6"/>
  <c r="GA353" i="6"/>
  <c r="GE353" i="6"/>
  <c r="GI353" i="6"/>
  <c r="GM353" i="6"/>
  <c r="GQ353" i="6"/>
  <c r="GU353" i="6"/>
  <c r="GY353" i="6"/>
  <c r="FU354" i="6"/>
  <c r="FY354" i="6"/>
  <c r="GC354" i="6"/>
  <c r="GG354" i="6"/>
  <c r="GK354" i="6"/>
  <c r="GO354" i="6"/>
  <c r="GS354" i="6"/>
  <c r="GW354" i="6"/>
  <c r="FW355" i="6"/>
  <c r="GA355" i="6"/>
  <c r="GE355" i="6"/>
  <c r="GI355" i="6"/>
  <c r="GM355" i="6"/>
  <c r="GQ355" i="6"/>
  <c r="GU355" i="6"/>
  <c r="GY355" i="6"/>
  <c r="FU356" i="6"/>
  <c r="FY356" i="6"/>
  <c r="GC356" i="6"/>
  <c r="GG356" i="6"/>
  <c r="GK356" i="6"/>
  <c r="GO356" i="6"/>
  <c r="GS356" i="6"/>
  <c r="GW356" i="6"/>
  <c r="FW357" i="6"/>
  <c r="GA357" i="6"/>
  <c r="GE357" i="6"/>
  <c r="GI357" i="6"/>
  <c r="GM357" i="6"/>
  <c r="GQ357" i="6"/>
  <c r="GU357" i="6"/>
  <c r="GY357" i="6"/>
  <c r="FU358" i="6"/>
  <c r="FY358" i="6"/>
  <c r="GC358" i="6"/>
  <c r="GG358" i="6"/>
  <c r="GK358" i="6"/>
  <c r="GO358" i="6"/>
  <c r="GS358" i="6"/>
  <c r="GW358" i="6"/>
  <c r="FW359" i="6"/>
  <c r="GA359" i="6"/>
  <c r="GE359" i="6"/>
  <c r="GI359" i="6"/>
  <c r="GM359" i="6"/>
  <c r="GQ359" i="6"/>
  <c r="GU359" i="6"/>
  <c r="GY359" i="6"/>
  <c r="FU360" i="6"/>
  <c r="FY360" i="6"/>
  <c r="GC360" i="6"/>
  <c r="GG360" i="6"/>
  <c r="GK360" i="6"/>
  <c r="GO360" i="6"/>
  <c r="GS360" i="6"/>
  <c r="GW360" i="6"/>
  <c r="FW361" i="6"/>
  <c r="GA361" i="6"/>
  <c r="GE361" i="6"/>
  <c r="GI361" i="6"/>
  <c r="GM361" i="6"/>
  <c r="GQ361" i="6"/>
  <c r="GU361" i="6"/>
  <c r="GY361" i="6"/>
  <c r="FU362" i="6"/>
  <c r="FY362" i="6"/>
  <c r="GC362" i="6"/>
  <c r="GG362" i="6"/>
  <c r="GK362" i="6"/>
  <c r="GO362" i="6"/>
  <c r="GS362" i="6"/>
  <c r="GW362" i="6"/>
  <c r="ES366" i="6"/>
  <c r="FX366" i="6"/>
  <c r="FA366" i="6"/>
  <c r="GF366" i="6"/>
  <c r="FI366" i="6"/>
  <c r="GN366" i="6"/>
  <c r="FQ366" i="6"/>
  <c r="GV366" i="6"/>
  <c r="DO366" i="6"/>
  <c r="DW366" i="6"/>
  <c r="EE366" i="6"/>
  <c r="EM366" i="6"/>
  <c r="EU367" i="6"/>
  <c r="FZ367" i="6"/>
  <c r="FC367" i="6"/>
  <c r="GH367" i="6"/>
  <c r="FK367" i="6"/>
  <c r="GP367" i="6"/>
  <c r="FS367" i="6"/>
  <c r="GX367" i="6"/>
  <c r="DQ367" i="6"/>
  <c r="DY367" i="6"/>
  <c r="EG367" i="6"/>
  <c r="EO367" i="6"/>
  <c r="FV368" i="6"/>
  <c r="GD368" i="6"/>
  <c r="GL368" i="6"/>
  <c r="GT368" i="6"/>
  <c r="FX369" i="6"/>
  <c r="GF369" i="6"/>
  <c r="GN369" i="6"/>
  <c r="GV369" i="6"/>
  <c r="EW370" i="6"/>
  <c r="GB370" i="6"/>
  <c r="FE370" i="6"/>
  <c r="GJ370" i="6"/>
  <c r="FM370" i="6"/>
  <c r="GR370" i="6"/>
  <c r="EQ371" i="6"/>
  <c r="FV371" i="6"/>
  <c r="EY371" i="6"/>
  <c r="GD371" i="6"/>
  <c r="FG371" i="6"/>
  <c r="GL371" i="6"/>
  <c r="FO371" i="6"/>
  <c r="GT371" i="6"/>
  <c r="DM372" i="6"/>
  <c r="ER372" i="6"/>
  <c r="DU372" i="6"/>
  <c r="EZ372" i="6"/>
  <c r="EC372" i="6"/>
  <c r="FH372" i="6"/>
  <c r="EK372" i="6"/>
  <c r="FP372" i="6"/>
  <c r="DO373" i="6"/>
  <c r="ET373" i="6"/>
  <c r="DW373" i="6"/>
  <c r="FB373" i="6"/>
  <c r="EE373" i="6"/>
  <c r="FJ373" i="6"/>
  <c r="EM373" i="6"/>
  <c r="FR373" i="6"/>
  <c r="GG374" i="6"/>
  <c r="FB374" i="6"/>
  <c r="GK374" i="6"/>
  <c r="FF374" i="6"/>
  <c r="GO374" i="6"/>
  <c r="FJ374" i="6"/>
  <c r="GS374" i="6"/>
  <c r="FN374" i="6"/>
  <c r="GW374" i="6"/>
  <c r="FR374" i="6"/>
  <c r="ES374" i="6"/>
  <c r="FX374" i="6"/>
  <c r="FA374" i="6"/>
  <c r="GF374" i="6"/>
  <c r="FI374" i="6"/>
  <c r="GN374" i="6"/>
  <c r="FQ374" i="6"/>
  <c r="GV374" i="6"/>
  <c r="DO374" i="6"/>
  <c r="DW374" i="6"/>
  <c r="EE374" i="6"/>
  <c r="EM374" i="6"/>
  <c r="DK375" i="6"/>
  <c r="EP375" i="6"/>
  <c r="DO375" i="6"/>
  <c r="ET375" i="6"/>
  <c r="DS375" i="6"/>
  <c r="EX375" i="6"/>
  <c r="DW375" i="6"/>
  <c r="FB375" i="6"/>
  <c r="EA375" i="6"/>
  <c r="FF375" i="6"/>
  <c r="EE375" i="6"/>
  <c r="FJ375" i="6"/>
  <c r="EI375" i="6"/>
  <c r="FN375" i="6"/>
  <c r="EM375" i="6"/>
  <c r="FR375" i="6"/>
  <c r="EU375" i="6"/>
  <c r="FZ375" i="6"/>
  <c r="DP375" i="6"/>
  <c r="FK375" i="6"/>
  <c r="GP375" i="6"/>
  <c r="EF375" i="6"/>
  <c r="GC375" i="6"/>
  <c r="GS375" i="6"/>
  <c r="ES376" i="6"/>
  <c r="FX376" i="6"/>
  <c r="DN376" i="6"/>
  <c r="FI376" i="6"/>
  <c r="GN376" i="6"/>
  <c r="ED376" i="6"/>
  <c r="EY377" i="6"/>
  <c r="GD377" i="6"/>
  <c r="DT377" i="6"/>
  <c r="FO377" i="6"/>
  <c r="GT377" i="6"/>
  <c r="EJ377" i="6"/>
  <c r="ES378" i="6"/>
  <c r="FX378" i="6"/>
  <c r="DN378" i="6"/>
  <c r="FA378" i="6"/>
  <c r="GF378" i="6"/>
  <c r="DV378" i="6"/>
  <c r="FI378" i="6"/>
  <c r="GN378" i="6"/>
  <c r="ED378" i="6"/>
  <c r="FQ378" i="6"/>
  <c r="GV378" i="6"/>
  <c r="EL378" i="6"/>
  <c r="DL380" i="6"/>
  <c r="FV380" i="6"/>
  <c r="DP380" i="6"/>
  <c r="FZ380" i="6"/>
  <c r="DT380" i="6"/>
  <c r="GD380" i="6"/>
  <c r="DX380" i="6"/>
  <c r="GH380" i="6"/>
  <c r="EB380" i="6"/>
  <c r="GL380" i="6"/>
  <c r="EF380" i="6"/>
  <c r="GP380" i="6"/>
  <c r="EJ380" i="6"/>
  <c r="GT380" i="6"/>
  <c r="EN380" i="6"/>
  <c r="GX380" i="6"/>
  <c r="FC380" i="6"/>
  <c r="FS380" i="6"/>
  <c r="DN381" i="6"/>
  <c r="FX381" i="6"/>
  <c r="DR381" i="6"/>
  <c r="GB381" i="6"/>
  <c r="DV381" i="6"/>
  <c r="GF381" i="6"/>
  <c r="DZ381" i="6"/>
  <c r="GJ381" i="6"/>
  <c r="ED381" i="6"/>
  <c r="GN381" i="6"/>
  <c r="EH381" i="6"/>
  <c r="GR381" i="6"/>
  <c r="EL381" i="6"/>
  <c r="GV381" i="6"/>
  <c r="EQ381" i="6"/>
  <c r="FV381" i="6"/>
  <c r="DL381" i="6"/>
  <c r="EY381" i="6"/>
  <c r="GD381" i="6"/>
  <c r="DT381" i="6"/>
  <c r="FG381" i="6"/>
  <c r="GL381" i="6"/>
  <c r="EB381" i="6"/>
  <c r="FO381" i="6"/>
  <c r="GT381" i="6"/>
  <c r="EJ381" i="6"/>
  <c r="ES381" i="6"/>
  <c r="FI381" i="6"/>
  <c r="DM382" i="6"/>
  <c r="ER382" i="6"/>
  <c r="DQ382" i="6"/>
  <c r="EV382" i="6"/>
  <c r="DU382" i="6"/>
  <c r="EZ382" i="6"/>
  <c r="DY382" i="6"/>
  <c r="FD382" i="6"/>
  <c r="EC382" i="6"/>
  <c r="FH382" i="6"/>
  <c r="EG382" i="6"/>
  <c r="FL382" i="6"/>
  <c r="EK382" i="6"/>
  <c r="FP382" i="6"/>
  <c r="EO382" i="6"/>
  <c r="FT382" i="6"/>
  <c r="EW382" i="6"/>
  <c r="GB382" i="6"/>
  <c r="DR382" i="6"/>
  <c r="FE382" i="6"/>
  <c r="GJ382" i="6"/>
  <c r="DZ382" i="6"/>
  <c r="FM382" i="6"/>
  <c r="GR382" i="6"/>
  <c r="EH382" i="6"/>
  <c r="FW382" i="6"/>
  <c r="GM382" i="6"/>
  <c r="DK383" i="6"/>
  <c r="EP383" i="6"/>
  <c r="DO383" i="6"/>
  <c r="ET383" i="6"/>
  <c r="DS383" i="6"/>
  <c r="EX383" i="6"/>
  <c r="DW383" i="6"/>
  <c r="FB383" i="6"/>
  <c r="EA383" i="6"/>
  <c r="FF383" i="6"/>
  <c r="EE383" i="6"/>
  <c r="FJ383" i="6"/>
  <c r="EI383" i="6"/>
  <c r="FN383" i="6"/>
  <c r="EM383" i="6"/>
  <c r="FR383" i="6"/>
  <c r="GC383" i="6"/>
  <c r="GS383" i="6"/>
  <c r="EU385" i="6"/>
  <c r="FZ385" i="6"/>
  <c r="DP385" i="6"/>
  <c r="FC385" i="6"/>
  <c r="GH385" i="6"/>
  <c r="DX385" i="6"/>
  <c r="FK385" i="6"/>
  <c r="GP385" i="6"/>
  <c r="EF385" i="6"/>
  <c r="FS385" i="6"/>
  <c r="GX385" i="6"/>
  <c r="EN385" i="6"/>
  <c r="ES386" i="6"/>
  <c r="FX386" i="6"/>
  <c r="DN386" i="6"/>
  <c r="FA386" i="6"/>
  <c r="GF386" i="6"/>
  <c r="DV386" i="6"/>
  <c r="FI386" i="6"/>
  <c r="GN386" i="6"/>
  <c r="ED386" i="6"/>
  <c r="FQ386" i="6"/>
  <c r="GV386" i="6"/>
  <c r="EL386" i="6"/>
  <c r="DL388" i="6"/>
  <c r="FV388" i="6"/>
  <c r="DP388" i="6"/>
  <c r="FZ388" i="6"/>
  <c r="DT388" i="6"/>
  <c r="GD388" i="6"/>
  <c r="DX388" i="6"/>
  <c r="GH388" i="6"/>
  <c r="EB388" i="6"/>
  <c r="GL388" i="6"/>
  <c r="EF388" i="6"/>
  <c r="GP388" i="6"/>
  <c r="EJ388" i="6"/>
  <c r="GT388" i="6"/>
  <c r="EN388" i="6"/>
  <c r="GX388" i="6"/>
  <c r="FC388" i="6"/>
  <c r="FS388" i="6"/>
  <c r="DN389" i="6"/>
  <c r="FX389" i="6"/>
  <c r="DR389" i="6"/>
  <c r="GB389" i="6"/>
  <c r="DV389" i="6"/>
  <c r="GF389" i="6"/>
  <c r="DZ389" i="6"/>
  <c r="GJ389" i="6"/>
  <c r="ED389" i="6"/>
  <c r="GN389" i="6"/>
  <c r="EH389" i="6"/>
  <c r="GR389" i="6"/>
  <c r="EL389" i="6"/>
  <c r="GV389" i="6"/>
  <c r="EQ389" i="6"/>
  <c r="FV389" i="6"/>
  <c r="DL389" i="6"/>
  <c r="EY389" i="6"/>
  <c r="GD389" i="6"/>
  <c r="DT389" i="6"/>
  <c r="FG389" i="6"/>
  <c r="GL389" i="6"/>
  <c r="EB389" i="6"/>
  <c r="FO389" i="6"/>
  <c r="GT389" i="6"/>
  <c r="EJ389" i="6"/>
  <c r="ES389" i="6"/>
  <c r="FI389" i="6"/>
  <c r="DM390" i="6"/>
  <c r="ER390" i="6"/>
  <c r="DQ390" i="6"/>
  <c r="EV390" i="6"/>
  <c r="DU390" i="6"/>
  <c r="EZ390" i="6"/>
  <c r="DY390" i="6"/>
  <c r="FD390" i="6"/>
  <c r="EC390" i="6"/>
  <c r="FH390" i="6"/>
  <c r="EG390" i="6"/>
  <c r="FL390" i="6"/>
  <c r="EK390" i="6"/>
  <c r="FP390" i="6"/>
  <c r="EO390" i="6"/>
  <c r="FT390" i="6"/>
  <c r="EW390" i="6"/>
  <c r="GB390" i="6"/>
  <c r="DR390" i="6"/>
  <c r="FE390" i="6"/>
  <c r="GJ390" i="6"/>
  <c r="DZ390" i="6"/>
  <c r="FM390" i="6"/>
  <c r="GR390" i="6"/>
  <c r="EH390" i="6"/>
  <c r="FW390" i="6"/>
  <c r="GM390" i="6"/>
  <c r="DK391" i="6"/>
  <c r="EP391" i="6"/>
  <c r="DO391" i="6"/>
  <c r="ET391" i="6"/>
  <c r="DS391" i="6"/>
  <c r="EX391" i="6"/>
  <c r="DW391" i="6"/>
  <c r="FB391" i="6"/>
  <c r="EA391" i="6"/>
  <c r="FF391" i="6"/>
  <c r="EE391" i="6"/>
  <c r="FJ391" i="6"/>
  <c r="EI391" i="6"/>
  <c r="FN391" i="6"/>
  <c r="EM391" i="6"/>
  <c r="FR391" i="6"/>
  <c r="GC391" i="6"/>
  <c r="GS391" i="6"/>
  <c r="GH393" i="6"/>
  <c r="FC393" i="6"/>
  <c r="DX393" i="6"/>
  <c r="GL393" i="6"/>
  <c r="EB393" i="6"/>
  <c r="FZ393" i="6"/>
  <c r="EU393" i="6"/>
  <c r="DP393" i="6"/>
  <c r="EH393" i="6"/>
  <c r="FM393" i="6"/>
  <c r="GR393" i="6"/>
  <c r="FG393" i="6"/>
  <c r="FL396" i="6"/>
  <c r="GQ396" i="6"/>
  <c r="EG396" i="6"/>
  <c r="DR397" i="6"/>
  <c r="EW397" i="6"/>
  <c r="GB397" i="6"/>
  <c r="DZ397" i="6"/>
  <c r="FE397" i="6"/>
  <c r="GJ397" i="6"/>
  <c r="EH397" i="6"/>
  <c r="FM397" i="6"/>
  <c r="GR397" i="6"/>
  <c r="DV397" i="6"/>
  <c r="FA397" i="6"/>
  <c r="GF397" i="6"/>
  <c r="DP398" i="6"/>
  <c r="EU398" i="6"/>
  <c r="FZ398" i="6"/>
  <c r="DX398" i="6"/>
  <c r="FC398" i="6"/>
  <c r="GH398" i="6"/>
  <c r="EF398" i="6"/>
  <c r="FK398" i="6"/>
  <c r="GP398" i="6"/>
  <c r="EN398" i="6"/>
  <c r="FS398" i="6"/>
  <c r="GX398" i="6"/>
  <c r="EB398" i="6"/>
  <c r="FG398" i="6"/>
  <c r="GL398" i="6"/>
  <c r="EW366" i="6"/>
  <c r="GB366" i="6"/>
  <c r="FE366" i="6"/>
  <c r="GJ366" i="6"/>
  <c r="FM366" i="6"/>
  <c r="GR366" i="6"/>
  <c r="DK366" i="6"/>
  <c r="DS366" i="6"/>
  <c r="EA366" i="6"/>
  <c r="EI366" i="6"/>
  <c r="EQ367" i="6"/>
  <c r="FV367" i="6"/>
  <c r="EY367" i="6"/>
  <c r="GD367" i="6"/>
  <c r="FG367" i="6"/>
  <c r="GL367" i="6"/>
  <c r="FO367" i="6"/>
  <c r="GT367" i="6"/>
  <c r="DM367" i="6"/>
  <c r="DU367" i="6"/>
  <c r="EC367" i="6"/>
  <c r="EK367" i="6"/>
  <c r="FZ368" i="6"/>
  <c r="GH368" i="6"/>
  <c r="GP368" i="6"/>
  <c r="GX368" i="6"/>
  <c r="GB369" i="6"/>
  <c r="GJ369" i="6"/>
  <c r="GR369" i="6"/>
  <c r="ES370" i="6"/>
  <c r="FX370" i="6"/>
  <c r="FA370" i="6"/>
  <c r="GF370" i="6"/>
  <c r="FI370" i="6"/>
  <c r="GN370" i="6"/>
  <c r="FQ370" i="6"/>
  <c r="GV370" i="6"/>
  <c r="DO370" i="6"/>
  <c r="DW370" i="6"/>
  <c r="EE370" i="6"/>
  <c r="EM370" i="6"/>
  <c r="EU371" i="6"/>
  <c r="FZ371" i="6"/>
  <c r="FC371" i="6"/>
  <c r="GH371" i="6"/>
  <c r="FK371" i="6"/>
  <c r="GP371" i="6"/>
  <c r="FS371" i="6"/>
  <c r="GX371" i="6"/>
  <c r="DQ371" i="6"/>
  <c r="DY371" i="6"/>
  <c r="EG371" i="6"/>
  <c r="EO371" i="6"/>
  <c r="DQ372" i="6"/>
  <c r="EV372" i="6"/>
  <c r="DY372" i="6"/>
  <c r="FD372" i="6"/>
  <c r="EG372" i="6"/>
  <c r="FL372" i="6"/>
  <c r="EO372" i="6"/>
  <c r="FT372" i="6"/>
  <c r="FV372" i="6"/>
  <c r="GD372" i="6"/>
  <c r="GL372" i="6"/>
  <c r="GT372" i="6"/>
  <c r="DK373" i="6"/>
  <c r="EP373" i="6"/>
  <c r="DS373" i="6"/>
  <c r="EX373" i="6"/>
  <c r="EA373" i="6"/>
  <c r="FF373" i="6"/>
  <c r="EI373" i="6"/>
  <c r="FN373" i="6"/>
  <c r="FX373" i="6"/>
  <c r="GF373" i="6"/>
  <c r="GN373" i="6"/>
  <c r="GV373" i="6"/>
  <c r="EW374" i="6"/>
  <c r="GB374" i="6"/>
  <c r="FE374" i="6"/>
  <c r="GJ374" i="6"/>
  <c r="FM374" i="6"/>
  <c r="GR374" i="6"/>
  <c r="DK374" i="6"/>
  <c r="DS374" i="6"/>
  <c r="EA374" i="6"/>
  <c r="EI374" i="6"/>
  <c r="FW375" i="6"/>
  <c r="ER375" i="6"/>
  <c r="GA375" i="6"/>
  <c r="EV375" i="6"/>
  <c r="GE375" i="6"/>
  <c r="EZ375" i="6"/>
  <c r="GI375" i="6"/>
  <c r="FD375" i="6"/>
  <c r="GM375" i="6"/>
  <c r="FH375" i="6"/>
  <c r="GQ375" i="6"/>
  <c r="FL375" i="6"/>
  <c r="GU375" i="6"/>
  <c r="FP375" i="6"/>
  <c r="GY375" i="6"/>
  <c r="FT375" i="6"/>
  <c r="FC375" i="6"/>
  <c r="GH375" i="6"/>
  <c r="DX375" i="6"/>
  <c r="FS375" i="6"/>
  <c r="GX375" i="6"/>
  <c r="EN375" i="6"/>
  <c r="DY375" i="6"/>
  <c r="EO375" i="6"/>
  <c r="FU375" i="6"/>
  <c r="GK375" i="6"/>
  <c r="DL376" i="6"/>
  <c r="FV376" i="6"/>
  <c r="DP376" i="6"/>
  <c r="FZ376" i="6"/>
  <c r="DT376" i="6"/>
  <c r="GD376" i="6"/>
  <c r="DX376" i="6"/>
  <c r="GH376" i="6"/>
  <c r="EB376" i="6"/>
  <c r="GL376" i="6"/>
  <c r="EF376" i="6"/>
  <c r="GP376" i="6"/>
  <c r="EJ376" i="6"/>
  <c r="GT376" i="6"/>
  <c r="EN376" i="6"/>
  <c r="GX376" i="6"/>
  <c r="FA376" i="6"/>
  <c r="GF376" i="6"/>
  <c r="DV376" i="6"/>
  <c r="FQ376" i="6"/>
  <c r="GV376" i="6"/>
  <c r="EL376" i="6"/>
  <c r="FC376" i="6"/>
  <c r="FS376" i="6"/>
  <c r="DN377" i="6"/>
  <c r="FX377" i="6"/>
  <c r="DR377" i="6"/>
  <c r="GB377" i="6"/>
  <c r="DV377" i="6"/>
  <c r="GF377" i="6"/>
  <c r="DZ377" i="6"/>
  <c r="GJ377" i="6"/>
  <c r="ED377" i="6"/>
  <c r="GN377" i="6"/>
  <c r="EH377" i="6"/>
  <c r="GR377" i="6"/>
  <c r="EL377" i="6"/>
  <c r="GV377" i="6"/>
  <c r="EQ377" i="6"/>
  <c r="FV377" i="6"/>
  <c r="DL377" i="6"/>
  <c r="FG377" i="6"/>
  <c r="GL377" i="6"/>
  <c r="EB377" i="6"/>
  <c r="ES377" i="6"/>
  <c r="FI377" i="6"/>
  <c r="DM378" i="6"/>
  <c r="ER378" i="6"/>
  <c r="DQ378" i="6"/>
  <c r="EV378" i="6"/>
  <c r="DU378" i="6"/>
  <c r="EZ378" i="6"/>
  <c r="DY378" i="6"/>
  <c r="FD378" i="6"/>
  <c r="EC378" i="6"/>
  <c r="FH378" i="6"/>
  <c r="EG378" i="6"/>
  <c r="FL378" i="6"/>
  <c r="EK378" i="6"/>
  <c r="FP378" i="6"/>
  <c r="EO378" i="6"/>
  <c r="FT378" i="6"/>
  <c r="EW378" i="6"/>
  <c r="GB378" i="6"/>
  <c r="DR378" i="6"/>
  <c r="FE378" i="6"/>
  <c r="GJ378" i="6"/>
  <c r="DZ378" i="6"/>
  <c r="FM378" i="6"/>
  <c r="GR378" i="6"/>
  <c r="EH378" i="6"/>
  <c r="FW378" i="6"/>
  <c r="GM378" i="6"/>
  <c r="DK379" i="6"/>
  <c r="EP379" i="6"/>
  <c r="DO379" i="6"/>
  <c r="ET379" i="6"/>
  <c r="DS379" i="6"/>
  <c r="EX379" i="6"/>
  <c r="DW379" i="6"/>
  <c r="FB379" i="6"/>
  <c r="EA379" i="6"/>
  <c r="FF379" i="6"/>
  <c r="EE379" i="6"/>
  <c r="FJ379" i="6"/>
  <c r="EI379" i="6"/>
  <c r="FN379" i="6"/>
  <c r="EM379" i="6"/>
  <c r="FR379" i="6"/>
  <c r="GC379" i="6"/>
  <c r="GS379" i="6"/>
  <c r="EU380" i="6"/>
  <c r="FK380" i="6"/>
  <c r="EU381" i="6"/>
  <c r="FZ381" i="6"/>
  <c r="DP381" i="6"/>
  <c r="FC381" i="6"/>
  <c r="GH381" i="6"/>
  <c r="DX381" i="6"/>
  <c r="FK381" i="6"/>
  <c r="GP381" i="6"/>
  <c r="EF381" i="6"/>
  <c r="FS381" i="6"/>
  <c r="GX381" i="6"/>
  <c r="EN381" i="6"/>
  <c r="FA381" i="6"/>
  <c r="FQ381" i="6"/>
  <c r="ES382" i="6"/>
  <c r="FX382" i="6"/>
  <c r="DN382" i="6"/>
  <c r="FA382" i="6"/>
  <c r="GF382" i="6"/>
  <c r="DV382" i="6"/>
  <c r="FI382" i="6"/>
  <c r="GN382" i="6"/>
  <c r="ED382" i="6"/>
  <c r="FQ382" i="6"/>
  <c r="GV382" i="6"/>
  <c r="EL382" i="6"/>
  <c r="GE382" i="6"/>
  <c r="GU382" i="6"/>
  <c r="FU383" i="6"/>
  <c r="GK383" i="6"/>
  <c r="DL384" i="6"/>
  <c r="FV384" i="6"/>
  <c r="DP384" i="6"/>
  <c r="FZ384" i="6"/>
  <c r="DT384" i="6"/>
  <c r="GD384" i="6"/>
  <c r="DX384" i="6"/>
  <c r="GH384" i="6"/>
  <c r="EB384" i="6"/>
  <c r="GL384" i="6"/>
  <c r="EF384" i="6"/>
  <c r="GP384" i="6"/>
  <c r="EJ384" i="6"/>
  <c r="GT384" i="6"/>
  <c r="EN384" i="6"/>
  <c r="GX384" i="6"/>
  <c r="FC384" i="6"/>
  <c r="FS384" i="6"/>
  <c r="DN385" i="6"/>
  <c r="FX385" i="6"/>
  <c r="DR385" i="6"/>
  <c r="GB385" i="6"/>
  <c r="DV385" i="6"/>
  <c r="GF385" i="6"/>
  <c r="DZ385" i="6"/>
  <c r="GJ385" i="6"/>
  <c r="ED385" i="6"/>
  <c r="GN385" i="6"/>
  <c r="EH385" i="6"/>
  <c r="GR385" i="6"/>
  <c r="EL385" i="6"/>
  <c r="GV385" i="6"/>
  <c r="EQ385" i="6"/>
  <c r="FV385" i="6"/>
  <c r="DL385" i="6"/>
  <c r="EY385" i="6"/>
  <c r="GD385" i="6"/>
  <c r="DT385" i="6"/>
  <c r="FG385" i="6"/>
  <c r="GL385" i="6"/>
  <c r="EB385" i="6"/>
  <c r="FO385" i="6"/>
  <c r="GT385" i="6"/>
  <c r="EJ385" i="6"/>
  <c r="ES385" i="6"/>
  <c r="FI385" i="6"/>
  <c r="DM386" i="6"/>
  <c r="ER386" i="6"/>
  <c r="DQ386" i="6"/>
  <c r="EV386" i="6"/>
  <c r="DU386" i="6"/>
  <c r="EZ386" i="6"/>
  <c r="DY386" i="6"/>
  <c r="FD386" i="6"/>
  <c r="EC386" i="6"/>
  <c r="FH386" i="6"/>
  <c r="EG386" i="6"/>
  <c r="FL386" i="6"/>
  <c r="EK386" i="6"/>
  <c r="FP386" i="6"/>
  <c r="EO386" i="6"/>
  <c r="FT386" i="6"/>
  <c r="EW386" i="6"/>
  <c r="GB386" i="6"/>
  <c r="DR386" i="6"/>
  <c r="FE386" i="6"/>
  <c r="GJ386" i="6"/>
  <c r="DZ386" i="6"/>
  <c r="FM386" i="6"/>
  <c r="GR386" i="6"/>
  <c r="EH386" i="6"/>
  <c r="FW386" i="6"/>
  <c r="GM386" i="6"/>
  <c r="DK387" i="6"/>
  <c r="EP387" i="6"/>
  <c r="DO387" i="6"/>
  <c r="ET387" i="6"/>
  <c r="DS387" i="6"/>
  <c r="EX387" i="6"/>
  <c r="DW387" i="6"/>
  <c r="FB387" i="6"/>
  <c r="EA387" i="6"/>
  <c r="FF387" i="6"/>
  <c r="EE387" i="6"/>
  <c r="FJ387" i="6"/>
  <c r="EI387" i="6"/>
  <c r="FN387" i="6"/>
  <c r="EM387" i="6"/>
  <c r="FR387" i="6"/>
  <c r="GC387" i="6"/>
  <c r="GS387" i="6"/>
  <c r="EU389" i="6"/>
  <c r="FZ389" i="6"/>
  <c r="DP389" i="6"/>
  <c r="FC389" i="6"/>
  <c r="GH389" i="6"/>
  <c r="DX389" i="6"/>
  <c r="FK389" i="6"/>
  <c r="GP389" i="6"/>
  <c r="EF389" i="6"/>
  <c r="FS389" i="6"/>
  <c r="GX389" i="6"/>
  <c r="EN389" i="6"/>
  <c r="ES390" i="6"/>
  <c r="FX390" i="6"/>
  <c r="DN390" i="6"/>
  <c r="FA390" i="6"/>
  <c r="GF390" i="6"/>
  <c r="DV390" i="6"/>
  <c r="FI390" i="6"/>
  <c r="GN390" i="6"/>
  <c r="ED390" i="6"/>
  <c r="FQ390" i="6"/>
  <c r="GV390" i="6"/>
  <c r="EL390" i="6"/>
  <c r="DL392" i="6"/>
  <c r="FV392" i="6"/>
  <c r="DP392" i="6"/>
  <c r="FZ392" i="6"/>
  <c r="DT392" i="6"/>
  <c r="GD392" i="6"/>
  <c r="DX392" i="6"/>
  <c r="GH392" i="6"/>
  <c r="EB392" i="6"/>
  <c r="GL392" i="6"/>
  <c r="EF392" i="6"/>
  <c r="GP392" i="6"/>
  <c r="EJ392" i="6"/>
  <c r="GT392" i="6"/>
  <c r="EN392" i="6"/>
  <c r="GX392" i="6"/>
  <c r="FC392" i="6"/>
  <c r="FS392" i="6"/>
  <c r="DN393" i="6"/>
  <c r="ES393" i="6"/>
  <c r="FX393" i="6"/>
  <c r="DR393" i="6"/>
  <c r="EW393" i="6"/>
  <c r="GB393" i="6"/>
  <c r="DZ393" i="6"/>
  <c r="FE393" i="6"/>
  <c r="GJ393" i="6"/>
  <c r="ED393" i="6"/>
  <c r="FI393" i="6"/>
  <c r="GN393" i="6"/>
  <c r="EL393" i="6"/>
  <c r="FQ393" i="6"/>
  <c r="GV393" i="6"/>
  <c r="FV393" i="6"/>
  <c r="DL393" i="6"/>
  <c r="DV393" i="6"/>
  <c r="FA393" i="6"/>
  <c r="GF393" i="6"/>
  <c r="DP396" i="6"/>
  <c r="EU396" i="6"/>
  <c r="FZ396" i="6"/>
  <c r="DX396" i="6"/>
  <c r="FC396" i="6"/>
  <c r="GH396" i="6"/>
  <c r="EF396" i="6"/>
  <c r="FK396" i="6"/>
  <c r="GP396" i="6"/>
  <c r="EN396" i="6"/>
  <c r="FS396" i="6"/>
  <c r="GX396" i="6"/>
  <c r="EV396" i="6"/>
  <c r="GA396" i="6"/>
  <c r="DQ396" i="6"/>
  <c r="EL397" i="6"/>
  <c r="FQ397" i="6"/>
  <c r="GV397" i="6"/>
  <c r="FX398" i="6"/>
  <c r="DN398" i="6"/>
  <c r="GB398" i="6"/>
  <c r="EW398" i="6"/>
  <c r="DR398" i="6"/>
  <c r="GF398" i="6"/>
  <c r="DV398" i="6"/>
  <c r="GJ398" i="6"/>
  <c r="FE398" i="6"/>
  <c r="DZ398" i="6"/>
  <c r="GN398" i="6"/>
  <c r="ED398" i="6"/>
  <c r="GR398" i="6"/>
  <c r="FM398" i="6"/>
  <c r="EH398" i="6"/>
  <c r="GV398" i="6"/>
  <c r="EL398" i="6"/>
  <c r="DL398" i="6"/>
  <c r="EQ398" i="6"/>
  <c r="FV398" i="6"/>
  <c r="FV399" i="6"/>
  <c r="EQ399" i="6"/>
  <c r="DL399" i="6"/>
  <c r="FZ399" i="6"/>
  <c r="EU399" i="6"/>
  <c r="GD399" i="6"/>
  <c r="EY399" i="6"/>
  <c r="DT399" i="6"/>
  <c r="GH399" i="6"/>
  <c r="FC399" i="6"/>
  <c r="DX399" i="6"/>
  <c r="GL399" i="6"/>
  <c r="FG399" i="6"/>
  <c r="EB399" i="6"/>
  <c r="GP399" i="6"/>
  <c r="FK399" i="6"/>
  <c r="GT399" i="6"/>
  <c r="FO399" i="6"/>
  <c r="EJ399" i="6"/>
  <c r="GX399" i="6"/>
  <c r="FS399" i="6"/>
  <c r="EN399" i="6"/>
  <c r="ET399" i="6"/>
  <c r="FY399" i="6"/>
  <c r="DO399" i="6"/>
  <c r="FB399" i="6"/>
  <c r="GG399" i="6"/>
  <c r="DW399" i="6"/>
  <c r="FJ399" i="6"/>
  <c r="GO399" i="6"/>
  <c r="EE399" i="6"/>
  <c r="FR399" i="6"/>
  <c r="GW399" i="6"/>
  <c r="EM399" i="6"/>
  <c r="FX400" i="6"/>
  <c r="ES400" i="6"/>
  <c r="GB400" i="6"/>
  <c r="EW400" i="6"/>
  <c r="DR400" i="6"/>
  <c r="GF400" i="6"/>
  <c r="FA400" i="6"/>
  <c r="DV400" i="6"/>
  <c r="GJ400" i="6"/>
  <c r="FE400" i="6"/>
  <c r="DZ400" i="6"/>
  <c r="GN400" i="6"/>
  <c r="FI400" i="6"/>
  <c r="GR400" i="6"/>
  <c r="FM400" i="6"/>
  <c r="EH400" i="6"/>
  <c r="GV400" i="6"/>
  <c r="FQ400" i="6"/>
  <c r="EL400" i="6"/>
  <c r="ER400" i="6"/>
  <c r="FW400" i="6"/>
  <c r="DM400" i="6"/>
  <c r="FH400" i="6"/>
  <c r="GM400" i="6"/>
  <c r="EC400" i="6"/>
  <c r="DN400" i="6"/>
  <c r="DN366" i="6"/>
  <c r="DV366" i="6"/>
  <c r="ED366" i="6"/>
  <c r="EL366" i="6"/>
  <c r="ET366" i="6"/>
  <c r="FB366" i="6"/>
  <c r="FJ366" i="6"/>
  <c r="FR366" i="6"/>
  <c r="DP367" i="6"/>
  <c r="DX367" i="6"/>
  <c r="EF367" i="6"/>
  <c r="EN367" i="6"/>
  <c r="EV367" i="6"/>
  <c r="FD367" i="6"/>
  <c r="FL367" i="6"/>
  <c r="FT367" i="6"/>
  <c r="ES368" i="6"/>
  <c r="FX368" i="6"/>
  <c r="FA368" i="6"/>
  <c r="GF368" i="6"/>
  <c r="FI368" i="6"/>
  <c r="GN368" i="6"/>
  <c r="FQ368" i="6"/>
  <c r="GV368" i="6"/>
  <c r="DO368" i="6"/>
  <c r="DW368" i="6"/>
  <c r="EE368" i="6"/>
  <c r="EM368" i="6"/>
  <c r="EU368" i="6"/>
  <c r="FC368" i="6"/>
  <c r="FK368" i="6"/>
  <c r="FS368" i="6"/>
  <c r="EU369" i="6"/>
  <c r="FZ369" i="6"/>
  <c r="FC369" i="6"/>
  <c r="GH369" i="6"/>
  <c r="FK369" i="6"/>
  <c r="GP369" i="6"/>
  <c r="FS369" i="6"/>
  <c r="GX369" i="6"/>
  <c r="DQ369" i="6"/>
  <c r="DY369" i="6"/>
  <c r="EG369" i="6"/>
  <c r="EO369" i="6"/>
  <c r="EW369" i="6"/>
  <c r="FE369" i="6"/>
  <c r="FM369" i="6"/>
  <c r="DR370" i="6"/>
  <c r="DZ370" i="6"/>
  <c r="EH370" i="6"/>
  <c r="EP370" i="6"/>
  <c r="EX370" i="6"/>
  <c r="FF370" i="6"/>
  <c r="FN370" i="6"/>
  <c r="FV370" i="6"/>
  <c r="GD370" i="6"/>
  <c r="GL370" i="6"/>
  <c r="GT370" i="6"/>
  <c r="DL371" i="6"/>
  <c r="DT371" i="6"/>
  <c r="EB371" i="6"/>
  <c r="EJ371" i="6"/>
  <c r="ER371" i="6"/>
  <c r="EZ371" i="6"/>
  <c r="FH371" i="6"/>
  <c r="FP371" i="6"/>
  <c r="FX371" i="6"/>
  <c r="GF371" i="6"/>
  <c r="GN371" i="6"/>
  <c r="GV371" i="6"/>
  <c r="EW372" i="6"/>
  <c r="GB372" i="6"/>
  <c r="FE372" i="6"/>
  <c r="GJ372" i="6"/>
  <c r="FM372" i="6"/>
  <c r="GR372" i="6"/>
  <c r="EQ372" i="6"/>
  <c r="EY372" i="6"/>
  <c r="FG372" i="6"/>
  <c r="FO372" i="6"/>
  <c r="FW372" i="6"/>
  <c r="GE372" i="6"/>
  <c r="GM372" i="6"/>
  <c r="GU372" i="6"/>
  <c r="EQ373" i="6"/>
  <c r="FV373" i="6"/>
  <c r="EY373" i="6"/>
  <c r="GD373" i="6"/>
  <c r="FG373" i="6"/>
  <c r="GL373" i="6"/>
  <c r="FO373" i="6"/>
  <c r="GT373" i="6"/>
  <c r="ES373" i="6"/>
  <c r="FA373" i="6"/>
  <c r="FI373" i="6"/>
  <c r="FQ373" i="6"/>
  <c r="FY373" i="6"/>
  <c r="GG373" i="6"/>
  <c r="GO373" i="6"/>
  <c r="GW373" i="6"/>
  <c r="DN374" i="6"/>
  <c r="DV374" i="6"/>
  <c r="ED374" i="6"/>
  <c r="EL374" i="6"/>
  <c r="ET374" i="6"/>
  <c r="DN375" i="6"/>
  <c r="FX375" i="6"/>
  <c r="DR375" i="6"/>
  <c r="GB375" i="6"/>
  <c r="DV375" i="6"/>
  <c r="GF375" i="6"/>
  <c r="DZ375" i="6"/>
  <c r="GJ375" i="6"/>
  <c r="ED375" i="6"/>
  <c r="GN375" i="6"/>
  <c r="EH375" i="6"/>
  <c r="GR375" i="6"/>
  <c r="EL375" i="6"/>
  <c r="GV375" i="6"/>
  <c r="EQ375" i="6"/>
  <c r="FV375" i="6"/>
  <c r="DL375" i="6"/>
  <c r="FG375" i="6"/>
  <c r="GL375" i="6"/>
  <c r="EB375" i="6"/>
  <c r="DM375" i="6"/>
  <c r="EC375" i="6"/>
  <c r="ES375" i="6"/>
  <c r="FI375" i="6"/>
  <c r="FY375" i="6"/>
  <c r="GO375" i="6"/>
  <c r="DM376" i="6"/>
  <c r="ER376" i="6"/>
  <c r="DQ376" i="6"/>
  <c r="EV376" i="6"/>
  <c r="DU376" i="6"/>
  <c r="EZ376" i="6"/>
  <c r="DY376" i="6"/>
  <c r="FD376" i="6"/>
  <c r="EC376" i="6"/>
  <c r="FH376" i="6"/>
  <c r="EG376" i="6"/>
  <c r="FL376" i="6"/>
  <c r="EK376" i="6"/>
  <c r="FP376" i="6"/>
  <c r="EO376" i="6"/>
  <c r="FT376" i="6"/>
  <c r="FE376" i="6"/>
  <c r="GJ376" i="6"/>
  <c r="DZ376" i="6"/>
  <c r="EQ376" i="6"/>
  <c r="FG376" i="6"/>
  <c r="FW376" i="6"/>
  <c r="GM376" i="6"/>
  <c r="DK377" i="6"/>
  <c r="EP377" i="6"/>
  <c r="DO377" i="6"/>
  <c r="ET377" i="6"/>
  <c r="DS377" i="6"/>
  <c r="EX377" i="6"/>
  <c r="DW377" i="6"/>
  <c r="FB377" i="6"/>
  <c r="EA377" i="6"/>
  <c r="FF377" i="6"/>
  <c r="EE377" i="6"/>
  <c r="FJ377" i="6"/>
  <c r="EI377" i="6"/>
  <c r="FN377" i="6"/>
  <c r="EM377" i="6"/>
  <c r="FR377" i="6"/>
  <c r="EU377" i="6"/>
  <c r="FZ377" i="6"/>
  <c r="DP377" i="6"/>
  <c r="FK377" i="6"/>
  <c r="GP377" i="6"/>
  <c r="EF377" i="6"/>
  <c r="EW377" i="6"/>
  <c r="FM377" i="6"/>
  <c r="GC377" i="6"/>
  <c r="GS377" i="6"/>
  <c r="GA378" i="6"/>
  <c r="EU379" i="6"/>
  <c r="FZ379" i="6"/>
  <c r="DP379" i="6"/>
  <c r="FC379" i="6"/>
  <c r="GH379" i="6"/>
  <c r="DX379" i="6"/>
  <c r="FK379" i="6"/>
  <c r="GP379" i="6"/>
  <c r="EF379" i="6"/>
  <c r="FS379" i="6"/>
  <c r="GX379" i="6"/>
  <c r="EN379" i="6"/>
  <c r="ES380" i="6"/>
  <c r="FX380" i="6"/>
  <c r="DN380" i="6"/>
  <c r="FA380" i="6"/>
  <c r="GF380" i="6"/>
  <c r="DV380" i="6"/>
  <c r="FI380" i="6"/>
  <c r="GN380" i="6"/>
  <c r="ED380" i="6"/>
  <c r="FQ380" i="6"/>
  <c r="GV380" i="6"/>
  <c r="EL380" i="6"/>
  <c r="EY380" i="6"/>
  <c r="FO380" i="6"/>
  <c r="FE381" i="6"/>
  <c r="DL382" i="6"/>
  <c r="FV382" i="6"/>
  <c r="DP382" i="6"/>
  <c r="FZ382" i="6"/>
  <c r="DT382" i="6"/>
  <c r="GD382" i="6"/>
  <c r="DX382" i="6"/>
  <c r="GH382" i="6"/>
  <c r="EB382" i="6"/>
  <c r="GL382" i="6"/>
  <c r="EF382" i="6"/>
  <c r="GP382" i="6"/>
  <c r="EJ382" i="6"/>
  <c r="GT382" i="6"/>
  <c r="EN382" i="6"/>
  <c r="GX382" i="6"/>
  <c r="FC382" i="6"/>
  <c r="FS382" i="6"/>
  <c r="GI382" i="6"/>
  <c r="GY382" i="6"/>
  <c r="DN383" i="6"/>
  <c r="FX383" i="6"/>
  <c r="DR383" i="6"/>
  <c r="GB383" i="6"/>
  <c r="DV383" i="6"/>
  <c r="GF383" i="6"/>
  <c r="DZ383" i="6"/>
  <c r="GJ383" i="6"/>
  <c r="ED383" i="6"/>
  <c r="GN383" i="6"/>
  <c r="EH383" i="6"/>
  <c r="GR383" i="6"/>
  <c r="EL383" i="6"/>
  <c r="GV383" i="6"/>
  <c r="EQ383" i="6"/>
  <c r="FV383" i="6"/>
  <c r="DL383" i="6"/>
  <c r="EY383" i="6"/>
  <c r="GD383" i="6"/>
  <c r="DT383" i="6"/>
  <c r="FG383" i="6"/>
  <c r="GL383" i="6"/>
  <c r="EB383" i="6"/>
  <c r="FO383" i="6"/>
  <c r="GT383" i="6"/>
  <c r="EJ383" i="6"/>
  <c r="ES383" i="6"/>
  <c r="FI383" i="6"/>
  <c r="FY383" i="6"/>
  <c r="GO383" i="6"/>
  <c r="DM384" i="6"/>
  <c r="ER384" i="6"/>
  <c r="DQ384" i="6"/>
  <c r="EV384" i="6"/>
  <c r="DU384" i="6"/>
  <c r="EZ384" i="6"/>
  <c r="DY384" i="6"/>
  <c r="FD384" i="6"/>
  <c r="EC384" i="6"/>
  <c r="FH384" i="6"/>
  <c r="EG384" i="6"/>
  <c r="FL384" i="6"/>
  <c r="EK384" i="6"/>
  <c r="FP384" i="6"/>
  <c r="EO384" i="6"/>
  <c r="FT384" i="6"/>
  <c r="EW384" i="6"/>
  <c r="GB384" i="6"/>
  <c r="DR384" i="6"/>
  <c r="FE384" i="6"/>
  <c r="GJ384" i="6"/>
  <c r="DZ384" i="6"/>
  <c r="FM384" i="6"/>
  <c r="GR384" i="6"/>
  <c r="EH384" i="6"/>
  <c r="EQ384" i="6"/>
  <c r="FG384" i="6"/>
  <c r="FW384" i="6"/>
  <c r="GM384" i="6"/>
  <c r="DK385" i="6"/>
  <c r="EP385" i="6"/>
  <c r="DO385" i="6"/>
  <c r="ET385" i="6"/>
  <c r="DS385" i="6"/>
  <c r="EX385" i="6"/>
  <c r="DW385" i="6"/>
  <c r="FB385" i="6"/>
  <c r="EA385" i="6"/>
  <c r="FF385" i="6"/>
  <c r="EE385" i="6"/>
  <c r="FJ385" i="6"/>
  <c r="EI385" i="6"/>
  <c r="FN385" i="6"/>
  <c r="EM385" i="6"/>
  <c r="FR385" i="6"/>
  <c r="EW385" i="6"/>
  <c r="FM385" i="6"/>
  <c r="GC385" i="6"/>
  <c r="GS385" i="6"/>
  <c r="GA386" i="6"/>
  <c r="GQ386" i="6"/>
  <c r="EU387" i="6"/>
  <c r="FZ387" i="6"/>
  <c r="DP387" i="6"/>
  <c r="FC387" i="6"/>
  <c r="GH387" i="6"/>
  <c r="DX387" i="6"/>
  <c r="FK387" i="6"/>
  <c r="GP387" i="6"/>
  <c r="EF387" i="6"/>
  <c r="FS387" i="6"/>
  <c r="GX387" i="6"/>
  <c r="EN387" i="6"/>
  <c r="ES388" i="6"/>
  <c r="FX388" i="6"/>
  <c r="DN388" i="6"/>
  <c r="FA388" i="6"/>
  <c r="GF388" i="6"/>
  <c r="DV388" i="6"/>
  <c r="FI388" i="6"/>
  <c r="GN388" i="6"/>
  <c r="ED388" i="6"/>
  <c r="FQ388" i="6"/>
  <c r="GV388" i="6"/>
  <c r="EL388" i="6"/>
  <c r="DL390" i="6"/>
  <c r="FV390" i="6"/>
  <c r="DP390" i="6"/>
  <c r="FZ390" i="6"/>
  <c r="DT390" i="6"/>
  <c r="GD390" i="6"/>
  <c r="DX390" i="6"/>
  <c r="GH390" i="6"/>
  <c r="EB390" i="6"/>
  <c r="GL390" i="6"/>
  <c r="EF390" i="6"/>
  <c r="GP390" i="6"/>
  <c r="EJ390" i="6"/>
  <c r="GT390" i="6"/>
  <c r="EN390" i="6"/>
  <c r="GX390" i="6"/>
  <c r="FC390" i="6"/>
  <c r="FS390" i="6"/>
  <c r="DN391" i="6"/>
  <c r="FX391" i="6"/>
  <c r="DR391" i="6"/>
  <c r="GB391" i="6"/>
  <c r="DV391" i="6"/>
  <c r="GF391" i="6"/>
  <c r="DZ391" i="6"/>
  <c r="GJ391" i="6"/>
  <c r="ED391" i="6"/>
  <c r="GN391" i="6"/>
  <c r="EH391" i="6"/>
  <c r="GR391" i="6"/>
  <c r="EL391" i="6"/>
  <c r="GV391" i="6"/>
  <c r="EQ391" i="6"/>
  <c r="FV391" i="6"/>
  <c r="DL391" i="6"/>
  <c r="EY391" i="6"/>
  <c r="GD391" i="6"/>
  <c r="DT391" i="6"/>
  <c r="FG391" i="6"/>
  <c r="GL391" i="6"/>
  <c r="EB391" i="6"/>
  <c r="FO391" i="6"/>
  <c r="GT391" i="6"/>
  <c r="EJ391" i="6"/>
  <c r="ES391" i="6"/>
  <c r="FI391" i="6"/>
  <c r="DM392" i="6"/>
  <c r="ER392" i="6"/>
  <c r="DQ392" i="6"/>
  <c r="EV392" i="6"/>
  <c r="DU392" i="6"/>
  <c r="EZ392" i="6"/>
  <c r="DY392" i="6"/>
  <c r="FD392" i="6"/>
  <c r="EC392" i="6"/>
  <c r="FH392" i="6"/>
  <c r="EG392" i="6"/>
  <c r="FL392" i="6"/>
  <c r="EK392" i="6"/>
  <c r="FP392" i="6"/>
  <c r="EO392" i="6"/>
  <c r="FT392" i="6"/>
  <c r="EW392" i="6"/>
  <c r="GB392" i="6"/>
  <c r="DR392" i="6"/>
  <c r="FE392" i="6"/>
  <c r="GJ392" i="6"/>
  <c r="DZ392" i="6"/>
  <c r="FM392" i="6"/>
  <c r="GR392" i="6"/>
  <c r="EH392" i="6"/>
  <c r="FW392" i="6"/>
  <c r="GM392" i="6"/>
  <c r="EP393" i="6"/>
  <c r="FU393" i="6"/>
  <c r="ET393" i="6"/>
  <c r="FY393" i="6"/>
  <c r="DO393" i="6"/>
  <c r="EX393" i="6"/>
  <c r="GC393" i="6"/>
  <c r="FB393" i="6"/>
  <c r="GG393" i="6"/>
  <c r="DW393" i="6"/>
  <c r="FJ393" i="6"/>
  <c r="GO393" i="6"/>
  <c r="EE393" i="6"/>
  <c r="FN393" i="6"/>
  <c r="GS393" i="6"/>
  <c r="FR393" i="6"/>
  <c r="GW393" i="6"/>
  <c r="EM393" i="6"/>
  <c r="DN395" i="6"/>
  <c r="ES395" i="6"/>
  <c r="DR395" i="6"/>
  <c r="EW395" i="6"/>
  <c r="GB395" i="6"/>
  <c r="DV395" i="6"/>
  <c r="FA395" i="6"/>
  <c r="DZ395" i="6"/>
  <c r="FE395" i="6"/>
  <c r="GJ395" i="6"/>
  <c r="ED395" i="6"/>
  <c r="FI395" i="6"/>
  <c r="EH395" i="6"/>
  <c r="FM395" i="6"/>
  <c r="GR395" i="6"/>
  <c r="EL395" i="6"/>
  <c r="FQ395" i="6"/>
  <c r="EP395" i="6"/>
  <c r="FU395" i="6"/>
  <c r="DK395" i="6"/>
  <c r="FF395" i="6"/>
  <c r="GK395" i="6"/>
  <c r="EA395" i="6"/>
  <c r="FX395" i="6"/>
  <c r="GV395" i="6"/>
  <c r="FT396" i="6"/>
  <c r="GY396" i="6"/>
  <c r="EO396" i="6"/>
  <c r="ED397" i="6"/>
  <c r="FI397" i="6"/>
  <c r="GN397" i="6"/>
  <c r="EJ398" i="6"/>
  <c r="FO398" i="6"/>
  <c r="GT398" i="6"/>
  <c r="ES398" i="6"/>
  <c r="FI398" i="6"/>
  <c r="EP378" i="6"/>
  <c r="ET378" i="6"/>
  <c r="EX378" i="6"/>
  <c r="FB378" i="6"/>
  <c r="FF378" i="6"/>
  <c r="FJ378" i="6"/>
  <c r="FN378" i="6"/>
  <c r="FR378" i="6"/>
  <c r="ER379" i="6"/>
  <c r="EV379" i="6"/>
  <c r="EZ379" i="6"/>
  <c r="FD379" i="6"/>
  <c r="FH379" i="6"/>
  <c r="FL379" i="6"/>
  <c r="FP379" i="6"/>
  <c r="FT379" i="6"/>
  <c r="EP380" i="6"/>
  <c r="ET380" i="6"/>
  <c r="EX380" i="6"/>
  <c r="FB380" i="6"/>
  <c r="FF380" i="6"/>
  <c r="FJ380" i="6"/>
  <c r="FN380" i="6"/>
  <c r="FR380" i="6"/>
  <c r="ER381" i="6"/>
  <c r="EV381" i="6"/>
  <c r="EZ381" i="6"/>
  <c r="FD381" i="6"/>
  <c r="FH381" i="6"/>
  <c r="FL381" i="6"/>
  <c r="FP381" i="6"/>
  <c r="FT381" i="6"/>
  <c r="EP382" i="6"/>
  <c r="ET382" i="6"/>
  <c r="EX382" i="6"/>
  <c r="FB382" i="6"/>
  <c r="FF382" i="6"/>
  <c r="FJ382" i="6"/>
  <c r="FN382" i="6"/>
  <c r="FR382" i="6"/>
  <c r="ER383" i="6"/>
  <c r="EV383" i="6"/>
  <c r="EZ383" i="6"/>
  <c r="FD383" i="6"/>
  <c r="FH383" i="6"/>
  <c r="FL383" i="6"/>
  <c r="FP383" i="6"/>
  <c r="FT383" i="6"/>
  <c r="EP384" i="6"/>
  <c r="ET384" i="6"/>
  <c r="EX384" i="6"/>
  <c r="FB384" i="6"/>
  <c r="FF384" i="6"/>
  <c r="FJ384" i="6"/>
  <c r="FN384" i="6"/>
  <c r="FR384" i="6"/>
  <c r="ER385" i="6"/>
  <c r="EV385" i="6"/>
  <c r="EZ385" i="6"/>
  <c r="FD385" i="6"/>
  <c r="FH385" i="6"/>
  <c r="FL385" i="6"/>
  <c r="FP385" i="6"/>
  <c r="FT385" i="6"/>
  <c r="EP386" i="6"/>
  <c r="ET386" i="6"/>
  <c r="EX386" i="6"/>
  <c r="FB386" i="6"/>
  <c r="FF386" i="6"/>
  <c r="FJ386" i="6"/>
  <c r="FN386" i="6"/>
  <c r="FR386" i="6"/>
  <c r="ER387" i="6"/>
  <c r="EV387" i="6"/>
  <c r="EZ387" i="6"/>
  <c r="FD387" i="6"/>
  <c r="FH387" i="6"/>
  <c r="FL387" i="6"/>
  <c r="FP387" i="6"/>
  <c r="FT387" i="6"/>
  <c r="EP388" i="6"/>
  <c r="ET388" i="6"/>
  <c r="EX388" i="6"/>
  <c r="FB388" i="6"/>
  <c r="FF388" i="6"/>
  <c r="FJ388" i="6"/>
  <c r="FN388" i="6"/>
  <c r="FR388" i="6"/>
  <c r="ER389" i="6"/>
  <c r="EV389" i="6"/>
  <c r="EZ389" i="6"/>
  <c r="FD389" i="6"/>
  <c r="FH389" i="6"/>
  <c r="FL389" i="6"/>
  <c r="FP389" i="6"/>
  <c r="FT389" i="6"/>
  <c r="EP390" i="6"/>
  <c r="ET390" i="6"/>
  <c r="EX390" i="6"/>
  <c r="FB390" i="6"/>
  <c r="FF390" i="6"/>
  <c r="FJ390" i="6"/>
  <c r="FN390" i="6"/>
  <c r="FR390" i="6"/>
  <c r="ER391" i="6"/>
  <c r="EV391" i="6"/>
  <c r="EZ391" i="6"/>
  <c r="FD391" i="6"/>
  <c r="FH391" i="6"/>
  <c r="FL391" i="6"/>
  <c r="FP391" i="6"/>
  <c r="FT391" i="6"/>
  <c r="EP392" i="6"/>
  <c r="ET392" i="6"/>
  <c r="EX392" i="6"/>
  <c r="FB392" i="6"/>
  <c r="FF392" i="6"/>
  <c r="FJ392" i="6"/>
  <c r="FN392" i="6"/>
  <c r="FR392" i="6"/>
  <c r="ER394" i="6"/>
  <c r="FW394" i="6"/>
  <c r="EZ394" i="6"/>
  <c r="GE394" i="6"/>
  <c r="FH394" i="6"/>
  <c r="GM394" i="6"/>
  <c r="FP394" i="6"/>
  <c r="GU394" i="6"/>
  <c r="ET394" i="6"/>
  <c r="FB394" i="6"/>
  <c r="FJ394" i="6"/>
  <c r="FR394" i="6"/>
  <c r="FW395" i="6"/>
  <c r="GE395" i="6"/>
  <c r="GM395" i="6"/>
  <c r="GU395" i="6"/>
  <c r="EW396" i="6"/>
  <c r="FE396" i="6"/>
  <c r="FM396" i="6"/>
  <c r="EP397" i="6"/>
  <c r="FU397" i="6"/>
  <c r="EX397" i="6"/>
  <c r="GC397" i="6"/>
  <c r="FF397" i="6"/>
  <c r="GK397" i="6"/>
  <c r="FN397" i="6"/>
  <c r="GS397" i="6"/>
  <c r="DL397" i="6"/>
  <c r="DT397" i="6"/>
  <c r="EB397" i="6"/>
  <c r="EJ397" i="6"/>
  <c r="EV398" i="6"/>
  <c r="GA398" i="6"/>
  <c r="FD398" i="6"/>
  <c r="GI398" i="6"/>
  <c r="FL398" i="6"/>
  <c r="GQ398" i="6"/>
  <c r="FT398" i="6"/>
  <c r="GY398" i="6"/>
  <c r="DN399" i="6"/>
  <c r="ES399" i="6"/>
  <c r="DV399" i="6"/>
  <c r="FA399" i="6"/>
  <c r="ED399" i="6"/>
  <c r="FI399" i="6"/>
  <c r="EL399" i="6"/>
  <c r="FQ399" i="6"/>
  <c r="FX399" i="6"/>
  <c r="GN399" i="6"/>
  <c r="FD400" i="6"/>
  <c r="GI400" i="6"/>
  <c r="DY400" i="6"/>
  <c r="FT400" i="6"/>
  <c r="GY400" i="6"/>
  <c r="EO400" i="6"/>
  <c r="DL404" i="6"/>
  <c r="EQ404" i="6"/>
  <c r="FV404" i="6"/>
  <c r="DP404" i="6"/>
  <c r="EU404" i="6"/>
  <c r="FZ404" i="6"/>
  <c r="DT404" i="6"/>
  <c r="EY404" i="6"/>
  <c r="GD404" i="6"/>
  <c r="DX404" i="6"/>
  <c r="FC404" i="6"/>
  <c r="GH404" i="6"/>
  <c r="EB404" i="6"/>
  <c r="FG404" i="6"/>
  <c r="GL404" i="6"/>
  <c r="EF404" i="6"/>
  <c r="FK404" i="6"/>
  <c r="GP404" i="6"/>
  <c r="EJ404" i="6"/>
  <c r="FO404" i="6"/>
  <c r="GT404" i="6"/>
  <c r="EN404" i="6"/>
  <c r="FS404" i="6"/>
  <c r="GX404" i="6"/>
  <c r="DN405" i="6"/>
  <c r="ES405" i="6"/>
  <c r="FX405" i="6"/>
  <c r="DR405" i="6"/>
  <c r="EW405" i="6"/>
  <c r="GB405" i="6"/>
  <c r="DV405" i="6"/>
  <c r="FA405" i="6"/>
  <c r="GF405" i="6"/>
  <c r="DZ405" i="6"/>
  <c r="FE405" i="6"/>
  <c r="GJ405" i="6"/>
  <c r="ED405" i="6"/>
  <c r="FI405" i="6"/>
  <c r="GN405" i="6"/>
  <c r="EH405" i="6"/>
  <c r="FM405" i="6"/>
  <c r="GR405" i="6"/>
  <c r="EL405" i="6"/>
  <c r="FQ405" i="6"/>
  <c r="GV405" i="6"/>
  <c r="DK406" i="6"/>
  <c r="EP406" i="6"/>
  <c r="FU406" i="6"/>
  <c r="DO406" i="6"/>
  <c r="ET406" i="6"/>
  <c r="FY406" i="6"/>
  <c r="DS406" i="6"/>
  <c r="EX406" i="6"/>
  <c r="GC406" i="6"/>
  <c r="DW406" i="6"/>
  <c r="FB406" i="6"/>
  <c r="GG406" i="6"/>
  <c r="EA406" i="6"/>
  <c r="FF406" i="6"/>
  <c r="GK406" i="6"/>
  <c r="EE406" i="6"/>
  <c r="FJ406" i="6"/>
  <c r="GO406" i="6"/>
  <c r="EI406" i="6"/>
  <c r="FN406" i="6"/>
  <c r="GS406" i="6"/>
  <c r="EM406" i="6"/>
  <c r="FR406" i="6"/>
  <c r="GW406" i="6"/>
  <c r="DM407" i="6"/>
  <c r="ER407" i="6"/>
  <c r="FW407" i="6"/>
  <c r="DQ407" i="6"/>
  <c r="EV407" i="6"/>
  <c r="GA407" i="6"/>
  <c r="DU407" i="6"/>
  <c r="EZ407" i="6"/>
  <c r="GE407" i="6"/>
  <c r="DY407" i="6"/>
  <c r="FD407" i="6"/>
  <c r="GI407" i="6"/>
  <c r="EC407" i="6"/>
  <c r="FH407" i="6"/>
  <c r="GM407" i="6"/>
  <c r="EG407" i="6"/>
  <c r="FL407" i="6"/>
  <c r="GQ407" i="6"/>
  <c r="EK407" i="6"/>
  <c r="FP407" i="6"/>
  <c r="GU407" i="6"/>
  <c r="EO407" i="6"/>
  <c r="FT407" i="6"/>
  <c r="GY407" i="6"/>
  <c r="ES408" i="6"/>
  <c r="FX408" i="6"/>
  <c r="DN408" i="6"/>
  <c r="EW408" i="6"/>
  <c r="DR408" i="6"/>
  <c r="GB408" i="6"/>
  <c r="FA408" i="6"/>
  <c r="GF408" i="6"/>
  <c r="DV408" i="6"/>
  <c r="FE408" i="6"/>
  <c r="GJ408" i="6"/>
  <c r="DZ408" i="6"/>
  <c r="FI408" i="6"/>
  <c r="GN408" i="6"/>
  <c r="ED408" i="6"/>
  <c r="FM408" i="6"/>
  <c r="EH408" i="6"/>
  <c r="GR408" i="6"/>
  <c r="FQ408" i="6"/>
  <c r="GV408" i="6"/>
  <c r="EL408" i="6"/>
  <c r="EQ409" i="6"/>
  <c r="DL409" i="6"/>
  <c r="FV409" i="6"/>
  <c r="EU409" i="6"/>
  <c r="DP409" i="6"/>
  <c r="FZ409" i="6"/>
  <c r="EY409" i="6"/>
  <c r="DT409" i="6"/>
  <c r="GD409" i="6"/>
  <c r="FC409" i="6"/>
  <c r="GH409" i="6"/>
  <c r="DX409" i="6"/>
  <c r="FG409" i="6"/>
  <c r="EB409" i="6"/>
  <c r="GL409" i="6"/>
  <c r="FK409" i="6"/>
  <c r="EF409" i="6"/>
  <c r="GP409" i="6"/>
  <c r="FO409" i="6"/>
  <c r="EJ409" i="6"/>
  <c r="GT409" i="6"/>
  <c r="FS409" i="6"/>
  <c r="GX409" i="6"/>
  <c r="EN409" i="6"/>
  <c r="DK411" i="6"/>
  <c r="EP411" i="6"/>
  <c r="FU411" i="6"/>
  <c r="DO411" i="6"/>
  <c r="ET411" i="6"/>
  <c r="FY411" i="6"/>
  <c r="DS411" i="6"/>
  <c r="GC411" i="6"/>
  <c r="EX411" i="6"/>
  <c r="DW411" i="6"/>
  <c r="FB411" i="6"/>
  <c r="GG411" i="6"/>
  <c r="EA411" i="6"/>
  <c r="FF411" i="6"/>
  <c r="GK411" i="6"/>
  <c r="EE411" i="6"/>
  <c r="FJ411" i="6"/>
  <c r="GO411" i="6"/>
  <c r="EI411" i="6"/>
  <c r="GS411" i="6"/>
  <c r="FN411" i="6"/>
  <c r="EM411" i="6"/>
  <c r="FR411" i="6"/>
  <c r="GW411" i="6"/>
  <c r="DU412" i="6"/>
  <c r="EZ412" i="6"/>
  <c r="GE412" i="6"/>
  <c r="EK412" i="6"/>
  <c r="FP412" i="6"/>
  <c r="GU412" i="6"/>
  <c r="DT393" i="6"/>
  <c r="EJ393" i="6"/>
  <c r="ER393" i="6"/>
  <c r="EV394" i="6"/>
  <c r="GA394" i="6"/>
  <c r="FD394" i="6"/>
  <c r="GI394" i="6"/>
  <c r="FL394" i="6"/>
  <c r="GQ394" i="6"/>
  <c r="FT394" i="6"/>
  <c r="GY394" i="6"/>
  <c r="EP394" i="6"/>
  <c r="EX394" i="6"/>
  <c r="FF394" i="6"/>
  <c r="FN394" i="6"/>
  <c r="GA395" i="6"/>
  <c r="GI395" i="6"/>
  <c r="DL396" i="6"/>
  <c r="EQ396" i="6"/>
  <c r="DT396" i="6"/>
  <c r="EY396" i="6"/>
  <c r="EB396" i="6"/>
  <c r="FG396" i="6"/>
  <c r="EJ396" i="6"/>
  <c r="FO396" i="6"/>
  <c r="ES396" i="6"/>
  <c r="FA396" i="6"/>
  <c r="FI396" i="6"/>
  <c r="FQ396" i="6"/>
  <c r="ET397" i="6"/>
  <c r="FY397" i="6"/>
  <c r="FB397" i="6"/>
  <c r="GG397" i="6"/>
  <c r="FJ397" i="6"/>
  <c r="GO397" i="6"/>
  <c r="FR397" i="6"/>
  <c r="GW397" i="6"/>
  <c r="DP397" i="6"/>
  <c r="DX397" i="6"/>
  <c r="EF397" i="6"/>
  <c r="EN397" i="6"/>
  <c r="ER398" i="6"/>
  <c r="FW398" i="6"/>
  <c r="EZ398" i="6"/>
  <c r="GE398" i="6"/>
  <c r="FH398" i="6"/>
  <c r="GM398" i="6"/>
  <c r="FP398" i="6"/>
  <c r="GU398" i="6"/>
  <c r="ET398" i="6"/>
  <c r="FB398" i="6"/>
  <c r="FJ398" i="6"/>
  <c r="FR398" i="6"/>
  <c r="DM399" i="6"/>
  <c r="FW399" i="6"/>
  <c r="DQ399" i="6"/>
  <c r="GA399" i="6"/>
  <c r="DU399" i="6"/>
  <c r="GE399" i="6"/>
  <c r="DY399" i="6"/>
  <c r="GI399" i="6"/>
  <c r="EC399" i="6"/>
  <c r="GM399" i="6"/>
  <c r="EG399" i="6"/>
  <c r="GQ399" i="6"/>
  <c r="EK399" i="6"/>
  <c r="GU399" i="6"/>
  <c r="EO399" i="6"/>
  <c r="GY399" i="6"/>
  <c r="DR399" i="6"/>
  <c r="EW399" i="6"/>
  <c r="DZ399" i="6"/>
  <c r="FE399" i="6"/>
  <c r="EH399" i="6"/>
  <c r="FM399" i="6"/>
  <c r="EZ399" i="6"/>
  <c r="FP399" i="6"/>
  <c r="GF399" i="6"/>
  <c r="GV399" i="6"/>
  <c r="DK400" i="6"/>
  <c r="FU400" i="6"/>
  <c r="DO400" i="6"/>
  <c r="FY400" i="6"/>
  <c r="DS400" i="6"/>
  <c r="GC400" i="6"/>
  <c r="DW400" i="6"/>
  <c r="GG400" i="6"/>
  <c r="EA400" i="6"/>
  <c r="GK400" i="6"/>
  <c r="EE400" i="6"/>
  <c r="GO400" i="6"/>
  <c r="EI400" i="6"/>
  <c r="GS400" i="6"/>
  <c r="EM400" i="6"/>
  <c r="GW400" i="6"/>
  <c r="EV400" i="6"/>
  <c r="GA400" i="6"/>
  <c r="DQ400" i="6"/>
  <c r="FL400" i="6"/>
  <c r="GQ400" i="6"/>
  <c r="EG400" i="6"/>
  <c r="EX400" i="6"/>
  <c r="FN400" i="6"/>
  <c r="DM401" i="6"/>
  <c r="ER401" i="6"/>
  <c r="FW401" i="6"/>
  <c r="DQ401" i="6"/>
  <c r="EV401" i="6"/>
  <c r="GA401" i="6"/>
  <c r="DU401" i="6"/>
  <c r="EZ401" i="6"/>
  <c r="GE401" i="6"/>
  <c r="DY401" i="6"/>
  <c r="FD401" i="6"/>
  <c r="GI401" i="6"/>
  <c r="EC401" i="6"/>
  <c r="FH401" i="6"/>
  <c r="GM401" i="6"/>
  <c r="EG401" i="6"/>
  <c r="FL401" i="6"/>
  <c r="GQ401" i="6"/>
  <c r="EK401" i="6"/>
  <c r="FP401" i="6"/>
  <c r="GU401" i="6"/>
  <c r="EO401" i="6"/>
  <c r="FT401" i="6"/>
  <c r="GY401" i="6"/>
  <c r="DL402" i="6"/>
  <c r="EQ402" i="6"/>
  <c r="FV402" i="6"/>
  <c r="DP402" i="6"/>
  <c r="EU402" i="6"/>
  <c r="FZ402" i="6"/>
  <c r="DT402" i="6"/>
  <c r="EY402" i="6"/>
  <c r="GD402" i="6"/>
  <c r="DX402" i="6"/>
  <c r="FC402" i="6"/>
  <c r="GH402" i="6"/>
  <c r="EB402" i="6"/>
  <c r="FG402" i="6"/>
  <c r="GL402" i="6"/>
  <c r="EF402" i="6"/>
  <c r="FK402" i="6"/>
  <c r="GP402" i="6"/>
  <c r="EJ402" i="6"/>
  <c r="FO402" i="6"/>
  <c r="GT402" i="6"/>
  <c r="EN402" i="6"/>
  <c r="FS402" i="6"/>
  <c r="GX402" i="6"/>
  <c r="DM403" i="6"/>
  <c r="ER403" i="6"/>
  <c r="FW403" i="6"/>
  <c r="DQ403" i="6"/>
  <c r="EV403" i="6"/>
  <c r="GA403" i="6"/>
  <c r="DU403" i="6"/>
  <c r="EZ403" i="6"/>
  <c r="GE403" i="6"/>
  <c r="DY403" i="6"/>
  <c r="FD403" i="6"/>
  <c r="GI403" i="6"/>
  <c r="EC403" i="6"/>
  <c r="FH403" i="6"/>
  <c r="GM403" i="6"/>
  <c r="EG403" i="6"/>
  <c r="FL403" i="6"/>
  <c r="GQ403" i="6"/>
  <c r="EK403" i="6"/>
  <c r="FP403" i="6"/>
  <c r="GU403" i="6"/>
  <c r="EO403" i="6"/>
  <c r="FT403" i="6"/>
  <c r="GY403" i="6"/>
  <c r="FX404" i="6"/>
  <c r="DN404" i="6"/>
  <c r="ES404" i="6"/>
  <c r="GB404" i="6"/>
  <c r="DR404" i="6"/>
  <c r="EW404" i="6"/>
  <c r="GF404" i="6"/>
  <c r="DV404" i="6"/>
  <c r="FA404" i="6"/>
  <c r="GJ404" i="6"/>
  <c r="DZ404" i="6"/>
  <c r="FE404" i="6"/>
  <c r="GN404" i="6"/>
  <c r="ED404" i="6"/>
  <c r="FI404" i="6"/>
  <c r="GR404" i="6"/>
  <c r="EH404" i="6"/>
  <c r="FM404" i="6"/>
  <c r="GV404" i="6"/>
  <c r="EL404" i="6"/>
  <c r="FQ404" i="6"/>
  <c r="FV405" i="6"/>
  <c r="DL405" i="6"/>
  <c r="EQ405" i="6"/>
  <c r="FZ405" i="6"/>
  <c r="DP405" i="6"/>
  <c r="EU405" i="6"/>
  <c r="GD405" i="6"/>
  <c r="DT405" i="6"/>
  <c r="EY405" i="6"/>
  <c r="GH405" i="6"/>
  <c r="DX405" i="6"/>
  <c r="FC405" i="6"/>
  <c r="GL405" i="6"/>
  <c r="EB405" i="6"/>
  <c r="FG405" i="6"/>
  <c r="GP405" i="6"/>
  <c r="EF405" i="6"/>
  <c r="FK405" i="6"/>
  <c r="GT405" i="6"/>
  <c r="EJ405" i="6"/>
  <c r="FO405" i="6"/>
  <c r="GX405" i="6"/>
  <c r="EN405" i="6"/>
  <c r="FS405" i="6"/>
  <c r="FV408" i="6"/>
  <c r="DL408" i="6"/>
  <c r="EQ408" i="6"/>
  <c r="EU408" i="6"/>
  <c r="DP408" i="6"/>
  <c r="FZ408" i="6"/>
  <c r="DT408" i="6"/>
  <c r="EY408" i="6"/>
  <c r="GD408" i="6"/>
  <c r="DX408" i="6"/>
  <c r="FC408" i="6"/>
  <c r="GH408" i="6"/>
  <c r="GL408" i="6"/>
  <c r="EB408" i="6"/>
  <c r="FG408" i="6"/>
  <c r="FK408" i="6"/>
  <c r="EF408" i="6"/>
  <c r="GP408" i="6"/>
  <c r="EJ408" i="6"/>
  <c r="FO408" i="6"/>
  <c r="GT408" i="6"/>
  <c r="EN408" i="6"/>
  <c r="FS408" i="6"/>
  <c r="GX408" i="6"/>
  <c r="DM410" i="6"/>
  <c r="ER410" i="6"/>
  <c r="FW410" i="6"/>
  <c r="DQ410" i="6"/>
  <c r="GA410" i="6"/>
  <c r="EV410" i="6"/>
  <c r="DU410" i="6"/>
  <c r="EZ410" i="6"/>
  <c r="GE410" i="6"/>
  <c r="DY410" i="6"/>
  <c r="FD410" i="6"/>
  <c r="GI410" i="6"/>
  <c r="EC410" i="6"/>
  <c r="FH410" i="6"/>
  <c r="GM410" i="6"/>
  <c r="EG410" i="6"/>
  <c r="GQ410" i="6"/>
  <c r="FL410" i="6"/>
  <c r="EK410" i="6"/>
  <c r="FP410" i="6"/>
  <c r="GU410" i="6"/>
  <c r="EO410" i="6"/>
  <c r="FT410" i="6"/>
  <c r="GY410" i="6"/>
  <c r="EQ413" i="6"/>
  <c r="DL413" i="6"/>
  <c r="FV413" i="6"/>
  <c r="EU413" i="6"/>
  <c r="DP413" i="6"/>
  <c r="FZ413" i="6"/>
  <c r="EY413" i="6"/>
  <c r="DT413" i="6"/>
  <c r="GD413" i="6"/>
  <c r="FC413" i="6"/>
  <c r="GH413" i="6"/>
  <c r="DX413" i="6"/>
  <c r="FG413" i="6"/>
  <c r="EB413" i="6"/>
  <c r="GL413" i="6"/>
  <c r="FK413" i="6"/>
  <c r="EF413" i="6"/>
  <c r="GP413" i="6"/>
  <c r="FO413" i="6"/>
  <c r="EJ413" i="6"/>
  <c r="GT413" i="6"/>
  <c r="FS413" i="6"/>
  <c r="GX413" i="6"/>
  <c r="EN413" i="6"/>
  <c r="AZ415" i="6"/>
  <c r="FK393" i="6"/>
  <c r="FS393" i="6"/>
  <c r="GA393" i="6"/>
  <c r="GI393" i="6"/>
  <c r="GQ393" i="6"/>
  <c r="GY393" i="6"/>
  <c r="DM394" i="6"/>
  <c r="DU394" i="6"/>
  <c r="EC394" i="6"/>
  <c r="EK394" i="6"/>
  <c r="ES394" i="6"/>
  <c r="FA394" i="6"/>
  <c r="FI394" i="6"/>
  <c r="FQ394" i="6"/>
  <c r="FY394" i="6"/>
  <c r="GG394" i="6"/>
  <c r="GO394" i="6"/>
  <c r="GW394" i="6"/>
  <c r="ET395" i="6"/>
  <c r="FY395" i="6"/>
  <c r="FB395" i="6"/>
  <c r="GG395" i="6"/>
  <c r="FJ395" i="6"/>
  <c r="GO395" i="6"/>
  <c r="FR395" i="6"/>
  <c r="GW395" i="6"/>
  <c r="DP395" i="6"/>
  <c r="DX395" i="6"/>
  <c r="EF395" i="6"/>
  <c r="EN395" i="6"/>
  <c r="EV395" i="6"/>
  <c r="FD395" i="6"/>
  <c r="FL395" i="6"/>
  <c r="FT395" i="6"/>
  <c r="ER396" i="6"/>
  <c r="FW396" i="6"/>
  <c r="EZ396" i="6"/>
  <c r="GE396" i="6"/>
  <c r="FH396" i="6"/>
  <c r="GM396" i="6"/>
  <c r="FP396" i="6"/>
  <c r="GU396" i="6"/>
  <c r="DN396" i="6"/>
  <c r="DV396" i="6"/>
  <c r="ED396" i="6"/>
  <c r="EL396" i="6"/>
  <c r="ET396" i="6"/>
  <c r="FB396" i="6"/>
  <c r="FJ396" i="6"/>
  <c r="FR396" i="6"/>
  <c r="DK397" i="6"/>
  <c r="DS397" i="6"/>
  <c r="EA397" i="6"/>
  <c r="EI397" i="6"/>
  <c r="EQ397" i="6"/>
  <c r="EY397" i="6"/>
  <c r="FG397" i="6"/>
  <c r="FO397" i="6"/>
  <c r="FW397" i="6"/>
  <c r="GE397" i="6"/>
  <c r="GM397" i="6"/>
  <c r="GU397" i="6"/>
  <c r="DQ398" i="6"/>
  <c r="DY398" i="6"/>
  <c r="EG398" i="6"/>
  <c r="EO398" i="6"/>
  <c r="FU398" i="6"/>
  <c r="GC398" i="6"/>
  <c r="GK398" i="6"/>
  <c r="GS398" i="6"/>
  <c r="EP399" i="6"/>
  <c r="FU399" i="6"/>
  <c r="EX399" i="6"/>
  <c r="GC399" i="6"/>
  <c r="DS399" i="6"/>
  <c r="FF399" i="6"/>
  <c r="GK399" i="6"/>
  <c r="EA399" i="6"/>
  <c r="FN399" i="6"/>
  <c r="GS399" i="6"/>
  <c r="EI399" i="6"/>
  <c r="FD399" i="6"/>
  <c r="FT399" i="6"/>
  <c r="GJ399" i="6"/>
  <c r="DL400" i="6"/>
  <c r="EQ400" i="6"/>
  <c r="DP400" i="6"/>
  <c r="EU400" i="6"/>
  <c r="FZ400" i="6"/>
  <c r="DT400" i="6"/>
  <c r="EY400" i="6"/>
  <c r="GD400" i="6"/>
  <c r="DX400" i="6"/>
  <c r="FC400" i="6"/>
  <c r="GH400" i="6"/>
  <c r="EB400" i="6"/>
  <c r="FG400" i="6"/>
  <c r="GL400" i="6"/>
  <c r="EF400" i="6"/>
  <c r="FK400" i="6"/>
  <c r="GP400" i="6"/>
  <c r="EJ400" i="6"/>
  <c r="FO400" i="6"/>
  <c r="GT400" i="6"/>
  <c r="EN400" i="6"/>
  <c r="FS400" i="6"/>
  <c r="GX400" i="6"/>
  <c r="EZ400" i="6"/>
  <c r="GE400" i="6"/>
  <c r="DU400" i="6"/>
  <c r="FP400" i="6"/>
  <c r="GU400" i="6"/>
  <c r="EK400" i="6"/>
  <c r="FB400" i="6"/>
  <c r="FR400" i="6"/>
  <c r="DN401" i="6"/>
  <c r="ES401" i="6"/>
  <c r="FX401" i="6"/>
  <c r="DR401" i="6"/>
  <c r="EW401" i="6"/>
  <c r="GB401" i="6"/>
  <c r="DV401" i="6"/>
  <c r="FA401" i="6"/>
  <c r="GF401" i="6"/>
  <c r="DZ401" i="6"/>
  <c r="FE401" i="6"/>
  <c r="GJ401" i="6"/>
  <c r="ED401" i="6"/>
  <c r="FI401" i="6"/>
  <c r="GN401" i="6"/>
  <c r="EH401" i="6"/>
  <c r="FM401" i="6"/>
  <c r="GR401" i="6"/>
  <c r="EL401" i="6"/>
  <c r="FQ401" i="6"/>
  <c r="GV401" i="6"/>
  <c r="DN403" i="6"/>
  <c r="ES403" i="6"/>
  <c r="FX403" i="6"/>
  <c r="DR403" i="6"/>
  <c r="EW403" i="6"/>
  <c r="GB403" i="6"/>
  <c r="DV403" i="6"/>
  <c r="FA403" i="6"/>
  <c r="GF403" i="6"/>
  <c r="DZ403" i="6"/>
  <c r="FE403" i="6"/>
  <c r="GJ403" i="6"/>
  <c r="ED403" i="6"/>
  <c r="FI403" i="6"/>
  <c r="GN403" i="6"/>
  <c r="EH403" i="6"/>
  <c r="FM403" i="6"/>
  <c r="GR403" i="6"/>
  <c r="EL403" i="6"/>
  <c r="FQ403" i="6"/>
  <c r="GV403" i="6"/>
  <c r="DK404" i="6"/>
  <c r="EP404" i="6"/>
  <c r="FU404" i="6"/>
  <c r="DO404" i="6"/>
  <c r="ET404" i="6"/>
  <c r="FY404" i="6"/>
  <c r="DS404" i="6"/>
  <c r="EX404" i="6"/>
  <c r="GC404" i="6"/>
  <c r="DW404" i="6"/>
  <c r="FB404" i="6"/>
  <c r="GG404" i="6"/>
  <c r="EA404" i="6"/>
  <c r="FF404" i="6"/>
  <c r="GK404" i="6"/>
  <c r="EE404" i="6"/>
  <c r="FJ404" i="6"/>
  <c r="GO404" i="6"/>
  <c r="EI404" i="6"/>
  <c r="FN404" i="6"/>
  <c r="GS404" i="6"/>
  <c r="EM404" i="6"/>
  <c r="FR404" i="6"/>
  <c r="GW404" i="6"/>
  <c r="DM405" i="6"/>
  <c r="ER405" i="6"/>
  <c r="FW405" i="6"/>
  <c r="DQ405" i="6"/>
  <c r="EV405" i="6"/>
  <c r="GA405" i="6"/>
  <c r="DU405" i="6"/>
  <c r="EZ405" i="6"/>
  <c r="GE405" i="6"/>
  <c r="DY405" i="6"/>
  <c r="FD405" i="6"/>
  <c r="GI405" i="6"/>
  <c r="EC405" i="6"/>
  <c r="FH405" i="6"/>
  <c r="GM405" i="6"/>
  <c r="EG405" i="6"/>
  <c r="FL405" i="6"/>
  <c r="GQ405" i="6"/>
  <c r="EK405" i="6"/>
  <c r="FP405" i="6"/>
  <c r="GU405" i="6"/>
  <c r="EO405" i="6"/>
  <c r="FT405" i="6"/>
  <c r="GY405" i="6"/>
  <c r="FX406" i="6"/>
  <c r="DN406" i="6"/>
  <c r="ES406" i="6"/>
  <c r="GB406" i="6"/>
  <c r="DR406" i="6"/>
  <c r="EW406" i="6"/>
  <c r="GF406" i="6"/>
  <c r="DV406" i="6"/>
  <c r="FA406" i="6"/>
  <c r="GJ406" i="6"/>
  <c r="DZ406" i="6"/>
  <c r="FE406" i="6"/>
  <c r="GN406" i="6"/>
  <c r="ED406" i="6"/>
  <c r="FI406" i="6"/>
  <c r="GR406" i="6"/>
  <c r="EH406" i="6"/>
  <c r="FM406" i="6"/>
  <c r="GV406" i="6"/>
  <c r="EL406" i="6"/>
  <c r="FQ406" i="6"/>
  <c r="FV407" i="6"/>
  <c r="DL407" i="6"/>
  <c r="EQ407" i="6"/>
  <c r="FZ407" i="6"/>
  <c r="DP407" i="6"/>
  <c r="EU407" i="6"/>
  <c r="GD407" i="6"/>
  <c r="DT407" i="6"/>
  <c r="EY407" i="6"/>
  <c r="GH407" i="6"/>
  <c r="DX407" i="6"/>
  <c r="FC407" i="6"/>
  <c r="GL407" i="6"/>
  <c r="EB407" i="6"/>
  <c r="FG407" i="6"/>
  <c r="GP407" i="6"/>
  <c r="EF407" i="6"/>
  <c r="FK407" i="6"/>
  <c r="GT407" i="6"/>
  <c r="EJ407" i="6"/>
  <c r="FO407" i="6"/>
  <c r="GX407" i="6"/>
  <c r="EN407" i="6"/>
  <c r="FS407" i="6"/>
  <c r="DK409" i="6"/>
  <c r="EP409" i="6"/>
  <c r="FU409" i="6"/>
  <c r="DO409" i="6"/>
  <c r="ET409" i="6"/>
  <c r="FY409" i="6"/>
  <c r="DS409" i="6"/>
  <c r="GC409" i="6"/>
  <c r="EX409" i="6"/>
  <c r="DW409" i="6"/>
  <c r="FB409" i="6"/>
  <c r="GG409" i="6"/>
  <c r="EA409" i="6"/>
  <c r="FF409" i="6"/>
  <c r="GK409" i="6"/>
  <c r="EE409" i="6"/>
  <c r="FJ409" i="6"/>
  <c r="GO409" i="6"/>
  <c r="EI409" i="6"/>
  <c r="GS409" i="6"/>
  <c r="FN409" i="6"/>
  <c r="EM409" i="6"/>
  <c r="FR409" i="6"/>
  <c r="GW409" i="6"/>
  <c r="ES410" i="6"/>
  <c r="DN410" i="6"/>
  <c r="FX410" i="6"/>
  <c r="EW410" i="6"/>
  <c r="DR410" i="6"/>
  <c r="GB410" i="6"/>
  <c r="FA410" i="6"/>
  <c r="GF410" i="6"/>
  <c r="DV410" i="6"/>
  <c r="FE410" i="6"/>
  <c r="DZ410" i="6"/>
  <c r="GJ410" i="6"/>
  <c r="FI410" i="6"/>
  <c r="ED410" i="6"/>
  <c r="GN410" i="6"/>
  <c r="FM410" i="6"/>
  <c r="EH410" i="6"/>
  <c r="GR410" i="6"/>
  <c r="FQ410" i="6"/>
  <c r="GV410" i="6"/>
  <c r="EL410" i="6"/>
  <c r="GA414" i="6"/>
  <c r="DQ414" i="6"/>
  <c r="EV414" i="6"/>
  <c r="GI414" i="6"/>
  <c r="DY414" i="6"/>
  <c r="FD414" i="6"/>
  <c r="AZ416" i="6"/>
  <c r="DK401" i="6"/>
  <c r="DO401" i="6"/>
  <c r="DS401" i="6"/>
  <c r="DW401" i="6"/>
  <c r="EA401" i="6"/>
  <c r="EE401" i="6"/>
  <c r="EI401" i="6"/>
  <c r="EM401" i="6"/>
  <c r="DM402" i="6"/>
  <c r="DQ402" i="6"/>
  <c r="DU402" i="6"/>
  <c r="DY402" i="6"/>
  <c r="EC402" i="6"/>
  <c r="EG402" i="6"/>
  <c r="EK402" i="6"/>
  <c r="EO402" i="6"/>
  <c r="DK403" i="6"/>
  <c r="DO403" i="6"/>
  <c r="DS403" i="6"/>
  <c r="DW403" i="6"/>
  <c r="EA403" i="6"/>
  <c r="EE403" i="6"/>
  <c r="EI403" i="6"/>
  <c r="EM403" i="6"/>
  <c r="DM404" i="6"/>
  <c r="DQ404" i="6"/>
  <c r="DU404" i="6"/>
  <c r="DY404" i="6"/>
  <c r="EC404" i="6"/>
  <c r="EG404" i="6"/>
  <c r="EK404" i="6"/>
  <c r="EO404" i="6"/>
  <c r="DK405" i="6"/>
  <c r="DO405" i="6"/>
  <c r="DS405" i="6"/>
  <c r="DW405" i="6"/>
  <c r="EA405" i="6"/>
  <c r="EE405" i="6"/>
  <c r="EI405" i="6"/>
  <c r="EM405" i="6"/>
  <c r="DM406" i="6"/>
  <c r="DQ406" i="6"/>
  <c r="DU406" i="6"/>
  <c r="DY406" i="6"/>
  <c r="EC406" i="6"/>
  <c r="EG406" i="6"/>
  <c r="EK406" i="6"/>
  <c r="EO406" i="6"/>
  <c r="DK407" i="6"/>
  <c r="DO407" i="6"/>
  <c r="DS407" i="6"/>
  <c r="DW407" i="6"/>
  <c r="EA407" i="6"/>
  <c r="EE407" i="6"/>
  <c r="EI407" i="6"/>
  <c r="EM407" i="6"/>
  <c r="DM408" i="6"/>
  <c r="DQ408" i="6"/>
  <c r="DU408" i="6"/>
  <c r="DY408" i="6"/>
  <c r="EC408" i="6"/>
  <c r="EG408" i="6"/>
  <c r="EV408" i="6"/>
  <c r="FL408" i="6"/>
  <c r="FW408" i="6"/>
  <c r="GM408" i="6"/>
  <c r="DM409" i="6"/>
  <c r="EC409" i="6"/>
  <c r="DK410" i="6"/>
  <c r="EA410" i="6"/>
  <c r="DM411" i="6"/>
  <c r="DR411" i="6"/>
  <c r="EC411" i="6"/>
  <c r="EH411" i="6"/>
  <c r="ES411" i="6"/>
  <c r="FD411" i="6"/>
  <c r="FI411" i="6"/>
  <c r="FT411" i="6"/>
  <c r="GJ411" i="6"/>
  <c r="DK412" i="6"/>
  <c r="DP412" i="6"/>
  <c r="EA412" i="6"/>
  <c r="EF412" i="6"/>
  <c r="EQ412" i="6"/>
  <c r="EV412" i="6"/>
  <c r="FB412" i="6"/>
  <c r="FG412" i="6"/>
  <c r="FL412" i="6"/>
  <c r="FR412" i="6"/>
  <c r="FW412" i="6"/>
  <c r="GH412" i="6"/>
  <c r="GM412" i="6"/>
  <c r="GX412" i="6"/>
  <c r="DM413" i="6"/>
  <c r="DR413" i="6"/>
  <c r="EC413" i="6"/>
  <c r="EH413" i="6"/>
  <c r="ES413" i="6"/>
  <c r="EX413" i="6"/>
  <c r="FD413" i="6"/>
  <c r="FI413" i="6"/>
  <c r="FN413" i="6"/>
  <c r="FT413" i="6"/>
  <c r="FY413" i="6"/>
  <c r="GJ413" i="6"/>
  <c r="GO413" i="6"/>
  <c r="GQ414" i="6"/>
  <c r="EG414" i="6"/>
  <c r="GY414" i="6"/>
  <c r="EO414" i="6"/>
  <c r="DR414" i="6"/>
  <c r="DZ414" i="6"/>
  <c r="EH414" i="6"/>
  <c r="FV414" i="6"/>
  <c r="GD414" i="6"/>
  <c r="GL414" i="6"/>
  <c r="GT414" i="6"/>
  <c r="DM415" i="6"/>
  <c r="FW415" i="6"/>
  <c r="DU415" i="6"/>
  <c r="GE415" i="6"/>
  <c r="EC415" i="6"/>
  <c r="GM415" i="6"/>
  <c r="EK415" i="6"/>
  <c r="GU415" i="6"/>
  <c r="DN415" i="6"/>
  <c r="DV415" i="6"/>
  <c r="ED415" i="6"/>
  <c r="EL415" i="6"/>
  <c r="FZ415" i="6"/>
  <c r="GH415" i="6"/>
  <c r="GP415" i="6"/>
  <c r="GX415" i="6"/>
  <c r="GA416" i="6"/>
  <c r="DQ416" i="6"/>
  <c r="GI416" i="6"/>
  <c r="DY416" i="6"/>
  <c r="GQ416" i="6"/>
  <c r="EG416" i="6"/>
  <c r="GY416" i="6"/>
  <c r="EO416" i="6"/>
  <c r="DR416" i="6"/>
  <c r="DZ416" i="6"/>
  <c r="EH416" i="6"/>
  <c r="FV416" i="6"/>
  <c r="GD416" i="6"/>
  <c r="GL416" i="6"/>
  <c r="GT416" i="6"/>
  <c r="DM417" i="6"/>
  <c r="ER417" i="6"/>
  <c r="FW417" i="6"/>
  <c r="DU417" i="6"/>
  <c r="EZ417" i="6"/>
  <c r="GE417" i="6"/>
  <c r="EC417" i="6"/>
  <c r="FH417" i="6"/>
  <c r="GM417" i="6"/>
  <c r="EK417" i="6"/>
  <c r="FP417" i="6"/>
  <c r="GU417" i="6"/>
  <c r="GD417" i="6"/>
  <c r="GT417" i="6"/>
  <c r="DM419" i="6"/>
  <c r="ER419" i="6"/>
  <c r="FW419" i="6"/>
  <c r="DU419" i="6"/>
  <c r="EZ419" i="6"/>
  <c r="GE419" i="6"/>
  <c r="EC419" i="6"/>
  <c r="FH419" i="6"/>
  <c r="GM419" i="6"/>
  <c r="EK419" i="6"/>
  <c r="FP419" i="6"/>
  <c r="GU419" i="6"/>
  <c r="DM421" i="6"/>
  <c r="ER421" i="6"/>
  <c r="FW421" i="6"/>
  <c r="DU421" i="6"/>
  <c r="EZ421" i="6"/>
  <c r="GE421" i="6"/>
  <c r="EC421" i="6"/>
  <c r="FH421" i="6"/>
  <c r="GM421" i="6"/>
  <c r="EK421" i="6"/>
  <c r="FP421" i="6"/>
  <c r="GU421" i="6"/>
  <c r="DM423" i="6"/>
  <c r="ER423" i="6"/>
  <c r="FW423" i="6"/>
  <c r="DU423" i="6"/>
  <c r="EZ423" i="6"/>
  <c r="GE423" i="6"/>
  <c r="EC423" i="6"/>
  <c r="FH423" i="6"/>
  <c r="GM423" i="6"/>
  <c r="EK423" i="6"/>
  <c r="FP423" i="6"/>
  <c r="GU423" i="6"/>
  <c r="GD424" i="6"/>
  <c r="ED425" i="6"/>
  <c r="FI425" i="6"/>
  <c r="GN425" i="6"/>
  <c r="EL425" i="6"/>
  <c r="FQ425" i="6"/>
  <c r="GV425" i="6"/>
  <c r="EH425" i="6"/>
  <c r="FM425" i="6"/>
  <c r="GR425" i="6"/>
  <c r="DT426" i="6"/>
  <c r="EY426" i="6"/>
  <c r="GD426" i="6"/>
  <c r="EX427" i="6"/>
  <c r="GC427" i="6"/>
  <c r="DS427" i="6"/>
  <c r="DX428" i="6"/>
  <c r="FC428" i="6"/>
  <c r="GH428" i="6"/>
  <c r="FH428" i="6"/>
  <c r="GM428" i="6"/>
  <c r="EC428" i="6"/>
  <c r="DV429" i="6"/>
  <c r="FA429" i="6"/>
  <c r="DL430" i="6"/>
  <c r="EQ430" i="6"/>
  <c r="FV430" i="6"/>
  <c r="DT430" i="6"/>
  <c r="EY430" i="6"/>
  <c r="GD430" i="6"/>
  <c r="EB430" i="6"/>
  <c r="FG430" i="6"/>
  <c r="GL430" i="6"/>
  <c r="EJ430" i="6"/>
  <c r="FO430" i="6"/>
  <c r="GT430" i="6"/>
  <c r="DP430" i="6"/>
  <c r="EU430" i="6"/>
  <c r="FZ430" i="6"/>
  <c r="ED431" i="6"/>
  <c r="FI431" i="6"/>
  <c r="GN431" i="6"/>
  <c r="DT432" i="6"/>
  <c r="EY432" i="6"/>
  <c r="GD432" i="6"/>
  <c r="EJ432" i="6"/>
  <c r="FO432" i="6"/>
  <c r="GT432" i="6"/>
  <c r="DN433" i="6"/>
  <c r="ES433" i="6"/>
  <c r="DR433" i="6"/>
  <c r="EW433" i="6"/>
  <c r="GB433" i="6"/>
  <c r="DZ433" i="6"/>
  <c r="FE433" i="6"/>
  <c r="GJ433" i="6"/>
  <c r="ED433" i="6"/>
  <c r="FI433" i="6"/>
  <c r="EH433" i="6"/>
  <c r="FM433" i="6"/>
  <c r="GR433" i="6"/>
  <c r="EP433" i="6"/>
  <c r="FU433" i="6"/>
  <c r="DK433" i="6"/>
  <c r="GN433" i="6"/>
  <c r="DV435" i="6"/>
  <c r="FA435" i="6"/>
  <c r="GF435" i="6"/>
  <c r="DZ435" i="6"/>
  <c r="FE435" i="6"/>
  <c r="EL435" i="6"/>
  <c r="FQ435" i="6"/>
  <c r="GV435" i="6"/>
  <c r="ED435" i="6"/>
  <c r="FI435" i="6"/>
  <c r="GN435" i="6"/>
  <c r="FN435" i="6"/>
  <c r="GS435" i="6"/>
  <c r="EI435" i="6"/>
  <c r="DK436" i="6"/>
  <c r="FU436" i="6"/>
  <c r="EP436" i="6"/>
  <c r="DO436" i="6"/>
  <c r="ET436" i="6"/>
  <c r="DS436" i="6"/>
  <c r="GC436" i="6"/>
  <c r="EX436" i="6"/>
  <c r="DW436" i="6"/>
  <c r="FB436" i="6"/>
  <c r="GG436" i="6"/>
  <c r="EA436" i="6"/>
  <c r="FF436" i="6"/>
  <c r="GK436" i="6"/>
  <c r="EE436" i="6"/>
  <c r="FJ436" i="6"/>
  <c r="GO436" i="6"/>
  <c r="EI436" i="6"/>
  <c r="FN436" i="6"/>
  <c r="GS436" i="6"/>
  <c r="EM436" i="6"/>
  <c r="FR436" i="6"/>
  <c r="GW436" i="6"/>
  <c r="ER436" i="6"/>
  <c r="FW436" i="6"/>
  <c r="DM436" i="6"/>
  <c r="GI408" i="6"/>
  <c r="GY408" i="6"/>
  <c r="DK414" i="6"/>
  <c r="FU414" i="6"/>
  <c r="DS414" i="6"/>
  <c r="GC414" i="6"/>
  <c r="EA414" i="6"/>
  <c r="GK414" i="6"/>
  <c r="EI414" i="6"/>
  <c r="GS414" i="6"/>
  <c r="FX414" i="6"/>
  <c r="GF414" i="6"/>
  <c r="GN414" i="6"/>
  <c r="GV414" i="6"/>
  <c r="FY415" i="6"/>
  <c r="DO415" i="6"/>
  <c r="GG415" i="6"/>
  <c r="DW415" i="6"/>
  <c r="GO415" i="6"/>
  <c r="EE415" i="6"/>
  <c r="GW415" i="6"/>
  <c r="EM415" i="6"/>
  <c r="DP415" i="6"/>
  <c r="DX415" i="6"/>
  <c r="EF415" i="6"/>
  <c r="EN415" i="6"/>
  <c r="DK416" i="6"/>
  <c r="FU416" i="6"/>
  <c r="DS416" i="6"/>
  <c r="GC416" i="6"/>
  <c r="EA416" i="6"/>
  <c r="GK416" i="6"/>
  <c r="EI416" i="6"/>
  <c r="GS416" i="6"/>
  <c r="FX416" i="6"/>
  <c r="GF416" i="6"/>
  <c r="GN416" i="6"/>
  <c r="GV416" i="6"/>
  <c r="FY417" i="6"/>
  <c r="DO417" i="6"/>
  <c r="GG417" i="6"/>
  <c r="DW417" i="6"/>
  <c r="GO417" i="6"/>
  <c r="EE417" i="6"/>
  <c r="GW417" i="6"/>
  <c r="EM417" i="6"/>
  <c r="DP417" i="6"/>
  <c r="DX417" i="6"/>
  <c r="EF417" i="6"/>
  <c r="EN417" i="6"/>
  <c r="FB417" i="6"/>
  <c r="FR417" i="6"/>
  <c r="GH417" i="6"/>
  <c r="GX417" i="6"/>
  <c r="DN418" i="6"/>
  <c r="ES418" i="6"/>
  <c r="DR418" i="6"/>
  <c r="EW418" i="6"/>
  <c r="DV418" i="6"/>
  <c r="FA418" i="6"/>
  <c r="DZ418" i="6"/>
  <c r="FE418" i="6"/>
  <c r="ED418" i="6"/>
  <c r="FI418" i="6"/>
  <c r="EH418" i="6"/>
  <c r="FM418" i="6"/>
  <c r="EL418" i="6"/>
  <c r="FQ418" i="6"/>
  <c r="DK418" i="6"/>
  <c r="EP418" i="6"/>
  <c r="FU418" i="6"/>
  <c r="DS418" i="6"/>
  <c r="EX418" i="6"/>
  <c r="GC418" i="6"/>
  <c r="EA418" i="6"/>
  <c r="FF418" i="6"/>
  <c r="GK418" i="6"/>
  <c r="EI418" i="6"/>
  <c r="FN418" i="6"/>
  <c r="GS418" i="6"/>
  <c r="FX418" i="6"/>
  <c r="GN418" i="6"/>
  <c r="DL419" i="6"/>
  <c r="EQ419" i="6"/>
  <c r="DP419" i="6"/>
  <c r="EU419" i="6"/>
  <c r="DT419" i="6"/>
  <c r="EY419" i="6"/>
  <c r="DX419" i="6"/>
  <c r="FC419" i="6"/>
  <c r="EB419" i="6"/>
  <c r="FG419" i="6"/>
  <c r="EF419" i="6"/>
  <c r="FK419" i="6"/>
  <c r="EJ419" i="6"/>
  <c r="FO419" i="6"/>
  <c r="EN419" i="6"/>
  <c r="FS419" i="6"/>
  <c r="GH419" i="6"/>
  <c r="GX419" i="6"/>
  <c r="DN420" i="6"/>
  <c r="ES420" i="6"/>
  <c r="DR420" i="6"/>
  <c r="EW420" i="6"/>
  <c r="DV420" i="6"/>
  <c r="FA420" i="6"/>
  <c r="DZ420" i="6"/>
  <c r="FE420" i="6"/>
  <c r="ED420" i="6"/>
  <c r="FI420" i="6"/>
  <c r="EH420" i="6"/>
  <c r="FM420" i="6"/>
  <c r="EL420" i="6"/>
  <c r="FQ420" i="6"/>
  <c r="DK420" i="6"/>
  <c r="EP420" i="6"/>
  <c r="FU420" i="6"/>
  <c r="DS420" i="6"/>
  <c r="EX420" i="6"/>
  <c r="GC420" i="6"/>
  <c r="EA420" i="6"/>
  <c r="FF420" i="6"/>
  <c r="GK420" i="6"/>
  <c r="EI420" i="6"/>
  <c r="FN420" i="6"/>
  <c r="GS420" i="6"/>
  <c r="FX420" i="6"/>
  <c r="GN420" i="6"/>
  <c r="DL421" i="6"/>
  <c r="EQ421" i="6"/>
  <c r="DP421" i="6"/>
  <c r="EU421" i="6"/>
  <c r="DT421" i="6"/>
  <c r="EY421" i="6"/>
  <c r="DX421" i="6"/>
  <c r="FC421" i="6"/>
  <c r="EB421" i="6"/>
  <c r="FG421" i="6"/>
  <c r="EF421" i="6"/>
  <c r="FK421" i="6"/>
  <c r="EJ421" i="6"/>
  <c r="FO421" i="6"/>
  <c r="EN421" i="6"/>
  <c r="FS421" i="6"/>
  <c r="GH421" i="6"/>
  <c r="GX421" i="6"/>
  <c r="DN422" i="6"/>
  <c r="ES422" i="6"/>
  <c r="DR422" i="6"/>
  <c r="EW422" i="6"/>
  <c r="DV422" i="6"/>
  <c r="FA422" i="6"/>
  <c r="DZ422" i="6"/>
  <c r="FE422" i="6"/>
  <c r="ED422" i="6"/>
  <c r="FI422" i="6"/>
  <c r="EH422" i="6"/>
  <c r="FM422" i="6"/>
  <c r="EL422" i="6"/>
  <c r="FQ422" i="6"/>
  <c r="DK422" i="6"/>
  <c r="EP422" i="6"/>
  <c r="FU422" i="6"/>
  <c r="DS422" i="6"/>
  <c r="EX422" i="6"/>
  <c r="GC422" i="6"/>
  <c r="EA422" i="6"/>
  <c r="FF422" i="6"/>
  <c r="GK422" i="6"/>
  <c r="EI422" i="6"/>
  <c r="FN422" i="6"/>
  <c r="GS422" i="6"/>
  <c r="FX422" i="6"/>
  <c r="GN422" i="6"/>
  <c r="DL423" i="6"/>
  <c r="EQ423" i="6"/>
  <c r="DP423" i="6"/>
  <c r="EU423" i="6"/>
  <c r="DT423" i="6"/>
  <c r="EY423" i="6"/>
  <c r="DX423" i="6"/>
  <c r="FC423" i="6"/>
  <c r="EB423" i="6"/>
  <c r="FG423" i="6"/>
  <c r="EF423" i="6"/>
  <c r="FK423" i="6"/>
  <c r="EJ423" i="6"/>
  <c r="FO423" i="6"/>
  <c r="EN423" i="6"/>
  <c r="FS423" i="6"/>
  <c r="GH423" i="6"/>
  <c r="GX423" i="6"/>
  <c r="FX424" i="6"/>
  <c r="DN424" i="6"/>
  <c r="ES424" i="6"/>
  <c r="GB424" i="6"/>
  <c r="EW424" i="6"/>
  <c r="DR424" i="6"/>
  <c r="GF424" i="6"/>
  <c r="DV424" i="6"/>
  <c r="FA424" i="6"/>
  <c r="GJ424" i="6"/>
  <c r="FE424" i="6"/>
  <c r="DZ424" i="6"/>
  <c r="GN424" i="6"/>
  <c r="ED424" i="6"/>
  <c r="FI424" i="6"/>
  <c r="GR424" i="6"/>
  <c r="FM424" i="6"/>
  <c r="GV424" i="6"/>
  <c r="EL424" i="6"/>
  <c r="FQ424" i="6"/>
  <c r="FU424" i="6"/>
  <c r="DK424" i="6"/>
  <c r="GC424" i="6"/>
  <c r="DS424" i="6"/>
  <c r="GK424" i="6"/>
  <c r="EA424" i="6"/>
  <c r="EI424" i="6"/>
  <c r="GS424" i="6"/>
  <c r="FF424" i="6"/>
  <c r="DN425" i="6"/>
  <c r="ES425" i="6"/>
  <c r="FX425" i="6"/>
  <c r="DV425" i="6"/>
  <c r="FA425" i="6"/>
  <c r="GF425" i="6"/>
  <c r="FX426" i="6"/>
  <c r="DN426" i="6"/>
  <c r="GB426" i="6"/>
  <c r="DR426" i="6"/>
  <c r="EW426" i="6"/>
  <c r="GF426" i="6"/>
  <c r="DV426" i="6"/>
  <c r="GJ426" i="6"/>
  <c r="DZ426" i="6"/>
  <c r="FE426" i="6"/>
  <c r="GN426" i="6"/>
  <c r="ED426" i="6"/>
  <c r="GR426" i="6"/>
  <c r="EH426" i="6"/>
  <c r="FM426" i="6"/>
  <c r="GV426" i="6"/>
  <c r="EL426" i="6"/>
  <c r="DL426" i="6"/>
  <c r="EQ426" i="6"/>
  <c r="FV426" i="6"/>
  <c r="DN427" i="6"/>
  <c r="ES427" i="6"/>
  <c r="FX427" i="6"/>
  <c r="FN427" i="6"/>
  <c r="GS427" i="6"/>
  <c r="EI427" i="6"/>
  <c r="DK428" i="6"/>
  <c r="EP428" i="6"/>
  <c r="DO428" i="6"/>
  <c r="ET428" i="6"/>
  <c r="FY428" i="6"/>
  <c r="DS428" i="6"/>
  <c r="EX428" i="6"/>
  <c r="DW428" i="6"/>
  <c r="FB428" i="6"/>
  <c r="GG428" i="6"/>
  <c r="EA428" i="6"/>
  <c r="FF428" i="6"/>
  <c r="EE428" i="6"/>
  <c r="FJ428" i="6"/>
  <c r="GO428" i="6"/>
  <c r="EI428" i="6"/>
  <c r="FN428" i="6"/>
  <c r="EM428" i="6"/>
  <c r="FR428" i="6"/>
  <c r="GW428" i="6"/>
  <c r="ER428" i="6"/>
  <c r="FW428" i="6"/>
  <c r="DM428" i="6"/>
  <c r="GK428" i="6"/>
  <c r="EL429" i="6"/>
  <c r="FQ429" i="6"/>
  <c r="FP430" i="6"/>
  <c r="GU430" i="6"/>
  <c r="EK430" i="6"/>
  <c r="DR431" i="6"/>
  <c r="EW431" i="6"/>
  <c r="DV431" i="6"/>
  <c r="FA431" i="6"/>
  <c r="GF431" i="6"/>
  <c r="DZ431" i="6"/>
  <c r="FE431" i="6"/>
  <c r="EH431" i="6"/>
  <c r="FM431" i="6"/>
  <c r="EL431" i="6"/>
  <c r="FQ431" i="6"/>
  <c r="GV431" i="6"/>
  <c r="EN432" i="6"/>
  <c r="FS432" i="6"/>
  <c r="GX432" i="6"/>
  <c r="FF433" i="6"/>
  <c r="GK433" i="6"/>
  <c r="EA433" i="6"/>
  <c r="EZ434" i="6"/>
  <c r="GE434" i="6"/>
  <c r="DU434" i="6"/>
  <c r="DT436" i="6"/>
  <c r="EY436" i="6"/>
  <c r="GD436" i="6"/>
  <c r="EJ436" i="6"/>
  <c r="FO436" i="6"/>
  <c r="GT436" i="6"/>
  <c r="FU401" i="6"/>
  <c r="FY401" i="6"/>
  <c r="GC401" i="6"/>
  <c r="GG401" i="6"/>
  <c r="GK401" i="6"/>
  <c r="GO401" i="6"/>
  <c r="GS401" i="6"/>
  <c r="GW401" i="6"/>
  <c r="FW402" i="6"/>
  <c r="GA402" i="6"/>
  <c r="GE402" i="6"/>
  <c r="GI402" i="6"/>
  <c r="GM402" i="6"/>
  <c r="GQ402" i="6"/>
  <c r="GU402" i="6"/>
  <c r="GY402" i="6"/>
  <c r="FU403" i="6"/>
  <c r="FY403" i="6"/>
  <c r="GC403" i="6"/>
  <c r="GG403" i="6"/>
  <c r="GK403" i="6"/>
  <c r="GO403" i="6"/>
  <c r="GS403" i="6"/>
  <c r="GW403" i="6"/>
  <c r="FW404" i="6"/>
  <c r="GA404" i="6"/>
  <c r="GE404" i="6"/>
  <c r="GI404" i="6"/>
  <c r="GM404" i="6"/>
  <c r="GQ404" i="6"/>
  <c r="GU404" i="6"/>
  <c r="GY404" i="6"/>
  <c r="FU405" i="6"/>
  <c r="FY405" i="6"/>
  <c r="GC405" i="6"/>
  <c r="GG405" i="6"/>
  <c r="GK405" i="6"/>
  <c r="GO405" i="6"/>
  <c r="GS405" i="6"/>
  <c r="GW405" i="6"/>
  <c r="FW406" i="6"/>
  <c r="GA406" i="6"/>
  <c r="GE406" i="6"/>
  <c r="GI406" i="6"/>
  <c r="GM406" i="6"/>
  <c r="GQ406" i="6"/>
  <c r="GU406" i="6"/>
  <c r="GY406" i="6"/>
  <c r="FU407" i="6"/>
  <c r="FY407" i="6"/>
  <c r="GC407" i="6"/>
  <c r="GG407" i="6"/>
  <c r="GK407" i="6"/>
  <c r="GO407" i="6"/>
  <c r="GS407" i="6"/>
  <c r="GW407" i="6"/>
  <c r="FT408" i="6"/>
  <c r="GE408" i="6"/>
  <c r="GU408" i="6"/>
  <c r="DU409" i="6"/>
  <c r="EK409" i="6"/>
  <c r="EV409" i="6"/>
  <c r="FA409" i="6"/>
  <c r="FL409" i="6"/>
  <c r="FQ409" i="6"/>
  <c r="GB409" i="6"/>
  <c r="GR409" i="6"/>
  <c r="DS410" i="6"/>
  <c r="EI410" i="6"/>
  <c r="ET410" i="6"/>
  <c r="EY410" i="6"/>
  <c r="FJ410" i="6"/>
  <c r="FO410" i="6"/>
  <c r="FZ410" i="6"/>
  <c r="GP410" i="6"/>
  <c r="DU411" i="6"/>
  <c r="EK411" i="6"/>
  <c r="EV411" i="6"/>
  <c r="FA411" i="6"/>
  <c r="FL411" i="6"/>
  <c r="FQ411" i="6"/>
  <c r="GB411" i="6"/>
  <c r="GR411" i="6"/>
  <c r="DS412" i="6"/>
  <c r="EI412" i="6"/>
  <c r="EY412" i="6"/>
  <c r="FD412" i="6"/>
  <c r="FO412" i="6"/>
  <c r="FT412" i="6"/>
  <c r="FZ412" i="6"/>
  <c r="GP412" i="6"/>
  <c r="DU413" i="6"/>
  <c r="EK413" i="6"/>
  <c r="EP413" i="6"/>
  <c r="FA413" i="6"/>
  <c r="FF413" i="6"/>
  <c r="FQ413" i="6"/>
  <c r="GB413" i="6"/>
  <c r="GR413" i="6"/>
  <c r="FW414" i="6"/>
  <c r="DM414" i="6"/>
  <c r="GE414" i="6"/>
  <c r="DU414" i="6"/>
  <c r="GM414" i="6"/>
  <c r="EC414" i="6"/>
  <c r="GU414" i="6"/>
  <c r="EK414" i="6"/>
  <c r="DN414" i="6"/>
  <c r="DV414" i="6"/>
  <c r="ED414" i="6"/>
  <c r="EL414" i="6"/>
  <c r="FZ414" i="6"/>
  <c r="GH414" i="6"/>
  <c r="GP414" i="6"/>
  <c r="GX414" i="6"/>
  <c r="DQ415" i="6"/>
  <c r="GA415" i="6"/>
  <c r="DY415" i="6"/>
  <c r="GI415" i="6"/>
  <c r="EG415" i="6"/>
  <c r="GQ415" i="6"/>
  <c r="EO415" i="6"/>
  <c r="GY415" i="6"/>
  <c r="DR415" i="6"/>
  <c r="DZ415" i="6"/>
  <c r="EH415" i="6"/>
  <c r="FV415" i="6"/>
  <c r="GD415" i="6"/>
  <c r="GL415" i="6"/>
  <c r="GT415" i="6"/>
  <c r="FW416" i="6"/>
  <c r="DM416" i="6"/>
  <c r="GE416" i="6"/>
  <c r="DU416" i="6"/>
  <c r="GM416" i="6"/>
  <c r="EC416" i="6"/>
  <c r="GU416" i="6"/>
  <c r="EK416" i="6"/>
  <c r="DN416" i="6"/>
  <c r="DV416" i="6"/>
  <c r="ED416" i="6"/>
  <c r="EL416" i="6"/>
  <c r="FZ416" i="6"/>
  <c r="GH416" i="6"/>
  <c r="GP416" i="6"/>
  <c r="GX416" i="6"/>
  <c r="DQ417" i="6"/>
  <c r="EV417" i="6"/>
  <c r="GA417" i="6"/>
  <c r="DY417" i="6"/>
  <c r="FD417" i="6"/>
  <c r="GI417" i="6"/>
  <c r="EG417" i="6"/>
  <c r="FL417" i="6"/>
  <c r="GQ417" i="6"/>
  <c r="EO417" i="6"/>
  <c r="FT417" i="6"/>
  <c r="GY417" i="6"/>
  <c r="FV417" i="6"/>
  <c r="GL417" i="6"/>
  <c r="GB418" i="6"/>
  <c r="GR418" i="6"/>
  <c r="DQ419" i="6"/>
  <c r="EV419" i="6"/>
  <c r="GA419" i="6"/>
  <c r="DY419" i="6"/>
  <c r="FD419" i="6"/>
  <c r="GI419" i="6"/>
  <c r="EG419" i="6"/>
  <c r="FL419" i="6"/>
  <c r="GQ419" i="6"/>
  <c r="EO419" i="6"/>
  <c r="FT419" i="6"/>
  <c r="GY419" i="6"/>
  <c r="FV419" i="6"/>
  <c r="GL419" i="6"/>
  <c r="GB420" i="6"/>
  <c r="GR420" i="6"/>
  <c r="DQ421" i="6"/>
  <c r="EV421" i="6"/>
  <c r="GA421" i="6"/>
  <c r="DY421" i="6"/>
  <c r="FD421" i="6"/>
  <c r="GI421" i="6"/>
  <c r="EG421" i="6"/>
  <c r="FL421" i="6"/>
  <c r="GQ421" i="6"/>
  <c r="EO421" i="6"/>
  <c r="FT421" i="6"/>
  <c r="GY421" i="6"/>
  <c r="FV421" i="6"/>
  <c r="GL421" i="6"/>
  <c r="GB422" i="6"/>
  <c r="GR422" i="6"/>
  <c r="DQ423" i="6"/>
  <c r="EV423" i="6"/>
  <c r="GA423" i="6"/>
  <c r="DY423" i="6"/>
  <c r="FD423" i="6"/>
  <c r="GI423" i="6"/>
  <c r="EG423" i="6"/>
  <c r="FL423" i="6"/>
  <c r="GQ423" i="6"/>
  <c r="EO423" i="6"/>
  <c r="FT423" i="6"/>
  <c r="GY423" i="6"/>
  <c r="FV423" i="6"/>
  <c r="GL423" i="6"/>
  <c r="EH424" i="6"/>
  <c r="FN424" i="6"/>
  <c r="EJ426" i="6"/>
  <c r="FO426" i="6"/>
  <c r="GT426" i="6"/>
  <c r="ES426" i="6"/>
  <c r="FI426" i="6"/>
  <c r="ED427" i="6"/>
  <c r="FI427" i="6"/>
  <c r="GN427" i="6"/>
  <c r="DT428" i="6"/>
  <c r="EY428" i="6"/>
  <c r="GD428" i="6"/>
  <c r="EJ428" i="6"/>
  <c r="FO428" i="6"/>
  <c r="GT428" i="6"/>
  <c r="GS428" i="6"/>
  <c r="DN429" i="6"/>
  <c r="ES429" i="6"/>
  <c r="DR429" i="6"/>
  <c r="EW429" i="6"/>
  <c r="GB429" i="6"/>
  <c r="DZ429" i="6"/>
  <c r="FE429" i="6"/>
  <c r="GJ429" i="6"/>
  <c r="ED429" i="6"/>
  <c r="FI429" i="6"/>
  <c r="EH429" i="6"/>
  <c r="FM429" i="6"/>
  <c r="GR429" i="6"/>
  <c r="EP429" i="6"/>
  <c r="FU429" i="6"/>
  <c r="DK429" i="6"/>
  <c r="GN429" i="6"/>
  <c r="EF430" i="6"/>
  <c r="FK430" i="6"/>
  <c r="GP430" i="6"/>
  <c r="EX431" i="6"/>
  <c r="GC431" i="6"/>
  <c r="DS431" i="6"/>
  <c r="GB431" i="6"/>
  <c r="GR431" i="6"/>
  <c r="DX432" i="6"/>
  <c r="FC432" i="6"/>
  <c r="GH432" i="6"/>
  <c r="FH432" i="6"/>
  <c r="GM432" i="6"/>
  <c r="EC432" i="6"/>
  <c r="DV433" i="6"/>
  <c r="FA433" i="6"/>
  <c r="FX433" i="6"/>
  <c r="DL434" i="6"/>
  <c r="EQ434" i="6"/>
  <c r="FV434" i="6"/>
  <c r="DT434" i="6"/>
  <c r="EY434" i="6"/>
  <c r="GD434" i="6"/>
  <c r="DX434" i="6"/>
  <c r="FC434" i="6"/>
  <c r="GH434" i="6"/>
  <c r="EB434" i="6"/>
  <c r="FG434" i="6"/>
  <c r="GL434" i="6"/>
  <c r="EJ434" i="6"/>
  <c r="FO434" i="6"/>
  <c r="GT434" i="6"/>
  <c r="EN434" i="6"/>
  <c r="FS434" i="6"/>
  <c r="GX434" i="6"/>
  <c r="DP434" i="6"/>
  <c r="EU434" i="6"/>
  <c r="FZ434" i="6"/>
  <c r="FP434" i="6"/>
  <c r="GU434" i="6"/>
  <c r="DN435" i="6"/>
  <c r="ES435" i="6"/>
  <c r="FX435" i="6"/>
  <c r="EX435" i="6"/>
  <c r="GC435" i="6"/>
  <c r="DS435" i="6"/>
  <c r="EN436" i="6"/>
  <c r="FS436" i="6"/>
  <c r="GX436" i="6"/>
  <c r="FY436" i="6"/>
  <c r="FP408" i="6"/>
  <c r="DQ409" i="6"/>
  <c r="EG409" i="6"/>
  <c r="ER409" i="6"/>
  <c r="FH409" i="6"/>
  <c r="DO410" i="6"/>
  <c r="EE410" i="6"/>
  <c r="EP410" i="6"/>
  <c r="FF410" i="6"/>
  <c r="DQ411" i="6"/>
  <c r="EG411" i="6"/>
  <c r="ER411" i="6"/>
  <c r="FH411" i="6"/>
  <c r="EP412" i="6"/>
  <c r="FF412" i="6"/>
  <c r="GA412" i="6"/>
  <c r="GQ412" i="6"/>
  <c r="ER413" i="6"/>
  <c r="FH413" i="6"/>
  <c r="GC413" i="6"/>
  <c r="GS413" i="6"/>
  <c r="DO414" i="6"/>
  <c r="FY414" i="6"/>
  <c r="DW414" i="6"/>
  <c r="GG414" i="6"/>
  <c r="EE414" i="6"/>
  <c r="GO414" i="6"/>
  <c r="EM414" i="6"/>
  <c r="GW414" i="6"/>
  <c r="DP414" i="6"/>
  <c r="DX414" i="6"/>
  <c r="EF414" i="6"/>
  <c r="EN414" i="6"/>
  <c r="GB414" i="6"/>
  <c r="GJ414" i="6"/>
  <c r="GR414" i="6"/>
  <c r="FU415" i="6"/>
  <c r="DK415" i="6"/>
  <c r="GC415" i="6"/>
  <c r="DS415" i="6"/>
  <c r="GK415" i="6"/>
  <c r="EA415" i="6"/>
  <c r="GS415" i="6"/>
  <c r="EI415" i="6"/>
  <c r="DL415" i="6"/>
  <c r="DT415" i="6"/>
  <c r="EB415" i="6"/>
  <c r="EJ415" i="6"/>
  <c r="FX415" i="6"/>
  <c r="GF415" i="6"/>
  <c r="GN415" i="6"/>
  <c r="GV415" i="6"/>
  <c r="DO416" i="6"/>
  <c r="FY416" i="6"/>
  <c r="DW416" i="6"/>
  <c r="GG416" i="6"/>
  <c r="EE416" i="6"/>
  <c r="GO416" i="6"/>
  <c r="EM416" i="6"/>
  <c r="GW416" i="6"/>
  <c r="DP416" i="6"/>
  <c r="DX416" i="6"/>
  <c r="EF416" i="6"/>
  <c r="EN416" i="6"/>
  <c r="GB416" i="6"/>
  <c r="GJ416" i="6"/>
  <c r="GR416" i="6"/>
  <c r="ES417" i="6"/>
  <c r="FX417" i="6"/>
  <c r="EW417" i="6"/>
  <c r="GB417" i="6"/>
  <c r="FA417" i="6"/>
  <c r="GF417" i="6"/>
  <c r="FE417" i="6"/>
  <c r="GJ417" i="6"/>
  <c r="FI417" i="6"/>
  <c r="GN417" i="6"/>
  <c r="FM417" i="6"/>
  <c r="GR417" i="6"/>
  <c r="FQ417" i="6"/>
  <c r="GV417" i="6"/>
  <c r="FU417" i="6"/>
  <c r="DK417" i="6"/>
  <c r="GC417" i="6"/>
  <c r="DS417" i="6"/>
  <c r="GK417" i="6"/>
  <c r="EA417" i="6"/>
  <c r="GS417" i="6"/>
  <c r="EI417" i="6"/>
  <c r="DL417" i="6"/>
  <c r="DT417" i="6"/>
  <c r="EB417" i="6"/>
  <c r="EJ417" i="6"/>
  <c r="ET417" i="6"/>
  <c r="FJ417" i="6"/>
  <c r="FZ417" i="6"/>
  <c r="GP417" i="6"/>
  <c r="EQ418" i="6"/>
  <c r="FV418" i="6"/>
  <c r="EU418" i="6"/>
  <c r="FZ418" i="6"/>
  <c r="EY418" i="6"/>
  <c r="GD418" i="6"/>
  <c r="FC418" i="6"/>
  <c r="GH418" i="6"/>
  <c r="FG418" i="6"/>
  <c r="GL418" i="6"/>
  <c r="FK418" i="6"/>
  <c r="GP418" i="6"/>
  <c r="FO418" i="6"/>
  <c r="GT418" i="6"/>
  <c r="FS418" i="6"/>
  <c r="GX418" i="6"/>
  <c r="DO418" i="6"/>
  <c r="ET418" i="6"/>
  <c r="FY418" i="6"/>
  <c r="DW418" i="6"/>
  <c r="FB418" i="6"/>
  <c r="GG418" i="6"/>
  <c r="EE418" i="6"/>
  <c r="FJ418" i="6"/>
  <c r="GO418" i="6"/>
  <c r="EM418" i="6"/>
  <c r="FR418" i="6"/>
  <c r="GW418" i="6"/>
  <c r="DT418" i="6"/>
  <c r="EJ418" i="6"/>
  <c r="GF418" i="6"/>
  <c r="GV418" i="6"/>
  <c r="ES419" i="6"/>
  <c r="FX419" i="6"/>
  <c r="EW419" i="6"/>
  <c r="GB419" i="6"/>
  <c r="FA419" i="6"/>
  <c r="GF419" i="6"/>
  <c r="FE419" i="6"/>
  <c r="GJ419" i="6"/>
  <c r="FI419" i="6"/>
  <c r="GN419" i="6"/>
  <c r="FM419" i="6"/>
  <c r="GR419" i="6"/>
  <c r="FQ419" i="6"/>
  <c r="GV419" i="6"/>
  <c r="DN419" i="6"/>
  <c r="ED419" i="6"/>
  <c r="FZ419" i="6"/>
  <c r="GP419" i="6"/>
  <c r="EQ420" i="6"/>
  <c r="FV420" i="6"/>
  <c r="EU420" i="6"/>
  <c r="FZ420" i="6"/>
  <c r="EY420" i="6"/>
  <c r="GD420" i="6"/>
  <c r="FC420" i="6"/>
  <c r="GH420" i="6"/>
  <c r="FG420" i="6"/>
  <c r="GL420" i="6"/>
  <c r="FK420" i="6"/>
  <c r="GP420" i="6"/>
  <c r="FO420" i="6"/>
  <c r="GT420" i="6"/>
  <c r="FS420" i="6"/>
  <c r="GX420" i="6"/>
  <c r="DO420" i="6"/>
  <c r="ET420" i="6"/>
  <c r="FY420" i="6"/>
  <c r="DW420" i="6"/>
  <c r="FB420" i="6"/>
  <c r="GG420" i="6"/>
  <c r="EE420" i="6"/>
  <c r="FJ420" i="6"/>
  <c r="GO420" i="6"/>
  <c r="EM420" i="6"/>
  <c r="FR420" i="6"/>
  <c r="GW420" i="6"/>
  <c r="DT420" i="6"/>
  <c r="EJ420" i="6"/>
  <c r="GF420" i="6"/>
  <c r="GV420" i="6"/>
  <c r="ES421" i="6"/>
  <c r="FX421" i="6"/>
  <c r="EW421" i="6"/>
  <c r="GB421" i="6"/>
  <c r="FA421" i="6"/>
  <c r="GF421" i="6"/>
  <c r="FE421" i="6"/>
  <c r="GJ421" i="6"/>
  <c r="FI421" i="6"/>
  <c r="GN421" i="6"/>
  <c r="FM421" i="6"/>
  <c r="GR421" i="6"/>
  <c r="FQ421" i="6"/>
  <c r="GV421" i="6"/>
  <c r="DN421" i="6"/>
  <c r="ED421" i="6"/>
  <c r="FZ421" i="6"/>
  <c r="GP421" i="6"/>
  <c r="EQ422" i="6"/>
  <c r="FV422" i="6"/>
  <c r="EU422" i="6"/>
  <c r="FZ422" i="6"/>
  <c r="EY422" i="6"/>
  <c r="GD422" i="6"/>
  <c r="FC422" i="6"/>
  <c r="GH422" i="6"/>
  <c r="FG422" i="6"/>
  <c r="GL422" i="6"/>
  <c r="FK422" i="6"/>
  <c r="GP422" i="6"/>
  <c r="FO422" i="6"/>
  <c r="GT422" i="6"/>
  <c r="FS422" i="6"/>
  <c r="GX422" i="6"/>
  <c r="DO422" i="6"/>
  <c r="ET422" i="6"/>
  <c r="FY422" i="6"/>
  <c r="DW422" i="6"/>
  <c r="FB422" i="6"/>
  <c r="GG422" i="6"/>
  <c r="EE422" i="6"/>
  <c r="FJ422" i="6"/>
  <c r="GO422" i="6"/>
  <c r="EM422" i="6"/>
  <c r="FR422" i="6"/>
  <c r="GW422" i="6"/>
  <c r="DT422" i="6"/>
  <c r="EJ422" i="6"/>
  <c r="GF422" i="6"/>
  <c r="GV422" i="6"/>
  <c r="ES423" i="6"/>
  <c r="FX423" i="6"/>
  <c r="EW423" i="6"/>
  <c r="GB423" i="6"/>
  <c r="FA423" i="6"/>
  <c r="GF423" i="6"/>
  <c r="FE423" i="6"/>
  <c r="GJ423" i="6"/>
  <c r="FI423" i="6"/>
  <c r="GN423" i="6"/>
  <c r="FM423" i="6"/>
  <c r="GR423" i="6"/>
  <c r="FQ423" i="6"/>
  <c r="GV423" i="6"/>
  <c r="DN423" i="6"/>
  <c r="ED423" i="6"/>
  <c r="FZ423" i="6"/>
  <c r="GP423" i="6"/>
  <c r="EU424" i="6"/>
  <c r="FZ424" i="6"/>
  <c r="FC424" i="6"/>
  <c r="GH424" i="6"/>
  <c r="EF424" i="6"/>
  <c r="FK424" i="6"/>
  <c r="GP424" i="6"/>
  <c r="EJ424" i="6"/>
  <c r="FO424" i="6"/>
  <c r="EN424" i="6"/>
  <c r="FS424" i="6"/>
  <c r="GX424" i="6"/>
  <c r="DO424" i="6"/>
  <c r="ET424" i="6"/>
  <c r="FY424" i="6"/>
  <c r="DW424" i="6"/>
  <c r="FB424" i="6"/>
  <c r="GG424" i="6"/>
  <c r="EE424" i="6"/>
  <c r="FJ424" i="6"/>
  <c r="GO424" i="6"/>
  <c r="EM424" i="6"/>
  <c r="FR424" i="6"/>
  <c r="GW424" i="6"/>
  <c r="DT424" i="6"/>
  <c r="EP424" i="6"/>
  <c r="FV424" i="6"/>
  <c r="FR425" i="6"/>
  <c r="GW425" i="6"/>
  <c r="DP426" i="6"/>
  <c r="EU426" i="6"/>
  <c r="FZ426" i="6"/>
  <c r="DX426" i="6"/>
  <c r="FC426" i="6"/>
  <c r="GH426" i="6"/>
  <c r="EF426" i="6"/>
  <c r="FK426" i="6"/>
  <c r="GP426" i="6"/>
  <c r="EN426" i="6"/>
  <c r="FS426" i="6"/>
  <c r="GX426" i="6"/>
  <c r="EB426" i="6"/>
  <c r="FG426" i="6"/>
  <c r="GL426" i="6"/>
  <c r="DR427" i="6"/>
  <c r="EW427" i="6"/>
  <c r="DV427" i="6"/>
  <c r="FA427" i="6"/>
  <c r="GF427" i="6"/>
  <c r="DZ427" i="6"/>
  <c r="FE427" i="6"/>
  <c r="EH427" i="6"/>
  <c r="FM427" i="6"/>
  <c r="EL427" i="6"/>
  <c r="FQ427" i="6"/>
  <c r="GV427" i="6"/>
  <c r="EN428" i="6"/>
  <c r="FS428" i="6"/>
  <c r="GX428" i="6"/>
  <c r="FU428" i="6"/>
  <c r="FF429" i="6"/>
  <c r="GK429" i="6"/>
  <c r="EA429" i="6"/>
  <c r="GV429" i="6"/>
  <c r="EZ430" i="6"/>
  <c r="GE430" i="6"/>
  <c r="DN431" i="6"/>
  <c r="ES431" i="6"/>
  <c r="FX431" i="6"/>
  <c r="FN431" i="6"/>
  <c r="GS431" i="6"/>
  <c r="EI431" i="6"/>
  <c r="DK432" i="6"/>
  <c r="EP432" i="6"/>
  <c r="DO432" i="6"/>
  <c r="ET432" i="6"/>
  <c r="FY432" i="6"/>
  <c r="DS432" i="6"/>
  <c r="EX432" i="6"/>
  <c r="DW432" i="6"/>
  <c r="FB432" i="6"/>
  <c r="GG432" i="6"/>
  <c r="EA432" i="6"/>
  <c r="FF432" i="6"/>
  <c r="EE432" i="6"/>
  <c r="FJ432" i="6"/>
  <c r="GO432" i="6"/>
  <c r="EI432" i="6"/>
  <c r="FN432" i="6"/>
  <c r="EM432" i="6"/>
  <c r="FR432" i="6"/>
  <c r="GW432" i="6"/>
  <c r="ER432" i="6"/>
  <c r="FW432" i="6"/>
  <c r="DM432" i="6"/>
  <c r="GK432" i="6"/>
  <c r="EL433" i="6"/>
  <c r="FQ433" i="6"/>
  <c r="EF434" i="6"/>
  <c r="FK434" i="6"/>
  <c r="GP434" i="6"/>
  <c r="DX436" i="6"/>
  <c r="FC436" i="6"/>
  <c r="GH436" i="6"/>
  <c r="FH436" i="6"/>
  <c r="GM436" i="6"/>
  <c r="EC436" i="6"/>
  <c r="DM437" i="6"/>
  <c r="ER437" i="6"/>
  <c r="DQ437" i="6"/>
  <c r="EV437" i="6"/>
  <c r="DU437" i="6"/>
  <c r="EZ437" i="6"/>
  <c r="DY437" i="6"/>
  <c r="FD437" i="6"/>
  <c r="EC437" i="6"/>
  <c r="FH437" i="6"/>
  <c r="EG437" i="6"/>
  <c r="FL437" i="6"/>
  <c r="EK437" i="6"/>
  <c r="FP437" i="6"/>
  <c r="EO437" i="6"/>
  <c r="FT437" i="6"/>
  <c r="DZ437" i="6"/>
  <c r="FE437" i="6"/>
  <c r="GJ437" i="6"/>
  <c r="FW437" i="6"/>
  <c r="GM437" i="6"/>
  <c r="DT438" i="6"/>
  <c r="EY438" i="6"/>
  <c r="GD438" i="6"/>
  <c r="EJ438" i="6"/>
  <c r="FO438" i="6"/>
  <c r="GT438" i="6"/>
  <c r="DM439" i="6"/>
  <c r="ER439" i="6"/>
  <c r="DQ439" i="6"/>
  <c r="EV439" i="6"/>
  <c r="DU439" i="6"/>
  <c r="EZ439" i="6"/>
  <c r="DY439" i="6"/>
  <c r="FD439" i="6"/>
  <c r="EC439" i="6"/>
  <c r="FH439" i="6"/>
  <c r="EG439" i="6"/>
  <c r="FL439" i="6"/>
  <c r="EK439" i="6"/>
  <c r="FP439" i="6"/>
  <c r="EO439" i="6"/>
  <c r="FT439" i="6"/>
  <c r="DZ439" i="6"/>
  <c r="FE439" i="6"/>
  <c r="GJ439" i="6"/>
  <c r="FW439" i="6"/>
  <c r="GM439" i="6"/>
  <c r="DT440" i="6"/>
  <c r="EY440" i="6"/>
  <c r="GD440" i="6"/>
  <c r="EJ440" i="6"/>
  <c r="FO440" i="6"/>
  <c r="GT440" i="6"/>
  <c r="DM441" i="6"/>
  <c r="ER441" i="6"/>
  <c r="DQ441" i="6"/>
  <c r="EV441" i="6"/>
  <c r="DU441" i="6"/>
  <c r="EZ441" i="6"/>
  <c r="DY441" i="6"/>
  <c r="FD441" i="6"/>
  <c r="EC441" i="6"/>
  <c r="FH441" i="6"/>
  <c r="EG441" i="6"/>
  <c r="FL441" i="6"/>
  <c r="EK441" i="6"/>
  <c r="FP441" i="6"/>
  <c r="EO441" i="6"/>
  <c r="FT441" i="6"/>
  <c r="DZ441" i="6"/>
  <c r="FE441" i="6"/>
  <c r="GJ441" i="6"/>
  <c r="FW441" i="6"/>
  <c r="GM441" i="6"/>
  <c r="DT442" i="6"/>
  <c r="EY442" i="6"/>
  <c r="GD442" i="6"/>
  <c r="EJ442" i="6"/>
  <c r="FO442" i="6"/>
  <c r="GT442" i="6"/>
  <c r="DM443" i="6"/>
  <c r="ER443" i="6"/>
  <c r="DQ443" i="6"/>
  <c r="EV443" i="6"/>
  <c r="DU443" i="6"/>
  <c r="EZ443" i="6"/>
  <c r="DY443" i="6"/>
  <c r="FD443" i="6"/>
  <c r="EC443" i="6"/>
  <c r="FH443" i="6"/>
  <c r="EG443" i="6"/>
  <c r="FL443" i="6"/>
  <c r="EK443" i="6"/>
  <c r="FP443" i="6"/>
  <c r="EO443" i="6"/>
  <c r="FT443" i="6"/>
  <c r="DZ443" i="6"/>
  <c r="FE443" i="6"/>
  <c r="GJ443" i="6"/>
  <c r="FW443" i="6"/>
  <c r="GM443" i="6"/>
  <c r="FV444" i="6"/>
  <c r="DL444" i="6"/>
  <c r="EQ444" i="6"/>
  <c r="FZ444" i="6"/>
  <c r="DP444" i="6"/>
  <c r="EU444" i="6"/>
  <c r="GD444" i="6"/>
  <c r="DT444" i="6"/>
  <c r="EY444" i="6"/>
  <c r="DV444" i="6"/>
  <c r="GF444" i="6"/>
  <c r="FA444" i="6"/>
  <c r="ED444" i="6"/>
  <c r="GN444" i="6"/>
  <c r="EL444" i="6"/>
  <c r="GV444" i="6"/>
  <c r="FQ444" i="6"/>
  <c r="EP450" i="6"/>
  <c r="FU450" i="6"/>
  <c r="DK450" i="6"/>
  <c r="ET450" i="6"/>
  <c r="FY450" i="6"/>
  <c r="DO450" i="6"/>
  <c r="EX450" i="6"/>
  <c r="GC450" i="6"/>
  <c r="DS450" i="6"/>
  <c r="FB450" i="6"/>
  <c r="GG450" i="6"/>
  <c r="DW450" i="6"/>
  <c r="FF450" i="6"/>
  <c r="GK450" i="6"/>
  <c r="EA450" i="6"/>
  <c r="FJ450" i="6"/>
  <c r="GO450" i="6"/>
  <c r="EE450" i="6"/>
  <c r="FN450" i="6"/>
  <c r="GS450" i="6"/>
  <c r="EI450" i="6"/>
  <c r="FR450" i="6"/>
  <c r="GW450" i="6"/>
  <c r="EM450" i="6"/>
  <c r="ER453" i="6"/>
  <c r="FW453" i="6"/>
  <c r="DM453" i="6"/>
  <c r="EV453" i="6"/>
  <c r="GA453" i="6"/>
  <c r="DQ453" i="6"/>
  <c r="EZ453" i="6"/>
  <c r="GE453" i="6"/>
  <c r="DU453" i="6"/>
  <c r="FD453" i="6"/>
  <c r="GI453" i="6"/>
  <c r="DY453" i="6"/>
  <c r="FH453" i="6"/>
  <c r="GM453" i="6"/>
  <c r="EC453" i="6"/>
  <c r="FL453" i="6"/>
  <c r="GQ453" i="6"/>
  <c r="EG453" i="6"/>
  <c r="FP453" i="6"/>
  <c r="GU453" i="6"/>
  <c r="EK453" i="6"/>
  <c r="FT453" i="6"/>
  <c r="GY453" i="6"/>
  <c r="EO453" i="6"/>
  <c r="DM454" i="6"/>
  <c r="ER454" i="6"/>
  <c r="FW454" i="6"/>
  <c r="DQ454" i="6"/>
  <c r="EV454" i="6"/>
  <c r="GA454" i="6"/>
  <c r="DU454" i="6"/>
  <c r="EZ454" i="6"/>
  <c r="GE454" i="6"/>
  <c r="DY454" i="6"/>
  <c r="FD454" i="6"/>
  <c r="GI454" i="6"/>
  <c r="EC454" i="6"/>
  <c r="FH454" i="6"/>
  <c r="GM454" i="6"/>
  <c r="EG454" i="6"/>
  <c r="FL454" i="6"/>
  <c r="GQ454" i="6"/>
  <c r="EK454" i="6"/>
  <c r="FP454" i="6"/>
  <c r="GU454" i="6"/>
  <c r="EO454" i="6"/>
  <c r="FT454" i="6"/>
  <c r="GY454" i="6"/>
  <c r="EM461" i="6"/>
  <c r="FR461" i="6"/>
  <c r="GW461" i="6"/>
  <c r="DM418" i="6"/>
  <c r="DQ418" i="6"/>
  <c r="DU418" i="6"/>
  <c r="DY418" i="6"/>
  <c r="EC418" i="6"/>
  <c r="EG418" i="6"/>
  <c r="EK418" i="6"/>
  <c r="EO418" i="6"/>
  <c r="DK419" i="6"/>
  <c r="DO419" i="6"/>
  <c r="DS419" i="6"/>
  <c r="DW419" i="6"/>
  <c r="EA419" i="6"/>
  <c r="EE419" i="6"/>
  <c r="EI419" i="6"/>
  <c r="EM419" i="6"/>
  <c r="DM420" i="6"/>
  <c r="DQ420" i="6"/>
  <c r="DU420" i="6"/>
  <c r="DY420" i="6"/>
  <c r="EC420" i="6"/>
  <c r="EG420" i="6"/>
  <c r="EK420" i="6"/>
  <c r="EO420" i="6"/>
  <c r="DK421" i="6"/>
  <c r="DO421" i="6"/>
  <c r="DS421" i="6"/>
  <c r="DW421" i="6"/>
  <c r="EA421" i="6"/>
  <c r="EE421" i="6"/>
  <c r="EI421" i="6"/>
  <c r="EM421" i="6"/>
  <c r="DM422" i="6"/>
  <c r="DQ422" i="6"/>
  <c r="DU422" i="6"/>
  <c r="DY422" i="6"/>
  <c r="EC422" i="6"/>
  <c r="EG422" i="6"/>
  <c r="EK422" i="6"/>
  <c r="EO422" i="6"/>
  <c r="DK423" i="6"/>
  <c r="DO423" i="6"/>
  <c r="DS423" i="6"/>
  <c r="DW423" i="6"/>
  <c r="EA423" i="6"/>
  <c r="EE423" i="6"/>
  <c r="EI423" i="6"/>
  <c r="EM423" i="6"/>
  <c r="ET425" i="6"/>
  <c r="FY425" i="6"/>
  <c r="FB425" i="6"/>
  <c r="GG425" i="6"/>
  <c r="FN425" i="6"/>
  <c r="GS425" i="6"/>
  <c r="DP425" i="6"/>
  <c r="DX425" i="6"/>
  <c r="EV425" i="6"/>
  <c r="FD425" i="6"/>
  <c r="FL425" i="6"/>
  <c r="FT425" i="6"/>
  <c r="ER426" i="6"/>
  <c r="FW426" i="6"/>
  <c r="EZ426" i="6"/>
  <c r="GE426" i="6"/>
  <c r="FH426" i="6"/>
  <c r="GM426" i="6"/>
  <c r="FP426" i="6"/>
  <c r="GU426" i="6"/>
  <c r="ET426" i="6"/>
  <c r="FB426" i="6"/>
  <c r="FJ426" i="6"/>
  <c r="FR426" i="6"/>
  <c r="ET427" i="6"/>
  <c r="FY427" i="6"/>
  <c r="FJ427" i="6"/>
  <c r="GO427" i="6"/>
  <c r="FW427" i="6"/>
  <c r="GE427" i="6"/>
  <c r="GM427" i="6"/>
  <c r="GU427" i="6"/>
  <c r="FD428" i="6"/>
  <c r="GI428" i="6"/>
  <c r="FT428" i="6"/>
  <c r="GY428" i="6"/>
  <c r="FB429" i="6"/>
  <c r="GG429" i="6"/>
  <c r="FR429" i="6"/>
  <c r="GW429" i="6"/>
  <c r="DW429" i="6"/>
  <c r="EM429" i="6"/>
  <c r="GA429" i="6"/>
  <c r="GI429" i="6"/>
  <c r="GQ429" i="6"/>
  <c r="GY429" i="6"/>
  <c r="EV430" i="6"/>
  <c r="GA430" i="6"/>
  <c r="FL430" i="6"/>
  <c r="GQ430" i="6"/>
  <c r="ET430" i="6"/>
  <c r="FB430" i="6"/>
  <c r="FJ430" i="6"/>
  <c r="FR430" i="6"/>
  <c r="ET431" i="6"/>
  <c r="FY431" i="6"/>
  <c r="FJ431" i="6"/>
  <c r="GO431" i="6"/>
  <c r="FW431" i="6"/>
  <c r="GE431" i="6"/>
  <c r="GM431" i="6"/>
  <c r="GU431" i="6"/>
  <c r="FD432" i="6"/>
  <c r="GI432" i="6"/>
  <c r="FT432" i="6"/>
  <c r="GY432" i="6"/>
  <c r="FB433" i="6"/>
  <c r="GG433" i="6"/>
  <c r="FR433" i="6"/>
  <c r="GW433" i="6"/>
  <c r="DW433" i="6"/>
  <c r="EM433" i="6"/>
  <c r="GA433" i="6"/>
  <c r="GI433" i="6"/>
  <c r="GQ433" i="6"/>
  <c r="GY433" i="6"/>
  <c r="EV434" i="6"/>
  <c r="GA434" i="6"/>
  <c r="FL434" i="6"/>
  <c r="GQ434" i="6"/>
  <c r="ET434" i="6"/>
  <c r="FB434" i="6"/>
  <c r="FJ434" i="6"/>
  <c r="FR434" i="6"/>
  <c r="ET435" i="6"/>
  <c r="FY435" i="6"/>
  <c r="FJ435" i="6"/>
  <c r="GO435" i="6"/>
  <c r="FW435" i="6"/>
  <c r="GE435" i="6"/>
  <c r="GM435" i="6"/>
  <c r="GU435" i="6"/>
  <c r="FD436" i="6"/>
  <c r="GI436" i="6"/>
  <c r="FT436" i="6"/>
  <c r="GY436" i="6"/>
  <c r="DV437" i="6"/>
  <c r="FA437" i="6"/>
  <c r="GF437" i="6"/>
  <c r="EL437" i="6"/>
  <c r="FQ437" i="6"/>
  <c r="GV437" i="6"/>
  <c r="GA437" i="6"/>
  <c r="GQ437" i="6"/>
  <c r="DP438" i="6"/>
  <c r="EU438" i="6"/>
  <c r="FZ438" i="6"/>
  <c r="EF438" i="6"/>
  <c r="FK438" i="6"/>
  <c r="GP438" i="6"/>
  <c r="DV439" i="6"/>
  <c r="FA439" i="6"/>
  <c r="GF439" i="6"/>
  <c r="EL439" i="6"/>
  <c r="FQ439" i="6"/>
  <c r="GV439" i="6"/>
  <c r="GA439" i="6"/>
  <c r="GQ439" i="6"/>
  <c r="DP440" i="6"/>
  <c r="EU440" i="6"/>
  <c r="FZ440" i="6"/>
  <c r="EF440" i="6"/>
  <c r="FK440" i="6"/>
  <c r="GP440" i="6"/>
  <c r="DV441" i="6"/>
  <c r="FA441" i="6"/>
  <c r="GF441" i="6"/>
  <c r="EL441" i="6"/>
  <c r="FQ441" i="6"/>
  <c r="GV441" i="6"/>
  <c r="GA441" i="6"/>
  <c r="GQ441" i="6"/>
  <c r="DP442" i="6"/>
  <c r="EU442" i="6"/>
  <c r="FZ442" i="6"/>
  <c r="EF442" i="6"/>
  <c r="FK442" i="6"/>
  <c r="GP442" i="6"/>
  <c r="DV443" i="6"/>
  <c r="FA443" i="6"/>
  <c r="GF443" i="6"/>
  <c r="EL443" i="6"/>
  <c r="FQ443" i="6"/>
  <c r="GV443" i="6"/>
  <c r="GA443" i="6"/>
  <c r="GQ443" i="6"/>
  <c r="GO444" i="6"/>
  <c r="EP448" i="6"/>
  <c r="DK448" i="6"/>
  <c r="FU448" i="6"/>
  <c r="ET448" i="6"/>
  <c r="DO448" i="6"/>
  <c r="FY448" i="6"/>
  <c r="EX448" i="6"/>
  <c r="DS448" i="6"/>
  <c r="GC448" i="6"/>
  <c r="FB448" i="6"/>
  <c r="DW448" i="6"/>
  <c r="FF448" i="6"/>
  <c r="EA448" i="6"/>
  <c r="GK448" i="6"/>
  <c r="FJ448" i="6"/>
  <c r="EE448" i="6"/>
  <c r="GO448" i="6"/>
  <c r="FN448" i="6"/>
  <c r="EI448" i="6"/>
  <c r="GS448" i="6"/>
  <c r="FR448" i="6"/>
  <c r="EM448" i="6"/>
  <c r="ER424" i="6"/>
  <c r="FW424" i="6"/>
  <c r="EV424" i="6"/>
  <c r="GA424" i="6"/>
  <c r="EZ424" i="6"/>
  <c r="GE424" i="6"/>
  <c r="FD424" i="6"/>
  <c r="GI424" i="6"/>
  <c r="FH424" i="6"/>
  <c r="GM424" i="6"/>
  <c r="FL424" i="6"/>
  <c r="GQ424" i="6"/>
  <c r="FP424" i="6"/>
  <c r="GU424" i="6"/>
  <c r="FT424" i="6"/>
  <c r="GY424" i="6"/>
  <c r="DR425" i="6"/>
  <c r="EW425" i="6"/>
  <c r="DZ425" i="6"/>
  <c r="FE425" i="6"/>
  <c r="FJ425" i="6"/>
  <c r="GO425" i="6"/>
  <c r="FW425" i="6"/>
  <c r="GE425" i="6"/>
  <c r="GM425" i="6"/>
  <c r="GU425" i="6"/>
  <c r="EP427" i="6"/>
  <c r="FU427" i="6"/>
  <c r="FF427" i="6"/>
  <c r="GK427" i="6"/>
  <c r="DP428" i="6"/>
  <c r="EU428" i="6"/>
  <c r="EZ428" i="6"/>
  <c r="GE428" i="6"/>
  <c r="EF428" i="6"/>
  <c r="FK428" i="6"/>
  <c r="FP428" i="6"/>
  <c r="GU428" i="6"/>
  <c r="DU428" i="6"/>
  <c r="EK428" i="6"/>
  <c r="EX429" i="6"/>
  <c r="GC429" i="6"/>
  <c r="FN429" i="6"/>
  <c r="GS429" i="6"/>
  <c r="ER430" i="6"/>
  <c r="FW430" i="6"/>
  <c r="DX430" i="6"/>
  <c r="FC430" i="6"/>
  <c r="FH430" i="6"/>
  <c r="GM430" i="6"/>
  <c r="EN430" i="6"/>
  <c r="FS430" i="6"/>
  <c r="FU430" i="6"/>
  <c r="GC430" i="6"/>
  <c r="GK430" i="6"/>
  <c r="GS430" i="6"/>
  <c r="EP431" i="6"/>
  <c r="FU431" i="6"/>
  <c r="FF431" i="6"/>
  <c r="GK431" i="6"/>
  <c r="DP432" i="6"/>
  <c r="EU432" i="6"/>
  <c r="EZ432" i="6"/>
  <c r="GE432" i="6"/>
  <c r="EF432" i="6"/>
  <c r="FK432" i="6"/>
  <c r="FP432" i="6"/>
  <c r="GU432" i="6"/>
  <c r="DU432" i="6"/>
  <c r="EK432" i="6"/>
  <c r="EX433" i="6"/>
  <c r="GC433" i="6"/>
  <c r="FN433" i="6"/>
  <c r="GS433" i="6"/>
  <c r="ER434" i="6"/>
  <c r="FW434" i="6"/>
  <c r="FH434" i="6"/>
  <c r="GM434" i="6"/>
  <c r="FU434" i="6"/>
  <c r="GC434" i="6"/>
  <c r="GK434" i="6"/>
  <c r="GS434" i="6"/>
  <c r="EP435" i="6"/>
  <c r="FU435" i="6"/>
  <c r="FF435" i="6"/>
  <c r="GK435" i="6"/>
  <c r="DP436" i="6"/>
  <c r="EU436" i="6"/>
  <c r="FZ436" i="6"/>
  <c r="EZ436" i="6"/>
  <c r="GE436" i="6"/>
  <c r="EF436" i="6"/>
  <c r="FK436" i="6"/>
  <c r="GP436" i="6"/>
  <c r="FP436" i="6"/>
  <c r="GU436" i="6"/>
  <c r="DU436" i="6"/>
  <c r="EK436" i="6"/>
  <c r="DR437" i="6"/>
  <c r="EW437" i="6"/>
  <c r="GB437" i="6"/>
  <c r="EH437" i="6"/>
  <c r="FM437" i="6"/>
  <c r="GR437" i="6"/>
  <c r="GE437" i="6"/>
  <c r="GU437" i="6"/>
  <c r="DL438" i="6"/>
  <c r="EQ438" i="6"/>
  <c r="FV438" i="6"/>
  <c r="EB438" i="6"/>
  <c r="FG438" i="6"/>
  <c r="GL438" i="6"/>
  <c r="DR439" i="6"/>
  <c r="EW439" i="6"/>
  <c r="GB439" i="6"/>
  <c r="EH439" i="6"/>
  <c r="FM439" i="6"/>
  <c r="GR439" i="6"/>
  <c r="GE439" i="6"/>
  <c r="GU439" i="6"/>
  <c r="DL440" i="6"/>
  <c r="EQ440" i="6"/>
  <c r="FV440" i="6"/>
  <c r="EB440" i="6"/>
  <c r="FG440" i="6"/>
  <c r="GL440" i="6"/>
  <c r="DR441" i="6"/>
  <c r="EW441" i="6"/>
  <c r="GB441" i="6"/>
  <c r="EH441" i="6"/>
  <c r="FM441" i="6"/>
  <c r="GR441" i="6"/>
  <c r="GE441" i="6"/>
  <c r="GU441" i="6"/>
  <c r="DL442" i="6"/>
  <c r="EQ442" i="6"/>
  <c r="FV442" i="6"/>
  <c r="EB442" i="6"/>
  <c r="FG442" i="6"/>
  <c r="GL442" i="6"/>
  <c r="DR443" i="6"/>
  <c r="EW443" i="6"/>
  <c r="GB443" i="6"/>
  <c r="EH443" i="6"/>
  <c r="FM443" i="6"/>
  <c r="GR443" i="6"/>
  <c r="GE443" i="6"/>
  <c r="GU443" i="6"/>
  <c r="DN444" i="6"/>
  <c r="FX444" i="6"/>
  <c r="DO444" i="6"/>
  <c r="EE444" i="6"/>
  <c r="FI444" i="6"/>
  <c r="ER445" i="6"/>
  <c r="DM445" i="6"/>
  <c r="EV445" i="6"/>
  <c r="DQ445" i="6"/>
  <c r="GA445" i="6"/>
  <c r="EZ445" i="6"/>
  <c r="DU445" i="6"/>
  <c r="GE445" i="6"/>
  <c r="FD445" i="6"/>
  <c r="DY445" i="6"/>
  <c r="GI445" i="6"/>
  <c r="FH445" i="6"/>
  <c r="EC445" i="6"/>
  <c r="FL445" i="6"/>
  <c r="EG445" i="6"/>
  <c r="GQ445" i="6"/>
  <c r="FP445" i="6"/>
  <c r="EK445" i="6"/>
  <c r="GU445" i="6"/>
  <c r="FT445" i="6"/>
  <c r="EO445" i="6"/>
  <c r="GY445" i="6"/>
  <c r="GB445" i="6"/>
  <c r="DR445" i="6"/>
  <c r="EW445" i="6"/>
  <c r="GJ445" i="6"/>
  <c r="DZ445" i="6"/>
  <c r="FE445" i="6"/>
  <c r="GR445" i="6"/>
  <c r="EH445" i="6"/>
  <c r="FM445" i="6"/>
  <c r="FW445" i="6"/>
  <c r="EP449" i="6"/>
  <c r="FU449" i="6"/>
  <c r="DK449" i="6"/>
  <c r="ET449" i="6"/>
  <c r="FY449" i="6"/>
  <c r="DO449" i="6"/>
  <c r="EX449" i="6"/>
  <c r="GC449" i="6"/>
  <c r="FB449" i="6"/>
  <c r="GG449" i="6"/>
  <c r="DW449" i="6"/>
  <c r="FF449" i="6"/>
  <c r="GK449" i="6"/>
  <c r="EA449" i="6"/>
  <c r="FJ449" i="6"/>
  <c r="GO449" i="6"/>
  <c r="EE449" i="6"/>
  <c r="FN449" i="6"/>
  <c r="GS449" i="6"/>
  <c r="FR449" i="6"/>
  <c r="GW449" i="6"/>
  <c r="EM449" i="6"/>
  <c r="FX449" i="6"/>
  <c r="DN449" i="6"/>
  <c r="ES449" i="6"/>
  <c r="GF449" i="6"/>
  <c r="DV449" i="6"/>
  <c r="FA449" i="6"/>
  <c r="GN449" i="6"/>
  <c r="ED449" i="6"/>
  <c r="FI449" i="6"/>
  <c r="GV449" i="6"/>
  <c r="EL449" i="6"/>
  <c r="FQ449" i="6"/>
  <c r="EG424" i="6"/>
  <c r="EO424" i="6"/>
  <c r="EP425" i="6"/>
  <c r="FU425" i="6"/>
  <c r="EX425" i="6"/>
  <c r="GC425" i="6"/>
  <c r="FF425" i="6"/>
  <c r="GK425" i="6"/>
  <c r="ER425" i="6"/>
  <c r="EZ425" i="6"/>
  <c r="FH425" i="6"/>
  <c r="FP425" i="6"/>
  <c r="EV426" i="6"/>
  <c r="GA426" i="6"/>
  <c r="FD426" i="6"/>
  <c r="GI426" i="6"/>
  <c r="FL426" i="6"/>
  <c r="GQ426" i="6"/>
  <c r="FT426" i="6"/>
  <c r="GY426" i="6"/>
  <c r="FB427" i="6"/>
  <c r="GG427" i="6"/>
  <c r="FR427" i="6"/>
  <c r="GW427" i="6"/>
  <c r="DW427" i="6"/>
  <c r="EM427" i="6"/>
  <c r="DL428" i="6"/>
  <c r="EQ428" i="6"/>
  <c r="EV428" i="6"/>
  <c r="GA428" i="6"/>
  <c r="EB428" i="6"/>
  <c r="FG428" i="6"/>
  <c r="FL428" i="6"/>
  <c r="GQ428" i="6"/>
  <c r="FZ428" i="6"/>
  <c r="GP428" i="6"/>
  <c r="ET429" i="6"/>
  <c r="FY429" i="6"/>
  <c r="FJ429" i="6"/>
  <c r="GO429" i="6"/>
  <c r="DS429" i="6"/>
  <c r="EI429" i="6"/>
  <c r="FW429" i="6"/>
  <c r="GE429" i="6"/>
  <c r="GM429" i="6"/>
  <c r="GU429" i="6"/>
  <c r="FD430" i="6"/>
  <c r="GI430" i="6"/>
  <c r="FT430" i="6"/>
  <c r="GY430" i="6"/>
  <c r="EP430" i="6"/>
  <c r="EX430" i="6"/>
  <c r="FF430" i="6"/>
  <c r="FN430" i="6"/>
  <c r="FB431" i="6"/>
  <c r="GG431" i="6"/>
  <c r="FR431" i="6"/>
  <c r="GW431" i="6"/>
  <c r="DW431" i="6"/>
  <c r="EM431" i="6"/>
  <c r="DL432" i="6"/>
  <c r="EQ432" i="6"/>
  <c r="EV432" i="6"/>
  <c r="GA432" i="6"/>
  <c r="EB432" i="6"/>
  <c r="FG432" i="6"/>
  <c r="FL432" i="6"/>
  <c r="GQ432" i="6"/>
  <c r="FZ432" i="6"/>
  <c r="GP432" i="6"/>
  <c r="ET433" i="6"/>
  <c r="FY433" i="6"/>
  <c r="FJ433" i="6"/>
  <c r="GO433" i="6"/>
  <c r="DS433" i="6"/>
  <c r="EI433" i="6"/>
  <c r="FW433" i="6"/>
  <c r="GE433" i="6"/>
  <c r="GM433" i="6"/>
  <c r="GU433" i="6"/>
  <c r="FD434" i="6"/>
  <c r="GI434" i="6"/>
  <c r="FT434" i="6"/>
  <c r="GY434" i="6"/>
  <c r="EP434" i="6"/>
  <c r="EX434" i="6"/>
  <c r="FF434" i="6"/>
  <c r="DR435" i="6"/>
  <c r="EW435" i="6"/>
  <c r="FB435" i="6"/>
  <c r="GG435" i="6"/>
  <c r="EH435" i="6"/>
  <c r="FM435" i="6"/>
  <c r="FR435" i="6"/>
  <c r="GW435" i="6"/>
  <c r="DW435" i="6"/>
  <c r="EM435" i="6"/>
  <c r="DL436" i="6"/>
  <c r="EQ436" i="6"/>
  <c r="FV436" i="6"/>
  <c r="EV436" i="6"/>
  <c r="GA436" i="6"/>
  <c r="EB436" i="6"/>
  <c r="FG436" i="6"/>
  <c r="GL436" i="6"/>
  <c r="FL436" i="6"/>
  <c r="GQ436" i="6"/>
  <c r="DN437" i="6"/>
  <c r="ES437" i="6"/>
  <c r="FX437" i="6"/>
  <c r="ED437" i="6"/>
  <c r="FI437" i="6"/>
  <c r="GN437" i="6"/>
  <c r="GI437" i="6"/>
  <c r="GY437" i="6"/>
  <c r="DK438" i="6"/>
  <c r="EP438" i="6"/>
  <c r="DO438" i="6"/>
  <c r="ET438" i="6"/>
  <c r="DS438" i="6"/>
  <c r="EX438" i="6"/>
  <c r="DW438" i="6"/>
  <c r="FB438" i="6"/>
  <c r="EA438" i="6"/>
  <c r="FF438" i="6"/>
  <c r="EE438" i="6"/>
  <c r="FJ438" i="6"/>
  <c r="EI438" i="6"/>
  <c r="FN438" i="6"/>
  <c r="EM438" i="6"/>
  <c r="FR438" i="6"/>
  <c r="DX438" i="6"/>
  <c r="FC438" i="6"/>
  <c r="GH438" i="6"/>
  <c r="EN438" i="6"/>
  <c r="FS438" i="6"/>
  <c r="GX438" i="6"/>
  <c r="FU438" i="6"/>
  <c r="GK438" i="6"/>
  <c r="DN439" i="6"/>
  <c r="ES439" i="6"/>
  <c r="FX439" i="6"/>
  <c r="ED439" i="6"/>
  <c r="FI439" i="6"/>
  <c r="GN439" i="6"/>
  <c r="GI439" i="6"/>
  <c r="GY439" i="6"/>
  <c r="DK440" i="6"/>
  <c r="EP440" i="6"/>
  <c r="DO440" i="6"/>
  <c r="ET440" i="6"/>
  <c r="DS440" i="6"/>
  <c r="EX440" i="6"/>
  <c r="DW440" i="6"/>
  <c r="FB440" i="6"/>
  <c r="EA440" i="6"/>
  <c r="FF440" i="6"/>
  <c r="EE440" i="6"/>
  <c r="FJ440" i="6"/>
  <c r="EI440" i="6"/>
  <c r="FN440" i="6"/>
  <c r="EM440" i="6"/>
  <c r="FR440" i="6"/>
  <c r="DX440" i="6"/>
  <c r="FC440" i="6"/>
  <c r="GH440" i="6"/>
  <c r="EN440" i="6"/>
  <c r="FS440" i="6"/>
  <c r="GX440" i="6"/>
  <c r="FU440" i="6"/>
  <c r="GK440" i="6"/>
  <c r="DN441" i="6"/>
  <c r="ES441" i="6"/>
  <c r="FX441" i="6"/>
  <c r="ED441" i="6"/>
  <c r="FI441" i="6"/>
  <c r="GN441" i="6"/>
  <c r="GI441" i="6"/>
  <c r="GY441" i="6"/>
  <c r="DK442" i="6"/>
  <c r="EP442" i="6"/>
  <c r="DO442" i="6"/>
  <c r="ET442" i="6"/>
  <c r="DS442" i="6"/>
  <c r="EX442" i="6"/>
  <c r="DW442" i="6"/>
  <c r="FB442" i="6"/>
  <c r="EA442" i="6"/>
  <c r="FF442" i="6"/>
  <c r="EE442" i="6"/>
  <c r="FJ442" i="6"/>
  <c r="EI442" i="6"/>
  <c r="FN442" i="6"/>
  <c r="EM442" i="6"/>
  <c r="FR442" i="6"/>
  <c r="DX442" i="6"/>
  <c r="FC442" i="6"/>
  <c r="GH442" i="6"/>
  <c r="EN442" i="6"/>
  <c r="FS442" i="6"/>
  <c r="GX442" i="6"/>
  <c r="FU442" i="6"/>
  <c r="GK442" i="6"/>
  <c r="DN443" i="6"/>
  <c r="ES443" i="6"/>
  <c r="FX443" i="6"/>
  <c r="ED443" i="6"/>
  <c r="FI443" i="6"/>
  <c r="GN443" i="6"/>
  <c r="GI443" i="6"/>
  <c r="GY443" i="6"/>
  <c r="EP444" i="6"/>
  <c r="FU444" i="6"/>
  <c r="DK444" i="6"/>
  <c r="EX444" i="6"/>
  <c r="DS444" i="6"/>
  <c r="GC444" i="6"/>
  <c r="FB444" i="6"/>
  <c r="GG444" i="6"/>
  <c r="FF444" i="6"/>
  <c r="GK444" i="6"/>
  <c r="EA444" i="6"/>
  <c r="FN444" i="6"/>
  <c r="EI444" i="6"/>
  <c r="GS444" i="6"/>
  <c r="FR444" i="6"/>
  <c r="EM444" i="6"/>
  <c r="GW444" i="6"/>
  <c r="FZ446" i="6"/>
  <c r="DP446" i="6"/>
  <c r="EU446" i="6"/>
  <c r="GH446" i="6"/>
  <c r="DX446" i="6"/>
  <c r="FC446" i="6"/>
  <c r="GP446" i="6"/>
  <c r="EF446" i="6"/>
  <c r="FK446" i="6"/>
  <c r="GX446" i="6"/>
  <c r="EN446" i="6"/>
  <c r="FS446" i="6"/>
  <c r="GH444" i="6"/>
  <c r="DX444" i="6"/>
  <c r="FC444" i="6"/>
  <c r="GP444" i="6"/>
  <c r="EF444" i="6"/>
  <c r="FK444" i="6"/>
  <c r="GX444" i="6"/>
  <c r="EN444" i="6"/>
  <c r="FS444" i="6"/>
  <c r="ER446" i="6"/>
  <c r="FW446" i="6"/>
  <c r="EV446" i="6"/>
  <c r="GA446" i="6"/>
  <c r="EZ446" i="6"/>
  <c r="GE446" i="6"/>
  <c r="FD446" i="6"/>
  <c r="GI446" i="6"/>
  <c r="FH446" i="6"/>
  <c r="GM446" i="6"/>
  <c r="FL446" i="6"/>
  <c r="GQ446" i="6"/>
  <c r="FP446" i="6"/>
  <c r="GU446" i="6"/>
  <c r="FT446" i="6"/>
  <c r="GY446" i="6"/>
  <c r="DM446" i="6"/>
  <c r="EC446" i="6"/>
  <c r="ER447" i="6"/>
  <c r="DM447" i="6"/>
  <c r="EV447" i="6"/>
  <c r="DQ447" i="6"/>
  <c r="EZ447" i="6"/>
  <c r="DU447" i="6"/>
  <c r="FD447" i="6"/>
  <c r="DY447" i="6"/>
  <c r="FH447" i="6"/>
  <c r="EC447" i="6"/>
  <c r="FL447" i="6"/>
  <c r="EG447" i="6"/>
  <c r="FP447" i="6"/>
  <c r="EK447" i="6"/>
  <c r="FT447" i="6"/>
  <c r="EO447" i="6"/>
  <c r="GB447" i="6"/>
  <c r="DR447" i="6"/>
  <c r="EW447" i="6"/>
  <c r="GJ447" i="6"/>
  <c r="DZ447" i="6"/>
  <c r="FE447" i="6"/>
  <c r="GR447" i="6"/>
  <c r="EH447" i="6"/>
  <c r="FM447" i="6"/>
  <c r="FW447" i="6"/>
  <c r="GM447" i="6"/>
  <c r="FZ448" i="6"/>
  <c r="DP448" i="6"/>
  <c r="EU448" i="6"/>
  <c r="GH448" i="6"/>
  <c r="DX448" i="6"/>
  <c r="FC448" i="6"/>
  <c r="GP448" i="6"/>
  <c r="EF448" i="6"/>
  <c r="FK448" i="6"/>
  <c r="GX448" i="6"/>
  <c r="EN448" i="6"/>
  <c r="FS448" i="6"/>
  <c r="ER451" i="6"/>
  <c r="FW451" i="6"/>
  <c r="DM451" i="6"/>
  <c r="EV451" i="6"/>
  <c r="GA451" i="6"/>
  <c r="DQ451" i="6"/>
  <c r="EZ451" i="6"/>
  <c r="GE451" i="6"/>
  <c r="DU451" i="6"/>
  <c r="FD451" i="6"/>
  <c r="GI451" i="6"/>
  <c r="DY451" i="6"/>
  <c r="FH451" i="6"/>
  <c r="GM451" i="6"/>
  <c r="EC451" i="6"/>
  <c r="FL451" i="6"/>
  <c r="GQ451" i="6"/>
  <c r="EG451" i="6"/>
  <c r="FP451" i="6"/>
  <c r="GU451" i="6"/>
  <c r="EK451" i="6"/>
  <c r="FT451" i="6"/>
  <c r="GY451" i="6"/>
  <c r="EO451" i="6"/>
  <c r="DM452" i="6"/>
  <c r="ER452" i="6"/>
  <c r="FW452" i="6"/>
  <c r="DQ452" i="6"/>
  <c r="EV452" i="6"/>
  <c r="GA452" i="6"/>
  <c r="DU452" i="6"/>
  <c r="EZ452" i="6"/>
  <c r="GE452" i="6"/>
  <c r="DY452" i="6"/>
  <c r="FD452" i="6"/>
  <c r="GI452" i="6"/>
  <c r="EC452" i="6"/>
  <c r="FH452" i="6"/>
  <c r="GM452" i="6"/>
  <c r="EG452" i="6"/>
  <c r="FL452" i="6"/>
  <c r="GQ452" i="6"/>
  <c r="EK452" i="6"/>
  <c r="FP452" i="6"/>
  <c r="GU452" i="6"/>
  <c r="EO452" i="6"/>
  <c r="FT452" i="6"/>
  <c r="GY452" i="6"/>
  <c r="EP455" i="6"/>
  <c r="FU455" i="6"/>
  <c r="DK455" i="6"/>
  <c r="ET455" i="6"/>
  <c r="DO455" i="6"/>
  <c r="FY455" i="6"/>
  <c r="EX455" i="6"/>
  <c r="DS455" i="6"/>
  <c r="GC455" i="6"/>
  <c r="FB455" i="6"/>
  <c r="GG455" i="6"/>
  <c r="DW455" i="6"/>
  <c r="FF455" i="6"/>
  <c r="EA455" i="6"/>
  <c r="GK455" i="6"/>
  <c r="FJ455" i="6"/>
  <c r="EE455" i="6"/>
  <c r="GO455" i="6"/>
  <c r="FN455" i="6"/>
  <c r="EI455" i="6"/>
  <c r="GS455" i="6"/>
  <c r="FR455" i="6"/>
  <c r="GW455" i="6"/>
  <c r="EM455" i="6"/>
  <c r="DW465" i="6"/>
  <c r="FB465" i="6"/>
  <c r="GG465" i="6"/>
  <c r="FU437" i="6"/>
  <c r="FY437" i="6"/>
  <c r="GC437" i="6"/>
  <c r="GG437" i="6"/>
  <c r="GK437" i="6"/>
  <c r="GO437" i="6"/>
  <c r="GS437" i="6"/>
  <c r="GW437" i="6"/>
  <c r="FW438" i="6"/>
  <c r="GA438" i="6"/>
  <c r="GE438" i="6"/>
  <c r="GI438" i="6"/>
  <c r="GM438" i="6"/>
  <c r="GQ438" i="6"/>
  <c r="GU438" i="6"/>
  <c r="GY438" i="6"/>
  <c r="FU439" i="6"/>
  <c r="FY439" i="6"/>
  <c r="GC439" i="6"/>
  <c r="GG439" i="6"/>
  <c r="GK439" i="6"/>
  <c r="GO439" i="6"/>
  <c r="GS439" i="6"/>
  <c r="GW439" i="6"/>
  <c r="FW440" i="6"/>
  <c r="GA440" i="6"/>
  <c r="GE440" i="6"/>
  <c r="GI440" i="6"/>
  <c r="GM440" i="6"/>
  <c r="GQ440" i="6"/>
  <c r="GU440" i="6"/>
  <c r="GY440" i="6"/>
  <c r="FU441" i="6"/>
  <c r="FY441" i="6"/>
  <c r="GC441" i="6"/>
  <c r="GG441" i="6"/>
  <c r="GK441" i="6"/>
  <c r="GO441" i="6"/>
  <c r="GS441" i="6"/>
  <c r="GW441" i="6"/>
  <c r="FW442" i="6"/>
  <c r="GA442" i="6"/>
  <c r="GE442" i="6"/>
  <c r="GI442" i="6"/>
  <c r="GM442" i="6"/>
  <c r="GQ442" i="6"/>
  <c r="GU442" i="6"/>
  <c r="GY442" i="6"/>
  <c r="FU443" i="6"/>
  <c r="FY443" i="6"/>
  <c r="GC443" i="6"/>
  <c r="GG443" i="6"/>
  <c r="GK443" i="6"/>
  <c r="GO443" i="6"/>
  <c r="GS443" i="6"/>
  <c r="GW443" i="6"/>
  <c r="ER444" i="6"/>
  <c r="FW444" i="6"/>
  <c r="EV444" i="6"/>
  <c r="GA444" i="6"/>
  <c r="EZ444" i="6"/>
  <c r="GE444" i="6"/>
  <c r="FD444" i="6"/>
  <c r="GI444" i="6"/>
  <c r="FH444" i="6"/>
  <c r="GM444" i="6"/>
  <c r="FL444" i="6"/>
  <c r="GQ444" i="6"/>
  <c r="FP444" i="6"/>
  <c r="GU444" i="6"/>
  <c r="FT444" i="6"/>
  <c r="GY444" i="6"/>
  <c r="DR444" i="6"/>
  <c r="GB444" i="6"/>
  <c r="DZ444" i="6"/>
  <c r="GJ444" i="6"/>
  <c r="EH444" i="6"/>
  <c r="GR444" i="6"/>
  <c r="EK444" i="6"/>
  <c r="EP445" i="6"/>
  <c r="FU445" i="6"/>
  <c r="ET445" i="6"/>
  <c r="FY445" i="6"/>
  <c r="EX445" i="6"/>
  <c r="GC445" i="6"/>
  <c r="FB445" i="6"/>
  <c r="GG445" i="6"/>
  <c r="FF445" i="6"/>
  <c r="GK445" i="6"/>
  <c r="FJ445" i="6"/>
  <c r="GO445" i="6"/>
  <c r="FN445" i="6"/>
  <c r="GS445" i="6"/>
  <c r="FR445" i="6"/>
  <c r="GW445" i="6"/>
  <c r="FX445" i="6"/>
  <c r="DN445" i="6"/>
  <c r="ES445" i="6"/>
  <c r="GF445" i="6"/>
  <c r="DV445" i="6"/>
  <c r="FA445" i="6"/>
  <c r="GN445" i="6"/>
  <c r="ED445" i="6"/>
  <c r="FI445" i="6"/>
  <c r="GV445" i="6"/>
  <c r="EL445" i="6"/>
  <c r="FQ445" i="6"/>
  <c r="DS445" i="6"/>
  <c r="EI445" i="6"/>
  <c r="FV446" i="6"/>
  <c r="DL446" i="6"/>
  <c r="EQ446" i="6"/>
  <c r="GD446" i="6"/>
  <c r="DT446" i="6"/>
  <c r="EY446" i="6"/>
  <c r="GL446" i="6"/>
  <c r="EB446" i="6"/>
  <c r="FG446" i="6"/>
  <c r="GT446" i="6"/>
  <c r="EJ446" i="6"/>
  <c r="FO446" i="6"/>
  <c r="DQ446" i="6"/>
  <c r="EG446" i="6"/>
  <c r="GA447" i="6"/>
  <c r="GQ447" i="6"/>
  <c r="ER448" i="6"/>
  <c r="FW448" i="6"/>
  <c r="EV448" i="6"/>
  <c r="GA448" i="6"/>
  <c r="EZ448" i="6"/>
  <c r="GE448" i="6"/>
  <c r="FD448" i="6"/>
  <c r="GI448" i="6"/>
  <c r="FH448" i="6"/>
  <c r="GM448" i="6"/>
  <c r="FL448" i="6"/>
  <c r="GQ448" i="6"/>
  <c r="FP448" i="6"/>
  <c r="GU448" i="6"/>
  <c r="FT448" i="6"/>
  <c r="GY448" i="6"/>
  <c r="DM448" i="6"/>
  <c r="EC448" i="6"/>
  <c r="ER449" i="6"/>
  <c r="FW449" i="6"/>
  <c r="DM449" i="6"/>
  <c r="EV449" i="6"/>
  <c r="GA449" i="6"/>
  <c r="DQ449" i="6"/>
  <c r="EZ449" i="6"/>
  <c r="GE449" i="6"/>
  <c r="DU449" i="6"/>
  <c r="FD449" i="6"/>
  <c r="GI449" i="6"/>
  <c r="DY449" i="6"/>
  <c r="FH449" i="6"/>
  <c r="GM449" i="6"/>
  <c r="EC449" i="6"/>
  <c r="FL449" i="6"/>
  <c r="GQ449" i="6"/>
  <c r="EG449" i="6"/>
  <c r="FP449" i="6"/>
  <c r="GU449" i="6"/>
  <c r="EK449" i="6"/>
  <c r="FT449" i="6"/>
  <c r="GY449" i="6"/>
  <c r="EO449" i="6"/>
  <c r="GB449" i="6"/>
  <c r="DR449" i="6"/>
  <c r="EW449" i="6"/>
  <c r="GJ449" i="6"/>
  <c r="DZ449" i="6"/>
  <c r="FE449" i="6"/>
  <c r="GR449" i="6"/>
  <c r="EH449" i="6"/>
  <c r="FM449" i="6"/>
  <c r="DM450" i="6"/>
  <c r="ER450" i="6"/>
  <c r="FW450" i="6"/>
  <c r="DQ450" i="6"/>
  <c r="EV450" i="6"/>
  <c r="GA450" i="6"/>
  <c r="DU450" i="6"/>
  <c r="EZ450" i="6"/>
  <c r="GE450" i="6"/>
  <c r="DY450" i="6"/>
  <c r="FD450" i="6"/>
  <c r="GI450" i="6"/>
  <c r="EC450" i="6"/>
  <c r="FH450" i="6"/>
  <c r="GM450" i="6"/>
  <c r="EG450" i="6"/>
  <c r="FL450" i="6"/>
  <c r="GQ450" i="6"/>
  <c r="EK450" i="6"/>
  <c r="FP450" i="6"/>
  <c r="GU450" i="6"/>
  <c r="EO450" i="6"/>
  <c r="FT450" i="6"/>
  <c r="GY450" i="6"/>
  <c r="DK453" i="6"/>
  <c r="EP453" i="6"/>
  <c r="FU453" i="6"/>
  <c r="DO453" i="6"/>
  <c r="ET453" i="6"/>
  <c r="FY453" i="6"/>
  <c r="DS453" i="6"/>
  <c r="EX453" i="6"/>
  <c r="GC453" i="6"/>
  <c r="DW453" i="6"/>
  <c r="FB453" i="6"/>
  <c r="GG453" i="6"/>
  <c r="EA453" i="6"/>
  <c r="FF453" i="6"/>
  <c r="GK453" i="6"/>
  <c r="EE453" i="6"/>
  <c r="FJ453" i="6"/>
  <c r="GO453" i="6"/>
  <c r="EI453" i="6"/>
  <c r="FN453" i="6"/>
  <c r="GS453" i="6"/>
  <c r="EM453" i="6"/>
  <c r="FR453" i="6"/>
  <c r="GW453" i="6"/>
  <c r="EP454" i="6"/>
  <c r="FU454" i="6"/>
  <c r="DK454" i="6"/>
  <c r="ET454" i="6"/>
  <c r="FY454" i="6"/>
  <c r="DO454" i="6"/>
  <c r="EX454" i="6"/>
  <c r="GC454" i="6"/>
  <c r="DS454" i="6"/>
  <c r="FB454" i="6"/>
  <c r="GG454" i="6"/>
  <c r="DW454" i="6"/>
  <c r="FF454" i="6"/>
  <c r="GK454" i="6"/>
  <c r="EA454" i="6"/>
  <c r="FJ454" i="6"/>
  <c r="GO454" i="6"/>
  <c r="EE454" i="6"/>
  <c r="FN454" i="6"/>
  <c r="GS454" i="6"/>
  <c r="EI454" i="6"/>
  <c r="FR454" i="6"/>
  <c r="GW454" i="6"/>
  <c r="EM454" i="6"/>
  <c r="GY461" i="6"/>
  <c r="EO461" i="6"/>
  <c r="FT461" i="6"/>
  <c r="EC464" i="6"/>
  <c r="FH464" i="6"/>
  <c r="GM464" i="6"/>
  <c r="GL444" i="6"/>
  <c r="EB444" i="6"/>
  <c r="FG444" i="6"/>
  <c r="GT444" i="6"/>
  <c r="EJ444" i="6"/>
  <c r="FO444" i="6"/>
  <c r="DM444" i="6"/>
  <c r="DU444" i="6"/>
  <c r="EC444" i="6"/>
  <c r="EO444" i="6"/>
  <c r="FE444" i="6"/>
  <c r="DW445" i="6"/>
  <c r="EM445" i="6"/>
  <c r="EP446" i="6"/>
  <c r="DK446" i="6"/>
  <c r="ET446" i="6"/>
  <c r="DO446" i="6"/>
  <c r="EX446" i="6"/>
  <c r="DS446" i="6"/>
  <c r="FB446" i="6"/>
  <c r="DW446" i="6"/>
  <c r="FF446" i="6"/>
  <c r="EA446" i="6"/>
  <c r="FJ446" i="6"/>
  <c r="EE446" i="6"/>
  <c r="FN446" i="6"/>
  <c r="EI446" i="6"/>
  <c r="FR446" i="6"/>
  <c r="EM446" i="6"/>
  <c r="DU446" i="6"/>
  <c r="EK446" i="6"/>
  <c r="GG446" i="6"/>
  <c r="GW446" i="6"/>
  <c r="EP447" i="6"/>
  <c r="FU447" i="6"/>
  <c r="ET447" i="6"/>
  <c r="FY447" i="6"/>
  <c r="EX447" i="6"/>
  <c r="GC447" i="6"/>
  <c r="FB447" i="6"/>
  <c r="GG447" i="6"/>
  <c r="FF447" i="6"/>
  <c r="GK447" i="6"/>
  <c r="FJ447" i="6"/>
  <c r="GO447" i="6"/>
  <c r="FN447" i="6"/>
  <c r="GS447" i="6"/>
  <c r="FR447" i="6"/>
  <c r="GW447" i="6"/>
  <c r="FX447" i="6"/>
  <c r="DN447" i="6"/>
  <c r="ES447" i="6"/>
  <c r="GF447" i="6"/>
  <c r="DV447" i="6"/>
  <c r="FA447" i="6"/>
  <c r="GN447" i="6"/>
  <c r="ED447" i="6"/>
  <c r="FI447" i="6"/>
  <c r="GV447" i="6"/>
  <c r="EL447" i="6"/>
  <c r="FQ447" i="6"/>
  <c r="DS447" i="6"/>
  <c r="EI447" i="6"/>
  <c r="GE447" i="6"/>
  <c r="GU447" i="6"/>
  <c r="FV448" i="6"/>
  <c r="DL448" i="6"/>
  <c r="EQ448" i="6"/>
  <c r="GD448" i="6"/>
  <c r="DT448" i="6"/>
  <c r="EY448" i="6"/>
  <c r="GL448" i="6"/>
  <c r="EB448" i="6"/>
  <c r="FG448" i="6"/>
  <c r="GT448" i="6"/>
  <c r="EJ448" i="6"/>
  <c r="FO448" i="6"/>
  <c r="DQ448" i="6"/>
  <c r="EG448" i="6"/>
  <c r="DK451" i="6"/>
  <c r="EP451" i="6"/>
  <c r="FU451" i="6"/>
  <c r="DO451" i="6"/>
  <c r="ET451" i="6"/>
  <c r="FY451" i="6"/>
  <c r="DS451" i="6"/>
  <c r="EX451" i="6"/>
  <c r="GC451" i="6"/>
  <c r="DW451" i="6"/>
  <c r="FB451" i="6"/>
  <c r="GG451" i="6"/>
  <c r="EA451" i="6"/>
  <c r="FF451" i="6"/>
  <c r="GK451" i="6"/>
  <c r="EE451" i="6"/>
  <c r="FJ451" i="6"/>
  <c r="GO451" i="6"/>
  <c r="EI451" i="6"/>
  <c r="FN451" i="6"/>
  <c r="GS451" i="6"/>
  <c r="EM451" i="6"/>
  <c r="FR451" i="6"/>
  <c r="GW451" i="6"/>
  <c r="EP452" i="6"/>
  <c r="FU452" i="6"/>
  <c r="DK452" i="6"/>
  <c r="ET452" i="6"/>
  <c r="FY452" i="6"/>
  <c r="DO452" i="6"/>
  <c r="EX452" i="6"/>
  <c r="GC452" i="6"/>
  <c r="DS452" i="6"/>
  <c r="FB452" i="6"/>
  <c r="GG452" i="6"/>
  <c r="DW452" i="6"/>
  <c r="FF452" i="6"/>
  <c r="GK452" i="6"/>
  <c r="EA452" i="6"/>
  <c r="FJ452" i="6"/>
  <c r="GO452" i="6"/>
  <c r="EE452" i="6"/>
  <c r="FN452" i="6"/>
  <c r="GS452" i="6"/>
  <c r="EI452" i="6"/>
  <c r="FR452" i="6"/>
  <c r="GW452" i="6"/>
  <c r="EM452" i="6"/>
  <c r="FW455" i="6"/>
  <c r="ER455" i="6"/>
  <c r="DM455" i="6"/>
  <c r="EV455" i="6"/>
  <c r="GA455" i="6"/>
  <c r="DQ455" i="6"/>
  <c r="DU455" i="6"/>
  <c r="EZ455" i="6"/>
  <c r="GE455" i="6"/>
  <c r="DY455" i="6"/>
  <c r="FD455" i="6"/>
  <c r="GI455" i="6"/>
  <c r="GM455" i="6"/>
  <c r="EC455" i="6"/>
  <c r="FH455" i="6"/>
  <c r="FL455" i="6"/>
  <c r="GQ455" i="6"/>
  <c r="EG455" i="6"/>
  <c r="EK455" i="6"/>
  <c r="FP455" i="6"/>
  <c r="GU455" i="6"/>
  <c r="EO455" i="6"/>
  <c r="FT455" i="6"/>
  <c r="GY455" i="6"/>
  <c r="EQ450" i="6"/>
  <c r="EU450" i="6"/>
  <c r="EY450" i="6"/>
  <c r="FC450" i="6"/>
  <c r="FG450" i="6"/>
  <c r="FK450" i="6"/>
  <c r="FO450" i="6"/>
  <c r="FS450" i="6"/>
  <c r="ES451" i="6"/>
  <c r="EW451" i="6"/>
  <c r="FA451" i="6"/>
  <c r="FE451" i="6"/>
  <c r="FI451" i="6"/>
  <c r="FM451" i="6"/>
  <c r="FQ451" i="6"/>
  <c r="EQ452" i="6"/>
  <c r="EU452" i="6"/>
  <c r="EY452" i="6"/>
  <c r="FC452" i="6"/>
  <c r="FG452" i="6"/>
  <c r="FK452" i="6"/>
  <c r="FO452" i="6"/>
  <c r="FS452" i="6"/>
  <c r="ES453" i="6"/>
  <c r="EW453" i="6"/>
  <c r="FA453" i="6"/>
  <c r="FE453" i="6"/>
  <c r="FI453" i="6"/>
  <c r="FM453" i="6"/>
  <c r="FQ453" i="6"/>
  <c r="EQ454" i="6"/>
  <c r="EU454" i="6"/>
  <c r="EY454" i="6"/>
  <c r="FC454" i="6"/>
  <c r="FG454" i="6"/>
  <c r="FK454" i="6"/>
  <c r="FO454" i="6"/>
  <c r="FS454" i="6"/>
  <c r="EB455" i="6"/>
  <c r="EW455" i="6"/>
  <c r="FC455" i="6"/>
  <c r="FM455" i="6"/>
  <c r="FS455" i="6"/>
  <c r="FX455" i="6"/>
  <c r="GN455" i="6"/>
  <c r="FV456" i="6"/>
  <c r="DL456" i="6"/>
  <c r="GD456" i="6"/>
  <c r="DT456" i="6"/>
  <c r="GL456" i="6"/>
  <c r="EB456" i="6"/>
  <c r="GT456" i="6"/>
  <c r="EJ456" i="6"/>
  <c r="GB457" i="6"/>
  <c r="DR457" i="6"/>
  <c r="GJ457" i="6"/>
  <c r="DZ457" i="6"/>
  <c r="GR457" i="6"/>
  <c r="EH457" i="6"/>
  <c r="DK457" i="6"/>
  <c r="DS457" i="6"/>
  <c r="EA457" i="6"/>
  <c r="EI457" i="6"/>
  <c r="FW457" i="6"/>
  <c r="GE457" i="6"/>
  <c r="GM457" i="6"/>
  <c r="GU457" i="6"/>
  <c r="FZ458" i="6"/>
  <c r="DP458" i="6"/>
  <c r="GH458" i="6"/>
  <c r="DX458" i="6"/>
  <c r="GP458" i="6"/>
  <c r="EF458" i="6"/>
  <c r="GX458" i="6"/>
  <c r="EN458" i="6"/>
  <c r="FX459" i="6"/>
  <c r="DN459" i="6"/>
  <c r="GF459" i="6"/>
  <c r="DV459" i="6"/>
  <c r="GN459" i="6"/>
  <c r="ED459" i="6"/>
  <c r="GV459" i="6"/>
  <c r="EL459" i="6"/>
  <c r="DO459" i="6"/>
  <c r="DW459" i="6"/>
  <c r="EE459" i="6"/>
  <c r="EM459" i="6"/>
  <c r="GA459" i="6"/>
  <c r="GI459" i="6"/>
  <c r="GQ459" i="6"/>
  <c r="GY459" i="6"/>
  <c r="FV460" i="6"/>
  <c r="DL460" i="6"/>
  <c r="GD460" i="6"/>
  <c r="DT460" i="6"/>
  <c r="GL460" i="6"/>
  <c r="EB460" i="6"/>
  <c r="GT460" i="6"/>
  <c r="EJ460" i="6"/>
  <c r="FW461" i="6"/>
  <c r="ER461" i="6"/>
  <c r="GA461" i="6"/>
  <c r="DQ461" i="6"/>
  <c r="GE461" i="6"/>
  <c r="EZ461" i="6"/>
  <c r="GI461" i="6"/>
  <c r="DY461" i="6"/>
  <c r="GM461" i="6"/>
  <c r="FH461" i="6"/>
  <c r="GQ461" i="6"/>
  <c r="EG461" i="6"/>
  <c r="GU461" i="6"/>
  <c r="FP461" i="6"/>
  <c r="DU461" i="6"/>
  <c r="FL461" i="6"/>
  <c r="GR461" i="6"/>
  <c r="FY462" i="6"/>
  <c r="DO462" i="6"/>
  <c r="GG462" i="6"/>
  <c r="DW462" i="6"/>
  <c r="GO462" i="6"/>
  <c r="EE462" i="6"/>
  <c r="GW462" i="6"/>
  <c r="EM462" i="6"/>
  <c r="ET462" i="6"/>
  <c r="FB462" i="6"/>
  <c r="FJ462" i="6"/>
  <c r="FR462" i="6"/>
  <c r="DW463" i="6"/>
  <c r="FB463" i="6"/>
  <c r="GG463" i="6"/>
  <c r="EM463" i="6"/>
  <c r="FR463" i="6"/>
  <c r="GW463" i="6"/>
  <c r="FC463" i="6"/>
  <c r="GH463" i="6"/>
  <c r="EI463" i="6"/>
  <c r="FN463" i="6"/>
  <c r="GS463" i="6"/>
  <c r="DU464" i="6"/>
  <c r="EZ464" i="6"/>
  <c r="FM464" i="6"/>
  <c r="GR464" i="6"/>
  <c r="EH464" i="6"/>
  <c r="DK465" i="6"/>
  <c r="EP465" i="6"/>
  <c r="FU465" i="6"/>
  <c r="DO465" i="6"/>
  <c r="ET465" i="6"/>
  <c r="DS465" i="6"/>
  <c r="EX465" i="6"/>
  <c r="GC465" i="6"/>
  <c r="EA465" i="6"/>
  <c r="FF465" i="6"/>
  <c r="GK465" i="6"/>
  <c r="EE465" i="6"/>
  <c r="FJ465" i="6"/>
  <c r="EI465" i="6"/>
  <c r="FN465" i="6"/>
  <c r="GS465" i="6"/>
  <c r="FG465" i="6"/>
  <c r="GL465" i="6"/>
  <c r="EB465" i="6"/>
  <c r="FY465" i="6"/>
  <c r="FA466" i="6"/>
  <c r="GF466" i="6"/>
  <c r="FS467" i="6"/>
  <c r="GX467" i="6"/>
  <c r="EN467" i="6"/>
  <c r="DM468" i="6"/>
  <c r="ER468" i="6"/>
  <c r="FW468" i="6"/>
  <c r="FM468" i="6"/>
  <c r="GR468" i="6"/>
  <c r="EH468" i="6"/>
  <c r="EE469" i="6"/>
  <c r="FJ469" i="6"/>
  <c r="GO469" i="6"/>
  <c r="GY470" i="6"/>
  <c r="FT470" i="6"/>
  <c r="EO470" i="6"/>
  <c r="FU477" i="6"/>
  <c r="DK477" i="6"/>
  <c r="EP477" i="6"/>
  <c r="FY477" i="6"/>
  <c r="DO477" i="6"/>
  <c r="ET477" i="6"/>
  <c r="GC477" i="6"/>
  <c r="DS477" i="6"/>
  <c r="EX477" i="6"/>
  <c r="GG477" i="6"/>
  <c r="DW477" i="6"/>
  <c r="FB477" i="6"/>
  <c r="GK477" i="6"/>
  <c r="EA477" i="6"/>
  <c r="FF477" i="6"/>
  <c r="GO477" i="6"/>
  <c r="EE477" i="6"/>
  <c r="FJ477" i="6"/>
  <c r="GS477" i="6"/>
  <c r="EI477" i="6"/>
  <c r="FN477" i="6"/>
  <c r="GW477" i="6"/>
  <c r="EM477" i="6"/>
  <c r="FR477" i="6"/>
  <c r="FU479" i="6"/>
  <c r="DK479" i="6"/>
  <c r="EP479" i="6"/>
  <c r="FY479" i="6"/>
  <c r="DO479" i="6"/>
  <c r="ET479" i="6"/>
  <c r="GC479" i="6"/>
  <c r="DS479" i="6"/>
  <c r="EX479" i="6"/>
  <c r="GG479" i="6"/>
  <c r="DW479" i="6"/>
  <c r="FB479" i="6"/>
  <c r="GK479" i="6"/>
  <c r="EA479" i="6"/>
  <c r="FF479" i="6"/>
  <c r="GO479" i="6"/>
  <c r="FJ479" i="6"/>
  <c r="EE479" i="6"/>
  <c r="GS479" i="6"/>
  <c r="FN479" i="6"/>
  <c r="EI479" i="6"/>
  <c r="FV445" i="6"/>
  <c r="FZ445" i="6"/>
  <c r="GD445" i="6"/>
  <c r="GH445" i="6"/>
  <c r="GL445" i="6"/>
  <c r="GP445" i="6"/>
  <c r="GT445" i="6"/>
  <c r="GX445" i="6"/>
  <c r="FX446" i="6"/>
  <c r="GB446" i="6"/>
  <c r="GF446" i="6"/>
  <c r="GJ446" i="6"/>
  <c r="GN446" i="6"/>
  <c r="GR446" i="6"/>
  <c r="GV446" i="6"/>
  <c r="FV447" i="6"/>
  <c r="FZ447" i="6"/>
  <c r="GD447" i="6"/>
  <c r="GH447" i="6"/>
  <c r="GL447" i="6"/>
  <c r="GP447" i="6"/>
  <c r="GT447" i="6"/>
  <c r="GX447" i="6"/>
  <c r="FX448" i="6"/>
  <c r="GB448" i="6"/>
  <c r="GF448" i="6"/>
  <c r="GJ448" i="6"/>
  <c r="GN448" i="6"/>
  <c r="GR448" i="6"/>
  <c r="GV448" i="6"/>
  <c r="FV449" i="6"/>
  <c r="FZ449" i="6"/>
  <c r="GD449" i="6"/>
  <c r="GH449" i="6"/>
  <c r="GL449" i="6"/>
  <c r="GP449" i="6"/>
  <c r="GT449" i="6"/>
  <c r="GX449" i="6"/>
  <c r="DL450" i="6"/>
  <c r="DP450" i="6"/>
  <c r="DT450" i="6"/>
  <c r="DX450" i="6"/>
  <c r="EB450" i="6"/>
  <c r="EF450" i="6"/>
  <c r="EJ450" i="6"/>
  <c r="EN450" i="6"/>
  <c r="FX450" i="6"/>
  <c r="GB450" i="6"/>
  <c r="GF450" i="6"/>
  <c r="GJ450" i="6"/>
  <c r="GN450" i="6"/>
  <c r="GR450" i="6"/>
  <c r="GV450" i="6"/>
  <c r="DN451" i="6"/>
  <c r="DR451" i="6"/>
  <c r="DV451" i="6"/>
  <c r="DZ451" i="6"/>
  <c r="ED451" i="6"/>
  <c r="EH451" i="6"/>
  <c r="EL451" i="6"/>
  <c r="FV451" i="6"/>
  <c r="FZ451" i="6"/>
  <c r="GD451" i="6"/>
  <c r="GH451" i="6"/>
  <c r="GL451" i="6"/>
  <c r="GP451" i="6"/>
  <c r="GT451" i="6"/>
  <c r="GX451" i="6"/>
  <c r="DL452" i="6"/>
  <c r="DP452" i="6"/>
  <c r="DT452" i="6"/>
  <c r="DX452" i="6"/>
  <c r="EB452" i="6"/>
  <c r="EF452" i="6"/>
  <c r="EJ452" i="6"/>
  <c r="EN452" i="6"/>
  <c r="FX452" i="6"/>
  <c r="GB452" i="6"/>
  <c r="GF452" i="6"/>
  <c r="GJ452" i="6"/>
  <c r="GN452" i="6"/>
  <c r="GR452" i="6"/>
  <c r="GV452" i="6"/>
  <c r="DN453" i="6"/>
  <c r="DR453" i="6"/>
  <c r="DV453" i="6"/>
  <c r="DZ453" i="6"/>
  <c r="ED453" i="6"/>
  <c r="EH453" i="6"/>
  <c r="EL453" i="6"/>
  <c r="FV453" i="6"/>
  <c r="FZ453" i="6"/>
  <c r="GD453" i="6"/>
  <c r="GH453" i="6"/>
  <c r="GL453" i="6"/>
  <c r="GP453" i="6"/>
  <c r="GT453" i="6"/>
  <c r="GX453" i="6"/>
  <c r="DL454" i="6"/>
  <c r="DP454" i="6"/>
  <c r="DT454" i="6"/>
  <c r="DX454" i="6"/>
  <c r="EB454" i="6"/>
  <c r="EF454" i="6"/>
  <c r="EJ454" i="6"/>
  <c r="EN454" i="6"/>
  <c r="FX454" i="6"/>
  <c r="GB454" i="6"/>
  <c r="GF454" i="6"/>
  <c r="GJ454" i="6"/>
  <c r="GN454" i="6"/>
  <c r="GR454" i="6"/>
  <c r="GV454" i="6"/>
  <c r="DN455" i="6"/>
  <c r="DX455" i="6"/>
  <c r="EN455" i="6"/>
  <c r="EY455" i="6"/>
  <c r="FI455" i="6"/>
  <c r="FO455" i="6"/>
  <c r="GJ455" i="6"/>
  <c r="DN456" i="6"/>
  <c r="FX456" i="6"/>
  <c r="DV456" i="6"/>
  <c r="GF456" i="6"/>
  <c r="ED456" i="6"/>
  <c r="GN456" i="6"/>
  <c r="EL456" i="6"/>
  <c r="GV456" i="6"/>
  <c r="DO456" i="6"/>
  <c r="DW456" i="6"/>
  <c r="EE456" i="6"/>
  <c r="EM456" i="6"/>
  <c r="GA456" i="6"/>
  <c r="GI456" i="6"/>
  <c r="GQ456" i="6"/>
  <c r="GY456" i="6"/>
  <c r="DL457" i="6"/>
  <c r="FV457" i="6"/>
  <c r="DT457" i="6"/>
  <c r="GD457" i="6"/>
  <c r="EB457" i="6"/>
  <c r="GL457" i="6"/>
  <c r="EJ457" i="6"/>
  <c r="GT457" i="6"/>
  <c r="DM457" i="6"/>
  <c r="DU457" i="6"/>
  <c r="EC457" i="6"/>
  <c r="EK457" i="6"/>
  <c r="FY457" i="6"/>
  <c r="GG457" i="6"/>
  <c r="GO457" i="6"/>
  <c r="GW457" i="6"/>
  <c r="DR458" i="6"/>
  <c r="GB458" i="6"/>
  <c r="DZ458" i="6"/>
  <c r="GJ458" i="6"/>
  <c r="EH458" i="6"/>
  <c r="GR458" i="6"/>
  <c r="DK458" i="6"/>
  <c r="DS458" i="6"/>
  <c r="EA458" i="6"/>
  <c r="EI458" i="6"/>
  <c r="FW458" i="6"/>
  <c r="GE458" i="6"/>
  <c r="GM458" i="6"/>
  <c r="GU458" i="6"/>
  <c r="DP459" i="6"/>
  <c r="FZ459" i="6"/>
  <c r="DX459" i="6"/>
  <c r="GH459" i="6"/>
  <c r="EF459" i="6"/>
  <c r="GP459" i="6"/>
  <c r="EN459" i="6"/>
  <c r="GX459" i="6"/>
  <c r="DQ459" i="6"/>
  <c r="DY459" i="6"/>
  <c r="EG459" i="6"/>
  <c r="EO459" i="6"/>
  <c r="FU459" i="6"/>
  <c r="GC459" i="6"/>
  <c r="GK459" i="6"/>
  <c r="GS459" i="6"/>
  <c r="DN460" i="6"/>
  <c r="FX460" i="6"/>
  <c r="DV460" i="6"/>
  <c r="GF460" i="6"/>
  <c r="ED460" i="6"/>
  <c r="GN460" i="6"/>
  <c r="EL460" i="6"/>
  <c r="GV460" i="6"/>
  <c r="DO460" i="6"/>
  <c r="DW460" i="6"/>
  <c r="EE460" i="6"/>
  <c r="EM460" i="6"/>
  <c r="GA460" i="6"/>
  <c r="GI460" i="6"/>
  <c r="GQ460" i="6"/>
  <c r="GY460" i="6"/>
  <c r="EQ461" i="6"/>
  <c r="DL461" i="6"/>
  <c r="EY461" i="6"/>
  <c r="DT461" i="6"/>
  <c r="FG461" i="6"/>
  <c r="EB461" i="6"/>
  <c r="FO461" i="6"/>
  <c r="EJ461" i="6"/>
  <c r="DM461" i="6"/>
  <c r="EH461" i="6"/>
  <c r="FD461" i="6"/>
  <c r="GJ461" i="6"/>
  <c r="GT461" i="6"/>
  <c r="DQ462" i="6"/>
  <c r="GA462" i="6"/>
  <c r="DY462" i="6"/>
  <c r="GI462" i="6"/>
  <c r="EG462" i="6"/>
  <c r="GQ462" i="6"/>
  <c r="EO462" i="6"/>
  <c r="GY462" i="6"/>
  <c r="EW462" i="6"/>
  <c r="DR462" i="6"/>
  <c r="FE462" i="6"/>
  <c r="DZ462" i="6"/>
  <c r="FM462" i="6"/>
  <c r="EH462" i="6"/>
  <c r="EV462" i="6"/>
  <c r="FL462" i="6"/>
  <c r="GB462" i="6"/>
  <c r="GJ462" i="6"/>
  <c r="DS463" i="6"/>
  <c r="EX463" i="6"/>
  <c r="GC463" i="6"/>
  <c r="DQ464" i="6"/>
  <c r="EV464" i="6"/>
  <c r="GA464" i="6"/>
  <c r="DY464" i="6"/>
  <c r="FD464" i="6"/>
  <c r="GI464" i="6"/>
  <c r="EG464" i="6"/>
  <c r="FL464" i="6"/>
  <c r="GQ464" i="6"/>
  <c r="EO464" i="6"/>
  <c r="FT464" i="6"/>
  <c r="GY464" i="6"/>
  <c r="DM466" i="6"/>
  <c r="ER466" i="6"/>
  <c r="FW466" i="6"/>
  <c r="DU466" i="6"/>
  <c r="EZ466" i="6"/>
  <c r="GE466" i="6"/>
  <c r="EC466" i="6"/>
  <c r="FH466" i="6"/>
  <c r="GM466" i="6"/>
  <c r="EK466" i="6"/>
  <c r="FP466" i="6"/>
  <c r="GU466" i="6"/>
  <c r="DQ466" i="6"/>
  <c r="EV466" i="6"/>
  <c r="GA466" i="6"/>
  <c r="EI467" i="6"/>
  <c r="FN467" i="6"/>
  <c r="GS467" i="6"/>
  <c r="EC468" i="6"/>
  <c r="FH468" i="6"/>
  <c r="GM468" i="6"/>
  <c r="GI470" i="6"/>
  <c r="DY470" i="6"/>
  <c r="FD470" i="6"/>
  <c r="FI470" i="6"/>
  <c r="GN470" i="6"/>
  <c r="ED470" i="6"/>
  <c r="FE455" i="6"/>
  <c r="GF455" i="6"/>
  <c r="GV455" i="6"/>
  <c r="FZ456" i="6"/>
  <c r="DP456" i="6"/>
  <c r="GH456" i="6"/>
  <c r="DX456" i="6"/>
  <c r="GP456" i="6"/>
  <c r="EF456" i="6"/>
  <c r="GX456" i="6"/>
  <c r="EN456" i="6"/>
  <c r="FX457" i="6"/>
  <c r="DN457" i="6"/>
  <c r="GF457" i="6"/>
  <c r="DV457" i="6"/>
  <c r="GN457" i="6"/>
  <c r="ED457" i="6"/>
  <c r="GV457" i="6"/>
  <c r="EL457" i="6"/>
  <c r="DO457" i="6"/>
  <c r="DW457" i="6"/>
  <c r="EE457" i="6"/>
  <c r="EM457" i="6"/>
  <c r="FV458" i="6"/>
  <c r="DL458" i="6"/>
  <c r="GD458" i="6"/>
  <c r="DT458" i="6"/>
  <c r="GL458" i="6"/>
  <c r="EB458" i="6"/>
  <c r="GT458" i="6"/>
  <c r="EJ458" i="6"/>
  <c r="GB459" i="6"/>
  <c r="DR459" i="6"/>
  <c r="GJ459" i="6"/>
  <c r="DZ459" i="6"/>
  <c r="GR459" i="6"/>
  <c r="EH459" i="6"/>
  <c r="FW459" i="6"/>
  <c r="GE459" i="6"/>
  <c r="GM459" i="6"/>
  <c r="GU459" i="6"/>
  <c r="FZ460" i="6"/>
  <c r="DP460" i="6"/>
  <c r="GH460" i="6"/>
  <c r="DX460" i="6"/>
  <c r="GP460" i="6"/>
  <c r="EF460" i="6"/>
  <c r="GX460" i="6"/>
  <c r="EN460" i="6"/>
  <c r="DK461" i="6"/>
  <c r="FU461" i="6"/>
  <c r="DO461" i="6"/>
  <c r="ET461" i="6"/>
  <c r="DS461" i="6"/>
  <c r="GC461" i="6"/>
  <c r="DW461" i="6"/>
  <c r="FB461" i="6"/>
  <c r="EA461" i="6"/>
  <c r="GK461" i="6"/>
  <c r="EE461" i="6"/>
  <c r="FJ461" i="6"/>
  <c r="EI461" i="6"/>
  <c r="GS461" i="6"/>
  <c r="DN461" i="6"/>
  <c r="FX461" i="6"/>
  <c r="GF461" i="6"/>
  <c r="DV461" i="6"/>
  <c r="ED461" i="6"/>
  <c r="GN461" i="6"/>
  <c r="FF461" i="6"/>
  <c r="ES462" i="6"/>
  <c r="FX462" i="6"/>
  <c r="FA462" i="6"/>
  <c r="GF462" i="6"/>
  <c r="FI462" i="6"/>
  <c r="GN462" i="6"/>
  <c r="FQ462" i="6"/>
  <c r="GV462" i="6"/>
  <c r="DV462" i="6"/>
  <c r="ED462" i="6"/>
  <c r="EA463" i="6"/>
  <c r="FF463" i="6"/>
  <c r="GK463" i="6"/>
  <c r="FK463" i="6"/>
  <c r="GP463" i="6"/>
  <c r="EW464" i="6"/>
  <c r="GB464" i="6"/>
  <c r="DR464" i="6"/>
  <c r="EK464" i="6"/>
  <c r="FP464" i="6"/>
  <c r="EM465" i="6"/>
  <c r="FR465" i="6"/>
  <c r="FQ466" i="6"/>
  <c r="GV466" i="6"/>
  <c r="EL466" i="6"/>
  <c r="FC467" i="6"/>
  <c r="GH467" i="6"/>
  <c r="DQ468" i="6"/>
  <c r="EV468" i="6"/>
  <c r="DU468" i="6"/>
  <c r="EZ468" i="6"/>
  <c r="GE468" i="6"/>
  <c r="DY468" i="6"/>
  <c r="FD468" i="6"/>
  <c r="EG468" i="6"/>
  <c r="FL468" i="6"/>
  <c r="EK468" i="6"/>
  <c r="FP468" i="6"/>
  <c r="GU468" i="6"/>
  <c r="EO468" i="6"/>
  <c r="FT468" i="6"/>
  <c r="DK469" i="6"/>
  <c r="EP469" i="6"/>
  <c r="DS469" i="6"/>
  <c r="EX469" i="6"/>
  <c r="DW469" i="6"/>
  <c r="FB469" i="6"/>
  <c r="GG469" i="6"/>
  <c r="EA469" i="6"/>
  <c r="FF469" i="6"/>
  <c r="EI469" i="6"/>
  <c r="FN469" i="6"/>
  <c r="EM469" i="6"/>
  <c r="FR469" i="6"/>
  <c r="GW469" i="6"/>
  <c r="EY469" i="6"/>
  <c r="GD469" i="6"/>
  <c r="DT469" i="6"/>
  <c r="GC469" i="6"/>
  <c r="GS469" i="6"/>
  <c r="EQ470" i="6"/>
  <c r="FV470" i="6"/>
  <c r="DL470" i="6"/>
  <c r="EU470" i="6"/>
  <c r="FZ470" i="6"/>
  <c r="DP470" i="6"/>
  <c r="EY470" i="6"/>
  <c r="GD470" i="6"/>
  <c r="DT470" i="6"/>
  <c r="FC470" i="6"/>
  <c r="GH470" i="6"/>
  <c r="DX470" i="6"/>
  <c r="FG470" i="6"/>
  <c r="GL470" i="6"/>
  <c r="EB470" i="6"/>
  <c r="FK470" i="6"/>
  <c r="GP470" i="6"/>
  <c r="EF470" i="6"/>
  <c r="FO470" i="6"/>
  <c r="GT470" i="6"/>
  <c r="EJ470" i="6"/>
  <c r="FS470" i="6"/>
  <c r="GX470" i="6"/>
  <c r="EN470" i="6"/>
  <c r="ES470" i="6"/>
  <c r="FX470" i="6"/>
  <c r="DN470" i="6"/>
  <c r="DL455" i="6"/>
  <c r="DP455" i="6"/>
  <c r="EF455" i="6"/>
  <c r="EQ455" i="6"/>
  <c r="FA455" i="6"/>
  <c r="FG455" i="6"/>
  <c r="FQ455" i="6"/>
  <c r="GB455" i="6"/>
  <c r="GR455" i="6"/>
  <c r="DR456" i="6"/>
  <c r="GB456" i="6"/>
  <c r="DZ456" i="6"/>
  <c r="GJ456" i="6"/>
  <c r="EH456" i="6"/>
  <c r="GR456" i="6"/>
  <c r="DK456" i="6"/>
  <c r="DS456" i="6"/>
  <c r="EA456" i="6"/>
  <c r="EI456" i="6"/>
  <c r="EQ456" i="6"/>
  <c r="EY456" i="6"/>
  <c r="FG456" i="6"/>
  <c r="FO456" i="6"/>
  <c r="FW456" i="6"/>
  <c r="GE456" i="6"/>
  <c r="GM456" i="6"/>
  <c r="GU456" i="6"/>
  <c r="DP457" i="6"/>
  <c r="FZ457" i="6"/>
  <c r="DX457" i="6"/>
  <c r="GH457" i="6"/>
  <c r="EF457" i="6"/>
  <c r="GP457" i="6"/>
  <c r="EN457" i="6"/>
  <c r="GX457" i="6"/>
  <c r="DQ457" i="6"/>
  <c r="DY457" i="6"/>
  <c r="EG457" i="6"/>
  <c r="EO457" i="6"/>
  <c r="EW457" i="6"/>
  <c r="FE457" i="6"/>
  <c r="FM457" i="6"/>
  <c r="FU457" i="6"/>
  <c r="GC457" i="6"/>
  <c r="GK457" i="6"/>
  <c r="GS457" i="6"/>
  <c r="DN458" i="6"/>
  <c r="FX458" i="6"/>
  <c r="DV458" i="6"/>
  <c r="GF458" i="6"/>
  <c r="ED458" i="6"/>
  <c r="GN458" i="6"/>
  <c r="EL458" i="6"/>
  <c r="GV458" i="6"/>
  <c r="DO458" i="6"/>
  <c r="DW458" i="6"/>
  <c r="EE458" i="6"/>
  <c r="EM458" i="6"/>
  <c r="EU458" i="6"/>
  <c r="FC458" i="6"/>
  <c r="FK458" i="6"/>
  <c r="FS458" i="6"/>
  <c r="GA458" i="6"/>
  <c r="GI458" i="6"/>
  <c r="GQ458" i="6"/>
  <c r="GY458" i="6"/>
  <c r="DL459" i="6"/>
  <c r="FV459" i="6"/>
  <c r="DT459" i="6"/>
  <c r="GD459" i="6"/>
  <c r="EB459" i="6"/>
  <c r="GL459" i="6"/>
  <c r="EJ459" i="6"/>
  <c r="GT459" i="6"/>
  <c r="DM459" i="6"/>
  <c r="DU459" i="6"/>
  <c r="EC459" i="6"/>
  <c r="EK459" i="6"/>
  <c r="ES459" i="6"/>
  <c r="FA459" i="6"/>
  <c r="FI459" i="6"/>
  <c r="FQ459" i="6"/>
  <c r="FY459" i="6"/>
  <c r="GG459" i="6"/>
  <c r="GO459" i="6"/>
  <c r="GW459" i="6"/>
  <c r="DR460" i="6"/>
  <c r="GB460" i="6"/>
  <c r="DZ460" i="6"/>
  <c r="GJ460" i="6"/>
  <c r="EH460" i="6"/>
  <c r="GR460" i="6"/>
  <c r="DK460" i="6"/>
  <c r="DS460" i="6"/>
  <c r="EQ460" i="6"/>
  <c r="EY460" i="6"/>
  <c r="FG460" i="6"/>
  <c r="FO460" i="6"/>
  <c r="FW460" i="6"/>
  <c r="GE460" i="6"/>
  <c r="GM460" i="6"/>
  <c r="GU460" i="6"/>
  <c r="EU461" i="6"/>
  <c r="FZ461" i="6"/>
  <c r="FC461" i="6"/>
  <c r="GH461" i="6"/>
  <c r="FK461" i="6"/>
  <c r="GP461" i="6"/>
  <c r="DR461" i="6"/>
  <c r="EC461" i="6"/>
  <c r="EX461" i="6"/>
  <c r="FI461" i="6"/>
  <c r="GO461" i="6"/>
  <c r="DM462" i="6"/>
  <c r="ER462" i="6"/>
  <c r="DU462" i="6"/>
  <c r="EZ462" i="6"/>
  <c r="EC462" i="6"/>
  <c r="FH462" i="6"/>
  <c r="EK462" i="6"/>
  <c r="FP462" i="6"/>
  <c r="DN462" i="6"/>
  <c r="FW462" i="6"/>
  <c r="GE462" i="6"/>
  <c r="DN463" i="6"/>
  <c r="ES463" i="6"/>
  <c r="DR463" i="6"/>
  <c r="EW463" i="6"/>
  <c r="DV463" i="6"/>
  <c r="FA463" i="6"/>
  <c r="DZ463" i="6"/>
  <c r="FE463" i="6"/>
  <c r="ED463" i="6"/>
  <c r="FI463" i="6"/>
  <c r="EH463" i="6"/>
  <c r="FM463" i="6"/>
  <c r="EL463" i="6"/>
  <c r="FQ463" i="6"/>
  <c r="DK463" i="6"/>
  <c r="EP463" i="6"/>
  <c r="FU463" i="6"/>
  <c r="EU463" i="6"/>
  <c r="FZ463" i="6"/>
  <c r="FS463" i="6"/>
  <c r="GX463" i="6"/>
  <c r="DP463" i="6"/>
  <c r="DX463" i="6"/>
  <c r="EF463" i="6"/>
  <c r="EN463" i="6"/>
  <c r="GF463" i="6"/>
  <c r="GV463" i="6"/>
  <c r="DM464" i="6"/>
  <c r="ER464" i="6"/>
  <c r="FE464" i="6"/>
  <c r="GJ464" i="6"/>
  <c r="DZ464" i="6"/>
  <c r="EQ465" i="6"/>
  <c r="FV465" i="6"/>
  <c r="DL465" i="6"/>
  <c r="GW465" i="6"/>
  <c r="EG466" i="6"/>
  <c r="FL466" i="6"/>
  <c r="GQ466" i="6"/>
  <c r="DO467" i="6"/>
  <c r="ET467" i="6"/>
  <c r="FY467" i="6"/>
  <c r="DW467" i="6"/>
  <c r="FB467" i="6"/>
  <c r="GG467" i="6"/>
  <c r="EE467" i="6"/>
  <c r="FJ467" i="6"/>
  <c r="GO467" i="6"/>
  <c r="EM467" i="6"/>
  <c r="FR467" i="6"/>
  <c r="GW467" i="6"/>
  <c r="DS467" i="6"/>
  <c r="EX467" i="6"/>
  <c r="GC467" i="6"/>
  <c r="EW468" i="6"/>
  <c r="GB468" i="6"/>
  <c r="DR468" i="6"/>
  <c r="GA468" i="6"/>
  <c r="GQ468" i="6"/>
  <c r="DO469" i="6"/>
  <c r="ET469" i="6"/>
  <c r="FY469" i="6"/>
  <c r="FO469" i="6"/>
  <c r="GT469" i="6"/>
  <c r="EJ469" i="6"/>
  <c r="GE470" i="6"/>
  <c r="DU470" i="6"/>
  <c r="EZ470" i="6"/>
  <c r="GU470" i="6"/>
  <c r="EK470" i="6"/>
  <c r="FP470" i="6"/>
  <c r="GW479" i="6"/>
  <c r="FR479" i="6"/>
  <c r="EM479" i="6"/>
  <c r="EL461" i="6"/>
  <c r="GX461" i="6"/>
  <c r="EP462" i="6"/>
  <c r="FF462" i="6"/>
  <c r="EQ463" i="6"/>
  <c r="FV463" i="6"/>
  <c r="FG463" i="6"/>
  <c r="GL463" i="6"/>
  <c r="FA464" i="6"/>
  <c r="GF464" i="6"/>
  <c r="FQ464" i="6"/>
  <c r="GV464" i="6"/>
  <c r="DV464" i="6"/>
  <c r="EL464" i="6"/>
  <c r="FZ464" i="6"/>
  <c r="GH464" i="6"/>
  <c r="GP464" i="6"/>
  <c r="GX464" i="6"/>
  <c r="FC465" i="6"/>
  <c r="GH465" i="6"/>
  <c r="FS465" i="6"/>
  <c r="GX465" i="6"/>
  <c r="DX465" i="6"/>
  <c r="EN465" i="6"/>
  <c r="GB465" i="6"/>
  <c r="GJ465" i="6"/>
  <c r="GR465" i="6"/>
  <c r="EW466" i="6"/>
  <c r="GB466" i="6"/>
  <c r="FM466" i="6"/>
  <c r="GR466" i="6"/>
  <c r="EU466" i="6"/>
  <c r="FC466" i="6"/>
  <c r="FK466" i="6"/>
  <c r="FS466" i="6"/>
  <c r="EY467" i="6"/>
  <c r="GD467" i="6"/>
  <c r="FO467" i="6"/>
  <c r="GT467" i="6"/>
  <c r="EW467" i="6"/>
  <c r="FE467" i="6"/>
  <c r="FM467" i="6"/>
  <c r="ES468" i="6"/>
  <c r="FX468" i="6"/>
  <c r="FI468" i="6"/>
  <c r="GN468" i="6"/>
  <c r="FV468" i="6"/>
  <c r="GD468" i="6"/>
  <c r="GL468" i="6"/>
  <c r="GT468" i="6"/>
  <c r="EU469" i="6"/>
  <c r="FZ469" i="6"/>
  <c r="FK469" i="6"/>
  <c r="GP469" i="6"/>
  <c r="FX469" i="6"/>
  <c r="GF469" i="6"/>
  <c r="GN469" i="6"/>
  <c r="GV469" i="6"/>
  <c r="FE470" i="6"/>
  <c r="GJ470" i="6"/>
  <c r="GF470" i="6"/>
  <c r="FU473" i="6"/>
  <c r="DK473" i="6"/>
  <c r="FY473" i="6"/>
  <c r="DO473" i="6"/>
  <c r="ET473" i="6"/>
  <c r="GC473" i="6"/>
  <c r="DS473" i="6"/>
  <c r="EX473" i="6"/>
  <c r="GG473" i="6"/>
  <c r="DW473" i="6"/>
  <c r="GK473" i="6"/>
  <c r="EA473" i="6"/>
  <c r="GO473" i="6"/>
  <c r="EE473" i="6"/>
  <c r="FJ473" i="6"/>
  <c r="GS473" i="6"/>
  <c r="EI473" i="6"/>
  <c r="FN473" i="6"/>
  <c r="GW473" i="6"/>
  <c r="EM473" i="6"/>
  <c r="FR473" i="6"/>
  <c r="DN474" i="6"/>
  <c r="ES474" i="6"/>
  <c r="DR474" i="6"/>
  <c r="EW474" i="6"/>
  <c r="DV474" i="6"/>
  <c r="FA474" i="6"/>
  <c r="GF474" i="6"/>
  <c r="DZ474" i="6"/>
  <c r="FE474" i="6"/>
  <c r="GJ474" i="6"/>
  <c r="ED474" i="6"/>
  <c r="FI474" i="6"/>
  <c r="EH474" i="6"/>
  <c r="FM474" i="6"/>
  <c r="EL474" i="6"/>
  <c r="FQ474" i="6"/>
  <c r="GV474" i="6"/>
  <c r="DK474" i="6"/>
  <c r="EP474" i="6"/>
  <c r="FU474" i="6"/>
  <c r="DS474" i="6"/>
  <c r="EX474" i="6"/>
  <c r="GC474" i="6"/>
  <c r="EA474" i="6"/>
  <c r="FF474" i="6"/>
  <c r="GK474" i="6"/>
  <c r="EI474" i="6"/>
  <c r="FN474" i="6"/>
  <c r="GS474" i="6"/>
  <c r="GN474" i="6"/>
  <c r="DM475" i="6"/>
  <c r="ER475" i="6"/>
  <c r="FW475" i="6"/>
  <c r="DU475" i="6"/>
  <c r="EZ475" i="6"/>
  <c r="GE475" i="6"/>
  <c r="EC475" i="6"/>
  <c r="FH475" i="6"/>
  <c r="GM475" i="6"/>
  <c r="EK475" i="6"/>
  <c r="FP475" i="6"/>
  <c r="GU475" i="6"/>
  <c r="DO476" i="6"/>
  <c r="ET476" i="6"/>
  <c r="FY476" i="6"/>
  <c r="DW476" i="6"/>
  <c r="FB476" i="6"/>
  <c r="GG476" i="6"/>
  <c r="EE476" i="6"/>
  <c r="FJ476" i="6"/>
  <c r="GO476" i="6"/>
  <c r="EM476" i="6"/>
  <c r="FR476" i="6"/>
  <c r="GW476" i="6"/>
  <c r="DL477" i="6"/>
  <c r="EQ477" i="6"/>
  <c r="FV477" i="6"/>
  <c r="DP477" i="6"/>
  <c r="EU477" i="6"/>
  <c r="FZ477" i="6"/>
  <c r="DT477" i="6"/>
  <c r="EY477" i="6"/>
  <c r="GD477" i="6"/>
  <c r="DX477" i="6"/>
  <c r="FC477" i="6"/>
  <c r="GH477" i="6"/>
  <c r="EB477" i="6"/>
  <c r="FG477" i="6"/>
  <c r="GL477" i="6"/>
  <c r="EF477" i="6"/>
  <c r="FK477" i="6"/>
  <c r="GP477" i="6"/>
  <c r="EJ477" i="6"/>
  <c r="FO477" i="6"/>
  <c r="GT477" i="6"/>
  <c r="EN477" i="6"/>
  <c r="FS477" i="6"/>
  <c r="GX477" i="6"/>
  <c r="DQ477" i="6"/>
  <c r="EV477" i="6"/>
  <c r="GA477" i="6"/>
  <c r="DY477" i="6"/>
  <c r="FD477" i="6"/>
  <c r="GI477" i="6"/>
  <c r="EG477" i="6"/>
  <c r="FL477" i="6"/>
  <c r="GQ477" i="6"/>
  <c r="EO477" i="6"/>
  <c r="FT477" i="6"/>
  <c r="GY477" i="6"/>
  <c r="DK478" i="6"/>
  <c r="EP478" i="6"/>
  <c r="FU478" i="6"/>
  <c r="DO478" i="6"/>
  <c r="ET478" i="6"/>
  <c r="FY478" i="6"/>
  <c r="DS478" i="6"/>
  <c r="EX478" i="6"/>
  <c r="GC478" i="6"/>
  <c r="DW478" i="6"/>
  <c r="FB478" i="6"/>
  <c r="GG478" i="6"/>
  <c r="EA478" i="6"/>
  <c r="FF478" i="6"/>
  <c r="GK478" i="6"/>
  <c r="EE478" i="6"/>
  <c r="FJ478" i="6"/>
  <c r="GO478" i="6"/>
  <c r="EI478" i="6"/>
  <c r="FN478" i="6"/>
  <c r="GS478" i="6"/>
  <c r="EM478" i="6"/>
  <c r="FR478" i="6"/>
  <c r="GW478" i="6"/>
  <c r="EY465" i="6"/>
  <c r="GD465" i="6"/>
  <c r="FO465" i="6"/>
  <c r="GT465" i="6"/>
  <c r="ES466" i="6"/>
  <c r="FX466" i="6"/>
  <c r="DY466" i="6"/>
  <c r="FD466" i="6"/>
  <c r="FI466" i="6"/>
  <c r="GN466" i="6"/>
  <c r="EO466" i="6"/>
  <c r="FT466" i="6"/>
  <c r="FV466" i="6"/>
  <c r="GD466" i="6"/>
  <c r="GL466" i="6"/>
  <c r="GT466" i="6"/>
  <c r="DK467" i="6"/>
  <c r="EP467" i="6"/>
  <c r="EU467" i="6"/>
  <c r="FZ467" i="6"/>
  <c r="EA467" i="6"/>
  <c r="FF467" i="6"/>
  <c r="FK467" i="6"/>
  <c r="GP467" i="6"/>
  <c r="FX467" i="6"/>
  <c r="GF467" i="6"/>
  <c r="GN467" i="6"/>
  <c r="GV467" i="6"/>
  <c r="FE468" i="6"/>
  <c r="GJ468" i="6"/>
  <c r="EQ469" i="6"/>
  <c r="FV469" i="6"/>
  <c r="FG469" i="6"/>
  <c r="GL469" i="6"/>
  <c r="GA470" i="6"/>
  <c r="DQ470" i="6"/>
  <c r="GQ470" i="6"/>
  <c r="EG470" i="6"/>
  <c r="DV470" i="6"/>
  <c r="EL470" i="6"/>
  <c r="FL470" i="6"/>
  <c r="ES471" i="6"/>
  <c r="FX471" i="6"/>
  <c r="EW471" i="6"/>
  <c r="GB471" i="6"/>
  <c r="FA471" i="6"/>
  <c r="GF471" i="6"/>
  <c r="DV471" i="6"/>
  <c r="FE471" i="6"/>
  <c r="GJ471" i="6"/>
  <c r="DZ471" i="6"/>
  <c r="FI471" i="6"/>
  <c r="GN471" i="6"/>
  <c r="FM471" i="6"/>
  <c r="GR471" i="6"/>
  <c r="FQ471" i="6"/>
  <c r="GV471" i="6"/>
  <c r="EL471" i="6"/>
  <c r="DM471" i="6"/>
  <c r="ER471" i="6"/>
  <c r="FW471" i="6"/>
  <c r="EC471" i="6"/>
  <c r="FH471" i="6"/>
  <c r="GM471" i="6"/>
  <c r="DN471" i="6"/>
  <c r="DO472" i="6"/>
  <c r="ET472" i="6"/>
  <c r="FY472" i="6"/>
  <c r="DW472" i="6"/>
  <c r="FB472" i="6"/>
  <c r="GG472" i="6"/>
  <c r="EE472" i="6"/>
  <c r="FJ472" i="6"/>
  <c r="GO472" i="6"/>
  <c r="EM472" i="6"/>
  <c r="FR472" i="6"/>
  <c r="GW472" i="6"/>
  <c r="DL473" i="6"/>
  <c r="EQ473" i="6"/>
  <c r="DP473" i="6"/>
  <c r="EU473" i="6"/>
  <c r="FZ473" i="6"/>
  <c r="DT473" i="6"/>
  <c r="EY473" i="6"/>
  <c r="GD473" i="6"/>
  <c r="DX473" i="6"/>
  <c r="FC473" i="6"/>
  <c r="EB473" i="6"/>
  <c r="FG473" i="6"/>
  <c r="EF473" i="6"/>
  <c r="FK473" i="6"/>
  <c r="GP473" i="6"/>
  <c r="EJ473" i="6"/>
  <c r="FO473" i="6"/>
  <c r="GT473" i="6"/>
  <c r="EN473" i="6"/>
  <c r="FS473" i="6"/>
  <c r="DQ473" i="6"/>
  <c r="EV473" i="6"/>
  <c r="GA473" i="6"/>
  <c r="DY473" i="6"/>
  <c r="FD473" i="6"/>
  <c r="GI473" i="6"/>
  <c r="EG473" i="6"/>
  <c r="FL473" i="6"/>
  <c r="GQ473" i="6"/>
  <c r="EO473" i="6"/>
  <c r="FT473" i="6"/>
  <c r="GY473" i="6"/>
  <c r="FV473" i="6"/>
  <c r="FW476" i="6"/>
  <c r="DM476" i="6"/>
  <c r="ER476" i="6"/>
  <c r="GA476" i="6"/>
  <c r="DQ476" i="6"/>
  <c r="EV476" i="6"/>
  <c r="GE476" i="6"/>
  <c r="DU476" i="6"/>
  <c r="GI476" i="6"/>
  <c r="DY476" i="6"/>
  <c r="GM476" i="6"/>
  <c r="EC476" i="6"/>
  <c r="FH476" i="6"/>
  <c r="GQ476" i="6"/>
  <c r="EG476" i="6"/>
  <c r="FL476" i="6"/>
  <c r="GU476" i="6"/>
  <c r="EK476" i="6"/>
  <c r="GY476" i="6"/>
  <c r="EO476" i="6"/>
  <c r="FT476" i="6"/>
  <c r="DO463" i="6"/>
  <c r="ET463" i="6"/>
  <c r="EY463" i="6"/>
  <c r="GD463" i="6"/>
  <c r="EE463" i="6"/>
  <c r="FJ463" i="6"/>
  <c r="FO463" i="6"/>
  <c r="GT463" i="6"/>
  <c r="ES464" i="6"/>
  <c r="FX464" i="6"/>
  <c r="FI464" i="6"/>
  <c r="GN464" i="6"/>
  <c r="FV464" i="6"/>
  <c r="GD464" i="6"/>
  <c r="GL464" i="6"/>
  <c r="GT464" i="6"/>
  <c r="EU465" i="6"/>
  <c r="FZ465" i="6"/>
  <c r="FK465" i="6"/>
  <c r="GP465" i="6"/>
  <c r="DT465" i="6"/>
  <c r="EJ465" i="6"/>
  <c r="FX465" i="6"/>
  <c r="GF465" i="6"/>
  <c r="GN465" i="6"/>
  <c r="GV465" i="6"/>
  <c r="FE466" i="6"/>
  <c r="GJ466" i="6"/>
  <c r="EQ466" i="6"/>
  <c r="EY466" i="6"/>
  <c r="FG466" i="6"/>
  <c r="FO466" i="6"/>
  <c r="EQ467" i="6"/>
  <c r="FV467" i="6"/>
  <c r="FG467" i="6"/>
  <c r="GL467" i="6"/>
  <c r="ES467" i="6"/>
  <c r="FA467" i="6"/>
  <c r="FI467" i="6"/>
  <c r="FQ467" i="6"/>
  <c r="FA468" i="6"/>
  <c r="GF468" i="6"/>
  <c r="FQ468" i="6"/>
  <c r="GV468" i="6"/>
  <c r="DV468" i="6"/>
  <c r="EL468" i="6"/>
  <c r="FC469" i="6"/>
  <c r="GH469" i="6"/>
  <c r="FS469" i="6"/>
  <c r="GX469" i="6"/>
  <c r="DX469" i="6"/>
  <c r="EN469" i="6"/>
  <c r="FW470" i="6"/>
  <c r="ER470" i="6"/>
  <c r="DM470" i="6"/>
  <c r="GM470" i="6"/>
  <c r="FH470" i="6"/>
  <c r="EC470" i="6"/>
  <c r="GV470" i="6"/>
  <c r="FU471" i="6"/>
  <c r="DK471" i="6"/>
  <c r="EP471" i="6"/>
  <c r="FY471" i="6"/>
  <c r="DO471" i="6"/>
  <c r="GC471" i="6"/>
  <c r="DS471" i="6"/>
  <c r="GG471" i="6"/>
  <c r="DW471" i="6"/>
  <c r="FB471" i="6"/>
  <c r="GK471" i="6"/>
  <c r="EA471" i="6"/>
  <c r="FF471" i="6"/>
  <c r="GO471" i="6"/>
  <c r="EE471" i="6"/>
  <c r="GS471" i="6"/>
  <c r="EI471" i="6"/>
  <c r="GW471" i="6"/>
  <c r="EM471" i="6"/>
  <c r="FR471" i="6"/>
  <c r="DQ471" i="6"/>
  <c r="EV471" i="6"/>
  <c r="GA471" i="6"/>
  <c r="EG471" i="6"/>
  <c r="FL471" i="6"/>
  <c r="GQ471" i="6"/>
  <c r="DR471" i="6"/>
  <c r="EX471" i="6"/>
  <c r="FW472" i="6"/>
  <c r="DM472" i="6"/>
  <c r="ER472" i="6"/>
  <c r="GA472" i="6"/>
  <c r="DQ472" i="6"/>
  <c r="EV472" i="6"/>
  <c r="GE472" i="6"/>
  <c r="DU472" i="6"/>
  <c r="GI472" i="6"/>
  <c r="DY472" i="6"/>
  <c r="GM472" i="6"/>
  <c r="EC472" i="6"/>
  <c r="FH472" i="6"/>
  <c r="GQ472" i="6"/>
  <c r="EG472" i="6"/>
  <c r="FL472" i="6"/>
  <c r="GU472" i="6"/>
  <c r="EK472" i="6"/>
  <c r="GY472" i="6"/>
  <c r="EO472" i="6"/>
  <c r="FT472" i="6"/>
  <c r="FB473" i="6"/>
  <c r="GH473" i="6"/>
  <c r="EZ476" i="6"/>
  <c r="EP470" i="6"/>
  <c r="FU470" i="6"/>
  <c r="ET470" i="6"/>
  <c r="FY470" i="6"/>
  <c r="EX470" i="6"/>
  <c r="GC470" i="6"/>
  <c r="FB470" i="6"/>
  <c r="GG470" i="6"/>
  <c r="FF470" i="6"/>
  <c r="GK470" i="6"/>
  <c r="FJ470" i="6"/>
  <c r="GO470" i="6"/>
  <c r="FN470" i="6"/>
  <c r="GS470" i="6"/>
  <c r="EM470" i="6"/>
  <c r="FR470" i="6"/>
  <c r="GW470" i="6"/>
  <c r="DL471" i="6"/>
  <c r="EQ471" i="6"/>
  <c r="DP471" i="6"/>
  <c r="EU471" i="6"/>
  <c r="DT471" i="6"/>
  <c r="EY471" i="6"/>
  <c r="DX471" i="6"/>
  <c r="FC471" i="6"/>
  <c r="EB471" i="6"/>
  <c r="FG471" i="6"/>
  <c r="EF471" i="6"/>
  <c r="FK471" i="6"/>
  <c r="EJ471" i="6"/>
  <c r="FO471" i="6"/>
  <c r="EN471" i="6"/>
  <c r="FS471" i="6"/>
  <c r="DU471" i="6"/>
  <c r="EZ471" i="6"/>
  <c r="GE471" i="6"/>
  <c r="EK471" i="6"/>
  <c r="FP471" i="6"/>
  <c r="GU471" i="6"/>
  <c r="GH471" i="6"/>
  <c r="GX471" i="6"/>
  <c r="DN472" i="6"/>
  <c r="ES472" i="6"/>
  <c r="DR472" i="6"/>
  <c r="EW472" i="6"/>
  <c r="DV472" i="6"/>
  <c r="FA472" i="6"/>
  <c r="DZ472" i="6"/>
  <c r="FE472" i="6"/>
  <c r="ED472" i="6"/>
  <c r="FI472" i="6"/>
  <c r="EH472" i="6"/>
  <c r="FM472" i="6"/>
  <c r="EL472" i="6"/>
  <c r="FQ472" i="6"/>
  <c r="DK472" i="6"/>
  <c r="EP472" i="6"/>
  <c r="FU472" i="6"/>
  <c r="DS472" i="6"/>
  <c r="EX472" i="6"/>
  <c r="GC472" i="6"/>
  <c r="EA472" i="6"/>
  <c r="FF472" i="6"/>
  <c r="GK472" i="6"/>
  <c r="EI472" i="6"/>
  <c r="FN472" i="6"/>
  <c r="GS472" i="6"/>
  <c r="FX472" i="6"/>
  <c r="GN472" i="6"/>
  <c r="DO474" i="6"/>
  <c r="ET474" i="6"/>
  <c r="FY474" i="6"/>
  <c r="DW474" i="6"/>
  <c r="FB474" i="6"/>
  <c r="GG474" i="6"/>
  <c r="EE474" i="6"/>
  <c r="FJ474" i="6"/>
  <c r="GO474" i="6"/>
  <c r="EM474" i="6"/>
  <c r="FR474" i="6"/>
  <c r="GW474" i="6"/>
  <c r="FU475" i="6"/>
  <c r="DK475" i="6"/>
  <c r="FY475" i="6"/>
  <c r="DO475" i="6"/>
  <c r="GC475" i="6"/>
  <c r="DS475" i="6"/>
  <c r="GG475" i="6"/>
  <c r="DW475" i="6"/>
  <c r="GK475" i="6"/>
  <c r="EA475" i="6"/>
  <c r="GO475" i="6"/>
  <c r="EE475" i="6"/>
  <c r="GS475" i="6"/>
  <c r="EI475" i="6"/>
  <c r="GW475" i="6"/>
  <c r="EM475" i="6"/>
  <c r="FB475" i="6"/>
  <c r="FR475" i="6"/>
  <c r="DN476" i="6"/>
  <c r="ES476" i="6"/>
  <c r="DR476" i="6"/>
  <c r="EW476" i="6"/>
  <c r="DV476" i="6"/>
  <c r="FA476" i="6"/>
  <c r="DZ476" i="6"/>
  <c r="FE476" i="6"/>
  <c r="ED476" i="6"/>
  <c r="FI476" i="6"/>
  <c r="EH476" i="6"/>
  <c r="FM476" i="6"/>
  <c r="EL476" i="6"/>
  <c r="FQ476" i="6"/>
  <c r="DK476" i="6"/>
  <c r="EP476" i="6"/>
  <c r="FU476" i="6"/>
  <c r="DS476" i="6"/>
  <c r="EX476" i="6"/>
  <c r="GC476" i="6"/>
  <c r="EA476" i="6"/>
  <c r="FF476" i="6"/>
  <c r="GK476" i="6"/>
  <c r="EI476" i="6"/>
  <c r="FN476" i="6"/>
  <c r="GS476" i="6"/>
  <c r="FX476" i="6"/>
  <c r="GN476" i="6"/>
  <c r="DM479" i="6"/>
  <c r="FW479" i="6"/>
  <c r="ER479" i="6"/>
  <c r="DQ479" i="6"/>
  <c r="EV479" i="6"/>
  <c r="GA479" i="6"/>
  <c r="DU479" i="6"/>
  <c r="GE479" i="6"/>
  <c r="EZ479" i="6"/>
  <c r="DY479" i="6"/>
  <c r="FD479" i="6"/>
  <c r="GI479" i="6"/>
  <c r="EC479" i="6"/>
  <c r="GM479" i="6"/>
  <c r="FH479" i="6"/>
  <c r="EG479" i="6"/>
  <c r="FL479" i="6"/>
  <c r="GQ479" i="6"/>
  <c r="FP479" i="6"/>
  <c r="EK479" i="6"/>
  <c r="GU479" i="6"/>
  <c r="EO479" i="6"/>
  <c r="FT479" i="6"/>
  <c r="GY479" i="6"/>
  <c r="EQ480" i="6"/>
  <c r="DL480" i="6"/>
  <c r="FV480" i="6"/>
  <c r="EU480" i="6"/>
  <c r="DP480" i="6"/>
  <c r="FZ480" i="6"/>
  <c r="EY480" i="6"/>
  <c r="DT480" i="6"/>
  <c r="GD480" i="6"/>
  <c r="FC480" i="6"/>
  <c r="DX480" i="6"/>
  <c r="GH480" i="6"/>
  <c r="FG480" i="6"/>
  <c r="EB480" i="6"/>
  <c r="GL480" i="6"/>
  <c r="FK480" i="6"/>
  <c r="EF480" i="6"/>
  <c r="GP480" i="6"/>
  <c r="FO480" i="6"/>
  <c r="EJ480" i="6"/>
  <c r="GT480" i="6"/>
  <c r="FS480" i="6"/>
  <c r="EN480" i="6"/>
  <c r="GX480" i="6"/>
  <c r="EU482" i="6"/>
  <c r="DP482" i="6"/>
  <c r="FZ482" i="6"/>
  <c r="EY482" i="6"/>
  <c r="DT482" i="6"/>
  <c r="GD482" i="6"/>
  <c r="FC482" i="6"/>
  <c r="DX482" i="6"/>
  <c r="GH482" i="6"/>
  <c r="FK482" i="6"/>
  <c r="EF482" i="6"/>
  <c r="GP482" i="6"/>
  <c r="FO482" i="6"/>
  <c r="EJ482" i="6"/>
  <c r="GT482" i="6"/>
  <c r="FS482" i="6"/>
  <c r="EN482" i="6"/>
  <c r="GX482" i="6"/>
  <c r="DY471" i="6"/>
  <c r="FD471" i="6"/>
  <c r="GI471" i="6"/>
  <c r="EO471" i="6"/>
  <c r="FT471" i="6"/>
  <c r="GY471" i="6"/>
  <c r="FV471" i="6"/>
  <c r="GL471" i="6"/>
  <c r="GB472" i="6"/>
  <c r="GR472" i="6"/>
  <c r="DM473" i="6"/>
  <c r="ER473" i="6"/>
  <c r="FW473" i="6"/>
  <c r="DU473" i="6"/>
  <c r="EZ473" i="6"/>
  <c r="GE473" i="6"/>
  <c r="EC473" i="6"/>
  <c r="FH473" i="6"/>
  <c r="GM473" i="6"/>
  <c r="EK473" i="6"/>
  <c r="FP473" i="6"/>
  <c r="GU473" i="6"/>
  <c r="FW474" i="6"/>
  <c r="DM474" i="6"/>
  <c r="GA474" i="6"/>
  <c r="DQ474" i="6"/>
  <c r="GE474" i="6"/>
  <c r="DU474" i="6"/>
  <c r="GI474" i="6"/>
  <c r="DY474" i="6"/>
  <c r="GM474" i="6"/>
  <c r="EC474" i="6"/>
  <c r="GQ474" i="6"/>
  <c r="EG474" i="6"/>
  <c r="GU474" i="6"/>
  <c r="EK474" i="6"/>
  <c r="GY474" i="6"/>
  <c r="EO474" i="6"/>
  <c r="FD474" i="6"/>
  <c r="FT474" i="6"/>
  <c r="DL475" i="6"/>
  <c r="EQ475" i="6"/>
  <c r="DP475" i="6"/>
  <c r="EU475" i="6"/>
  <c r="DT475" i="6"/>
  <c r="EY475" i="6"/>
  <c r="DX475" i="6"/>
  <c r="FC475" i="6"/>
  <c r="EB475" i="6"/>
  <c r="FG475" i="6"/>
  <c r="EF475" i="6"/>
  <c r="FK475" i="6"/>
  <c r="EJ475" i="6"/>
  <c r="FO475" i="6"/>
  <c r="EN475" i="6"/>
  <c r="FS475" i="6"/>
  <c r="DQ475" i="6"/>
  <c r="EV475" i="6"/>
  <c r="GA475" i="6"/>
  <c r="DY475" i="6"/>
  <c r="FD475" i="6"/>
  <c r="GI475" i="6"/>
  <c r="EG475" i="6"/>
  <c r="FL475" i="6"/>
  <c r="GQ475" i="6"/>
  <c r="EO475" i="6"/>
  <c r="FT475" i="6"/>
  <c r="GY475" i="6"/>
  <c r="EP475" i="6"/>
  <c r="FF475" i="6"/>
  <c r="FV475" i="6"/>
  <c r="GL475" i="6"/>
  <c r="GB476" i="6"/>
  <c r="GR476" i="6"/>
  <c r="DM477" i="6"/>
  <c r="ER477" i="6"/>
  <c r="FW477" i="6"/>
  <c r="DU477" i="6"/>
  <c r="EZ477" i="6"/>
  <c r="GE477" i="6"/>
  <c r="EC477" i="6"/>
  <c r="FH477" i="6"/>
  <c r="GM477" i="6"/>
  <c r="EK477" i="6"/>
  <c r="FP477" i="6"/>
  <c r="GU477" i="6"/>
  <c r="FW478" i="6"/>
  <c r="DM478" i="6"/>
  <c r="ER478" i="6"/>
  <c r="GA478" i="6"/>
  <c r="DQ478" i="6"/>
  <c r="EV478" i="6"/>
  <c r="GE478" i="6"/>
  <c r="DU478" i="6"/>
  <c r="EZ478" i="6"/>
  <c r="GI478" i="6"/>
  <c r="DY478" i="6"/>
  <c r="FD478" i="6"/>
  <c r="GM478" i="6"/>
  <c r="EC478" i="6"/>
  <c r="FH478" i="6"/>
  <c r="GQ478" i="6"/>
  <c r="EG478" i="6"/>
  <c r="FL478" i="6"/>
  <c r="GU478" i="6"/>
  <c r="EK478" i="6"/>
  <c r="FP478" i="6"/>
  <c r="GY478" i="6"/>
  <c r="EO478" i="6"/>
  <c r="FT478" i="6"/>
  <c r="ES481" i="6"/>
  <c r="DN481" i="6"/>
  <c r="FX481" i="6"/>
  <c r="FA481" i="6"/>
  <c r="DV481" i="6"/>
  <c r="GF481" i="6"/>
  <c r="FI481" i="6"/>
  <c r="ED481" i="6"/>
  <c r="GN481" i="6"/>
  <c r="FQ481" i="6"/>
  <c r="EL481" i="6"/>
  <c r="GV481" i="6"/>
  <c r="DR477" i="6"/>
  <c r="DV477" i="6"/>
  <c r="DZ477" i="6"/>
  <c r="ED477" i="6"/>
  <c r="EH477" i="6"/>
  <c r="EL477" i="6"/>
  <c r="DL478" i="6"/>
  <c r="DP478" i="6"/>
  <c r="DT478" i="6"/>
  <c r="DX478" i="6"/>
  <c r="EB478" i="6"/>
  <c r="EF478" i="6"/>
  <c r="EJ478" i="6"/>
  <c r="EN478" i="6"/>
  <c r="FX478" i="6"/>
  <c r="GB478" i="6"/>
  <c r="GF478" i="6"/>
  <c r="GJ478" i="6"/>
  <c r="GN478" i="6"/>
  <c r="GR478" i="6"/>
  <c r="GV478" i="6"/>
  <c r="DN479" i="6"/>
  <c r="DR479" i="6"/>
  <c r="DV479" i="6"/>
  <c r="DZ479" i="6"/>
  <c r="ED479" i="6"/>
  <c r="EH479" i="6"/>
  <c r="EL479" i="6"/>
  <c r="FK479" i="6"/>
  <c r="FS479" i="6"/>
  <c r="ES480" i="6"/>
  <c r="FA480" i="6"/>
  <c r="FI480" i="6"/>
  <c r="FQ480" i="6"/>
  <c r="FY480" i="6"/>
  <c r="GG480" i="6"/>
  <c r="GO480" i="6"/>
  <c r="GW480" i="6"/>
  <c r="GC481" i="6"/>
  <c r="EX481" i="6"/>
  <c r="GS481" i="6"/>
  <c r="FN481" i="6"/>
  <c r="EV481" i="6"/>
  <c r="FD481" i="6"/>
  <c r="FL481" i="6"/>
  <c r="FT481" i="6"/>
  <c r="DK482" i="6"/>
  <c r="FU482" i="6"/>
  <c r="DO482" i="6"/>
  <c r="FY482" i="6"/>
  <c r="DS482" i="6"/>
  <c r="GC482" i="6"/>
  <c r="DW482" i="6"/>
  <c r="GG482" i="6"/>
  <c r="EA482" i="6"/>
  <c r="GK482" i="6"/>
  <c r="EE482" i="6"/>
  <c r="GO482" i="6"/>
  <c r="EI482" i="6"/>
  <c r="GS482" i="6"/>
  <c r="EM482" i="6"/>
  <c r="GW482" i="6"/>
  <c r="FW482" i="6"/>
  <c r="ER482" i="6"/>
  <c r="GM482" i="6"/>
  <c r="FH482" i="6"/>
  <c r="DN485" i="6"/>
  <c r="ES485" i="6"/>
  <c r="FX485" i="6"/>
  <c r="DV485" i="6"/>
  <c r="FA485" i="6"/>
  <c r="GF485" i="6"/>
  <c r="ED485" i="6"/>
  <c r="FI485" i="6"/>
  <c r="GN485" i="6"/>
  <c r="EL485" i="6"/>
  <c r="FQ485" i="6"/>
  <c r="GV485" i="6"/>
  <c r="DP486" i="6"/>
  <c r="EU486" i="6"/>
  <c r="FZ486" i="6"/>
  <c r="DX486" i="6"/>
  <c r="FC486" i="6"/>
  <c r="GH486" i="6"/>
  <c r="EF486" i="6"/>
  <c r="FK486" i="6"/>
  <c r="GP486" i="6"/>
  <c r="EN486" i="6"/>
  <c r="FS486" i="6"/>
  <c r="GX486" i="6"/>
  <c r="FX487" i="6"/>
  <c r="DN487" i="6"/>
  <c r="ES487" i="6"/>
  <c r="GF487" i="6"/>
  <c r="DV487" i="6"/>
  <c r="FA487" i="6"/>
  <c r="GR487" i="6"/>
  <c r="EH487" i="6"/>
  <c r="FM487" i="6"/>
  <c r="GV487" i="6"/>
  <c r="EL487" i="6"/>
  <c r="FQ487" i="6"/>
  <c r="GB479" i="6"/>
  <c r="GJ479" i="6"/>
  <c r="GR479" i="6"/>
  <c r="FW480" i="6"/>
  <c r="ER480" i="6"/>
  <c r="GE480" i="6"/>
  <c r="EZ480" i="6"/>
  <c r="GM480" i="6"/>
  <c r="FH480" i="6"/>
  <c r="GU480" i="6"/>
  <c r="FP480" i="6"/>
  <c r="ET480" i="6"/>
  <c r="FB480" i="6"/>
  <c r="FJ480" i="6"/>
  <c r="FR480" i="6"/>
  <c r="FY481" i="6"/>
  <c r="ET481" i="6"/>
  <c r="FE481" i="6"/>
  <c r="DZ481" i="6"/>
  <c r="GO481" i="6"/>
  <c r="FJ481" i="6"/>
  <c r="FW481" i="6"/>
  <c r="GE481" i="6"/>
  <c r="GM481" i="6"/>
  <c r="GU481" i="6"/>
  <c r="GI482" i="6"/>
  <c r="FD482" i="6"/>
  <c r="GY482" i="6"/>
  <c r="FT482" i="6"/>
  <c r="FY483" i="6"/>
  <c r="DO483" i="6"/>
  <c r="ET483" i="6"/>
  <c r="DK484" i="6"/>
  <c r="EP484" i="6"/>
  <c r="FU484" i="6"/>
  <c r="DO484" i="6"/>
  <c r="ET484" i="6"/>
  <c r="FY484" i="6"/>
  <c r="GC484" i="6"/>
  <c r="DS484" i="6"/>
  <c r="EX484" i="6"/>
  <c r="DW484" i="6"/>
  <c r="FB484" i="6"/>
  <c r="GG484" i="6"/>
  <c r="GK484" i="6"/>
  <c r="EA484" i="6"/>
  <c r="FF484" i="6"/>
  <c r="EE484" i="6"/>
  <c r="FJ484" i="6"/>
  <c r="GO484" i="6"/>
  <c r="GS484" i="6"/>
  <c r="EI484" i="6"/>
  <c r="FN484" i="6"/>
  <c r="EM484" i="6"/>
  <c r="FR484" i="6"/>
  <c r="GW484" i="6"/>
  <c r="FV472" i="6"/>
  <c r="FZ472" i="6"/>
  <c r="GD472" i="6"/>
  <c r="GH472" i="6"/>
  <c r="GL472" i="6"/>
  <c r="GP472" i="6"/>
  <c r="GT472" i="6"/>
  <c r="GX472" i="6"/>
  <c r="FX473" i="6"/>
  <c r="GB473" i="6"/>
  <c r="GF473" i="6"/>
  <c r="GJ473" i="6"/>
  <c r="GN473" i="6"/>
  <c r="GR473" i="6"/>
  <c r="GV473" i="6"/>
  <c r="FV474" i="6"/>
  <c r="FZ474" i="6"/>
  <c r="GD474" i="6"/>
  <c r="GH474" i="6"/>
  <c r="GL474" i="6"/>
  <c r="GP474" i="6"/>
  <c r="GT474" i="6"/>
  <c r="GX474" i="6"/>
  <c r="FX475" i="6"/>
  <c r="GB475" i="6"/>
  <c r="GF475" i="6"/>
  <c r="GJ475" i="6"/>
  <c r="GN475" i="6"/>
  <c r="GR475" i="6"/>
  <c r="GV475" i="6"/>
  <c r="FV476" i="6"/>
  <c r="FZ476" i="6"/>
  <c r="GD476" i="6"/>
  <c r="GH476" i="6"/>
  <c r="GL476" i="6"/>
  <c r="GP476" i="6"/>
  <c r="GT476" i="6"/>
  <c r="GX476" i="6"/>
  <c r="FX477" i="6"/>
  <c r="GB477" i="6"/>
  <c r="GF477" i="6"/>
  <c r="GJ477" i="6"/>
  <c r="GN477" i="6"/>
  <c r="GR477" i="6"/>
  <c r="GV477" i="6"/>
  <c r="FV478" i="6"/>
  <c r="FZ478" i="6"/>
  <c r="GD478" i="6"/>
  <c r="GH478" i="6"/>
  <c r="GL478" i="6"/>
  <c r="GP478" i="6"/>
  <c r="GT478" i="6"/>
  <c r="GX478" i="6"/>
  <c r="DL479" i="6"/>
  <c r="DP479" i="6"/>
  <c r="DT479" i="6"/>
  <c r="DX479" i="6"/>
  <c r="EB479" i="6"/>
  <c r="EF479" i="6"/>
  <c r="EJ479" i="6"/>
  <c r="EN479" i="6"/>
  <c r="FO479" i="6"/>
  <c r="FU480" i="6"/>
  <c r="GC480" i="6"/>
  <c r="GK480" i="6"/>
  <c r="GS480" i="6"/>
  <c r="FU481" i="6"/>
  <c r="EP481" i="6"/>
  <c r="GK481" i="6"/>
  <c r="FF481" i="6"/>
  <c r="ER481" i="6"/>
  <c r="EZ481" i="6"/>
  <c r="FH481" i="6"/>
  <c r="FP481" i="6"/>
  <c r="GE482" i="6"/>
  <c r="EZ482" i="6"/>
  <c r="GU482" i="6"/>
  <c r="FP482" i="6"/>
  <c r="DU482" i="6"/>
  <c r="EK482" i="6"/>
  <c r="DM483" i="6"/>
  <c r="ER483" i="6"/>
  <c r="FW483" i="6"/>
  <c r="DQ483" i="6"/>
  <c r="EV483" i="6"/>
  <c r="GA483" i="6"/>
  <c r="DU483" i="6"/>
  <c r="EZ483" i="6"/>
  <c r="GE483" i="6"/>
  <c r="DY483" i="6"/>
  <c r="FD483" i="6"/>
  <c r="GI483" i="6"/>
  <c r="EC483" i="6"/>
  <c r="FH483" i="6"/>
  <c r="GM483" i="6"/>
  <c r="EG483" i="6"/>
  <c r="FL483" i="6"/>
  <c r="GQ483" i="6"/>
  <c r="EK483" i="6"/>
  <c r="FP483" i="6"/>
  <c r="GU483" i="6"/>
  <c r="EO483" i="6"/>
  <c r="FT483" i="6"/>
  <c r="GY483" i="6"/>
  <c r="EQ484" i="6"/>
  <c r="FV484" i="6"/>
  <c r="DL484" i="6"/>
  <c r="EU484" i="6"/>
  <c r="FZ484" i="6"/>
  <c r="DP484" i="6"/>
  <c r="EY484" i="6"/>
  <c r="GD484" i="6"/>
  <c r="DT484" i="6"/>
  <c r="FC484" i="6"/>
  <c r="GH484" i="6"/>
  <c r="DX484" i="6"/>
  <c r="FG484" i="6"/>
  <c r="GL484" i="6"/>
  <c r="EB484" i="6"/>
  <c r="FK484" i="6"/>
  <c r="GP484" i="6"/>
  <c r="EF484" i="6"/>
  <c r="FO484" i="6"/>
  <c r="GT484" i="6"/>
  <c r="EJ484" i="6"/>
  <c r="FS484" i="6"/>
  <c r="GX484" i="6"/>
  <c r="EN484" i="6"/>
  <c r="ES479" i="6"/>
  <c r="FA479" i="6"/>
  <c r="FI479" i="6"/>
  <c r="GV479" i="6"/>
  <c r="GA480" i="6"/>
  <c r="EV480" i="6"/>
  <c r="GI480" i="6"/>
  <c r="FD480" i="6"/>
  <c r="GQ480" i="6"/>
  <c r="FL480" i="6"/>
  <c r="GY480" i="6"/>
  <c r="FT480" i="6"/>
  <c r="EP480" i="6"/>
  <c r="EX480" i="6"/>
  <c r="FF480" i="6"/>
  <c r="FN480" i="6"/>
  <c r="EW481" i="6"/>
  <c r="DR481" i="6"/>
  <c r="GG481" i="6"/>
  <c r="FB481" i="6"/>
  <c r="FM481" i="6"/>
  <c r="EH481" i="6"/>
  <c r="GW481" i="6"/>
  <c r="FR481" i="6"/>
  <c r="DO481" i="6"/>
  <c r="DW481" i="6"/>
  <c r="EE481" i="6"/>
  <c r="EM481" i="6"/>
  <c r="GA481" i="6"/>
  <c r="GI481" i="6"/>
  <c r="GQ481" i="6"/>
  <c r="GY481" i="6"/>
  <c r="EQ482" i="6"/>
  <c r="DL482" i="6"/>
  <c r="GA482" i="6"/>
  <c r="EV482" i="6"/>
  <c r="FG482" i="6"/>
  <c r="EB482" i="6"/>
  <c r="GQ482" i="6"/>
  <c r="FL482" i="6"/>
  <c r="ES483" i="6"/>
  <c r="FX483" i="6"/>
  <c r="DN483" i="6"/>
  <c r="EW483" i="6"/>
  <c r="GB483" i="6"/>
  <c r="DR483" i="6"/>
  <c r="FA483" i="6"/>
  <c r="GF483" i="6"/>
  <c r="DV483" i="6"/>
  <c r="FE483" i="6"/>
  <c r="GJ483" i="6"/>
  <c r="DZ483" i="6"/>
  <c r="FI483" i="6"/>
  <c r="GN483" i="6"/>
  <c r="ED483" i="6"/>
  <c r="FM483" i="6"/>
  <c r="GR483" i="6"/>
  <c r="EH483" i="6"/>
  <c r="FQ483" i="6"/>
  <c r="GV483" i="6"/>
  <c r="EL483" i="6"/>
  <c r="FU483" i="6"/>
  <c r="DK483" i="6"/>
  <c r="EP483" i="6"/>
  <c r="FB488" i="6"/>
  <c r="GG488" i="6"/>
  <c r="DW488" i="6"/>
  <c r="FR488" i="6"/>
  <c r="GW488" i="6"/>
  <c r="EM488" i="6"/>
  <c r="EX483" i="6"/>
  <c r="FB483" i="6"/>
  <c r="FF483" i="6"/>
  <c r="FJ483" i="6"/>
  <c r="FN483" i="6"/>
  <c r="FR483" i="6"/>
  <c r="ER484" i="6"/>
  <c r="EV484" i="6"/>
  <c r="EZ484" i="6"/>
  <c r="FD484" i="6"/>
  <c r="FH484" i="6"/>
  <c r="FL484" i="6"/>
  <c r="FP484" i="6"/>
  <c r="FT484" i="6"/>
  <c r="EU485" i="6"/>
  <c r="FC485" i="6"/>
  <c r="FK485" i="6"/>
  <c r="FS485" i="6"/>
  <c r="GA485" i="6"/>
  <c r="GI485" i="6"/>
  <c r="GQ485" i="6"/>
  <c r="GY485" i="6"/>
  <c r="EV486" i="6"/>
  <c r="GA486" i="6"/>
  <c r="FD486" i="6"/>
  <c r="GI486" i="6"/>
  <c r="FL486" i="6"/>
  <c r="GQ486" i="6"/>
  <c r="FT486" i="6"/>
  <c r="GY486" i="6"/>
  <c r="DR486" i="6"/>
  <c r="DZ486" i="6"/>
  <c r="EH486" i="6"/>
  <c r="EP486" i="6"/>
  <c r="EX486" i="6"/>
  <c r="FF486" i="6"/>
  <c r="FN486" i="6"/>
  <c r="FR487" i="6"/>
  <c r="GW487" i="6"/>
  <c r="EM487" i="6"/>
  <c r="DV488" i="6"/>
  <c r="FA488" i="6"/>
  <c r="GF488" i="6"/>
  <c r="DZ488" i="6"/>
  <c r="FE488" i="6"/>
  <c r="GJ488" i="6"/>
  <c r="EL488" i="6"/>
  <c r="FQ488" i="6"/>
  <c r="GV488" i="6"/>
  <c r="EQ488" i="6"/>
  <c r="FV488" i="6"/>
  <c r="DL488" i="6"/>
  <c r="FG488" i="6"/>
  <c r="GL488" i="6"/>
  <c r="EB488" i="6"/>
  <c r="DM491" i="6"/>
  <c r="ER491" i="6"/>
  <c r="FW491" i="6"/>
  <c r="DU491" i="6"/>
  <c r="GE491" i="6"/>
  <c r="EZ491" i="6"/>
  <c r="EC491" i="6"/>
  <c r="FH491" i="6"/>
  <c r="GM491" i="6"/>
  <c r="EK491" i="6"/>
  <c r="GU491" i="6"/>
  <c r="FP491" i="6"/>
  <c r="DS483" i="6"/>
  <c r="DW483" i="6"/>
  <c r="EA483" i="6"/>
  <c r="EE483" i="6"/>
  <c r="EI483" i="6"/>
  <c r="EM483" i="6"/>
  <c r="DM484" i="6"/>
  <c r="DQ484" i="6"/>
  <c r="DU484" i="6"/>
  <c r="DY484" i="6"/>
  <c r="EC484" i="6"/>
  <c r="EG484" i="6"/>
  <c r="EK484" i="6"/>
  <c r="EO484" i="6"/>
  <c r="ET485" i="6"/>
  <c r="FY485" i="6"/>
  <c r="FB485" i="6"/>
  <c r="GG485" i="6"/>
  <c r="FJ485" i="6"/>
  <c r="GO485" i="6"/>
  <c r="FR485" i="6"/>
  <c r="GW485" i="6"/>
  <c r="DP485" i="6"/>
  <c r="DX485" i="6"/>
  <c r="EF485" i="6"/>
  <c r="EN485" i="6"/>
  <c r="EV485" i="6"/>
  <c r="FD485" i="6"/>
  <c r="FL485" i="6"/>
  <c r="FT485" i="6"/>
  <c r="DL486" i="6"/>
  <c r="EQ486" i="6"/>
  <c r="DT486" i="6"/>
  <c r="EY486" i="6"/>
  <c r="EB486" i="6"/>
  <c r="FG486" i="6"/>
  <c r="EJ486" i="6"/>
  <c r="FO486" i="6"/>
  <c r="ES486" i="6"/>
  <c r="FA486" i="6"/>
  <c r="FI486" i="6"/>
  <c r="FQ486" i="6"/>
  <c r="FY486" i="6"/>
  <c r="GG486" i="6"/>
  <c r="GO486" i="6"/>
  <c r="GW486" i="6"/>
  <c r="DL487" i="6"/>
  <c r="FV487" i="6"/>
  <c r="DP487" i="6"/>
  <c r="FZ487" i="6"/>
  <c r="DT487" i="6"/>
  <c r="GD487" i="6"/>
  <c r="DX487" i="6"/>
  <c r="GH487" i="6"/>
  <c r="ET487" i="6"/>
  <c r="FY487" i="6"/>
  <c r="FB487" i="6"/>
  <c r="GG487" i="6"/>
  <c r="GN487" i="6"/>
  <c r="ED487" i="6"/>
  <c r="FI487" i="6"/>
  <c r="FN487" i="6"/>
  <c r="GS487" i="6"/>
  <c r="DW487" i="6"/>
  <c r="FC487" i="6"/>
  <c r="EP488" i="6"/>
  <c r="FU488" i="6"/>
  <c r="DK488" i="6"/>
  <c r="ET488" i="6"/>
  <c r="DO488" i="6"/>
  <c r="FY488" i="6"/>
  <c r="EX488" i="6"/>
  <c r="GC488" i="6"/>
  <c r="FF488" i="6"/>
  <c r="GK488" i="6"/>
  <c r="EA488" i="6"/>
  <c r="FJ488" i="6"/>
  <c r="EE488" i="6"/>
  <c r="GO488" i="6"/>
  <c r="FN488" i="6"/>
  <c r="GS488" i="6"/>
  <c r="DS488" i="6"/>
  <c r="EI488" i="6"/>
  <c r="EF494" i="6"/>
  <c r="FK494" i="6"/>
  <c r="GP494" i="6"/>
  <c r="EN494" i="6"/>
  <c r="FS494" i="6"/>
  <c r="GX494" i="6"/>
  <c r="DR485" i="6"/>
  <c r="EW485" i="6"/>
  <c r="DZ485" i="6"/>
  <c r="FE485" i="6"/>
  <c r="EH485" i="6"/>
  <c r="FM485" i="6"/>
  <c r="EQ485" i="6"/>
  <c r="EY485" i="6"/>
  <c r="FG485" i="6"/>
  <c r="FO485" i="6"/>
  <c r="FW485" i="6"/>
  <c r="GE485" i="6"/>
  <c r="GM485" i="6"/>
  <c r="GU485" i="6"/>
  <c r="ER486" i="6"/>
  <c r="FW486" i="6"/>
  <c r="EZ486" i="6"/>
  <c r="GE486" i="6"/>
  <c r="FH486" i="6"/>
  <c r="GM486" i="6"/>
  <c r="FP486" i="6"/>
  <c r="GU486" i="6"/>
  <c r="DN486" i="6"/>
  <c r="DV486" i="6"/>
  <c r="ED486" i="6"/>
  <c r="EL486" i="6"/>
  <c r="ET486" i="6"/>
  <c r="FB486" i="6"/>
  <c r="FJ486" i="6"/>
  <c r="FR486" i="6"/>
  <c r="ER487" i="6"/>
  <c r="DM487" i="6"/>
  <c r="EV487" i="6"/>
  <c r="DQ487" i="6"/>
  <c r="EZ487" i="6"/>
  <c r="DU487" i="6"/>
  <c r="FD487" i="6"/>
  <c r="DY487" i="6"/>
  <c r="FH487" i="6"/>
  <c r="EC487" i="6"/>
  <c r="FL487" i="6"/>
  <c r="EG487" i="6"/>
  <c r="FP487" i="6"/>
  <c r="EK487" i="6"/>
  <c r="FT487" i="6"/>
  <c r="EO487" i="6"/>
  <c r="GB487" i="6"/>
  <c r="DR487" i="6"/>
  <c r="EW487" i="6"/>
  <c r="GJ487" i="6"/>
  <c r="DZ487" i="6"/>
  <c r="FE487" i="6"/>
  <c r="FJ487" i="6"/>
  <c r="GO487" i="6"/>
  <c r="EI487" i="6"/>
  <c r="EQ487" i="6"/>
  <c r="FW487" i="6"/>
  <c r="GM487" i="6"/>
  <c r="EU488" i="6"/>
  <c r="FZ488" i="6"/>
  <c r="DP488" i="6"/>
  <c r="EY488" i="6"/>
  <c r="GD488" i="6"/>
  <c r="DT488" i="6"/>
  <c r="FC488" i="6"/>
  <c r="GH488" i="6"/>
  <c r="FK488" i="6"/>
  <c r="GP488" i="6"/>
  <c r="EF488" i="6"/>
  <c r="FO488" i="6"/>
  <c r="GT488" i="6"/>
  <c r="EJ488" i="6"/>
  <c r="FS488" i="6"/>
  <c r="GX488" i="6"/>
  <c r="DR488" i="6"/>
  <c r="EW488" i="6"/>
  <c r="GB488" i="6"/>
  <c r="EH488" i="6"/>
  <c r="FM488" i="6"/>
  <c r="GR488" i="6"/>
  <c r="DX488" i="6"/>
  <c r="EN488" i="6"/>
  <c r="DX492" i="6"/>
  <c r="FC492" i="6"/>
  <c r="GH492" i="6"/>
  <c r="EF492" i="6"/>
  <c r="FK492" i="6"/>
  <c r="GP492" i="6"/>
  <c r="EN492" i="6"/>
  <c r="FS492" i="6"/>
  <c r="GX492" i="6"/>
  <c r="DZ493" i="6"/>
  <c r="FE493" i="6"/>
  <c r="GJ493" i="6"/>
  <c r="EH493" i="6"/>
  <c r="FM493" i="6"/>
  <c r="GR493" i="6"/>
  <c r="EP485" i="6"/>
  <c r="FU485" i="6"/>
  <c r="EX485" i="6"/>
  <c r="GC485" i="6"/>
  <c r="FF485" i="6"/>
  <c r="GK485" i="6"/>
  <c r="FN485" i="6"/>
  <c r="GS485" i="6"/>
  <c r="DL485" i="6"/>
  <c r="DT485" i="6"/>
  <c r="EB485" i="6"/>
  <c r="EJ485" i="6"/>
  <c r="ER485" i="6"/>
  <c r="EZ485" i="6"/>
  <c r="FH485" i="6"/>
  <c r="FP485" i="6"/>
  <c r="EW486" i="6"/>
  <c r="FE486" i="6"/>
  <c r="FM486" i="6"/>
  <c r="FU486" i="6"/>
  <c r="GC486" i="6"/>
  <c r="GK486" i="6"/>
  <c r="GS486" i="6"/>
  <c r="EP487" i="6"/>
  <c r="FU487" i="6"/>
  <c r="EX487" i="6"/>
  <c r="GC487" i="6"/>
  <c r="FF487" i="6"/>
  <c r="GK487" i="6"/>
  <c r="DO487" i="6"/>
  <c r="EU487" i="6"/>
  <c r="GA487" i="6"/>
  <c r="GQ487" i="6"/>
  <c r="DU488" i="6"/>
  <c r="EK488" i="6"/>
  <c r="ER488" i="6"/>
  <c r="EZ488" i="6"/>
  <c r="FH488" i="6"/>
  <c r="FP488" i="6"/>
  <c r="FX488" i="6"/>
  <c r="GN488" i="6"/>
  <c r="EW489" i="6"/>
  <c r="GB489" i="6"/>
  <c r="FE489" i="6"/>
  <c r="GJ489" i="6"/>
  <c r="FM489" i="6"/>
  <c r="GR489" i="6"/>
  <c r="DK489" i="6"/>
  <c r="DS489" i="6"/>
  <c r="EA489" i="6"/>
  <c r="EI489" i="6"/>
  <c r="EQ489" i="6"/>
  <c r="EY489" i="6"/>
  <c r="FG489" i="6"/>
  <c r="FO489" i="6"/>
  <c r="EQ490" i="6"/>
  <c r="FV490" i="6"/>
  <c r="EY490" i="6"/>
  <c r="GD490" i="6"/>
  <c r="FG490" i="6"/>
  <c r="GL490" i="6"/>
  <c r="FO490" i="6"/>
  <c r="GT490" i="6"/>
  <c r="DM490" i="6"/>
  <c r="DU490" i="6"/>
  <c r="EC490" i="6"/>
  <c r="EK490" i="6"/>
  <c r="ES490" i="6"/>
  <c r="FA490" i="6"/>
  <c r="FI490" i="6"/>
  <c r="FQ490" i="6"/>
  <c r="ET491" i="6"/>
  <c r="FB491" i="6"/>
  <c r="FJ491" i="6"/>
  <c r="GB491" i="6"/>
  <c r="GX491" i="6"/>
  <c r="EZ492" i="6"/>
  <c r="GE492" i="6"/>
  <c r="DU492" i="6"/>
  <c r="DN493" i="6"/>
  <c r="ES493" i="6"/>
  <c r="DV493" i="6"/>
  <c r="FA493" i="6"/>
  <c r="ED493" i="6"/>
  <c r="FI493" i="6"/>
  <c r="EL493" i="6"/>
  <c r="FQ493" i="6"/>
  <c r="EP493" i="6"/>
  <c r="FU493" i="6"/>
  <c r="ER493" i="6"/>
  <c r="FH493" i="6"/>
  <c r="FX493" i="6"/>
  <c r="GN493" i="6"/>
  <c r="DL494" i="6"/>
  <c r="EQ494" i="6"/>
  <c r="FV494" i="6"/>
  <c r="DT494" i="6"/>
  <c r="EY494" i="6"/>
  <c r="GD494" i="6"/>
  <c r="EB494" i="6"/>
  <c r="FG494" i="6"/>
  <c r="GL494" i="6"/>
  <c r="EJ494" i="6"/>
  <c r="FO494" i="6"/>
  <c r="GT494" i="6"/>
  <c r="FH494" i="6"/>
  <c r="GM494" i="6"/>
  <c r="EC494" i="6"/>
  <c r="DZ495" i="6"/>
  <c r="FE495" i="6"/>
  <c r="GJ495" i="6"/>
  <c r="ES498" i="6"/>
  <c r="FX498" i="6"/>
  <c r="EW498" i="6"/>
  <c r="GB498" i="6"/>
  <c r="DR498" i="6"/>
  <c r="FA498" i="6"/>
  <c r="GF498" i="6"/>
  <c r="DV498" i="6"/>
  <c r="FE498" i="6"/>
  <c r="GJ498" i="6"/>
  <c r="DZ498" i="6"/>
  <c r="FI498" i="6"/>
  <c r="GN498" i="6"/>
  <c r="ED498" i="6"/>
  <c r="FM498" i="6"/>
  <c r="GR498" i="6"/>
  <c r="EH498" i="6"/>
  <c r="FQ498" i="6"/>
  <c r="GV498" i="6"/>
  <c r="EL498" i="6"/>
  <c r="DM498" i="6"/>
  <c r="ER498" i="6"/>
  <c r="FW498" i="6"/>
  <c r="EC498" i="6"/>
  <c r="FH498" i="6"/>
  <c r="GM498" i="6"/>
  <c r="DN498" i="6"/>
  <c r="DQ488" i="6"/>
  <c r="EG488" i="6"/>
  <c r="ES488" i="6"/>
  <c r="FI488" i="6"/>
  <c r="DM489" i="6"/>
  <c r="ER489" i="6"/>
  <c r="DU489" i="6"/>
  <c r="EZ489" i="6"/>
  <c r="EC489" i="6"/>
  <c r="FH489" i="6"/>
  <c r="EK489" i="6"/>
  <c r="FP489" i="6"/>
  <c r="ET489" i="6"/>
  <c r="FB489" i="6"/>
  <c r="FJ489" i="6"/>
  <c r="FR489" i="6"/>
  <c r="FZ489" i="6"/>
  <c r="GH489" i="6"/>
  <c r="GP489" i="6"/>
  <c r="GX489" i="6"/>
  <c r="DO490" i="6"/>
  <c r="ET490" i="6"/>
  <c r="DW490" i="6"/>
  <c r="FB490" i="6"/>
  <c r="EE490" i="6"/>
  <c r="FJ490" i="6"/>
  <c r="EM490" i="6"/>
  <c r="FR490" i="6"/>
  <c r="EV490" i="6"/>
  <c r="FD490" i="6"/>
  <c r="FL490" i="6"/>
  <c r="FT490" i="6"/>
  <c r="GB490" i="6"/>
  <c r="GJ490" i="6"/>
  <c r="GR490" i="6"/>
  <c r="GF491" i="6"/>
  <c r="FA491" i="6"/>
  <c r="GV491" i="6"/>
  <c r="FQ491" i="6"/>
  <c r="DO491" i="6"/>
  <c r="DW491" i="6"/>
  <c r="EE491" i="6"/>
  <c r="EM491" i="6"/>
  <c r="FC491" i="6"/>
  <c r="FS491" i="6"/>
  <c r="GD491" i="6"/>
  <c r="GN491" i="6"/>
  <c r="ER492" i="6"/>
  <c r="FW492" i="6"/>
  <c r="DM492" i="6"/>
  <c r="FN493" i="6"/>
  <c r="GS493" i="6"/>
  <c r="EI493" i="6"/>
  <c r="GE493" i="6"/>
  <c r="GU493" i="6"/>
  <c r="EZ494" i="6"/>
  <c r="GE494" i="6"/>
  <c r="DU494" i="6"/>
  <c r="DR495" i="6"/>
  <c r="GB495" i="6"/>
  <c r="EW495" i="6"/>
  <c r="ES489" i="6"/>
  <c r="FX489" i="6"/>
  <c r="FA489" i="6"/>
  <c r="GF489" i="6"/>
  <c r="FI489" i="6"/>
  <c r="GN489" i="6"/>
  <c r="FQ489" i="6"/>
  <c r="GV489" i="6"/>
  <c r="DO489" i="6"/>
  <c r="DW489" i="6"/>
  <c r="EE489" i="6"/>
  <c r="EM489" i="6"/>
  <c r="EU490" i="6"/>
  <c r="FZ490" i="6"/>
  <c r="FC490" i="6"/>
  <c r="GH490" i="6"/>
  <c r="FK490" i="6"/>
  <c r="GP490" i="6"/>
  <c r="FS490" i="6"/>
  <c r="GX490" i="6"/>
  <c r="DQ490" i="6"/>
  <c r="DY490" i="6"/>
  <c r="EG490" i="6"/>
  <c r="EO490" i="6"/>
  <c r="FV491" i="6"/>
  <c r="DL491" i="6"/>
  <c r="FZ491" i="6"/>
  <c r="DP491" i="6"/>
  <c r="GL491" i="6"/>
  <c r="EB491" i="6"/>
  <c r="GP491" i="6"/>
  <c r="EF491" i="6"/>
  <c r="GA491" i="6"/>
  <c r="DQ491" i="6"/>
  <c r="EV491" i="6"/>
  <c r="DY491" i="6"/>
  <c r="FD491" i="6"/>
  <c r="GQ491" i="6"/>
  <c r="EG491" i="6"/>
  <c r="FL491" i="6"/>
  <c r="EO491" i="6"/>
  <c r="FT491" i="6"/>
  <c r="GH491" i="6"/>
  <c r="DK492" i="6"/>
  <c r="EP492" i="6"/>
  <c r="DO492" i="6"/>
  <c r="FY492" i="6"/>
  <c r="DS492" i="6"/>
  <c r="EX492" i="6"/>
  <c r="DW492" i="6"/>
  <c r="GG492" i="6"/>
  <c r="EA492" i="6"/>
  <c r="FF492" i="6"/>
  <c r="EE492" i="6"/>
  <c r="GO492" i="6"/>
  <c r="EI492" i="6"/>
  <c r="FN492" i="6"/>
  <c r="EM492" i="6"/>
  <c r="GW492" i="6"/>
  <c r="DP492" i="6"/>
  <c r="EU492" i="6"/>
  <c r="FP492" i="6"/>
  <c r="GU492" i="6"/>
  <c r="EK492" i="6"/>
  <c r="GC492" i="6"/>
  <c r="GS492" i="6"/>
  <c r="DR493" i="6"/>
  <c r="EW493" i="6"/>
  <c r="GB493" i="6"/>
  <c r="FF493" i="6"/>
  <c r="GK493" i="6"/>
  <c r="ER494" i="6"/>
  <c r="FW494" i="6"/>
  <c r="DM494" i="6"/>
  <c r="DX494" i="6"/>
  <c r="FC494" i="6"/>
  <c r="DM495" i="6"/>
  <c r="ER495" i="6"/>
  <c r="GA495" i="6"/>
  <c r="DQ495" i="6"/>
  <c r="EV495" i="6"/>
  <c r="GE495" i="6"/>
  <c r="DU495" i="6"/>
  <c r="EZ495" i="6"/>
  <c r="GI495" i="6"/>
  <c r="DY495" i="6"/>
  <c r="FD495" i="6"/>
  <c r="GM495" i="6"/>
  <c r="EC495" i="6"/>
  <c r="FH495" i="6"/>
  <c r="GQ495" i="6"/>
  <c r="EG495" i="6"/>
  <c r="FL495" i="6"/>
  <c r="GU495" i="6"/>
  <c r="EK495" i="6"/>
  <c r="FP495" i="6"/>
  <c r="GY495" i="6"/>
  <c r="EO495" i="6"/>
  <c r="FT495" i="6"/>
  <c r="FW495" i="6"/>
  <c r="DQ489" i="6"/>
  <c r="EV489" i="6"/>
  <c r="DY489" i="6"/>
  <c r="FD489" i="6"/>
  <c r="EG489" i="6"/>
  <c r="FL489" i="6"/>
  <c r="EO489" i="6"/>
  <c r="FT489" i="6"/>
  <c r="EP489" i="6"/>
  <c r="EX489" i="6"/>
  <c r="FF489" i="6"/>
  <c r="FN489" i="6"/>
  <c r="FV489" i="6"/>
  <c r="GD489" i="6"/>
  <c r="GL489" i="6"/>
  <c r="GT489" i="6"/>
  <c r="DK490" i="6"/>
  <c r="EP490" i="6"/>
  <c r="DS490" i="6"/>
  <c r="EX490" i="6"/>
  <c r="EA490" i="6"/>
  <c r="FF490" i="6"/>
  <c r="EI490" i="6"/>
  <c r="FN490" i="6"/>
  <c r="ER490" i="6"/>
  <c r="EZ490" i="6"/>
  <c r="FH490" i="6"/>
  <c r="FP490" i="6"/>
  <c r="FX490" i="6"/>
  <c r="GF490" i="6"/>
  <c r="GN490" i="6"/>
  <c r="GV490" i="6"/>
  <c r="FE491" i="6"/>
  <c r="GJ491" i="6"/>
  <c r="EQ491" i="6"/>
  <c r="EY491" i="6"/>
  <c r="FG491" i="6"/>
  <c r="FO491" i="6"/>
  <c r="GI491" i="6"/>
  <c r="GT491" i="6"/>
  <c r="DL492" i="6"/>
  <c r="EQ492" i="6"/>
  <c r="FV492" i="6"/>
  <c r="DT492" i="6"/>
  <c r="EY492" i="6"/>
  <c r="GD492" i="6"/>
  <c r="EB492" i="6"/>
  <c r="FG492" i="6"/>
  <c r="GL492" i="6"/>
  <c r="EJ492" i="6"/>
  <c r="FO492" i="6"/>
  <c r="GT492" i="6"/>
  <c r="FH492" i="6"/>
  <c r="GM492" i="6"/>
  <c r="EC492" i="6"/>
  <c r="FB492" i="6"/>
  <c r="FR492" i="6"/>
  <c r="DQ493" i="6"/>
  <c r="EV493" i="6"/>
  <c r="GA493" i="6"/>
  <c r="DY493" i="6"/>
  <c r="FD493" i="6"/>
  <c r="GI493" i="6"/>
  <c r="EG493" i="6"/>
  <c r="FL493" i="6"/>
  <c r="GQ493" i="6"/>
  <c r="EO493" i="6"/>
  <c r="FT493" i="6"/>
  <c r="GY493" i="6"/>
  <c r="EX493" i="6"/>
  <c r="GC493" i="6"/>
  <c r="EA493" i="6"/>
  <c r="FW493" i="6"/>
  <c r="GM493" i="6"/>
  <c r="DK494" i="6"/>
  <c r="EP494" i="6"/>
  <c r="DO494" i="6"/>
  <c r="FY494" i="6"/>
  <c r="DS494" i="6"/>
  <c r="EX494" i="6"/>
  <c r="DW494" i="6"/>
  <c r="GG494" i="6"/>
  <c r="EA494" i="6"/>
  <c r="FF494" i="6"/>
  <c r="EE494" i="6"/>
  <c r="GO494" i="6"/>
  <c r="EI494" i="6"/>
  <c r="GS494" i="6"/>
  <c r="FN494" i="6"/>
  <c r="EM494" i="6"/>
  <c r="GW494" i="6"/>
  <c r="DP494" i="6"/>
  <c r="EU494" i="6"/>
  <c r="FP494" i="6"/>
  <c r="GU494" i="6"/>
  <c r="EK494" i="6"/>
  <c r="GC494" i="6"/>
  <c r="DN495" i="6"/>
  <c r="ES495" i="6"/>
  <c r="FX495" i="6"/>
  <c r="GF495" i="6"/>
  <c r="DV495" i="6"/>
  <c r="FA495" i="6"/>
  <c r="ED495" i="6"/>
  <c r="FI495" i="6"/>
  <c r="GN495" i="6"/>
  <c r="GV495" i="6"/>
  <c r="EL495" i="6"/>
  <c r="FQ495" i="6"/>
  <c r="EH495" i="6"/>
  <c r="GR495" i="6"/>
  <c r="FM495" i="6"/>
  <c r="DY496" i="6"/>
  <c r="FD496" i="6"/>
  <c r="GI496" i="6"/>
  <c r="EO496" i="6"/>
  <c r="FT496" i="6"/>
  <c r="GY496" i="6"/>
  <c r="EQ499" i="6"/>
  <c r="FV499" i="6"/>
  <c r="DL499" i="6"/>
  <c r="EV492" i="6"/>
  <c r="GA492" i="6"/>
  <c r="FD492" i="6"/>
  <c r="GI492" i="6"/>
  <c r="FL492" i="6"/>
  <c r="GQ492" i="6"/>
  <c r="FT492" i="6"/>
  <c r="GY492" i="6"/>
  <c r="DR492" i="6"/>
  <c r="DZ492" i="6"/>
  <c r="EH492" i="6"/>
  <c r="EU493" i="6"/>
  <c r="FC493" i="6"/>
  <c r="FK493" i="6"/>
  <c r="FS493" i="6"/>
  <c r="EV494" i="6"/>
  <c r="GA494" i="6"/>
  <c r="FD494" i="6"/>
  <c r="GI494" i="6"/>
  <c r="FL494" i="6"/>
  <c r="GQ494" i="6"/>
  <c r="FT494" i="6"/>
  <c r="GY494" i="6"/>
  <c r="DR494" i="6"/>
  <c r="DZ494" i="6"/>
  <c r="EH494" i="6"/>
  <c r="EU495" i="6"/>
  <c r="FC495" i="6"/>
  <c r="FK495" i="6"/>
  <c r="FS495" i="6"/>
  <c r="DO497" i="6"/>
  <c r="ET497" i="6"/>
  <c r="FY497" i="6"/>
  <c r="EE497" i="6"/>
  <c r="FJ497" i="6"/>
  <c r="GO497" i="6"/>
  <c r="FV500" i="6"/>
  <c r="DL500" i="6"/>
  <c r="EQ500" i="6"/>
  <c r="FZ500" i="6"/>
  <c r="DP500" i="6"/>
  <c r="EU500" i="6"/>
  <c r="GD500" i="6"/>
  <c r="DT500" i="6"/>
  <c r="EY500" i="6"/>
  <c r="GH500" i="6"/>
  <c r="DX500" i="6"/>
  <c r="FC500" i="6"/>
  <c r="GL500" i="6"/>
  <c r="EB500" i="6"/>
  <c r="GP500" i="6"/>
  <c r="EF500" i="6"/>
  <c r="FK500" i="6"/>
  <c r="GT500" i="6"/>
  <c r="EJ500" i="6"/>
  <c r="FO500" i="6"/>
  <c r="GX500" i="6"/>
  <c r="EN500" i="6"/>
  <c r="FS500" i="6"/>
  <c r="DQ500" i="6"/>
  <c r="EV500" i="6"/>
  <c r="GA500" i="6"/>
  <c r="DY500" i="6"/>
  <c r="FD500" i="6"/>
  <c r="GI500" i="6"/>
  <c r="EH500" i="6"/>
  <c r="FM500" i="6"/>
  <c r="GR500" i="6"/>
  <c r="FG500" i="6"/>
  <c r="ES492" i="6"/>
  <c r="FA492" i="6"/>
  <c r="FI492" i="6"/>
  <c r="FQ492" i="6"/>
  <c r="ET493" i="6"/>
  <c r="FY493" i="6"/>
  <c r="FB493" i="6"/>
  <c r="GG493" i="6"/>
  <c r="FJ493" i="6"/>
  <c r="GO493" i="6"/>
  <c r="FR493" i="6"/>
  <c r="GW493" i="6"/>
  <c r="DP493" i="6"/>
  <c r="DX493" i="6"/>
  <c r="EF493" i="6"/>
  <c r="EN493" i="6"/>
  <c r="ES494" i="6"/>
  <c r="FA494" i="6"/>
  <c r="FI494" i="6"/>
  <c r="FQ494" i="6"/>
  <c r="FY495" i="6"/>
  <c r="ET495" i="6"/>
  <c r="GG495" i="6"/>
  <c r="FB495" i="6"/>
  <c r="GO495" i="6"/>
  <c r="FJ495" i="6"/>
  <c r="GW495" i="6"/>
  <c r="FR495" i="6"/>
  <c r="DP495" i="6"/>
  <c r="DX495" i="6"/>
  <c r="EF495" i="6"/>
  <c r="EN495" i="6"/>
  <c r="DL496" i="6"/>
  <c r="EQ496" i="6"/>
  <c r="DP496" i="6"/>
  <c r="EU496" i="6"/>
  <c r="FZ496" i="6"/>
  <c r="DT496" i="6"/>
  <c r="EY496" i="6"/>
  <c r="GD496" i="6"/>
  <c r="DX496" i="6"/>
  <c r="FC496" i="6"/>
  <c r="EB496" i="6"/>
  <c r="FG496" i="6"/>
  <c r="EF496" i="6"/>
  <c r="FK496" i="6"/>
  <c r="GP496" i="6"/>
  <c r="EJ496" i="6"/>
  <c r="FO496" i="6"/>
  <c r="GT496" i="6"/>
  <c r="EN496" i="6"/>
  <c r="FS496" i="6"/>
  <c r="DU496" i="6"/>
  <c r="EZ496" i="6"/>
  <c r="GE496" i="6"/>
  <c r="EK496" i="6"/>
  <c r="FP496" i="6"/>
  <c r="GU496" i="6"/>
  <c r="GH496" i="6"/>
  <c r="EP495" i="6"/>
  <c r="FU495" i="6"/>
  <c r="GC495" i="6"/>
  <c r="EX495" i="6"/>
  <c r="GK495" i="6"/>
  <c r="FF495" i="6"/>
  <c r="GS495" i="6"/>
  <c r="FN495" i="6"/>
  <c r="DM505" i="6"/>
  <c r="ER505" i="6"/>
  <c r="FW505" i="6"/>
  <c r="DU505" i="6"/>
  <c r="EZ505" i="6"/>
  <c r="GE505" i="6"/>
  <c r="EC505" i="6"/>
  <c r="FH505" i="6"/>
  <c r="GM505" i="6"/>
  <c r="EK505" i="6"/>
  <c r="FP505" i="6"/>
  <c r="GU505" i="6"/>
  <c r="ES496" i="6"/>
  <c r="FX496" i="6"/>
  <c r="EW496" i="6"/>
  <c r="GB496" i="6"/>
  <c r="FA496" i="6"/>
  <c r="GF496" i="6"/>
  <c r="FE496" i="6"/>
  <c r="GJ496" i="6"/>
  <c r="FI496" i="6"/>
  <c r="GN496" i="6"/>
  <c r="FM496" i="6"/>
  <c r="GR496" i="6"/>
  <c r="FQ496" i="6"/>
  <c r="GV496" i="6"/>
  <c r="DM496" i="6"/>
  <c r="ER496" i="6"/>
  <c r="FW496" i="6"/>
  <c r="EC496" i="6"/>
  <c r="FH496" i="6"/>
  <c r="GM496" i="6"/>
  <c r="DN496" i="6"/>
  <c r="ED496" i="6"/>
  <c r="EQ497" i="6"/>
  <c r="FV497" i="6"/>
  <c r="EU497" i="6"/>
  <c r="FZ497" i="6"/>
  <c r="EY497" i="6"/>
  <c r="GD497" i="6"/>
  <c r="FC497" i="6"/>
  <c r="GH497" i="6"/>
  <c r="FG497" i="6"/>
  <c r="GL497" i="6"/>
  <c r="FK497" i="6"/>
  <c r="GP497" i="6"/>
  <c r="FO497" i="6"/>
  <c r="GT497" i="6"/>
  <c r="FS497" i="6"/>
  <c r="GX497" i="6"/>
  <c r="DS497" i="6"/>
  <c r="EX497" i="6"/>
  <c r="GC497" i="6"/>
  <c r="EI497" i="6"/>
  <c r="FN497" i="6"/>
  <c r="GS497" i="6"/>
  <c r="DT497" i="6"/>
  <c r="EJ497" i="6"/>
  <c r="FU498" i="6"/>
  <c r="DK498" i="6"/>
  <c r="FY498" i="6"/>
  <c r="DO498" i="6"/>
  <c r="GC498" i="6"/>
  <c r="DS498" i="6"/>
  <c r="GG498" i="6"/>
  <c r="DW498" i="6"/>
  <c r="GK498" i="6"/>
  <c r="EA498" i="6"/>
  <c r="GO498" i="6"/>
  <c r="EE498" i="6"/>
  <c r="GS498" i="6"/>
  <c r="EI498" i="6"/>
  <c r="GW498" i="6"/>
  <c r="EM498" i="6"/>
  <c r="DQ498" i="6"/>
  <c r="EV498" i="6"/>
  <c r="GA498" i="6"/>
  <c r="EG498" i="6"/>
  <c r="FL498" i="6"/>
  <c r="GQ498" i="6"/>
  <c r="EX498" i="6"/>
  <c r="FN498" i="6"/>
  <c r="FW499" i="6"/>
  <c r="DM499" i="6"/>
  <c r="GA499" i="6"/>
  <c r="DQ499" i="6"/>
  <c r="GE499" i="6"/>
  <c r="DU499" i="6"/>
  <c r="GI499" i="6"/>
  <c r="DY499" i="6"/>
  <c r="GM499" i="6"/>
  <c r="EC499" i="6"/>
  <c r="GQ499" i="6"/>
  <c r="EG499" i="6"/>
  <c r="GU499" i="6"/>
  <c r="EK499" i="6"/>
  <c r="GY499" i="6"/>
  <c r="EO499" i="6"/>
  <c r="DS499" i="6"/>
  <c r="EX499" i="6"/>
  <c r="GC499" i="6"/>
  <c r="EA499" i="6"/>
  <c r="FF499" i="6"/>
  <c r="GK499" i="6"/>
  <c r="EI499" i="6"/>
  <c r="FN499" i="6"/>
  <c r="GS499" i="6"/>
  <c r="ER499" i="6"/>
  <c r="FH499" i="6"/>
  <c r="FU496" i="6"/>
  <c r="DK496" i="6"/>
  <c r="FY496" i="6"/>
  <c r="DO496" i="6"/>
  <c r="GC496" i="6"/>
  <c r="DS496" i="6"/>
  <c r="GG496" i="6"/>
  <c r="DW496" i="6"/>
  <c r="GK496" i="6"/>
  <c r="EA496" i="6"/>
  <c r="GO496" i="6"/>
  <c r="EE496" i="6"/>
  <c r="GS496" i="6"/>
  <c r="EI496" i="6"/>
  <c r="GW496" i="6"/>
  <c r="EM496" i="6"/>
  <c r="DQ496" i="6"/>
  <c r="EV496" i="6"/>
  <c r="GA496" i="6"/>
  <c r="EG496" i="6"/>
  <c r="FL496" i="6"/>
  <c r="GQ496" i="6"/>
  <c r="EX496" i="6"/>
  <c r="FN496" i="6"/>
  <c r="FW497" i="6"/>
  <c r="DM497" i="6"/>
  <c r="GA497" i="6"/>
  <c r="DQ497" i="6"/>
  <c r="GE497" i="6"/>
  <c r="DU497" i="6"/>
  <c r="GI497" i="6"/>
  <c r="DY497" i="6"/>
  <c r="GM497" i="6"/>
  <c r="EC497" i="6"/>
  <c r="GQ497" i="6"/>
  <c r="EG497" i="6"/>
  <c r="GU497" i="6"/>
  <c r="EK497" i="6"/>
  <c r="GY497" i="6"/>
  <c r="EO497" i="6"/>
  <c r="DW497" i="6"/>
  <c r="FB497" i="6"/>
  <c r="GG497" i="6"/>
  <c r="EM497" i="6"/>
  <c r="FR497" i="6"/>
  <c r="GW497" i="6"/>
  <c r="FD497" i="6"/>
  <c r="FT497" i="6"/>
  <c r="DL498" i="6"/>
  <c r="EQ498" i="6"/>
  <c r="DP498" i="6"/>
  <c r="EU498" i="6"/>
  <c r="DT498" i="6"/>
  <c r="EY498" i="6"/>
  <c r="DX498" i="6"/>
  <c r="FC498" i="6"/>
  <c r="EB498" i="6"/>
  <c r="FG498" i="6"/>
  <c r="EF498" i="6"/>
  <c r="FK498" i="6"/>
  <c r="EJ498" i="6"/>
  <c r="FO498" i="6"/>
  <c r="EN498" i="6"/>
  <c r="FS498" i="6"/>
  <c r="DU498" i="6"/>
  <c r="EZ498" i="6"/>
  <c r="GE498" i="6"/>
  <c r="EK498" i="6"/>
  <c r="FP498" i="6"/>
  <c r="GU498" i="6"/>
  <c r="GH498" i="6"/>
  <c r="GX498" i="6"/>
  <c r="DN499" i="6"/>
  <c r="ES499" i="6"/>
  <c r="DR499" i="6"/>
  <c r="EW499" i="6"/>
  <c r="DV499" i="6"/>
  <c r="FA499" i="6"/>
  <c r="DZ499" i="6"/>
  <c r="FE499" i="6"/>
  <c r="ED499" i="6"/>
  <c r="FI499" i="6"/>
  <c r="EH499" i="6"/>
  <c r="FM499" i="6"/>
  <c r="EL499" i="6"/>
  <c r="FQ499" i="6"/>
  <c r="DK499" i="6"/>
  <c r="EP499" i="6"/>
  <c r="FU499" i="6"/>
  <c r="EV499" i="6"/>
  <c r="FL499" i="6"/>
  <c r="GB499" i="6"/>
  <c r="GR499" i="6"/>
  <c r="EL500" i="6"/>
  <c r="FQ500" i="6"/>
  <c r="GV500" i="6"/>
  <c r="DM500" i="6"/>
  <c r="ER500" i="6"/>
  <c r="DU500" i="6"/>
  <c r="EZ500" i="6"/>
  <c r="EC500" i="6"/>
  <c r="FH500" i="6"/>
  <c r="FW500" i="6"/>
  <c r="FU501" i="6"/>
  <c r="DK501" i="6"/>
  <c r="EP501" i="6"/>
  <c r="FY501" i="6"/>
  <c r="DO501" i="6"/>
  <c r="ET501" i="6"/>
  <c r="GC501" i="6"/>
  <c r="DS501" i="6"/>
  <c r="GG501" i="6"/>
  <c r="DW501" i="6"/>
  <c r="FB501" i="6"/>
  <c r="GK501" i="6"/>
  <c r="EA501" i="6"/>
  <c r="FF501" i="6"/>
  <c r="GO501" i="6"/>
  <c r="EE501" i="6"/>
  <c r="FJ501" i="6"/>
  <c r="GS501" i="6"/>
  <c r="EI501" i="6"/>
  <c r="GW501" i="6"/>
  <c r="EM501" i="6"/>
  <c r="FR501" i="6"/>
  <c r="DQ501" i="6"/>
  <c r="EV501" i="6"/>
  <c r="GA501" i="6"/>
  <c r="EG501" i="6"/>
  <c r="FL501" i="6"/>
  <c r="GQ501" i="6"/>
  <c r="FN501" i="6"/>
  <c r="FW502" i="6"/>
  <c r="ER502" i="6"/>
  <c r="DM502" i="6"/>
  <c r="GA502" i="6"/>
  <c r="EV502" i="6"/>
  <c r="DQ502" i="6"/>
  <c r="DU502" i="6"/>
  <c r="GE502" i="6"/>
  <c r="EZ502" i="6"/>
  <c r="DY502" i="6"/>
  <c r="GI502" i="6"/>
  <c r="FD502" i="6"/>
  <c r="EC502" i="6"/>
  <c r="GM502" i="6"/>
  <c r="FH502" i="6"/>
  <c r="EG502" i="6"/>
  <c r="GQ502" i="6"/>
  <c r="FL502" i="6"/>
  <c r="EK502" i="6"/>
  <c r="GU502" i="6"/>
  <c r="FP502" i="6"/>
  <c r="EO502" i="6"/>
  <c r="GY502" i="6"/>
  <c r="FT502" i="6"/>
  <c r="GG502" i="6"/>
  <c r="DW502" i="6"/>
  <c r="GW502" i="6"/>
  <c r="EM502" i="6"/>
  <c r="FR502" i="6"/>
  <c r="DN497" i="6"/>
  <c r="ES497" i="6"/>
  <c r="DR497" i="6"/>
  <c r="EW497" i="6"/>
  <c r="DV497" i="6"/>
  <c r="FA497" i="6"/>
  <c r="DZ497" i="6"/>
  <c r="FE497" i="6"/>
  <c r="ED497" i="6"/>
  <c r="FI497" i="6"/>
  <c r="EH497" i="6"/>
  <c r="FM497" i="6"/>
  <c r="EL497" i="6"/>
  <c r="FQ497" i="6"/>
  <c r="DK497" i="6"/>
  <c r="EP497" i="6"/>
  <c r="FU497" i="6"/>
  <c r="EA497" i="6"/>
  <c r="FF497" i="6"/>
  <c r="GK497" i="6"/>
  <c r="DL497" i="6"/>
  <c r="EB497" i="6"/>
  <c r="ER497" i="6"/>
  <c r="FH497" i="6"/>
  <c r="FX497" i="6"/>
  <c r="GN497" i="6"/>
  <c r="DY498" i="6"/>
  <c r="FD498" i="6"/>
  <c r="GI498" i="6"/>
  <c r="EO498" i="6"/>
  <c r="FT498" i="6"/>
  <c r="GY498" i="6"/>
  <c r="EP498" i="6"/>
  <c r="FF498" i="6"/>
  <c r="FV498" i="6"/>
  <c r="GL498" i="6"/>
  <c r="DO499" i="6"/>
  <c r="ET499" i="6"/>
  <c r="FY499" i="6"/>
  <c r="DW499" i="6"/>
  <c r="FB499" i="6"/>
  <c r="GG499" i="6"/>
  <c r="EE499" i="6"/>
  <c r="FJ499" i="6"/>
  <c r="GO499" i="6"/>
  <c r="EM499" i="6"/>
  <c r="FR499" i="6"/>
  <c r="GW499" i="6"/>
  <c r="EZ499" i="6"/>
  <c r="FP499" i="6"/>
  <c r="GF499" i="6"/>
  <c r="GV499" i="6"/>
  <c r="EP500" i="6"/>
  <c r="FU500" i="6"/>
  <c r="ET500" i="6"/>
  <c r="FY500" i="6"/>
  <c r="DO500" i="6"/>
  <c r="EX500" i="6"/>
  <c r="GC500" i="6"/>
  <c r="FB500" i="6"/>
  <c r="GG500" i="6"/>
  <c r="DW500" i="6"/>
  <c r="FF500" i="6"/>
  <c r="GK500" i="6"/>
  <c r="FJ500" i="6"/>
  <c r="GO500" i="6"/>
  <c r="EE500" i="6"/>
  <c r="FR500" i="6"/>
  <c r="GW500" i="6"/>
  <c r="EM500" i="6"/>
  <c r="DS500" i="6"/>
  <c r="GE500" i="6"/>
  <c r="DN500" i="6"/>
  <c r="ES500" i="6"/>
  <c r="DR500" i="6"/>
  <c r="EW500" i="6"/>
  <c r="DV500" i="6"/>
  <c r="FA500" i="6"/>
  <c r="DZ500" i="6"/>
  <c r="FE500" i="6"/>
  <c r="ED500" i="6"/>
  <c r="FI500" i="6"/>
  <c r="FN500" i="6"/>
  <c r="GS500" i="6"/>
  <c r="FP500" i="6"/>
  <c r="FX500" i="6"/>
  <c r="GF500" i="6"/>
  <c r="GN500" i="6"/>
  <c r="DL501" i="6"/>
  <c r="EQ501" i="6"/>
  <c r="DP501" i="6"/>
  <c r="EU501" i="6"/>
  <c r="DT501" i="6"/>
  <c r="EY501" i="6"/>
  <c r="DX501" i="6"/>
  <c r="FC501" i="6"/>
  <c r="EB501" i="6"/>
  <c r="FG501" i="6"/>
  <c r="EF501" i="6"/>
  <c r="FK501" i="6"/>
  <c r="EJ501" i="6"/>
  <c r="FO501" i="6"/>
  <c r="EN501" i="6"/>
  <c r="FS501" i="6"/>
  <c r="DU501" i="6"/>
  <c r="EZ501" i="6"/>
  <c r="GE501" i="6"/>
  <c r="EK501" i="6"/>
  <c r="FP501" i="6"/>
  <c r="GU501" i="6"/>
  <c r="GH501" i="6"/>
  <c r="GX501" i="6"/>
  <c r="ES502" i="6"/>
  <c r="FX502" i="6"/>
  <c r="DN502" i="6"/>
  <c r="EW502" i="6"/>
  <c r="DR502" i="6"/>
  <c r="GB502" i="6"/>
  <c r="FA502" i="6"/>
  <c r="GF502" i="6"/>
  <c r="DV502" i="6"/>
  <c r="FE502" i="6"/>
  <c r="GJ502" i="6"/>
  <c r="FI502" i="6"/>
  <c r="GN502" i="6"/>
  <c r="ED502" i="6"/>
  <c r="FM502" i="6"/>
  <c r="GR502" i="6"/>
  <c r="EH502" i="6"/>
  <c r="FQ502" i="6"/>
  <c r="GV502" i="6"/>
  <c r="FU502" i="6"/>
  <c r="DK502" i="6"/>
  <c r="EP502" i="6"/>
  <c r="GK502" i="6"/>
  <c r="FF502" i="6"/>
  <c r="EA502" i="6"/>
  <c r="DN503" i="6"/>
  <c r="ES503" i="6"/>
  <c r="DR503" i="6"/>
  <c r="EW503" i="6"/>
  <c r="GB503" i="6"/>
  <c r="DV503" i="6"/>
  <c r="FA503" i="6"/>
  <c r="GF503" i="6"/>
  <c r="DZ503" i="6"/>
  <c r="FE503" i="6"/>
  <c r="GJ503" i="6"/>
  <c r="ED503" i="6"/>
  <c r="FI503" i="6"/>
  <c r="EH503" i="6"/>
  <c r="FM503" i="6"/>
  <c r="GR503" i="6"/>
  <c r="EL503" i="6"/>
  <c r="FQ503" i="6"/>
  <c r="GV503" i="6"/>
  <c r="DK503" i="6"/>
  <c r="EP503" i="6"/>
  <c r="FU503" i="6"/>
  <c r="DS503" i="6"/>
  <c r="EX503" i="6"/>
  <c r="GC503" i="6"/>
  <c r="EA503" i="6"/>
  <c r="FF503" i="6"/>
  <c r="GK503" i="6"/>
  <c r="EI503" i="6"/>
  <c r="FN503" i="6"/>
  <c r="GS503" i="6"/>
  <c r="FZ499" i="6"/>
  <c r="GD499" i="6"/>
  <c r="GH499" i="6"/>
  <c r="GL499" i="6"/>
  <c r="GP499" i="6"/>
  <c r="GT499" i="6"/>
  <c r="GX499" i="6"/>
  <c r="GQ500" i="6"/>
  <c r="GY500" i="6"/>
  <c r="DY501" i="6"/>
  <c r="FD501" i="6"/>
  <c r="GI501" i="6"/>
  <c r="EO501" i="6"/>
  <c r="FT501" i="6"/>
  <c r="GY501" i="6"/>
  <c r="FV501" i="6"/>
  <c r="GL501" i="6"/>
  <c r="FY502" i="6"/>
  <c r="DO502" i="6"/>
  <c r="DP502" i="6"/>
  <c r="EL502" i="6"/>
  <c r="FL500" i="6"/>
  <c r="FT500" i="6"/>
  <c r="GB500" i="6"/>
  <c r="GJ500" i="6"/>
  <c r="ES501" i="6"/>
  <c r="FX501" i="6"/>
  <c r="EW501" i="6"/>
  <c r="GB501" i="6"/>
  <c r="FA501" i="6"/>
  <c r="GF501" i="6"/>
  <c r="FE501" i="6"/>
  <c r="GJ501" i="6"/>
  <c r="FI501" i="6"/>
  <c r="GN501" i="6"/>
  <c r="FM501" i="6"/>
  <c r="GR501" i="6"/>
  <c r="FQ501" i="6"/>
  <c r="GV501" i="6"/>
  <c r="DM501" i="6"/>
  <c r="ER501" i="6"/>
  <c r="FW501" i="6"/>
  <c r="EC501" i="6"/>
  <c r="FH501" i="6"/>
  <c r="GM501" i="6"/>
  <c r="DN501" i="6"/>
  <c r="ED501" i="6"/>
  <c r="FZ501" i="6"/>
  <c r="GP501" i="6"/>
  <c r="EQ502" i="6"/>
  <c r="FV502" i="6"/>
  <c r="EY502" i="6"/>
  <c r="GD502" i="6"/>
  <c r="FC502" i="6"/>
  <c r="DX502" i="6"/>
  <c r="FG502" i="6"/>
  <c r="EB502" i="6"/>
  <c r="GL502" i="6"/>
  <c r="FK502" i="6"/>
  <c r="GP502" i="6"/>
  <c r="EF502" i="6"/>
  <c r="FO502" i="6"/>
  <c r="GT502" i="6"/>
  <c r="EJ502" i="6"/>
  <c r="FS502" i="6"/>
  <c r="EN502" i="6"/>
  <c r="GC502" i="6"/>
  <c r="DS502" i="6"/>
  <c r="EX502" i="6"/>
  <c r="GS502" i="6"/>
  <c r="EI502" i="6"/>
  <c r="FN502" i="6"/>
  <c r="DT502" i="6"/>
  <c r="ET502" i="6"/>
  <c r="FZ502" i="6"/>
  <c r="FX503" i="6"/>
  <c r="FW504" i="6"/>
  <c r="DM504" i="6"/>
  <c r="ER504" i="6"/>
  <c r="GE504" i="6"/>
  <c r="DU504" i="6"/>
  <c r="EZ504" i="6"/>
  <c r="GM504" i="6"/>
  <c r="EC504" i="6"/>
  <c r="FH504" i="6"/>
  <c r="GU504" i="6"/>
  <c r="EK504" i="6"/>
  <c r="FP504" i="6"/>
  <c r="DO503" i="6"/>
  <c r="ET503" i="6"/>
  <c r="FY503" i="6"/>
  <c r="DW503" i="6"/>
  <c r="FB503" i="6"/>
  <c r="GG503" i="6"/>
  <c r="EE503" i="6"/>
  <c r="FJ503" i="6"/>
  <c r="GO503" i="6"/>
  <c r="EM503" i="6"/>
  <c r="FR503" i="6"/>
  <c r="GW503" i="6"/>
  <c r="FU504" i="6"/>
  <c r="EP504" i="6"/>
  <c r="DK504" i="6"/>
  <c r="FY504" i="6"/>
  <c r="ET504" i="6"/>
  <c r="DO504" i="6"/>
  <c r="GC504" i="6"/>
  <c r="EX504" i="6"/>
  <c r="DS504" i="6"/>
  <c r="DW504" i="6"/>
  <c r="GG504" i="6"/>
  <c r="FB504" i="6"/>
  <c r="EA504" i="6"/>
  <c r="GK504" i="6"/>
  <c r="FF504" i="6"/>
  <c r="EE504" i="6"/>
  <c r="GO504" i="6"/>
  <c r="FJ504" i="6"/>
  <c r="EI504" i="6"/>
  <c r="GS504" i="6"/>
  <c r="FN504" i="6"/>
  <c r="EM504" i="6"/>
  <c r="GW504" i="6"/>
  <c r="FR504" i="6"/>
  <c r="FW503" i="6"/>
  <c r="DM503" i="6"/>
  <c r="GA503" i="6"/>
  <c r="DQ503" i="6"/>
  <c r="GE503" i="6"/>
  <c r="DU503" i="6"/>
  <c r="GI503" i="6"/>
  <c r="DY503" i="6"/>
  <c r="GM503" i="6"/>
  <c r="EC503" i="6"/>
  <c r="GQ503" i="6"/>
  <c r="EG503" i="6"/>
  <c r="GU503" i="6"/>
  <c r="EK503" i="6"/>
  <c r="GY503" i="6"/>
  <c r="EO503" i="6"/>
  <c r="FD503" i="6"/>
  <c r="FT503" i="6"/>
  <c r="EQ504" i="6"/>
  <c r="DL504" i="6"/>
  <c r="FV504" i="6"/>
  <c r="EU504" i="6"/>
  <c r="FZ504" i="6"/>
  <c r="DP504" i="6"/>
  <c r="EY504" i="6"/>
  <c r="DT504" i="6"/>
  <c r="GD504" i="6"/>
  <c r="FC504" i="6"/>
  <c r="GH504" i="6"/>
  <c r="FG504" i="6"/>
  <c r="EB504" i="6"/>
  <c r="GL504" i="6"/>
  <c r="FK504" i="6"/>
  <c r="GP504" i="6"/>
  <c r="FO504" i="6"/>
  <c r="EJ504" i="6"/>
  <c r="GT504" i="6"/>
  <c r="FS504" i="6"/>
  <c r="GX504" i="6"/>
  <c r="GA504" i="6"/>
  <c r="DQ504" i="6"/>
  <c r="GI504" i="6"/>
  <c r="DY504" i="6"/>
  <c r="GQ504" i="6"/>
  <c r="EG504" i="6"/>
  <c r="GY504" i="6"/>
  <c r="EO504" i="6"/>
  <c r="EF504" i="6"/>
  <c r="FL504" i="6"/>
  <c r="DZ504" i="6"/>
  <c r="EH504" i="6"/>
  <c r="DL505" i="6"/>
  <c r="EQ505" i="6"/>
  <c r="DP505" i="6"/>
  <c r="EU505" i="6"/>
  <c r="DT505" i="6"/>
  <c r="EY505" i="6"/>
  <c r="DX505" i="6"/>
  <c r="FC505" i="6"/>
  <c r="EB505" i="6"/>
  <c r="FG505" i="6"/>
  <c r="EF505" i="6"/>
  <c r="FK505" i="6"/>
  <c r="EJ505" i="6"/>
  <c r="FO505" i="6"/>
  <c r="EN505" i="6"/>
  <c r="FS505" i="6"/>
  <c r="GH505" i="6"/>
  <c r="GX505" i="6"/>
  <c r="FV503" i="6"/>
  <c r="FZ503" i="6"/>
  <c r="GD503" i="6"/>
  <c r="GH503" i="6"/>
  <c r="GL503" i="6"/>
  <c r="GP503" i="6"/>
  <c r="GT503" i="6"/>
  <c r="GX503" i="6"/>
  <c r="FX504" i="6"/>
  <c r="GF504" i="6"/>
  <c r="GN504" i="6"/>
  <c r="GV504" i="6"/>
  <c r="DQ505" i="6"/>
  <c r="EV505" i="6"/>
  <c r="GA505" i="6"/>
  <c r="DY505" i="6"/>
  <c r="FD505" i="6"/>
  <c r="GI505" i="6"/>
  <c r="EG505" i="6"/>
  <c r="FL505" i="6"/>
  <c r="GQ505" i="6"/>
  <c r="EO505" i="6"/>
  <c r="FT505" i="6"/>
  <c r="GY505" i="6"/>
  <c r="FV505" i="6"/>
  <c r="GL505" i="6"/>
  <c r="DV504" i="6"/>
  <c r="ED504" i="6"/>
  <c r="EL504" i="6"/>
  <c r="ES505" i="6"/>
  <c r="FX505" i="6"/>
  <c r="EW505" i="6"/>
  <c r="GB505" i="6"/>
  <c r="FA505" i="6"/>
  <c r="GF505" i="6"/>
  <c r="FE505" i="6"/>
  <c r="GJ505" i="6"/>
  <c r="FI505" i="6"/>
  <c r="GN505" i="6"/>
  <c r="FM505" i="6"/>
  <c r="GR505" i="6"/>
  <c r="FQ505" i="6"/>
  <c r="GV505" i="6"/>
  <c r="DN505" i="6"/>
  <c r="ED505" i="6"/>
  <c r="FZ505" i="6"/>
  <c r="GP505" i="6"/>
  <c r="DK505" i="6"/>
  <c r="DO505" i="6"/>
  <c r="DS505" i="6"/>
  <c r="DW505" i="6"/>
  <c r="EA505" i="6"/>
  <c r="EE505" i="6"/>
  <c r="EI505" i="6"/>
  <c r="EM505" i="6"/>
  <c r="AV334" i="6" l="1"/>
  <c r="AT262" i="6"/>
  <c r="AV187" i="6"/>
  <c r="AT120" i="6"/>
  <c r="AV273" i="6"/>
  <c r="AV250" i="6"/>
  <c r="AV200" i="6"/>
  <c r="AV198" i="6"/>
  <c r="AT167" i="6"/>
  <c r="AT161" i="6"/>
  <c r="AT153" i="6"/>
  <c r="AV35" i="6"/>
  <c r="EP2" i="6"/>
  <c r="AZ2" i="6" s="1"/>
  <c r="AU2" i="6"/>
  <c r="AU562" i="6" s="1"/>
  <c r="AX170" i="6"/>
  <c r="AX407" i="6"/>
  <c r="AX403" i="6"/>
  <c r="AX419" i="6"/>
  <c r="AX425" i="6"/>
  <c r="AX401" i="6"/>
  <c r="AX321" i="6"/>
  <c r="AZ414" i="6"/>
  <c r="AZ354" i="6"/>
  <c r="AX354" i="6"/>
  <c r="AX304" i="6"/>
  <c r="AX303" i="6"/>
  <c r="AX300" i="6"/>
  <c r="AX392" i="6"/>
  <c r="AY171" i="6"/>
  <c r="AX286" i="6"/>
  <c r="AX140" i="6"/>
  <c r="AZ120" i="6"/>
  <c r="AZ119" i="6"/>
  <c r="AX421" i="6"/>
  <c r="AZ426" i="6"/>
  <c r="AZ460" i="6"/>
  <c r="AZ464" i="6"/>
  <c r="AZ362" i="6"/>
  <c r="AX312" i="6"/>
  <c r="AX104" i="6"/>
  <c r="AY495" i="6"/>
  <c r="AZ491" i="6"/>
  <c r="AX486" i="6"/>
  <c r="AX481" i="6"/>
  <c r="AZ480" i="6"/>
  <c r="AZ466" i="6"/>
  <c r="AY396" i="6"/>
  <c r="AZ401" i="6"/>
  <c r="AX290" i="6"/>
  <c r="AZ290" i="6"/>
  <c r="AX280" i="6"/>
  <c r="AX288" i="6"/>
  <c r="AZ286" i="6"/>
  <c r="AZ209" i="6"/>
  <c r="AZ202" i="6"/>
  <c r="AZ200" i="6"/>
  <c r="AX327" i="6"/>
  <c r="AX46" i="6"/>
  <c r="AX30" i="6"/>
  <c r="AX112" i="6"/>
  <c r="AX182" i="6"/>
  <c r="AX174" i="6"/>
  <c r="AY183" i="6"/>
  <c r="AZ140" i="6"/>
  <c r="AX198" i="6"/>
  <c r="AZ156" i="6"/>
  <c r="AX134" i="6"/>
  <c r="AY432" i="6"/>
  <c r="AZ318" i="6"/>
  <c r="AX362" i="6"/>
  <c r="AY174" i="6"/>
  <c r="AX500" i="6"/>
  <c r="AX445" i="6"/>
  <c r="AZ505" i="6"/>
  <c r="AY467" i="6"/>
  <c r="AX464" i="6"/>
  <c r="AZ463" i="6"/>
  <c r="AY460" i="6"/>
  <c r="AZ459" i="6"/>
  <c r="AZ458" i="6"/>
  <c r="AY456" i="6"/>
  <c r="AX443" i="6"/>
  <c r="AX441" i="6"/>
  <c r="AX439" i="6"/>
  <c r="AZ437" i="6"/>
  <c r="AX437" i="6"/>
  <c r="AX431" i="6"/>
  <c r="AZ412" i="6"/>
  <c r="AZ417" i="6"/>
  <c r="AY412" i="6"/>
  <c r="AZ403" i="6"/>
  <c r="AY413" i="6"/>
  <c r="AX399" i="6"/>
  <c r="AX390" i="6"/>
  <c r="AY373" i="6"/>
  <c r="AX368" i="6"/>
  <c r="AX393" i="6"/>
  <c r="AY377" i="6"/>
  <c r="AX380" i="6"/>
  <c r="AZ352" i="6"/>
  <c r="AZ366" i="6"/>
  <c r="AZ328" i="6"/>
  <c r="AZ324" i="6"/>
  <c r="AY366" i="6"/>
  <c r="AY328" i="6"/>
  <c r="AX360" i="6"/>
  <c r="AZ358" i="6"/>
  <c r="AX356" i="6"/>
  <c r="AX352" i="6"/>
  <c r="AZ350" i="6"/>
  <c r="AX326" i="6"/>
  <c r="AZ326" i="6"/>
  <c r="AY318" i="6"/>
  <c r="AX298" i="6"/>
  <c r="AZ288" i="6"/>
  <c r="AZ284" i="6"/>
  <c r="AY316" i="6"/>
  <c r="AX325" i="6"/>
  <c r="AX320" i="6"/>
  <c r="AZ314" i="6"/>
  <c r="AZ306" i="6"/>
  <c r="AZ294" i="6"/>
  <c r="AZ224" i="6"/>
  <c r="AZ270" i="6"/>
  <c r="AZ254" i="6"/>
  <c r="AY251" i="6"/>
  <c r="AY247" i="6"/>
  <c r="AX231" i="6"/>
  <c r="AX221" i="6"/>
  <c r="AX294" i="6"/>
  <c r="AX282" i="6"/>
  <c r="AX278" i="6"/>
  <c r="AZ264" i="6"/>
  <c r="AZ218" i="6"/>
  <c r="AY197" i="6"/>
  <c r="AZ192" i="6"/>
  <c r="AX190" i="6"/>
  <c r="AZ190" i="6"/>
  <c r="AZ186" i="6"/>
  <c r="AX178" i="6"/>
  <c r="AX144" i="6"/>
  <c r="AX322" i="6"/>
  <c r="AX319" i="6"/>
  <c r="AZ226" i="6"/>
  <c r="AZ214" i="6"/>
  <c r="AX206" i="6"/>
  <c r="AX192" i="6"/>
  <c r="AX132" i="6"/>
  <c r="AX202" i="6"/>
  <c r="AZ196" i="6"/>
  <c r="AZ168" i="6"/>
  <c r="AX150" i="6"/>
  <c r="AY146" i="6"/>
  <c r="AZ146" i="6"/>
  <c r="AZ132" i="6"/>
  <c r="AY130" i="6"/>
  <c r="AZ130" i="6"/>
  <c r="AZ126" i="6"/>
  <c r="AZ125" i="6"/>
  <c r="AZ123" i="6"/>
  <c r="AZ122" i="6"/>
  <c r="AZ118" i="6"/>
  <c r="AZ117" i="6"/>
  <c r="AY240" i="6"/>
  <c r="AX176" i="6"/>
  <c r="AZ134" i="6"/>
  <c r="AX56" i="6"/>
  <c r="AZ166" i="6"/>
  <c r="AZ114" i="6"/>
  <c r="AX106" i="6"/>
  <c r="AX100" i="6"/>
  <c r="AZ84" i="6"/>
  <c r="AZ50" i="6"/>
  <c r="AY37" i="6"/>
  <c r="AZ112" i="6"/>
  <c r="AX88" i="6"/>
  <c r="AZ80" i="6"/>
  <c r="AX32" i="6"/>
  <c r="AZ102" i="6"/>
  <c r="AZ100" i="6"/>
  <c r="AX84" i="6"/>
  <c r="AZ24" i="6"/>
  <c r="AX52" i="6"/>
  <c r="AX36" i="6"/>
  <c r="AY47" i="6"/>
  <c r="AY28" i="6"/>
  <c r="AX25" i="6"/>
  <c r="AY20" i="6"/>
  <c r="AX17" i="6"/>
  <c r="AY26" i="6"/>
  <c r="AX23" i="6"/>
  <c r="AZ10" i="6"/>
  <c r="AY2" i="6"/>
  <c r="AZ22" i="6"/>
  <c r="AY492" i="6"/>
  <c r="AX423" i="6"/>
  <c r="AY419" i="6"/>
  <c r="AX382" i="6"/>
  <c r="AX384" i="6"/>
  <c r="AY234" i="6"/>
  <c r="AX247" i="6"/>
  <c r="AX239" i="6"/>
  <c r="AZ298" i="6"/>
  <c r="AX296" i="6"/>
  <c r="AX237" i="6"/>
  <c r="AZ210" i="6"/>
  <c r="AX196" i="6"/>
  <c r="AY181" i="6"/>
  <c r="AZ170" i="6"/>
  <c r="AX162" i="6"/>
  <c r="AX130" i="6"/>
  <c r="AZ272" i="6"/>
  <c r="AY232" i="6"/>
  <c r="AX217" i="6"/>
  <c r="AX200" i="6"/>
  <c r="AZ194" i="6"/>
  <c r="AZ176" i="6"/>
  <c r="AX245" i="6"/>
  <c r="AX152" i="6"/>
  <c r="AZ144" i="6"/>
  <c r="AX138" i="6"/>
  <c r="AZ138" i="6"/>
  <c r="AZ98" i="6"/>
  <c r="AZ158" i="6"/>
  <c r="AY141" i="6"/>
  <c r="AX58" i="6"/>
  <c r="AX172" i="6"/>
  <c r="AX86" i="6"/>
  <c r="AX50" i="6"/>
  <c r="AX80" i="6"/>
  <c r="AX108" i="6"/>
  <c r="AX82" i="6"/>
  <c r="AX78" i="6"/>
  <c r="AY43" i="6"/>
  <c r="AX40" i="6"/>
  <c r="AX102" i="6"/>
  <c r="AX98" i="6"/>
  <c r="AY35" i="6"/>
  <c r="AZ20" i="6"/>
  <c r="AY4" i="6"/>
  <c r="AZ6" i="6"/>
  <c r="AX15" i="6"/>
  <c r="AZ482" i="6"/>
  <c r="AZ461" i="6"/>
  <c r="AZ443" i="6"/>
  <c r="AY401" i="6"/>
  <c r="AZ421" i="6"/>
  <c r="AZ407" i="6"/>
  <c r="AX335" i="6"/>
  <c r="AZ340" i="6"/>
  <c r="AY310" i="6"/>
  <c r="AY302" i="6"/>
  <c r="AX314" i="6"/>
  <c r="AY505" i="6"/>
  <c r="AZ496" i="6"/>
  <c r="AY490" i="6"/>
  <c r="AX491" i="6"/>
  <c r="AX485" i="6"/>
  <c r="AX480" i="6"/>
  <c r="AY469" i="6"/>
  <c r="AX462" i="6"/>
  <c r="AX447" i="6"/>
  <c r="AZ441" i="6"/>
  <c r="AZ423" i="6"/>
  <c r="AX394" i="6"/>
  <c r="AZ398" i="6"/>
  <c r="AX386" i="6"/>
  <c r="AX328" i="6"/>
  <c r="AY320" i="6"/>
  <c r="AX323" i="6"/>
  <c r="AX318" i="6"/>
  <c r="AY293" i="6"/>
  <c r="AZ282" i="6"/>
  <c r="AZ278" i="6"/>
  <c r="AX324" i="6"/>
  <c r="AY324" i="6"/>
  <c r="AY312" i="6"/>
  <c r="AY308" i="6"/>
  <c r="AY304" i="6"/>
  <c r="AY300" i="6"/>
  <c r="AX317" i="6"/>
  <c r="AZ310" i="6"/>
  <c r="AZ302" i="6"/>
  <c r="AY285" i="6"/>
  <c r="AZ276" i="6"/>
  <c r="AZ273" i="6"/>
  <c r="AZ268" i="6"/>
  <c r="AX257" i="6"/>
  <c r="AZ256" i="6"/>
  <c r="AZ248" i="6"/>
  <c r="AY242" i="6"/>
  <c r="AY236" i="6"/>
  <c r="AX235" i="6"/>
  <c r="AZ234" i="6"/>
  <c r="AX222" i="6"/>
  <c r="AZ217" i="6"/>
  <c r="AX227" i="6"/>
  <c r="AY219" i="6"/>
  <c r="AZ206" i="6"/>
  <c r="AX308" i="6"/>
  <c r="AZ280" i="6"/>
  <c r="AZ262" i="6"/>
  <c r="AY222" i="6"/>
  <c r="AX210" i="6"/>
  <c r="AX204" i="6"/>
  <c r="AZ198" i="6"/>
  <c r="AX194" i="6"/>
  <c r="AY189" i="6"/>
  <c r="AZ184" i="6"/>
  <c r="AY172" i="6"/>
  <c r="AZ154" i="6"/>
  <c r="AX154" i="6"/>
  <c r="AX136" i="6"/>
  <c r="AX330" i="6"/>
  <c r="AZ322" i="6"/>
  <c r="AX214" i="6"/>
  <c r="AX148" i="6"/>
  <c r="AY191" i="6"/>
  <c r="AX186" i="6"/>
  <c r="AZ162" i="6"/>
  <c r="AZ244" i="6"/>
  <c r="AZ152" i="6"/>
  <c r="AZ121" i="6"/>
  <c r="AZ174" i="6"/>
  <c r="AX168" i="6"/>
  <c r="AX180" i="6"/>
  <c r="AZ172" i="6"/>
  <c r="AX166" i="6"/>
  <c r="AX164" i="6"/>
  <c r="AX160" i="6"/>
  <c r="AZ104" i="6"/>
  <c r="AY51" i="6"/>
  <c r="AZ8" i="6"/>
  <c r="AZ96" i="6"/>
  <c r="AX92" i="6"/>
  <c r="AY57" i="6"/>
  <c r="AY53" i="6"/>
  <c r="AZ4" i="6"/>
  <c r="AZ136" i="6"/>
  <c r="AX44" i="6"/>
  <c r="AX110" i="6"/>
  <c r="AX29" i="6"/>
  <c r="AX27" i="6"/>
  <c r="AY24" i="6"/>
  <c r="AY22" i="6"/>
  <c r="AY16" i="6"/>
  <c r="AY14" i="6"/>
  <c r="AX5" i="6"/>
  <c r="AX3" i="6"/>
  <c r="AZ28" i="6"/>
  <c r="AY12" i="6"/>
  <c r="AX9" i="6"/>
  <c r="AZ18" i="6"/>
  <c r="AZ16" i="6"/>
  <c r="AX13" i="6"/>
  <c r="AX487" i="6"/>
  <c r="AY446" i="6"/>
  <c r="AY405" i="6"/>
  <c r="AZ368" i="6"/>
  <c r="AX388" i="6"/>
  <c r="AZ374" i="6"/>
  <c r="AX331" i="6"/>
  <c r="AZ316" i="6"/>
  <c r="AX332" i="6"/>
  <c r="AX292" i="6"/>
  <c r="AY489" i="6"/>
  <c r="AX495" i="6"/>
  <c r="AY494" i="6"/>
  <c r="AX493" i="6"/>
  <c r="AY486" i="6"/>
  <c r="AX472" i="6"/>
  <c r="AX470" i="6"/>
  <c r="AZ473" i="6"/>
  <c r="AZ457" i="6"/>
  <c r="AZ456" i="6"/>
  <c r="AX468" i="6"/>
  <c r="AX466" i="6"/>
  <c r="AZ468" i="6"/>
  <c r="AZ431" i="6"/>
  <c r="AZ439" i="6"/>
  <c r="AY423" i="6"/>
  <c r="AX435" i="6"/>
  <c r="AY421" i="6"/>
  <c r="AX427" i="6"/>
  <c r="AY426" i="6"/>
  <c r="AZ419" i="6"/>
  <c r="AZ400" i="6"/>
  <c r="AY410" i="6"/>
  <c r="AZ405" i="6"/>
  <c r="AZ396" i="6"/>
  <c r="AY394" i="6"/>
  <c r="AY391" i="6"/>
  <c r="AY385" i="6"/>
  <c r="AX370" i="6"/>
  <c r="AY374" i="6"/>
  <c r="AY379" i="6"/>
  <c r="AZ360" i="6"/>
  <c r="AZ356" i="6"/>
  <c r="AZ344" i="6"/>
  <c r="AZ342" i="6"/>
  <c r="AZ336" i="6"/>
  <c r="AZ364" i="6"/>
  <c r="AZ346" i="6"/>
  <c r="AX345" i="6"/>
  <c r="AZ320" i="6"/>
  <c r="AY314" i="6"/>
  <c r="AY306" i="6"/>
  <c r="AX358" i="6"/>
  <c r="AX350" i="6"/>
  <c r="AY322" i="6"/>
  <c r="AY387" i="6"/>
  <c r="AX378" i="6"/>
  <c r="AY326" i="6"/>
  <c r="AZ296" i="6"/>
  <c r="AZ292" i="6"/>
  <c r="AZ312" i="6"/>
  <c r="AZ308" i="6"/>
  <c r="AX306" i="6"/>
  <c r="AZ304" i="6"/>
  <c r="AZ300" i="6"/>
  <c r="AX310" i="6"/>
  <c r="AX302" i="6"/>
  <c r="AX284" i="6"/>
  <c r="AX316" i="6"/>
  <c r="AX240" i="6"/>
  <c r="AY224" i="6"/>
  <c r="AX212" i="6"/>
  <c r="AZ236" i="6"/>
  <c r="AX229" i="6"/>
  <c r="AX219" i="6"/>
  <c r="AZ212" i="6"/>
  <c r="AZ204" i="6"/>
  <c r="AZ188" i="6"/>
  <c r="AX188" i="6"/>
  <c r="AZ182" i="6"/>
  <c r="AZ160" i="6"/>
  <c r="AX146" i="6"/>
  <c r="AZ242" i="6"/>
  <c r="AX232" i="6"/>
  <c r="AY212" i="6"/>
  <c r="AX209" i="6"/>
  <c r="AX184" i="6"/>
  <c r="AZ180" i="6"/>
  <c r="AZ178" i="6"/>
  <c r="AZ142" i="6"/>
  <c r="AY199" i="6"/>
  <c r="AX175" i="6"/>
  <c r="AZ164" i="6"/>
  <c r="AZ124" i="6"/>
  <c r="AZ116" i="6"/>
  <c r="AZ115" i="6"/>
  <c r="AZ110" i="6"/>
  <c r="AY108" i="6"/>
  <c r="AY100" i="6"/>
  <c r="AZ90" i="6"/>
  <c r="AZ88" i="6"/>
  <c r="AY84" i="6"/>
  <c r="AZ78" i="6"/>
  <c r="AY50" i="6"/>
  <c r="AY133" i="6"/>
  <c r="AX128" i="6"/>
  <c r="AX158" i="6"/>
  <c r="AX156" i="6"/>
  <c r="AX151" i="6"/>
  <c r="AZ150" i="6"/>
  <c r="AZ148" i="6"/>
  <c r="AX142" i="6"/>
  <c r="AZ106" i="6"/>
  <c r="AX94" i="6"/>
  <c r="AZ92" i="6"/>
  <c r="AZ86" i="6"/>
  <c r="AY49" i="6"/>
  <c r="AY33" i="6"/>
  <c r="AX96" i="6"/>
  <c r="AZ94" i="6"/>
  <c r="AY31" i="6"/>
  <c r="AZ108" i="6"/>
  <c r="AZ82" i="6"/>
  <c r="AX48" i="6"/>
  <c r="AX90" i="6"/>
  <c r="AY39" i="6"/>
  <c r="AX21" i="6"/>
  <c r="AX19" i="6"/>
  <c r="AY18" i="6"/>
  <c r="AY8" i="6"/>
  <c r="AZ12" i="6"/>
  <c r="AY6" i="6"/>
  <c r="AZ26" i="6"/>
  <c r="AY10" i="6"/>
  <c r="AX7" i="6"/>
  <c r="AZ14" i="6"/>
  <c r="AX11" i="6"/>
  <c r="AX465" i="6"/>
  <c r="AY452" i="6"/>
  <c r="AZ455" i="6"/>
  <c r="AZ444" i="6"/>
  <c r="AX449" i="6"/>
  <c r="AY430" i="6"/>
  <c r="AX410" i="6"/>
  <c r="AZ411" i="6"/>
  <c r="AY406" i="6"/>
  <c r="AX387" i="6"/>
  <c r="AX391" i="6"/>
  <c r="AX383" i="6"/>
  <c r="AY368" i="6"/>
  <c r="AY364" i="6"/>
  <c r="AX340" i="6"/>
  <c r="AZ402" i="6"/>
  <c r="AX389" i="6"/>
  <c r="AZ359" i="6"/>
  <c r="AX353" i="6"/>
  <c r="AY371" i="6"/>
  <c r="AY341" i="6"/>
  <c r="AY280" i="6"/>
  <c r="AY263" i="6"/>
  <c r="AY246" i="6"/>
  <c r="AY233" i="6"/>
  <c r="AX199" i="6"/>
  <c r="AX191" i="6"/>
  <c r="AY205" i="6"/>
  <c r="AY194" i="6"/>
  <c r="AZ215" i="6"/>
  <c r="AY193" i="6"/>
  <c r="AY149" i="6"/>
  <c r="AY143" i="6"/>
  <c r="AX137" i="6"/>
  <c r="AZ109" i="6"/>
  <c r="AX77" i="6"/>
  <c r="AZ61" i="6"/>
  <c r="AZ40" i="6"/>
  <c r="AZ13" i="6"/>
  <c r="AZ74" i="6"/>
  <c r="AY66" i="6"/>
  <c r="AY62" i="6"/>
  <c r="AZ51" i="6"/>
  <c r="AZ54" i="6"/>
  <c r="AZ103" i="6"/>
  <c r="AY70" i="6"/>
  <c r="AX505" i="6"/>
  <c r="AY504" i="6"/>
  <c r="AX502" i="6"/>
  <c r="AY497" i="6"/>
  <c r="AZ501" i="6"/>
  <c r="AX496" i="6"/>
  <c r="AY498" i="6"/>
  <c r="AY485" i="6"/>
  <c r="AX483" i="6"/>
  <c r="AY480" i="6"/>
  <c r="AY484" i="6"/>
  <c r="AX482" i="6"/>
  <c r="AX476" i="6"/>
  <c r="AZ478" i="6"/>
  <c r="AY474" i="6"/>
  <c r="AY473" i="6"/>
  <c r="AY468" i="6"/>
  <c r="AY457" i="6"/>
  <c r="AX469" i="6"/>
  <c r="AX479" i="6"/>
  <c r="AX477" i="6"/>
  <c r="AY465" i="6"/>
  <c r="AX457" i="6"/>
  <c r="AY447" i="6"/>
  <c r="AX446" i="6"/>
  <c r="AZ445" i="6"/>
  <c r="AX455" i="6"/>
  <c r="AX444" i="6"/>
  <c r="AY442" i="6"/>
  <c r="AY440" i="6"/>
  <c r="AY438" i="6"/>
  <c r="AZ425" i="6"/>
  <c r="AZ449" i="6"/>
  <c r="AZ435" i="6"/>
  <c r="AY434" i="6"/>
  <c r="AZ427" i="6"/>
  <c r="AY448" i="6"/>
  <c r="AX450" i="6"/>
  <c r="AX432" i="6"/>
  <c r="AZ424" i="6"/>
  <c r="AZ410" i="6"/>
  <c r="AX434" i="6"/>
  <c r="AY429" i="6"/>
  <c r="AX428" i="6"/>
  <c r="AX424" i="6"/>
  <c r="AZ422" i="6"/>
  <c r="AZ418" i="6"/>
  <c r="AX436" i="6"/>
  <c r="AX430" i="6"/>
  <c r="AY409" i="6"/>
  <c r="AZ399" i="6"/>
  <c r="AY398" i="6"/>
  <c r="AX397" i="6"/>
  <c r="AX400" i="6"/>
  <c r="AX406" i="6"/>
  <c r="AZ397" i="6"/>
  <c r="AZ392" i="6"/>
  <c r="AZ390" i="6"/>
  <c r="AZ388" i="6"/>
  <c r="AZ386" i="6"/>
  <c r="AZ384" i="6"/>
  <c r="AZ382" i="6"/>
  <c r="AZ380" i="6"/>
  <c r="AZ378" i="6"/>
  <c r="AZ395" i="6"/>
  <c r="AY390" i="6"/>
  <c r="AZ377" i="6"/>
  <c r="AX373" i="6"/>
  <c r="AZ375" i="6"/>
  <c r="AY343" i="6"/>
  <c r="AZ334" i="6"/>
  <c r="AX333" i="6"/>
  <c r="AZ330" i="6"/>
  <c r="AY381" i="6"/>
  <c r="AY365" i="6"/>
  <c r="AZ345" i="6"/>
  <c r="AZ337" i="6"/>
  <c r="AZ335" i="6"/>
  <c r="AY334" i="6"/>
  <c r="AZ331" i="6"/>
  <c r="AY330" i="6"/>
  <c r="AZ325" i="6"/>
  <c r="AZ317" i="6"/>
  <c r="AZ408" i="6"/>
  <c r="AY389" i="6"/>
  <c r="AX363" i="6"/>
  <c r="AZ361" i="6"/>
  <c r="AX359" i="6"/>
  <c r="AZ357" i="6"/>
  <c r="AX355" i="6"/>
  <c r="AZ353" i="6"/>
  <c r="AX351" i="6"/>
  <c r="AZ349" i="6"/>
  <c r="AX347" i="6"/>
  <c r="AX334" i="6"/>
  <c r="AX376" i="6"/>
  <c r="AX371" i="6"/>
  <c r="AX369" i="6"/>
  <c r="AX367" i="6"/>
  <c r="AX348" i="6"/>
  <c r="AX346" i="6"/>
  <c r="AY338" i="6"/>
  <c r="AZ333" i="6"/>
  <c r="AY332" i="6"/>
  <c r="AZ315" i="6"/>
  <c r="AX311" i="6"/>
  <c r="AZ307" i="6"/>
  <c r="AY303" i="6"/>
  <c r="AZ293" i="6"/>
  <c r="AX285" i="6"/>
  <c r="AY284" i="6"/>
  <c r="AX305" i="6"/>
  <c r="AY297" i="6"/>
  <c r="AZ295" i="6"/>
  <c r="AX273" i="6"/>
  <c r="AX270" i="6"/>
  <c r="AY262" i="6"/>
  <c r="AZ257" i="6"/>
  <c r="AZ227" i="6"/>
  <c r="AY226" i="6"/>
  <c r="AX225" i="6"/>
  <c r="AY301" i="6"/>
  <c r="AZ291" i="6"/>
  <c r="AY282" i="6"/>
  <c r="AY278" i="6"/>
  <c r="AY271" i="6"/>
  <c r="AY268" i="6"/>
  <c r="AY255" i="6"/>
  <c r="AZ239" i="6"/>
  <c r="AZ222" i="6"/>
  <c r="AZ221" i="6"/>
  <c r="AX218" i="6"/>
  <c r="AY217" i="6"/>
  <c r="AY214" i="6"/>
  <c r="AZ309" i="6"/>
  <c r="AY287" i="6"/>
  <c r="AY272" i="6"/>
  <c r="AX267" i="6"/>
  <c r="AX264" i="6"/>
  <c r="AY259" i="6"/>
  <c r="AZ243" i="6"/>
  <c r="AZ225" i="6"/>
  <c r="AZ283" i="6"/>
  <c r="AY281" i="6"/>
  <c r="AZ279" i="6"/>
  <c r="AZ250" i="6"/>
  <c r="AX246" i="6"/>
  <c r="AX234" i="6"/>
  <c r="AY204" i="6"/>
  <c r="AY196" i="6"/>
  <c r="AY188" i="6"/>
  <c r="AY132" i="6"/>
  <c r="AZ277" i="6"/>
  <c r="AZ266" i="6"/>
  <c r="AZ261" i="6"/>
  <c r="AX241" i="6"/>
  <c r="AZ203" i="6"/>
  <c r="AY192" i="6"/>
  <c r="AY152" i="6"/>
  <c r="AY274" i="6"/>
  <c r="AZ253" i="6"/>
  <c r="AX244" i="6"/>
  <c r="AZ228" i="6"/>
  <c r="AZ220" i="6"/>
  <c r="AY211" i="6"/>
  <c r="AX197" i="6"/>
  <c r="AZ189" i="6"/>
  <c r="AZ179" i="6"/>
  <c r="AZ171" i="6"/>
  <c r="AZ163" i="6"/>
  <c r="AZ155" i="6"/>
  <c r="AY215" i="6"/>
  <c r="AX213" i="6"/>
  <c r="AX177" i="6"/>
  <c r="AY175" i="6"/>
  <c r="AZ167" i="6"/>
  <c r="AX135" i="6"/>
  <c r="AZ128" i="6"/>
  <c r="AZ127" i="6"/>
  <c r="AX123" i="6"/>
  <c r="AY121" i="6"/>
  <c r="AX115" i="6"/>
  <c r="AX313" i="6"/>
  <c r="AZ299" i="6"/>
  <c r="AY238" i="6"/>
  <c r="AY157" i="6"/>
  <c r="AZ157" i="6"/>
  <c r="AX133" i="6"/>
  <c r="AY112" i="6"/>
  <c r="AY104" i="6"/>
  <c r="AY96" i="6"/>
  <c r="AY88" i="6"/>
  <c r="AY80" i="6"/>
  <c r="AY78" i="6"/>
  <c r="AX201" i="6"/>
  <c r="AX193" i="6"/>
  <c r="AZ185" i="6"/>
  <c r="AZ173" i="6"/>
  <c r="AX165" i="6"/>
  <c r="AY150" i="6"/>
  <c r="AX143" i="6"/>
  <c r="AY124" i="6"/>
  <c r="AX122" i="6"/>
  <c r="AX120" i="6"/>
  <c r="AX118" i="6"/>
  <c r="AX116" i="6"/>
  <c r="AY114" i="6"/>
  <c r="AX236" i="6"/>
  <c r="AY223" i="6"/>
  <c r="AY207" i="6"/>
  <c r="AY166" i="6"/>
  <c r="AY161" i="6"/>
  <c r="AX159" i="6"/>
  <c r="AX153" i="6"/>
  <c r="AY151" i="6"/>
  <c r="AZ149" i="6"/>
  <c r="AZ147" i="6"/>
  <c r="AX139" i="6"/>
  <c r="AY134" i="6"/>
  <c r="AX131" i="6"/>
  <c r="AZ129" i="6"/>
  <c r="AX101" i="6"/>
  <c r="AY89" i="6"/>
  <c r="AZ81" i="6"/>
  <c r="AY77" i="6"/>
  <c r="AX76" i="6"/>
  <c r="AZ52" i="6"/>
  <c r="AZ48" i="6"/>
  <c r="AX38" i="6"/>
  <c r="AY36" i="6"/>
  <c r="AZ32" i="6"/>
  <c r="AZ7" i="6"/>
  <c r="AZ71" i="6"/>
  <c r="AY59" i="6"/>
  <c r="AX53" i="6"/>
  <c r="AZ49" i="6"/>
  <c r="AX37" i="6"/>
  <c r="AX33" i="6"/>
  <c r="AX111" i="6"/>
  <c r="AY87" i="6"/>
  <c r="AZ79" i="6"/>
  <c r="AY75" i="6"/>
  <c r="AX74" i="6"/>
  <c r="AZ55" i="6"/>
  <c r="AZ47" i="6"/>
  <c r="AZ39" i="6"/>
  <c r="AZ35" i="6"/>
  <c r="AZ29" i="6"/>
  <c r="AZ27" i="6"/>
  <c r="AZ25" i="6"/>
  <c r="AZ23" i="6"/>
  <c r="AZ21" i="6"/>
  <c r="AX113" i="6"/>
  <c r="AY93" i="6"/>
  <c r="AZ85" i="6"/>
  <c r="AZ73" i="6"/>
  <c r="AY72" i="6"/>
  <c r="AY65" i="6"/>
  <c r="AX64" i="6"/>
  <c r="AZ34" i="6"/>
  <c r="AY30" i="6"/>
  <c r="AX107" i="6"/>
  <c r="AZ91" i="6"/>
  <c r="AX504" i="6"/>
  <c r="AY503" i="6"/>
  <c r="AX497" i="6"/>
  <c r="AY501" i="6"/>
  <c r="AZ499" i="6"/>
  <c r="AZ494" i="6"/>
  <c r="AZ486" i="6"/>
  <c r="AX484" i="6"/>
  <c r="AY476" i="6"/>
  <c r="AX474" i="6"/>
  <c r="AY461" i="6"/>
  <c r="AZ451" i="6"/>
  <c r="AY454" i="6"/>
  <c r="AX442" i="6"/>
  <c r="AX438" i="6"/>
  <c r="AZ448" i="6"/>
  <c r="AZ450" i="6"/>
  <c r="AY417" i="6"/>
  <c r="AX415" i="6"/>
  <c r="AY416" i="6"/>
  <c r="AZ436" i="6"/>
  <c r="AY433" i="6"/>
  <c r="AX405" i="6"/>
  <c r="AX413" i="6"/>
  <c r="AX395" i="6"/>
  <c r="AZ385" i="6"/>
  <c r="AY382" i="6"/>
  <c r="AY392" i="6"/>
  <c r="AX379" i="6"/>
  <c r="AX381" i="6"/>
  <c r="AZ348" i="6"/>
  <c r="AZ338" i="6"/>
  <c r="AZ363" i="6"/>
  <c r="AX361" i="6"/>
  <c r="AZ332" i="6"/>
  <c r="AY367" i="6"/>
  <c r="AX336" i="6"/>
  <c r="AY311" i="6"/>
  <c r="AY305" i="6"/>
  <c r="AX254" i="6"/>
  <c r="AY249" i="6"/>
  <c r="AY245" i="6"/>
  <c r="AZ237" i="6"/>
  <c r="AX301" i="6"/>
  <c r="AY260" i="6"/>
  <c r="AY248" i="6"/>
  <c r="AY231" i="6"/>
  <c r="AX287" i="6"/>
  <c r="AY256" i="6"/>
  <c r="AX283" i="6"/>
  <c r="AX279" i="6"/>
  <c r="AX250" i="6"/>
  <c r="AY269" i="6"/>
  <c r="AX261" i="6"/>
  <c r="AZ241" i="6"/>
  <c r="AX195" i="6"/>
  <c r="AZ187" i="6"/>
  <c r="AY168" i="6"/>
  <c r="AY177" i="6"/>
  <c r="AZ169" i="6"/>
  <c r="AY135" i="6"/>
  <c r="AX238" i="6"/>
  <c r="AX141" i="6"/>
  <c r="AY201" i="6"/>
  <c r="AX224" i="6"/>
  <c r="AZ208" i="6"/>
  <c r="AY159" i="6"/>
  <c r="AY139" i="6"/>
  <c r="AY131" i="6"/>
  <c r="AY101" i="6"/>
  <c r="AZ97" i="6"/>
  <c r="AZ76" i="6"/>
  <c r="AZ69" i="6"/>
  <c r="AZ57" i="6"/>
  <c r="AY44" i="6"/>
  <c r="AZ15" i="6"/>
  <c r="AZ99" i="6"/>
  <c r="AZ83" i="6"/>
  <c r="AX59" i="6"/>
  <c r="AY111" i="6"/>
  <c r="AZ95" i="6"/>
  <c r="AX87" i="6"/>
  <c r="AZ63" i="6"/>
  <c r="AZ56" i="6"/>
  <c r="AY113" i="6"/>
  <c r="AX93" i="6"/>
  <c r="AX65" i="6"/>
  <c r="AY42" i="6"/>
  <c r="AZ45" i="6"/>
  <c r="AX41" i="6"/>
  <c r="AX503" i="6"/>
  <c r="AZ500" i="6"/>
  <c r="AZ498" i="6"/>
  <c r="AZ492" i="6"/>
  <c r="AX488" i="6"/>
  <c r="AY481" i="6"/>
  <c r="AZ475" i="6"/>
  <c r="AY475" i="6"/>
  <c r="AY472" i="6"/>
  <c r="AY470" i="6"/>
  <c r="AX471" i="6"/>
  <c r="AY502" i="6"/>
  <c r="AZ497" i="6"/>
  <c r="AX501" i="6"/>
  <c r="AY499" i="6"/>
  <c r="AY496" i="6"/>
  <c r="AX492" i="6"/>
  <c r="AY491" i="6"/>
  <c r="AY493" i="6"/>
  <c r="AY487" i="6"/>
  <c r="AZ485" i="6"/>
  <c r="AY488" i="6"/>
  <c r="AY483" i="6"/>
  <c r="AZ484" i="6"/>
  <c r="AZ472" i="6"/>
  <c r="AZ470" i="6"/>
  <c r="AY471" i="6"/>
  <c r="AY464" i="6"/>
  <c r="AX478" i="6"/>
  <c r="AZ474" i="6"/>
  <c r="AZ462" i="6"/>
  <c r="AY463" i="6"/>
  <c r="AX460" i="6"/>
  <c r="AY458" i="6"/>
  <c r="AY459" i="6"/>
  <c r="AX458" i="6"/>
  <c r="AY479" i="6"/>
  <c r="AY477" i="6"/>
  <c r="AZ465" i="6"/>
  <c r="AX452" i="6"/>
  <c r="AY451" i="6"/>
  <c r="AZ447" i="6"/>
  <c r="AZ446" i="6"/>
  <c r="AX454" i="6"/>
  <c r="AY453" i="6"/>
  <c r="AY455" i="6"/>
  <c r="AY444" i="6"/>
  <c r="AZ442" i="6"/>
  <c r="AZ440" i="6"/>
  <c r="AZ438" i="6"/>
  <c r="AZ434" i="6"/>
  <c r="AY431" i="6"/>
  <c r="AX448" i="6"/>
  <c r="AY450" i="6"/>
  <c r="AY428" i="6"/>
  <c r="AX417" i="6"/>
  <c r="AZ429" i="6"/>
  <c r="AZ413" i="6"/>
  <c r="AX426" i="6"/>
  <c r="AY424" i="6"/>
  <c r="AX422" i="6"/>
  <c r="AY420" i="6"/>
  <c r="AX418" i="6"/>
  <c r="AX433" i="6"/>
  <c r="AZ409" i="6"/>
  <c r="AY404" i="6"/>
  <c r="AZ394" i="6"/>
  <c r="AY411" i="6"/>
  <c r="AX377" i="6"/>
  <c r="AY370" i="6"/>
  <c r="AZ370" i="6"/>
  <c r="AZ387" i="6"/>
  <c r="AZ379" i="6"/>
  <c r="AZ391" i="6"/>
  <c r="AZ383" i="6"/>
  <c r="AX375" i="6"/>
  <c r="AZ372" i="6"/>
  <c r="AZ343" i="6"/>
  <c r="AY340" i="6"/>
  <c r="AZ381" i="6"/>
  <c r="AZ365" i="6"/>
  <c r="AY342" i="6"/>
  <c r="AZ327" i="6"/>
  <c r="AZ319" i="6"/>
  <c r="AY408" i="6"/>
  <c r="AY402" i="6"/>
  <c r="AZ389" i="6"/>
  <c r="AY363" i="6"/>
  <c r="AY359" i="6"/>
  <c r="AY355" i="6"/>
  <c r="AY351" i="6"/>
  <c r="AY347" i="6"/>
  <c r="AY344" i="6"/>
  <c r="AX339" i="6"/>
  <c r="AY327" i="6"/>
  <c r="AY325" i="6"/>
  <c r="AY323" i="6"/>
  <c r="AY321" i="6"/>
  <c r="AY319" i="6"/>
  <c r="AY317" i="6"/>
  <c r="AY378" i="6"/>
  <c r="AZ376" i="6"/>
  <c r="AX341" i="6"/>
  <c r="AX338" i="6"/>
  <c r="AY336" i="6"/>
  <c r="AX315" i="6"/>
  <c r="AX307" i="6"/>
  <c r="AZ303" i="6"/>
  <c r="AY290" i="6"/>
  <c r="AX293" i="6"/>
  <c r="AY292" i="6"/>
  <c r="AZ297" i="6"/>
  <c r="AX295" i="6"/>
  <c r="AY273" i="6"/>
  <c r="AX265" i="6"/>
  <c r="AX262" i="6"/>
  <c r="AY254" i="6"/>
  <c r="AX249" i="6"/>
  <c r="AY237" i="6"/>
  <c r="AZ301" i="6"/>
  <c r="AX291" i="6"/>
  <c r="AZ271" i="6"/>
  <c r="AX268" i="6"/>
  <c r="AX263" i="6"/>
  <c r="AZ255" i="6"/>
  <c r="AX251" i="6"/>
  <c r="AZ240" i="6"/>
  <c r="AY229" i="6"/>
  <c r="AX309" i="6"/>
  <c r="AY289" i="6"/>
  <c r="AZ287" i="6"/>
  <c r="AX275" i="6"/>
  <c r="AX272" i="6"/>
  <c r="AY267" i="6"/>
  <c r="AZ259" i="6"/>
  <c r="AY252" i="6"/>
  <c r="AY235" i="6"/>
  <c r="AY210" i="6"/>
  <c r="AY283" i="6"/>
  <c r="AX281" i="6"/>
  <c r="AY279" i="6"/>
  <c r="AY250" i="6"/>
  <c r="AX233" i="6"/>
  <c r="AZ199" i="6"/>
  <c r="AZ191" i="6"/>
  <c r="AZ183" i="6"/>
  <c r="AY156" i="6"/>
  <c r="AY155" i="6"/>
  <c r="AY140" i="6"/>
  <c r="AY286" i="6"/>
  <c r="AY277" i="6"/>
  <c r="AX269" i="6"/>
  <c r="AY266" i="6"/>
  <c r="AZ258" i="6"/>
  <c r="AY241" i="6"/>
  <c r="AY230" i="6"/>
  <c r="AX203" i="6"/>
  <c r="AZ195" i="6"/>
  <c r="AY184" i="6"/>
  <c r="AY160" i="6"/>
  <c r="AX274" i="6"/>
  <c r="AX228" i="6"/>
  <c r="AX220" i="6"/>
  <c r="AZ211" i="6"/>
  <c r="AZ205" i="6"/>
  <c r="AY202" i="6"/>
  <c r="AX189" i="6"/>
  <c r="AZ181" i="6"/>
  <c r="AX179" i="6"/>
  <c r="AY178" i="6"/>
  <c r="AX171" i="6"/>
  <c r="AY170" i="6"/>
  <c r="AX163" i="6"/>
  <c r="AY162" i="6"/>
  <c r="AX155" i="6"/>
  <c r="AY154" i="6"/>
  <c r="AY216" i="6"/>
  <c r="AX215" i="6"/>
  <c r="AZ213" i="6"/>
  <c r="AZ175" i="6"/>
  <c r="AY169" i="6"/>
  <c r="AX167" i="6"/>
  <c r="AZ145" i="6"/>
  <c r="AY128" i="6"/>
  <c r="AY127" i="6"/>
  <c r="AX125" i="6"/>
  <c r="AY123" i="6"/>
  <c r="AX117" i="6"/>
  <c r="AY115" i="6"/>
  <c r="AX299" i="6"/>
  <c r="AZ238" i="6"/>
  <c r="AX157" i="6"/>
  <c r="AZ141" i="6"/>
  <c r="AY106" i="6"/>
  <c r="AY98" i="6"/>
  <c r="AY90" i="6"/>
  <c r="AY82" i="6"/>
  <c r="AX185" i="6"/>
  <c r="AX173" i="6"/>
  <c r="AZ137" i="6"/>
  <c r="AY126" i="6"/>
  <c r="AX124" i="6"/>
  <c r="AX114" i="6"/>
  <c r="AZ223" i="6"/>
  <c r="AY208" i="6"/>
  <c r="AX207" i="6"/>
  <c r="AY198" i="6"/>
  <c r="AY190" i="6"/>
  <c r="AY182" i="6"/>
  <c r="AZ161" i="6"/>
  <c r="AZ151" i="6"/>
  <c r="AX149" i="6"/>
  <c r="AX147" i="6"/>
  <c r="AX129" i="6"/>
  <c r="AY109" i="6"/>
  <c r="AY97" i="6"/>
  <c r="AZ89" i="6"/>
  <c r="AX81" i="6"/>
  <c r="AZ77" i="6"/>
  <c r="AY76" i="6"/>
  <c r="AY69" i="6"/>
  <c r="AX68" i="6"/>
  <c r="AY61" i="6"/>
  <c r="AX60" i="6"/>
  <c r="AY55" i="6"/>
  <c r="AX42" i="6"/>
  <c r="AY40" i="6"/>
  <c r="AZ36" i="6"/>
  <c r="AY99" i="6"/>
  <c r="AY83" i="6"/>
  <c r="AX71" i="6"/>
  <c r="AZ59" i="6"/>
  <c r="AX49" i="6"/>
  <c r="AY95" i="6"/>
  <c r="AZ87" i="6"/>
  <c r="AX79" i="6"/>
  <c r="AZ75" i="6"/>
  <c r="AY74" i="6"/>
  <c r="AY67" i="6"/>
  <c r="AX66" i="6"/>
  <c r="AY63" i="6"/>
  <c r="AX62" i="6"/>
  <c r="AY56" i="6"/>
  <c r="AX55" i="6"/>
  <c r="AX47" i="6"/>
  <c r="AY41" i="6"/>
  <c r="AX39" i="6"/>
  <c r="AX35" i="6"/>
  <c r="AZ5" i="6"/>
  <c r="AZ3" i="6"/>
  <c r="AY105" i="6"/>
  <c r="AZ93" i="6"/>
  <c r="AX85" i="6"/>
  <c r="AX73" i="6"/>
  <c r="AZ72" i="6"/>
  <c r="AZ65" i="6"/>
  <c r="AY64" i="6"/>
  <c r="AY54" i="6"/>
  <c r="AY46" i="6"/>
  <c r="AY38" i="6"/>
  <c r="AZ30" i="6"/>
  <c r="AY29" i="6"/>
  <c r="AX28" i="6"/>
  <c r="AY27" i="6"/>
  <c r="AX26" i="6"/>
  <c r="AY25" i="6"/>
  <c r="AX24" i="6"/>
  <c r="AY23" i="6"/>
  <c r="AX22" i="6"/>
  <c r="AY21" i="6"/>
  <c r="AX20" i="6"/>
  <c r="AY19" i="6"/>
  <c r="AX18" i="6"/>
  <c r="AY17" i="6"/>
  <c r="AX16" i="6"/>
  <c r="AY15" i="6"/>
  <c r="AX14" i="6"/>
  <c r="AY13" i="6"/>
  <c r="AX12" i="6"/>
  <c r="AY11" i="6"/>
  <c r="AX10" i="6"/>
  <c r="AY9" i="6"/>
  <c r="AX8" i="6"/>
  <c r="AY7" i="6"/>
  <c r="AX6" i="6"/>
  <c r="AY5" i="6"/>
  <c r="AX4" i="6"/>
  <c r="AY3" i="6"/>
  <c r="AX2" i="6"/>
  <c r="AY103" i="6"/>
  <c r="AX91" i="6"/>
  <c r="AX70" i="6"/>
  <c r="AZ41" i="6"/>
  <c r="AZ490" i="6"/>
  <c r="AZ493" i="6"/>
  <c r="AX489" i="6"/>
  <c r="AZ487" i="6"/>
  <c r="AZ488" i="6"/>
  <c r="AZ467" i="6"/>
  <c r="AZ453" i="6"/>
  <c r="AX440" i="6"/>
  <c r="AY407" i="6"/>
  <c r="AY403" i="6"/>
  <c r="AZ420" i="6"/>
  <c r="AY414" i="6"/>
  <c r="AX409" i="6"/>
  <c r="AZ404" i="6"/>
  <c r="AY393" i="6"/>
  <c r="AX398" i="6"/>
  <c r="AY383" i="6"/>
  <c r="AY375" i="6"/>
  <c r="AX374" i="6"/>
  <c r="AX372" i="6"/>
  <c r="AX342" i="6"/>
  <c r="AX337" i="6"/>
  <c r="AZ321" i="6"/>
  <c r="AX357" i="6"/>
  <c r="AZ355" i="6"/>
  <c r="AZ351" i="6"/>
  <c r="AX349" i="6"/>
  <c r="AZ347" i="6"/>
  <c r="AX344" i="6"/>
  <c r="AY339" i="6"/>
  <c r="AY376" i="6"/>
  <c r="AY369" i="6"/>
  <c r="AX297" i="6"/>
  <c r="AY265" i="6"/>
  <c r="AX276" i="6"/>
  <c r="AZ229" i="6"/>
  <c r="AZ289" i="6"/>
  <c r="AY275" i="6"/>
  <c r="AZ267" i="6"/>
  <c r="AX252" i="6"/>
  <c r="AZ235" i="6"/>
  <c r="AX183" i="6"/>
  <c r="AX277" i="6"/>
  <c r="AX266" i="6"/>
  <c r="AY258" i="6"/>
  <c r="AZ230" i="6"/>
  <c r="AY136" i="6"/>
  <c r="AX253" i="6"/>
  <c r="AX181" i="6"/>
  <c r="AZ216" i="6"/>
  <c r="AX145" i="6"/>
  <c r="AY125" i="6"/>
  <c r="AX119" i="6"/>
  <c r="AY117" i="6"/>
  <c r="AY313" i="6"/>
  <c r="AY142" i="6"/>
  <c r="AY92" i="6"/>
  <c r="AX126" i="6"/>
  <c r="AZ207" i="6"/>
  <c r="AX161" i="6"/>
  <c r="AY153" i="6"/>
  <c r="AY129" i="6"/>
  <c r="AX89" i="6"/>
  <c r="AY68" i="6"/>
  <c r="AY60" i="6"/>
  <c r="AY58" i="6"/>
  <c r="AX75" i="6"/>
  <c r="AZ67" i="6"/>
  <c r="AZ43" i="6"/>
  <c r="AZ31" i="6"/>
  <c r="AZ105" i="6"/>
  <c r="AZ64" i="6"/>
  <c r="AZ46" i="6"/>
  <c r="AZ38" i="6"/>
  <c r="AY107" i="6"/>
  <c r="AZ504" i="6"/>
  <c r="AZ503" i="6"/>
  <c r="AZ502" i="6"/>
  <c r="AY500" i="6"/>
  <c r="AX499" i="6"/>
  <c r="AX498" i="6"/>
  <c r="AZ495" i="6"/>
  <c r="AX494" i="6"/>
  <c r="AX490" i="6"/>
  <c r="AZ489" i="6"/>
  <c r="AZ483" i="6"/>
  <c r="AZ481" i="6"/>
  <c r="AY482" i="6"/>
  <c r="AZ476" i="6"/>
  <c r="AX475" i="6"/>
  <c r="AZ471" i="6"/>
  <c r="AX467" i="6"/>
  <c r="AY466" i="6"/>
  <c r="AY478" i="6"/>
  <c r="AX473" i="6"/>
  <c r="AX463" i="6"/>
  <c r="AY462" i="6"/>
  <c r="AX459" i="6"/>
  <c r="AX456" i="6"/>
  <c r="AZ469" i="6"/>
  <c r="AX461" i="6"/>
  <c r="AZ479" i="6"/>
  <c r="AZ477" i="6"/>
  <c r="AZ452" i="6"/>
  <c r="AX451" i="6"/>
  <c r="AZ454" i="6"/>
  <c r="AX453" i="6"/>
  <c r="AY445" i="6"/>
  <c r="AY443" i="6"/>
  <c r="AY441" i="6"/>
  <c r="AY439" i="6"/>
  <c r="AY437" i="6"/>
  <c r="AZ430" i="6"/>
  <c r="AY425" i="6"/>
  <c r="AY449" i="6"/>
  <c r="AY435" i="6"/>
  <c r="AY427" i="6"/>
  <c r="AZ432" i="6"/>
  <c r="AY415" i="6"/>
  <c r="AX429" i="6"/>
  <c r="AZ428" i="6"/>
  <c r="AY422" i="6"/>
  <c r="AX420" i="6"/>
  <c r="AY418" i="6"/>
  <c r="AX416" i="6"/>
  <c r="AX414" i="6"/>
  <c r="AY436" i="6"/>
  <c r="AZ433" i="6"/>
  <c r="AX412" i="6"/>
  <c r="AX404" i="6"/>
  <c r="AY399" i="6"/>
  <c r="AY400" i="6"/>
  <c r="AX396" i="6"/>
  <c r="AX411" i="6"/>
  <c r="AZ406" i="6"/>
  <c r="AY397" i="6"/>
  <c r="AY395" i="6"/>
  <c r="AZ393" i="6"/>
  <c r="AX385" i="6"/>
  <c r="AY384" i="6"/>
  <c r="AZ373" i="6"/>
  <c r="AX366" i="6"/>
  <c r="AY388" i="6"/>
  <c r="AY380" i="6"/>
  <c r="AY362" i="6"/>
  <c r="AY360" i="6"/>
  <c r="AY358" i="6"/>
  <c r="AY356" i="6"/>
  <c r="AY354" i="6"/>
  <c r="AY352" i="6"/>
  <c r="AY350" i="6"/>
  <c r="AY372" i="6"/>
  <c r="AX364" i="6"/>
  <c r="AX343" i="6"/>
  <c r="AZ329" i="6"/>
  <c r="AX329" i="6"/>
  <c r="AX365" i="6"/>
  <c r="AY345" i="6"/>
  <c r="AY337" i="6"/>
  <c r="AY335" i="6"/>
  <c r="AY331" i="6"/>
  <c r="AY329" i="6"/>
  <c r="AZ323" i="6"/>
  <c r="AX408" i="6"/>
  <c r="AX402" i="6"/>
  <c r="AY361" i="6"/>
  <c r="AY357" i="6"/>
  <c r="AY353" i="6"/>
  <c r="AY349" i="6"/>
  <c r="AZ339" i="6"/>
  <c r="AY386" i="6"/>
  <c r="AZ371" i="6"/>
  <c r="AZ369" i="6"/>
  <c r="AZ367" i="6"/>
  <c r="AY348" i="6"/>
  <c r="AY346" i="6"/>
  <c r="AZ341" i="6"/>
  <c r="AY333" i="6"/>
  <c r="AY315" i="6"/>
  <c r="AZ311" i="6"/>
  <c r="AY307" i="6"/>
  <c r="AY298" i="6"/>
  <c r="AZ285" i="6"/>
  <c r="AY296" i="6"/>
  <c r="AY288" i="6"/>
  <c r="AZ305" i="6"/>
  <c r="AY295" i="6"/>
  <c r="AY270" i="6"/>
  <c r="AZ265" i="6"/>
  <c r="AZ260" i="6"/>
  <c r="AY257" i="6"/>
  <c r="AZ249" i="6"/>
  <c r="AZ245" i="6"/>
  <c r="AY244" i="6"/>
  <c r="AX243" i="6"/>
  <c r="AY227" i="6"/>
  <c r="AY291" i="6"/>
  <c r="AY276" i="6"/>
  <c r="AX271" i="6"/>
  <c r="AZ263" i="6"/>
  <c r="AX260" i="6"/>
  <c r="AX255" i="6"/>
  <c r="AZ252" i="6"/>
  <c r="AZ251" i="6"/>
  <c r="AX248" i="6"/>
  <c r="AZ247" i="6"/>
  <c r="AY239" i="6"/>
  <c r="AZ232" i="6"/>
  <c r="AZ231" i="6"/>
  <c r="AY221" i="6"/>
  <c r="AZ219" i="6"/>
  <c r="AY218" i="6"/>
  <c r="AY209" i="6"/>
  <c r="AY206" i="6"/>
  <c r="AY309" i="6"/>
  <c r="AY294" i="6"/>
  <c r="AX289" i="6"/>
  <c r="AZ275" i="6"/>
  <c r="AY264" i="6"/>
  <c r="AX259" i="6"/>
  <c r="AX256" i="6"/>
  <c r="AY243" i="6"/>
  <c r="AY225" i="6"/>
  <c r="AZ281" i="6"/>
  <c r="AZ246" i="6"/>
  <c r="AZ233" i="6"/>
  <c r="AY203" i="6"/>
  <c r="AY195" i="6"/>
  <c r="AY187" i="6"/>
  <c r="AY180" i="6"/>
  <c r="AY179" i="6"/>
  <c r="AY164" i="6"/>
  <c r="AY163" i="6"/>
  <c r="AY148" i="6"/>
  <c r="AZ269" i="6"/>
  <c r="AY261" i="6"/>
  <c r="AX258" i="6"/>
  <c r="AX242" i="6"/>
  <c r="AX230" i="6"/>
  <c r="AX226" i="6"/>
  <c r="AY200" i="6"/>
  <c r="AX187" i="6"/>
  <c r="AY176" i="6"/>
  <c r="AY144" i="6"/>
  <c r="AZ274" i="6"/>
  <c r="AY253" i="6"/>
  <c r="AY228" i="6"/>
  <c r="AY220" i="6"/>
  <c r="AX211" i="6"/>
  <c r="AX205" i="6"/>
  <c r="AZ197" i="6"/>
  <c r="AY186" i="6"/>
  <c r="AX216" i="6"/>
  <c r="AY213" i="6"/>
  <c r="AZ177" i="6"/>
  <c r="AY173" i="6"/>
  <c r="AX169" i="6"/>
  <c r="AY167" i="6"/>
  <c r="AY145" i="6"/>
  <c r="AZ135" i="6"/>
  <c r="AX127" i="6"/>
  <c r="AX121" i="6"/>
  <c r="AY119" i="6"/>
  <c r="AZ313" i="6"/>
  <c r="AY299" i="6"/>
  <c r="AZ133" i="6"/>
  <c r="AY110" i="6"/>
  <c r="AY102" i="6"/>
  <c r="AY94" i="6"/>
  <c r="AY86" i="6"/>
  <c r="AZ201" i="6"/>
  <c r="AZ193" i="6"/>
  <c r="AY185" i="6"/>
  <c r="AY165" i="6"/>
  <c r="AZ165" i="6"/>
  <c r="AY158" i="6"/>
  <c r="AZ143" i="6"/>
  <c r="AY138" i="6"/>
  <c r="AY137" i="6"/>
  <c r="AY122" i="6"/>
  <c r="AY120" i="6"/>
  <c r="AY118" i="6"/>
  <c r="AY116" i="6"/>
  <c r="AX223" i="6"/>
  <c r="AX208" i="6"/>
  <c r="AZ159" i="6"/>
  <c r="AZ153" i="6"/>
  <c r="AY147" i="6"/>
  <c r="AZ139" i="6"/>
  <c r="AZ131" i="6"/>
  <c r="AX109" i="6"/>
  <c r="AZ101" i="6"/>
  <c r="AX97" i="6"/>
  <c r="AY81" i="6"/>
  <c r="AX69" i="6"/>
  <c r="AZ68" i="6"/>
  <c r="AX61" i="6"/>
  <c r="AZ60" i="6"/>
  <c r="AZ58" i="6"/>
  <c r="AX57" i="6"/>
  <c r="AX54" i="6"/>
  <c r="AY52" i="6"/>
  <c r="AY48" i="6"/>
  <c r="AZ44" i="6"/>
  <c r="AX34" i="6"/>
  <c r="AY32" i="6"/>
  <c r="AZ17" i="6"/>
  <c r="AZ11" i="6"/>
  <c r="AX99" i="6"/>
  <c r="AX83" i="6"/>
  <c r="AY71" i="6"/>
  <c r="AZ53" i="6"/>
  <c r="AZ37" i="6"/>
  <c r="AZ33" i="6"/>
  <c r="AZ111" i="6"/>
  <c r="AX95" i="6"/>
  <c r="AY79" i="6"/>
  <c r="AX67" i="6"/>
  <c r="AZ66" i="6"/>
  <c r="AX63" i="6"/>
  <c r="AZ62" i="6"/>
  <c r="AX51" i="6"/>
  <c r="AY45" i="6"/>
  <c r="AX43" i="6"/>
  <c r="AX31" i="6"/>
  <c r="AZ19" i="6"/>
  <c r="AZ9" i="6"/>
  <c r="AZ113" i="6"/>
  <c r="AX105" i="6"/>
  <c r="AY85" i="6"/>
  <c r="AY73" i="6"/>
  <c r="AX72" i="6"/>
  <c r="AZ42" i="6"/>
  <c r="AY34" i="6"/>
  <c r="AZ107" i="6"/>
  <c r="AX103" i="6"/>
  <c r="AY91" i="6"/>
  <c r="AZ70" i="6"/>
  <c r="AX45" i="6"/>
  <c r="AT562" i="6" l="1"/>
  <c r="AV562" i="6"/>
  <c r="AZ562" i="6"/>
  <c r="AX562" i="6"/>
  <c r="AY562" i="6"/>
  <c r="AT56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1059</author>
  </authors>
  <commentList>
    <comment ref="B1" authorId="0" shapeId="0" xr:uid="{00000000-0006-0000-0000-000001000000}">
      <text>
        <r>
          <rPr>
            <sz val="9"/>
            <color indexed="81"/>
            <rFont val="新細明體"/>
            <family val="1"/>
            <charset val="136"/>
          </rPr>
          <t>最多25個字元，中文不得少於2個字，
外籍人士且為英文姓名者，請輸入全名的英文大寫全形字</t>
        </r>
        <r>
          <rPr>
            <b/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1" authorId="0" shapeId="0" xr:uid="{00000000-0006-0000-0000-000002000000}">
      <text>
        <r>
          <rPr>
            <sz val="9"/>
            <color indexed="81"/>
            <rFont val="新細明體"/>
            <family val="1"/>
            <charset val="136"/>
          </rPr>
          <t xml:space="preserve">
本國人士請輸入「身分證號」。
外籍人士請輸入「居留證統一證號」，未取得居留證者，則請輸入「護照號碼」。
</t>
        </r>
      </text>
    </comment>
    <comment ref="D1" authorId="0" shapeId="0" xr:uid="{00000000-0006-0000-0000-000003000000}">
      <text>
        <r>
          <rPr>
            <sz val="9"/>
            <color indexed="81"/>
            <rFont val="新細明體"/>
            <family val="1"/>
            <charset val="136"/>
          </rPr>
          <t>請以民國年月日輸入
例如：民國62年3月1日
請輸入0620301</t>
        </r>
      </text>
    </comment>
    <comment ref="E1" authorId="0" shapeId="0" xr:uid="{00000000-0006-0000-0000-000004000000}">
      <text>
        <r>
          <rPr>
            <b/>
            <sz val="9"/>
            <color indexed="81"/>
            <rFont val="新細明體"/>
            <family val="1"/>
            <charset val="136"/>
          </rPr>
          <t>＜被保險人為外籍人士專用＞</t>
        </r>
        <r>
          <rPr>
            <sz val="9"/>
            <color indexed="81"/>
            <rFont val="新細明體"/>
            <family val="1"/>
            <charset val="136"/>
          </rPr>
          <t xml:space="preserve">
本國人士請維持“空白”
「男」請輸入“M”
「女」請輸入“F”</t>
        </r>
        <r>
          <rPr>
            <b/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1" authorId="0" shapeId="0" xr:uid="{00000000-0006-0000-0000-000005000000}">
      <text>
        <r>
          <rPr>
            <sz val="9"/>
            <color indexed="81"/>
            <rFont val="新細明體"/>
            <family val="1"/>
            <charset val="136"/>
          </rPr>
          <t xml:space="preserve">「外籍」請輸入“ Y”
「外籍配偶」(含港澳配偶) 請輸入“1”
「大陸配偶」請輸入“2”
「本國籍」請維持“空白” </t>
        </r>
        <r>
          <rPr>
            <b/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AR1" authorId="0" shapeId="0" xr:uid="{00000000-0006-0000-0000-000006000000}">
      <text>
        <r>
          <rPr>
            <sz val="9"/>
            <color indexed="81"/>
            <rFont val="新細明體"/>
            <family val="1"/>
            <charset val="136"/>
          </rPr>
          <t xml:space="preserve">請依月實際工資申報
</t>
        </r>
      </text>
    </comment>
  </commentList>
</comments>
</file>

<file path=xl/sharedStrings.xml><?xml version="1.0" encoding="utf-8"?>
<sst xmlns="http://schemas.openxmlformats.org/spreadsheetml/2006/main" count="230" uniqueCount="98">
  <si>
    <t>被保險人性別</t>
    <phoneticPr fontId="2" type="noConversion"/>
  </si>
  <si>
    <t>1日</t>
    <phoneticPr fontId="1" type="noConversion"/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</si>
  <si>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</si>
  <si>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</si>
  <si>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</si>
  <si>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</si>
  <si>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</si>
  <si>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</si>
  <si>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</si>
  <si>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</si>
  <si>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</si>
  <si>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</si>
  <si>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</si>
  <si>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</si>
  <si>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</si>
  <si>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</si>
  <si>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</si>
  <si>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</si>
  <si>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</si>
  <si>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</si>
  <si>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</si>
  <si>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</si>
  <si>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</si>
  <si>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</si>
  <si>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</si>
  <si>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</si>
  <si>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</si>
  <si>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</si>
  <si>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</si>
  <si>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</si>
  <si>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</si>
  <si>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</si>
  <si>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被保險人外籍</t>
    <phoneticPr fontId="2" type="noConversion"/>
  </si>
  <si>
    <t>編號</t>
    <phoneticPr fontId="1" type="noConversion"/>
  </si>
  <si>
    <t>經費來源</t>
    <phoneticPr fontId="1" type="noConversion"/>
  </si>
  <si>
    <t>貴單位名</t>
    <phoneticPr fontId="1" type="noConversion"/>
  </si>
  <si>
    <t>備註</t>
    <phoneticPr fontId="1" type="noConversion"/>
  </si>
  <si>
    <t>勞退金-單日
(機關提繳)</t>
    <phoneticPr fontId="1" type="noConversion"/>
  </si>
  <si>
    <t>個人負擔</t>
    <phoneticPr fontId="1" type="noConversion"/>
  </si>
  <si>
    <t>機關負擔</t>
    <phoneticPr fontId="1" type="noConversion"/>
  </si>
  <si>
    <t>月投保金額
(勞保級距)</t>
    <phoneticPr fontId="1" type="noConversion"/>
  </si>
  <si>
    <t>投保金額*0.06</t>
    <phoneticPr fontId="1" type="noConversion"/>
  </si>
  <si>
    <t>外國</t>
    <phoneticPr fontId="1" type="noConversion"/>
  </si>
  <si>
    <t>本國</t>
    <phoneticPr fontId="1" type="noConversion"/>
  </si>
  <si>
    <t>92101-96600</t>
    <phoneticPr fontId="1" type="noConversion"/>
  </si>
  <si>
    <t>96601-101100</t>
    <phoneticPr fontId="1" type="noConversion"/>
  </si>
  <si>
    <t>101101-105600</t>
    <phoneticPr fontId="1" type="noConversion"/>
  </si>
  <si>
    <t>級距</t>
    <phoneticPr fontId="1" type="noConversion"/>
  </si>
  <si>
    <t>勞退金-月
(機關提繳)</t>
    <phoneticPr fontId="1" type="noConversion"/>
  </si>
  <si>
    <r>
      <t xml:space="preserve">被保險人身分證號
</t>
    </r>
    <r>
      <rPr>
        <sz val="10"/>
        <rFont val="新細明體"/>
        <family val="3"/>
        <charset val="136"/>
        <scheme val="minor"/>
      </rPr>
      <t>(居留證統一證號
或護照號碼)</t>
    </r>
    <phoneticPr fontId="2" type="noConversion"/>
  </si>
  <si>
    <t>姓名</t>
    <phoneticPr fontId="2" type="noConversion"/>
  </si>
  <si>
    <t>基本工資</t>
    <phoneticPr fontId="1" type="noConversion"/>
  </si>
  <si>
    <r>
      <t xml:space="preserve">機關負擔補充保費(二代健保)
</t>
    </r>
    <r>
      <rPr>
        <sz val="12"/>
        <color theme="1" tint="0.34998626667073579"/>
        <rFont val="新細明體"/>
        <family val="1"/>
        <charset val="136"/>
        <scheme val="minor"/>
      </rPr>
      <t>(月應發薪資X2.11%)</t>
    </r>
    <phoneticPr fontId="1" type="noConversion"/>
  </si>
  <si>
    <r>
      <t xml:space="preserve">被保險人出生日期
</t>
    </r>
    <r>
      <rPr>
        <sz val="14"/>
        <color rgb="FFFF0000"/>
        <rFont val="新細明體"/>
        <family val="1"/>
        <charset val="136"/>
        <scheme val="minor"/>
      </rPr>
      <t>(格式：0620301)</t>
    </r>
    <phoneticPr fontId="2" type="noConversion"/>
  </si>
  <si>
    <t>19日</t>
    <phoneticPr fontId="1" type="noConversion"/>
  </si>
  <si>
    <t>機關負擔勞保(月)</t>
    <phoneticPr fontId="1" type="noConversion"/>
  </si>
  <si>
    <t>機關負擔勞保(月)</t>
    <phoneticPr fontId="1" type="noConversion"/>
  </si>
  <si>
    <t>機關6%勞退(月)</t>
    <phoneticPr fontId="1" type="noConversion"/>
  </si>
  <si>
    <t>個人負擔勞保(月)</t>
    <phoneticPr fontId="1" type="noConversion"/>
  </si>
  <si>
    <t>節省經費</t>
    <phoneticPr fontId="1" type="noConversion"/>
  </si>
  <si>
    <r>
      <t xml:space="preserve">預計工讀天數
</t>
    </r>
    <r>
      <rPr>
        <sz val="12"/>
        <color rgb="FFFF0000"/>
        <rFont val="新細明體"/>
        <family val="1"/>
        <charset val="136"/>
        <scheme val="minor"/>
      </rPr>
      <t>(公式會代出)</t>
    </r>
    <phoneticPr fontId="1" type="noConversion"/>
  </si>
  <si>
    <r>
      <t xml:space="preserve">預計工讀時數
</t>
    </r>
    <r>
      <rPr>
        <sz val="12"/>
        <color rgb="FFFF0000"/>
        <rFont val="新細明體"/>
        <family val="1"/>
        <charset val="136"/>
        <scheme val="minor"/>
      </rPr>
      <t>(公式會代出)</t>
    </r>
    <phoneticPr fontId="1" type="noConversion"/>
  </si>
  <si>
    <r>
      <t xml:space="preserve">月實際工資
</t>
    </r>
    <r>
      <rPr>
        <sz val="12"/>
        <color rgb="FFFF0000"/>
        <rFont val="細明體"/>
        <family val="3"/>
        <charset val="136"/>
      </rPr>
      <t>(公式會代出)</t>
    </r>
    <phoneticPr fontId="2" type="noConversion"/>
  </si>
  <si>
    <r>
      <t>**加保薪資/</t>
    </r>
    <r>
      <rPr>
        <b/>
        <sz val="12"/>
        <color rgb="FFFF0000"/>
        <rFont val="細明體"/>
        <family val="3"/>
        <charset val="136"/>
      </rPr>
      <t>第一次送件金額</t>
    </r>
    <r>
      <rPr>
        <b/>
        <sz val="12"/>
        <rFont val="細明體"/>
        <family val="3"/>
        <charset val="136"/>
      </rPr>
      <t>**</t>
    </r>
    <phoneticPr fontId="1" type="noConversion"/>
  </si>
  <si>
    <t>6日</t>
    <phoneticPr fontId="1" type="noConversion"/>
  </si>
  <si>
    <t>(請填寫)</t>
    <phoneticPr fontId="1" type="noConversion"/>
  </si>
  <si>
    <t>(請填寫)</t>
    <phoneticPr fontId="1" type="noConversion"/>
  </si>
  <si>
    <t>(請填寫)</t>
    <phoneticPr fontId="1" type="noConversion"/>
  </si>
  <si>
    <t>12日</t>
    <phoneticPr fontId="1" type="noConversion"/>
  </si>
  <si>
    <t>8日</t>
    <phoneticPr fontId="1" type="noConversion"/>
  </si>
  <si>
    <t>9日</t>
    <phoneticPr fontId="1" type="noConversion"/>
  </si>
  <si>
    <r>
      <rPr>
        <sz val="12"/>
        <rFont val="細明體"/>
        <family val="3"/>
        <charset val="136"/>
      </rPr>
      <t>單日投保級距表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有一定雇主員工參加就業保險</t>
    </r>
    <r>
      <rPr>
        <sz val="12"/>
        <rFont val="Times New Roman"/>
        <family val="1"/>
      </rPr>
      <t>)-</t>
    </r>
    <r>
      <rPr>
        <sz val="12"/>
        <rFont val="細明體"/>
        <family val="3"/>
        <charset val="136"/>
      </rPr>
      <t>適用</t>
    </r>
    <r>
      <rPr>
        <sz val="12"/>
        <rFont val="Times New Roman"/>
        <family val="1"/>
      </rPr>
      <t>112</t>
    </r>
    <r>
      <rPr>
        <sz val="12"/>
        <rFont val="細明體"/>
        <family val="3"/>
        <charset val="136"/>
      </rPr>
      <t>年</t>
    </r>
    <phoneticPr fontId="1" type="noConversion"/>
  </si>
  <si>
    <t>13日</t>
    <phoneticPr fontId="1" type="noConversion"/>
  </si>
  <si>
    <t>16日</t>
    <phoneticPr fontId="1" type="noConversion"/>
  </si>
  <si>
    <t>30日</t>
    <phoneticPr fontId="1" type="noConversion"/>
  </si>
  <si>
    <t>3日</t>
    <phoneticPr fontId="1" type="noConversion"/>
  </si>
  <si>
    <t>5日</t>
    <phoneticPr fontId="1" type="noConversion"/>
  </si>
  <si>
    <t>17日</t>
    <phoneticPr fontId="1" type="noConversion"/>
  </si>
  <si>
    <t>24日</t>
    <phoneticPr fontId="1" type="noConversion"/>
  </si>
  <si>
    <t>7日</t>
    <phoneticPr fontId="1" type="noConversion"/>
  </si>
  <si>
    <t>14日</t>
    <phoneticPr fontId="1" type="noConversion"/>
  </si>
  <si>
    <t>4日</t>
    <phoneticPr fontId="1" type="noConversion"/>
  </si>
  <si>
    <t>18日</t>
    <phoneticPr fontId="1" type="noConversion"/>
  </si>
  <si>
    <t>25日</t>
    <phoneticPr fontId="1" type="noConversion"/>
  </si>
  <si>
    <t>11日</t>
    <phoneticPr fontId="1" type="noConversion"/>
  </si>
  <si>
    <t>23日</t>
    <phoneticPr fontId="1" type="noConversion"/>
  </si>
  <si>
    <t>29日</t>
    <phoneticPr fontId="1" type="noConversion"/>
  </si>
  <si>
    <t>2日</t>
    <phoneticPr fontId="1" type="noConversion"/>
  </si>
  <si>
    <t>28日</t>
    <phoneticPr fontId="1" type="noConversion"/>
  </si>
  <si>
    <t>10日</t>
    <phoneticPr fontId="1" type="noConversion"/>
  </si>
  <si>
    <t>31日</t>
    <phoneticPr fontId="1" type="noConversion"/>
  </si>
  <si>
    <r>
      <t xml:space="preserve">工讀時薪
</t>
    </r>
    <r>
      <rPr>
        <b/>
        <sz val="10"/>
        <rFont val="新細明體"/>
        <family val="1"/>
        <charset val="136"/>
        <scheme val="minor"/>
      </rPr>
      <t>(最低183元)</t>
    </r>
    <phoneticPr fontId="1" type="noConversion"/>
  </si>
  <si>
    <t>15日</t>
    <phoneticPr fontId="1" type="noConversion"/>
  </si>
  <si>
    <t>20日</t>
    <phoneticPr fontId="1" type="noConversion"/>
  </si>
  <si>
    <t>21日</t>
    <phoneticPr fontId="1" type="noConversion"/>
  </si>
  <si>
    <t>26日</t>
    <phoneticPr fontId="1" type="noConversion"/>
  </si>
  <si>
    <t>22日</t>
    <phoneticPr fontId="1" type="noConversion"/>
  </si>
  <si>
    <t>1日
(請盡量不要排班)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</si>
</sst>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_);[Red]\(0\)"/>
    <numFmt numFmtId="178" formatCode="_(* #,##0_);_(* \(#,##0\);_(* &quot;-&quot;_);_(@_)"/>
    <numFmt numFmtId="179" formatCode="0_ "/>
  </numFmts>
  <fonts count="7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2"/>
      <color rgb="FF00B05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 tint="0.34998626667073579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1"/>
      <color rgb="FF000000"/>
      <name val="Arial"/>
      <family val="2"/>
    </font>
    <font>
      <sz val="12"/>
      <color theme="1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sz val="10"/>
      <name val="新細明體"/>
      <family val="3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name val="微軟正黑體"/>
      <family val="2"/>
      <charset val="136"/>
    </font>
    <font>
      <sz val="14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2"/>
      <charset val="136"/>
      <scheme val="major"/>
    </font>
    <font>
      <sz val="12"/>
      <color theme="1"/>
      <name val="PMingLiu"/>
      <family val="1"/>
    </font>
    <font>
      <sz val="16"/>
      <color theme="1"/>
      <name val="新細明體"/>
      <family val="1"/>
      <charset val="136"/>
      <scheme val="minor"/>
    </font>
    <font>
      <sz val="12"/>
      <color theme="1"/>
      <name val="PMingLiu"/>
      <family val="1"/>
      <charset val="136"/>
    </font>
    <font>
      <sz val="12"/>
      <color rgb="FF0070C0"/>
      <name val="Arial"/>
      <family val="2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b/>
      <sz val="12"/>
      <color rgb="FFFF0000"/>
      <name val="新細明體"/>
      <family val="1"/>
      <charset val="136"/>
      <scheme val="minor"/>
    </font>
    <font>
      <sz val="12"/>
      <name val="Times New Roman"/>
      <family val="3"/>
      <charset val="136"/>
    </font>
    <font>
      <sz val="12"/>
      <color rgb="FF0070C0"/>
      <name val="Times New Roman"/>
      <family val="1"/>
    </font>
    <font>
      <sz val="12"/>
      <color rgb="FFFF0000"/>
      <name val="PMingLiu"/>
      <family val="1"/>
      <charset val="136"/>
    </font>
    <font>
      <sz val="14"/>
      <color rgb="FF000000"/>
      <name val="Times New Roman"/>
      <family val="1"/>
    </font>
    <font>
      <sz val="12"/>
      <name val="PMingLiu"/>
      <family val="1"/>
      <charset val="136"/>
    </font>
    <font>
      <sz val="7"/>
      <color rgb="FF353531"/>
      <name val="Arial"/>
      <family val="2"/>
    </font>
    <font>
      <sz val="10"/>
      <name val="新細明體"/>
      <family val="2"/>
      <charset val="136"/>
      <scheme val="minor"/>
    </font>
    <font>
      <sz val="12"/>
      <name val="新細明體"/>
      <family val="2"/>
      <charset val="136"/>
      <scheme val="major"/>
    </font>
    <font>
      <sz val="12"/>
      <color rgb="FFFF0000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b/>
      <sz val="12"/>
      <color theme="4" tint="-0.249977111117893"/>
      <name val="新細明體"/>
      <family val="1"/>
      <charset val="136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29">
    <xf numFmtId="0" fontId="0" fillId="0" borderId="0">
      <alignment vertical="center"/>
    </xf>
    <xf numFmtId="0" fontId="13" fillId="0" borderId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>
      <alignment vertical="center"/>
    </xf>
    <xf numFmtId="41" fontId="13" fillId="0" borderId="0" applyFont="0" applyFill="0" applyBorder="0" applyAlignment="0" applyProtection="0"/>
    <xf numFmtId="0" fontId="10" fillId="0" borderId="0">
      <alignment vertical="center"/>
    </xf>
    <xf numFmtId="0" fontId="20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1" fillId="0" borderId="0"/>
    <xf numFmtId="0" fontId="22" fillId="0" borderId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4" fillId="0" borderId="25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28" applyNumberFormat="0" applyAlignment="0" applyProtection="0">
      <alignment vertical="center"/>
    </xf>
    <xf numFmtId="0" fontId="41" fillId="8" borderId="29" applyNumberFormat="0" applyAlignment="0" applyProtection="0">
      <alignment vertical="center"/>
    </xf>
    <xf numFmtId="0" fontId="42" fillId="8" borderId="28" applyNumberFormat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9" borderId="3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10" borderId="32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269">
    <xf numFmtId="0" fontId="0" fillId="0" borderId="0" xfId="0">
      <alignment vertical="center"/>
    </xf>
    <xf numFmtId="0" fontId="13" fillId="0" borderId="0" xfId="1"/>
    <xf numFmtId="177" fontId="10" fillId="0" borderId="11" xfId="1" applyNumberFormat="1" applyFont="1" applyFill="1" applyBorder="1" applyAlignment="1">
      <alignment vertical="center" wrapText="1"/>
    </xf>
    <xf numFmtId="176" fontId="13" fillId="0" borderId="11" xfId="1" applyNumberFormat="1" applyBorder="1"/>
    <xf numFmtId="0" fontId="9" fillId="2" borderId="12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176" fontId="13" fillId="2" borderId="11" xfId="1" applyNumberFormat="1" applyFill="1" applyBorder="1" applyAlignment="1">
      <alignment vertical="center"/>
    </xf>
    <xf numFmtId="178" fontId="14" fillId="2" borderId="11" xfId="2" applyFont="1" applyFill="1" applyBorder="1" applyAlignment="1">
      <alignment horizontal="center"/>
    </xf>
    <xf numFmtId="0" fontId="13" fillId="2" borderId="12" xfId="1" applyFill="1" applyBorder="1" applyAlignment="1">
      <alignment horizontal="center" vertical="center"/>
    </xf>
    <xf numFmtId="177" fontId="10" fillId="0" borderId="3" xfId="1" applyNumberFormat="1" applyFont="1" applyFill="1" applyBorder="1" applyAlignment="1">
      <alignment vertical="center" wrapText="1"/>
    </xf>
    <xf numFmtId="176" fontId="13" fillId="0" borderId="3" xfId="1" applyNumberFormat="1" applyBorder="1"/>
    <xf numFmtId="0" fontId="9" fillId="2" borderId="4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176" fontId="13" fillId="2" borderId="5" xfId="1" applyNumberFormat="1" applyFill="1" applyBorder="1" applyAlignment="1">
      <alignment vertical="center"/>
    </xf>
    <xf numFmtId="178" fontId="14" fillId="2" borderId="3" xfId="2" applyFont="1" applyFill="1" applyBorder="1" applyAlignment="1">
      <alignment horizontal="center"/>
    </xf>
    <xf numFmtId="0" fontId="13" fillId="2" borderId="4" xfId="1" applyFill="1" applyBorder="1" applyAlignment="1">
      <alignment horizontal="center" vertical="center"/>
    </xf>
    <xf numFmtId="176" fontId="8" fillId="0" borderId="3" xfId="1" applyNumberFormat="1" applyFont="1" applyBorder="1" applyAlignment="1">
      <alignment vertical="center"/>
    </xf>
    <xf numFmtId="0" fontId="13" fillId="0" borderId="0" xfId="1" applyBorder="1"/>
    <xf numFmtId="0" fontId="9" fillId="0" borderId="3" xfId="1" applyFont="1" applyBorder="1" applyAlignment="1">
      <alignment vertical="center"/>
    </xf>
    <xf numFmtId="176" fontId="13" fillId="0" borderId="5" xfId="1" applyNumberFormat="1" applyBorder="1" applyAlignment="1">
      <alignment vertical="center"/>
    </xf>
    <xf numFmtId="178" fontId="14" fillId="0" borderId="3" xfId="2" applyFont="1" applyFill="1" applyBorder="1" applyAlignment="1">
      <alignment horizontal="center"/>
    </xf>
    <xf numFmtId="0" fontId="13" fillId="0" borderId="4" xfId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0" fontId="6" fillId="3" borderId="7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/>
    </xf>
    <xf numFmtId="0" fontId="13" fillId="0" borderId="1" xfId="1" applyBorder="1" applyAlignment="1">
      <alignment vertical="center"/>
    </xf>
    <xf numFmtId="0" fontId="13" fillId="0" borderId="8" xfId="1" applyBorder="1" applyAlignment="1">
      <alignment horizontal="center" vertical="center"/>
    </xf>
    <xf numFmtId="176" fontId="13" fillId="2" borderId="14" xfId="1" applyNumberFormat="1" applyFill="1" applyBorder="1" applyAlignment="1">
      <alignment vertical="center"/>
    </xf>
    <xf numFmtId="0" fontId="23" fillId="0" borderId="1" xfId="0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49" fontId="24" fillId="35" borderId="2" xfId="0" applyNumberFormat="1" applyFont="1" applyFill="1" applyBorder="1" applyAlignment="1" applyProtection="1">
      <alignment horizontal="center" wrapText="1"/>
    </xf>
    <xf numFmtId="49" fontId="25" fillId="35" borderId="2" xfId="0" applyNumberFormat="1" applyFont="1" applyFill="1" applyBorder="1" applyAlignment="1">
      <alignment horizontal="center" wrapText="1"/>
    </xf>
    <xf numFmtId="49" fontId="24" fillId="36" borderId="2" xfId="0" applyNumberFormat="1" applyFont="1" applyFill="1" applyBorder="1" applyAlignment="1" applyProtection="1">
      <alignment horizontal="center" vertical="center" wrapText="1"/>
    </xf>
    <xf numFmtId="0" fontId="18" fillId="36" borderId="34" xfId="0" applyFont="1" applyFill="1" applyBorder="1">
      <alignment vertical="center"/>
    </xf>
    <xf numFmtId="179" fontId="13" fillId="0" borderId="3" xfId="1" applyNumberFormat="1" applyBorder="1"/>
    <xf numFmtId="0" fontId="9" fillId="2" borderId="13" xfId="1" applyFont="1" applyFill="1" applyBorder="1" applyAlignment="1">
      <alignment vertical="center"/>
    </xf>
    <xf numFmtId="179" fontId="27" fillId="36" borderId="1" xfId="0" applyNumberFormat="1" applyFont="1" applyFill="1" applyBorder="1">
      <alignment vertical="center"/>
    </xf>
    <xf numFmtId="179" fontId="27" fillId="36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9" fontId="32" fillId="36" borderId="36" xfId="0" applyNumberFormat="1" applyFont="1" applyFill="1" applyBorder="1">
      <alignment vertical="center"/>
    </xf>
    <xf numFmtId="177" fontId="32" fillId="36" borderId="36" xfId="0" applyNumberFormat="1" applyFont="1" applyFill="1" applyBorder="1">
      <alignment vertical="center"/>
    </xf>
    <xf numFmtId="0" fontId="15" fillId="36" borderId="34" xfId="0" applyFont="1" applyFill="1" applyBorder="1">
      <alignment vertical="center"/>
    </xf>
    <xf numFmtId="179" fontId="26" fillId="36" borderId="0" xfId="0" applyNumberFormat="1" applyFont="1" applyFill="1">
      <alignment vertical="center"/>
    </xf>
    <xf numFmtId="177" fontId="26" fillId="36" borderId="0" xfId="0" applyNumberFormat="1" applyFont="1" applyFill="1">
      <alignment vertical="center"/>
    </xf>
    <xf numFmtId="179" fontId="23" fillId="36" borderId="0" xfId="0" applyNumberFormat="1" applyFont="1" applyFill="1">
      <alignment vertical="center"/>
    </xf>
    <xf numFmtId="0" fontId="23" fillId="35" borderId="2" xfId="0" applyFont="1" applyFill="1" applyBorder="1" applyAlignment="1">
      <alignment horizontal="center" vertical="center"/>
    </xf>
    <xf numFmtId="0" fontId="31" fillId="36" borderId="0" xfId="0" applyFont="1" applyFill="1">
      <alignment vertical="center"/>
    </xf>
    <xf numFmtId="0" fontId="31" fillId="36" borderId="0" xfId="0" applyFont="1" applyFill="1" applyAlignment="1">
      <alignment horizontal="right" vertical="center"/>
    </xf>
    <xf numFmtId="0" fontId="13" fillId="0" borderId="4" xfId="1" applyFill="1" applyBorder="1" applyAlignment="1">
      <alignment horizontal="center" vertical="center"/>
    </xf>
    <xf numFmtId="176" fontId="13" fillId="0" borderId="5" xfId="1" applyNumberFormat="1" applyFill="1" applyBorder="1" applyAlignment="1">
      <alignment vertical="center"/>
    </xf>
    <xf numFmtId="179" fontId="13" fillId="0" borderId="3" xfId="1" applyNumberFormat="1" applyFill="1" applyBorder="1"/>
    <xf numFmtId="0" fontId="13" fillId="0" borderId="0" xfId="1" applyFill="1"/>
    <xf numFmtId="179" fontId="13" fillId="0" borderId="0" xfId="1" applyNumberFormat="1"/>
    <xf numFmtId="0" fontId="24" fillId="3" borderId="7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6" fillId="35" borderId="2" xfId="0" applyNumberFormat="1" applyFont="1" applyFill="1" applyBorder="1" applyAlignment="1">
      <alignment horizontal="center" vertical="center" wrapText="1"/>
    </xf>
    <xf numFmtId="179" fontId="13" fillId="0" borderId="3" xfId="1" applyNumberFormat="1" applyFont="1" applyFill="1" applyBorder="1"/>
    <xf numFmtId="179" fontId="13" fillId="0" borderId="0" xfId="1" applyNumberFormat="1" applyFill="1"/>
    <xf numFmtId="176" fontId="8" fillId="2" borderId="3" xfId="1" applyNumberFormat="1" applyFont="1" applyFill="1" applyBorder="1" applyAlignment="1">
      <alignment vertical="center"/>
    </xf>
    <xf numFmtId="179" fontId="13" fillId="2" borderId="3" xfId="1" applyNumberFormat="1" applyFill="1" applyBorder="1"/>
    <xf numFmtId="176" fontId="8" fillId="2" borderId="11" xfId="1" applyNumberFormat="1" applyFont="1" applyFill="1" applyBorder="1" applyAlignment="1">
      <alignment vertical="center"/>
    </xf>
    <xf numFmtId="179" fontId="13" fillId="2" borderId="11" xfId="1" applyNumberFormat="1" applyFill="1" applyBorder="1"/>
    <xf numFmtId="0" fontId="9" fillId="0" borderId="11" xfId="1" applyFont="1" applyBorder="1" applyAlignment="1">
      <alignment vertical="center"/>
    </xf>
    <xf numFmtId="176" fontId="13" fillId="0" borderId="0" xfId="1" applyNumberFormat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0" fontId="28" fillId="38" borderId="1" xfId="0" applyFont="1" applyFill="1" applyBorder="1">
      <alignment vertical="center"/>
    </xf>
    <xf numFmtId="0" fontId="12" fillId="38" borderId="36" xfId="0" applyFont="1" applyFill="1" applyBorder="1">
      <alignment vertical="center"/>
    </xf>
    <xf numFmtId="0" fontId="28" fillId="39" borderId="36" xfId="0" applyFont="1" applyFill="1" applyBorder="1">
      <alignment vertical="center"/>
    </xf>
    <xf numFmtId="0" fontId="28" fillId="0" borderId="36" xfId="0" applyFont="1" applyFill="1" applyBorder="1">
      <alignment vertical="center"/>
    </xf>
    <xf numFmtId="0" fontId="11" fillId="0" borderId="36" xfId="0" applyFont="1" applyFill="1" applyBorder="1">
      <alignment vertical="center"/>
    </xf>
    <xf numFmtId="0" fontId="0" fillId="39" borderId="36" xfId="0" applyFont="1" applyFill="1" applyBorder="1">
      <alignment vertical="center"/>
    </xf>
    <xf numFmtId="0" fontId="12" fillId="37" borderId="36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177" fontId="27" fillId="36" borderId="36" xfId="0" applyNumberFormat="1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178" fontId="60" fillId="2" borderId="3" xfId="2" applyFont="1" applyFill="1" applyBorder="1" applyAlignment="1">
      <alignment horizontal="center"/>
    </xf>
    <xf numFmtId="176" fontId="61" fillId="2" borderId="5" xfId="1" applyNumberFormat="1" applyFont="1" applyFill="1" applyBorder="1" applyAlignment="1">
      <alignment vertical="center"/>
    </xf>
    <xf numFmtId="176" fontId="64" fillId="0" borderId="5" xfId="1" applyNumberFormat="1" applyFont="1" applyBorder="1" applyAlignment="1">
      <alignment vertical="center"/>
    </xf>
    <xf numFmtId="0" fontId="18" fillId="36" borderId="36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15" fillId="35" borderId="2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38" borderId="0" xfId="0" applyFont="1" applyFill="1" applyBorder="1">
      <alignment vertical="center"/>
    </xf>
    <xf numFmtId="0" fontId="12" fillId="37" borderId="0" xfId="0" applyFont="1" applyFill="1" applyBorder="1">
      <alignment vertical="center"/>
    </xf>
    <xf numFmtId="0" fontId="0" fillId="39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9" fontId="12" fillId="0" borderId="1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51" fillId="0" borderId="1" xfId="0" applyNumberFormat="1" applyFont="1" applyFill="1" applyBorder="1" applyAlignment="1" applyProtection="1">
      <alignment horizontal="center" vertical="center"/>
    </xf>
    <xf numFmtId="49" fontId="51" fillId="0" borderId="1" xfId="0" applyNumberFormat="1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wrapText="1"/>
    </xf>
    <xf numFmtId="49" fontId="51" fillId="0" borderId="3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10" fillId="0" borderId="36" xfId="11" applyFont="1" applyFill="1" applyBorder="1" applyAlignment="1">
      <alignment horizontal="center" vertical="center"/>
    </xf>
    <xf numFmtId="0" fontId="58" fillId="0" borderId="36" xfId="11" applyFont="1" applyFill="1" applyBorder="1" applyAlignment="1">
      <alignment horizontal="center" vertical="center"/>
    </xf>
    <xf numFmtId="49" fontId="10" fillId="0" borderId="36" xfId="11" applyNumberFormat="1" applyFont="1" applyFill="1" applyBorder="1" applyAlignment="1">
      <alignment horizontal="center" vertical="center"/>
    </xf>
    <xf numFmtId="49" fontId="58" fillId="0" borderId="36" xfId="1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35" borderId="2" xfId="0" applyFont="1" applyFill="1" applyBorder="1" applyAlignment="1">
      <alignment horizontal="left" vertical="center"/>
    </xf>
    <xf numFmtId="0" fontId="15" fillId="0" borderId="1" xfId="6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65" fillId="0" borderId="36" xfId="1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7" fillId="0" borderId="36" xfId="1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49" fontId="24" fillId="41" borderId="21" xfId="0" applyNumberFormat="1" applyFont="1" applyFill="1" applyBorder="1" applyAlignment="1" applyProtection="1">
      <alignment horizontal="center" vertical="center" wrapText="1"/>
    </xf>
    <xf numFmtId="0" fontId="18" fillId="41" borderId="36" xfId="0" applyFont="1" applyFill="1" applyBorder="1">
      <alignment vertical="center"/>
    </xf>
    <xf numFmtId="0" fontId="31" fillId="41" borderId="0" xfId="0" applyFont="1" applyFill="1">
      <alignment vertical="center"/>
    </xf>
    <xf numFmtId="179" fontId="16" fillId="41" borderId="1" xfId="0" applyNumberFormat="1" applyFont="1" applyFill="1" applyBorder="1">
      <alignment vertical="center"/>
    </xf>
    <xf numFmtId="0" fontId="18" fillId="36" borderId="21" xfId="0" applyFont="1" applyFill="1" applyBorder="1">
      <alignment vertical="center"/>
    </xf>
    <xf numFmtId="0" fontId="11" fillId="41" borderId="0" xfId="0" applyFont="1" applyFill="1">
      <alignment vertical="center"/>
    </xf>
    <xf numFmtId="179" fontId="31" fillId="41" borderId="0" xfId="0" applyNumberFormat="1" applyFont="1" applyFill="1">
      <alignment vertical="center"/>
    </xf>
    <xf numFmtId="179" fontId="16" fillId="41" borderId="0" xfId="0" applyNumberFormat="1" applyFont="1" applyFill="1">
      <alignment vertical="center"/>
    </xf>
    <xf numFmtId="49" fontId="24" fillId="42" borderId="21" xfId="0" applyNumberFormat="1" applyFont="1" applyFill="1" applyBorder="1" applyAlignment="1" applyProtection="1">
      <alignment horizontal="center" vertical="center" wrapText="1"/>
    </xf>
    <xf numFmtId="0" fontId="18" fillId="42" borderId="36" xfId="0" applyFont="1" applyFill="1" applyBorder="1">
      <alignment vertical="center"/>
    </xf>
    <xf numFmtId="0" fontId="18" fillId="42" borderId="21" xfId="0" applyFont="1" applyFill="1" applyBorder="1">
      <alignment vertical="center"/>
    </xf>
    <xf numFmtId="0" fontId="31" fillId="42" borderId="0" xfId="0" applyFont="1" applyFill="1">
      <alignment vertical="center"/>
    </xf>
    <xf numFmtId="0" fontId="31" fillId="42" borderId="36" xfId="0" applyFont="1" applyFill="1" applyBorder="1">
      <alignment vertical="center"/>
    </xf>
    <xf numFmtId="0" fontId="16" fillId="36" borderId="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179" fontId="12" fillId="0" borderId="38" xfId="0" applyNumberFormat="1" applyFont="1" applyFill="1" applyBorder="1" applyAlignment="1">
      <alignment horizontal="left" vertical="center"/>
    </xf>
    <xf numFmtId="0" fontId="16" fillId="36" borderId="39" xfId="0" applyFont="1" applyFill="1" applyBorder="1" applyAlignment="1">
      <alignment vertical="center" wrapText="1"/>
    </xf>
    <xf numFmtId="0" fontId="18" fillId="36" borderId="22" xfId="0" applyFont="1" applyFill="1" applyBorder="1">
      <alignment vertical="center"/>
    </xf>
    <xf numFmtId="0" fontId="15" fillId="36" borderId="22" xfId="0" applyFont="1" applyFill="1" applyBorder="1">
      <alignment vertical="center"/>
    </xf>
    <xf numFmtId="0" fontId="18" fillId="36" borderId="39" xfId="0" applyFont="1" applyFill="1" applyBorder="1">
      <alignment vertical="center"/>
    </xf>
    <xf numFmtId="0" fontId="6" fillId="35" borderId="4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6" fillId="35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right" vertical="center"/>
    </xf>
    <xf numFmtId="0" fontId="23" fillId="0" borderId="43" xfId="0" applyFont="1" applyFill="1" applyBorder="1">
      <alignment vertical="center"/>
    </xf>
    <xf numFmtId="0" fontId="23" fillId="0" borderId="44" xfId="0" applyFont="1" applyFill="1" applyBorder="1">
      <alignment vertical="center"/>
    </xf>
    <xf numFmtId="0" fontId="15" fillId="0" borderId="43" xfId="0" applyFont="1" applyFill="1" applyBorder="1">
      <alignment vertical="center"/>
    </xf>
    <xf numFmtId="0" fontId="0" fillId="0" borderId="43" xfId="0" applyFont="1" applyFill="1" applyBorder="1">
      <alignment vertical="center"/>
    </xf>
    <xf numFmtId="0" fontId="6" fillId="35" borderId="36" xfId="0" applyFont="1" applyFill="1" applyBorder="1" applyAlignment="1">
      <alignment horizontal="left" vertical="center"/>
    </xf>
    <xf numFmtId="179" fontId="12" fillId="0" borderId="36" xfId="0" applyNumberFormat="1" applyFont="1" applyFill="1" applyBorder="1" applyAlignment="1">
      <alignment horizontal="left" vertical="center"/>
    </xf>
    <xf numFmtId="0" fontId="68" fillId="0" borderId="36" xfId="0" applyFont="1" applyBorder="1">
      <alignment vertical="center"/>
    </xf>
    <xf numFmtId="0" fontId="66" fillId="0" borderId="36" xfId="0" applyFont="1" applyFill="1" applyBorder="1">
      <alignment vertical="center"/>
    </xf>
    <xf numFmtId="0" fontId="15" fillId="0" borderId="36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69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179" fontId="32" fillId="0" borderId="38" xfId="0" applyNumberFormat="1" applyFont="1" applyFill="1" applyBorder="1" applyAlignment="1">
      <alignment horizontal="left" vertical="center"/>
    </xf>
    <xf numFmtId="179" fontId="61" fillId="0" borderId="3" xfId="1" applyNumberFormat="1" applyFont="1" applyFill="1" applyBorder="1"/>
    <xf numFmtId="176" fontId="52" fillId="0" borderId="0" xfId="1" applyNumberFormat="1" applyFont="1" applyFill="1" applyAlignment="1">
      <alignment horizontal="center"/>
    </xf>
    <xf numFmtId="0" fontId="73" fillId="2" borderId="3" xfId="1" applyFont="1" applyFill="1" applyBorder="1" applyAlignment="1">
      <alignment vertical="center"/>
    </xf>
    <xf numFmtId="0" fontId="73" fillId="0" borderId="3" xfId="1" applyFont="1" applyBorder="1" applyAlignment="1">
      <alignment vertical="center"/>
    </xf>
    <xf numFmtId="0" fontId="73" fillId="0" borderId="3" xfId="1" applyFont="1" applyFill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13" fillId="36" borderId="4" xfId="1" applyFill="1" applyBorder="1" applyAlignment="1">
      <alignment horizontal="center" vertical="center"/>
    </xf>
    <xf numFmtId="178" fontId="14" fillId="36" borderId="3" xfId="2" applyFont="1" applyFill="1" applyBorder="1" applyAlignment="1">
      <alignment horizontal="center"/>
    </xf>
    <xf numFmtId="176" fontId="13" fillId="36" borderId="5" xfId="1" applyNumberFormat="1" applyFill="1" applyBorder="1" applyAlignment="1">
      <alignment vertical="center"/>
    </xf>
    <xf numFmtId="0" fontId="9" fillId="36" borderId="3" xfId="1" applyFont="1" applyFill="1" applyBorder="1" applyAlignment="1">
      <alignment vertical="center"/>
    </xf>
    <xf numFmtId="176" fontId="8" fillId="36" borderId="13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0" fontId="13" fillId="0" borderId="0" xfId="1" applyAlignment="1">
      <alignment horizontal="center"/>
    </xf>
    <xf numFmtId="0" fontId="13" fillId="0" borderId="8" xfId="1" applyBorder="1" applyAlignment="1">
      <alignment horizontal="center" vertical="center"/>
    </xf>
    <xf numFmtId="0" fontId="13" fillId="0" borderId="9" xfId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63" fillId="0" borderId="16" xfId="1" applyFont="1" applyBorder="1" applyAlignment="1">
      <alignment horizontal="center" vertical="center"/>
    </xf>
    <xf numFmtId="0" fontId="13" fillId="0" borderId="16" xfId="1" applyBorder="1" applyAlignment="1">
      <alignment horizontal="center" vertical="center"/>
    </xf>
    <xf numFmtId="0" fontId="13" fillId="0" borderId="17" xfId="1" applyBorder="1" applyAlignment="1">
      <alignment horizontal="center" vertical="center"/>
    </xf>
    <xf numFmtId="0" fontId="13" fillId="0" borderId="37" xfId="1" applyBorder="1" applyAlignment="1">
      <alignment horizontal="center" vertical="center"/>
    </xf>
    <xf numFmtId="0" fontId="13" fillId="0" borderId="22" xfId="1" applyBorder="1" applyAlignment="1">
      <alignment horizontal="center" vertical="center"/>
    </xf>
  </cellXfs>
  <cellStyles count="129">
    <cellStyle name="20% - 輔色1" xfId="40" builtinId="30" customBuiltin="1"/>
    <cellStyle name="20% - 輔色2" xfId="44" builtinId="34" customBuiltin="1"/>
    <cellStyle name="20% - 輔色3" xfId="48" builtinId="38" customBuiltin="1"/>
    <cellStyle name="20% - 輔色4" xfId="52" builtinId="42" customBuiltin="1"/>
    <cellStyle name="20% - 輔色5" xfId="56" builtinId="46" customBuiltin="1"/>
    <cellStyle name="20% - 輔色6" xfId="60" builtinId="50" customBuiltin="1"/>
    <cellStyle name="40% - 輔色1" xfId="41" builtinId="31" customBuiltin="1"/>
    <cellStyle name="40% - 輔色2" xfId="45" builtinId="35" customBuiltin="1"/>
    <cellStyle name="40% - 輔色3" xfId="49" builtinId="39" customBuiltin="1"/>
    <cellStyle name="40% - 輔色4" xfId="53" builtinId="43" customBuiltin="1"/>
    <cellStyle name="40% - 輔色5" xfId="57" builtinId="47" customBuiltin="1"/>
    <cellStyle name="40% - 輔色6" xfId="61" builtinId="51" customBuiltin="1"/>
    <cellStyle name="60% - 輔色1" xfId="42" builtinId="32" customBuiltin="1"/>
    <cellStyle name="60% - 輔色2" xfId="46" builtinId="36" customBuiltin="1"/>
    <cellStyle name="60% - 輔色3" xfId="50" builtinId="40" customBuiltin="1"/>
    <cellStyle name="60% - 輔色4" xfId="54" builtinId="44" customBuiltin="1"/>
    <cellStyle name="60% - 輔色5" xfId="58" builtinId="48" customBuiltin="1"/>
    <cellStyle name="60% - 輔色6" xfId="62" builtinId="52" customBuiltin="1"/>
    <cellStyle name="一般" xfId="0" builtinId="0"/>
    <cellStyle name="一般 2" xfId="1" xr:uid="{00000000-0005-0000-0000-000013000000}"/>
    <cellStyle name="一般 3" xfId="4" xr:uid="{00000000-0005-0000-0000-000014000000}"/>
    <cellStyle name="一般 4" xfId="6" xr:uid="{00000000-0005-0000-0000-000015000000}"/>
    <cellStyle name="一般 5" xfId="11" xr:uid="{00000000-0005-0000-0000-000016000000}"/>
    <cellStyle name="一般 6" xfId="12" xr:uid="{00000000-0005-0000-0000-000017000000}"/>
    <cellStyle name="千分位[0] 2" xfId="2" xr:uid="{00000000-0005-0000-0000-000018000000}"/>
    <cellStyle name="千分位[0] 2 2" xfId="3" xr:uid="{00000000-0005-0000-0000-000019000000}"/>
    <cellStyle name="千分位[0] 2 2 10" xfId="17" xr:uid="{00000000-0005-0000-0000-00001A000000}"/>
    <cellStyle name="千分位[0] 2 2 10 2" xfId="74" xr:uid="{00000000-0005-0000-0000-00001B000000}"/>
    <cellStyle name="千分位[0] 2 2 10 2 2" xfId="106" xr:uid="{00000000-0005-0000-0000-00001C000000}"/>
    <cellStyle name="千分位[0] 2 2 10 3" xfId="90" xr:uid="{00000000-0005-0000-0000-00001D000000}"/>
    <cellStyle name="千分位[0] 2 2 10 4" xfId="122" xr:uid="{00000000-0005-0000-0000-00001E000000}"/>
    <cellStyle name="千分位[0] 2 2 11" xfId="18" xr:uid="{00000000-0005-0000-0000-00001F000000}"/>
    <cellStyle name="千分位[0] 2 2 11 2" xfId="75" xr:uid="{00000000-0005-0000-0000-000020000000}"/>
    <cellStyle name="千分位[0] 2 2 11 2 2" xfId="107" xr:uid="{00000000-0005-0000-0000-000021000000}"/>
    <cellStyle name="千分位[0] 2 2 11 3" xfId="91" xr:uid="{00000000-0005-0000-0000-000022000000}"/>
    <cellStyle name="千分位[0] 2 2 11 4" xfId="123" xr:uid="{00000000-0005-0000-0000-000023000000}"/>
    <cellStyle name="千分位[0] 2 2 12" xfId="19" xr:uid="{00000000-0005-0000-0000-000024000000}"/>
    <cellStyle name="千分位[0] 2 2 12 2" xfId="76" xr:uid="{00000000-0005-0000-0000-000025000000}"/>
    <cellStyle name="千分位[0] 2 2 12 2 2" xfId="108" xr:uid="{00000000-0005-0000-0000-000026000000}"/>
    <cellStyle name="千分位[0] 2 2 12 3" xfId="92" xr:uid="{00000000-0005-0000-0000-000027000000}"/>
    <cellStyle name="千分位[0] 2 2 12 4" xfId="124" xr:uid="{00000000-0005-0000-0000-000028000000}"/>
    <cellStyle name="千分位[0] 2 2 13" xfId="20" xr:uid="{00000000-0005-0000-0000-000029000000}"/>
    <cellStyle name="千分位[0] 2 2 13 2" xfId="77" xr:uid="{00000000-0005-0000-0000-00002A000000}"/>
    <cellStyle name="千分位[0] 2 2 13 2 2" xfId="109" xr:uid="{00000000-0005-0000-0000-00002B000000}"/>
    <cellStyle name="千分位[0] 2 2 13 3" xfId="93" xr:uid="{00000000-0005-0000-0000-00002C000000}"/>
    <cellStyle name="千分位[0] 2 2 13 4" xfId="125" xr:uid="{00000000-0005-0000-0000-00002D000000}"/>
    <cellStyle name="千分位[0] 2 2 14" xfId="21" xr:uid="{00000000-0005-0000-0000-00002E000000}"/>
    <cellStyle name="千分位[0] 2 2 14 2" xfId="78" xr:uid="{00000000-0005-0000-0000-00002F000000}"/>
    <cellStyle name="千分位[0] 2 2 14 2 2" xfId="110" xr:uid="{00000000-0005-0000-0000-000030000000}"/>
    <cellStyle name="千分位[0] 2 2 14 3" xfId="94" xr:uid="{00000000-0005-0000-0000-000031000000}"/>
    <cellStyle name="千分位[0] 2 2 14 4" xfId="126" xr:uid="{00000000-0005-0000-0000-000032000000}"/>
    <cellStyle name="千分位[0] 2 2 15" xfId="22" xr:uid="{00000000-0005-0000-0000-000033000000}"/>
    <cellStyle name="千分位[0] 2 2 15 2" xfId="79" xr:uid="{00000000-0005-0000-0000-000034000000}"/>
    <cellStyle name="千分位[0] 2 2 15 2 2" xfId="111" xr:uid="{00000000-0005-0000-0000-000035000000}"/>
    <cellStyle name="千分位[0] 2 2 15 3" xfId="95" xr:uid="{00000000-0005-0000-0000-000036000000}"/>
    <cellStyle name="千分位[0] 2 2 15 4" xfId="127" xr:uid="{00000000-0005-0000-0000-000037000000}"/>
    <cellStyle name="千分位[0] 2 2 16" xfId="64" xr:uid="{00000000-0005-0000-0000-000038000000}"/>
    <cellStyle name="千分位[0] 2 2 16 2" xfId="80" xr:uid="{00000000-0005-0000-0000-000039000000}"/>
    <cellStyle name="千分位[0] 2 2 16 2 2" xfId="112" xr:uid="{00000000-0005-0000-0000-00003A000000}"/>
    <cellStyle name="千分位[0] 2 2 16 3" xfId="96" xr:uid="{00000000-0005-0000-0000-00003B000000}"/>
    <cellStyle name="千分位[0] 2 2 16 4" xfId="128" xr:uid="{00000000-0005-0000-0000-00003C000000}"/>
    <cellStyle name="千分位[0] 2 2 17" xfId="65" xr:uid="{00000000-0005-0000-0000-00003D000000}"/>
    <cellStyle name="千分位[0] 2 2 17 2" xfId="97" xr:uid="{00000000-0005-0000-0000-00003E000000}"/>
    <cellStyle name="千分位[0] 2 2 18" xfId="81" xr:uid="{00000000-0005-0000-0000-00003F000000}"/>
    <cellStyle name="千分位[0] 2 2 19" xfId="113" xr:uid="{00000000-0005-0000-0000-000040000000}"/>
    <cellStyle name="千分位[0] 2 2 2" xfId="5" xr:uid="{00000000-0005-0000-0000-000041000000}"/>
    <cellStyle name="千分位[0] 2 2 2 2" xfId="66" xr:uid="{00000000-0005-0000-0000-000042000000}"/>
    <cellStyle name="千分位[0] 2 2 2 2 2" xfId="98" xr:uid="{00000000-0005-0000-0000-000043000000}"/>
    <cellStyle name="千分位[0] 2 2 2 3" xfId="82" xr:uid="{00000000-0005-0000-0000-000044000000}"/>
    <cellStyle name="千分位[0] 2 2 2 4" xfId="114" xr:uid="{00000000-0005-0000-0000-000045000000}"/>
    <cellStyle name="千分位[0] 2 2 3" xfId="8" xr:uid="{00000000-0005-0000-0000-000046000000}"/>
    <cellStyle name="千分位[0] 2 2 3 2" xfId="67" xr:uid="{00000000-0005-0000-0000-000047000000}"/>
    <cellStyle name="千分位[0] 2 2 3 2 2" xfId="99" xr:uid="{00000000-0005-0000-0000-000048000000}"/>
    <cellStyle name="千分位[0] 2 2 3 3" xfId="83" xr:uid="{00000000-0005-0000-0000-000049000000}"/>
    <cellStyle name="千分位[0] 2 2 3 4" xfId="115" xr:uid="{00000000-0005-0000-0000-00004A000000}"/>
    <cellStyle name="千分位[0] 2 2 4" xfId="9" xr:uid="{00000000-0005-0000-0000-00004B000000}"/>
    <cellStyle name="千分位[0] 2 2 4 2" xfId="68" xr:uid="{00000000-0005-0000-0000-00004C000000}"/>
    <cellStyle name="千分位[0] 2 2 4 2 2" xfId="100" xr:uid="{00000000-0005-0000-0000-00004D000000}"/>
    <cellStyle name="千分位[0] 2 2 4 3" xfId="84" xr:uid="{00000000-0005-0000-0000-00004E000000}"/>
    <cellStyle name="千分位[0] 2 2 4 4" xfId="116" xr:uid="{00000000-0005-0000-0000-00004F000000}"/>
    <cellStyle name="千分位[0] 2 2 5" xfId="10" xr:uid="{00000000-0005-0000-0000-000050000000}"/>
    <cellStyle name="千分位[0] 2 2 5 2" xfId="69" xr:uid="{00000000-0005-0000-0000-000051000000}"/>
    <cellStyle name="千分位[0] 2 2 5 2 2" xfId="101" xr:uid="{00000000-0005-0000-0000-000052000000}"/>
    <cellStyle name="千分位[0] 2 2 5 3" xfId="85" xr:uid="{00000000-0005-0000-0000-000053000000}"/>
    <cellStyle name="千分位[0] 2 2 5 4" xfId="117" xr:uid="{00000000-0005-0000-0000-000054000000}"/>
    <cellStyle name="千分位[0] 2 2 6" xfId="13" xr:uid="{00000000-0005-0000-0000-000055000000}"/>
    <cellStyle name="千分位[0] 2 2 6 2" xfId="70" xr:uid="{00000000-0005-0000-0000-000056000000}"/>
    <cellStyle name="千分位[0] 2 2 6 2 2" xfId="102" xr:uid="{00000000-0005-0000-0000-000057000000}"/>
    <cellStyle name="千分位[0] 2 2 6 3" xfId="86" xr:uid="{00000000-0005-0000-0000-000058000000}"/>
    <cellStyle name="千分位[0] 2 2 6 4" xfId="118" xr:uid="{00000000-0005-0000-0000-000059000000}"/>
    <cellStyle name="千分位[0] 2 2 7" xfId="14" xr:uid="{00000000-0005-0000-0000-00005A000000}"/>
    <cellStyle name="千分位[0] 2 2 7 2" xfId="71" xr:uid="{00000000-0005-0000-0000-00005B000000}"/>
    <cellStyle name="千分位[0] 2 2 7 2 2" xfId="103" xr:uid="{00000000-0005-0000-0000-00005C000000}"/>
    <cellStyle name="千分位[0] 2 2 7 3" xfId="87" xr:uid="{00000000-0005-0000-0000-00005D000000}"/>
    <cellStyle name="千分位[0] 2 2 7 4" xfId="119" xr:uid="{00000000-0005-0000-0000-00005E000000}"/>
    <cellStyle name="千分位[0] 2 2 8" xfId="15" xr:uid="{00000000-0005-0000-0000-00005F000000}"/>
    <cellStyle name="千分位[0] 2 2 8 2" xfId="72" xr:uid="{00000000-0005-0000-0000-000060000000}"/>
    <cellStyle name="千分位[0] 2 2 8 2 2" xfId="104" xr:uid="{00000000-0005-0000-0000-000061000000}"/>
    <cellStyle name="千分位[0] 2 2 8 3" xfId="88" xr:uid="{00000000-0005-0000-0000-000062000000}"/>
    <cellStyle name="千分位[0] 2 2 8 4" xfId="120" xr:uid="{00000000-0005-0000-0000-000063000000}"/>
    <cellStyle name="千分位[0] 2 2 9" xfId="16" xr:uid="{00000000-0005-0000-0000-000064000000}"/>
    <cellStyle name="千分位[0] 2 2 9 2" xfId="73" xr:uid="{00000000-0005-0000-0000-000065000000}"/>
    <cellStyle name="千分位[0] 2 2 9 2 2" xfId="105" xr:uid="{00000000-0005-0000-0000-000066000000}"/>
    <cellStyle name="千分位[0] 2 2 9 3" xfId="89" xr:uid="{00000000-0005-0000-0000-000067000000}"/>
    <cellStyle name="千分位[0] 2 2 9 4" xfId="121" xr:uid="{00000000-0005-0000-0000-000068000000}"/>
    <cellStyle name="中等" xfId="29" builtinId="28" customBuiltin="1"/>
    <cellStyle name="合計" xfId="38" builtinId="25" customBuiltin="1"/>
    <cellStyle name="好" xfId="27" builtinId="26" customBuiltin="1"/>
    <cellStyle name="好 2" xfId="7" xr:uid="{00000000-0005-0000-0000-00006C000000}"/>
    <cellStyle name="計算方式" xfId="32" builtinId="22" customBuiltin="1"/>
    <cellStyle name="連結的儲存格" xfId="33" builtinId="24" customBuiltin="1"/>
    <cellStyle name="備註" xfId="36" builtinId="10" customBuiltin="1"/>
    <cellStyle name="說明文字" xfId="37" builtinId="53" customBuiltin="1"/>
    <cellStyle name="輔色1" xfId="39" builtinId="29" customBuiltin="1"/>
    <cellStyle name="輔色2" xfId="43" builtinId="33" customBuiltin="1"/>
    <cellStyle name="輔色3" xfId="47" builtinId="37" customBuiltin="1"/>
    <cellStyle name="輔色4" xfId="51" builtinId="41" customBuiltin="1"/>
    <cellStyle name="輔色5" xfId="55" builtinId="45" customBuiltin="1"/>
    <cellStyle name="輔色6" xfId="59" builtinId="49" customBuiltin="1"/>
    <cellStyle name="標題 1" xfId="23" builtinId="16" customBuiltin="1"/>
    <cellStyle name="標題 2" xfId="24" builtinId="17" customBuiltin="1"/>
    <cellStyle name="標題 3" xfId="25" builtinId="18" customBuiltin="1"/>
    <cellStyle name="標題 4" xfId="26" builtinId="19" customBuiltin="1"/>
    <cellStyle name="標題 5" xfId="63" xr:uid="{00000000-0005-0000-0000-00007B000000}"/>
    <cellStyle name="輸入" xfId="30" builtinId="20" customBuiltin="1"/>
    <cellStyle name="輸出" xfId="31" builtinId="21" customBuiltin="1"/>
    <cellStyle name="檢查儲存格" xfId="34" builtinId="23" customBuiltin="1"/>
    <cellStyle name="壞" xfId="28" builtinId="27" customBuiltin="1"/>
    <cellStyle name="警告文字" xfId="35" builtinId="11" customBuiltin="1"/>
  </cellStyles>
  <dxfs count="2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219075</xdr:colOff>
      <xdr:row>0</xdr:row>
      <xdr:rowOff>95250</xdr:rowOff>
    </xdr:from>
    <xdr:to>
      <xdr:col>58</xdr:col>
      <xdr:colOff>219075</xdr:colOff>
      <xdr:row>0</xdr:row>
      <xdr:rowOff>342900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910655" y="95250"/>
          <a:ext cx="237744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/>
            <a:t>單日薪資</a:t>
          </a:r>
        </a:p>
      </xdr:txBody>
    </xdr:sp>
    <xdr:clientData/>
  </xdr:twoCellAnchor>
  <xdr:twoCellAnchor>
    <xdr:from>
      <xdr:col>83</xdr:col>
      <xdr:colOff>314325</xdr:colOff>
      <xdr:row>0</xdr:row>
      <xdr:rowOff>85725</xdr:rowOff>
    </xdr:from>
    <xdr:to>
      <xdr:col>88</xdr:col>
      <xdr:colOff>352425</xdr:colOff>
      <xdr:row>0</xdr:row>
      <xdr:rowOff>333375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289345" y="85725"/>
          <a:ext cx="209550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/>
            <a:t>單日月薪總額</a:t>
          </a:r>
        </a:p>
      </xdr:txBody>
    </xdr:sp>
    <xdr:clientData/>
  </xdr:twoCellAnchor>
  <xdr:twoCellAnchor>
    <xdr:from>
      <xdr:col>114</xdr:col>
      <xdr:colOff>438150</xdr:colOff>
      <xdr:row>0</xdr:row>
      <xdr:rowOff>104775</xdr:rowOff>
    </xdr:from>
    <xdr:to>
      <xdr:col>120</xdr:col>
      <xdr:colOff>200025</xdr:colOff>
      <xdr:row>0</xdr:row>
      <xdr:rowOff>352425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085230" y="104775"/>
          <a:ext cx="1994535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/>
            <a:t>勞保</a:t>
          </a:r>
          <a:r>
            <a:rPr lang="en-US" altLang="zh-TW" sz="1100"/>
            <a:t>-</a:t>
          </a:r>
          <a:r>
            <a:rPr lang="zh-TW" altLang="en-US" sz="1100"/>
            <a:t>單位</a:t>
          </a:r>
          <a:r>
            <a:rPr lang="en-US" altLang="zh-TW" sz="1100"/>
            <a:t>-</a:t>
          </a:r>
          <a:r>
            <a:rPr lang="zh-TW" altLang="en-US" sz="1100"/>
            <a:t>日負擔</a:t>
          </a:r>
        </a:p>
      </xdr:txBody>
    </xdr:sp>
    <xdr:clientData/>
  </xdr:twoCellAnchor>
  <xdr:twoCellAnchor>
    <xdr:from>
      <xdr:col>146</xdr:col>
      <xdr:colOff>66675</xdr:colOff>
      <xdr:row>0</xdr:row>
      <xdr:rowOff>66675</xdr:rowOff>
    </xdr:from>
    <xdr:to>
      <xdr:col>149</xdr:col>
      <xdr:colOff>209550</xdr:colOff>
      <xdr:row>0</xdr:row>
      <xdr:rowOff>304800</xdr:rowOff>
    </xdr:to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8055" y="66675"/>
          <a:ext cx="121729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/>
            <a:t>勞保</a:t>
          </a:r>
          <a:r>
            <a:rPr lang="en-US" altLang="zh-TW" sz="1100"/>
            <a:t>-</a:t>
          </a:r>
          <a:r>
            <a:rPr lang="zh-TW" altLang="en-US" sz="1100"/>
            <a:t>個人</a:t>
          </a:r>
          <a:r>
            <a:rPr lang="en-US" altLang="zh-TW" sz="1100"/>
            <a:t>-</a:t>
          </a:r>
          <a:r>
            <a:rPr lang="zh-TW" altLang="en-US" sz="1100"/>
            <a:t>日負擔</a:t>
          </a:r>
        </a:p>
      </xdr:txBody>
    </xdr:sp>
    <xdr:clientData/>
  </xdr:twoCellAnchor>
  <xdr:twoCellAnchor>
    <xdr:from>
      <xdr:col>177</xdr:col>
      <xdr:colOff>133350</xdr:colOff>
      <xdr:row>0</xdr:row>
      <xdr:rowOff>76200</xdr:rowOff>
    </xdr:from>
    <xdr:to>
      <xdr:col>181</xdr:col>
      <xdr:colOff>95250</xdr:colOff>
      <xdr:row>0</xdr:row>
      <xdr:rowOff>314325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427070" y="76200"/>
          <a:ext cx="139446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100"/>
            <a:t>6%</a:t>
          </a:r>
          <a:r>
            <a:rPr lang="zh-TW" altLang="en-US" sz="1100"/>
            <a:t>勞退</a:t>
          </a:r>
          <a:r>
            <a:rPr lang="en-US" altLang="zh-TW" sz="1100"/>
            <a:t>-</a:t>
          </a:r>
          <a:r>
            <a:rPr lang="zh-TW" altLang="en-US" sz="1100"/>
            <a:t>日負擔</a:t>
          </a:r>
        </a:p>
      </xdr:txBody>
    </xdr:sp>
    <xdr:clientData/>
  </xdr:twoCellAnchor>
  <xdr:twoCellAnchor>
    <xdr:from>
      <xdr:col>1</xdr:col>
      <xdr:colOff>9524</xdr:colOff>
      <xdr:row>19</xdr:row>
      <xdr:rowOff>0</xdr:rowOff>
    </xdr:from>
    <xdr:to>
      <xdr:col>3</xdr:col>
      <xdr:colOff>1476374</xdr:colOff>
      <xdr:row>22</xdr:row>
      <xdr:rowOff>85725</xdr:rowOff>
    </xdr:to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8174" y="4724400"/>
          <a:ext cx="45434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800" b="1">
              <a:solidFill>
                <a:srgbClr val="00B050"/>
              </a:solidFill>
            </a:rPr>
            <a:t>請確實核對學生資料，以免投保錯誤，出生日期請填</a:t>
          </a:r>
          <a:r>
            <a:rPr lang="en-US" altLang="zh-TW" sz="1800">
              <a:solidFill>
                <a:srgbClr val="FF0000"/>
              </a:solidFill>
            </a:rPr>
            <a:t>7</a:t>
          </a:r>
          <a:r>
            <a:rPr lang="zh-TW" altLang="en-US" sz="1800">
              <a:solidFill>
                <a:srgbClr val="FF0000"/>
              </a:solidFill>
            </a:rPr>
            <a:t>碼 例</a:t>
          </a:r>
          <a:r>
            <a:rPr lang="en-US" altLang="zh-TW" sz="1800">
              <a:solidFill>
                <a:srgbClr val="FF0000"/>
              </a:solidFill>
            </a:rPr>
            <a:t>:0880808</a:t>
          </a:r>
          <a:r>
            <a:rPr lang="en-US" altLang="zh-TW" sz="1200">
              <a:solidFill>
                <a:srgbClr val="00B050"/>
              </a:solidFill>
            </a:rPr>
            <a:t>(</a:t>
          </a:r>
          <a:r>
            <a:rPr lang="zh-TW" altLang="en-US" sz="1200">
              <a:solidFill>
                <a:srgbClr val="00B050"/>
              </a:solidFill>
            </a:rPr>
            <a:t>提醒欄看完可刪除</a:t>
          </a:r>
          <a:r>
            <a:rPr lang="en-US" altLang="zh-TW" sz="1200">
              <a:solidFill>
                <a:srgbClr val="00B050"/>
              </a:solidFill>
            </a:rPr>
            <a:t>)</a:t>
          </a:r>
          <a:endParaRPr lang="zh-TW" altLang="en-US" sz="1200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3</xdr:col>
      <xdr:colOff>1457324</xdr:colOff>
      <xdr:row>25</xdr:row>
      <xdr:rowOff>180975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28650" y="5467350"/>
          <a:ext cx="45338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 b="1">
              <a:solidFill>
                <a:srgbClr val="FF0000"/>
              </a:solidFill>
            </a:rPr>
            <a:t>請於每月</a:t>
          </a:r>
          <a:r>
            <a:rPr lang="en-US" altLang="zh-TW" sz="1600" b="1">
              <a:solidFill>
                <a:srgbClr val="FF0000"/>
              </a:solidFill>
            </a:rPr>
            <a:t>25</a:t>
          </a:r>
          <a:r>
            <a:rPr lang="zh-TW" altLang="en-US" sz="1600" b="1">
              <a:solidFill>
                <a:srgbClr val="FF0000"/>
              </a:solidFill>
            </a:rPr>
            <a:t>日前回傳下月的工讀生班表，</a:t>
          </a:r>
          <a:endParaRPr lang="en-US" altLang="zh-TW" sz="16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600" b="1">
              <a:solidFill>
                <a:srgbClr val="FF0000"/>
              </a:solidFill>
            </a:rPr>
            <a:t>每月的</a:t>
          </a:r>
          <a:r>
            <a:rPr lang="en-US" altLang="zh-TW" sz="1600" b="1">
              <a:solidFill>
                <a:srgbClr val="FF0000"/>
              </a:solidFill>
            </a:rPr>
            <a:t>1</a:t>
          </a:r>
          <a:r>
            <a:rPr lang="zh-TW" altLang="en-US" sz="1600" b="1">
              <a:solidFill>
                <a:srgbClr val="FF0000"/>
              </a:solidFill>
            </a:rPr>
            <a:t>號請盡量不要排班，謝謝。</a:t>
          </a:r>
          <a:r>
            <a:rPr lang="en-US" altLang="zh-TW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zh-TW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提醒欄看完可刪除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zh-TW" altLang="zh-TW" sz="1600">
            <a:effectLst/>
          </a:endParaRPr>
        </a:p>
        <a:p>
          <a:endParaRPr lang="zh-TW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9525</xdr:colOff>
      <xdr:row>7</xdr:row>
      <xdr:rowOff>38100</xdr:rowOff>
    </xdr:from>
    <xdr:to>
      <xdr:col>48</xdr:col>
      <xdr:colOff>1438275</xdr:colOff>
      <xdr:row>10</xdr:row>
      <xdr:rowOff>123825</xdr:rowOff>
    </xdr:to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364575" y="2247900"/>
          <a:ext cx="87249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200">
              <a:solidFill>
                <a:srgbClr val="00B050"/>
              </a:solidFill>
            </a:rPr>
            <a:t>預計工讀天數</a:t>
          </a:r>
          <a:r>
            <a:rPr lang="en-US" altLang="zh-TW" sz="1200">
              <a:solidFill>
                <a:srgbClr val="00B050"/>
              </a:solidFill>
            </a:rPr>
            <a:t>/</a:t>
          </a:r>
          <a:r>
            <a:rPr lang="zh-TW" altLang="en-US" sz="1200">
              <a:solidFill>
                <a:srgbClr val="00B050"/>
              </a:solidFill>
            </a:rPr>
            <a:t>預計工讀時數</a:t>
          </a:r>
          <a:r>
            <a:rPr lang="en-US" altLang="zh-TW" sz="1200">
              <a:solidFill>
                <a:srgbClr val="00B050"/>
              </a:solidFill>
            </a:rPr>
            <a:t>/</a:t>
          </a:r>
          <a:r>
            <a:rPr lang="zh-TW" altLang="en-US" sz="1200">
              <a:solidFill>
                <a:srgbClr val="00B050"/>
              </a:solidFill>
            </a:rPr>
            <a:t>月實際工資</a:t>
          </a:r>
          <a:r>
            <a:rPr lang="zh-TW" altLang="en-US" sz="1200" b="1">
              <a:solidFill>
                <a:srgbClr val="FF0000"/>
              </a:solidFill>
            </a:rPr>
            <a:t>不用填會自動代出</a:t>
          </a:r>
          <a:endParaRPr lang="en-US" altLang="zh-TW" sz="12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提醒欄看完可刪除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zh-TW" altLang="zh-TW" sz="1200">
            <a:effectLst/>
          </a:endParaRPr>
        </a:p>
        <a:p>
          <a:endParaRPr lang="zh-TW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38099</xdr:colOff>
      <xdr:row>16</xdr:row>
      <xdr:rowOff>161926</xdr:rowOff>
    </xdr:from>
    <xdr:to>
      <xdr:col>40</xdr:col>
      <xdr:colOff>676275</xdr:colOff>
      <xdr:row>24</xdr:row>
      <xdr:rowOff>171450</xdr:rowOff>
    </xdr:to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7183099" y="4257676"/>
          <a:ext cx="4191001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00B050"/>
              </a:solidFill>
            </a:rPr>
            <a:t>經費來源請填支應工讀生費用的經費來源</a:t>
          </a:r>
          <a:r>
            <a:rPr lang="en-US" altLang="zh-TW" sz="2000" b="1">
              <a:solidFill>
                <a:srgbClr val="00B050"/>
              </a:solidFill>
            </a:rPr>
            <a:t>/113</a:t>
          </a:r>
          <a:r>
            <a:rPr lang="zh-TW" altLang="en-US" sz="2000" b="1">
              <a:solidFill>
                <a:srgbClr val="00B050"/>
              </a:solidFill>
            </a:rPr>
            <a:t>年工讀時薪最低為</a:t>
          </a:r>
          <a:r>
            <a:rPr lang="en-US" altLang="zh-TW" sz="2000" b="1">
              <a:solidFill>
                <a:srgbClr val="00B050"/>
              </a:solidFill>
            </a:rPr>
            <a:t>183</a:t>
          </a:r>
          <a:r>
            <a:rPr lang="zh-TW" altLang="en-US" sz="2000" b="1">
              <a:solidFill>
                <a:srgbClr val="00B050"/>
              </a:solidFill>
            </a:rPr>
            <a:t>元，請填上時薪，後面的勞保金額才能代出。</a:t>
          </a:r>
          <a:br>
            <a:rPr lang="en-US" altLang="zh-TW" sz="2000" b="1">
              <a:solidFill>
                <a:srgbClr val="00B050"/>
              </a:solidFill>
            </a:rPr>
          </a:b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提醒欄看完可刪除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zh-TW" altLang="zh-TW" sz="2000">
            <a:effectLst/>
          </a:endParaRPr>
        </a:p>
        <a:p>
          <a:endParaRPr lang="zh-TW" altLang="en-US" sz="2000" b="1">
            <a:solidFill>
              <a:srgbClr val="00B050"/>
            </a:solidFill>
          </a:endParaRPr>
        </a:p>
      </xdr:txBody>
    </xdr:sp>
    <xdr:clientData/>
  </xdr:twoCellAnchor>
  <xdr:twoCellAnchor>
    <xdr:from>
      <xdr:col>6</xdr:col>
      <xdr:colOff>66675</xdr:colOff>
      <xdr:row>18</xdr:row>
      <xdr:rowOff>114300</xdr:rowOff>
    </xdr:from>
    <xdr:to>
      <xdr:col>35</xdr:col>
      <xdr:colOff>152400</xdr:colOff>
      <xdr:row>20</xdr:row>
      <xdr:rowOff>123825</xdr:rowOff>
    </xdr:to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43525" y="4629150"/>
          <a:ext cx="112299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2000" b="1">
              <a:solidFill>
                <a:srgbClr val="00B050"/>
              </a:solidFill>
            </a:rPr>
            <a:t>1</a:t>
          </a:r>
          <a:r>
            <a:rPr lang="zh-TW" altLang="en-US" sz="2000" b="1">
              <a:solidFill>
                <a:srgbClr val="00B050"/>
              </a:solidFill>
            </a:rPr>
            <a:t>日</a:t>
          </a:r>
          <a:r>
            <a:rPr lang="en-US" altLang="zh-TW" sz="2000" b="1">
              <a:solidFill>
                <a:srgbClr val="00B050"/>
              </a:solidFill>
            </a:rPr>
            <a:t>~31</a:t>
          </a:r>
          <a:r>
            <a:rPr lang="zh-TW" altLang="en-US" sz="2000" b="1">
              <a:solidFill>
                <a:srgbClr val="00B050"/>
              </a:solidFill>
            </a:rPr>
            <a:t>日代表日期 </a:t>
          </a:r>
          <a:r>
            <a:rPr lang="en-US" altLang="zh-TW" sz="2000" b="1">
              <a:solidFill>
                <a:srgbClr val="00B050"/>
              </a:solidFill>
            </a:rPr>
            <a:t>1-31</a:t>
          </a:r>
          <a:r>
            <a:rPr lang="zh-TW" altLang="en-US" sz="2000" b="1">
              <a:solidFill>
                <a:srgbClr val="00B050"/>
              </a:solidFill>
            </a:rPr>
            <a:t>號  請依實際排班填上當日工作時數，</a:t>
          </a:r>
          <a:r>
            <a:rPr lang="en-US" altLang="zh-TW" sz="2000" b="1">
              <a:solidFill>
                <a:srgbClr val="00B050"/>
              </a:solidFill>
            </a:rPr>
            <a:t>EX:1</a:t>
          </a:r>
          <a:r>
            <a:rPr lang="zh-TW" altLang="en-US" sz="2000" b="1">
              <a:solidFill>
                <a:srgbClr val="00B050"/>
              </a:solidFill>
            </a:rPr>
            <a:t>、</a:t>
          </a:r>
          <a:r>
            <a:rPr lang="en-US" altLang="zh-TW" sz="2000" b="1">
              <a:solidFill>
                <a:srgbClr val="00B050"/>
              </a:solidFill>
            </a:rPr>
            <a:t>2</a:t>
          </a:r>
          <a:r>
            <a:rPr lang="zh-TW" altLang="en-US" sz="2000" b="1">
              <a:solidFill>
                <a:srgbClr val="00B050"/>
              </a:solidFill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提醒欄看完可刪除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zh-TW" altLang="zh-TW" sz="2000">
            <a:effectLst/>
          </a:endParaRPr>
        </a:p>
        <a:p>
          <a:endParaRPr lang="zh-TW" altLang="en-US" sz="2000" b="1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W641"/>
  <sheetViews>
    <sheetView tabSelected="1" zoomScale="80" zoomScaleNormal="8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S9" sqref="S9"/>
    </sheetView>
  </sheetViews>
  <sheetFormatPr defaultColWidth="8.88671875" defaultRowHeight="16.2"/>
  <cols>
    <col min="1" max="1" width="9.109375" style="37" customWidth="1"/>
    <col min="2" max="2" width="21.88671875" style="49" bestFit="1" customWidth="1"/>
    <col min="3" max="3" width="22.88671875" style="48" bestFit="1" customWidth="1"/>
    <col min="4" max="4" width="22.88671875" style="78" bestFit="1" customWidth="1"/>
    <col min="5" max="5" width="17.33203125" style="37" hidden="1" customWidth="1"/>
    <col min="6" max="6" width="15.77734375" style="37" hidden="1" customWidth="1"/>
    <col min="7" max="7" width="10.44140625" style="37" customWidth="1"/>
    <col min="8" max="16" width="5.33203125" style="37" customWidth="1"/>
    <col min="17" max="18" width="5.44140625" style="37" customWidth="1"/>
    <col min="19" max="20" width="5.33203125" style="37" customWidth="1"/>
    <col min="21" max="21" width="5.5546875" style="37" customWidth="1"/>
    <col min="22" max="22" width="5.33203125" style="37" customWidth="1"/>
    <col min="23" max="23" width="5.44140625" style="37" customWidth="1"/>
    <col min="24" max="37" width="5.33203125" style="37" customWidth="1"/>
    <col min="38" max="38" width="24.33203125" style="77" customWidth="1"/>
    <col min="39" max="39" width="19.44140625" style="77" customWidth="1"/>
    <col min="40" max="40" width="8" style="112" customWidth="1"/>
    <col min="41" max="41" width="11.44140625" style="227" customWidth="1"/>
    <col min="42" max="42" width="15.33203125" style="57" customWidth="1"/>
    <col min="43" max="43" width="10.44140625" style="58" customWidth="1"/>
    <col min="44" max="44" width="13.77734375" style="57" customWidth="1"/>
    <col min="45" max="45" width="17.33203125" style="211" customWidth="1"/>
    <col min="46" max="46" width="16.5546875" style="202" customWidth="1"/>
    <col min="47" max="47" width="18.21875" style="202" customWidth="1"/>
    <col min="48" max="48" width="16.5546875" style="202" customWidth="1"/>
    <col min="49" max="49" width="22.109375" style="54" customWidth="1"/>
    <col min="50" max="50" width="22.109375" style="53" hidden="1" customWidth="1"/>
    <col min="51" max="51" width="19" style="55" hidden="1" customWidth="1"/>
    <col min="52" max="52" width="19.21875" style="55" hidden="1" customWidth="1"/>
    <col min="53" max="83" width="5.77734375" style="31" hidden="1" customWidth="1"/>
    <col min="84" max="84" width="6" style="31" hidden="1" customWidth="1"/>
    <col min="85" max="85" width="7.44140625" style="31" hidden="1" customWidth="1"/>
    <col min="86" max="114" width="6" style="31" hidden="1" customWidth="1"/>
    <col min="115" max="207" width="5.21875" style="31" hidden="1" customWidth="1"/>
    <col min="208" max="208" width="8.88671875" style="31" customWidth="1"/>
    <col min="209" max="387" width="8.88671875" style="32"/>
    <col min="388" max="16384" width="8.88671875" style="31"/>
  </cols>
  <sheetData>
    <row r="1" spans="1:207" ht="73.2" customHeight="1">
      <c r="A1" s="56" t="s">
        <v>33</v>
      </c>
      <c r="B1" s="66" t="s">
        <v>50</v>
      </c>
      <c r="C1" s="40" t="s">
        <v>49</v>
      </c>
      <c r="D1" s="95" t="s">
        <v>53</v>
      </c>
      <c r="E1" s="41" t="s">
        <v>0</v>
      </c>
      <c r="F1" s="41" t="s">
        <v>32</v>
      </c>
      <c r="G1" s="88" t="s">
        <v>97</v>
      </c>
      <c r="H1" s="88" t="s">
        <v>87</v>
      </c>
      <c r="I1" s="88" t="s">
        <v>75</v>
      </c>
      <c r="J1" s="88" t="s">
        <v>81</v>
      </c>
      <c r="K1" s="88" t="s">
        <v>76</v>
      </c>
      <c r="L1" s="88" t="s">
        <v>64</v>
      </c>
      <c r="M1" s="88" t="s">
        <v>79</v>
      </c>
      <c r="N1" s="88" t="s">
        <v>69</v>
      </c>
      <c r="O1" s="88" t="s">
        <v>70</v>
      </c>
      <c r="P1" s="88" t="s">
        <v>89</v>
      </c>
      <c r="Q1" s="88" t="s">
        <v>84</v>
      </c>
      <c r="R1" s="88" t="s">
        <v>68</v>
      </c>
      <c r="S1" s="88" t="s">
        <v>72</v>
      </c>
      <c r="T1" s="88" t="s">
        <v>80</v>
      </c>
      <c r="U1" s="88" t="s">
        <v>92</v>
      </c>
      <c r="V1" s="88" t="s">
        <v>73</v>
      </c>
      <c r="W1" s="88" t="s">
        <v>77</v>
      </c>
      <c r="X1" s="88" t="s">
        <v>82</v>
      </c>
      <c r="Y1" s="88" t="s">
        <v>54</v>
      </c>
      <c r="Z1" s="88" t="s">
        <v>93</v>
      </c>
      <c r="AA1" s="88" t="s">
        <v>94</v>
      </c>
      <c r="AB1" s="88" t="s">
        <v>96</v>
      </c>
      <c r="AC1" s="88" t="s">
        <v>85</v>
      </c>
      <c r="AD1" s="88" t="s">
        <v>78</v>
      </c>
      <c r="AE1" s="88" t="s">
        <v>83</v>
      </c>
      <c r="AF1" s="88" t="s">
        <v>95</v>
      </c>
      <c r="AG1" s="88" t="s">
        <v>27</v>
      </c>
      <c r="AH1" s="88" t="s">
        <v>88</v>
      </c>
      <c r="AI1" s="88" t="s">
        <v>86</v>
      </c>
      <c r="AJ1" s="88" t="s">
        <v>74</v>
      </c>
      <c r="AK1" s="88" t="s">
        <v>90</v>
      </c>
      <c r="AL1" s="170" t="s">
        <v>34</v>
      </c>
      <c r="AM1" s="222" t="s">
        <v>35</v>
      </c>
      <c r="AN1" s="231" t="s">
        <v>36</v>
      </c>
      <c r="AO1" s="225" t="s">
        <v>91</v>
      </c>
      <c r="AP1" s="218" t="s">
        <v>60</v>
      </c>
      <c r="AQ1" s="213" t="s">
        <v>61</v>
      </c>
      <c r="AR1" s="42" t="s">
        <v>62</v>
      </c>
      <c r="AS1" s="208" t="s">
        <v>63</v>
      </c>
      <c r="AT1" s="200" t="s">
        <v>56</v>
      </c>
      <c r="AU1" s="203" t="s">
        <v>57</v>
      </c>
      <c r="AV1" s="200" t="s">
        <v>58</v>
      </c>
      <c r="AW1" s="87" t="s">
        <v>52</v>
      </c>
      <c r="AX1" s="47" t="s">
        <v>55</v>
      </c>
      <c r="AY1" s="46" t="s">
        <v>57</v>
      </c>
      <c r="AZ1" s="46" t="s">
        <v>58</v>
      </c>
      <c r="BA1" s="29" t="s">
        <v>1</v>
      </c>
      <c r="BB1" s="29" t="s">
        <v>2</v>
      </c>
      <c r="BC1" s="29" t="s">
        <v>3</v>
      </c>
      <c r="BD1" s="29" t="s">
        <v>4</v>
      </c>
      <c r="BE1" s="29" t="s">
        <v>5</v>
      </c>
      <c r="BF1" s="29" t="s">
        <v>6</v>
      </c>
      <c r="BG1" s="29" t="s">
        <v>7</v>
      </c>
      <c r="BH1" s="29" t="s">
        <v>8</v>
      </c>
      <c r="BI1" s="29" t="s">
        <v>9</v>
      </c>
      <c r="BJ1" s="29" t="s">
        <v>10</v>
      </c>
      <c r="BK1" s="29" t="s">
        <v>11</v>
      </c>
      <c r="BL1" s="29" t="s">
        <v>12</v>
      </c>
      <c r="BM1" s="29" t="s">
        <v>13</v>
      </c>
      <c r="BN1" s="29" t="s">
        <v>14</v>
      </c>
      <c r="BO1" s="29" t="s">
        <v>15</v>
      </c>
      <c r="BP1" s="29" t="s">
        <v>16</v>
      </c>
      <c r="BQ1" s="29" t="s">
        <v>17</v>
      </c>
      <c r="BR1" s="29" t="s">
        <v>18</v>
      </c>
      <c r="BS1" s="29" t="s">
        <v>19</v>
      </c>
      <c r="BT1" s="29" t="s">
        <v>20</v>
      </c>
      <c r="BU1" s="29" t="s">
        <v>21</v>
      </c>
      <c r="BV1" s="29" t="s">
        <v>22</v>
      </c>
      <c r="BW1" s="29" t="s">
        <v>23</v>
      </c>
      <c r="BX1" s="29" t="s">
        <v>24</v>
      </c>
      <c r="BY1" s="29" t="s">
        <v>25</v>
      </c>
      <c r="BZ1" s="29" t="s">
        <v>26</v>
      </c>
      <c r="CA1" s="29" t="s">
        <v>27</v>
      </c>
      <c r="CB1" s="29" t="s">
        <v>28</v>
      </c>
      <c r="CC1" s="29" t="s">
        <v>29</v>
      </c>
      <c r="CD1" s="29" t="s">
        <v>30</v>
      </c>
      <c r="CE1" s="29" t="s">
        <v>31</v>
      </c>
      <c r="CF1" s="79" t="s">
        <v>1</v>
      </c>
      <c r="CG1" s="79" t="s">
        <v>2</v>
      </c>
      <c r="CH1" s="79" t="s">
        <v>3</v>
      </c>
      <c r="CI1" s="79" t="s">
        <v>4</v>
      </c>
      <c r="CJ1" s="79" t="s">
        <v>5</v>
      </c>
      <c r="CK1" s="79" t="s">
        <v>6</v>
      </c>
      <c r="CL1" s="79" t="s">
        <v>7</v>
      </c>
      <c r="CM1" s="79" t="s">
        <v>8</v>
      </c>
      <c r="CN1" s="79" t="s">
        <v>9</v>
      </c>
      <c r="CO1" s="79" t="s">
        <v>10</v>
      </c>
      <c r="CP1" s="79" t="s">
        <v>11</v>
      </c>
      <c r="CQ1" s="79" t="s">
        <v>12</v>
      </c>
      <c r="CR1" s="79" t="s">
        <v>13</v>
      </c>
      <c r="CS1" s="79" t="s">
        <v>14</v>
      </c>
      <c r="CT1" s="79" t="s">
        <v>15</v>
      </c>
      <c r="CU1" s="79" t="s">
        <v>16</v>
      </c>
      <c r="CV1" s="79" t="s">
        <v>17</v>
      </c>
      <c r="CW1" s="79" t="s">
        <v>18</v>
      </c>
      <c r="CX1" s="79" t="s">
        <v>19</v>
      </c>
      <c r="CY1" s="79" t="s">
        <v>20</v>
      </c>
      <c r="CZ1" s="79" t="s">
        <v>21</v>
      </c>
      <c r="DA1" s="79" t="s">
        <v>22</v>
      </c>
      <c r="DB1" s="79" t="s">
        <v>23</v>
      </c>
      <c r="DC1" s="79" t="s">
        <v>24</v>
      </c>
      <c r="DD1" s="79" t="s">
        <v>25</v>
      </c>
      <c r="DE1" s="79" t="s">
        <v>26</v>
      </c>
      <c r="DF1" s="79" t="s">
        <v>27</v>
      </c>
      <c r="DG1" s="79" t="s">
        <v>28</v>
      </c>
      <c r="DH1" s="79" t="s">
        <v>29</v>
      </c>
      <c r="DI1" s="79" t="s">
        <v>30</v>
      </c>
      <c r="DJ1" s="79" t="s">
        <v>31</v>
      </c>
      <c r="DK1" s="30" t="s">
        <v>1</v>
      </c>
      <c r="DL1" s="30" t="s">
        <v>2</v>
      </c>
      <c r="DM1" s="30" t="s">
        <v>3</v>
      </c>
      <c r="DN1" s="30" t="s">
        <v>4</v>
      </c>
      <c r="DO1" s="30" t="s">
        <v>5</v>
      </c>
      <c r="DP1" s="30" t="s">
        <v>6</v>
      </c>
      <c r="DQ1" s="30" t="s">
        <v>7</v>
      </c>
      <c r="DR1" s="30" t="s">
        <v>8</v>
      </c>
      <c r="DS1" s="30" t="s">
        <v>9</v>
      </c>
      <c r="DT1" s="30" t="s">
        <v>10</v>
      </c>
      <c r="DU1" s="30" t="s">
        <v>11</v>
      </c>
      <c r="DV1" s="30" t="s">
        <v>12</v>
      </c>
      <c r="DW1" s="30" t="s">
        <v>13</v>
      </c>
      <c r="DX1" s="30" t="s">
        <v>14</v>
      </c>
      <c r="DY1" s="30" t="s">
        <v>15</v>
      </c>
      <c r="DZ1" s="30" t="s">
        <v>16</v>
      </c>
      <c r="EA1" s="30" t="s">
        <v>17</v>
      </c>
      <c r="EB1" s="30" t="s">
        <v>18</v>
      </c>
      <c r="EC1" s="30" t="s">
        <v>19</v>
      </c>
      <c r="ED1" s="30" t="s">
        <v>20</v>
      </c>
      <c r="EE1" s="30" t="s">
        <v>21</v>
      </c>
      <c r="EF1" s="30" t="s">
        <v>22</v>
      </c>
      <c r="EG1" s="30" t="s">
        <v>23</v>
      </c>
      <c r="EH1" s="30" t="s">
        <v>24</v>
      </c>
      <c r="EI1" s="30" t="s">
        <v>25</v>
      </c>
      <c r="EJ1" s="30" t="s">
        <v>26</v>
      </c>
      <c r="EK1" s="30" t="s">
        <v>27</v>
      </c>
      <c r="EL1" s="30" t="s">
        <v>28</v>
      </c>
      <c r="EM1" s="30" t="s">
        <v>29</v>
      </c>
      <c r="EN1" s="30" t="s">
        <v>30</v>
      </c>
      <c r="EO1" s="30" t="s">
        <v>31</v>
      </c>
      <c r="EP1" s="81" t="s">
        <v>1</v>
      </c>
      <c r="EQ1" s="81" t="s">
        <v>2</v>
      </c>
      <c r="ER1" s="81" t="s">
        <v>3</v>
      </c>
      <c r="ES1" s="81" t="s">
        <v>4</v>
      </c>
      <c r="ET1" s="81" t="s">
        <v>5</v>
      </c>
      <c r="EU1" s="81" t="s">
        <v>6</v>
      </c>
      <c r="EV1" s="81" t="s">
        <v>7</v>
      </c>
      <c r="EW1" s="81" t="s">
        <v>8</v>
      </c>
      <c r="EX1" s="81" t="s">
        <v>9</v>
      </c>
      <c r="EY1" s="81" t="s">
        <v>10</v>
      </c>
      <c r="EZ1" s="81" t="s">
        <v>11</v>
      </c>
      <c r="FA1" s="81" t="s">
        <v>12</v>
      </c>
      <c r="FB1" s="81" t="s">
        <v>13</v>
      </c>
      <c r="FC1" s="81" t="s">
        <v>14</v>
      </c>
      <c r="FD1" s="81" t="s">
        <v>15</v>
      </c>
      <c r="FE1" s="81" t="s">
        <v>16</v>
      </c>
      <c r="FF1" s="81" t="s">
        <v>17</v>
      </c>
      <c r="FG1" s="81" t="s">
        <v>18</v>
      </c>
      <c r="FH1" s="81" t="s">
        <v>19</v>
      </c>
      <c r="FI1" s="81" t="s">
        <v>20</v>
      </c>
      <c r="FJ1" s="81" t="s">
        <v>21</v>
      </c>
      <c r="FK1" s="81" t="s">
        <v>22</v>
      </c>
      <c r="FL1" s="81" t="s">
        <v>23</v>
      </c>
      <c r="FM1" s="81" t="s">
        <v>24</v>
      </c>
      <c r="FN1" s="81" t="s">
        <v>25</v>
      </c>
      <c r="FO1" s="81" t="s">
        <v>26</v>
      </c>
      <c r="FP1" s="81" t="s">
        <v>27</v>
      </c>
      <c r="FQ1" s="81" t="s">
        <v>28</v>
      </c>
      <c r="FR1" s="81" t="s">
        <v>29</v>
      </c>
      <c r="FS1" s="81" t="s">
        <v>30</v>
      </c>
      <c r="FT1" s="81" t="s">
        <v>31</v>
      </c>
      <c r="FU1" s="82" t="s">
        <v>1</v>
      </c>
      <c r="FV1" s="82" t="s">
        <v>2</v>
      </c>
      <c r="FW1" s="82" t="s">
        <v>3</v>
      </c>
      <c r="FX1" s="82" t="s">
        <v>4</v>
      </c>
      <c r="FY1" s="82" t="s">
        <v>5</v>
      </c>
      <c r="FZ1" s="82" t="s">
        <v>6</v>
      </c>
      <c r="GA1" s="82" t="s">
        <v>7</v>
      </c>
      <c r="GB1" s="82" t="s">
        <v>8</v>
      </c>
      <c r="GC1" s="82" t="s">
        <v>9</v>
      </c>
      <c r="GD1" s="82" t="s">
        <v>10</v>
      </c>
      <c r="GE1" s="82" t="s">
        <v>11</v>
      </c>
      <c r="GF1" s="82" t="s">
        <v>12</v>
      </c>
      <c r="GG1" s="82" t="s">
        <v>13</v>
      </c>
      <c r="GH1" s="82" t="s">
        <v>14</v>
      </c>
      <c r="GI1" s="82" t="s">
        <v>15</v>
      </c>
      <c r="GJ1" s="82" t="s">
        <v>16</v>
      </c>
      <c r="GK1" s="82" t="s">
        <v>17</v>
      </c>
      <c r="GL1" s="82" t="s">
        <v>18</v>
      </c>
      <c r="GM1" s="82" t="s">
        <v>19</v>
      </c>
      <c r="GN1" s="82" t="s">
        <v>20</v>
      </c>
      <c r="GO1" s="82" t="s">
        <v>21</v>
      </c>
      <c r="GP1" s="82" t="s">
        <v>22</v>
      </c>
      <c r="GQ1" s="82" t="s">
        <v>23</v>
      </c>
      <c r="GR1" s="82" t="s">
        <v>24</v>
      </c>
      <c r="GS1" s="82" t="s">
        <v>25</v>
      </c>
      <c r="GT1" s="82" t="s">
        <v>26</v>
      </c>
      <c r="GU1" s="82" t="s">
        <v>27</v>
      </c>
      <c r="GV1" s="82" t="s">
        <v>28</v>
      </c>
      <c r="GW1" s="82" t="s">
        <v>29</v>
      </c>
      <c r="GX1" s="82" t="s">
        <v>30</v>
      </c>
      <c r="GY1" s="82" t="s">
        <v>31</v>
      </c>
    </row>
    <row r="2" spans="1:207">
      <c r="A2" s="86"/>
      <c r="B2" s="242" t="s">
        <v>67</v>
      </c>
      <c r="C2" s="243" t="s">
        <v>67</v>
      </c>
      <c r="D2" s="244" t="s">
        <v>65</v>
      </c>
      <c r="E2" s="107"/>
      <c r="F2" s="108"/>
      <c r="G2" s="107"/>
      <c r="H2" s="107"/>
      <c r="I2" s="107"/>
      <c r="J2" s="107"/>
      <c r="K2" s="107"/>
      <c r="L2" s="107"/>
      <c r="M2" s="107"/>
      <c r="N2" s="107"/>
      <c r="O2" s="107"/>
      <c r="P2" s="109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245" t="s">
        <v>65</v>
      </c>
      <c r="AM2" s="246" t="s">
        <v>66</v>
      </c>
      <c r="AO2" s="226">
        <v>183</v>
      </c>
      <c r="AP2" s="219">
        <f t="shared" ref="AP2:AP65" si="0">COUNTIF(G2:AK2,"&gt;0")</f>
        <v>0</v>
      </c>
      <c r="AQ2" s="43">
        <f t="shared" ref="AQ2:AQ65" si="1">SUM(G2:AK2)</f>
        <v>0</v>
      </c>
      <c r="AR2" s="43">
        <f t="shared" ref="AR2:AR65" si="2">AQ2*AO2</f>
        <v>0</v>
      </c>
      <c r="AS2" s="209">
        <f>AR2</f>
        <v>0</v>
      </c>
      <c r="AT2" s="201">
        <f>VLOOKUP(AS2,'113勞保勞退單日級距表-請勿更改表內數字'!$B$4:$E$56,3,TRUE)*AP2</f>
        <v>0</v>
      </c>
      <c r="AU2" s="201">
        <f>VLOOKUP(AS2,'113勞保勞退單日級距表-請勿更改表內數字'!$B$4:$I$56,7,TRUE)</f>
        <v>0</v>
      </c>
      <c r="AV2" s="201">
        <f>VLOOKUP(AS2,'113勞保勞退單日級距表-請勿更改表內數字'!$B$4:$E$56,4,TRUE)*AP2</f>
        <v>0</v>
      </c>
      <c r="AW2" s="51">
        <f t="shared" ref="AW2:AW65" si="3">AR2*2.11%</f>
        <v>0</v>
      </c>
      <c r="AX2" s="50">
        <f t="shared" ref="AX2:AX65" si="4">SUM(DK2:EO2)</f>
        <v>0</v>
      </c>
      <c r="AY2" s="50">
        <f t="shared" ref="AY2:AY65" si="5">SUM(FU2:GY2)</f>
        <v>0</v>
      </c>
      <c r="AZ2" s="50">
        <f t="shared" ref="AZ2:AZ65" si="6">SUM(EP2:FT2)</f>
        <v>0</v>
      </c>
      <c r="BA2" s="39">
        <f t="shared" ref="BA2:BA65" si="7">G2*$AO2</f>
        <v>0</v>
      </c>
      <c r="BB2" s="39">
        <f t="shared" ref="BB2:BB65" si="8">H2*$AO2</f>
        <v>0</v>
      </c>
      <c r="BC2" s="39">
        <f t="shared" ref="BC2:BC65" si="9">I2*$AO2</f>
        <v>0</v>
      </c>
      <c r="BD2" s="39">
        <f t="shared" ref="BD2:BD65" si="10">J2*$AO2</f>
        <v>0</v>
      </c>
      <c r="BE2" s="39">
        <f t="shared" ref="BE2:BE65" si="11">K2*$AO2</f>
        <v>0</v>
      </c>
      <c r="BF2" s="39">
        <f t="shared" ref="BF2:BF65" si="12">L2*$AO2</f>
        <v>0</v>
      </c>
      <c r="BG2" s="39">
        <f t="shared" ref="BG2:BG65" si="13">M2*$AO2</f>
        <v>0</v>
      </c>
      <c r="BH2" s="39">
        <f t="shared" ref="BH2:BH65" si="14">N2*$AO2</f>
        <v>0</v>
      </c>
      <c r="BI2" s="39">
        <f t="shared" ref="BI2:BI65" si="15">O2*$AO2</f>
        <v>0</v>
      </c>
      <c r="BJ2" s="39">
        <f t="shared" ref="BJ2:BJ65" si="16">P2*$AO2</f>
        <v>0</v>
      </c>
      <c r="BK2" s="39">
        <f t="shared" ref="BK2:BK65" si="17">Q2*$AO2</f>
        <v>0</v>
      </c>
      <c r="BL2" s="39">
        <f t="shared" ref="BL2:BL65" si="18">R2*$AO2</f>
        <v>0</v>
      </c>
      <c r="BM2" s="39">
        <f t="shared" ref="BM2:BM65" si="19">S2*$AO2</f>
        <v>0</v>
      </c>
      <c r="BN2" s="39">
        <f t="shared" ref="BN2:BN65" si="20">T2*$AO2</f>
        <v>0</v>
      </c>
      <c r="BO2" s="39">
        <f t="shared" ref="BO2:BO65" si="21">U2*$AO2</f>
        <v>0</v>
      </c>
      <c r="BP2" s="39">
        <f t="shared" ref="BP2:BP65" si="22">V2*$AO2</f>
        <v>0</v>
      </c>
      <c r="BQ2" s="39">
        <f t="shared" ref="BQ2:BQ65" si="23">W2*$AO2</f>
        <v>0</v>
      </c>
      <c r="BR2" s="39">
        <f t="shared" ref="BR2:BR65" si="24">X2*$AO2</f>
        <v>0</v>
      </c>
      <c r="BS2" s="39">
        <f t="shared" ref="BS2:BS65" si="25">Y2*$AO2</f>
        <v>0</v>
      </c>
      <c r="BT2" s="39">
        <f t="shared" ref="BT2:BT65" si="26">Z2*$AO2</f>
        <v>0</v>
      </c>
      <c r="BU2" s="39">
        <f t="shared" ref="BU2:BU65" si="27">AA2*$AO2</f>
        <v>0</v>
      </c>
      <c r="BV2" s="39">
        <f t="shared" ref="BV2:BV65" si="28">AB2*$AO2</f>
        <v>0</v>
      </c>
      <c r="BW2" s="39">
        <f t="shared" ref="BW2:BW65" si="29">AC2*$AO2</f>
        <v>0</v>
      </c>
      <c r="BX2" s="39">
        <f t="shared" ref="BX2:BX65" si="30">AD2*$AO2</f>
        <v>0</v>
      </c>
      <c r="BY2" s="39">
        <f t="shared" ref="BY2:BY65" si="31">AE2*$AO2</f>
        <v>0</v>
      </c>
      <c r="BZ2" s="39">
        <f t="shared" ref="BZ2:BZ65" si="32">AF2*$AO2</f>
        <v>0</v>
      </c>
      <c r="CA2" s="39">
        <f t="shared" ref="CA2:CA65" si="33">AG2*$AO2</f>
        <v>0</v>
      </c>
      <c r="CB2" s="39">
        <f t="shared" ref="CB2:CB65" si="34">AH2*$AO2</f>
        <v>0</v>
      </c>
      <c r="CC2" s="39">
        <f t="shared" ref="CC2:CC65" si="35">AI2*$AO2</f>
        <v>0</v>
      </c>
      <c r="CD2" s="39">
        <f t="shared" ref="CD2:CD65" si="36">AJ2*$AO2</f>
        <v>0</v>
      </c>
      <c r="CE2" s="39">
        <f t="shared" ref="CE2:CE65" si="37">AK2*$AO2</f>
        <v>0</v>
      </c>
      <c r="CF2" s="80">
        <f t="shared" ref="CF2:CU17" si="38">BA2*30</f>
        <v>0</v>
      </c>
      <c r="CG2" s="80">
        <f t="shared" si="38"/>
        <v>0</v>
      </c>
      <c r="CH2" s="80">
        <f t="shared" si="38"/>
        <v>0</v>
      </c>
      <c r="CI2" s="80">
        <f t="shared" si="38"/>
        <v>0</v>
      </c>
      <c r="CJ2" s="80">
        <f t="shared" si="38"/>
        <v>0</v>
      </c>
      <c r="CK2" s="80">
        <f t="shared" si="38"/>
        <v>0</v>
      </c>
      <c r="CL2" s="80">
        <f t="shared" si="38"/>
        <v>0</v>
      </c>
      <c r="CM2" s="80">
        <f t="shared" si="38"/>
        <v>0</v>
      </c>
      <c r="CN2" s="80">
        <f t="shared" si="38"/>
        <v>0</v>
      </c>
      <c r="CO2" s="80">
        <f t="shared" si="38"/>
        <v>0</v>
      </c>
      <c r="CP2" s="80">
        <f t="shared" si="38"/>
        <v>0</v>
      </c>
      <c r="CQ2" s="80">
        <f t="shared" si="38"/>
        <v>0</v>
      </c>
      <c r="CR2" s="80">
        <f t="shared" si="38"/>
        <v>0</v>
      </c>
      <c r="CS2" s="80">
        <f t="shared" si="38"/>
        <v>0</v>
      </c>
      <c r="CT2" s="80">
        <f t="shared" si="38"/>
        <v>0</v>
      </c>
      <c r="CU2" s="80">
        <f t="shared" si="38"/>
        <v>0</v>
      </c>
      <c r="CV2" s="80">
        <f t="shared" ref="CV2:DJ18" si="39">BQ2*30</f>
        <v>0</v>
      </c>
      <c r="CW2" s="80">
        <f t="shared" si="39"/>
        <v>0</v>
      </c>
      <c r="CX2" s="80">
        <f t="shared" si="39"/>
        <v>0</v>
      </c>
      <c r="CY2" s="80">
        <f t="shared" si="39"/>
        <v>0</v>
      </c>
      <c r="CZ2" s="80">
        <f t="shared" si="39"/>
        <v>0</v>
      </c>
      <c r="DA2" s="80">
        <f t="shared" si="39"/>
        <v>0</v>
      </c>
      <c r="DB2" s="80">
        <f t="shared" si="39"/>
        <v>0</v>
      </c>
      <c r="DC2" s="80">
        <f t="shared" si="39"/>
        <v>0</v>
      </c>
      <c r="DD2" s="80">
        <f t="shared" si="39"/>
        <v>0</v>
      </c>
      <c r="DE2" s="80">
        <f t="shared" si="39"/>
        <v>0</v>
      </c>
      <c r="DF2" s="80">
        <f t="shared" si="39"/>
        <v>0</v>
      </c>
      <c r="DG2" s="80">
        <f t="shared" si="39"/>
        <v>0</v>
      </c>
      <c r="DH2" s="80">
        <f t="shared" si="39"/>
        <v>0</v>
      </c>
      <c r="DI2" s="80">
        <f t="shared" si="39"/>
        <v>0</v>
      </c>
      <c r="DJ2" s="80">
        <f t="shared" si="39"/>
        <v>0</v>
      </c>
      <c r="DK2" s="85">
        <f>VLOOKUP(CF2,'113勞保勞退單日級距表-請勿更改表內數字'!$B$4:$E$56,3,TRUE)</f>
        <v>0</v>
      </c>
      <c r="DL2" s="85">
        <f>VLOOKUP(CG2,'113勞保勞退單日級距表-請勿更改表內數字'!$B$4:$E$56,3,TRUE)</f>
        <v>0</v>
      </c>
      <c r="DM2" s="85">
        <f>VLOOKUP(CH2,'113勞保勞退單日級距表-請勿更改表內數字'!$B$4:$E$56,3,TRUE)</f>
        <v>0</v>
      </c>
      <c r="DN2" s="85">
        <f>VLOOKUP(CI2,'113勞保勞退單日級距表-請勿更改表內數字'!$B$4:$E$56,3,TRUE)</f>
        <v>0</v>
      </c>
      <c r="DO2" s="85">
        <f>VLOOKUP(CJ2,'113勞保勞退單日級距表-請勿更改表內數字'!$B$4:$E$56,3,TRUE)</f>
        <v>0</v>
      </c>
      <c r="DP2" s="85">
        <f>VLOOKUP(CK2,'113勞保勞退單日級距表-請勿更改表內數字'!$B$4:$E$56,3,TRUE)</f>
        <v>0</v>
      </c>
      <c r="DQ2" s="85">
        <f>VLOOKUP(CL2,'113勞保勞退單日級距表-請勿更改表內數字'!$B$4:$E$56,3,TRUE)</f>
        <v>0</v>
      </c>
      <c r="DR2" s="85">
        <f>VLOOKUP(CM2,'113勞保勞退單日級距表-請勿更改表內數字'!$B$4:$E$56,3,TRUE)</f>
        <v>0</v>
      </c>
      <c r="DS2" s="85">
        <f>VLOOKUP(CN2,'113勞保勞退單日級距表-請勿更改表內數字'!$B$4:$E$56,3,TRUE)</f>
        <v>0</v>
      </c>
      <c r="DT2" s="85">
        <f>VLOOKUP(CO2,'113勞保勞退單日級距表-請勿更改表內數字'!$B$4:$E$56,3,TRUE)</f>
        <v>0</v>
      </c>
      <c r="DU2" s="85">
        <f>VLOOKUP(CP2,'113勞保勞退單日級距表-請勿更改表內數字'!$B$4:$E$56,3,TRUE)</f>
        <v>0</v>
      </c>
      <c r="DV2" s="85">
        <f>VLOOKUP(CQ2,'113勞保勞退單日級距表-請勿更改表內數字'!$B$4:$E$56,3,TRUE)</f>
        <v>0</v>
      </c>
      <c r="DW2" s="85">
        <f>VLOOKUP(CR2,'113勞保勞退單日級距表-請勿更改表內數字'!$B$4:$E$56,3,TRUE)</f>
        <v>0</v>
      </c>
      <c r="DX2" s="85">
        <f>VLOOKUP(CS2,'113勞保勞退單日級距表-請勿更改表內數字'!$B$4:$E$56,3,TRUE)</f>
        <v>0</v>
      </c>
      <c r="DY2" s="85">
        <f>VLOOKUP(CT2,'113勞保勞退單日級距表-請勿更改表內數字'!$B$4:$E$56,3,TRUE)</f>
        <v>0</v>
      </c>
      <c r="DZ2" s="85">
        <f>VLOOKUP(CU2,'113勞保勞退單日級距表-請勿更改表內數字'!$B$4:$E$56,3,TRUE)</f>
        <v>0</v>
      </c>
      <c r="EA2" s="85">
        <f>VLOOKUP(CV2,'113勞保勞退單日級距表-請勿更改表內數字'!$B$4:$E$56,3,TRUE)</f>
        <v>0</v>
      </c>
      <c r="EB2" s="85">
        <f>VLOOKUP(CW2,'113勞保勞退單日級距表-請勿更改表內數字'!$B$4:$E$56,3,TRUE)</f>
        <v>0</v>
      </c>
      <c r="EC2" s="85">
        <f>VLOOKUP(CX2,'113勞保勞退單日級距表-請勿更改表內數字'!$B$4:$E$56,3,TRUE)</f>
        <v>0</v>
      </c>
      <c r="ED2" s="85">
        <f>VLOOKUP(CY2,'113勞保勞退單日級距表-請勿更改表內數字'!$B$4:$E$56,3,TRUE)</f>
        <v>0</v>
      </c>
      <c r="EE2" s="85">
        <f>VLOOKUP(CZ2,'113勞保勞退單日級距表-請勿更改表內數字'!$B$4:$E$56,3,TRUE)</f>
        <v>0</v>
      </c>
      <c r="EF2" s="85">
        <f>VLOOKUP(DA2,'113勞保勞退單日級距表-請勿更改表內數字'!$B$4:$E$56,3,TRUE)</f>
        <v>0</v>
      </c>
      <c r="EG2" s="85">
        <f>VLOOKUP(DB2,'113勞保勞退單日級距表-請勿更改表內數字'!$B$4:$E$56,3,TRUE)</f>
        <v>0</v>
      </c>
      <c r="EH2" s="85">
        <f>VLOOKUP(DC2,'113勞保勞退單日級距表-請勿更改表內數字'!$B$4:$E$56,3,TRUE)</f>
        <v>0</v>
      </c>
      <c r="EI2" s="85">
        <f>VLOOKUP(DD2,'113勞保勞退單日級距表-請勿更改表內數字'!$B$4:$E$56,3,TRUE)</f>
        <v>0</v>
      </c>
      <c r="EJ2" s="85">
        <f>VLOOKUP(DE2,'113勞保勞退單日級距表-請勿更改表內數字'!$B$4:$E$56,3,TRUE)</f>
        <v>0</v>
      </c>
      <c r="EK2" s="85">
        <f>VLOOKUP(DF2,'113勞保勞退單日級距表-請勿更改表內數字'!$B$4:$E$56,3,TRUE)</f>
        <v>0</v>
      </c>
      <c r="EL2" s="85">
        <f>VLOOKUP(DG2,'113勞保勞退單日級距表-請勿更改表內數字'!$B$4:$E$56,3,TRUE)</f>
        <v>0</v>
      </c>
      <c r="EM2" s="85">
        <f>VLOOKUP(DH2,'113勞保勞退單日級距表-請勿更改表內數字'!$B$4:$E$56,3,TRUE)</f>
        <v>0</v>
      </c>
      <c r="EN2" s="85">
        <f>VLOOKUP(DI2,'113勞保勞退單日級距表-請勿更改表內數字'!$B$4:$E$56,3,TRUE)</f>
        <v>0</v>
      </c>
      <c r="EO2" s="85">
        <f>VLOOKUP(DJ2,'113勞保勞退單日級距表-請勿更改表內數字'!$B$4:$E$56,3,TRUE)</f>
        <v>0</v>
      </c>
      <c r="EP2" s="84">
        <f>VLOOKUP(AS2,'113勞保勞退單日級距表-請勿更改表內數字'!$B$4:$E$56,4,TRUE)</f>
        <v>0</v>
      </c>
      <c r="EQ2" s="84">
        <f>VLOOKUP(CG2,'113勞保勞退單日級距表-請勿更改表內數字'!$B$4:$E$56,4,TRUE)</f>
        <v>0</v>
      </c>
      <c r="ER2" s="84">
        <f>VLOOKUP(CH2,'113勞保勞退單日級距表-請勿更改表內數字'!$B$4:$E$56,4,TRUE)</f>
        <v>0</v>
      </c>
      <c r="ES2" s="84">
        <f>VLOOKUP(CI2,'113勞保勞退單日級距表-請勿更改表內數字'!$B$4:$E$56,4,TRUE)</f>
        <v>0</v>
      </c>
      <c r="ET2" s="84">
        <f>VLOOKUP(CJ2,'113勞保勞退單日級距表-請勿更改表內數字'!$B$4:$E$56,4,TRUE)</f>
        <v>0</v>
      </c>
      <c r="EU2" s="84">
        <f>VLOOKUP(CK2,'113勞保勞退單日級距表-請勿更改表內數字'!$B$4:$E$56,4,TRUE)</f>
        <v>0</v>
      </c>
      <c r="EV2" s="84">
        <f>VLOOKUP(CL2,'113勞保勞退單日級距表-請勿更改表內數字'!$B$4:$E$56,4,TRUE)</f>
        <v>0</v>
      </c>
      <c r="EW2" s="84">
        <f>VLOOKUP(CM2,'113勞保勞退單日級距表-請勿更改表內數字'!$B$4:$E$56,4,TRUE)</f>
        <v>0</v>
      </c>
      <c r="EX2" s="84">
        <f>VLOOKUP(CN2,'113勞保勞退單日級距表-請勿更改表內數字'!$B$4:$E$56,4,TRUE)</f>
        <v>0</v>
      </c>
      <c r="EY2" s="84">
        <f>VLOOKUP(CO2,'113勞保勞退單日級距表-請勿更改表內數字'!$B$4:$E$56,4,TRUE)</f>
        <v>0</v>
      </c>
      <c r="EZ2" s="84">
        <f>VLOOKUP(CP2,'113勞保勞退單日級距表-請勿更改表內數字'!$B$4:$E$56,4,TRUE)</f>
        <v>0</v>
      </c>
      <c r="FA2" s="84">
        <f>VLOOKUP(CQ2,'113勞保勞退單日級距表-請勿更改表內數字'!$B$4:$E$56,4,TRUE)</f>
        <v>0</v>
      </c>
      <c r="FB2" s="84">
        <f>VLOOKUP(CR2,'113勞保勞退單日級距表-請勿更改表內數字'!$B$4:$E$56,4,TRUE)</f>
        <v>0</v>
      </c>
      <c r="FC2" s="84">
        <f>VLOOKUP(CS2,'113勞保勞退單日級距表-請勿更改表內數字'!$B$4:$E$56,4,TRUE)</f>
        <v>0</v>
      </c>
      <c r="FD2" s="84">
        <f>VLOOKUP(CT2,'113勞保勞退單日級距表-請勿更改表內數字'!$B$4:$E$56,4,TRUE)</f>
        <v>0</v>
      </c>
      <c r="FE2" s="84">
        <f>VLOOKUP(CU2,'113勞保勞退單日級距表-請勿更改表內數字'!$B$4:$E$56,4,TRUE)</f>
        <v>0</v>
      </c>
      <c r="FF2" s="84">
        <f>VLOOKUP(CV2,'113勞保勞退單日級距表-請勿更改表內數字'!$B$4:$E$56,4,TRUE)</f>
        <v>0</v>
      </c>
      <c r="FG2" s="84">
        <f>VLOOKUP(CW2,'113勞保勞退單日級距表-請勿更改表內數字'!$B$4:$E$56,4,TRUE)</f>
        <v>0</v>
      </c>
      <c r="FH2" s="84">
        <f>VLOOKUP(CX2,'113勞保勞退單日級距表-請勿更改表內數字'!$B$4:$E$56,4,TRUE)</f>
        <v>0</v>
      </c>
      <c r="FI2" s="84">
        <f>VLOOKUP(CY2,'113勞保勞退單日級距表-請勿更改表內數字'!$B$4:$E$56,4,TRUE)</f>
        <v>0</v>
      </c>
      <c r="FJ2" s="84">
        <f>VLOOKUP(CZ2,'113勞保勞退單日級距表-請勿更改表內數字'!$B$4:$E$56,4,TRUE)</f>
        <v>0</v>
      </c>
      <c r="FK2" s="84">
        <f>VLOOKUP(DA2,'113勞保勞退單日級距表-請勿更改表內數字'!$B$4:$E$56,4,TRUE)</f>
        <v>0</v>
      </c>
      <c r="FL2" s="84">
        <f>VLOOKUP(DB2,'113勞保勞退單日級距表-請勿更改表內數字'!$B$4:$E$56,4,TRUE)</f>
        <v>0</v>
      </c>
      <c r="FM2" s="84">
        <f>VLOOKUP(DC2,'113勞保勞退單日級距表-請勿更改表內數字'!$B$4:$E$56,4,TRUE)</f>
        <v>0</v>
      </c>
      <c r="FN2" s="84">
        <f>VLOOKUP(DD2,'113勞保勞退單日級距表-請勿更改表內數字'!$B$4:$E$56,4,TRUE)</f>
        <v>0</v>
      </c>
      <c r="FO2" s="84">
        <f>VLOOKUP(DE2,'113勞保勞退單日級距表-請勿更改表內數字'!$B$4:$E$56,4,TRUE)</f>
        <v>0</v>
      </c>
      <c r="FP2" s="84">
        <f>VLOOKUP(DF2,'113勞保勞退單日級距表-請勿更改表內數字'!$B$4:$E$56,4,TRUE)</f>
        <v>0</v>
      </c>
      <c r="FQ2" s="84">
        <f>VLOOKUP(DG2,'113勞保勞退單日級距表-請勿更改表內數字'!$B$4:$E$56,4,TRUE)</f>
        <v>0</v>
      </c>
      <c r="FR2" s="84">
        <f>VLOOKUP(DH2,'113勞保勞退單日級距表-請勿更改表內數字'!$B$4:$E$56,4,TRUE)</f>
        <v>0</v>
      </c>
      <c r="FS2" s="84">
        <f>VLOOKUP(DI2,'113勞保勞退單日級距表-請勿更改表內數字'!$B$4:$E$56,4,TRUE)</f>
        <v>0</v>
      </c>
      <c r="FT2" s="84">
        <f>VLOOKUP(DJ2,'113勞保勞退單日級距表-請勿更改表內數字'!$B$4:$E$56,4,TRUE)</f>
        <v>0</v>
      </c>
      <c r="FU2" s="83">
        <f>VLOOKUP(CF2,'113勞保勞退單日級距表-請勿更改表內數字'!$B$4:$I$56,8,TRUE)</f>
        <v>0</v>
      </c>
      <c r="FV2" s="83">
        <f>VLOOKUP(CG2,'113勞保勞退單日級距表-請勿更改表內數字'!$B$4:$I$56,8,TRUE)</f>
        <v>0</v>
      </c>
      <c r="FW2" s="83">
        <f>VLOOKUP(CH2,'113勞保勞退單日級距表-請勿更改表內數字'!$B$4:$I$56,8,TRUE)</f>
        <v>0</v>
      </c>
      <c r="FX2" s="83">
        <f>VLOOKUP(CI2,'113勞保勞退單日級距表-請勿更改表內數字'!$B$4:$I$56,8,TRUE)</f>
        <v>0</v>
      </c>
      <c r="FY2" s="83">
        <f>VLOOKUP(CJ2,'113勞保勞退單日級距表-請勿更改表內數字'!$B$4:$I$56,8,TRUE)</f>
        <v>0</v>
      </c>
      <c r="FZ2" s="83">
        <f>VLOOKUP(CK2,'113勞保勞退單日級距表-請勿更改表內數字'!$B$4:$I$56,8,TRUE)</f>
        <v>0</v>
      </c>
      <c r="GA2" s="83">
        <f>VLOOKUP(CL2,'113勞保勞退單日級距表-請勿更改表內數字'!$B$4:$I$56,8,TRUE)</f>
        <v>0</v>
      </c>
      <c r="GB2" s="83">
        <f>VLOOKUP(CM2,'113勞保勞退單日級距表-請勿更改表內數字'!$B$4:$I$56,8,TRUE)</f>
        <v>0</v>
      </c>
      <c r="GC2" s="83">
        <f>VLOOKUP(CN2,'113勞保勞退單日級距表-請勿更改表內數字'!$B$4:$I$56,8,TRUE)</f>
        <v>0</v>
      </c>
      <c r="GD2" s="83">
        <f>VLOOKUP(CO2,'113勞保勞退單日級距表-請勿更改表內數字'!$B$4:$I$56,8,TRUE)</f>
        <v>0</v>
      </c>
      <c r="GE2" s="83">
        <f>VLOOKUP(CP2,'113勞保勞退單日級距表-請勿更改表內數字'!$B$4:$I$56,8,TRUE)</f>
        <v>0</v>
      </c>
      <c r="GF2" s="83">
        <f>VLOOKUP(CQ2,'113勞保勞退單日級距表-請勿更改表內數字'!$B$4:$I$56,8,TRUE)</f>
        <v>0</v>
      </c>
      <c r="GG2" s="83">
        <f>VLOOKUP(CR2,'113勞保勞退單日級距表-請勿更改表內數字'!$B$4:$I$56,8,TRUE)</f>
        <v>0</v>
      </c>
      <c r="GH2" s="83">
        <f>VLOOKUP(CS2,'113勞保勞退單日級距表-請勿更改表內數字'!$B$4:$I$56,8,TRUE)</f>
        <v>0</v>
      </c>
      <c r="GI2" s="83">
        <f>VLOOKUP(CT2,'113勞保勞退單日級距表-請勿更改表內數字'!$B$4:$I$56,8,TRUE)</f>
        <v>0</v>
      </c>
      <c r="GJ2" s="83">
        <f>VLOOKUP(CU2,'113勞保勞退單日級距表-請勿更改表內數字'!$B$4:$I$56,8,TRUE)</f>
        <v>0</v>
      </c>
      <c r="GK2" s="83">
        <f>VLOOKUP(CV2,'113勞保勞退單日級距表-請勿更改表內數字'!$B$4:$I$56,8,TRUE)</f>
        <v>0</v>
      </c>
      <c r="GL2" s="83">
        <f>VLOOKUP(CW2,'113勞保勞退單日級距表-請勿更改表內數字'!$B$4:$I$56,8,TRUE)</f>
        <v>0</v>
      </c>
      <c r="GM2" s="83">
        <f>VLOOKUP(CX2,'113勞保勞退單日級距表-請勿更改表內數字'!$B$4:$I$56,8,TRUE)</f>
        <v>0</v>
      </c>
      <c r="GN2" s="83">
        <f>VLOOKUP(CY2,'113勞保勞退單日級距表-請勿更改表內數字'!$B$4:$I$56,8,TRUE)</f>
        <v>0</v>
      </c>
      <c r="GO2" s="83">
        <f>VLOOKUP(CZ2,'113勞保勞退單日級距表-請勿更改表內數字'!$B$4:$I$56,8,TRUE)</f>
        <v>0</v>
      </c>
      <c r="GP2" s="83">
        <f>VLOOKUP(DA2,'113勞保勞退單日級距表-請勿更改表內數字'!$B$4:$I$56,8,TRUE)</f>
        <v>0</v>
      </c>
      <c r="GQ2" s="83">
        <f>VLOOKUP(DB2,'113勞保勞退單日級距表-請勿更改表內數字'!$B$4:$I$56,8,TRUE)</f>
        <v>0</v>
      </c>
      <c r="GR2" s="83">
        <f>VLOOKUP(DC2,'113勞保勞退單日級距表-請勿更改表內數字'!$B$4:$I$56,8,TRUE)</f>
        <v>0</v>
      </c>
      <c r="GS2" s="83">
        <f>VLOOKUP(DD2,'113勞保勞退單日級距表-請勿更改表內數字'!$B$4:$I$56,8,TRUE)</f>
        <v>0</v>
      </c>
      <c r="GT2" s="83">
        <f>VLOOKUP(DE2,'113勞保勞退單日級距表-請勿更改表內數字'!$B$4:$I$56,8,TRUE)</f>
        <v>0</v>
      </c>
      <c r="GU2" s="83">
        <f>VLOOKUP(DF2,'113勞保勞退單日級距表-請勿更改表內數字'!$B$4:$I$56,8,TRUE)</f>
        <v>0</v>
      </c>
      <c r="GV2" s="83">
        <f>VLOOKUP(DG2,'113勞保勞退單日級距表-請勿更改表內數字'!$B$4:$I$56,8,TRUE)</f>
        <v>0</v>
      </c>
      <c r="GW2" s="83">
        <f>VLOOKUP(DH2,'113勞保勞退單日級距表-請勿更改表內數字'!$B$4:$I$56,8,TRUE)</f>
        <v>0</v>
      </c>
      <c r="GX2" s="83">
        <f>VLOOKUP(DI2,'113勞保勞退單日級距表-請勿更改表內數字'!$B$4:$I$56,8,TRUE)</f>
        <v>0</v>
      </c>
      <c r="GY2" s="83">
        <f>VLOOKUP(DJ2,'113勞保勞退單日級距表-請勿更改表內數字'!$B$4:$I$56,8,TRUE)</f>
        <v>0</v>
      </c>
    </row>
    <row r="3" spans="1:207">
      <c r="A3" s="86"/>
      <c r="B3" s="108"/>
      <c r="C3" s="113"/>
      <c r="D3" s="106"/>
      <c r="E3" s="107"/>
      <c r="F3" s="107"/>
      <c r="G3" s="107"/>
      <c r="H3" s="107"/>
      <c r="I3" s="107"/>
      <c r="J3" s="109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14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10"/>
      <c r="AM3" s="217"/>
      <c r="AO3" s="226"/>
      <c r="AP3" s="219">
        <f t="shared" si="0"/>
        <v>0</v>
      </c>
      <c r="AQ3" s="43">
        <f t="shared" si="1"/>
        <v>0</v>
      </c>
      <c r="AR3" s="43">
        <f t="shared" si="2"/>
        <v>0</v>
      </c>
      <c r="AS3" s="209">
        <f t="shared" ref="AS3:AS66" si="40">AR3</f>
        <v>0</v>
      </c>
      <c r="AT3" s="201">
        <f>VLOOKUP(AS3,'113勞保勞退單日級距表-請勿更改表內數字'!$B$4:$E$56,3,TRUE)*AP3</f>
        <v>0</v>
      </c>
      <c r="AU3" s="201">
        <f>VLOOKUP(AS3,'113勞保勞退單日級距表-請勿更改表內數字'!$B$4:$I$56,7,TRUE)</f>
        <v>0</v>
      </c>
      <c r="AV3" s="201">
        <f>VLOOKUP(AS3,'113勞保勞退單日級距表-請勿更改表內數字'!$B$4:$E$56,4,TRUE)*AP3</f>
        <v>0</v>
      </c>
      <c r="AW3" s="51">
        <f t="shared" si="3"/>
        <v>0</v>
      </c>
      <c r="AX3" s="50">
        <f t="shared" si="4"/>
        <v>0</v>
      </c>
      <c r="AY3" s="50">
        <f t="shared" si="5"/>
        <v>0</v>
      </c>
      <c r="AZ3" s="50">
        <f t="shared" si="6"/>
        <v>0</v>
      </c>
      <c r="BA3" s="39">
        <f t="shared" si="7"/>
        <v>0</v>
      </c>
      <c r="BB3" s="39">
        <f t="shared" si="8"/>
        <v>0</v>
      </c>
      <c r="BC3" s="39">
        <f t="shared" si="9"/>
        <v>0</v>
      </c>
      <c r="BD3" s="39">
        <f t="shared" si="10"/>
        <v>0</v>
      </c>
      <c r="BE3" s="39">
        <f t="shared" si="11"/>
        <v>0</v>
      </c>
      <c r="BF3" s="39">
        <f t="shared" si="12"/>
        <v>0</v>
      </c>
      <c r="BG3" s="39">
        <f t="shared" si="13"/>
        <v>0</v>
      </c>
      <c r="BH3" s="39">
        <f t="shared" si="14"/>
        <v>0</v>
      </c>
      <c r="BI3" s="39">
        <f t="shared" si="15"/>
        <v>0</v>
      </c>
      <c r="BJ3" s="39">
        <f t="shared" si="16"/>
        <v>0</v>
      </c>
      <c r="BK3" s="39">
        <f t="shared" si="17"/>
        <v>0</v>
      </c>
      <c r="BL3" s="39">
        <f t="shared" si="18"/>
        <v>0</v>
      </c>
      <c r="BM3" s="39">
        <f t="shared" si="19"/>
        <v>0</v>
      </c>
      <c r="BN3" s="39">
        <f t="shared" si="20"/>
        <v>0</v>
      </c>
      <c r="BO3" s="39">
        <f t="shared" si="21"/>
        <v>0</v>
      </c>
      <c r="BP3" s="39">
        <f t="shared" si="22"/>
        <v>0</v>
      </c>
      <c r="BQ3" s="39">
        <f t="shared" si="23"/>
        <v>0</v>
      </c>
      <c r="BR3" s="39">
        <f t="shared" si="24"/>
        <v>0</v>
      </c>
      <c r="BS3" s="39">
        <f t="shared" si="25"/>
        <v>0</v>
      </c>
      <c r="BT3" s="39">
        <f t="shared" si="26"/>
        <v>0</v>
      </c>
      <c r="BU3" s="39">
        <f t="shared" si="27"/>
        <v>0</v>
      </c>
      <c r="BV3" s="39">
        <f t="shared" si="28"/>
        <v>0</v>
      </c>
      <c r="BW3" s="39">
        <f t="shared" si="29"/>
        <v>0</v>
      </c>
      <c r="BX3" s="39">
        <f t="shared" si="30"/>
        <v>0</v>
      </c>
      <c r="BY3" s="39">
        <f t="shared" si="31"/>
        <v>0</v>
      </c>
      <c r="BZ3" s="39">
        <f t="shared" si="32"/>
        <v>0</v>
      </c>
      <c r="CA3" s="39">
        <f t="shared" si="33"/>
        <v>0</v>
      </c>
      <c r="CB3" s="39">
        <f t="shared" si="34"/>
        <v>0</v>
      </c>
      <c r="CC3" s="39">
        <f t="shared" si="35"/>
        <v>0</v>
      </c>
      <c r="CD3" s="39">
        <f t="shared" si="36"/>
        <v>0</v>
      </c>
      <c r="CE3" s="39">
        <f t="shared" si="37"/>
        <v>0</v>
      </c>
      <c r="CF3" s="80">
        <f t="shared" si="38"/>
        <v>0</v>
      </c>
      <c r="CG3" s="80">
        <f t="shared" si="38"/>
        <v>0</v>
      </c>
      <c r="CH3" s="80">
        <f t="shared" si="38"/>
        <v>0</v>
      </c>
      <c r="CI3" s="80">
        <f t="shared" si="38"/>
        <v>0</v>
      </c>
      <c r="CJ3" s="80">
        <f t="shared" si="38"/>
        <v>0</v>
      </c>
      <c r="CK3" s="80">
        <f t="shared" si="38"/>
        <v>0</v>
      </c>
      <c r="CL3" s="80">
        <f t="shared" si="38"/>
        <v>0</v>
      </c>
      <c r="CM3" s="80">
        <f t="shared" si="38"/>
        <v>0</v>
      </c>
      <c r="CN3" s="80">
        <f t="shared" si="38"/>
        <v>0</v>
      </c>
      <c r="CO3" s="80">
        <f t="shared" si="38"/>
        <v>0</v>
      </c>
      <c r="CP3" s="80">
        <f t="shared" si="38"/>
        <v>0</v>
      </c>
      <c r="CQ3" s="80">
        <f t="shared" si="38"/>
        <v>0</v>
      </c>
      <c r="CR3" s="80">
        <f t="shared" si="38"/>
        <v>0</v>
      </c>
      <c r="CS3" s="80">
        <f t="shared" si="38"/>
        <v>0</v>
      </c>
      <c r="CT3" s="80">
        <f t="shared" si="38"/>
        <v>0</v>
      </c>
      <c r="CU3" s="80">
        <f t="shared" si="38"/>
        <v>0</v>
      </c>
      <c r="CV3" s="80">
        <f t="shared" si="39"/>
        <v>0</v>
      </c>
      <c r="CW3" s="80">
        <f t="shared" si="39"/>
        <v>0</v>
      </c>
      <c r="CX3" s="80">
        <f t="shared" si="39"/>
        <v>0</v>
      </c>
      <c r="CY3" s="80">
        <f t="shared" si="39"/>
        <v>0</v>
      </c>
      <c r="CZ3" s="80">
        <f t="shared" si="39"/>
        <v>0</v>
      </c>
      <c r="DA3" s="80">
        <f t="shared" si="39"/>
        <v>0</v>
      </c>
      <c r="DB3" s="80">
        <f t="shared" si="39"/>
        <v>0</v>
      </c>
      <c r="DC3" s="80">
        <f t="shared" si="39"/>
        <v>0</v>
      </c>
      <c r="DD3" s="80">
        <f t="shared" si="39"/>
        <v>0</v>
      </c>
      <c r="DE3" s="80">
        <f t="shared" si="39"/>
        <v>0</v>
      </c>
      <c r="DF3" s="80">
        <f t="shared" si="39"/>
        <v>0</v>
      </c>
      <c r="DG3" s="80">
        <f t="shared" si="39"/>
        <v>0</v>
      </c>
      <c r="DH3" s="80">
        <f t="shared" si="39"/>
        <v>0</v>
      </c>
      <c r="DI3" s="80">
        <f t="shared" si="39"/>
        <v>0</v>
      </c>
      <c r="DJ3" s="80">
        <f t="shared" si="39"/>
        <v>0</v>
      </c>
      <c r="DK3" s="85">
        <f>VLOOKUP(CF3,'113勞保勞退單日級距表-請勿更改表內數字'!$B$4:$E$56,3,TRUE)</f>
        <v>0</v>
      </c>
      <c r="DL3" s="85">
        <f>VLOOKUP(CG3,'113勞保勞退單日級距表-請勿更改表內數字'!$B$4:$E$56,3,TRUE)</f>
        <v>0</v>
      </c>
      <c r="DM3" s="85">
        <f>VLOOKUP(CH3,'113勞保勞退單日級距表-請勿更改表內數字'!$B$4:$E$56,3,TRUE)</f>
        <v>0</v>
      </c>
      <c r="DN3" s="85">
        <f>VLOOKUP(CI3,'113勞保勞退單日級距表-請勿更改表內數字'!$B$4:$E$56,3,TRUE)</f>
        <v>0</v>
      </c>
      <c r="DO3" s="85">
        <f>VLOOKUP(CJ3,'113勞保勞退單日級距表-請勿更改表內數字'!$B$4:$E$56,3,TRUE)</f>
        <v>0</v>
      </c>
      <c r="DP3" s="85">
        <f>VLOOKUP(CK3,'113勞保勞退單日級距表-請勿更改表內數字'!$B$4:$E$56,3,TRUE)</f>
        <v>0</v>
      </c>
      <c r="DQ3" s="85">
        <f>VLOOKUP(CL3,'113勞保勞退單日級距表-請勿更改表內數字'!$B$4:$E$56,3,TRUE)</f>
        <v>0</v>
      </c>
      <c r="DR3" s="85">
        <f>VLOOKUP(CM3,'113勞保勞退單日級距表-請勿更改表內數字'!$B$4:$E$56,3,TRUE)</f>
        <v>0</v>
      </c>
      <c r="DS3" s="85">
        <f>VLOOKUP(CN3,'113勞保勞退單日級距表-請勿更改表內數字'!$B$4:$E$56,3,TRUE)</f>
        <v>0</v>
      </c>
      <c r="DT3" s="85">
        <f>VLOOKUP(CO3,'113勞保勞退單日級距表-請勿更改表內數字'!$B$4:$E$56,3,TRUE)</f>
        <v>0</v>
      </c>
      <c r="DU3" s="85">
        <f>VLOOKUP(CP3,'113勞保勞退單日級距表-請勿更改表內數字'!$B$4:$E$56,3,TRUE)</f>
        <v>0</v>
      </c>
      <c r="DV3" s="85">
        <f>VLOOKUP(CQ3,'113勞保勞退單日級距表-請勿更改表內數字'!$B$4:$E$56,3,TRUE)</f>
        <v>0</v>
      </c>
      <c r="DW3" s="85">
        <f>VLOOKUP(CR3,'113勞保勞退單日級距表-請勿更改表內數字'!$B$4:$E$56,3,TRUE)</f>
        <v>0</v>
      </c>
      <c r="DX3" s="85">
        <f>VLOOKUP(CS3,'113勞保勞退單日級距表-請勿更改表內數字'!$B$4:$E$56,3,TRUE)</f>
        <v>0</v>
      </c>
      <c r="DY3" s="85">
        <f>VLOOKUP(CT3,'113勞保勞退單日級距表-請勿更改表內數字'!$B$4:$E$56,3,TRUE)</f>
        <v>0</v>
      </c>
      <c r="DZ3" s="85">
        <f>VLOOKUP(CU3,'113勞保勞退單日級距表-請勿更改表內數字'!$B$4:$E$56,3,TRUE)</f>
        <v>0</v>
      </c>
      <c r="EA3" s="85">
        <f>VLOOKUP(CV3,'113勞保勞退單日級距表-請勿更改表內數字'!$B$4:$E$56,3,TRUE)</f>
        <v>0</v>
      </c>
      <c r="EB3" s="85">
        <f>VLOOKUP(CW3,'113勞保勞退單日級距表-請勿更改表內數字'!$B$4:$E$56,3,TRUE)</f>
        <v>0</v>
      </c>
      <c r="EC3" s="85">
        <f>VLOOKUP(CX3,'113勞保勞退單日級距表-請勿更改表內數字'!$B$4:$E$56,3,TRUE)</f>
        <v>0</v>
      </c>
      <c r="ED3" s="85">
        <f>VLOOKUP(CY3,'113勞保勞退單日級距表-請勿更改表內數字'!$B$4:$E$56,3,TRUE)</f>
        <v>0</v>
      </c>
      <c r="EE3" s="85">
        <f>VLOOKUP(CZ3,'113勞保勞退單日級距表-請勿更改表內數字'!$B$4:$E$56,3,TRUE)</f>
        <v>0</v>
      </c>
      <c r="EF3" s="85">
        <f>VLOOKUP(DA3,'113勞保勞退單日級距表-請勿更改表內數字'!$B$4:$E$56,3,TRUE)</f>
        <v>0</v>
      </c>
      <c r="EG3" s="85">
        <f>VLOOKUP(DB3,'113勞保勞退單日級距表-請勿更改表內數字'!$B$4:$E$56,3,TRUE)</f>
        <v>0</v>
      </c>
      <c r="EH3" s="85">
        <f>VLOOKUP(DC3,'113勞保勞退單日級距表-請勿更改表內數字'!$B$4:$E$56,3,TRUE)</f>
        <v>0</v>
      </c>
      <c r="EI3" s="85">
        <f>VLOOKUP(DD3,'113勞保勞退單日級距表-請勿更改表內數字'!$B$4:$E$56,3,TRUE)</f>
        <v>0</v>
      </c>
      <c r="EJ3" s="85">
        <f>VLOOKUP(DE3,'113勞保勞退單日級距表-請勿更改表內數字'!$B$4:$E$56,3,TRUE)</f>
        <v>0</v>
      </c>
      <c r="EK3" s="85">
        <f>VLOOKUP(DF3,'113勞保勞退單日級距表-請勿更改表內數字'!$B$4:$E$56,3,TRUE)</f>
        <v>0</v>
      </c>
      <c r="EL3" s="85">
        <f>VLOOKUP(DG3,'113勞保勞退單日級距表-請勿更改表內數字'!$B$4:$E$56,3,TRUE)</f>
        <v>0</v>
      </c>
      <c r="EM3" s="85">
        <f>VLOOKUP(DH3,'113勞保勞退單日級距表-請勿更改表內數字'!$B$4:$E$56,3,TRUE)</f>
        <v>0</v>
      </c>
      <c r="EN3" s="85">
        <f>VLOOKUP(DI3,'113勞保勞退單日級距表-請勿更改表內數字'!$B$4:$E$56,3,TRUE)</f>
        <v>0</v>
      </c>
      <c r="EO3" s="85">
        <f>VLOOKUP(DJ3,'113勞保勞退單日級距表-請勿更改表內數字'!$B$4:$E$56,3,TRUE)</f>
        <v>0</v>
      </c>
      <c r="EP3" s="84">
        <f>VLOOKUP(CF3,'113勞保勞退單日級距表-請勿更改表內數字'!$B$4:$E$56,4,TRUE)</f>
        <v>0</v>
      </c>
      <c r="EQ3" s="84">
        <f>VLOOKUP(CG3,'113勞保勞退單日級距表-請勿更改表內數字'!$B$4:$E$56,4,TRUE)</f>
        <v>0</v>
      </c>
      <c r="ER3" s="84">
        <f>VLOOKUP(CH3,'113勞保勞退單日級距表-請勿更改表內數字'!$B$4:$E$56,4,TRUE)</f>
        <v>0</v>
      </c>
      <c r="ES3" s="84">
        <f>VLOOKUP(CI3,'113勞保勞退單日級距表-請勿更改表內數字'!$B$4:$E$56,4,TRUE)</f>
        <v>0</v>
      </c>
      <c r="ET3" s="84">
        <f>VLOOKUP(CJ3,'113勞保勞退單日級距表-請勿更改表內數字'!$B$4:$E$56,4,TRUE)</f>
        <v>0</v>
      </c>
      <c r="EU3" s="84">
        <f>VLOOKUP(CK3,'113勞保勞退單日級距表-請勿更改表內數字'!$B$4:$E$56,4,TRUE)</f>
        <v>0</v>
      </c>
      <c r="EV3" s="84">
        <f>VLOOKUP(CL3,'113勞保勞退單日級距表-請勿更改表內數字'!$B$4:$E$56,4,TRUE)</f>
        <v>0</v>
      </c>
      <c r="EW3" s="84">
        <f>VLOOKUP(CM3,'113勞保勞退單日級距表-請勿更改表內數字'!$B$4:$E$56,4,TRUE)</f>
        <v>0</v>
      </c>
      <c r="EX3" s="84">
        <f>VLOOKUP(CN3,'113勞保勞退單日級距表-請勿更改表內數字'!$B$4:$E$56,4,TRUE)</f>
        <v>0</v>
      </c>
      <c r="EY3" s="84">
        <f>VLOOKUP(CO3,'113勞保勞退單日級距表-請勿更改表內數字'!$B$4:$E$56,4,TRUE)</f>
        <v>0</v>
      </c>
      <c r="EZ3" s="84">
        <f>VLOOKUP(CP3,'113勞保勞退單日級距表-請勿更改表內數字'!$B$4:$E$56,4,TRUE)</f>
        <v>0</v>
      </c>
      <c r="FA3" s="84">
        <f>VLOOKUP(CQ3,'113勞保勞退單日級距表-請勿更改表內數字'!$B$4:$E$56,4,TRUE)</f>
        <v>0</v>
      </c>
      <c r="FB3" s="84">
        <f>VLOOKUP(CR3,'113勞保勞退單日級距表-請勿更改表內數字'!$B$4:$E$56,4,TRUE)</f>
        <v>0</v>
      </c>
      <c r="FC3" s="84">
        <f>VLOOKUP(CS3,'113勞保勞退單日級距表-請勿更改表內數字'!$B$4:$E$56,4,TRUE)</f>
        <v>0</v>
      </c>
      <c r="FD3" s="84">
        <f>VLOOKUP(CT3,'113勞保勞退單日級距表-請勿更改表內數字'!$B$4:$E$56,4,TRUE)</f>
        <v>0</v>
      </c>
      <c r="FE3" s="84">
        <f>VLOOKUP(CU3,'113勞保勞退單日級距表-請勿更改表內數字'!$B$4:$E$56,4,TRUE)</f>
        <v>0</v>
      </c>
      <c r="FF3" s="84">
        <f>VLOOKUP(CV3,'113勞保勞退單日級距表-請勿更改表內數字'!$B$4:$E$56,4,TRUE)</f>
        <v>0</v>
      </c>
      <c r="FG3" s="84">
        <f>VLOOKUP(CW3,'113勞保勞退單日級距表-請勿更改表內數字'!$B$4:$E$56,4,TRUE)</f>
        <v>0</v>
      </c>
      <c r="FH3" s="84">
        <f>VLOOKUP(CX3,'113勞保勞退單日級距表-請勿更改表內數字'!$B$4:$E$56,4,TRUE)</f>
        <v>0</v>
      </c>
      <c r="FI3" s="84">
        <f>VLOOKUP(CY3,'113勞保勞退單日級距表-請勿更改表內數字'!$B$4:$E$56,4,TRUE)</f>
        <v>0</v>
      </c>
      <c r="FJ3" s="84">
        <f>VLOOKUP(CZ3,'113勞保勞退單日級距表-請勿更改表內數字'!$B$4:$E$56,4,TRUE)</f>
        <v>0</v>
      </c>
      <c r="FK3" s="84">
        <f>VLOOKUP(DA3,'113勞保勞退單日級距表-請勿更改表內數字'!$B$4:$E$56,4,TRUE)</f>
        <v>0</v>
      </c>
      <c r="FL3" s="84">
        <f>VLOOKUP(DB3,'113勞保勞退單日級距表-請勿更改表內數字'!$B$4:$E$56,4,TRUE)</f>
        <v>0</v>
      </c>
      <c r="FM3" s="84">
        <f>VLOOKUP(DC3,'113勞保勞退單日級距表-請勿更改表內數字'!$B$4:$E$56,4,TRUE)</f>
        <v>0</v>
      </c>
      <c r="FN3" s="84">
        <f>VLOOKUP(DD3,'113勞保勞退單日級距表-請勿更改表內數字'!$B$4:$E$56,4,TRUE)</f>
        <v>0</v>
      </c>
      <c r="FO3" s="84">
        <f>VLOOKUP(DE3,'113勞保勞退單日級距表-請勿更改表內數字'!$B$4:$E$56,4,TRUE)</f>
        <v>0</v>
      </c>
      <c r="FP3" s="84">
        <f>VLOOKUP(DF3,'113勞保勞退單日級距表-請勿更改表內數字'!$B$4:$E$56,4,TRUE)</f>
        <v>0</v>
      </c>
      <c r="FQ3" s="84">
        <f>VLOOKUP(DG3,'113勞保勞退單日級距表-請勿更改表內數字'!$B$4:$E$56,4,TRUE)</f>
        <v>0</v>
      </c>
      <c r="FR3" s="84">
        <f>VLOOKUP(DH3,'113勞保勞退單日級距表-請勿更改表內數字'!$B$4:$E$56,4,TRUE)</f>
        <v>0</v>
      </c>
      <c r="FS3" s="84">
        <f>VLOOKUP(DI3,'113勞保勞退單日級距表-請勿更改表內數字'!$B$4:$E$56,4,TRUE)</f>
        <v>0</v>
      </c>
      <c r="FT3" s="84">
        <f>VLOOKUP(DJ3,'113勞保勞退單日級距表-請勿更改表內數字'!$B$4:$E$56,4,TRUE)</f>
        <v>0</v>
      </c>
      <c r="FU3" s="83">
        <f>VLOOKUP(CF3,'113勞保勞退單日級距表-請勿更改表內數字'!$B$4:$I$56,8,TRUE)</f>
        <v>0</v>
      </c>
      <c r="FV3" s="83">
        <f>VLOOKUP(CG3,'113勞保勞退單日級距表-請勿更改表內數字'!$B$4:$I$56,8,TRUE)</f>
        <v>0</v>
      </c>
      <c r="FW3" s="83">
        <f>VLOOKUP(CH3,'113勞保勞退單日級距表-請勿更改表內數字'!$B$4:$I$56,8,TRUE)</f>
        <v>0</v>
      </c>
      <c r="FX3" s="83">
        <f>VLOOKUP(CI3,'113勞保勞退單日級距表-請勿更改表內數字'!$B$4:$I$56,8,TRUE)</f>
        <v>0</v>
      </c>
      <c r="FY3" s="83">
        <f>VLOOKUP(CJ3,'113勞保勞退單日級距表-請勿更改表內數字'!$B$4:$I$56,8,TRUE)</f>
        <v>0</v>
      </c>
      <c r="FZ3" s="83">
        <f>VLOOKUP(CK3,'113勞保勞退單日級距表-請勿更改表內數字'!$B$4:$I$56,8,TRUE)</f>
        <v>0</v>
      </c>
      <c r="GA3" s="83">
        <f>VLOOKUP(CL3,'113勞保勞退單日級距表-請勿更改表內數字'!$B$4:$I$56,8,TRUE)</f>
        <v>0</v>
      </c>
      <c r="GB3" s="83">
        <f>VLOOKUP(CM3,'113勞保勞退單日級距表-請勿更改表內數字'!$B$4:$I$56,8,TRUE)</f>
        <v>0</v>
      </c>
      <c r="GC3" s="83">
        <f>VLOOKUP(CN3,'113勞保勞退單日級距表-請勿更改表內數字'!$B$4:$I$56,8,TRUE)</f>
        <v>0</v>
      </c>
      <c r="GD3" s="83">
        <f>VLOOKUP(CO3,'113勞保勞退單日級距表-請勿更改表內數字'!$B$4:$I$56,8,TRUE)</f>
        <v>0</v>
      </c>
      <c r="GE3" s="83">
        <f>VLOOKUP(CP3,'113勞保勞退單日級距表-請勿更改表內數字'!$B$4:$I$56,8,TRUE)</f>
        <v>0</v>
      </c>
      <c r="GF3" s="83">
        <f>VLOOKUP(CQ3,'113勞保勞退單日級距表-請勿更改表內數字'!$B$4:$I$56,8,TRUE)</f>
        <v>0</v>
      </c>
      <c r="GG3" s="83">
        <f>VLOOKUP(CR3,'113勞保勞退單日級距表-請勿更改表內數字'!$B$4:$I$56,8,TRUE)</f>
        <v>0</v>
      </c>
      <c r="GH3" s="83">
        <f>VLOOKUP(CS3,'113勞保勞退單日級距表-請勿更改表內數字'!$B$4:$I$56,8,TRUE)</f>
        <v>0</v>
      </c>
      <c r="GI3" s="83">
        <f>VLOOKUP(CT3,'113勞保勞退單日級距表-請勿更改表內數字'!$B$4:$I$56,8,TRUE)</f>
        <v>0</v>
      </c>
      <c r="GJ3" s="83">
        <f>VLOOKUP(CU3,'113勞保勞退單日級距表-請勿更改表內數字'!$B$4:$I$56,8,TRUE)</f>
        <v>0</v>
      </c>
      <c r="GK3" s="83">
        <f>VLOOKUP(CV3,'113勞保勞退單日級距表-請勿更改表內數字'!$B$4:$I$56,8,TRUE)</f>
        <v>0</v>
      </c>
      <c r="GL3" s="83">
        <f>VLOOKUP(CW3,'113勞保勞退單日級距表-請勿更改表內數字'!$B$4:$I$56,8,TRUE)</f>
        <v>0</v>
      </c>
      <c r="GM3" s="83">
        <f>VLOOKUP(CX3,'113勞保勞退單日級距表-請勿更改表內數字'!$B$4:$I$56,8,TRUE)</f>
        <v>0</v>
      </c>
      <c r="GN3" s="83">
        <f>VLOOKUP(CY3,'113勞保勞退單日級距表-請勿更改表內數字'!$B$4:$I$56,8,TRUE)</f>
        <v>0</v>
      </c>
      <c r="GO3" s="83">
        <f>VLOOKUP(CZ3,'113勞保勞退單日級距表-請勿更改表內數字'!$B$4:$I$56,8,TRUE)</f>
        <v>0</v>
      </c>
      <c r="GP3" s="83">
        <f>VLOOKUP(DA3,'113勞保勞退單日級距表-請勿更改表內數字'!$B$4:$I$56,8,TRUE)</f>
        <v>0</v>
      </c>
      <c r="GQ3" s="83">
        <f>VLOOKUP(DB3,'113勞保勞退單日級距表-請勿更改表內數字'!$B$4:$I$56,8,TRUE)</f>
        <v>0</v>
      </c>
      <c r="GR3" s="83">
        <f>VLOOKUP(DC3,'113勞保勞退單日級距表-請勿更改表內數字'!$B$4:$I$56,8,TRUE)</f>
        <v>0</v>
      </c>
      <c r="GS3" s="83">
        <f>VLOOKUP(DD3,'113勞保勞退單日級距表-請勿更改表內數字'!$B$4:$I$56,8,TRUE)</f>
        <v>0</v>
      </c>
      <c r="GT3" s="83">
        <f>VLOOKUP(DE3,'113勞保勞退單日級距表-請勿更改表內數字'!$B$4:$I$56,8,TRUE)</f>
        <v>0</v>
      </c>
      <c r="GU3" s="83">
        <f>VLOOKUP(DF3,'113勞保勞退單日級距表-請勿更改表內數字'!$B$4:$I$56,8,TRUE)</f>
        <v>0</v>
      </c>
      <c r="GV3" s="83">
        <f>VLOOKUP(DG3,'113勞保勞退單日級距表-請勿更改表內數字'!$B$4:$I$56,8,TRUE)</f>
        <v>0</v>
      </c>
      <c r="GW3" s="83">
        <f>VLOOKUP(DH3,'113勞保勞退單日級距表-請勿更改表內數字'!$B$4:$I$56,8,TRUE)</f>
        <v>0</v>
      </c>
      <c r="GX3" s="83">
        <f>VLOOKUP(DI3,'113勞保勞退單日級距表-請勿更改表內數字'!$B$4:$I$56,8,TRUE)</f>
        <v>0</v>
      </c>
      <c r="GY3" s="83">
        <f>VLOOKUP(DJ3,'113勞保勞退單日級距表-請勿更改表內數字'!$B$4:$I$56,8,TRUE)</f>
        <v>0</v>
      </c>
    </row>
    <row r="4" spans="1:207">
      <c r="A4" s="86"/>
      <c r="B4" s="108"/>
      <c r="C4" s="113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14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10"/>
      <c r="AM4" s="217"/>
      <c r="AO4" s="226"/>
      <c r="AP4" s="219">
        <f t="shared" si="0"/>
        <v>0</v>
      </c>
      <c r="AQ4" s="43">
        <f t="shared" si="1"/>
        <v>0</v>
      </c>
      <c r="AR4" s="43">
        <f t="shared" si="2"/>
        <v>0</v>
      </c>
      <c r="AS4" s="209">
        <f t="shared" si="40"/>
        <v>0</v>
      </c>
      <c r="AT4" s="201">
        <f>VLOOKUP(AS4,'113勞保勞退單日級距表-請勿更改表內數字'!$B$4:$E$56,3,TRUE)*AP4</f>
        <v>0</v>
      </c>
      <c r="AU4" s="201">
        <f>VLOOKUP(AS4,'113勞保勞退單日級距表-請勿更改表內數字'!$B$4:$I$56,7,TRUE)</f>
        <v>0</v>
      </c>
      <c r="AV4" s="201">
        <f>VLOOKUP(AS4,'113勞保勞退單日級距表-請勿更改表內數字'!$B$4:$E$56,4,TRUE)*AP4</f>
        <v>0</v>
      </c>
      <c r="AW4" s="51">
        <f t="shared" si="3"/>
        <v>0</v>
      </c>
      <c r="AX4" s="50">
        <f t="shared" si="4"/>
        <v>0</v>
      </c>
      <c r="AY4" s="50">
        <f t="shared" si="5"/>
        <v>0</v>
      </c>
      <c r="AZ4" s="50">
        <f t="shared" si="6"/>
        <v>0</v>
      </c>
      <c r="BA4" s="39">
        <f t="shared" si="7"/>
        <v>0</v>
      </c>
      <c r="BB4" s="39">
        <f t="shared" si="8"/>
        <v>0</v>
      </c>
      <c r="BC4" s="39">
        <f t="shared" si="9"/>
        <v>0</v>
      </c>
      <c r="BD4" s="39">
        <f t="shared" si="10"/>
        <v>0</v>
      </c>
      <c r="BE4" s="39">
        <f t="shared" si="11"/>
        <v>0</v>
      </c>
      <c r="BF4" s="39">
        <f t="shared" si="12"/>
        <v>0</v>
      </c>
      <c r="BG4" s="39">
        <f t="shared" si="13"/>
        <v>0</v>
      </c>
      <c r="BH4" s="39">
        <f t="shared" si="14"/>
        <v>0</v>
      </c>
      <c r="BI4" s="39">
        <f t="shared" si="15"/>
        <v>0</v>
      </c>
      <c r="BJ4" s="39">
        <f t="shared" si="16"/>
        <v>0</v>
      </c>
      <c r="BK4" s="39">
        <f t="shared" si="17"/>
        <v>0</v>
      </c>
      <c r="BL4" s="39">
        <f t="shared" si="18"/>
        <v>0</v>
      </c>
      <c r="BM4" s="39">
        <f t="shared" si="19"/>
        <v>0</v>
      </c>
      <c r="BN4" s="39">
        <f t="shared" si="20"/>
        <v>0</v>
      </c>
      <c r="BO4" s="39">
        <f t="shared" si="21"/>
        <v>0</v>
      </c>
      <c r="BP4" s="39">
        <f t="shared" si="22"/>
        <v>0</v>
      </c>
      <c r="BQ4" s="39">
        <f t="shared" si="23"/>
        <v>0</v>
      </c>
      <c r="BR4" s="39">
        <f t="shared" si="24"/>
        <v>0</v>
      </c>
      <c r="BS4" s="39">
        <f t="shared" si="25"/>
        <v>0</v>
      </c>
      <c r="BT4" s="39">
        <f t="shared" si="26"/>
        <v>0</v>
      </c>
      <c r="BU4" s="39">
        <f t="shared" si="27"/>
        <v>0</v>
      </c>
      <c r="BV4" s="39">
        <f t="shared" si="28"/>
        <v>0</v>
      </c>
      <c r="BW4" s="39">
        <f t="shared" si="29"/>
        <v>0</v>
      </c>
      <c r="BX4" s="39">
        <f t="shared" si="30"/>
        <v>0</v>
      </c>
      <c r="BY4" s="39">
        <f t="shared" si="31"/>
        <v>0</v>
      </c>
      <c r="BZ4" s="39">
        <f t="shared" si="32"/>
        <v>0</v>
      </c>
      <c r="CA4" s="39">
        <f t="shared" si="33"/>
        <v>0</v>
      </c>
      <c r="CB4" s="39">
        <f t="shared" si="34"/>
        <v>0</v>
      </c>
      <c r="CC4" s="39">
        <f t="shared" si="35"/>
        <v>0</v>
      </c>
      <c r="CD4" s="39">
        <f t="shared" si="36"/>
        <v>0</v>
      </c>
      <c r="CE4" s="39">
        <f t="shared" si="37"/>
        <v>0</v>
      </c>
      <c r="CF4" s="80">
        <f t="shared" si="38"/>
        <v>0</v>
      </c>
      <c r="CG4" s="80">
        <f t="shared" si="38"/>
        <v>0</v>
      </c>
      <c r="CH4" s="80">
        <f t="shared" si="38"/>
        <v>0</v>
      </c>
      <c r="CI4" s="80">
        <f t="shared" si="38"/>
        <v>0</v>
      </c>
      <c r="CJ4" s="80">
        <f t="shared" si="38"/>
        <v>0</v>
      </c>
      <c r="CK4" s="80">
        <f t="shared" si="38"/>
        <v>0</v>
      </c>
      <c r="CL4" s="80">
        <f t="shared" si="38"/>
        <v>0</v>
      </c>
      <c r="CM4" s="80">
        <f t="shared" si="38"/>
        <v>0</v>
      </c>
      <c r="CN4" s="80">
        <f t="shared" si="38"/>
        <v>0</v>
      </c>
      <c r="CO4" s="80">
        <f t="shared" si="38"/>
        <v>0</v>
      </c>
      <c r="CP4" s="80">
        <f t="shared" si="38"/>
        <v>0</v>
      </c>
      <c r="CQ4" s="80">
        <f t="shared" si="38"/>
        <v>0</v>
      </c>
      <c r="CR4" s="80">
        <f t="shared" si="38"/>
        <v>0</v>
      </c>
      <c r="CS4" s="80">
        <f t="shared" si="38"/>
        <v>0</v>
      </c>
      <c r="CT4" s="80">
        <f t="shared" si="38"/>
        <v>0</v>
      </c>
      <c r="CU4" s="80">
        <f t="shared" si="38"/>
        <v>0</v>
      </c>
      <c r="CV4" s="80">
        <f t="shared" si="39"/>
        <v>0</v>
      </c>
      <c r="CW4" s="80">
        <f t="shared" si="39"/>
        <v>0</v>
      </c>
      <c r="CX4" s="80">
        <f t="shared" si="39"/>
        <v>0</v>
      </c>
      <c r="CY4" s="80">
        <f t="shared" si="39"/>
        <v>0</v>
      </c>
      <c r="CZ4" s="80">
        <f t="shared" si="39"/>
        <v>0</v>
      </c>
      <c r="DA4" s="80">
        <f t="shared" si="39"/>
        <v>0</v>
      </c>
      <c r="DB4" s="80">
        <f t="shared" si="39"/>
        <v>0</v>
      </c>
      <c r="DC4" s="80">
        <f t="shared" si="39"/>
        <v>0</v>
      </c>
      <c r="DD4" s="80">
        <f t="shared" si="39"/>
        <v>0</v>
      </c>
      <c r="DE4" s="80">
        <f t="shared" si="39"/>
        <v>0</v>
      </c>
      <c r="DF4" s="80">
        <f t="shared" si="39"/>
        <v>0</v>
      </c>
      <c r="DG4" s="80">
        <f t="shared" si="39"/>
        <v>0</v>
      </c>
      <c r="DH4" s="80">
        <f t="shared" si="39"/>
        <v>0</v>
      </c>
      <c r="DI4" s="80">
        <f t="shared" si="39"/>
        <v>0</v>
      </c>
      <c r="DJ4" s="80">
        <f t="shared" si="39"/>
        <v>0</v>
      </c>
      <c r="DK4" s="85">
        <f>VLOOKUP(CF4,'113勞保勞退單日級距表-請勿更改表內數字'!$B$4:$E$56,3,TRUE)</f>
        <v>0</v>
      </c>
      <c r="DL4" s="85">
        <f>VLOOKUP(CG4,'113勞保勞退單日級距表-請勿更改表內數字'!$B$4:$E$56,3,TRUE)</f>
        <v>0</v>
      </c>
      <c r="DM4" s="85">
        <f>VLOOKUP(CH4,'113勞保勞退單日級距表-請勿更改表內數字'!$B$4:$E$56,3,TRUE)</f>
        <v>0</v>
      </c>
      <c r="DN4" s="85">
        <f>VLOOKUP(CI4,'113勞保勞退單日級距表-請勿更改表內數字'!$B$4:$E$56,3,TRUE)</f>
        <v>0</v>
      </c>
      <c r="DO4" s="85">
        <f>VLOOKUP(CJ4,'113勞保勞退單日級距表-請勿更改表內數字'!$B$4:$E$56,3,TRUE)</f>
        <v>0</v>
      </c>
      <c r="DP4" s="85">
        <f>VLOOKUP(CK4,'113勞保勞退單日級距表-請勿更改表內數字'!$B$4:$E$56,3,TRUE)</f>
        <v>0</v>
      </c>
      <c r="DQ4" s="85">
        <f>VLOOKUP(CL4,'113勞保勞退單日級距表-請勿更改表內數字'!$B$4:$E$56,3,TRUE)</f>
        <v>0</v>
      </c>
      <c r="DR4" s="85">
        <f>VLOOKUP(CM4,'113勞保勞退單日級距表-請勿更改表內數字'!$B$4:$E$56,3,TRUE)</f>
        <v>0</v>
      </c>
      <c r="DS4" s="85">
        <f>VLOOKUP(CN4,'113勞保勞退單日級距表-請勿更改表內數字'!$B$4:$E$56,3,TRUE)</f>
        <v>0</v>
      </c>
      <c r="DT4" s="85">
        <f>VLOOKUP(CO4,'113勞保勞退單日級距表-請勿更改表內數字'!$B$4:$E$56,3,TRUE)</f>
        <v>0</v>
      </c>
      <c r="DU4" s="85">
        <f>VLOOKUP(CP4,'113勞保勞退單日級距表-請勿更改表內數字'!$B$4:$E$56,3,TRUE)</f>
        <v>0</v>
      </c>
      <c r="DV4" s="85">
        <f>VLOOKUP(CQ4,'113勞保勞退單日級距表-請勿更改表內數字'!$B$4:$E$56,3,TRUE)</f>
        <v>0</v>
      </c>
      <c r="DW4" s="85">
        <f>VLOOKUP(CR4,'113勞保勞退單日級距表-請勿更改表內數字'!$B$4:$E$56,3,TRUE)</f>
        <v>0</v>
      </c>
      <c r="DX4" s="85">
        <f>VLOOKUP(CS4,'113勞保勞退單日級距表-請勿更改表內數字'!$B$4:$E$56,3,TRUE)</f>
        <v>0</v>
      </c>
      <c r="DY4" s="85">
        <f>VLOOKUP(CT4,'113勞保勞退單日級距表-請勿更改表內數字'!$B$4:$E$56,3,TRUE)</f>
        <v>0</v>
      </c>
      <c r="DZ4" s="85">
        <f>VLOOKUP(CU4,'113勞保勞退單日級距表-請勿更改表內數字'!$B$4:$E$56,3,TRUE)</f>
        <v>0</v>
      </c>
      <c r="EA4" s="85">
        <f>VLOOKUP(CV4,'113勞保勞退單日級距表-請勿更改表內數字'!$B$4:$E$56,3,TRUE)</f>
        <v>0</v>
      </c>
      <c r="EB4" s="85">
        <f>VLOOKUP(CW4,'113勞保勞退單日級距表-請勿更改表內數字'!$B$4:$E$56,3,TRUE)</f>
        <v>0</v>
      </c>
      <c r="EC4" s="85">
        <f>VLOOKUP(CX4,'113勞保勞退單日級距表-請勿更改表內數字'!$B$4:$E$56,3,TRUE)</f>
        <v>0</v>
      </c>
      <c r="ED4" s="85">
        <f>VLOOKUP(CY4,'113勞保勞退單日級距表-請勿更改表內數字'!$B$4:$E$56,3,TRUE)</f>
        <v>0</v>
      </c>
      <c r="EE4" s="85">
        <f>VLOOKUP(CZ4,'113勞保勞退單日級距表-請勿更改表內數字'!$B$4:$E$56,3,TRUE)</f>
        <v>0</v>
      </c>
      <c r="EF4" s="85">
        <f>VLOOKUP(DA4,'113勞保勞退單日級距表-請勿更改表內數字'!$B$4:$E$56,3,TRUE)</f>
        <v>0</v>
      </c>
      <c r="EG4" s="85">
        <f>VLOOKUP(DB4,'113勞保勞退單日級距表-請勿更改表內數字'!$B$4:$E$56,3,TRUE)</f>
        <v>0</v>
      </c>
      <c r="EH4" s="85">
        <f>VLOOKUP(DC4,'113勞保勞退單日級距表-請勿更改表內數字'!$B$4:$E$56,3,TRUE)</f>
        <v>0</v>
      </c>
      <c r="EI4" s="85">
        <f>VLOOKUP(DD4,'113勞保勞退單日級距表-請勿更改表內數字'!$B$4:$E$56,3,TRUE)</f>
        <v>0</v>
      </c>
      <c r="EJ4" s="85">
        <f>VLOOKUP(DE4,'113勞保勞退單日級距表-請勿更改表內數字'!$B$4:$E$56,3,TRUE)</f>
        <v>0</v>
      </c>
      <c r="EK4" s="85">
        <f>VLOOKUP(DF4,'113勞保勞退單日級距表-請勿更改表內數字'!$B$4:$E$56,3,TRUE)</f>
        <v>0</v>
      </c>
      <c r="EL4" s="85">
        <f>VLOOKUP(DG4,'113勞保勞退單日級距表-請勿更改表內數字'!$B$4:$E$56,3,TRUE)</f>
        <v>0</v>
      </c>
      <c r="EM4" s="85">
        <f>VLOOKUP(DH4,'113勞保勞退單日級距表-請勿更改表內數字'!$B$4:$E$56,3,TRUE)</f>
        <v>0</v>
      </c>
      <c r="EN4" s="85">
        <f>VLOOKUP(DI4,'113勞保勞退單日級距表-請勿更改表內數字'!$B$4:$E$56,3,TRUE)</f>
        <v>0</v>
      </c>
      <c r="EO4" s="85">
        <f>VLOOKUP(DJ4,'113勞保勞退單日級距表-請勿更改表內數字'!$B$4:$E$56,3,TRUE)</f>
        <v>0</v>
      </c>
      <c r="EP4" s="84">
        <f>VLOOKUP(CF4,'113勞保勞退單日級距表-請勿更改表內數字'!$B$4:$E$56,4,TRUE)</f>
        <v>0</v>
      </c>
      <c r="EQ4" s="84">
        <f>VLOOKUP(CG4,'113勞保勞退單日級距表-請勿更改表內數字'!$B$4:$E$56,4,TRUE)</f>
        <v>0</v>
      </c>
      <c r="ER4" s="84">
        <f>VLOOKUP(CH4,'113勞保勞退單日級距表-請勿更改表內數字'!$B$4:$E$56,4,TRUE)</f>
        <v>0</v>
      </c>
      <c r="ES4" s="84">
        <f>VLOOKUP(CI4,'113勞保勞退單日級距表-請勿更改表內數字'!$B$4:$E$56,4,TRUE)</f>
        <v>0</v>
      </c>
      <c r="ET4" s="84">
        <f>VLOOKUP(CJ4,'113勞保勞退單日級距表-請勿更改表內數字'!$B$4:$E$56,4,TRUE)</f>
        <v>0</v>
      </c>
      <c r="EU4" s="84">
        <f>VLOOKUP(CK4,'113勞保勞退單日級距表-請勿更改表內數字'!$B$4:$E$56,4,TRUE)</f>
        <v>0</v>
      </c>
      <c r="EV4" s="84">
        <f>VLOOKUP(CL4,'113勞保勞退單日級距表-請勿更改表內數字'!$B$4:$E$56,4,TRUE)</f>
        <v>0</v>
      </c>
      <c r="EW4" s="84">
        <f>VLOOKUP(CM4,'113勞保勞退單日級距表-請勿更改表內數字'!$B$4:$E$56,4,TRUE)</f>
        <v>0</v>
      </c>
      <c r="EX4" s="84">
        <f>VLOOKUP(CN4,'113勞保勞退單日級距表-請勿更改表內數字'!$B$4:$E$56,4,TRUE)</f>
        <v>0</v>
      </c>
      <c r="EY4" s="84">
        <f>VLOOKUP(CO4,'113勞保勞退單日級距表-請勿更改表內數字'!$B$4:$E$56,4,TRUE)</f>
        <v>0</v>
      </c>
      <c r="EZ4" s="84">
        <f>VLOOKUP(CP4,'113勞保勞退單日級距表-請勿更改表內數字'!$B$4:$E$56,4,TRUE)</f>
        <v>0</v>
      </c>
      <c r="FA4" s="84">
        <f>VLOOKUP(CQ4,'113勞保勞退單日級距表-請勿更改表內數字'!$B$4:$E$56,4,TRUE)</f>
        <v>0</v>
      </c>
      <c r="FB4" s="84">
        <f>VLOOKUP(CR4,'113勞保勞退單日級距表-請勿更改表內數字'!$B$4:$E$56,4,TRUE)</f>
        <v>0</v>
      </c>
      <c r="FC4" s="84">
        <f>VLOOKUP(CS4,'113勞保勞退單日級距表-請勿更改表內數字'!$B$4:$E$56,4,TRUE)</f>
        <v>0</v>
      </c>
      <c r="FD4" s="84">
        <f>VLOOKUP(CT4,'113勞保勞退單日級距表-請勿更改表內數字'!$B$4:$E$56,4,TRUE)</f>
        <v>0</v>
      </c>
      <c r="FE4" s="84">
        <f>VLOOKUP(CU4,'113勞保勞退單日級距表-請勿更改表內數字'!$B$4:$E$56,4,TRUE)</f>
        <v>0</v>
      </c>
      <c r="FF4" s="84">
        <f>VLOOKUP(CV4,'113勞保勞退單日級距表-請勿更改表內數字'!$B$4:$E$56,4,TRUE)</f>
        <v>0</v>
      </c>
      <c r="FG4" s="84">
        <f>VLOOKUP(CW4,'113勞保勞退單日級距表-請勿更改表內數字'!$B$4:$E$56,4,TRUE)</f>
        <v>0</v>
      </c>
      <c r="FH4" s="84">
        <f>VLOOKUP(CX4,'113勞保勞退單日級距表-請勿更改表內數字'!$B$4:$E$56,4,TRUE)</f>
        <v>0</v>
      </c>
      <c r="FI4" s="84">
        <f>VLOOKUP(CY4,'113勞保勞退單日級距表-請勿更改表內數字'!$B$4:$E$56,4,TRUE)</f>
        <v>0</v>
      </c>
      <c r="FJ4" s="84">
        <f>VLOOKUP(CZ4,'113勞保勞退單日級距表-請勿更改表內數字'!$B$4:$E$56,4,TRUE)</f>
        <v>0</v>
      </c>
      <c r="FK4" s="84">
        <f>VLOOKUP(DA4,'113勞保勞退單日級距表-請勿更改表內數字'!$B$4:$E$56,4,TRUE)</f>
        <v>0</v>
      </c>
      <c r="FL4" s="84">
        <f>VLOOKUP(DB4,'113勞保勞退單日級距表-請勿更改表內數字'!$B$4:$E$56,4,TRUE)</f>
        <v>0</v>
      </c>
      <c r="FM4" s="84">
        <f>VLOOKUP(DC4,'113勞保勞退單日級距表-請勿更改表內數字'!$B$4:$E$56,4,TRUE)</f>
        <v>0</v>
      </c>
      <c r="FN4" s="84">
        <f>VLOOKUP(DD4,'113勞保勞退單日級距表-請勿更改表內數字'!$B$4:$E$56,4,TRUE)</f>
        <v>0</v>
      </c>
      <c r="FO4" s="84">
        <f>VLOOKUP(DE4,'113勞保勞退單日級距表-請勿更改表內數字'!$B$4:$E$56,4,TRUE)</f>
        <v>0</v>
      </c>
      <c r="FP4" s="84">
        <f>VLOOKUP(DF4,'113勞保勞退單日級距表-請勿更改表內數字'!$B$4:$E$56,4,TRUE)</f>
        <v>0</v>
      </c>
      <c r="FQ4" s="84">
        <f>VLOOKUP(DG4,'113勞保勞退單日級距表-請勿更改表內數字'!$B$4:$E$56,4,TRUE)</f>
        <v>0</v>
      </c>
      <c r="FR4" s="84">
        <f>VLOOKUP(DH4,'113勞保勞退單日級距表-請勿更改表內數字'!$B$4:$E$56,4,TRUE)</f>
        <v>0</v>
      </c>
      <c r="FS4" s="84">
        <f>VLOOKUP(DI4,'113勞保勞退單日級距表-請勿更改表內數字'!$B$4:$E$56,4,TRUE)</f>
        <v>0</v>
      </c>
      <c r="FT4" s="84">
        <f>VLOOKUP(DJ4,'113勞保勞退單日級距表-請勿更改表內數字'!$B$4:$E$56,4,TRUE)</f>
        <v>0</v>
      </c>
      <c r="FU4" s="83">
        <f>VLOOKUP(CF4,'113勞保勞退單日級距表-請勿更改表內數字'!$B$4:$I$56,8,TRUE)</f>
        <v>0</v>
      </c>
      <c r="FV4" s="83">
        <f>VLOOKUP(CG4,'113勞保勞退單日級距表-請勿更改表內數字'!$B$4:$I$56,8,TRUE)</f>
        <v>0</v>
      </c>
      <c r="FW4" s="83">
        <f>VLOOKUP(CH4,'113勞保勞退單日級距表-請勿更改表內數字'!$B$4:$I$56,8,TRUE)</f>
        <v>0</v>
      </c>
      <c r="FX4" s="83">
        <f>VLOOKUP(CI4,'113勞保勞退單日級距表-請勿更改表內數字'!$B$4:$I$56,8,TRUE)</f>
        <v>0</v>
      </c>
      <c r="FY4" s="83">
        <f>VLOOKUP(CJ4,'113勞保勞退單日級距表-請勿更改表內數字'!$B$4:$I$56,8,TRUE)</f>
        <v>0</v>
      </c>
      <c r="FZ4" s="83">
        <f>VLOOKUP(CK4,'113勞保勞退單日級距表-請勿更改表內數字'!$B$4:$I$56,8,TRUE)</f>
        <v>0</v>
      </c>
      <c r="GA4" s="83">
        <f>VLOOKUP(CL4,'113勞保勞退單日級距表-請勿更改表內數字'!$B$4:$I$56,8,TRUE)</f>
        <v>0</v>
      </c>
      <c r="GB4" s="83">
        <f>VLOOKUP(CM4,'113勞保勞退單日級距表-請勿更改表內數字'!$B$4:$I$56,8,TRUE)</f>
        <v>0</v>
      </c>
      <c r="GC4" s="83">
        <f>VLOOKUP(CN4,'113勞保勞退單日級距表-請勿更改表內數字'!$B$4:$I$56,8,TRUE)</f>
        <v>0</v>
      </c>
      <c r="GD4" s="83">
        <f>VLOOKUP(CO4,'113勞保勞退單日級距表-請勿更改表內數字'!$B$4:$I$56,8,TRUE)</f>
        <v>0</v>
      </c>
      <c r="GE4" s="83">
        <f>VLOOKUP(CP4,'113勞保勞退單日級距表-請勿更改表內數字'!$B$4:$I$56,8,TRUE)</f>
        <v>0</v>
      </c>
      <c r="GF4" s="83">
        <f>VLOOKUP(CQ4,'113勞保勞退單日級距表-請勿更改表內數字'!$B$4:$I$56,8,TRUE)</f>
        <v>0</v>
      </c>
      <c r="GG4" s="83">
        <f>VLOOKUP(CR4,'113勞保勞退單日級距表-請勿更改表內數字'!$B$4:$I$56,8,TRUE)</f>
        <v>0</v>
      </c>
      <c r="GH4" s="83">
        <f>VLOOKUP(CS4,'113勞保勞退單日級距表-請勿更改表內數字'!$B$4:$I$56,8,TRUE)</f>
        <v>0</v>
      </c>
      <c r="GI4" s="83">
        <f>VLOOKUP(CT4,'113勞保勞退單日級距表-請勿更改表內數字'!$B$4:$I$56,8,TRUE)</f>
        <v>0</v>
      </c>
      <c r="GJ4" s="83">
        <f>VLOOKUP(CU4,'113勞保勞退單日級距表-請勿更改表內數字'!$B$4:$I$56,8,TRUE)</f>
        <v>0</v>
      </c>
      <c r="GK4" s="83">
        <f>VLOOKUP(CV4,'113勞保勞退單日級距表-請勿更改表內數字'!$B$4:$I$56,8,TRUE)</f>
        <v>0</v>
      </c>
      <c r="GL4" s="83">
        <f>VLOOKUP(CW4,'113勞保勞退單日級距表-請勿更改表內數字'!$B$4:$I$56,8,TRUE)</f>
        <v>0</v>
      </c>
      <c r="GM4" s="83">
        <f>VLOOKUP(CX4,'113勞保勞退單日級距表-請勿更改表內數字'!$B$4:$I$56,8,TRUE)</f>
        <v>0</v>
      </c>
      <c r="GN4" s="83">
        <f>VLOOKUP(CY4,'113勞保勞退單日級距表-請勿更改表內數字'!$B$4:$I$56,8,TRUE)</f>
        <v>0</v>
      </c>
      <c r="GO4" s="83">
        <f>VLOOKUP(CZ4,'113勞保勞退單日級距表-請勿更改表內數字'!$B$4:$I$56,8,TRUE)</f>
        <v>0</v>
      </c>
      <c r="GP4" s="83">
        <f>VLOOKUP(DA4,'113勞保勞退單日級距表-請勿更改表內數字'!$B$4:$I$56,8,TRUE)</f>
        <v>0</v>
      </c>
      <c r="GQ4" s="83">
        <f>VLOOKUP(DB4,'113勞保勞退單日級距表-請勿更改表內數字'!$B$4:$I$56,8,TRUE)</f>
        <v>0</v>
      </c>
      <c r="GR4" s="83">
        <f>VLOOKUP(DC4,'113勞保勞退單日級距表-請勿更改表內數字'!$B$4:$I$56,8,TRUE)</f>
        <v>0</v>
      </c>
      <c r="GS4" s="83">
        <f>VLOOKUP(DD4,'113勞保勞退單日級距表-請勿更改表內數字'!$B$4:$I$56,8,TRUE)</f>
        <v>0</v>
      </c>
      <c r="GT4" s="83">
        <f>VLOOKUP(DE4,'113勞保勞退單日級距表-請勿更改表內數字'!$B$4:$I$56,8,TRUE)</f>
        <v>0</v>
      </c>
      <c r="GU4" s="83">
        <f>VLOOKUP(DF4,'113勞保勞退單日級距表-請勿更改表內數字'!$B$4:$I$56,8,TRUE)</f>
        <v>0</v>
      </c>
      <c r="GV4" s="83">
        <f>VLOOKUP(DG4,'113勞保勞退單日級距表-請勿更改表內數字'!$B$4:$I$56,8,TRUE)</f>
        <v>0</v>
      </c>
      <c r="GW4" s="83">
        <f>VLOOKUP(DH4,'113勞保勞退單日級距表-請勿更改表內數字'!$B$4:$I$56,8,TRUE)</f>
        <v>0</v>
      </c>
      <c r="GX4" s="83">
        <f>VLOOKUP(DI4,'113勞保勞退單日級距表-請勿更改表內數字'!$B$4:$I$56,8,TRUE)</f>
        <v>0</v>
      </c>
      <c r="GY4" s="83">
        <f>VLOOKUP(DJ4,'113勞保勞退單日級距表-請勿更改表內數字'!$B$4:$I$56,8,TRUE)</f>
        <v>0</v>
      </c>
    </row>
    <row r="5" spans="1:207" ht="18" customHeight="1">
      <c r="A5" s="86"/>
      <c r="B5" s="107"/>
      <c r="C5" s="115"/>
      <c r="D5" s="106"/>
      <c r="E5" s="116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4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0"/>
      <c r="AM5" s="217"/>
      <c r="AN5" s="118"/>
      <c r="AO5" s="226"/>
      <c r="AP5" s="219">
        <f t="shared" si="0"/>
        <v>0</v>
      </c>
      <c r="AQ5" s="43">
        <f t="shared" si="1"/>
        <v>0</v>
      </c>
      <c r="AR5" s="43">
        <f t="shared" si="2"/>
        <v>0</v>
      </c>
      <c r="AS5" s="209">
        <f t="shared" si="40"/>
        <v>0</v>
      </c>
      <c r="AT5" s="201">
        <f>VLOOKUP(AS5,'113勞保勞退單日級距表-請勿更改表內數字'!$B$4:$E$56,3,TRUE)*AP5</f>
        <v>0</v>
      </c>
      <c r="AU5" s="201">
        <f>VLOOKUP(AS5,'113勞保勞退單日級距表-請勿更改表內數字'!$B$4:$I$56,7,TRUE)</f>
        <v>0</v>
      </c>
      <c r="AV5" s="201">
        <f>VLOOKUP(AS5,'113勞保勞退單日級距表-請勿更改表內數字'!$B$4:$E$56,4,TRUE)*AP5</f>
        <v>0</v>
      </c>
      <c r="AW5" s="51">
        <f t="shared" si="3"/>
        <v>0</v>
      </c>
      <c r="AX5" s="50">
        <f t="shared" si="4"/>
        <v>0</v>
      </c>
      <c r="AY5" s="50">
        <f t="shared" si="5"/>
        <v>0</v>
      </c>
      <c r="AZ5" s="50">
        <f t="shared" si="6"/>
        <v>0</v>
      </c>
      <c r="BA5" s="39">
        <f t="shared" si="7"/>
        <v>0</v>
      </c>
      <c r="BB5" s="39">
        <f t="shared" si="8"/>
        <v>0</v>
      </c>
      <c r="BC5" s="39">
        <f t="shared" si="9"/>
        <v>0</v>
      </c>
      <c r="BD5" s="39">
        <f t="shared" si="10"/>
        <v>0</v>
      </c>
      <c r="BE5" s="39">
        <f t="shared" si="11"/>
        <v>0</v>
      </c>
      <c r="BF5" s="39">
        <f t="shared" si="12"/>
        <v>0</v>
      </c>
      <c r="BG5" s="39">
        <f t="shared" si="13"/>
        <v>0</v>
      </c>
      <c r="BH5" s="39">
        <f t="shared" si="14"/>
        <v>0</v>
      </c>
      <c r="BI5" s="39">
        <f t="shared" si="15"/>
        <v>0</v>
      </c>
      <c r="BJ5" s="39">
        <f t="shared" si="16"/>
        <v>0</v>
      </c>
      <c r="BK5" s="39">
        <f t="shared" si="17"/>
        <v>0</v>
      </c>
      <c r="BL5" s="39">
        <f t="shared" si="18"/>
        <v>0</v>
      </c>
      <c r="BM5" s="39">
        <f t="shared" si="19"/>
        <v>0</v>
      </c>
      <c r="BN5" s="39">
        <f t="shared" si="20"/>
        <v>0</v>
      </c>
      <c r="BO5" s="39">
        <f t="shared" si="21"/>
        <v>0</v>
      </c>
      <c r="BP5" s="39">
        <f t="shared" si="22"/>
        <v>0</v>
      </c>
      <c r="BQ5" s="39">
        <f t="shared" si="23"/>
        <v>0</v>
      </c>
      <c r="BR5" s="39">
        <f t="shared" si="24"/>
        <v>0</v>
      </c>
      <c r="BS5" s="39">
        <f t="shared" si="25"/>
        <v>0</v>
      </c>
      <c r="BT5" s="39">
        <f t="shared" si="26"/>
        <v>0</v>
      </c>
      <c r="BU5" s="39">
        <f t="shared" si="27"/>
        <v>0</v>
      </c>
      <c r="BV5" s="39">
        <f t="shared" si="28"/>
        <v>0</v>
      </c>
      <c r="BW5" s="39">
        <f t="shared" si="29"/>
        <v>0</v>
      </c>
      <c r="BX5" s="39">
        <f t="shared" si="30"/>
        <v>0</v>
      </c>
      <c r="BY5" s="39">
        <f t="shared" si="31"/>
        <v>0</v>
      </c>
      <c r="BZ5" s="39">
        <f t="shared" si="32"/>
        <v>0</v>
      </c>
      <c r="CA5" s="39">
        <f t="shared" si="33"/>
        <v>0</v>
      </c>
      <c r="CB5" s="39">
        <f t="shared" si="34"/>
        <v>0</v>
      </c>
      <c r="CC5" s="39">
        <f t="shared" si="35"/>
        <v>0</v>
      </c>
      <c r="CD5" s="39">
        <f t="shared" si="36"/>
        <v>0</v>
      </c>
      <c r="CE5" s="39">
        <f t="shared" si="37"/>
        <v>0</v>
      </c>
      <c r="CF5" s="80">
        <f t="shared" si="38"/>
        <v>0</v>
      </c>
      <c r="CG5" s="80">
        <f t="shared" si="38"/>
        <v>0</v>
      </c>
      <c r="CH5" s="80">
        <f t="shared" si="38"/>
        <v>0</v>
      </c>
      <c r="CI5" s="80">
        <f t="shared" si="38"/>
        <v>0</v>
      </c>
      <c r="CJ5" s="80">
        <f t="shared" si="38"/>
        <v>0</v>
      </c>
      <c r="CK5" s="80">
        <f t="shared" si="38"/>
        <v>0</v>
      </c>
      <c r="CL5" s="80">
        <f t="shared" si="38"/>
        <v>0</v>
      </c>
      <c r="CM5" s="80">
        <f t="shared" si="38"/>
        <v>0</v>
      </c>
      <c r="CN5" s="80">
        <f t="shared" si="38"/>
        <v>0</v>
      </c>
      <c r="CO5" s="80">
        <f t="shared" si="38"/>
        <v>0</v>
      </c>
      <c r="CP5" s="80">
        <f t="shared" si="38"/>
        <v>0</v>
      </c>
      <c r="CQ5" s="80">
        <f t="shared" si="38"/>
        <v>0</v>
      </c>
      <c r="CR5" s="80">
        <f t="shared" si="38"/>
        <v>0</v>
      </c>
      <c r="CS5" s="80">
        <f t="shared" si="38"/>
        <v>0</v>
      </c>
      <c r="CT5" s="80">
        <f t="shared" si="38"/>
        <v>0</v>
      </c>
      <c r="CU5" s="80">
        <f t="shared" si="38"/>
        <v>0</v>
      </c>
      <c r="CV5" s="80">
        <f t="shared" si="39"/>
        <v>0</v>
      </c>
      <c r="CW5" s="80">
        <f t="shared" si="39"/>
        <v>0</v>
      </c>
      <c r="CX5" s="80">
        <f t="shared" si="39"/>
        <v>0</v>
      </c>
      <c r="CY5" s="80">
        <f t="shared" si="39"/>
        <v>0</v>
      </c>
      <c r="CZ5" s="80">
        <f t="shared" si="39"/>
        <v>0</v>
      </c>
      <c r="DA5" s="80">
        <f t="shared" si="39"/>
        <v>0</v>
      </c>
      <c r="DB5" s="80">
        <f t="shared" si="39"/>
        <v>0</v>
      </c>
      <c r="DC5" s="80">
        <f t="shared" si="39"/>
        <v>0</v>
      </c>
      <c r="DD5" s="80">
        <f t="shared" si="39"/>
        <v>0</v>
      </c>
      <c r="DE5" s="80">
        <f t="shared" si="39"/>
        <v>0</v>
      </c>
      <c r="DF5" s="80">
        <f t="shared" si="39"/>
        <v>0</v>
      </c>
      <c r="DG5" s="80">
        <f t="shared" si="39"/>
        <v>0</v>
      </c>
      <c r="DH5" s="80">
        <f t="shared" si="39"/>
        <v>0</v>
      </c>
      <c r="DI5" s="80">
        <f t="shared" si="39"/>
        <v>0</v>
      </c>
      <c r="DJ5" s="80">
        <f t="shared" si="39"/>
        <v>0</v>
      </c>
      <c r="DK5" s="85">
        <f>VLOOKUP(CF5,'113勞保勞退單日級距表-請勿更改表內數字'!$B$4:$E$56,3,TRUE)</f>
        <v>0</v>
      </c>
      <c r="DL5" s="85">
        <f>VLOOKUP(CG5,'113勞保勞退單日級距表-請勿更改表內數字'!$B$4:$E$56,3,TRUE)</f>
        <v>0</v>
      </c>
      <c r="DM5" s="85">
        <f>VLOOKUP(CH5,'113勞保勞退單日級距表-請勿更改表內數字'!$B$4:$E$56,3,TRUE)</f>
        <v>0</v>
      </c>
      <c r="DN5" s="85">
        <f>VLOOKUP(CI5,'113勞保勞退單日級距表-請勿更改表內數字'!$B$4:$E$56,3,TRUE)</f>
        <v>0</v>
      </c>
      <c r="DO5" s="85">
        <f>VLOOKUP(CJ5,'113勞保勞退單日級距表-請勿更改表內數字'!$B$4:$E$56,3,TRUE)</f>
        <v>0</v>
      </c>
      <c r="DP5" s="85">
        <f>VLOOKUP(CK5,'113勞保勞退單日級距表-請勿更改表內數字'!$B$4:$E$56,3,TRUE)</f>
        <v>0</v>
      </c>
      <c r="DQ5" s="85">
        <f>VLOOKUP(CL5,'113勞保勞退單日級距表-請勿更改表內數字'!$B$4:$E$56,3,TRUE)</f>
        <v>0</v>
      </c>
      <c r="DR5" s="85">
        <f>VLOOKUP(CM5,'113勞保勞退單日級距表-請勿更改表內數字'!$B$4:$E$56,3,TRUE)</f>
        <v>0</v>
      </c>
      <c r="DS5" s="85">
        <f>VLOOKUP(CN5,'113勞保勞退單日級距表-請勿更改表內數字'!$B$4:$E$56,3,TRUE)</f>
        <v>0</v>
      </c>
      <c r="DT5" s="85">
        <f>VLOOKUP(CO5,'113勞保勞退單日級距表-請勿更改表內數字'!$B$4:$E$56,3,TRUE)</f>
        <v>0</v>
      </c>
      <c r="DU5" s="85">
        <f>VLOOKUP(CP5,'113勞保勞退單日級距表-請勿更改表內數字'!$B$4:$E$56,3,TRUE)</f>
        <v>0</v>
      </c>
      <c r="DV5" s="85">
        <f>VLOOKUP(CQ5,'113勞保勞退單日級距表-請勿更改表內數字'!$B$4:$E$56,3,TRUE)</f>
        <v>0</v>
      </c>
      <c r="DW5" s="85">
        <f>VLOOKUP(CR5,'113勞保勞退單日級距表-請勿更改表內數字'!$B$4:$E$56,3,TRUE)</f>
        <v>0</v>
      </c>
      <c r="DX5" s="85">
        <f>VLOOKUP(CS5,'113勞保勞退單日級距表-請勿更改表內數字'!$B$4:$E$56,3,TRUE)</f>
        <v>0</v>
      </c>
      <c r="DY5" s="85">
        <f>VLOOKUP(CT5,'113勞保勞退單日級距表-請勿更改表內數字'!$B$4:$E$56,3,TRUE)</f>
        <v>0</v>
      </c>
      <c r="DZ5" s="85">
        <f>VLOOKUP(CU5,'113勞保勞退單日級距表-請勿更改表內數字'!$B$4:$E$56,3,TRUE)</f>
        <v>0</v>
      </c>
      <c r="EA5" s="85">
        <f>VLOOKUP(CV5,'113勞保勞退單日級距表-請勿更改表內數字'!$B$4:$E$56,3,TRUE)</f>
        <v>0</v>
      </c>
      <c r="EB5" s="85">
        <f>VLOOKUP(CW5,'113勞保勞退單日級距表-請勿更改表內數字'!$B$4:$E$56,3,TRUE)</f>
        <v>0</v>
      </c>
      <c r="EC5" s="85">
        <f>VLOOKUP(CX5,'113勞保勞退單日級距表-請勿更改表內數字'!$B$4:$E$56,3,TRUE)</f>
        <v>0</v>
      </c>
      <c r="ED5" s="85">
        <f>VLOOKUP(CY5,'113勞保勞退單日級距表-請勿更改表內數字'!$B$4:$E$56,3,TRUE)</f>
        <v>0</v>
      </c>
      <c r="EE5" s="85">
        <f>VLOOKUP(CZ5,'113勞保勞退單日級距表-請勿更改表內數字'!$B$4:$E$56,3,TRUE)</f>
        <v>0</v>
      </c>
      <c r="EF5" s="85">
        <f>VLOOKUP(DA5,'113勞保勞退單日級距表-請勿更改表內數字'!$B$4:$E$56,3,TRUE)</f>
        <v>0</v>
      </c>
      <c r="EG5" s="85">
        <f>VLOOKUP(DB5,'113勞保勞退單日級距表-請勿更改表內數字'!$B$4:$E$56,3,TRUE)</f>
        <v>0</v>
      </c>
      <c r="EH5" s="85">
        <f>VLOOKUP(DC5,'113勞保勞退單日級距表-請勿更改表內數字'!$B$4:$E$56,3,TRUE)</f>
        <v>0</v>
      </c>
      <c r="EI5" s="85">
        <f>VLOOKUP(DD5,'113勞保勞退單日級距表-請勿更改表內數字'!$B$4:$E$56,3,TRUE)</f>
        <v>0</v>
      </c>
      <c r="EJ5" s="85">
        <f>VLOOKUP(DE5,'113勞保勞退單日級距表-請勿更改表內數字'!$B$4:$E$56,3,TRUE)</f>
        <v>0</v>
      </c>
      <c r="EK5" s="85">
        <f>VLOOKUP(DF5,'113勞保勞退單日級距表-請勿更改表內數字'!$B$4:$E$56,3,TRUE)</f>
        <v>0</v>
      </c>
      <c r="EL5" s="85">
        <f>VLOOKUP(DG5,'113勞保勞退單日級距表-請勿更改表內數字'!$B$4:$E$56,3,TRUE)</f>
        <v>0</v>
      </c>
      <c r="EM5" s="85">
        <f>VLOOKUP(DH5,'113勞保勞退單日級距表-請勿更改表內數字'!$B$4:$E$56,3,TRUE)</f>
        <v>0</v>
      </c>
      <c r="EN5" s="85">
        <f>VLOOKUP(DI5,'113勞保勞退單日級距表-請勿更改表內數字'!$B$4:$E$56,3,TRUE)</f>
        <v>0</v>
      </c>
      <c r="EO5" s="85">
        <f>VLOOKUP(DJ5,'113勞保勞退單日級距表-請勿更改表內數字'!$B$4:$E$56,3,TRUE)</f>
        <v>0</v>
      </c>
      <c r="EP5" s="84">
        <f>VLOOKUP(CF5,'113勞保勞退單日級距表-請勿更改表內數字'!$B$4:$E$56,4,TRUE)</f>
        <v>0</v>
      </c>
      <c r="EQ5" s="84">
        <f>VLOOKUP(CG5,'113勞保勞退單日級距表-請勿更改表內數字'!$B$4:$E$56,4,TRUE)</f>
        <v>0</v>
      </c>
      <c r="ER5" s="84">
        <f>VLOOKUP(CH5,'113勞保勞退單日級距表-請勿更改表內數字'!$B$4:$E$56,4,TRUE)</f>
        <v>0</v>
      </c>
      <c r="ES5" s="84">
        <f>VLOOKUP(CI5,'113勞保勞退單日級距表-請勿更改表內數字'!$B$4:$E$56,4,TRUE)</f>
        <v>0</v>
      </c>
      <c r="ET5" s="84">
        <f>VLOOKUP(CJ5,'113勞保勞退單日級距表-請勿更改表內數字'!$B$4:$E$56,4,TRUE)</f>
        <v>0</v>
      </c>
      <c r="EU5" s="84">
        <f>VLOOKUP(CK5,'113勞保勞退單日級距表-請勿更改表內數字'!$B$4:$E$56,4,TRUE)</f>
        <v>0</v>
      </c>
      <c r="EV5" s="84">
        <f>VLOOKUP(CL5,'113勞保勞退單日級距表-請勿更改表內數字'!$B$4:$E$56,4,TRUE)</f>
        <v>0</v>
      </c>
      <c r="EW5" s="84">
        <f>VLOOKUP(CM5,'113勞保勞退單日級距表-請勿更改表內數字'!$B$4:$E$56,4,TRUE)</f>
        <v>0</v>
      </c>
      <c r="EX5" s="84">
        <f>VLOOKUP(CN5,'113勞保勞退單日級距表-請勿更改表內數字'!$B$4:$E$56,4,TRUE)</f>
        <v>0</v>
      </c>
      <c r="EY5" s="84">
        <f>VLOOKUP(CO5,'113勞保勞退單日級距表-請勿更改表內數字'!$B$4:$E$56,4,TRUE)</f>
        <v>0</v>
      </c>
      <c r="EZ5" s="84">
        <f>VLOOKUP(CP5,'113勞保勞退單日級距表-請勿更改表內數字'!$B$4:$E$56,4,TRUE)</f>
        <v>0</v>
      </c>
      <c r="FA5" s="84">
        <f>VLOOKUP(CQ5,'113勞保勞退單日級距表-請勿更改表內數字'!$B$4:$E$56,4,TRUE)</f>
        <v>0</v>
      </c>
      <c r="FB5" s="84">
        <f>VLOOKUP(CR5,'113勞保勞退單日級距表-請勿更改表內數字'!$B$4:$E$56,4,TRUE)</f>
        <v>0</v>
      </c>
      <c r="FC5" s="84">
        <f>VLOOKUP(CS5,'113勞保勞退單日級距表-請勿更改表內數字'!$B$4:$E$56,4,TRUE)</f>
        <v>0</v>
      </c>
      <c r="FD5" s="84">
        <f>VLOOKUP(CT5,'113勞保勞退單日級距表-請勿更改表內數字'!$B$4:$E$56,4,TRUE)</f>
        <v>0</v>
      </c>
      <c r="FE5" s="84">
        <f>VLOOKUP(CU5,'113勞保勞退單日級距表-請勿更改表內數字'!$B$4:$E$56,4,TRUE)</f>
        <v>0</v>
      </c>
      <c r="FF5" s="84">
        <f>VLOOKUP(CV5,'113勞保勞退單日級距表-請勿更改表內數字'!$B$4:$E$56,4,TRUE)</f>
        <v>0</v>
      </c>
      <c r="FG5" s="84">
        <f>VLOOKUP(CW5,'113勞保勞退單日級距表-請勿更改表內數字'!$B$4:$E$56,4,TRUE)</f>
        <v>0</v>
      </c>
      <c r="FH5" s="84">
        <f>VLOOKUP(CX5,'113勞保勞退單日級距表-請勿更改表內數字'!$B$4:$E$56,4,TRUE)</f>
        <v>0</v>
      </c>
      <c r="FI5" s="84">
        <f>VLOOKUP(CY5,'113勞保勞退單日級距表-請勿更改表內數字'!$B$4:$E$56,4,TRUE)</f>
        <v>0</v>
      </c>
      <c r="FJ5" s="84">
        <f>VLOOKUP(CZ5,'113勞保勞退單日級距表-請勿更改表內數字'!$B$4:$E$56,4,TRUE)</f>
        <v>0</v>
      </c>
      <c r="FK5" s="84">
        <f>VLOOKUP(DA5,'113勞保勞退單日級距表-請勿更改表內數字'!$B$4:$E$56,4,TRUE)</f>
        <v>0</v>
      </c>
      <c r="FL5" s="84">
        <f>VLOOKUP(DB5,'113勞保勞退單日級距表-請勿更改表內數字'!$B$4:$E$56,4,TRUE)</f>
        <v>0</v>
      </c>
      <c r="FM5" s="84">
        <f>VLOOKUP(DC5,'113勞保勞退單日級距表-請勿更改表內數字'!$B$4:$E$56,4,TRUE)</f>
        <v>0</v>
      </c>
      <c r="FN5" s="84">
        <f>VLOOKUP(DD5,'113勞保勞退單日級距表-請勿更改表內數字'!$B$4:$E$56,4,TRUE)</f>
        <v>0</v>
      </c>
      <c r="FO5" s="84">
        <f>VLOOKUP(DE5,'113勞保勞退單日級距表-請勿更改表內數字'!$B$4:$E$56,4,TRUE)</f>
        <v>0</v>
      </c>
      <c r="FP5" s="84">
        <f>VLOOKUP(DF5,'113勞保勞退單日級距表-請勿更改表內數字'!$B$4:$E$56,4,TRUE)</f>
        <v>0</v>
      </c>
      <c r="FQ5" s="84">
        <f>VLOOKUP(DG5,'113勞保勞退單日級距表-請勿更改表內數字'!$B$4:$E$56,4,TRUE)</f>
        <v>0</v>
      </c>
      <c r="FR5" s="84">
        <f>VLOOKUP(DH5,'113勞保勞退單日級距表-請勿更改表內數字'!$B$4:$E$56,4,TRUE)</f>
        <v>0</v>
      </c>
      <c r="FS5" s="84">
        <f>VLOOKUP(DI5,'113勞保勞退單日級距表-請勿更改表內數字'!$B$4:$E$56,4,TRUE)</f>
        <v>0</v>
      </c>
      <c r="FT5" s="84">
        <f>VLOOKUP(DJ5,'113勞保勞退單日級距表-請勿更改表內數字'!$B$4:$E$56,4,TRUE)</f>
        <v>0</v>
      </c>
      <c r="FU5" s="83">
        <f>VLOOKUP(CF5,'113勞保勞退單日級距表-請勿更改表內數字'!$B$4:$I$56,8,TRUE)</f>
        <v>0</v>
      </c>
      <c r="FV5" s="83">
        <f>VLOOKUP(CG5,'113勞保勞退單日級距表-請勿更改表內數字'!$B$4:$I$56,8,TRUE)</f>
        <v>0</v>
      </c>
      <c r="FW5" s="83">
        <f>VLOOKUP(CH5,'113勞保勞退單日級距表-請勿更改表內數字'!$B$4:$I$56,8,TRUE)</f>
        <v>0</v>
      </c>
      <c r="FX5" s="83">
        <f>VLOOKUP(CI5,'113勞保勞退單日級距表-請勿更改表內數字'!$B$4:$I$56,8,TRUE)</f>
        <v>0</v>
      </c>
      <c r="FY5" s="83">
        <f>VLOOKUP(CJ5,'113勞保勞退單日級距表-請勿更改表內數字'!$B$4:$I$56,8,TRUE)</f>
        <v>0</v>
      </c>
      <c r="FZ5" s="83">
        <f>VLOOKUP(CK5,'113勞保勞退單日級距表-請勿更改表內數字'!$B$4:$I$56,8,TRUE)</f>
        <v>0</v>
      </c>
      <c r="GA5" s="83">
        <f>VLOOKUP(CL5,'113勞保勞退單日級距表-請勿更改表內數字'!$B$4:$I$56,8,TRUE)</f>
        <v>0</v>
      </c>
      <c r="GB5" s="83">
        <f>VLOOKUP(CM5,'113勞保勞退單日級距表-請勿更改表內數字'!$B$4:$I$56,8,TRUE)</f>
        <v>0</v>
      </c>
      <c r="GC5" s="83">
        <f>VLOOKUP(CN5,'113勞保勞退單日級距表-請勿更改表內數字'!$B$4:$I$56,8,TRUE)</f>
        <v>0</v>
      </c>
      <c r="GD5" s="83">
        <f>VLOOKUP(CO5,'113勞保勞退單日級距表-請勿更改表內數字'!$B$4:$I$56,8,TRUE)</f>
        <v>0</v>
      </c>
      <c r="GE5" s="83">
        <f>VLOOKUP(CP5,'113勞保勞退單日級距表-請勿更改表內數字'!$B$4:$I$56,8,TRUE)</f>
        <v>0</v>
      </c>
      <c r="GF5" s="83">
        <f>VLOOKUP(CQ5,'113勞保勞退單日級距表-請勿更改表內數字'!$B$4:$I$56,8,TRUE)</f>
        <v>0</v>
      </c>
      <c r="GG5" s="83">
        <f>VLOOKUP(CR5,'113勞保勞退單日級距表-請勿更改表內數字'!$B$4:$I$56,8,TRUE)</f>
        <v>0</v>
      </c>
      <c r="GH5" s="83">
        <f>VLOOKUP(CS5,'113勞保勞退單日級距表-請勿更改表內數字'!$B$4:$I$56,8,TRUE)</f>
        <v>0</v>
      </c>
      <c r="GI5" s="83">
        <f>VLOOKUP(CT5,'113勞保勞退單日級距表-請勿更改表內數字'!$B$4:$I$56,8,TRUE)</f>
        <v>0</v>
      </c>
      <c r="GJ5" s="83">
        <f>VLOOKUP(CU5,'113勞保勞退單日級距表-請勿更改表內數字'!$B$4:$I$56,8,TRUE)</f>
        <v>0</v>
      </c>
      <c r="GK5" s="83">
        <f>VLOOKUP(CV5,'113勞保勞退單日級距表-請勿更改表內數字'!$B$4:$I$56,8,TRUE)</f>
        <v>0</v>
      </c>
      <c r="GL5" s="83">
        <f>VLOOKUP(CW5,'113勞保勞退單日級距表-請勿更改表內數字'!$B$4:$I$56,8,TRUE)</f>
        <v>0</v>
      </c>
      <c r="GM5" s="83">
        <f>VLOOKUP(CX5,'113勞保勞退單日級距表-請勿更改表內數字'!$B$4:$I$56,8,TRUE)</f>
        <v>0</v>
      </c>
      <c r="GN5" s="83">
        <f>VLOOKUP(CY5,'113勞保勞退單日級距表-請勿更改表內數字'!$B$4:$I$56,8,TRUE)</f>
        <v>0</v>
      </c>
      <c r="GO5" s="83">
        <f>VLOOKUP(CZ5,'113勞保勞退單日級距表-請勿更改表內數字'!$B$4:$I$56,8,TRUE)</f>
        <v>0</v>
      </c>
      <c r="GP5" s="83">
        <f>VLOOKUP(DA5,'113勞保勞退單日級距表-請勿更改表內數字'!$B$4:$I$56,8,TRUE)</f>
        <v>0</v>
      </c>
      <c r="GQ5" s="83">
        <f>VLOOKUP(DB5,'113勞保勞退單日級距表-請勿更改表內數字'!$B$4:$I$56,8,TRUE)</f>
        <v>0</v>
      </c>
      <c r="GR5" s="83">
        <f>VLOOKUP(DC5,'113勞保勞退單日級距表-請勿更改表內數字'!$B$4:$I$56,8,TRUE)</f>
        <v>0</v>
      </c>
      <c r="GS5" s="83">
        <f>VLOOKUP(DD5,'113勞保勞退單日級距表-請勿更改表內數字'!$B$4:$I$56,8,TRUE)</f>
        <v>0</v>
      </c>
      <c r="GT5" s="83">
        <f>VLOOKUP(DE5,'113勞保勞退單日級距表-請勿更改表內數字'!$B$4:$I$56,8,TRUE)</f>
        <v>0</v>
      </c>
      <c r="GU5" s="83">
        <f>VLOOKUP(DF5,'113勞保勞退單日級距表-請勿更改表內數字'!$B$4:$I$56,8,TRUE)</f>
        <v>0</v>
      </c>
      <c r="GV5" s="83">
        <f>VLOOKUP(DG5,'113勞保勞退單日級距表-請勿更改表內數字'!$B$4:$I$56,8,TRUE)</f>
        <v>0</v>
      </c>
      <c r="GW5" s="83">
        <f>VLOOKUP(DH5,'113勞保勞退單日級距表-請勿更改表內數字'!$B$4:$I$56,8,TRUE)</f>
        <v>0</v>
      </c>
      <c r="GX5" s="83">
        <f>VLOOKUP(DI5,'113勞保勞退單日級距表-請勿更改表內數字'!$B$4:$I$56,8,TRUE)</f>
        <v>0</v>
      </c>
      <c r="GY5" s="83">
        <f>VLOOKUP(DJ5,'113勞保勞退單日級距表-請勿更改表內數字'!$B$4:$I$56,8,TRUE)</f>
        <v>0</v>
      </c>
    </row>
    <row r="6" spans="1:207">
      <c r="A6" s="86"/>
      <c r="B6" s="107"/>
      <c r="C6" s="115"/>
      <c r="D6" s="106"/>
      <c r="E6" s="116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4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0"/>
      <c r="AM6" s="217"/>
      <c r="AN6" s="118"/>
      <c r="AO6" s="226"/>
      <c r="AP6" s="219">
        <f t="shared" si="0"/>
        <v>0</v>
      </c>
      <c r="AQ6" s="43">
        <f t="shared" si="1"/>
        <v>0</v>
      </c>
      <c r="AR6" s="43">
        <f t="shared" si="2"/>
        <v>0</v>
      </c>
      <c r="AS6" s="209">
        <f t="shared" si="40"/>
        <v>0</v>
      </c>
      <c r="AT6" s="201">
        <f>VLOOKUP(AS6,'113勞保勞退單日級距表-請勿更改表內數字'!$B$4:$E$56,3,TRUE)*AP6</f>
        <v>0</v>
      </c>
      <c r="AU6" s="201">
        <f>VLOOKUP(AS6,'113勞保勞退單日級距表-請勿更改表內數字'!$B$4:$I$56,7,TRUE)</f>
        <v>0</v>
      </c>
      <c r="AV6" s="201">
        <f>VLOOKUP(AS6,'113勞保勞退單日級距表-請勿更改表內數字'!$B$4:$E$56,4,TRUE)*AP6</f>
        <v>0</v>
      </c>
      <c r="AW6" s="51">
        <f t="shared" si="3"/>
        <v>0</v>
      </c>
      <c r="AX6" s="50">
        <f t="shared" si="4"/>
        <v>0</v>
      </c>
      <c r="AY6" s="50">
        <f t="shared" si="5"/>
        <v>0</v>
      </c>
      <c r="AZ6" s="50">
        <f t="shared" si="6"/>
        <v>0</v>
      </c>
      <c r="BA6" s="39">
        <f t="shared" si="7"/>
        <v>0</v>
      </c>
      <c r="BB6" s="39">
        <f t="shared" si="8"/>
        <v>0</v>
      </c>
      <c r="BC6" s="39">
        <f t="shared" si="9"/>
        <v>0</v>
      </c>
      <c r="BD6" s="39">
        <f t="shared" si="10"/>
        <v>0</v>
      </c>
      <c r="BE6" s="39">
        <f t="shared" si="11"/>
        <v>0</v>
      </c>
      <c r="BF6" s="39">
        <f t="shared" si="12"/>
        <v>0</v>
      </c>
      <c r="BG6" s="39">
        <f t="shared" si="13"/>
        <v>0</v>
      </c>
      <c r="BH6" s="39">
        <f t="shared" si="14"/>
        <v>0</v>
      </c>
      <c r="BI6" s="39">
        <f t="shared" si="15"/>
        <v>0</v>
      </c>
      <c r="BJ6" s="39">
        <f t="shared" si="16"/>
        <v>0</v>
      </c>
      <c r="BK6" s="39">
        <f t="shared" si="17"/>
        <v>0</v>
      </c>
      <c r="BL6" s="39">
        <f t="shared" si="18"/>
        <v>0</v>
      </c>
      <c r="BM6" s="39">
        <f t="shared" si="19"/>
        <v>0</v>
      </c>
      <c r="BN6" s="39">
        <f t="shared" si="20"/>
        <v>0</v>
      </c>
      <c r="BO6" s="39">
        <f t="shared" si="21"/>
        <v>0</v>
      </c>
      <c r="BP6" s="39">
        <f t="shared" si="22"/>
        <v>0</v>
      </c>
      <c r="BQ6" s="39">
        <f t="shared" si="23"/>
        <v>0</v>
      </c>
      <c r="BR6" s="39">
        <f t="shared" si="24"/>
        <v>0</v>
      </c>
      <c r="BS6" s="39">
        <f t="shared" si="25"/>
        <v>0</v>
      </c>
      <c r="BT6" s="39">
        <f t="shared" si="26"/>
        <v>0</v>
      </c>
      <c r="BU6" s="39">
        <f t="shared" si="27"/>
        <v>0</v>
      </c>
      <c r="BV6" s="39">
        <f t="shared" si="28"/>
        <v>0</v>
      </c>
      <c r="BW6" s="39">
        <f t="shared" si="29"/>
        <v>0</v>
      </c>
      <c r="BX6" s="39">
        <f t="shared" si="30"/>
        <v>0</v>
      </c>
      <c r="BY6" s="39">
        <f t="shared" si="31"/>
        <v>0</v>
      </c>
      <c r="BZ6" s="39">
        <f t="shared" si="32"/>
        <v>0</v>
      </c>
      <c r="CA6" s="39">
        <f t="shared" si="33"/>
        <v>0</v>
      </c>
      <c r="CB6" s="39">
        <f t="shared" si="34"/>
        <v>0</v>
      </c>
      <c r="CC6" s="39">
        <f t="shared" si="35"/>
        <v>0</v>
      </c>
      <c r="CD6" s="39">
        <f t="shared" si="36"/>
        <v>0</v>
      </c>
      <c r="CE6" s="39">
        <f t="shared" si="37"/>
        <v>0</v>
      </c>
      <c r="CF6" s="80">
        <f t="shared" si="38"/>
        <v>0</v>
      </c>
      <c r="CG6" s="80">
        <f t="shared" si="38"/>
        <v>0</v>
      </c>
      <c r="CH6" s="80">
        <f t="shared" si="38"/>
        <v>0</v>
      </c>
      <c r="CI6" s="80">
        <f t="shared" si="38"/>
        <v>0</v>
      </c>
      <c r="CJ6" s="80">
        <f t="shared" si="38"/>
        <v>0</v>
      </c>
      <c r="CK6" s="80">
        <f t="shared" si="38"/>
        <v>0</v>
      </c>
      <c r="CL6" s="80">
        <f t="shared" si="38"/>
        <v>0</v>
      </c>
      <c r="CM6" s="80">
        <f t="shared" si="38"/>
        <v>0</v>
      </c>
      <c r="CN6" s="80">
        <f t="shared" si="38"/>
        <v>0</v>
      </c>
      <c r="CO6" s="80">
        <f t="shared" si="38"/>
        <v>0</v>
      </c>
      <c r="CP6" s="80">
        <f t="shared" si="38"/>
        <v>0</v>
      </c>
      <c r="CQ6" s="80">
        <f t="shared" si="38"/>
        <v>0</v>
      </c>
      <c r="CR6" s="80">
        <f t="shared" si="38"/>
        <v>0</v>
      </c>
      <c r="CS6" s="80">
        <f t="shared" si="38"/>
        <v>0</v>
      </c>
      <c r="CT6" s="80">
        <f t="shared" si="38"/>
        <v>0</v>
      </c>
      <c r="CU6" s="80">
        <f t="shared" si="38"/>
        <v>0</v>
      </c>
      <c r="CV6" s="80">
        <f t="shared" si="39"/>
        <v>0</v>
      </c>
      <c r="CW6" s="80">
        <f t="shared" si="39"/>
        <v>0</v>
      </c>
      <c r="CX6" s="80">
        <f t="shared" si="39"/>
        <v>0</v>
      </c>
      <c r="CY6" s="80">
        <f t="shared" si="39"/>
        <v>0</v>
      </c>
      <c r="CZ6" s="80">
        <f t="shared" si="39"/>
        <v>0</v>
      </c>
      <c r="DA6" s="80">
        <f t="shared" si="39"/>
        <v>0</v>
      </c>
      <c r="DB6" s="80">
        <f t="shared" si="39"/>
        <v>0</v>
      </c>
      <c r="DC6" s="80">
        <f t="shared" si="39"/>
        <v>0</v>
      </c>
      <c r="DD6" s="80">
        <f t="shared" si="39"/>
        <v>0</v>
      </c>
      <c r="DE6" s="80">
        <f t="shared" si="39"/>
        <v>0</v>
      </c>
      <c r="DF6" s="80">
        <f t="shared" si="39"/>
        <v>0</v>
      </c>
      <c r="DG6" s="80">
        <f t="shared" si="39"/>
        <v>0</v>
      </c>
      <c r="DH6" s="80">
        <f t="shared" si="39"/>
        <v>0</v>
      </c>
      <c r="DI6" s="80">
        <f t="shared" si="39"/>
        <v>0</v>
      </c>
      <c r="DJ6" s="80">
        <f t="shared" si="39"/>
        <v>0</v>
      </c>
      <c r="DK6" s="85">
        <f>VLOOKUP(CF6,'113勞保勞退單日級距表-請勿更改表內數字'!$B$4:$E$56,3,TRUE)</f>
        <v>0</v>
      </c>
      <c r="DL6" s="85">
        <f>VLOOKUP(CG6,'113勞保勞退單日級距表-請勿更改表內數字'!$B$4:$E$56,3,TRUE)</f>
        <v>0</v>
      </c>
      <c r="DM6" s="85">
        <f>VLOOKUP(CH6,'113勞保勞退單日級距表-請勿更改表內數字'!$B$4:$E$56,3,TRUE)</f>
        <v>0</v>
      </c>
      <c r="DN6" s="85">
        <f>VLOOKUP(CI6,'113勞保勞退單日級距表-請勿更改表內數字'!$B$4:$E$56,3,TRUE)</f>
        <v>0</v>
      </c>
      <c r="DO6" s="85">
        <f>VLOOKUP(CJ6,'113勞保勞退單日級距表-請勿更改表內數字'!$B$4:$E$56,3,TRUE)</f>
        <v>0</v>
      </c>
      <c r="DP6" s="85">
        <f>VLOOKUP(CK6,'113勞保勞退單日級距表-請勿更改表內數字'!$B$4:$E$56,3,TRUE)</f>
        <v>0</v>
      </c>
      <c r="DQ6" s="85">
        <f>VLOOKUP(CL6,'113勞保勞退單日級距表-請勿更改表內數字'!$B$4:$E$56,3,TRUE)</f>
        <v>0</v>
      </c>
      <c r="DR6" s="85">
        <f>VLOOKUP(CM6,'113勞保勞退單日級距表-請勿更改表內數字'!$B$4:$E$56,3,TRUE)</f>
        <v>0</v>
      </c>
      <c r="DS6" s="85">
        <f>VLOOKUP(CN6,'113勞保勞退單日級距表-請勿更改表內數字'!$B$4:$E$56,3,TRUE)</f>
        <v>0</v>
      </c>
      <c r="DT6" s="85">
        <f>VLOOKUP(CO6,'113勞保勞退單日級距表-請勿更改表內數字'!$B$4:$E$56,3,TRUE)</f>
        <v>0</v>
      </c>
      <c r="DU6" s="85">
        <f>VLOOKUP(CP6,'113勞保勞退單日級距表-請勿更改表內數字'!$B$4:$E$56,3,TRUE)</f>
        <v>0</v>
      </c>
      <c r="DV6" s="85">
        <f>VLOOKUP(CQ6,'113勞保勞退單日級距表-請勿更改表內數字'!$B$4:$E$56,3,TRUE)</f>
        <v>0</v>
      </c>
      <c r="DW6" s="85">
        <f>VLOOKUP(CR6,'113勞保勞退單日級距表-請勿更改表內數字'!$B$4:$E$56,3,TRUE)</f>
        <v>0</v>
      </c>
      <c r="DX6" s="85">
        <f>VLOOKUP(CS6,'113勞保勞退單日級距表-請勿更改表內數字'!$B$4:$E$56,3,TRUE)</f>
        <v>0</v>
      </c>
      <c r="DY6" s="85">
        <f>VLOOKUP(CT6,'113勞保勞退單日級距表-請勿更改表內數字'!$B$4:$E$56,3,TRUE)</f>
        <v>0</v>
      </c>
      <c r="DZ6" s="85">
        <f>VLOOKUP(CU6,'113勞保勞退單日級距表-請勿更改表內數字'!$B$4:$E$56,3,TRUE)</f>
        <v>0</v>
      </c>
      <c r="EA6" s="85">
        <f>VLOOKUP(CV6,'113勞保勞退單日級距表-請勿更改表內數字'!$B$4:$E$56,3,TRUE)</f>
        <v>0</v>
      </c>
      <c r="EB6" s="85">
        <f>VLOOKUP(CW6,'113勞保勞退單日級距表-請勿更改表內數字'!$B$4:$E$56,3,TRUE)</f>
        <v>0</v>
      </c>
      <c r="EC6" s="85">
        <f>VLOOKUP(CX6,'113勞保勞退單日級距表-請勿更改表內數字'!$B$4:$E$56,3,TRUE)</f>
        <v>0</v>
      </c>
      <c r="ED6" s="85">
        <f>VLOOKUP(CY6,'113勞保勞退單日級距表-請勿更改表內數字'!$B$4:$E$56,3,TRUE)</f>
        <v>0</v>
      </c>
      <c r="EE6" s="85">
        <f>VLOOKUP(CZ6,'113勞保勞退單日級距表-請勿更改表內數字'!$B$4:$E$56,3,TRUE)</f>
        <v>0</v>
      </c>
      <c r="EF6" s="85">
        <f>VLOOKUP(DA6,'113勞保勞退單日級距表-請勿更改表內數字'!$B$4:$E$56,3,TRUE)</f>
        <v>0</v>
      </c>
      <c r="EG6" s="85">
        <f>VLOOKUP(DB6,'113勞保勞退單日級距表-請勿更改表內數字'!$B$4:$E$56,3,TRUE)</f>
        <v>0</v>
      </c>
      <c r="EH6" s="85">
        <f>VLOOKUP(DC6,'113勞保勞退單日級距表-請勿更改表內數字'!$B$4:$E$56,3,TRUE)</f>
        <v>0</v>
      </c>
      <c r="EI6" s="85">
        <f>VLOOKUP(DD6,'113勞保勞退單日級距表-請勿更改表內數字'!$B$4:$E$56,3,TRUE)</f>
        <v>0</v>
      </c>
      <c r="EJ6" s="85">
        <f>VLOOKUP(DE6,'113勞保勞退單日級距表-請勿更改表內數字'!$B$4:$E$56,3,TRUE)</f>
        <v>0</v>
      </c>
      <c r="EK6" s="85">
        <f>VLOOKUP(DF6,'113勞保勞退單日級距表-請勿更改表內數字'!$B$4:$E$56,3,TRUE)</f>
        <v>0</v>
      </c>
      <c r="EL6" s="85">
        <f>VLOOKUP(DG6,'113勞保勞退單日級距表-請勿更改表內數字'!$B$4:$E$56,3,TRUE)</f>
        <v>0</v>
      </c>
      <c r="EM6" s="85">
        <f>VLOOKUP(DH6,'113勞保勞退單日級距表-請勿更改表內數字'!$B$4:$E$56,3,TRUE)</f>
        <v>0</v>
      </c>
      <c r="EN6" s="85">
        <f>VLOOKUP(DI6,'113勞保勞退單日級距表-請勿更改表內數字'!$B$4:$E$56,3,TRUE)</f>
        <v>0</v>
      </c>
      <c r="EO6" s="85">
        <f>VLOOKUP(DJ6,'113勞保勞退單日級距表-請勿更改表內數字'!$B$4:$E$56,3,TRUE)</f>
        <v>0</v>
      </c>
      <c r="EP6" s="84">
        <f>VLOOKUP(CF6,'113勞保勞退單日級距表-請勿更改表內數字'!$B$4:$E$56,4,TRUE)</f>
        <v>0</v>
      </c>
      <c r="EQ6" s="84">
        <f>VLOOKUP(CG6,'113勞保勞退單日級距表-請勿更改表內數字'!$B$4:$E$56,4,TRUE)</f>
        <v>0</v>
      </c>
      <c r="ER6" s="84">
        <f>VLOOKUP(CH6,'113勞保勞退單日級距表-請勿更改表內數字'!$B$4:$E$56,4,TRUE)</f>
        <v>0</v>
      </c>
      <c r="ES6" s="84">
        <f>VLOOKUP(CI6,'113勞保勞退單日級距表-請勿更改表內數字'!$B$4:$E$56,4,TRUE)</f>
        <v>0</v>
      </c>
      <c r="ET6" s="84">
        <f>VLOOKUP(CJ6,'113勞保勞退單日級距表-請勿更改表內數字'!$B$4:$E$56,4,TRUE)</f>
        <v>0</v>
      </c>
      <c r="EU6" s="84">
        <f>VLOOKUP(CK6,'113勞保勞退單日級距表-請勿更改表內數字'!$B$4:$E$56,4,TRUE)</f>
        <v>0</v>
      </c>
      <c r="EV6" s="84">
        <f>VLOOKUP(CL6,'113勞保勞退單日級距表-請勿更改表內數字'!$B$4:$E$56,4,TRUE)</f>
        <v>0</v>
      </c>
      <c r="EW6" s="84">
        <f>VLOOKUP(CM6,'113勞保勞退單日級距表-請勿更改表內數字'!$B$4:$E$56,4,TRUE)</f>
        <v>0</v>
      </c>
      <c r="EX6" s="84">
        <f>VLOOKUP(CN6,'113勞保勞退單日級距表-請勿更改表內數字'!$B$4:$E$56,4,TRUE)</f>
        <v>0</v>
      </c>
      <c r="EY6" s="84">
        <f>VLOOKUP(CO6,'113勞保勞退單日級距表-請勿更改表內數字'!$B$4:$E$56,4,TRUE)</f>
        <v>0</v>
      </c>
      <c r="EZ6" s="84">
        <f>VLOOKUP(CP6,'113勞保勞退單日級距表-請勿更改表內數字'!$B$4:$E$56,4,TRUE)</f>
        <v>0</v>
      </c>
      <c r="FA6" s="84">
        <f>VLOOKUP(CQ6,'113勞保勞退單日級距表-請勿更改表內數字'!$B$4:$E$56,4,TRUE)</f>
        <v>0</v>
      </c>
      <c r="FB6" s="84">
        <f>VLOOKUP(CR6,'113勞保勞退單日級距表-請勿更改表內數字'!$B$4:$E$56,4,TRUE)</f>
        <v>0</v>
      </c>
      <c r="FC6" s="84">
        <f>VLOOKUP(CS6,'113勞保勞退單日級距表-請勿更改表內數字'!$B$4:$E$56,4,TRUE)</f>
        <v>0</v>
      </c>
      <c r="FD6" s="84">
        <f>VLOOKUP(CT6,'113勞保勞退單日級距表-請勿更改表內數字'!$B$4:$E$56,4,TRUE)</f>
        <v>0</v>
      </c>
      <c r="FE6" s="84">
        <f>VLOOKUP(CU6,'113勞保勞退單日級距表-請勿更改表內數字'!$B$4:$E$56,4,TRUE)</f>
        <v>0</v>
      </c>
      <c r="FF6" s="84">
        <f>VLOOKUP(CV6,'113勞保勞退單日級距表-請勿更改表內數字'!$B$4:$E$56,4,TRUE)</f>
        <v>0</v>
      </c>
      <c r="FG6" s="84">
        <f>VLOOKUP(CW6,'113勞保勞退單日級距表-請勿更改表內數字'!$B$4:$E$56,4,TRUE)</f>
        <v>0</v>
      </c>
      <c r="FH6" s="84">
        <f>VLOOKUP(CX6,'113勞保勞退單日級距表-請勿更改表內數字'!$B$4:$E$56,4,TRUE)</f>
        <v>0</v>
      </c>
      <c r="FI6" s="84">
        <f>VLOOKUP(CY6,'113勞保勞退單日級距表-請勿更改表內數字'!$B$4:$E$56,4,TRUE)</f>
        <v>0</v>
      </c>
      <c r="FJ6" s="84">
        <f>VLOOKUP(CZ6,'113勞保勞退單日級距表-請勿更改表內數字'!$B$4:$E$56,4,TRUE)</f>
        <v>0</v>
      </c>
      <c r="FK6" s="84">
        <f>VLOOKUP(DA6,'113勞保勞退單日級距表-請勿更改表內數字'!$B$4:$E$56,4,TRUE)</f>
        <v>0</v>
      </c>
      <c r="FL6" s="84">
        <f>VLOOKUP(DB6,'113勞保勞退單日級距表-請勿更改表內數字'!$B$4:$E$56,4,TRUE)</f>
        <v>0</v>
      </c>
      <c r="FM6" s="84">
        <f>VLOOKUP(DC6,'113勞保勞退單日級距表-請勿更改表內數字'!$B$4:$E$56,4,TRUE)</f>
        <v>0</v>
      </c>
      <c r="FN6" s="84">
        <f>VLOOKUP(DD6,'113勞保勞退單日級距表-請勿更改表內數字'!$B$4:$E$56,4,TRUE)</f>
        <v>0</v>
      </c>
      <c r="FO6" s="84">
        <f>VLOOKUP(DE6,'113勞保勞退單日級距表-請勿更改表內數字'!$B$4:$E$56,4,TRUE)</f>
        <v>0</v>
      </c>
      <c r="FP6" s="84">
        <f>VLOOKUP(DF6,'113勞保勞退單日級距表-請勿更改表內數字'!$B$4:$E$56,4,TRUE)</f>
        <v>0</v>
      </c>
      <c r="FQ6" s="84">
        <f>VLOOKUP(DG6,'113勞保勞退單日級距表-請勿更改表內數字'!$B$4:$E$56,4,TRUE)</f>
        <v>0</v>
      </c>
      <c r="FR6" s="84">
        <f>VLOOKUP(DH6,'113勞保勞退單日級距表-請勿更改表內數字'!$B$4:$E$56,4,TRUE)</f>
        <v>0</v>
      </c>
      <c r="FS6" s="84">
        <f>VLOOKUP(DI6,'113勞保勞退單日級距表-請勿更改表內數字'!$B$4:$E$56,4,TRUE)</f>
        <v>0</v>
      </c>
      <c r="FT6" s="84">
        <f>VLOOKUP(DJ6,'113勞保勞退單日級距表-請勿更改表內數字'!$B$4:$E$56,4,TRUE)</f>
        <v>0</v>
      </c>
      <c r="FU6" s="83">
        <f>VLOOKUP(CF6,'113勞保勞退單日級距表-請勿更改表內數字'!$B$4:$I$56,8,TRUE)</f>
        <v>0</v>
      </c>
      <c r="FV6" s="83">
        <f>VLOOKUP(CG6,'113勞保勞退單日級距表-請勿更改表內數字'!$B$4:$I$56,8,TRUE)</f>
        <v>0</v>
      </c>
      <c r="FW6" s="83">
        <f>VLOOKUP(CH6,'113勞保勞退單日級距表-請勿更改表內數字'!$B$4:$I$56,8,TRUE)</f>
        <v>0</v>
      </c>
      <c r="FX6" s="83">
        <f>VLOOKUP(CI6,'113勞保勞退單日級距表-請勿更改表內數字'!$B$4:$I$56,8,TRUE)</f>
        <v>0</v>
      </c>
      <c r="FY6" s="83">
        <f>VLOOKUP(CJ6,'113勞保勞退單日級距表-請勿更改表內數字'!$B$4:$I$56,8,TRUE)</f>
        <v>0</v>
      </c>
      <c r="FZ6" s="83">
        <f>VLOOKUP(CK6,'113勞保勞退單日級距表-請勿更改表內數字'!$B$4:$I$56,8,TRUE)</f>
        <v>0</v>
      </c>
      <c r="GA6" s="83">
        <f>VLOOKUP(CL6,'113勞保勞退單日級距表-請勿更改表內數字'!$B$4:$I$56,8,TRUE)</f>
        <v>0</v>
      </c>
      <c r="GB6" s="83">
        <f>VLOOKUP(CM6,'113勞保勞退單日級距表-請勿更改表內數字'!$B$4:$I$56,8,TRUE)</f>
        <v>0</v>
      </c>
      <c r="GC6" s="83">
        <f>VLOOKUP(CN6,'113勞保勞退單日級距表-請勿更改表內數字'!$B$4:$I$56,8,TRUE)</f>
        <v>0</v>
      </c>
      <c r="GD6" s="83">
        <f>VLOOKUP(CO6,'113勞保勞退單日級距表-請勿更改表內數字'!$B$4:$I$56,8,TRUE)</f>
        <v>0</v>
      </c>
      <c r="GE6" s="83">
        <f>VLOOKUP(CP6,'113勞保勞退單日級距表-請勿更改表內數字'!$B$4:$I$56,8,TRUE)</f>
        <v>0</v>
      </c>
      <c r="GF6" s="83">
        <f>VLOOKUP(CQ6,'113勞保勞退單日級距表-請勿更改表內數字'!$B$4:$I$56,8,TRUE)</f>
        <v>0</v>
      </c>
      <c r="GG6" s="83">
        <f>VLOOKUP(CR6,'113勞保勞退單日級距表-請勿更改表內數字'!$B$4:$I$56,8,TRUE)</f>
        <v>0</v>
      </c>
      <c r="GH6" s="83">
        <f>VLOOKUP(CS6,'113勞保勞退單日級距表-請勿更改表內數字'!$B$4:$I$56,8,TRUE)</f>
        <v>0</v>
      </c>
      <c r="GI6" s="83">
        <f>VLOOKUP(CT6,'113勞保勞退單日級距表-請勿更改表內數字'!$B$4:$I$56,8,TRUE)</f>
        <v>0</v>
      </c>
      <c r="GJ6" s="83">
        <f>VLOOKUP(CU6,'113勞保勞退單日級距表-請勿更改表內數字'!$B$4:$I$56,8,TRUE)</f>
        <v>0</v>
      </c>
      <c r="GK6" s="83">
        <f>VLOOKUP(CV6,'113勞保勞退單日級距表-請勿更改表內數字'!$B$4:$I$56,8,TRUE)</f>
        <v>0</v>
      </c>
      <c r="GL6" s="83">
        <f>VLOOKUP(CW6,'113勞保勞退單日級距表-請勿更改表內數字'!$B$4:$I$56,8,TRUE)</f>
        <v>0</v>
      </c>
      <c r="GM6" s="83">
        <f>VLOOKUP(CX6,'113勞保勞退單日級距表-請勿更改表內數字'!$B$4:$I$56,8,TRUE)</f>
        <v>0</v>
      </c>
      <c r="GN6" s="83">
        <f>VLOOKUP(CY6,'113勞保勞退單日級距表-請勿更改表內數字'!$B$4:$I$56,8,TRUE)</f>
        <v>0</v>
      </c>
      <c r="GO6" s="83">
        <f>VLOOKUP(CZ6,'113勞保勞退單日級距表-請勿更改表內數字'!$B$4:$I$56,8,TRUE)</f>
        <v>0</v>
      </c>
      <c r="GP6" s="83">
        <f>VLOOKUP(DA6,'113勞保勞退單日級距表-請勿更改表內數字'!$B$4:$I$56,8,TRUE)</f>
        <v>0</v>
      </c>
      <c r="GQ6" s="83">
        <f>VLOOKUP(DB6,'113勞保勞退單日級距表-請勿更改表內數字'!$B$4:$I$56,8,TRUE)</f>
        <v>0</v>
      </c>
      <c r="GR6" s="83">
        <f>VLOOKUP(DC6,'113勞保勞退單日級距表-請勿更改表內數字'!$B$4:$I$56,8,TRUE)</f>
        <v>0</v>
      </c>
      <c r="GS6" s="83">
        <f>VLOOKUP(DD6,'113勞保勞退單日級距表-請勿更改表內數字'!$B$4:$I$56,8,TRUE)</f>
        <v>0</v>
      </c>
      <c r="GT6" s="83">
        <f>VLOOKUP(DE6,'113勞保勞退單日級距表-請勿更改表內數字'!$B$4:$I$56,8,TRUE)</f>
        <v>0</v>
      </c>
      <c r="GU6" s="83">
        <f>VLOOKUP(DF6,'113勞保勞退單日級距表-請勿更改表內數字'!$B$4:$I$56,8,TRUE)</f>
        <v>0</v>
      </c>
      <c r="GV6" s="83">
        <f>VLOOKUP(DG6,'113勞保勞退單日級距表-請勿更改表內數字'!$B$4:$I$56,8,TRUE)</f>
        <v>0</v>
      </c>
      <c r="GW6" s="83">
        <f>VLOOKUP(DH6,'113勞保勞退單日級距表-請勿更改表內數字'!$B$4:$I$56,8,TRUE)</f>
        <v>0</v>
      </c>
      <c r="GX6" s="83">
        <f>VLOOKUP(DI6,'113勞保勞退單日級距表-請勿更改表內數字'!$B$4:$I$56,8,TRUE)</f>
        <v>0</v>
      </c>
      <c r="GY6" s="83">
        <f>VLOOKUP(DJ6,'113勞保勞退單日級距表-請勿更改表內數字'!$B$4:$I$56,8,TRUE)</f>
        <v>0</v>
      </c>
    </row>
    <row r="7" spans="1:207">
      <c r="A7" s="86"/>
      <c r="B7" s="107"/>
      <c r="C7" s="115"/>
      <c r="D7" s="106"/>
      <c r="E7" s="116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1"/>
      <c r="AM7" s="217"/>
      <c r="AN7" s="118"/>
      <c r="AO7" s="226"/>
      <c r="AP7" s="219">
        <f t="shared" si="0"/>
        <v>0</v>
      </c>
      <c r="AQ7" s="43">
        <f t="shared" si="1"/>
        <v>0</v>
      </c>
      <c r="AR7" s="43">
        <f t="shared" si="2"/>
        <v>0</v>
      </c>
      <c r="AS7" s="209">
        <f t="shared" si="40"/>
        <v>0</v>
      </c>
      <c r="AT7" s="201">
        <f>VLOOKUP(AS7,'113勞保勞退單日級距表-請勿更改表內數字'!$B$4:$E$56,3,TRUE)*AP7</f>
        <v>0</v>
      </c>
      <c r="AU7" s="201">
        <f>VLOOKUP(AS7,'113勞保勞退單日級距表-請勿更改表內數字'!$B$4:$I$56,7,TRUE)</f>
        <v>0</v>
      </c>
      <c r="AV7" s="201">
        <f>VLOOKUP(AS7,'113勞保勞退單日級距表-請勿更改表內數字'!$B$4:$E$56,4,TRUE)*AP7</f>
        <v>0</v>
      </c>
      <c r="AW7" s="51">
        <f t="shared" si="3"/>
        <v>0</v>
      </c>
      <c r="AX7" s="50">
        <f t="shared" si="4"/>
        <v>0</v>
      </c>
      <c r="AY7" s="50">
        <f t="shared" si="5"/>
        <v>0</v>
      </c>
      <c r="AZ7" s="50">
        <f t="shared" si="6"/>
        <v>0</v>
      </c>
      <c r="BA7" s="39">
        <f t="shared" si="7"/>
        <v>0</v>
      </c>
      <c r="BB7" s="39">
        <f t="shared" si="8"/>
        <v>0</v>
      </c>
      <c r="BC7" s="39">
        <f t="shared" si="9"/>
        <v>0</v>
      </c>
      <c r="BD7" s="39">
        <f t="shared" si="10"/>
        <v>0</v>
      </c>
      <c r="BE7" s="39">
        <f t="shared" si="11"/>
        <v>0</v>
      </c>
      <c r="BF7" s="39">
        <f t="shared" si="12"/>
        <v>0</v>
      </c>
      <c r="BG7" s="39">
        <f t="shared" si="13"/>
        <v>0</v>
      </c>
      <c r="BH7" s="39">
        <f t="shared" si="14"/>
        <v>0</v>
      </c>
      <c r="BI7" s="39">
        <f t="shared" si="15"/>
        <v>0</v>
      </c>
      <c r="BJ7" s="39">
        <f t="shared" si="16"/>
        <v>0</v>
      </c>
      <c r="BK7" s="39">
        <f t="shared" si="17"/>
        <v>0</v>
      </c>
      <c r="BL7" s="39">
        <f t="shared" si="18"/>
        <v>0</v>
      </c>
      <c r="BM7" s="39">
        <f t="shared" si="19"/>
        <v>0</v>
      </c>
      <c r="BN7" s="39">
        <f t="shared" si="20"/>
        <v>0</v>
      </c>
      <c r="BO7" s="39">
        <f t="shared" si="21"/>
        <v>0</v>
      </c>
      <c r="BP7" s="39">
        <f t="shared" si="22"/>
        <v>0</v>
      </c>
      <c r="BQ7" s="39">
        <f t="shared" si="23"/>
        <v>0</v>
      </c>
      <c r="BR7" s="39">
        <f t="shared" si="24"/>
        <v>0</v>
      </c>
      <c r="BS7" s="39">
        <f t="shared" si="25"/>
        <v>0</v>
      </c>
      <c r="BT7" s="39">
        <f t="shared" si="26"/>
        <v>0</v>
      </c>
      <c r="BU7" s="39">
        <f t="shared" si="27"/>
        <v>0</v>
      </c>
      <c r="BV7" s="39">
        <f t="shared" si="28"/>
        <v>0</v>
      </c>
      <c r="BW7" s="39">
        <f t="shared" si="29"/>
        <v>0</v>
      </c>
      <c r="BX7" s="39">
        <f t="shared" si="30"/>
        <v>0</v>
      </c>
      <c r="BY7" s="39">
        <f t="shared" si="31"/>
        <v>0</v>
      </c>
      <c r="BZ7" s="39">
        <f t="shared" si="32"/>
        <v>0</v>
      </c>
      <c r="CA7" s="39">
        <f t="shared" si="33"/>
        <v>0</v>
      </c>
      <c r="CB7" s="39">
        <f t="shared" si="34"/>
        <v>0</v>
      </c>
      <c r="CC7" s="39">
        <f t="shared" si="35"/>
        <v>0</v>
      </c>
      <c r="CD7" s="39">
        <f t="shared" si="36"/>
        <v>0</v>
      </c>
      <c r="CE7" s="39">
        <f t="shared" si="37"/>
        <v>0</v>
      </c>
      <c r="CF7" s="80">
        <f t="shared" si="38"/>
        <v>0</v>
      </c>
      <c r="CG7" s="80">
        <f t="shared" si="38"/>
        <v>0</v>
      </c>
      <c r="CH7" s="80">
        <f t="shared" si="38"/>
        <v>0</v>
      </c>
      <c r="CI7" s="80">
        <f t="shared" si="38"/>
        <v>0</v>
      </c>
      <c r="CJ7" s="80">
        <f t="shared" si="38"/>
        <v>0</v>
      </c>
      <c r="CK7" s="80">
        <f t="shared" si="38"/>
        <v>0</v>
      </c>
      <c r="CL7" s="80">
        <f t="shared" si="38"/>
        <v>0</v>
      </c>
      <c r="CM7" s="80">
        <f t="shared" si="38"/>
        <v>0</v>
      </c>
      <c r="CN7" s="80">
        <f t="shared" si="38"/>
        <v>0</v>
      </c>
      <c r="CO7" s="80">
        <f t="shared" si="38"/>
        <v>0</v>
      </c>
      <c r="CP7" s="80">
        <f t="shared" si="38"/>
        <v>0</v>
      </c>
      <c r="CQ7" s="80">
        <f t="shared" si="38"/>
        <v>0</v>
      </c>
      <c r="CR7" s="80">
        <f t="shared" si="38"/>
        <v>0</v>
      </c>
      <c r="CS7" s="80">
        <f t="shared" si="38"/>
        <v>0</v>
      </c>
      <c r="CT7" s="80">
        <f t="shared" si="38"/>
        <v>0</v>
      </c>
      <c r="CU7" s="80">
        <f t="shared" si="38"/>
        <v>0</v>
      </c>
      <c r="CV7" s="80">
        <f t="shared" si="39"/>
        <v>0</v>
      </c>
      <c r="CW7" s="80">
        <f t="shared" si="39"/>
        <v>0</v>
      </c>
      <c r="CX7" s="80">
        <f t="shared" si="39"/>
        <v>0</v>
      </c>
      <c r="CY7" s="80">
        <f t="shared" si="39"/>
        <v>0</v>
      </c>
      <c r="CZ7" s="80">
        <f t="shared" si="39"/>
        <v>0</v>
      </c>
      <c r="DA7" s="80">
        <f t="shared" si="39"/>
        <v>0</v>
      </c>
      <c r="DB7" s="80">
        <f t="shared" si="39"/>
        <v>0</v>
      </c>
      <c r="DC7" s="80">
        <f t="shared" si="39"/>
        <v>0</v>
      </c>
      <c r="DD7" s="80">
        <f t="shared" si="39"/>
        <v>0</v>
      </c>
      <c r="DE7" s="80">
        <f t="shared" si="39"/>
        <v>0</v>
      </c>
      <c r="DF7" s="80">
        <f t="shared" si="39"/>
        <v>0</v>
      </c>
      <c r="DG7" s="80">
        <f t="shared" si="39"/>
        <v>0</v>
      </c>
      <c r="DH7" s="80">
        <f t="shared" si="39"/>
        <v>0</v>
      </c>
      <c r="DI7" s="80">
        <f t="shared" si="39"/>
        <v>0</v>
      </c>
      <c r="DJ7" s="80">
        <f t="shared" si="39"/>
        <v>0</v>
      </c>
      <c r="DK7" s="85">
        <f>VLOOKUP(CF7,'113勞保勞退單日級距表-請勿更改表內數字'!$B$4:$E$56,3,TRUE)</f>
        <v>0</v>
      </c>
      <c r="DL7" s="85">
        <f>VLOOKUP(CG7,'113勞保勞退單日級距表-請勿更改表內數字'!$B$4:$E$56,3,TRUE)</f>
        <v>0</v>
      </c>
      <c r="DM7" s="85">
        <f>VLOOKUP(CH7,'113勞保勞退單日級距表-請勿更改表內數字'!$B$4:$E$56,3,TRUE)</f>
        <v>0</v>
      </c>
      <c r="DN7" s="85">
        <f>VLOOKUP(CI7,'113勞保勞退單日級距表-請勿更改表內數字'!$B$4:$E$56,3,TRUE)</f>
        <v>0</v>
      </c>
      <c r="DO7" s="85">
        <f>VLOOKUP(CJ7,'113勞保勞退單日級距表-請勿更改表內數字'!$B$4:$E$56,3,TRUE)</f>
        <v>0</v>
      </c>
      <c r="DP7" s="85">
        <f>VLOOKUP(CK7,'113勞保勞退單日級距表-請勿更改表內數字'!$B$4:$E$56,3,TRUE)</f>
        <v>0</v>
      </c>
      <c r="DQ7" s="85">
        <f>VLOOKUP(CL7,'113勞保勞退單日級距表-請勿更改表內數字'!$B$4:$E$56,3,TRUE)</f>
        <v>0</v>
      </c>
      <c r="DR7" s="85">
        <f>VLOOKUP(CM7,'113勞保勞退單日級距表-請勿更改表內數字'!$B$4:$E$56,3,TRUE)</f>
        <v>0</v>
      </c>
      <c r="DS7" s="85">
        <f>VLOOKUP(CN7,'113勞保勞退單日級距表-請勿更改表內數字'!$B$4:$E$56,3,TRUE)</f>
        <v>0</v>
      </c>
      <c r="DT7" s="85">
        <f>VLOOKUP(CO7,'113勞保勞退單日級距表-請勿更改表內數字'!$B$4:$E$56,3,TRUE)</f>
        <v>0</v>
      </c>
      <c r="DU7" s="85">
        <f>VLOOKUP(CP7,'113勞保勞退單日級距表-請勿更改表內數字'!$B$4:$E$56,3,TRUE)</f>
        <v>0</v>
      </c>
      <c r="DV7" s="85">
        <f>VLOOKUP(CQ7,'113勞保勞退單日級距表-請勿更改表內數字'!$B$4:$E$56,3,TRUE)</f>
        <v>0</v>
      </c>
      <c r="DW7" s="85">
        <f>VLOOKUP(CR7,'113勞保勞退單日級距表-請勿更改表內數字'!$B$4:$E$56,3,TRUE)</f>
        <v>0</v>
      </c>
      <c r="DX7" s="85">
        <f>VLOOKUP(CS7,'113勞保勞退單日級距表-請勿更改表內數字'!$B$4:$E$56,3,TRUE)</f>
        <v>0</v>
      </c>
      <c r="DY7" s="85">
        <f>VLOOKUP(CT7,'113勞保勞退單日級距表-請勿更改表內數字'!$B$4:$E$56,3,TRUE)</f>
        <v>0</v>
      </c>
      <c r="DZ7" s="85">
        <f>VLOOKUP(CU7,'113勞保勞退單日級距表-請勿更改表內數字'!$B$4:$E$56,3,TRUE)</f>
        <v>0</v>
      </c>
      <c r="EA7" s="85">
        <f>VLOOKUP(CV7,'113勞保勞退單日級距表-請勿更改表內數字'!$B$4:$E$56,3,TRUE)</f>
        <v>0</v>
      </c>
      <c r="EB7" s="85">
        <f>VLOOKUP(CW7,'113勞保勞退單日級距表-請勿更改表內數字'!$B$4:$E$56,3,TRUE)</f>
        <v>0</v>
      </c>
      <c r="EC7" s="85">
        <f>VLOOKUP(CX7,'113勞保勞退單日級距表-請勿更改表內數字'!$B$4:$E$56,3,TRUE)</f>
        <v>0</v>
      </c>
      <c r="ED7" s="85">
        <f>VLOOKUP(CY7,'113勞保勞退單日級距表-請勿更改表內數字'!$B$4:$E$56,3,TRUE)</f>
        <v>0</v>
      </c>
      <c r="EE7" s="85">
        <f>VLOOKUP(CZ7,'113勞保勞退單日級距表-請勿更改表內數字'!$B$4:$E$56,3,TRUE)</f>
        <v>0</v>
      </c>
      <c r="EF7" s="85">
        <f>VLOOKUP(DA7,'113勞保勞退單日級距表-請勿更改表內數字'!$B$4:$E$56,3,TRUE)</f>
        <v>0</v>
      </c>
      <c r="EG7" s="85">
        <f>VLOOKUP(DB7,'113勞保勞退單日級距表-請勿更改表內數字'!$B$4:$E$56,3,TRUE)</f>
        <v>0</v>
      </c>
      <c r="EH7" s="85">
        <f>VLOOKUP(DC7,'113勞保勞退單日級距表-請勿更改表內數字'!$B$4:$E$56,3,TRUE)</f>
        <v>0</v>
      </c>
      <c r="EI7" s="85">
        <f>VLOOKUP(DD7,'113勞保勞退單日級距表-請勿更改表內數字'!$B$4:$E$56,3,TRUE)</f>
        <v>0</v>
      </c>
      <c r="EJ7" s="85">
        <f>VLOOKUP(DE7,'113勞保勞退單日級距表-請勿更改表內數字'!$B$4:$E$56,3,TRUE)</f>
        <v>0</v>
      </c>
      <c r="EK7" s="85">
        <f>VLOOKUP(DF7,'113勞保勞退單日級距表-請勿更改表內數字'!$B$4:$E$56,3,TRUE)</f>
        <v>0</v>
      </c>
      <c r="EL7" s="85">
        <f>VLOOKUP(DG7,'113勞保勞退單日級距表-請勿更改表內數字'!$B$4:$E$56,3,TRUE)</f>
        <v>0</v>
      </c>
      <c r="EM7" s="85">
        <f>VLOOKUP(DH7,'113勞保勞退單日級距表-請勿更改表內數字'!$B$4:$E$56,3,TRUE)</f>
        <v>0</v>
      </c>
      <c r="EN7" s="85">
        <f>VLOOKUP(DI7,'113勞保勞退單日級距表-請勿更改表內數字'!$B$4:$E$56,3,TRUE)</f>
        <v>0</v>
      </c>
      <c r="EO7" s="85">
        <f>VLOOKUP(DJ7,'113勞保勞退單日級距表-請勿更改表內數字'!$B$4:$E$56,3,TRUE)</f>
        <v>0</v>
      </c>
      <c r="EP7" s="84">
        <f>VLOOKUP(CF7,'113勞保勞退單日級距表-請勿更改表內數字'!$B$4:$E$56,4,TRUE)</f>
        <v>0</v>
      </c>
      <c r="EQ7" s="84">
        <f>VLOOKUP(CG7,'113勞保勞退單日級距表-請勿更改表內數字'!$B$4:$E$56,4,TRUE)</f>
        <v>0</v>
      </c>
      <c r="ER7" s="84">
        <f>VLOOKUP(CH7,'113勞保勞退單日級距表-請勿更改表內數字'!$B$4:$E$56,4,TRUE)</f>
        <v>0</v>
      </c>
      <c r="ES7" s="84">
        <f>VLOOKUP(CI7,'113勞保勞退單日級距表-請勿更改表內數字'!$B$4:$E$56,4,TRUE)</f>
        <v>0</v>
      </c>
      <c r="ET7" s="84">
        <f>VLOOKUP(CJ7,'113勞保勞退單日級距表-請勿更改表內數字'!$B$4:$E$56,4,TRUE)</f>
        <v>0</v>
      </c>
      <c r="EU7" s="84">
        <f>VLOOKUP(CK7,'113勞保勞退單日級距表-請勿更改表內數字'!$B$4:$E$56,4,TRUE)</f>
        <v>0</v>
      </c>
      <c r="EV7" s="84">
        <f>VLOOKUP(CL7,'113勞保勞退單日級距表-請勿更改表內數字'!$B$4:$E$56,4,TRUE)</f>
        <v>0</v>
      </c>
      <c r="EW7" s="84">
        <f>VLOOKUP(CM7,'113勞保勞退單日級距表-請勿更改表內數字'!$B$4:$E$56,4,TRUE)</f>
        <v>0</v>
      </c>
      <c r="EX7" s="84">
        <f>VLOOKUP(CN7,'113勞保勞退單日級距表-請勿更改表內數字'!$B$4:$E$56,4,TRUE)</f>
        <v>0</v>
      </c>
      <c r="EY7" s="84">
        <f>VLOOKUP(CO7,'113勞保勞退單日級距表-請勿更改表內數字'!$B$4:$E$56,4,TRUE)</f>
        <v>0</v>
      </c>
      <c r="EZ7" s="84">
        <f>VLOOKUP(CP7,'113勞保勞退單日級距表-請勿更改表內數字'!$B$4:$E$56,4,TRUE)</f>
        <v>0</v>
      </c>
      <c r="FA7" s="84">
        <f>VLOOKUP(CQ7,'113勞保勞退單日級距表-請勿更改表內數字'!$B$4:$E$56,4,TRUE)</f>
        <v>0</v>
      </c>
      <c r="FB7" s="84">
        <f>VLOOKUP(CR7,'113勞保勞退單日級距表-請勿更改表內數字'!$B$4:$E$56,4,TRUE)</f>
        <v>0</v>
      </c>
      <c r="FC7" s="84">
        <f>VLOOKUP(CS7,'113勞保勞退單日級距表-請勿更改表內數字'!$B$4:$E$56,4,TRUE)</f>
        <v>0</v>
      </c>
      <c r="FD7" s="84">
        <f>VLOOKUP(CT7,'113勞保勞退單日級距表-請勿更改表內數字'!$B$4:$E$56,4,TRUE)</f>
        <v>0</v>
      </c>
      <c r="FE7" s="84">
        <f>VLOOKUP(CU7,'113勞保勞退單日級距表-請勿更改表內數字'!$B$4:$E$56,4,TRUE)</f>
        <v>0</v>
      </c>
      <c r="FF7" s="84">
        <f>VLOOKUP(CV7,'113勞保勞退單日級距表-請勿更改表內數字'!$B$4:$E$56,4,TRUE)</f>
        <v>0</v>
      </c>
      <c r="FG7" s="84">
        <f>VLOOKUP(CW7,'113勞保勞退單日級距表-請勿更改表內數字'!$B$4:$E$56,4,TRUE)</f>
        <v>0</v>
      </c>
      <c r="FH7" s="84">
        <f>VLOOKUP(CX7,'113勞保勞退單日級距表-請勿更改表內數字'!$B$4:$E$56,4,TRUE)</f>
        <v>0</v>
      </c>
      <c r="FI7" s="84">
        <f>VLOOKUP(CY7,'113勞保勞退單日級距表-請勿更改表內數字'!$B$4:$E$56,4,TRUE)</f>
        <v>0</v>
      </c>
      <c r="FJ7" s="84">
        <f>VLOOKUP(CZ7,'113勞保勞退單日級距表-請勿更改表內數字'!$B$4:$E$56,4,TRUE)</f>
        <v>0</v>
      </c>
      <c r="FK7" s="84">
        <f>VLOOKUP(DA7,'113勞保勞退單日級距表-請勿更改表內數字'!$B$4:$E$56,4,TRUE)</f>
        <v>0</v>
      </c>
      <c r="FL7" s="84">
        <f>VLOOKUP(DB7,'113勞保勞退單日級距表-請勿更改表內數字'!$B$4:$E$56,4,TRUE)</f>
        <v>0</v>
      </c>
      <c r="FM7" s="84">
        <f>VLOOKUP(DC7,'113勞保勞退單日級距表-請勿更改表內數字'!$B$4:$E$56,4,TRUE)</f>
        <v>0</v>
      </c>
      <c r="FN7" s="84">
        <f>VLOOKUP(DD7,'113勞保勞退單日級距表-請勿更改表內數字'!$B$4:$E$56,4,TRUE)</f>
        <v>0</v>
      </c>
      <c r="FO7" s="84">
        <f>VLOOKUP(DE7,'113勞保勞退單日級距表-請勿更改表內數字'!$B$4:$E$56,4,TRUE)</f>
        <v>0</v>
      </c>
      <c r="FP7" s="84">
        <f>VLOOKUP(DF7,'113勞保勞退單日級距表-請勿更改表內數字'!$B$4:$E$56,4,TRUE)</f>
        <v>0</v>
      </c>
      <c r="FQ7" s="84">
        <f>VLOOKUP(DG7,'113勞保勞退單日級距表-請勿更改表內數字'!$B$4:$E$56,4,TRUE)</f>
        <v>0</v>
      </c>
      <c r="FR7" s="84">
        <f>VLOOKUP(DH7,'113勞保勞退單日級距表-請勿更改表內數字'!$B$4:$E$56,4,TRUE)</f>
        <v>0</v>
      </c>
      <c r="FS7" s="84">
        <f>VLOOKUP(DI7,'113勞保勞退單日級距表-請勿更改表內數字'!$B$4:$E$56,4,TRUE)</f>
        <v>0</v>
      </c>
      <c r="FT7" s="84">
        <f>VLOOKUP(DJ7,'113勞保勞退單日級距表-請勿更改表內數字'!$B$4:$E$56,4,TRUE)</f>
        <v>0</v>
      </c>
      <c r="FU7" s="83">
        <f>VLOOKUP(CF7,'113勞保勞退單日級距表-請勿更改表內數字'!$B$4:$I$56,8,TRUE)</f>
        <v>0</v>
      </c>
      <c r="FV7" s="83">
        <f>VLOOKUP(CG7,'113勞保勞退單日級距表-請勿更改表內數字'!$B$4:$I$56,8,TRUE)</f>
        <v>0</v>
      </c>
      <c r="FW7" s="83">
        <f>VLOOKUP(CH7,'113勞保勞退單日級距表-請勿更改表內數字'!$B$4:$I$56,8,TRUE)</f>
        <v>0</v>
      </c>
      <c r="FX7" s="83">
        <f>VLOOKUP(CI7,'113勞保勞退單日級距表-請勿更改表內數字'!$B$4:$I$56,8,TRUE)</f>
        <v>0</v>
      </c>
      <c r="FY7" s="83">
        <f>VLOOKUP(CJ7,'113勞保勞退單日級距表-請勿更改表內數字'!$B$4:$I$56,8,TRUE)</f>
        <v>0</v>
      </c>
      <c r="FZ7" s="83">
        <f>VLOOKUP(CK7,'113勞保勞退單日級距表-請勿更改表內數字'!$B$4:$I$56,8,TRUE)</f>
        <v>0</v>
      </c>
      <c r="GA7" s="83">
        <f>VLOOKUP(CL7,'113勞保勞退單日級距表-請勿更改表內數字'!$B$4:$I$56,8,TRUE)</f>
        <v>0</v>
      </c>
      <c r="GB7" s="83">
        <f>VLOOKUP(CM7,'113勞保勞退單日級距表-請勿更改表內數字'!$B$4:$I$56,8,TRUE)</f>
        <v>0</v>
      </c>
      <c r="GC7" s="83">
        <f>VLOOKUP(CN7,'113勞保勞退單日級距表-請勿更改表內數字'!$B$4:$I$56,8,TRUE)</f>
        <v>0</v>
      </c>
      <c r="GD7" s="83">
        <f>VLOOKUP(CO7,'113勞保勞退單日級距表-請勿更改表內數字'!$B$4:$I$56,8,TRUE)</f>
        <v>0</v>
      </c>
      <c r="GE7" s="83">
        <f>VLOOKUP(CP7,'113勞保勞退單日級距表-請勿更改表內數字'!$B$4:$I$56,8,TRUE)</f>
        <v>0</v>
      </c>
      <c r="GF7" s="83">
        <f>VLOOKUP(CQ7,'113勞保勞退單日級距表-請勿更改表內數字'!$B$4:$I$56,8,TRUE)</f>
        <v>0</v>
      </c>
      <c r="GG7" s="83">
        <f>VLOOKUP(CR7,'113勞保勞退單日級距表-請勿更改表內數字'!$B$4:$I$56,8,TRUE)</f>
        <v>0</v>
      </c>
      <c r="GH7" s="83">
        <f>VLOOKUP(CS7,'113勞保勞退單日級距表-請勿更改表內數字'!$B$4:$I$56,8,TRUE)</f>
        <v>0</v>
      </c>
      <c r="GI7" s="83">
        <f>VLOOKUP(CT7,'113勞保勞退單日級距表-請勿更改表內數字'!$B$4:$I$56,8,TRUE)</f>
        <v>0</v>
      </c>
      <c r="GJ7" s="83">
        <f>VLOOKUP(CU7,'113勞保勞退單日級距表-請勿更改表內數字'!$B$4:$I$56,8,TRUE)</f>
        <v>0</v>
      </c>
      <c r="GK7" s="83">
        <f>VLOOKUP(CV7,'113勞保勞退單日級距表-請勿更改表內數字'!$B$4:$I$56,8,TRUE)</f>
        <v>0</v>
      </c>
      <c r="GL7" s="83">
        <f>VLOOKUP(CW7,'113勞保勞退單日級距表-請勿更改表內數字'!$B$4:$I$56,8,TRUE)</f>
        <v>0</v>
      </c>
      <c r="GM7" s="83">
        <f>VLOOKUP(CX7,'113勞保勞退單日級距表-請勿更改表內數字'!$B$4:$I$56,8,TRUE)</f>
        <v>0</v>
      </c>
      <c r="GN7" s="83">
        <f>VLOOKUP(CY7,'113勞保勞退單日級距表-請勿更改表內數字'!$B$4:$I$56,8,TRUE)</f>
        <v>0</v>
      </c>
      <c r="GO7" s="83">
        <f>VLOOKUP(CZ7,'113勞保勞退單日級距表-請勿更改表內數字'!$B$4:$I$56,8,TRUE)</f>
        <v>0</v>
      </c>
      <c r="GP7" s="83">
        <f>VLOOKUP(DA7,'113勞保勞退單日級距表-請勿更改表內數字'!$B$4:$I$56,8,TRUE)</f>
        <v>0</v>
      </c>
      <c r="GQ7" s="83">
        <f>VLOOKUP(DB7,'113勞保勞退單日級距表-請勿更改表內數字'!$B$4:$I$56,8,TRUE)</f>
        <v>0</v>
      </c>
      <c r="GR7" s="83">
        <f>VLOOKUP(DC7,'113勞保勞退單日級距表-請勿更改表內數字'!$B$4:$I$56,8,TRUE)</f>
        <v>0</v>
      </c>
      <c r="GS7" s="83">
        <f>VLOOKUP(DD7,'113勞保勞退單日級距表-請勿更改表內數字'!$B$4:$I$56,8,TRUE)</f>
        <v>0</v>
      </c>
      <c r="GT7" s="83">
        <f>VLOOKUP(DE7,'113勞保勞退單日級距表-請勿更改表內數字'!$B$4:$I$56,8,TRUE)</f>
        <v>0</v>
      </c>
      <c r="GU7" s="83">
        <f>VLOOKUP(DF7,'113勞保勞退單日級距表-請勿更改表內數字'!$B$4:$I$56,8,TRUE)</f>
        <v>0</v>
      </c>
      <c r="GV7" s="83">
        <f>VLOOKUP(DG7,'113勞保勞退單日級距表-請勿更改表內數字'!$B$4:$I$56,8,TRUE)</f>
        <v>0</v>
      </c>
      <c r="GW7" s="83">
        <f>VLOOKUP(DH7,'113勞保勞退單日級距表-請勿更改表內數字'!$B$4:$I$56,8,TRUE)</f>
        <v>0</v>
      </c>
      <c r="GX7" s="83">
        <f>VLOOKUP(DI7,'113勞保勞退單日級距表-請勿更改表內數字'!$B$4:$I$56,8,TRUE)</f>
        <v>0</v>
      </c>
      <c r="GY7" s="83">
        <f>VLOOKUP(DJ7,'113勞保勞退單日級距表-請勿更改表內數字'!$B$4:$I$56,8,TRUE)</f>
        <v>0</v>
      </c>
    </row>
    <row r="8" spans="1:207" s="32" customFormat="1">
      <c r="A8" s="86"/>
      <c r="B8" s="119"/>
      <c r="C8" s="114"/>
      <c r="D8" s="12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7"/>
      <c r="AL8" s="110"/>
      <c r="AM8" s="217"/>
      <c r="AN8" s="121"/>
      <c r="AO8" s="226"/>
      <c r="AP8" s="219">
        <f t="shared" si="0"/>
        <v>0</v>
      </c>
      <c r="AQ8" s="43">
        <f t="shared" si="1"/>
        <v>0</v>
      </c>
      <c r="AR8" s="43">
        <f t="shared" si="2"/>
        <v>0</v>
      </c>
      <c r="AS8" s="209">
        <f t="shared" si="40"/>
        <v>0</v>
      </c>
      <c r="AT8" s="201">
        <f>VLOOKUP(AS8,'113勞保勞退單日級距表-請勿更改表內數字'!$B$4:$E$56,3,TRUE)*AP8</f>
        <v>0</v>
      </c>
      <c r="AU8" s="201">
        <f>VLOOKUP(AS8,'113勞保勞退單日級距表-請勿更改表內數字'!$B$4:$I$56,7,TRUE)</f>
        <v>0</v>
      </c>
      <c r="AV8" s="201">
        <f>VLOOKUP(AS8,'113勞保勞退單日級距表-請勿更改表內數字'!$B$4:$E$56,4,TRUE)*AP8</f>
        <v>0</v>
      </c>
      <c r="AW8" s="51">
        <f t="shared" si="3"/>
        <v>0</v>
      </c>
      <c r="AX8" s="50">
        <f t="shared" si="4"/>
        <v>0</v>
      </c>
      <c r="AY8" s="50">
        <f t="shared" si="5"/>
        <v>0</v>
      </c>
      <c r="AZ8" s="50">
        <f t="shared" si="6"/>
        <v>0</v>
      </c>
      <c r="BA8" s="39">
        <f t="shared" si="7"/>
        <v>0</v>
      </c>
      <c r="BB8" s="39">
        <f t="shared" si="8"/>
        <v>0</v>
      </c>
      <c r="BC8" s="39">
        <f t="shared" si="9"/>
        <v>0</v>
      </c>
      <c r="BD8" s="39">
        <f t="shared" si="10"/>
        <v>0</v>
      </c>
      <c r="BE8" s="39">
        <f t="shared" si="11"/>
        <v>0</v>
      </c>
      <c r="BF8" s="39">
        <f t="shared" si="12"/>
        <v>0</v>
      </c>
      <c r="BG8" s="39">
        <f t="shared" si="13"/>
        <v>0</v>
      </c>
      <c r="BH8" s="39">
        <f t="shared" si="14"/>
        <v>0</v>
      </c>
      <c r="BI8" s="39">
        <f t="shared" si="15"/>
        <v>0</v>
      </c>
      <c r="BJ8" s="39">
        <f t="shared" si="16"/>
        <v>0</v>
      </c>
      <c r="BK8" s="39">
        <f t="shared" si="17"/>
        <v>0</v>
      </c>
      <c r="BL8" s="39">
        <f t="shared" si="18"/>
        <v>0</v>
      </c>
      <c r="BM8" s="39">
        <f t="shared" si="19"/>
        <v>0</v>
      </c>
      <c r="BN8" s="39">
        <f t="shared" si="20"/>
        <v>0</v>
      </c>
      <c r="BO8" s="39">
        <f t="shared" si="21"/>
        <v>0</v>
      </c>
      <c r="BP8" s="39">
        <f t="shared" si="22"/>
        <v>0</v>
      </c>
      <c r="BQ8" s="39">
        <f t="shared" si="23"/>
        <v>0</v>
      </c>
      <c r="BR8" s="39">
        <f t="shared" si="24"/>
        <v>0</v>
      </c>
      <c r="BS8" s="39">
        <f t="shared" si="25"/>
        <v>0</v>
      </c>
      <c r="BT8" s="39">
        <f t="shared" si="26"/>
        <v>0</v>
      </c>
      <c r="BU8" s="39">
        <f t="shared" si="27"/>
        <v>0</v>
      </c>
      <c r="BV8" s="39">
        <f t="shared" si="28"/>
        <v>0</v>
      </c>
      <c r="BW8" s="39">
        <f t="shared" si="29"/>
        <v>0</v>
      </c>
      <c r="BX8" s="39">
        <f t="shared" si="30"/>
        <v>0</v>
      </c>
      <c r="BY8" s="39">
        <f t="shared" si="31"/>
        <v>0</v>
      </c>
      <c r="BZ8" s="39">
        <f t="shared" si="32"/>
        <v>0</v>
      </c>
      <c r="CA8" s="39">
        <f t="shared" si="33"/>
        <v>0</v>
      </c>
      <c r="CB8" s="39">
        <f t="shared" si="34"/>
        <v>0</v>
      </c>
      <c r="CC8" s="39">
        <f t="shared" si="35"/>
        <v>0</v>
      </c>
      <c r="CD8" s="39">
        <f t="shared" si="36"/>
        <v>0</v>
      </c>
      <c r="CE8" s="39">
        <f t="shared" si="37"/>
        <v>0</v>
      </c>
      <c r="CF8" s="80">
        <f t="shared" si="38"/>
        <v>0</v>
      </c>
      <c r="CG8" s="80">
        <f t="shared" si="38"/>
        <v>0</v>
      </c>
      <c r="CH8" s="80">
        <f t="shared" si="38"/>
        <v>0</v>
      </c>
      <c r="CI8" s="80">
        <f t="shared" si="38"/>
        <v>0</v>
      </c>
      <c r="CJ8" s="80">
        <f t="shared" si="38"/>
        <v>0</v>
      </c>
      <c r="CK8" s="80">
        <f t="shared" si="38"/>
        <v>0</v>
      </c>
      <c r="CL8" s="80">
        <f t="shared" si="38"/>
        <v>0</v>
      </c>
      <c r="CM8" s="80">
        <f t="shared" si="38"/>
        <v>0</v>
      </c>
      <c r="CN8" s="80">
        <f t="shared" si="38"/>
        <v>0</v>
      </c>
      <c r="CO8" s="80">
        <f t="shared" si="38"/>
        <v>0</v>
      </c>
      <c r="CP8" s="80">
        <f t="shared" si="38"/>
        <v>0</v>
      </c>
      <c r="CQ8" s="80">
        <f t="shared" si="38"/>
        <v>0</v>
      </c>
      <c r="CR8" s="80">
        <f t="shared" si="38"/>
        <v>0</v>
      </c>
      <c r="CS8" s="80">
        <f t="shared" si="38"/>
        <v>0</v>
      </c>
      <c r="CT8" s="80">
        <f t="shared" si="38"/>
        <v>0</v>
      </c>
      <c r="CU8" s="80">
        <f t="shared" si="38"/>
        <v>0</v>
      </c>
      <c r="CV8" s="80">
        <f t="shared" si="39"/>
        <v>0</v>
      </c>
      <c r="CW8" s="80">
        <f t="shared" si="39"/>
        <v>0</v>
      </c>
      <c r="CX8" s="80">
        <f t="shared" si="39"/>
        <v>0</v>
      </c>
      <c r="CY8" s="80">
        <f t="shared" si="39"/>
        <v>0</v>
      </c>
      <c r="CZ8" s="80">
        <f t="shared" si="39"/>
        <v>0</v>
      </c>
      <c r="DA8" s="80">
        <f t="shared" si="39"/>
        <v>0</v>
      </c>
      <c r="DB8" s="80">
        <f t="shared" si="39"/>
        <v>0</v>
      </c>
      <c r="DC8" s="80">
        <f t="shared" si="39"/>
        <v>0</v>
      </c>
      <c r="DD8" s="80">
        <f t="shared" si="39"/>
        <v>0</v>
      </c>
      <c r="DE8" s="80">
        <f t="shared" si="39"/>
        <v>0</v>
      </c>
      <c r="DF8" s="80">
        <f t="shared" si="39"/>
        <v>0</v>
      </c>
      <c r="DG8" s="80">
        <f t="shared" si="39"/>
        <v>0</v>
      </c>
      <c r="DH8" s="80">
        <f t="shared" si="39"/>
        <v>0</v>
      </c>
      <c r="DI8" s="80">
        <f t="shared" si="39"/>
        <v>0</v>
      </c>
      <c r="DJ8" s="80">
        <f t="shared" si="39"/>
        <v>0</v>
      </c>
      <c r="DK8" s="85">
        <f>VLOOKUP(CF8,'113勞保勞退單日級距表-請勿更改表內數字'!$B$4:$E$56,3,TRUE)</f>
        <v>0</v>
      </c>
      <c r="DL8" s="85">
        <f>VLOOKUP(CG8,'113勞保勞退單日級距表-請勿更改表內數字'!$B$4:$E$56,3,TRUE)</f>
        <v>0</v>
      </c>
      <c r="DM8" s="85">
        <f>VLOOKUP(CH8,'113勞保勞退單日級距表-請勿更改表內數字'!$B$4:$E$56,3,TRUE)</f>
        <v>0</v>
      </c>
      <c r="DN8" s="85">
        <f>VLOOKUP(CI8,'113勞保勞退單日級距表-請勿更改表內數字'!$B$4:$E$56,3,TRUE)</f>
        <v>0</v>
      </c>
      <c r="DO8" s="85">
        <f>VLOOKUP(CJ8,'113勞保勞退單日級距表-請勿更改表內數字'!$B$4:$E$56,3,TRUE)</f>
        <v>0</v>
      </c>
      <c r="DP8" s="85">
        <f>VLOOKUP(CK8,'113勞保勞退單日級距表-請勿更改表內數字'!$B$4:$E$56,3,TRUE)</f>
        <v>0</v>
      </c>
      <c r="DQ8" s="85">
        <f>VLOOKUP(CL8,'113勞保勞退單日級距表-請勿更改表內數字'!$B$4:$E$56,3,TRUE)</f>
        <v>0</v>
      </c>
      <c r="DR8" s="85">
        <f>VLOOKUP(CM8,'113勞保勞退單日級距表-請勿更改表內數字'!$B$4:$E$56,3,TRUE)</f>
        <v>0</v>
      </c>
      <c r="DS8" s="85">
        <f>VLOOKUP(CN8,'113勞保勞退單日級距表-請勿更改表內數字'!$B$4:$E$56,3,TRUE)</f>
        <v>0</v>
      </c>
      <c r="DT8" s="85">
        <f>VLOOKUP(CO8,'113勞保勞退單日級距表-請勿更改表內數字'!$B$4:$E$56,3,TRUE)</f>
        <v>0</v>
      </c>
      <c r="DU8" s="85">
        <f>VLOOKUP(CP8,'113勞保勞退單日級距表-請勿更改表內數字'!$B$4:$E$56,3,TRUE)</f>
        <v>0</v>
      </c>
      <c r="DV8" s="85">
        <f>VLOOKUP(CQ8,'113勞保勞退單日級距表-請勿更改表內數字'!$B$4:$E$56,3,TRUE)</f>
        <v>0</v>
      </c>
      <c r="DW8" s="85">
        <f>VLOOKUP(CR8,'113勞保勞退單日級距表-請勿更改表內數字'!$B$4:$E$56,3,TRUE)</f>
        <v>0</v>
      </c>
      <c r="DX8" s="85">
        <f>VLOOKUP(CS8,'113勞保勞退單日級距表-請勿更改表內數字'!$B$4:$E$56,3,TRUE)</f>
        <v>0</v>
      </c>
      <c r="DY8" s="85">
        <f>VLOOKUP(CT8,'113勞保勞退單日級距表-請勿更改表內數字'!$B$4:$E$56,3,TRUE)</f>
        <v>0</v>
      </c>
      <c r="DZ8" s="85">
        <f>VLOOKUP(CU8,'113勞保勞退單日級距表-請勿更改表內數字'!$B$4:$E$56,3,TRUE)</f>
        <v>0</v>
      </c>
      <c r="EA8" s="85">
        <f>VLOOKUP(CV8,'113勞保勞退單日級距表-請勿更改表內數字'!$B$4:$E$56,3,TRUE)</f>
        <v>0</v>
      </c>
      <c r="EB8" s="85">
        <f>VLOOKUP(CW8,'113勞保勞退單日級距表-請勿更改表內數字'!$B$4:$E$56,3,TRUE)</f>
        <v>0</v>
      </c>
      <c r="EC8" s="85">
        <f>VLOOKUP(CX8,'113勞保勞退單日級距表-請勿更改表內數字'!$B$4:$E$56,3,TRUE)</f>
        <v>0</v>
      </c>
      <c r="ED8" s="85">
        <f>VLOOKUP(CY8,'113勞保勞退單日級距表-請勿更改表內數字'!$B$4:$E$56,3,TRUE)</f>
        <v>0</v>
      </c>
      <c r="EE8" s="85">
        <f>VLOOKUP(CZ8,'113勞保勞退單日級距表-請勿更改表內數字'!$B$4:$E$56,3,TRUE)</f>
        <v>0</v>
      </c>
      <c r="EF8" s="85">
        <f>VLOOKUP(DA8,'113勞保勞退單日級距表-請勿更改表內數字'!$B$4:$E$56,3,TRUE)</f>
        <v>0</v>
      </c>
      <c r="EG8" s="85">
        <f>VLOOKUP(DB8,'113勞保勞退單日級距表-請勿更改表內數字'!$B$4:$E$56,3,TRUE)</f>
        <v>0</v>
      </c>
      <c r="EH8" s="85">
        <f>VLOOKUP(DC8,'113勞保勞退單日級距表-請勿更改表內數字'!$B$4:$E$56,3,TRUE)</f>
        <v>0</v>
      </c>
      <c r="EI8" s="85">
        <f>VLOOKUP(DD8,'113勞保勞退單日級距表-請勿更改表內數字'!$B$4:$E$56,3,TRUE)</f>
        <v>0</v>
      </c>
      <c r="EJ8" s="85">
        <f>VLOOKUP(DE8,'113勞保勞退單日級距表-請勿更改表內數字'!$B$4:$E$56,3,TRUE)</f>
        <v>0</v>
      </c>
      <c r="EK8" s="85">
        <f>VLOOKUP(DF8,'113勞保勞退單日級距表-請勿更改表內數字'!$B$4:$E$56,3,TRUE)</f>
        <v>0</v>
      </c>
      <c r="EL8" s="85">
        <f>VLOOKUP(DG8,'113勞保勞退單日級距表-請勿更改表內數字'!$B$4:$E$56,3,TRUE)</f>
        <v>0</v>
      </c>
      <c r="EM8" s="85">
        <f>VLOOKUP(DH8,'113勞保勞退單日級距表-請勿更改表內數字'!$B$4:$E$56,3,TRUE)</f>
        <v>0</v>
      </c>
      <c r="EN8" s="85">
        <f>VLOOKUP(DI8,'113勞保勞退單日級距表-請勿更改表內數字'!$B$4:$E$56,3,TRUE)</f>
        <v>0</v>
      </c>
      <c r="EO8" s="85">
        <f>VLOOKUP(DJ8,'113勞保勞退單日級距表-請勿更改表內數字'!$B$4:$E$56,3,TRUE)</f>
        <v>0</v>
      </c>
      <c r="EP8" s="84">
        <f>VLOOKUP(CF8,'113勞保勞退單日級距表-請勿更改表內數字'!$B$4:$E$56,4,TRUE)</f>
        <v>0</v>
      </c>
      <c r="EQ8" s="84">
        <f>VLOOKUP(CG8,'113勞保勞退單日級距表-請勿更改表內數字'!$B$4:$E$56,4,TRUE)</f>
        <v>0</v>
      </c>
      <c r="ER8" s="84">
        <f>VLOOKUP(CH8,'113勞保勞退單日級距表-請勿更改表內數字'!$B$4:$E$56,4,TRUE)</f>
        <v>0</v>
      </c>
      <c r="ES8" s="84">
        <f>VLOOKUP(CI8,'113勞保勞退單日級距表-請勿更改表內數字'!$B$4:$E$56,4,TRUE)</f>
        <v>0</v>
      </c>
      <c r="ET8" s="84">
        <f>VLOOKUP(CJ8,'113勞保勞退單日級距表-請勿更改表內數字'!$B$4:$E$56,4,TRUE)</f>
        <v>0</v>
      </c>
      <c r="EU8" s="84">
        <f>VLOOKUP(CK8,'113勞保勞退單日級距表-請勿更改表內數字'!$B$4:$E$56,4,TRUE)</f>
        <v>0</v>
      </c>
      <c r="EV8" s="84">
        <f>VLOOKUP(CL8,'113勞保勞退單日級距表-請勿更改表內數字'!$B$4:$E$56,4,TRUE)</f>
        <v>0</v>
      </c>
      <c r="EW8" s="84">
        <f>VLOOKUP(CM8,'113勞保勞退單日級距表-請勿更改表內數字'!$B$4:$E$56,4,TRUE)</f>
        <v>0</v>
      </c>
      <c r="EX8" s="84">
        <f>VLOOKUP(CN8,'113勞保勞退單日級距表-請勿更改表內數字'!$B$4:$E$56,4,TRUE)</f>
        <v>0</v>
      </c>
      <c r="EY8" s="84">
        <f>VLOOKUP(CO8,'113勞保勞退單日級距表-請勿更改表內數字'!$B$4:$E$56,4,TRUE)</f>
        <v>0</v>
      </c>
      <c r="EZ8" s="84">
        <f>VLOOKUP(CP8,'113勞保勞退單日級距表-請勿更改表內數字'!$B$4:$E$56,4,TRUE)</f>
        <v>0</v>
      </c>
      <c r="FA8" s="84">
        <f>VLOOKUP(CQ8,'113勞保勞退單日級距表-請勿更改表內數字'!$B$4:$E$56,4,TRUE)</f>
        <v>0</v>
      </c>
      <c r="FB8" s="84">
        <f>VLOOKUP(CR8,'113勞保勞退單日級距表-請勿更改表內數字'!$B$4:$E$56,4,TRUE)</f>
        <v>0</v>
      </c>
      <c r="FC8" s="84">
        <f>VLOOKUP(CS8,'113勞保勞退單日級距表-請勿更改表內數字'!$B$4:$E$56,4,TRUE)</f>
        <v>0</v>
      </c>
      <c r="FD8" s="84">
        <f>VLOOKUP(CT8,'113勞保勞退單日級距表-請勿更改表內數字'!$B$4:$E$56,4,TRUE)</f>
        <v>0</v>
      </c>
      <c r="FE8" s="84">
        <f>VLOOKUP(CU8,'113勞保勞退單日級距表-請勿更改表內數字'!$B$4:$E$56,4,TRUE)</f>
        <v>0</v>
      </c>
      <c r="FF8" s="84">
        <f>VLOOKUP(CV8,'113勞保勞退單日級距表-請勿更改表內數字'!$B$4:$E$56,4,TRUE)</f>
        <v>0</v>
      </c>
      <c r="FG8" s="84">
        <f>VLOOKUP(CW8,'113勞保勞退單日級距表-請勿更改表內數字'!$B$4:$E$56,4,TRUE)</f>
        <v>0</v>
      </c>
      <c r="FH8" s="84">
        <f>VLOOKUP(CX8,'113勞保勞退單日級距表-請勿更改表內數字'!$B$4:$E$56,4,TRUE)</f>
        <v>0</v>
      </c>
      <c r="FI8" s="84">
        <f>VLOOKUP(CY8,'113勞保勞退單日級距表-請勿更改表內數字'!$B$4:$E$56,4,TRUE)</f>
        <v>0</v>
      </c>
      <c r="FJ8" s="84">
        <f>VLOOKUP(CZ8,'113勞保勞退單日級距表-請勿更改表內數字'!$B$4:$E$56,4,TRUE)</f>
        <v>0</v>
      </c>
      <c r="FK8" s="84">
        <f>VLOOKUP(DA8,'113勞保勞退單日級距表-請勿更改表內數字'!$B$4:$E$56,4,TRUE)</f>
        <v>0</v>
      </c>
      <c r="FL8" s="84">
        <f>VLOOKUP(DB8,'113勞保勞退單日級距表-請勿更改表內數字'!$B$4:$E$56,4,TRUE)</f>
        <v>0</v>
      </c>
      <c r="FM8" s="84">
        <f>VLOOKUP(DC8,'113勞保勞退單日級距表-請勿更改表內數字'!$B$4:$E$56,4,TRUE)</f>
        <v>0</v>
      </c>
      <c r="FN8" s="84">
        <f>VLOOKUP(DD8,'113勞保勞退單日級距表-請勿更改表內數字'!$B$4:$E$56,4,TRUE)</f>
        <v>0</v>
      </c>
      <c r="FO8" s="84">
        <f>VLOOKUP(DE8,'113勞保勞退單日級距表-請勿更改表內數字'!$B$4:$E$56,4,TRUE)</f>
        <v>0</v>
      </c>
      <c r="FP8" s="84">
        <f>VLOOKUP(DF8,'113勞保勞退單日級距表-請勿更改表內數字'!$B$4:$E$56,4,TRUE)</f>
        <v>0</v>
      </c>
      <c r="FQ8" s="84">
        <f>VLOOKUP(DG8,'113勞保勞退單日級距表-請勿更改表內數字'!$B$4:$E$56,4,TRUE)</f>
        <v>0</v>
      </c>
      <c r="FR8" s="84">
        <f>VLOOKUP(DH8,'113勞保勞退單日級距表-請勿更改表內數字'!$B$4:$E$56,4,TRUE)</f>
        <v>0</v>
      </c>
      <c r="FS8" s="84">
        <f>VLOOKUP(DI8,'113勞保勞退單日級距表-請勿更改表內數字'!$B$4:$E$56,4,TRUE)</f>
        <v>0</v>
      </c>
      <c r="FT8" s="84">
        <f>VLOOKUP(DJ8,'113勞保勞退單日級距表-請勿更改表內數字'!$B$4:$E$56,4,TRUE)</f>
        <v>0</v>
      </c>
      <c r="FU8" s="83">
        <f>VLOOKUP(CF8,'113勞保勞退單日級距表-請勿更改表內數字'!$B$4:$I$56,8,TRUE)</f>
        <v>0</v>
      </c>
      <c r="FV8" s="83">
        <f>VLOOKUP(CG8,'113勞保勞退單日級距表-請勿更改表內數字'!$B$4:$I$56,8,TRUE)</f>
        <v>0</v>
      </c>
      <c r="FW8" s="83">
        <f>VLOOKUP(CH8,'113勞保勞退單日級距表-請勿更改表內數字'!$B$4:$I$56,8,TRUE)</f>
        <v>0</v>
      </c>
      <c r="FX8" s="83">
        <f>VLOOKUP(CI8,'113勞保勞退單日級距表-請勿更改表內數字'!$B$4:$I$56,8,TRUE)</f>
        <v>0</v>
      </c>
      <c r="FY8" s="83">
        <f>VLOOKUP(CJ8,'113勞保勞退單日級距表-請勿更改表內數字'!$B$4:$I$56,8,TRUE)</f>
        <v>0</v>
      </c>
      <c r="FZ8" s="83">
        <f>VLOOKUP(CK8,'113勞保勞退單日級距表-請勿更改表內數字'!$B$4:$I$56,8,TRUE)</f>
        <v>0</v>
      </c>
      <c r="GA8" s="83">
        <f>VLOOKUP(CL8,'113勞保勞退單日級距表-請勿更改表內數字'!$B$4:$I$56,8,TRUE)</f>
        <v>0</v>
      </c>
      <c r="GB8" s="83">
        <f>VLOOKUP(CM8,'113勞保勞退單日級距表-請勿更改表內數字'!$B$4:$I$56,8,TRUE)</f>
        <v>0</v>
      </c>
      <c r="GC8" s="83">
        <f>VLOOKUP(CN8,'113勞保勞退單日級距表-請勿更改表內數字'!$B$4:$I$56,8,TRUE)</f>
        <v>0</v>
      </c>
      <c r="GD8" s="83">
        <f>VLOOKUP(CO8,'113勞保勞退單日級距表-請勿更改表內數字'!$B$4:$I$56,8,TRUE)</f>
        <v>0</v>
      </c>
      <c r="GE8" s="83">
        <f>VLOOKUP(CP8,'113勞保勞退單日級距表-請勿更改表內數字'!$B$4:$I$56,8,TRUE)</f>
        <v>0</v>
      </c>
      <c r="GF8" s="83">
        <f>VLOOKUP(CQ8,'113勞保勞退單日級距表-請勿更改表內數字'!$B$4:$I$56,8,TRUE)</f>
        <v>0</v>
      </c>
      <c r="GG8" s="83">
        <f>VLOOKUP(CR8,'113勞保勞退單日級距表-請勿更改表內數字'!$B$4:$I$56,8,TRUE)</f>
        <v>0</v>
      </c>
      <c r="GH8" s="83">
        <f>VLOOKUP(CS8,'113勞保勞退單日級距表-請勿更改表內數字'!$B$4:$I$56,8,TRUE)</f>
        <v>0</v>
      </c>
      <c r="GI8" s="83">
        <f>VLOOKUP(CT8,'113勞保勞退單日級距表-請勿更改表內數字'!$B$4:$I$56,8,TRUE)</f>
        <v>0</v>
      </c>
      <c r="GJ8" s="83">
        <f>VLOOKUP(CU8,'113勞保勞退單日級距表-請勿更改表內數字'!$B$4:$I$56,8,TRUE)</f>
        <v>0</v>
      </c>
      <c r="GK8" s="83">
        <f>VLOOKUP(CV8,'113勞保勞退單日級距表-請勿更改表內數字'!$B$4:$I$56,8,TRUE)</f>
        <v>0</v>
      </c>
      <c r="GL8" s="83">
        <f>VLOOKUP(CW8,'113勞保勞退單日級距表-請勿更改表內數字'!$B$4:$I$56,8,TRUE)</f>
        <v>0</v>
      </c>
      <c r="GM8" s="83">
        <f>VLOOKUP(CX8,'113勞保勞退單日級距表-請勿更改表內數字'!$B$4:$I$56,8,TRUE)</f>
        <v>0</v>
      </c>
      <c r="GN8" s="83">
        <f>VLOOKUP(CY8,'113勞保勞退單日級距表-請勿更改表內數字'!$B$4:$I$56,8,TRUE)</f>
        <v>0</v>
      </c>
      <c r="GO8" s="83">
        <f>VLOOKUP(CZ8,'113勞保勞退單日級距表-請勿更改表內數字'!$B$4:$I$56,8,TRUE)</f>
        <v>0</v>
      </c>
      <c r="GP8" s="83">
        <f>VLOOKUP(DA8,'113勞保勞退單日級距表-請勿更改表內數字'!$B$4:$I$56,8,TRUE)</f>
        <v>0</v>
      </c>
      <c r="GQ8" s="83">
        <f>VLOOKUP(DB8,'113勞保勞退單日級距表-請勿更改表內數字'!$B$4:$I$56,8,TRUE)</f>
        <v>0</v>
      </c>
      <c r="GR8" s="83">
        <f>VLOOKUP(DC8,'113勞保勞退單日級距表-請勿更改表內數字'!$B$4:$I$56,8,TRUE)</f>
        <v>0</v>
      </c>
      <c r="GS8" s="83">
        <f>VLOOKUP(DD8,'113勞保勞退單日級距表-請勿更改表內數字'!$B$4:$I$56,8,TRUE)</f>
        <v>0</v>
      </c>
      <c r="GT8" s="83">
        <f>VLOOKUP(DE8,'113勞保勞退單日級距表-請勿更改表內數字'!$B$4:$I$56,8,TRUE)</f>
        <v>0</v>
      </c>
      <c r="GU8" s="83">
        <f>VLOOKUP(DF8,'113勞保勞退單日級距表-請勿更改表內數字'!$B$4:$I$56,8,TRUE)</f>
        <v>0</v>
      </c>
      <c r="GV8" s="83">
        <f>VLOOKUP(DG8,'113勞保勞退單日級距表-請勿更改表內數字'!$B$4:$I$56,8,TRUE)</f>
        <v>0</v>
      </c>
      <c r="GW8" s="83">
        <f>VLOOKUP(DH8,'113勞保勞退單日級距表-請勿更改表內數字'!$B$4:$I$56,8,TRUE)</f>
        <v>0</v>
      </c>
      <c r="GX8" s="83">
        <f>VLOOKUP(DI8,'113勞保勞退單日級距表-請勿更改表內數字'!$B$4:$I$56,8,TRUE)</f>
        <v>0</v>
      </c>
      <c r="GY8" s="83">
        <f>VLOOKUP(DJ8,'113勞保勞退單日級距表-請勿更改表內數字'!$B$4:$I$56,8,TRUE)</f>
        <v>0</v>
      </c>
    </row>
    <row r="9" spans="1:207" s="32" customFormat="1">
      <c r="A9" s="86"/>
      <c r="B9" s="119"/>
      <c r="C9" s="114"/>
      <c r="D9" s="120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74"/>
      <c r="AF9" s="114"/>
      <c r="AG9" s="114"/>
      <c r="AH9" s="114"/>
      <c r="AI9" s="114"/>
      <c r="AJ9" s="114"/>
      <c r="AK9" s="114"/>
      <c r="AL9" s="110"/>
      <c r="AM9" s="217"/>
      <c r="AN9" s="118"/>
      <c r="AO9" s="226"/>
      <c r="AP9" s="219">
        <f t="shared" si="0"/>
        <v>0</v>
      </c>
      <c r="AQ9" s="43">
        <f t="shared" si="1"/>
        <v>0</v>
      </c>
      <c r="AR9" s="43">
        <f t="shared" si="2"/>
        <v>0</v>
      </c>
      <c r="AS9" s="209">
        <f t="shared" si="40"/>
        <v>0</v>
      </c>
      <c r="AT9" s="201">
        <f>VLOOKUP(AS9,'113勞保勞退單日級距表-請勿更改表內數字'!$B$4:$E$56,3,TRUE)*AP9</f>
        <v>0</v>
      </c>
      <c r="AU9" s="201">
        <f>VLOOKUP(AS9,'113勞保勞退單日級距表-請勿更改表內數字'!$B$4:$I$56,7,TRUE)</f>
        <v>0</v>
      </c>
      <c r="AV9" s="201">
        <f>VLOOKUP(AS9,'113勞保勞退單日級距表-請勿更改表內數字'!$B$4:$E$56,4,TRUE)*AP9</f>
        <v>0</v>
      </c>
      <c r="AW9" s="51">
        <f t="shared" si="3"/>
        <v>0</v>
      </c>
      <c r="AX9" s="50">
        <f t="shared" si="4"/>
        <v>0</v>
      </c>
      <c r="AY9" s="50">
        <f t="shared" si="5"/>
        <v>0</v>
      </c>
      <c r="AZ9" s="50">
        <f t="shared" si="6"/>
        <v>0</v>
      </c>
      <c r="BA9" s="39">
        <f t="shared" si="7"/>
        <v>0</v>
      </c>
      <c r="BB9" s="39">
        <f t="shared" si="8"/>
        <v>0</v>
      </c>
      <c r="BC9" s="39">
        <f t="shared" si="9"/>
        <v>0</v>
      </c>
      <c r="BD9" s="39">
        <f t="shared" si="10"/>
        <v>0</v>
      </c>
      <c r="BE9" s="39">
        <f t="shared" si="11"/>
        <v>0</v>
      </c>
      <c r="BF9" s="39">
        <f t="shared" si="12"/>
        <v>0</v>
      </c>
      <c r="BG9" s="39">
        <f t="shared" si="13"/>
        <v>0</v>
      </c>
      <c r="BH9" s="39">
        <f t="shared" si="14"/>
        <v>0</v>
      </c>
      <c r="BI9" s="39">
        <f t="shared" si="15"/>
        <v>0</v>
      </c>
      <c r="BJ9" s="39">
        <f t="shared" si="16"/>
        <v>0</v>
      </c>
      <c r="BK9" s="39">
        <f t="shared" si="17"/>
        <v>0</v>
      </c>
      <c r="BL9" s="39">
        <f t="shared" si="18"/>
        <v>0</v>
      </c>
      <c r="BM9" s="39">
        <f t="shared" si="19"/>
        <v>0</v>
      </c>
      <c r="BN9" s="39">
        <f t="shared" si="20"/>
        <v>0</v>
      </c>
      <c r="BO9" s="39">
        <f t="shared" si="21"/>
        <v>0</v>
      </c>
      <c r="BP9" s="39">
        <f t="shared" si="22"/>
        <v>0</v>
      </c>
      <c r="BQ9" s="39">
        <f t="shared" si="23"/>
        <v>0</v>
      </c>
      <c r="BR9" s="39">
        <f t="shared" si="24"/>
        <v>0</v>
      </c>
      <c r="BS9" s="39">
        <f t="shared" si="25"/>
        <v>0</v>
      </c>
      <c r="BT9" s="39">
        <f t="shared" si="26"/>
        <v>0</v>
      </c>
      <c r="BU9" s="39">
        <f t="shared" si="27"/>
        <v>0</v>
      </c>
      <c r="BV9" s="39">
        <f t="shared" si="28"/>
        <v>0</v>
      </c>
      <c r="BW9" s="39">
        <f t="shared" si="29"/>
        <v>0</v>
      </c>
      <c r="BX9" s="39">
        <f t="shared" si="30"/>
        <v>0</v>
      </c>
      <c r="BY9" s="39">
        <f t="shared" si="31"/>
        <v>0</v>
      </c>
      <c r="BZ9" s="39">
        <f t="shared" si="32"/>
        <v>0</v>
      </c>
      <c r="CA9" s="39">
        <f t="shared" si="33"/>
        <v>0</v>
      </c>
      <c r="CB9" s="39">
        <f t="shared" si="34"/>
        <v>0</v>
      </c>
      <c r="CC9" s="39">
        <f t="shared" si="35"/>
        <v>0</v>
      </c>
      <c r="CD9" s="39">
        <f t="shared" si="36"/>
        <v>0</v>
      </c>
      <c r="CE9" s="39">
        <f t="shared" si="37"/>
        <v>0</v>
      </c>
      <c r="CF9" s="80">
        <f t="shared" si="38"/>
        <v>0</v>
      </c>
      <c r="CG9" s="80">
        <f t="shared" si="38"/>
        <v>0</v>
      </c>
      <c r="CH9" s="80">
        <f t="shared" si="38"/>
        <v>0</v>
      </c>
      <c r="CI9" s="80">
        <f t="shared" si="38"/>
        <v>0</v>
      </c>
      <c r="CJ9" s="80">
        <f t="shared" si="38"/>
        <v>0</v>
      </c>
      <c r="CK9" s="80">
        <f t="shared" si="38"/>
        <v>0</v>
      </c>
      <c r="CL9" s="80">
        <f t="shared" si="38"/>
        <v>0</v>
      </c>
      <c r="CM9" s="80">
        <f t="shared" si="38"/>
        <v>0</v>
      </c>
      <c r="CN9" s="80">
        <f t="shared" si="38"/>
        <v>0</v>
      </c>
      <c r="CO9" s="80">
        <f t="shared" si="38"/>
        <v>0</v>
      </c>
      <c r="CP9" s="80">
        <f t="shared" si="38"/>
        <v>0</v>
      </c>
      <c r="CQ9" s="80">
        <f t="shared" si="38"/>
        <v>0</v>
      </c>
      <c r="CR9" s="80">
        <f t="shared" si="38"/>
        <v>0</v>
      </c>
      <c r="CS9" s="80">
        <f t="shared" si="38"/>
        <v>0</v>
      </c>
      <c r="CT9" s="80">
        <f t="shared" si="38"/>
        <v>0</v>
      </c>
      <c r="CU9" s="80">
        <f t="shared" si="38"/>
        <v>0</v>
      </c>
      <c r="CV9" s="80">
        <f t="shared" si="39"/>
        <v>0</v>
      </c>
      <c r="CW9" s="80">
        <f t="shared" si="39"/>
        <v>0</v>
      </c>
      <c r="CX9" s="80">
        <f t="shared" si="39"/>
        <v>0</v>
      </c>
      <c r="CY9" s="80">
        <f t="shared" si="39"/>
        <v>0</v>
      </c>
      <c r="CZ9" s="80">
        <f t="shared" si="39"/>
        <v>0</v>
      </c>
      <c r="DA9" s="80">
        <f t="shared" si="39"/>
        <v>0</v>
      </c>
      <c r="DB9" s="80">
        <f t="shared" si="39"/>
        <v>0</v>
      </c>
      <c r="DC9" s="80">
        <f t="shared" si="39"/>
        <v>0</v>
      </c>
      <c r="DD9" s="80">
        <f t="shared" si="39"/>
        <v>0</v>
      </c>
      <c r="DE9" s="80">
        <f t="shared" si="39"/>
        <v>0</v>
      </c>
      <c r="DF9" s="80">
        <f t="shared" si="39"/>
        <v>0</v>
      </c>
      <c r="DG9" s="80">
        <f t="shared" si="39"/>
        <v>0</v>
      </c>
      <c r="DH9" s="80">
        <f t="shared" si="39"/>
        <v>0</v>
      </c>
      <c r="DI9" s="80">
        <f t="shared" si="39"/>
        <v>0</v>
      </c>
      <c r="DJ9" s="80">
        <f t="shared" si="39"/>
        <v>0</v>
      </c>
      <c r="DK9" s="85">
        <f>VLOOKUP(CF9,'113勞保勞退單日級距表-請勿更改表內數字'!$B$4:$E$56,3,TRUE)</f>
        <v>0</v>
      </c>
      <c r="DL9" s="85">
        <f>VLOOKUP(CG9,'113勞保勞退單日級距表-請勿更改表內數字'!$B$4:$E$56,3,TRUE)</f>
        <v>0</v>
      </c>
      <c r="DM9" s="85">
        <f>VLOOKUP(CH9,'113勞保勞退單日級距表-請勿更改表內數字'!$B$4:$E$56,3,TRUE)</f>
        <v>0</v>
      </c>
      <c r="DN9" s="85">
        <f>VLOOKUP(CI9,'113勞保勞退單日級距表-請勿更改表內數字'!$B$4:$E$56,3,TRUE)</f>
        <v>0</v>
      </c>
      <c r="DO9" s="85">
        <f>VLOOKUP(CJ9,'113勞保勞退單日級距表-請勿更改表內數字'!$B$4:$E$56,3,TRUE)</f>
        <v>0</v>
      </c>
      <c r="DP9" s="85">
        <f>VLOOKUP(CK9,'113勞保勞退單日級距表-請勿更改表內數字'!$B$4:$E$56,3,TRUE)</f>
        <v>0</v>
      </c>
      <c r="DQ9" s="85">
        <f>VLOOKUP(CL9,'113勞保勞退單日級距表-請勿更改表內數字'!$B$4:$E$56,3,TRUE)</f>
        <v>0</v>
      </c>
      <c r="DR9" s="85">
        <f>VLOOKUP(CM9,'113勞保勞退單日級距表-請勿更改表內數字'!$B$4:$E$56,3,TRUE)</f>
        <v>0</v>
      </c>
      <c r="DS9" s="85">
        <f>VLOOKUP(CN9,'113勞保勞退單日級距表-請勿更改表內數字'!$B$4:$E$56,3,TRUE)</f>
        <v>0</v>
      </c>
      <c r="DT9" s="85">
        <f>VLOOKUP(CO9,'113勞保勞退單日級距表-請勿更改表內數字'!$B$4:$E$56,3,TRUE)</f>
        <v>0</v>
      </c>
      <c r="DU9" s="85">
        <f>VLOOKUP(CP9,'113勞保勞退單日級距表-請勿更改表內數字'!$B$4:$E$56,3,TRUE)</f>
        <v>0</v>
      </c>
      <c r="DV9" s="85">
        <f>VLOOKUP(CQ9,'113勞保勞退單日級距表-請勿更改表內數字'!$B$4:$E$56,3,TRUE)</f>
        <v>0</v>
      </c>
      <c r="DW9" s="85">
        <f>VLOOKUP(CR9,'113勞保勞退單日級距表-請勿更改表內數字'!$B$4:$E$56,3,TRUE)</f>
        <v>0</v>
      </c>
      <c r="DX9" s="85">
        <f>VLOOKUP(CS9,'113勞保勞退單日級距表-請勿更改表內數字'!$B$4:$E$56,3,TRUE)</f>
        <v>0</v>
      </c>
      <c r="DY9" s="85">
        <f>VLOOKUP(CT9,'113勞保勞退單日級距表-請勿更改表內數字'!$B$4:$E$56,3,TRUE)</f>
        <v>0</v>
      </c>
      <c r="DZ9" s="85">
        <f>VLOOKUP(CU9,'113勞保勞退單日級距表-請勿更改表內數字'!$B$4:$E$56,3,TRUE)</f>
        <v>0</v>
      </c>
      <c r="EA9" s="85">
        <f>VLOOKUP(CV9,'113勞保勞退單日級距表-請勿更改表內數字'!$B$4:$E$56,3,TRUE)</f>
        <v>0</v>
      </c>
      <c r="EB9" s="85">
        <f>VLOOKUP(CW9,'113勞保勞退單日級距表-請勿更改表內數字'!$B$4:$E$56,3,TRUE)</f>
        <v>0</v>
      </c>
      <c r="EC9" s="85">
        <f>VLOOKUP(CX9,'113勞保勞退單日級距表-請勿更改表內數字'!$B$4:$E$56,3,TRUE)</f>
        <v>0</v>
      </c>
      <c r="ED9" s="85">
        <f>VLOOKUP(CY9,'113勞保勞退單日級距表-請勿更改表內數字'!$B$4:$E$56,3,TRUE)</f>
        <v>0</v>
      </c>
      <c r="EE9" s="85">
        <f>VLOOKUP(CZ9,'113勞保勞退單日級距表-請勿更改表內數字'!$B$4:$E$56,3,TRUE)</f>
        <v>0</v>
      </c>
      <c r="EF9" s="85">
        <f>VLOOKUP(DA9,'113勞保勞退單日級距表-請勿更改表內數字'!$B$4:$E$56,3,TRUE)</f>
        <v>0</v>
      </c>
      <c r="EG9" s="85">
        <f>VLOOKUP(DB9,'113勞保勞退單日級距表-請勿更改表內數字'!$B$4:$E$56,3,TRUE)</f>
        <v>0</v>
      </c>
      <c r="EH9" s="85">
        <f>VLOOKUP(DC9,'113勞保勞退單日級距表-請勿更改表內數字'!$B$4:$E$56,3,TRUE)</f>
        <v>0</v>
      </c>
      <c r="EI9" s="85">
        <f>VLOOKUP(DD9,'113勞保勞退單日級距表-請勿更改表內數字'!$B$4:$E$56,3,TRUE)</f>
        <v>0</v>
      </c>
      <c r="EJ9" s="85">
        <f>VLOOKUP(DE9,'113勞保勞退單日級距表-請勿更改表內數字'!$B$4:$E$56,3,TRUE)</f>
        <v>0</v>
      </c>
      <c r="EK9" s="85">
        <f>VLOOKUP(DF9,'113勞保勞退單日級距表-請勿更改表內數字'!$B$4:$E$56,3,TRUE)</f>
        <v>0</v>
      </c>
      <c r="EL9" s="85">
        <f>VLOOKUP(DG9,'113勞保勞退單日級距表-請勿更改表內數字'!$B$4:$E$56,3,TRUE)</f>
        <v>0</v>
      </c>
      <c r="EM9" s="85">
        <f>VLOOKUP(DH9,'113勞保勞退單日級距表-請勿更改表內數字'!$B$4:$E$56,3,TRUE)</f>
        <v>0</v>
      </c>
      <c r="EN9" s="85">
        <f>VLOOKUP(DI9,'113勞保勞退單日級距表-請勿更改表內數字'!$B$4:$E$56,3,TRUE)</f>
        <v>0</v>
      </c>
      <c r="EO9" s="85">
        <f>VLOOKUP(DJ9,'113勞保勞退單日級距表-請勿更改表內數字'!$B$4:$E$56,3,TRUE)</f>
        <v>0</v>
      </c>
      <c r="EP9" s="84">
        <f>VLOOKUP(CF9,'113勞保勞退單日級距表-請勿更改表內數字'!$B$4:$E$56,4,TRUE)</f>
        <v>0</v>
      </c>
      <c r="EQ9" s="84">
        <f>VLOOKUP(CG9,'113勞保勞退單日級距表-請勿更改表內數字'!$B$4:$E$56,4,TRUE)</f>
        <v>0</v>
      </c>
      <c r="ER9" s="84">
        <f>VLOOKUP(CH9,'113勞保勞退單日級距表-請勿更改表內數字'!$B$4:$E$56,4,TRUE)</f>
        <v>0</v>
      </c>
      <c r="ES9" s="84">
        <f>VLOOKUP(CI9,'113勞保勞退單日級距表-請勿更改表內數字'!$B$4:$E$56,4,TRUE)</f>
        <v>0</v>
      </c>
      <c r="ET9" s="84">
        <f>VLOOKUP(CJ9,'113勞保勞退單日級距表-請勿更改表內數字'!$B$4:$E$56,4,TRUE)</f>
        <v>0</v>
      </c>
      <c r="EU9" s="84">
        <f>VLOOKUP(CK9,'113勞保勞退單日級距表-請勿更改表內數字'!$B$4:$E$56,4,TRUE)</f>
        <v>0</v>
      </c>
      <c r="EV9" s="84">
        <f>VLOOKUP(CL9,'113勞保勞退單日級距表-請勿更改表內數字'!$B$4:$E$56,4,TRUE)</f>
        <v>0</v>
      </c>
      <c r="EW9" s="84">
        <f>VLOOKUP(CM9,'113勞保勞退單日級距表-請勿更改表內數字'!$B$4:$E$56,4,TRUE)</f>
        <v>0</v>
      </c>
      <c r="EX9" s="84">
        <f>VLOOKUP(CN9,'113勞保勞退單日級距表-請勿更改表內數字'!$B$4:$E$56,4,TRUE)</f>
        <v>0</v>
      </c>
      <c r="EY9" s="84">
        <f>VLOOKUP(CO9,'113勞保勞退單日級距表-請勿更改表內數字'!$B$4:$E$56,4,TRUE)</f>
        <v>0</v>
      </c>
      <c r="EZ9" s="84">
        <f>VLOOKUP(CP9,'113勞保勞退單日級距表-請勿更改表內數字'!$B$4:$E$56,4,TRUE)</f>
        <v>0</v>
      </c>
      <c r="FA9" s="84">
        <f>VLOOKUP(CQ9,'113勞保勞退單日級距表-請勿更改表內數字'!$B$4:$E$56,4,TRUE)</f>
        <v>0</v>
      </c>
      <c r="FB9" s="84">
        <f>VLOOKUP(CR9,'113勞保勞退單日級距表-請勿更改表內數字'!$B$4:$E$56,4,TRUE)</f>
        <v>0</v>
      </c>
      <c r="FC9" s="84">
        <f>VLOOKUP(CS9,'113勞保勞退單日級距表-請勿更改表內數字'!$B$4:$E$56,4,TRUE)</f>
        <v>0</v>
      </c>
      <c r="FD9" s="84">
        <f>VLOOKUP(CT9,'113勞保勞退單日級距表-請勿更改表內數字'!$B$4:$E$56,4,TRUE)</f>
        <v>0</v>
      </c>
      <c r="FE9" s="84">
        <f>VLOOKUP(CU9,'113勞保勞退單日級距表-請勿更改表內數字'!$B$4:$E$56,4,TRUE)</f>
        <v>0</v>
      </c>
      <c r="FF9" s="84">
        <f>VLOOKUP(CV9,'113勞保勞退單日級距表-請勿更改表內數字'!$B$4:$E$56,4,TRUE)</f>
        <v>0</v>
      </c>
      <c r="FG9" s="84">
        <f>VLOOKUP(CW9,'113勞保勞退單日級距表-請勿更改表內數字'!$B$4:$E$56,4,TRUE)</f>
        <v>0</v>
      </c>
      <c r="FH9" s="84">
        <f>VLOOKUP(CX9,'113勞保勞退單日級距表-請勿更改表內數字'!$B$4:$E$56,4,TRUE)</f>
        <v>0</v>
      </c>
      <c r="FI9" s="84">
        <f>VLOOKUP(CY9,'113勞保勞退單日級距表-請勿更改表內數字'!$B$4:$E$56,4,TRUE)</f>
        <v>0</v>
      </c>
      <c r="FJ9" s="84">
        <f>VLOOKUP(CZ9,'113勞保勞退單日級距表-請勿更改表內數字'!$B$4:$E$56,4,TRUE)</f>
        <v>0</v>
      </c>
      <c r="FK9" s="84">
        <f>VLOOKUP(DA9,'113勞保勞退單日級距表-請勿更改表內數字'!$B$4:$E$56,4,TRUE)</f>
        <v>0</v>
      </c>
      <c r="FL9" s="84">
        <f>VLOOKUP(DB9,'113勞保勞退單日級距表-請勿更改表內數字'!$B$4:$E$56,4,TRUE)</f>
        <v>0</v>
      </c>
      <c r="FM9" s="84">
        <f>VLOOKUP(DC9,'113勞保勞退單日級距表-請勿更改表內數字'!$B$4:$E$56,4,TRUE)</f>
        <v>0</v>
      </c>
      <c r="FN9" s="84">
        <f>VLOOKUP(DD9,'113勞保勞退單日級距表-請勿更改表內數字'!$B$4:$E$56,4,TRUE)</f>
        <v>0</v>
      </c>
      <c r="FO9" s="84">
        <f>VLOOKUP(DE9,'113勞保勞退單日級距表-請勿更改表內數字'!$B$4:$E$56,4,TRUE)</f>
        <v>0</v>
      </c>
      <c r="FP9" s="84">
        <f>VLOOKUP(DF9,'113勞保勞退單日級距表-請勿更改表內數字'!$B$4:$E$56,4,TRUE)</f>
        <v>0</v>
      </c>
      <c r="FQ9" s="84">
        <f>VLOOKUP(DG9,'113勞保勞退單日級距表-請勿更改表內數字'!$B$4:$E$56,4,TRUE)</f>
        <v>0</v>
      </c>
      <c r="FR9" s="84">
        <f>VLOOKUP(DH9,'113勞保勞退單日級距表-請勿更改表內數字'!$B$4:$E$56,4,TRUE)</f>
        <v>0</v>
      </c>
      <c r="FS9" s="84">
        <f>VLOOKUP(DI9,'113勞保勞退單日級距表-請勿更改表內數字'!$B$4:$E$56,4,TRUE)</f>
        <v>0</v>
      </c>
      <c r="FT9" s="84">
        <f>VLOOKUP(DJ9,'113勞保勞退單日級距表-請勿更改表內數字'!$B$4:$E$56,4,TRUE)</f>
        <v>0</v>
      </c>
      <c r="FU9" s="83">
        <f>VLOOKUP(CF9,'113勞保勞退單日級距表-請勿更改表內數字'!$B$4:$I$56,8,TRUE)</f>
        <v>0</v>
      </c>
      <c r="FV9" s="83">
        <f>VLOOKUP(CG9,'113勞保勞退單日級距表-請勿更改表內數字'!$B$4:$I$56,8,TRUE)</f>
        <v>0</v>
      </c>
      <c r="FW9" s="83">
        <f>VLOOKUP(CH9,'113勞保勞退單日級距表-請勿更改表內數字'!$B$4:$I$56,8,TRUE)</f>
        <v>0</v>
      </c>
      <c r="FX9" s="83">
        <f>VLOOKUP(CI9,'113勞保勞退單日級距表-請勿更改表內數字'!$B$4:$I$56,8,TRUE)</f>
        <v>0</v>
      </c>
      <c r="FY9" s="83">
        <f>VLOOKUP(CJ9,'113勞保勞退單日級距表-請勿更改表內數字'!$B$4:$I$56,8,TRUE)</f>
        <v>0</v>
      </c>
      <c r="FZ9" s="83">
        <f>VLOOKUP(CK9,'113勞保勞退單日級距表-請勿更改表內數字'!$B$4:$I$56,8,TRUE)</f>
        <v>0</v>
      </c>
      <c r="GA9" s="83">
        <f>VLOOKUP(CL9,'113勞保勞退單日級距表-請勿更改表內數字'!$B$4:$I$56,8,TRUE)</f>
        <v>0</v>
      </c>
      <c r="GB9" s="83">
        <f>VLOOKUP(CM9,'113勞保勞退單日級距表-請勿更改表內數字'!$B$4:$I$56,8,TRUE)</f>
        <v>0</v>
      </c>
      <c r="GC9" s="83">
        <f>VLOOKUP(CN9,'113勞保勞退單日級距表-請勿更改表內數字'!$B$4:$I$56,8,TRUE)</f>
        <v>0</v>
      </c>
      <c r="GD9" s="83">
        <f>VLOOKUP(CO9,'113勞保勞退單日級距表-請勿更改表內數字'!$B$4:$I$56,8,TRUE)</f>
        <v>0</v>
      </c>
      <c r="GE9" s="83">
        <f>VLOOKUP(CP9,'113勞保勞退單日級距表-請勿更改表內數字'!$B$4:$I$56,8,TRUE)</f>
        <v>0</v>
      </c>
      <c r="GF9" s="83">
        <f>VLOOKUP(CQ9,'113勞保勞退單日級距表-請勿更改表內數字'!$B$4:$I$56,8,TRUE)</f>
        <v>0</v>
      </c>
      <c r="GG9" s="83">
        <f>VLOOKUP(CR9,'113勞保勞退單日級距表-請勿更改表內數字'!$B$4:$I$56,8,TRUE)</f>
        <v>0</v>
      </c>
      <c r="GH9" s="83">
        <f>VLOOKUP(CS9,'113勞保勞退單日級距表-請勿更改表內數字'!$B$4:$I$56,8,TRUE)</f>
        <v>0</v>
      </c>
      <c r="GI9" s="83">
        <f>VLOOKUP(CT9,'113勞保勞退單日級距表-請勿更改表內數字'!$B$4:$I$56,8,TRUE)</f>
        <v>0</v>
      </c>
      <c r="GJ9" s="83">
        <f>VLOOKUP(CU9,'113勞保勞退單日級距表-請勿更改表內數字'!$B$4:$I$56,8,TRUE)</f>
        <v>0</v>
      </c>
      <c r="GK9" s="83">
        <f>VLOOKUP(CV9,'113勞保勞退單日級距表-請勿更改表內數字'!$B$4:$I$56,8,TRUE)</f>
        <v>0</v>
      </c>
      <c r="GL9" s="83">
        <f>VLOOKUP(CW9,'113勞保勞退單日級距表-請勿更改表內數字'!$B$4:$I$56,8,TRUE)</f>
        <v>0</v>
      </c>
      <c r="GM9" s="83">
        <f>VLOOKUP(CX9,'113勞保勞退單日級距表-請勿更改表內數字'!$B$4:$I$56,8,TRUE)</f>
        <v>0</v>
      </c>
      <c r="GN9" s="83">
        <f>VLOOKUP(CY9,'113勞保勞退單日級距表-請勿更改表內數字'!$B$4:$I$56,8,TRUE)</f>
        <v>0</v>
      </c>
      <c r="GO9" s="83">
        <f>VLOOKUP(CZ9,'113勞保勞退單日級距表-請勿更改表內數字'!$B$4:$I$56,8,TRUE)</f>
        <v>0</v>
      </c>
      <c r="GP9" s="83">
        <f>VLOOKUP(DA9,'113勞保勞退單日級距表-請勿更改表內數字'!$B$4:$I$56,8,TRUE)</f>
        <v>0</v>
      </c>
      <c r="GQ9" s="83">
        <f>VLOOKUP(DB9,'113勞保勞退單日級距表-請勿更改表內數字'!$B$4:$I$56,8,TRUE)</f>
        <v>0</v>
      </c>
      <c r="GR9" s="83">
        <f>VLOOKUP(DC9,'113勞保勞退單日級距表-請勿更改表內數字'!$B$4:$I$56,8,TRUE)</f>
        <v>0</v>
      </c>
      <c r="GS9" s="83">
        <f>VLOOKUP(DD9,'113勞保勞退單日級距表-請勿更改表內數字'!$B$4:$I$56,8,TRUE)</f>
        <v>0</v>
      </c>
      <c r="GT9" s="83">
        <f>VLOOKUP(DE9,'113勞保勞退單日級距表-請勿更改表內數字'!$B$4:$I$56,8,TRUE)</f>
        <v>0</v>
      </c>
      <c r="GU9" s="83">
        <f>VLOOKUP(DF9,'113勞保勞退單日級距表-請勿更改表內數字'!$B$4:$I$56,8,TRUE)</f>
        <v>0</v>
      </c>
      <c r="GV9" s="83">
        <f>VLOOKUP(DG9,'113勞保勞退單日級距表-請勿更改表內數字'!$B$4:$I$56,8,TRUE)</f>
        <v>0</v>
      </c>
      <c r="GW9" s="83">
        <f>VLOOKUP(DH9,'113勞保勞退單日級距表-請勿更改表內數字'!$B$4:$I$56,8,TRUE)</f>
        <v>0</v>
      </c>
      <c r="GX9" s="83">
        <f>VLOOKUP(DI9,'113勞保勞退單日級距表-請勿更改表內數字'!$B$4:$I$56,8,TRUE)</f>
        <v>0</v>
      </c>
      <c r="GY9" s="83">
        <f>VLOOKUP(DJ9,'113勞保勞退單日級距表-請勿更改表內數字'!$B$4:$I$56,8,TRUE)</f>
        <v>0</v>
      </c>
    </row>
    <row r="10" spans="1:207" s="32" customFormat="1">
      <c r="A10" s="86"/>
      <c r="B10" s="119"/>
      <c r="C10" s="114"/>
      <c r="D10" s="120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10"/>
      <c r="AM10" s="217"/>
      <c r="AN10" s="118"/>
      <c r="AO10" s="226"/>
      <c r="AP10" s="219">
        <f t="shared" si="0"/>
        <v>0</v>
      </c>
      <c r="AQ10" s="43">
        <f t="shared" si="1"/>
        <v>0</v>
      </c>
      <c r="AR10" s="43">
        <f t="shared" si="2"/>
        <v>0</v>
      </c>
      <c r="AS10" s="209">
        <f t="shared" si="40"/>
        <v>0</v>
      </c>
      <c r="AT10" s="201">
        <f>VLOOKUP(AS10,'113勞保勞退單日級距表-請勿更改表內數字'!$B$4:$E$56,3,TRUE)*AP10</f>
        <v>0</v>
      </c>
      <c r="AU10" s="201">
        <f>VLOOKUP(AS10,'113勞保勞退單日級距表-請勿更改表內數字'!$B$4:$I$56,7,TRUE)</f>
        <v>0</v>
      </c>
      <c r="AV10" s="201">
        <f>VLOOKUP(AS10,'113勞保勞退單日級距表-請勿更改表內數字'!$B$4:$E$56,4,TRUE)*AP10</f>
        <v>0</v>
      </c>
      <c r="AW10" s="51">
        <f t="shared" si="3"/>
        <v>0</v>
      </c>
      <c r="AX10" s="50">
        <f t="shared" si="4"/>
        <v>0</v>
      </c>
      <c r="AY10" s="50">
        <f t="shared" si="5"/>
        <v>0</v>
      </c>
      <c r="AZ10" s="50">
        <f t="shared" si="6"/>
        <v>0</v>
      </c>
      <c r="BA10" s="39">
        <f t="shared" si="7"/>
        <v>0</v>
      </c>
      <c r="BB10" s="39">
        <f t="shared" si="8"/>
        <v>0</v>
      </c>
      <c r="BC10" s="39">
        <f t="shared" si="9"/>
        <v>0</v>
      </c>
      <c r="BD10" s="39">
        <f t="shared" si="10"/>
        <v>0</v>
      </c>
      <c r="BE10" s="39">
        <f t="shared" si="11"/>
        <v>0</v>
      </c>
      <c r="BF10" s="39">
        <f t="shared" si="12"/>
        <v>0</v>
      </c>
      <c r="BG10" s="39">
        <f t="shared" si="13"/>
        <v>0</v>
      </c>
      <c r="BH10" s="39">
        <f t="shared" si="14"/>
        <v>0</v>
      </c>
      <c r="BI10" s="39">
        <f t="shared" si="15"/>
        <v>0</v>
      </c>
      <c r="BJ10" s="39">
        <f t="shared" si="16"/>
        <v>0</v>
      </c>
      <c r="BK10" s="39">
        <f t="shared" si="17"/>
        <v>0</v>
      </c>
      <c r="BL10" s="39">
        <f t="shared" si="18"/>
        <v>0</v>
      </c>
      <c r="BM10" s="39">
        <f t="shared" si="19"/>
        <v>0</v>
      </c>
      <c r="BN10" s="39">
        <f t="shared" si="20"/>
        <v>0</v>
      </c>
      <c r="BO10" s="39">
        <f t="shared" si="21"/>
        <v>0</v>
      </c>
      <c r="BP10" s="39">
        <f t="shared" si="22"/>
        <v>0</v>
      </c>
      <c r="BQ10" s="39">
        <f t="shared" si="23"/>
        <v>0</v>
      </c>
      <c r="BR10" s="39">
        <f t="shared" si="24"/>
        <v>0</v>
      </c>
      <c r="BS10" s="39">
        <f t="shared" si="25"/>
        <v>0</v>
      </c>
      <c r="BT10" s="39">
        <f t="shared" si="26"/>
        <v>0</v>
      </c>
      <c r="BU10" s="39">
        <f t="shared" si="27"/>
        <v>0</v>
      </c>
      <c r="BV10" s="39">
        <f t="shared" si="28"/>
        <v>0</v>
      </c>
      <c r="BW10" s="39">
        <f t="shared" si="29"/>
        <v>0</v>
      </c>
      <c r="BX10" s="39">
        <f t="shared" si="30"/>
        <v>0</v>
      </c>
      <c r="BY10" s="39">
        <f t="shared" si="31"/>
        <v>0</v>
      </c>
      <c r="BZ10" s="39">
        <f t="shared" si="32"/>
        <v>0</v>
      </c>
      <c r="CA10" s="39">
        <f t="shared" si="33"/>
        <v>0</v>
      </c>
      <c r="CB10" s="39">
        <f t="shared" si="34"/>
        <v>0</v>
      </c>
      <c r="CC10" s="39">
        <f t="shared" si="35"/>
        <v>0</v>
      </c>
      <c r="CD10" s="39">
        <f t="shared" si="36"/>
        <v>0</v>
      </c>
      <c r="CE10" s="39">
        <f t="shared" si="37"/>
        <v>0</v>
      </c>
      <c r="CF10" s="80">
        <f t="shared" si="38"/>
        <v>0</v>
      </c>
      <c r="CG10" s="80">
        <f t="shared" si="38"/>
        <v>0</v>
      </c>
      <c r="CH10" s="80">
        <f t="shared" si="38"/>
        <v>0</v>
      </c>
      <c r="CI10" s="80">
        <f t="shared" si="38"/>
        <v>0</v>
      </c>
      <c r="CJ10" s="80">
        <f t="shared" si="38"/>
        <v>0</v>
      </c>
      <c r="CK10" s="80">
        <f t="shared" si="38"/>
        <v>0</v>
      </c>
      <c r="CL10" s="80">
        <f t="shared" si="38"/>
        <v>0</v>
      </c>
      <c r="CM10" s="80">
        <f t="shared" si="38"/>
        <v>0</v>
      </c>
      <c r="CN10" s="80">
        <f t="shared" si="38"/>
        <v>0</v>
      </c>
      <c r="CO10" s="80">
        <f t="shared" si="38"/>
        <v>0</v>
      </c>
      <c r="CP10" s="80">
        <f t="shared" si="38"/>
        <v>0</v>
      </c>
      <c r="CQ10" s="80">
        <f t="shared" si="38"/>
        <v>0</v>
      </c>
      <c r="CR10" s="80">
        <f t="shared" si="38"/>
        <v>0</v>
      </c>
      <c r="CS10" s="80">
        <f t="shared" si="38"/>
        <v>0</v>
      </c>
      <c r="CT10" s="80">
        <f t="shared" si="38"/>
        <v>0</v>
      </c>
      <c r="CU10" s="80">
        <f t="shared" si="38"/>
        <v>0</v>
      </c>
      <c r="CV10" s="80">
        <f t="shared" si="39"/>
        <v>0</v>
      </c>
      <c r="CW10" s="80">
        <f t="shared" si="39"/>
        <v>0</v>
      </c>
      <c r="CX10" s="80">
        <f t="shared" si="39"/>
        <v>0</v>
      </c>
      <c r="CY10" s="80">
        <f t="shared" si="39"/>
        <v>0</v>
      </c>
      <c r="CZ10" s="80">
        <f t="shared" si="39"/>
        <v>0</v>
      </c>
      <c r="DA10" s="80">
        <f t="shared" si="39"/>
        <v>0</v>
      </c>
      <c r="DB10" s="80">
        <f t="shared" si="39"/>
        <v>0</v>
      </c>
      <c r="DC10" s="80">
        <f t="shared" si="39"/>
        <v>0</v>
      </c>
      <c r="DD10" s="80">
        <f t="shared" si="39"/>
        <v>0</v>
      </c>
      <c r="DE10" s="80">
        <f t="shared" si="39"/>
        <v>0</v>
      </c>
      <c r="DF10" s="80">
        <f t="shared" si="39"/>
        <v>0</v>
      </c>
      <c r="DG10" s="80">
        <f t="shared" si="39"/>
        <v>0</v>
      </c>
      <c r="DH10" s="80">
        <f t="shared" si="39"/>
        <v>0</v>
      </c>
      <c r="DI10" s="80">
        <f t="shared" si="39"/>
        <v>0</v>
      </c>
      <c r="DJ10" s="80">
        <f t="shared" si="39"/>
        <v>0</v>
      </c>
      <c r="DK10" s="85">
        <f>VLOOKUP(CF10,'113勞保勞退單日級距表-請勿更改表內數字'!$B$4:$E$56,3,TRUE)</f>
        <v>0</v>
      </c>
      <c r="DL10" s="85">
        <f>VLOOKUP(CG10,'113勞保勞退單日級距表-請勿更改表內數字'!$B$4:$E$56,3,TRUE)</f>
        <v>0</v>
      </c>
      <c r="DM10" s="85">
        <f>VLOOKUP(CH10,'113勞保勞退單日級距表-請勿更改表內數字'!$B$4:$E$56,3,TRUE)</f>
        <v>0</v>
      </c>
      <c r="DN10" s="85">
        <f>VLOOKUP(CI10,'113勞保勞退單日級距表-請勿更改表內數字'!$B$4:$E$56,3,TRUE)</f>
        <v>0</v>
      </c>
      <c r="DO10" s="85">
        <f>VLOOKUP(CJ10,'113勞保勞退單日級距表-請勿更改表內數字'!$B$4:$E$56,3,TRUE)</f>
        <v>0</v>
      </c>
      <c r="DP10" s="85">
        <f>VLOOKUP(CK10,'113勞保勞退單日級距表-請勿更改表內數字'!$B$4:$E$56,3,TRUE)</f>
        <v>0</v>
      </c>
      <c r="DQ10" s="85">
        <f>VLOOKUP(CL10,'113勞保勞退單日級距表-請勿更改表內數字'!$B$4:$E$56,3,TRUE)</f>
        <v>0</v>
      </c>
      <c r="DR10" s="85">
        <f>VLOOKUP(CM10,'113勞保勞退單日級距表-請勿更改表內數字'!$B$4:$E$56,3,TRUE)</f>
        <v>0</v>
      </c>
      <c r="DS10" s="85">
        <f>VLOOKUP(CN10,'113勞保勞退單日級距表-請勿更改表內數字'!$B$4:$E$56,3,TRUE)</f>
        <v>0</v>
      </c>
      <c r="DT10" s="85">
        <f>VLOOKUP(CO10,'113勞保勞退單日級距表-請勿更改表內數字'!$B$4:$E$56,3,TRUE)</f>
        <v>0</v>
      </c>
      <c r="DU10" s="85">
        <f>VLOOKUP(CP10,'113勞保勞退單日級距表-請勿更改表內數字'!$B$4:$E$56,3,TRUE)</f>
        <v>0</v>
      </c>
      <c r="DV10" s="85">
        <f>VLOOKUP(CQ10,'113勞保勞退單日級距表-請勿更改表內數字'!$B$4:$E$56,3,TRUE)</f>
        <v>0</v>
      </c>
      <c r="DW10" s="85">
        <f>VLOOKUP(CR10,'113勞保勞退單日級距表-請勿更改表內數字'!$B$4:$E$56,3,TRUE)</f>
        <v>0</v>
      </c>
      <c r="DX10" s="85">
        <f>VLOOKUP(CS10,'113勞保勞退單日級距表-請勿更改表內數字'!$B$4:$E$56,3,TRUE)</f>
        <v>0</v>
      </c>
      <c r="DY10" s="85">
        <f>VLOOKUP(CT10,'113勞保勞退單日級距表-請勿更改表內數字'!$B$4:$E$56,3,TRUE)</f>
        <v>0</v>
      </c>
      <c r="DZ10" s="85">
        <f>VLOOKUP(CU10,'113勞保勞退單日級距表-請勿更改表內數字'!$B$4:$E$56,3,TRUE)</f>
        <v>0</v>
      </c>
      <c r="EA10" s="85">
        <f>VLOOKUP(CV10,'113勞保勞退單日級距表-請勿更改表內數字'!$B$4:$E$56,3,TRUE)</f>
        <v>0</v>
      </c>
      <c r="EB10" s="85">
        <f>VLOOKUP(CW10,'113勞保勞退單日級距表-請勿更改表內數字'!$B$4:$E$56,3,TRUE)</f>
        <v>0</v>
      </c>
      <c r="EC10" s="85">
        <f>VLOOKUP(CX10,'113勞保勞退單日級距表-請勿更改表內數字'!$B$4:$E$56,3,TRUE)</f>
        <v>0</v>
      </c>
      <c r="ED10" s="85">
        <f>VLOOKUP(CY10,'113勞保勞退單日級距表-請勿更改表內數字'!$B$4:$E$56,3,TRUE)</f>
        <v>0</v>
      </c>
      <c r="EE10" s="85">
        <f>VLOOKUP(CZ10,'113勞保勞退單日級距表-請勿更改表內數字'!$B$4:$E$56,3,TRUE)</f>
        <v>0</v>
      </c>
      <c r="EF10" s="85">
        <f>VLOOKUP(DA10,'113勞保勞退單日級距表-請勿更改表內數字'!$B$4:$E$56,3,TRUE)</f>
        <v>0</v>
      </c>
      <c r="EG10" s="85">
        <f>VLOOKUP(DB10,'113勞保勞退單日級距表-請勿更改表內數字'!$B$4:$E$56,3,TRUE)</f>
        <v>0</v>
      </c>
      <c r="EH10" s="85">
        <f>VLOOKUP(DC10,'113勞保勞退單日級距表-請勿更改表內數字'!$B$4:$E$56,3,TRUE)</f>
        <v>0</v>
      </c>
      <c r="EI10" s="85">
        <f>VLOOKUP(DD10,'113勞保勞退單日級距表-請勿更改表內數字'!$B$4:$E$56,3,TRUE)</f>
        <v>0</v>
      </c>
      <c r="EJ10" s="85">
        <f>VLOOKUP(DE10,'113勞保勞退單日級距表-請勿更改表內數字'!$B$4:$E$56,3,TRUE)</f>
        <v>0</v>
      </c>
      <c r="EK10" s="85">
        <f>VLOOKUP(DF10,'113勞保勞退單日級距表-請勿更改表內數字'!$B$4:$E$56,3,TRUE)</f>
        <v>0</v>
      </c>
      <c r="EL10" s="85">
        <f>VLOOKUP(DG10,'113勞保勞退單日級距表-請勿更改表內數字'!$B$4:$E$56,3,TRUE)</f>
        <v>0</v>
      </c>
      <c r="EM10" s="85">
        <f>VLOOKUP(DH10,'113勞保勞退單日級距表-請勿更改表內數字'!$B$4:$E$56,3,TRUE)</f>
        <v>0</v>
      </c>
      <c r="EN10" s="85">
        <f>VLOOKUP(DI10,'113勞保勞退單日級距表-請勿更改表內數字'!$B$4:$E$56,3,TRUE)</f>
        <v>0</v>
      </c>
      <c r="EO10" s="85">
        <f>VLOOKUP(DJ10,'113勞保勞退單日級距表-請勿更改表內數字'!$B$4:$E$56,3,TRUE)</f>
        <v>0</v>
      </c>
      <c r="EP10" s="84">
        <f>VLOOKUP(CF10,'113勞保勞退單日級距表-請勿更改表內數字'!$B$4:$E$56,4,TRUE)</f>
        <v>0</v>
      </c>
      <c r="EQ10" s="84">
        <f>VLOOKUP(CG10,'113勞保勞退單日級距表-請勿更改表內數字'!$B$4:$E$56,4,TRUE)</f>
        <v>0</v>
      </c>
      <c r="ER10" s="84">
        <f>VLOOKUP(CH10,'113勞保勞退單日級距表-請勿更改表內數字'!$B$4:$E$56,4,TRUE)</f>
        <v>0</v>
      </c>
      <c r="ES10" s="84">
        <f>VLOOKUP(CI10,'113勞保勞退單日級距表-請勿更改表內數字'!$B$4:$E$56,4,TRUE)</f>
        <v>0</v>
      </c>
      <c r="ET10" s="84">
        <f>VLOOKUP(CJ10,'113勞保勞退單日級距表-請勿更改表內數字'!$B$4:$E$56,4,TRUE)</f>
        <v>0</v>
      </c>
      <c r="EU10" s="84">
        <f>VLOOKUP(CK10,'113勞保勞退單日級距表-請勿更改表內數字'!$B$4:$E$56,4,TRUE)</f>
        <v>0</v>
      </c>
      <c r="EV10" s="84">
        <f>VLOOKUP(CL10,'113勞保勞退單日級距表-請勿更改表內數字'!$B$4:$E$56,4,TRUE)</f>
        <v>0</v>
      </c>
      <c r="EW10" s="84">
        <f>VLOOKUP(CM10,'113勞保勞退單日級距表-請勿更改表內數字'!$B$4:$E$56,4,TRUE)</f>
        <v>0</v>
      </c>
      <c r="EX10" s="84">
        <f>VLOOKUP(CN10,'113勞保勞退單日級距表-請勿更改表內數字'!$B$4:$E$56,4,TRUE)</f>
        <v>0</v>
      </c>
      <c r="EY10" s="84">
        <f>VLOOKUP(CO10,'113勞保勞退單日級距表-請勿更改表內數字'!$B$4:$E$56,4,TRUE)</f>
        <v>0</v>
      </c>
      <c r="EZ10" s="84">
        <f>VLOOKUP(CP10,'113勞保勞退單日級距表-請勿更改表內數字'!$B$4:$E$56,4,TRUE)</f>
        <v>0</v>
      </c>
      <c r="FA10" s="84">
        <f>VLOOKUP(CQ10,'113勞保勞退單日級距表-請勿更改表內數字'!$B$4:$E$56,4,TRUE)</f>
        <v>0</v>
      </c>
      <c r="FB10" s="84">
        <f>VLOOKUP(CR10,'113勞保勞退單日級距表-請勿更改表內數字'!$B$4:$E$56,4,TRUE)</f>
        <v>0</v>
      </c>
      <c r="FC10" s="84">
        <f>VLOOKUP(CS10,'113勞保勞退單日級距表-請勿更改表內數字'!$B$4:$E$56,4,TRUE)</f>
        <v>0</v>
      </c>
      <c r="FD10" s="84">
        <f>VLOOKUP(CT10,'113勞保勞退單日級距表-請勿更改表內數字'!$B$4:$E$56,4,TRUE)</f>
        <v>0</v>
      </c>
      <c r="FE10" s="84">
        <f>VLOOKUP(CU10,'113勞保勞退單日級距表-請勿更改表內數字'!$B$4:$E$56,4,TRUE)</f>
        <v>0</v>
      </c>
      <c r="FF10" s="84">
        <f>VLOOKUP(CV10,'113勞保勞退單日級距表-請勿更改表內數字'!$B$4:$E$56,4,TRUE)</f>
        <v>0</v>
      </c>
      <c r="FG10" s="84">
        <f>VLOOKUP(CW10,'113勞保勞退單日級距表-請勿更改表內數字'!$B$4:$E$56,4,TRUE)</f>
        <v>0</v>
      </c>
      <c r="FH10" s="84">
        <f>VLOOKUP(CX10,'113勞保勞退單日級距表-請勿更改表內數字'!$B$4:$E$56,4,TRUE)</f>
        <v>0</v>
      </c>
      <c r="FI10" s="84">
        <f>VLOOKUP(CY10,'113勞保勞退單日級距表-請勿更改表內數字'!$B$4:$E$56,4,TRUE)</f>
        <v>0</v>
      </c>
      <c r="FJ10" s="84">
        <f>VLOOKUP(CZ10,'113勞保勞退單日級距表-請勿更改表內數字'!$B$4:$E$56,4,TRUE)</f>
        <v>0</v>
      </c>
      <c r="FK10" s="84">
        <f>VLOOKUP(DA10,'113勞保勞退單日級距表-請勿更改表內數字'!$B$4:$E$56,4,TRUE)</f>
        <v>0</v>
      </c>
      <c r="FL10" s="84">
        <f>VLOOKUP(DB10,'113勞保勞退單日級距表-請勿更改表內數字'!$B$4:$E$56,4,TRUE)</f>
        <v>0</v>
      </c>
      <c r="FM10" s="84">
        <f>VLOOKUP(DC10,'113勞保勞退單日級距表-請勿更改表內數字'!$B$4:$E$56,4,TRUE)</f>
        <v>0</v>
      </c>
      <c r="FN10" s="84">
        <f>VLOOKUP(DD10,'113勞保勞退單日級距表-請勿更改表內數字'!$B$4:$E$56,4,TRUE)</f>
        <v>0</v>
      </c>
      <c r="FO10" s="84">
        <f>VLOOKUP(DE10,'113勞保勞退單日級距表-請勿更改表內數字'!$B$4:$E$56,4,TRUE)</f>
        <v>0</v>
      </c>
      <c r="FP10" s="84">
        <f>VLOOKUP(DF10,'113勞保勞退單日級距表-請勿更改表內數字'!$B$4:$E$56,4,TRUE)</f>
        <v>0</v>
      </c>
      <c r="FQ10" s="84">
        <f>VLOOKUP(DG10,'113勞保勞退單日級距表-請勿更改表內數字'!$B$4:$E$56,4,TRUE)</f>
        <v>0</v>
      </c>
      <c r="FR10" s="84">
        <f>VLOOKUP(DH10,'113勞保勞退單日級距表-請勿更改表內數字'!$B$4:$E$56,4,TRUE)</f>
        <v>0</v>
      </c>
      <c r="FS10" s="84">
        <f>VLOOKUP(DI10,'113勞保勞退單日級距表-請勿更改表內數字'!$B$4:$E$56,4,TRUE)</f>
        <v>0</v>
      </c>
      <c r="FT10" s="84">
        <f>VLOOKUP(DJ10,'113勞保勞退單日級距表-請勿更改表內數字'!$B$4:$E$56,4,TRUE)</f>
        <v>0</v>
      </c>
      <c r="FU10" s="83">
        <f>VLOOKUP(CF10,'113勞保勞退單日級距表-請勿更改表內數字'!$B$4:$I$56,8,TRUE)</f>
        <v>0</v>
      </c>
      <c r="FV10" s="83">
        <f>VLOOKUP(CG10,'113勞保勞退單日級距表-請勿更改表內數字'!$B$4:$I$56,8,TRUE)</f>
        <v>0</v>
      </c>
      <c r="FW10" s="83">
        <f>VLOOKUP(CH10,'113勞保勞退單日級距表-請勿更改表內數字'!$B$4:$I$56,8,TRUE)</f>
        <v>0</v>
      </c>
      <c r="FX10" s="83">
        <f>VLOOKUP(CI10,'113勞保勞退單日級距表-請勿更改表內數字'!$B$4:$I$56,8,TRUE)</f>
        <v>0</v>
      </c>
      <c r="FY10" s="83">
        <f>VLOOKUP(CJ10,'113勞保勞退單日級距表-請勿更改表內數字'!$B$4:$I$56,8,TRUE)</f>
        <v>0</v>
      </c>
      <c r="FZ10" s="83">
        <f>VLOOKUP(CK10,'113勞保勞退單日級距表-請勿更改表內數字'!$B$4:$I$56,8,TRUE)</f>
        <v>0</v>
      </c>
      <c r="GA10" s="83">
        <f>VLOOKUP(CL10,'113勞保勞退單日級距表-請勿更改表內數字'!$B$4:$I$56,8,TRUE)</f>
        <v>0</v>
      </c>
      <c r="GB10" s="83">
        <f>VLOOKUP(CM10,'113勞保勞退單日級距表-請勿更改表內數字'!$B$4:$I$56,8,TRUE)</f>
        <v>0</v>
      </c>
      <c r="GC10" s="83">
        <f>VLOOKUP(CN10,'113勞保勞退單日級距表-請勿更改表內數字'!$B$4:$I$56,8,TRUE)</f>
        <v>0</v>
      </c>
      <c r="GD10" s="83">
        <f>VLOOKUP(CO10,'113勞保勞退單日級距表-請勿更改表內數字'!$B$4:$I$56,8,TRUE)</f>
        <v>0</v>
      </c>
      <c r="GE10" s="83">
        <f>VLOOKUP(CP10,'113勞保勞退單日級距表-請勿更改表內數字'!$B$4:$I$56,8,TRUE)</f>
        <v>0</v>
      </c>
      <c r="GF10" s="83">
        <f>VLOOKUP(CQ10,'113勞保勞退單日級距表-請勿更改表內數字'!$B$4:$I$56,8,TRUE)</f>
        <v>0</v>
      </c>
      <c r="GG10" s="83">
        <f>VLOOKUP(CR10,'113勞保勞退單日級距表-請勿更改表內數字'!$B$4:$I$56,8,TRUE)</f>
        <v>0</v>
      </c>
      <c r="GH10" s="83">
        <f>VLOOKUP(CS10,'113勞保勞退單日級距表-請勿更改表內數字'!$B$4:$I$56,8,TRUE)</f>
        <v>0</v>
      </c>
      <c r="GI10" s="83">
        <f>VLOOKUP(CT10,'113勞保勞退單日級距表-請勿更改表內數字'!$B$4:$I$56,8,TRUE)</f>
        <v>0</v>
      </c>
      <c r="GJ10" s="83">
        <f>VLOOKUP(CU10,'113勞保勞退單日級距表-請勿更改表內數字'!$B$4:$I$56,8,TRUE)</f>
        <v>0</v>
      </c>
      <c r="GK10" s="83">
        <f>VLOOKUP(CV10,'113勞保勞退單日級距表-請勿更改表內數字'!$B$4:$I$56,8,TRUE)</f>
        <v>0</v>
      </c>
      <c r="GL10" s="83">
        <f>VLOOKUP(CW10,'113勞保勞退單日級距表-請勿更改表內數字'!$B$4:$I$56,8,TRUE)</f>
        <v>0</v>
      </c>
      <c r="GM10" s="83">
        <f>VLOOKUP(CX10,'113勞保勞退單日級距表-請勿更改表內數字'!$B$4:$I$56,8,TRUE)</f>
        <v>0</v>
      </c>
      <c r="GN10" s="83">
        <f>VLOOKUP(CY10,'113勞保勞退單日級距表-請勿更改表內數字'!$B$4:$I$56,8,TRUE)</f>
        <v>0</v>
      </c>
      <c r="GO10" s="83">
        <f>VLOOKUP(CZ10,'113勞保勞退單日級距表-請勿更改表內數字'!$B$4:$I$56,8,TRUE)</f>
        <v>0</v>
      </c>
      <c r="GP10" s="83">
        <f>VLOOKUP(DA10,'113勞保勞退單日級距表-請勿更改表內數字'!$B$4:$I$56,8,TRUE)</f>
        <v>0</v>
      </c>
      <c r="GQ10" s="83">
        <f>VLOOKUP(DB10,'113勞保勞退單日級距表-請勿更改表內數字'!$B$4:$I$56,8,TRUE)</f>
        <v>0</v>
      </c>
      <c r="GR10" s="83">
        <f>VLOOKUP(DC10,'113勞保勞退單日級距表-請勿更改表內數字'!$B$4:$I$56,8,TRUE)</f>
        <v>0</v>
      </c>
      <c r="GS10" s="83">
        <f>VLOOKUP(DD10,'113勞保勞退單日級距表-請勿更改表內數字'!$B$4:$I$56,8,TRUE)</f>
        <v>0</v>
      </c>
      <c r="GT10" s="83">
        <f>VLOOKUP(DE10,'113勞保勞退單日級距表-請勿更改表內數字'!$B$4:$I$56,8,TRUE)</f>
        <v>0</v>
      </c>
      <c r="GU10" s="83">
        <f>VLOOKUP(DF10,'113勞保勞退單日級距表-請勿更改表內數字'!$B$4:$I$56,8,TRUE)</f>
        <v>0</v>
      </c>
      <c r="GV10" s="83">
        <f>VLOOKUP(DG10,'113勞保勞退單日級距表-請勿更改表內數字'!$B$4:$I$56,8,TRUE)</f>
        <v>0</v>
      </c>
      <c r="GW10" s="83">
        <f>VLOOKUP(DH10,'113勞保勞退單日級距表-請勿更改表內數字'!$B$4:$I$56,8,TRUE)</f>
        <v>0</v>
      </c>
      <c r="GX10" s="83">
        <f>VLOOKUP(DI10,'113勞保勞退單日級距表-請勿更改表內數字'!$B$4:$I$56,8,TRUE)</f>
        <v>0</v>
      </c>
      <c r="GY10" s="83">
        <f>VLOOKUP(DJ10,'113勞保勞退單日級距表-請勿更改表內數字'!$B$4:$I$56,8,TRUE)</f>
        <v>0</v>
      </c>
    </row>
    <row r="11" spans="1:207" s="32" customFormat="1">
      <c r="A11" s="86"/>
      <c r="B11" s="107"/>
      <c r="C11" s="107"/>
      <c r="D11" s="108"/>
      <c r="E11" s="108"/>
      <c r="F11" s="108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07"/>
      <c r="AJ11" s="107"/>
      <c r="AK11" s="107"/>
      <c r="AL11" s="110"/>
      <c r="AM11" s="217"/>
      <c r="AN11" s="118"/>
      <c r="AO11" s="226"/>
      <c r="AP11" s="219">
        <f t="shared" si="0"/>
        <v>0</v>
      </c>
      <c r="AQ11" s="43">
        <f t="shared" si="1"/>
        <v>0</v>
      </c>
      <c r="AR11" s="43">
        <f t="shared" si="2"/>
        <v>0</v>
      </c>
      <c r="AS11" s="209">
        <f t="shared" si="40"/>
        <v>0</v>
      </c>
      <c r="AT11" s="201">
        <f>VLOOKUP(AS11,'113勞保勞退單日級距表-請勿更改表內數字'!$B$4:$E$56,3,TRUE)*AP11</f>
        <v>0</v>
      </c>
      <c r="AU11" s="201">
        <f>VLOOKUP(AS11,'113勞保勞退單日級距表-請勿更改表內數字'!$B$4:$I$56,7,TRUE)</f>
        <v>0</v>
      </c>
      <c r="AV11" s="201">
        <f>VLOOKUP(AS11,'113勞保勞退單日級距表-請勿更改表內數字'!$B$4:$E$56,4,TRUE)*AP11</f>
        <v>0</v>
      </c>
      <c r="AW11" s="51">
        <f t="shared" si="3"/>
        <v>0</v>
      </c>
      <c r="AX11" s="50">
        <f t="shared" si="4"/>
        <v>0</v>
      </c>
      <c r="AY11" s="50">
        <f t="shared" si="5"/>
        <v>0</v>
      </c>
      <c r="AZ11" s="50">
        <f t="shared" si="6"/>
        <v>0</v>
      </c>
      <c r="BA11" s="39">
        <f t="shared" si="7"/>
        <v>0</v>
      </c>
      <c r="BB11" s="39">
        <f t="shared" si="8"/>
        <v>0</v>
      </c>
      <c r="BC11" s="39">
        <f t="shared" si="9"/>
        <v>0</v>
      </c>
      <c r="BD11" s="39">
        <f t="shared" si="10"/>
        <v>0</v>
      </c>
      <c r="BE11" s="39">
        <f t="shared" si="11"/>
        <v>0</v>
      </c>
      <c r="BF11" s="39">
        <f t="shared" si="12"/>
        <v>0</v>
      </c>
      <c r="BG11" s="39">
        <f t="shared" si="13"/>
        <v>0</v>
      </c>
      <c r="BH11" s="39">
        <f t="shared" si="14"/>
        <v>0</v>
      </c>
      <c r="BI11" s="39">
        <f t="shared" si="15"/>
        <v>0</v>
      </c>
      <c r="BJ11" s="39">
        <f t="shared" si="16"/>
        <v>0</v>
      </c>
      <c r="BK11" s="39">
        <f t="shared" si="17"/>
        <v>0</v>
      </c>
      <c r="BL11" s="39">
        <f t="shared" si="18"/>
        <v>0</v>
      </c>
      <c r="BM11" s="39">
        <f t="shared" si="19"/>
        <v>0</v>
      </c>
      <c r="BN11" s="39">
        <f t="shared" si="20"/>
        <v>0</v>
      </c>
      <c r="BO11" s="39">
        <f t="shared" si="21"/>
        <v>0</v>
      </c>
      <c r="BP11" s="39">
        <f t="shared" si="22"/>
        <v>0</v>
      </c>
      <c r="BQ11" s="39">
        <f t="shared" si="23"/>
        <v>0</v>
      </c>
      <c r="BR11" s="39">
        <f t="shared" si="24"/>
        <v>0</v>
      </c>
      <c r="BS11" s="39">
        <f t="shared" si="25"/>
        <v>0</v>
      </c>
      <c r="BT11" s="39">
        <f t="shared" si="26"/>
        <v>0</v>
      </c>
      <c r="BU11" s="39">
        <f t="shared" si="27"/>
        <v>0</v>
      </c>
      <c r="BV11" s="39">
        <f t="shared" si="28"/>
        <v>0</v>
      </c>
      <c r="BW11" s="39">
        <f t="shared" si="29"/>
        <v>0</v>
      </c>
      <c r="BX11" s="39">
        <f t="shared" si="30"/>
        <v>0</v>
      </c>
      <c r="BY11" s="39">
        <f t="shared" si="31"/>
        <v>0</v>
      </c>
      <c r="BZ11" s="39">
        <f t="shared" si="32"/>
        <v>0</v>
      </c>
      <c r="CA11" s="39">
        <f t="shared" si="33"/>
        <v>0</v>
      </c>
      <c r="CB11" s="39">
        <f t="shared" si="34"/>
        <v>0</v>
      </c>
      <c r="CC11" s="39">
        <f t="shared" si="35"/>
        <v>0</v>
      </c>
      <c r="CD11" s="39">
        <f t="shared" si="36"/>
        <v>0</v>
      </c>
      <c r="CE11" s="39">
        <f t="shared" si="37"/>
        <v>0</v>
      </c>
      <c r="CF11" s="80">
        <f t="shared" si="38"/>
        <v>0</v>
      </c>
      <c r="CG11" s="80">
        <f t="shared" si="38"/>
        <v>0</v>
      </c>
      <c r="CH11" s="80">
        <f t="shared" si="38"/>
        <v>0</v>
      </c>
      <c r="CI11" s="80">
        <f t="shared" si="38"/>
        <v>0</v>
      </c>
      <c r="CJ11" s="80">
        <f t="shared" si="38"/>
        <v>0</v>
      </c>
      <c r="CK11" s="80">
        <f t="shared" si="38"/>
        <v>0</v>
      </c>
      <c r="CL11" s="80">
        <f t="shared" si="38"/>
        <v>0</v>
      </c>
      <c r="CM11" s="80">
        <f t="shared" si="38"/>
        <v>0</v>
      </c>
      <c r="CN11" s="80">
        <f t="shared" si="38"/>
        <v>0</v>
      </c>
      <c r="CO11" s="80">
        <f t="shared" si="38"/>
        <v>0</v>
      </c>
      <c r="CP11" s="80">
        <f t="shared" si="38"/>
        <v>0</v>
      </c>
      <c r="CQ11" s="80">
        <f t="shared" si="38"/>
        <v>0</v>
      </c>
      <c r="CR11" s="80">
        <f t="shared" si="38"/>
        <v>0</v>
      </c>
      <c r="CS11" s="80">
        <f t="shared" si="38"/>
        <v>0</v>
      </c>
      <c r="CT11" s="80">
        <f t="shared" si="38"/>
        <v>0</v>
      </c>
      <c r="CU11" s="80">
        <f t="shared" si="38"/>
        <v>0</v>
      </c>
      <c r="CV11" s="80">
        <f t="shared" si="39"/>
        <v>0</v>
      </c>
      <c r="CW11" s="80">
        <f t="shared" si="39"/>
        <v>0</v>
      </c>
      <c r="CX11" s="80">
        <f t="shared" si="39"/>
        <v>0</v>
      </c>
      <c r="CY11" s="80">
        <f t="shared" si="39"/>
        <v>0</v>
      </c>
      <c r="CZ11" s="80">
        <f t="shared" si="39"/>
        <v>0</v>
      </c>
      <c r="DA11" s="80">
        <f t="shared" si="39"/>
        <v>0</v>
      </c>
      <c r="DB11" s="80">
        <f t="shared" si="39"/>
        <v>0</v>
      </c>
      <c r="DC11" s="80">
        <f t="shared" si="39"/>
        <v>0</v>
      </c>
      <c r="DD11" s="80">
        <f t="shared" si="39"/>
        <v>0</v>
      </c>
      <c r="DE11" s="80">
        <f t="shared" si="39"/>
        <v>0</v>
      </c>
      <c r="DF11" s="80">
        <f t="shared" si="39"/>
        <v>0</v>
      </c>
      <c r="DG11" s="80">
        <f t="shared" si="39"/>
        <v>0</v>
      </c>
      <c r="DH11" s="80">
        <f t="shared" si="39"/>
        <v>0</v>
      </c>
      <c r="DI11" s="80">
        <f t="shared" si="39"/>
        <v>0</v>
      </c>
      <c r="DJ11" s="80">
        <f t="shared" si="39"/>
        <v>0</v>
      </c>
      <c r="DK11" s="85">
        <f>VLOOKUP(CF11,'113勞保勞退單日級距表-請勿更改表內數字'!$B$4:$E$56,3,TRUE)</f>
        <v>0</v>
      </c>
      <c r="DL11" s="85">
        <f>VLOOKUP(CG11,'113勞保勞退單日級距表-請勿更改表內數字'!$B$4:$E$56,3,TRUE)</f>
        <v>0</v>
      </c>
      <c r="DM11" s="85">
        <f>VLOOKUP(CH11,'113勞保勞退單日級距表-請勿更改表內數字'!$B$4:$E$56,3,TRUE)</f>
        <v>0</v>
      </c>
      <c r="DN11" s="85">
        <f>VLOOKUP(CI11,'113勞保勞退單日級距表-請勿更改表內數字'!$B$4:$E$56,3,TRUE)</f>
        <v>0</v>
      </c>
      <c r="DO11" s="85">
        <f>VLOOKUP(CJ11,'113勞保勞退單日級距表-請勿更改表內數字'!$B$4:$E$56,3,TRUE)</f>
        <v>0</v>
      </c>
      <c r="DP11" s="85">
        <f>VLOOKUP(CK11,'113勞保勞退單日級距表-請勿更改表內數字'!$B$4:$E$56,3,TRUE)</f>
        <v>0</v>
      </c>
      <c r="DQ11" s="85">
        <f>VLOOKUP(CL11,'113勞保勞退單日級距表-請勿更改表內數字'!$B$4:$E$56,3,TRUE)</f>
        <v>0</v>
      </c>
      <c r="DR11" s="85">
        <f>VLOOKUP(CM11,'113勞保勞退單日級距表-請勿更改表內數字'!$B$4:$E$56,3,TRUE)</f>
        <v>0</v>
      </c>
      <c r="DS11" s="85">
        <f>VLOOKUP(CN11,'113勞保勞退單日級距表-請勿更改表內數字'!$B$4:$E$56,3,TRUE)</f>
        <v>0</v>
      </c>
      <c r="DT11" s="85">
        <f>VLOOKUP(CO11,'113勞保勞退單日級距表-請勿更改表內數字'!$B$4:$E$56,3,TRUE)</f>
        <v>0</v>
      </c>
      <c r="DU11" s="85">
        <f>VLOOKUP(CP11,'113勞保勞退單日級距表-請勿更改表內數字'!$B$4:$E$56,3,TRUE)</f>
        <v>0</v>
      </c>
      <c r="DV11" s="85">
        <f>VLOOKUP(CQ11,'113勞保勞退單日級距表-請勿更改表內數字'!$B$4:$E$56,3,TRUE)</f>
        <v>0</v>
      </c>
      <c r="DW11" s="85">
        <f>VLOOKUP(CR11,'113勞保勞退單日級距表-請勿更改表內數字'!$B$4:$E$56,3,TRUE)</f>
        <v>0</v>
      </c>
      <c r="DX11" s="85">
        <f>VLOOKUP(CS11,'113勞保勞退單日級距表-請勿更改表內數字'!$B$4:$E$56,3,TRUE)</f>
        <v>0</v>
      </c>
      <c r="DY11" s="85">
        <f>VLOOKUP(CT11,'113勞保勞退單日級距表-請勿更改表內數字'!$B$4:$E$56,3,TRUE)</f>
        <v>0</v>
      </c>
      <c r="DZ11" s="85">
        <f>VLOOKUP(CU11,'113勞保勞退單日級距表-請勿更改表內數字'!$B$4:$E$56,3,TRUE)</f>
        <v>0</v>
      </c>
      <c r="EA11" s="85">
        <f>VLOOKUP(CV11,'113勞保勞退單日級距表-請勿更改表內數字'!$B$4:$E$56,3,TRUE)</f>
        <v>0</v>
      </c>
      <c r="EB11" s="85">
        <f>VLOOKUP(CW11,'113勞保勞退單日級距表-請勿更改表內數字'!$B$4:$E$56,3,TRUE)</f>
        <v>0</v>
      </c>
      <c r="EC11" s="85">
        <f>VLOOKUP(CX11,'113勞保勞退單日級距表-請勿更改表內數字'!$B$4:$E$56,3,TRUE)</f>
        <v>0</v>
      </c>
      <c r="ED11" s="85">
        <f>VLOOKUP(CY11,'113勞保勞退單日級距表-請勿更改表內數字'!$B$4:$E$56,3,TRUE)</f>
        <v>0</v>
      </c>
      <c r="EE11" s="85">
        <f>VLOOKUP(CZ11,'113勞保勞退單日級距表-請勿更改表內數字'!$B$4:$E$56,3,TRUE)</f>
        <v>0</v>
      </c>
      <c r="EF11" s="85">
        <f>VLOOKUP(DA11,'113勞保勞退單日級距表-請勿更改表內數字'!$B$4:$E$56,3,TRUE)</f>
        <v>0</v>
      </c>
      <c r="EG11" s="85">
        <f>VLOOKUP(DB11,'113勞保勞退單日級距表-請勿更改表內數字'!$B$4:$E$56,3,TRUE)</f>
        <v>0</v>
      </c>
      <c r="EH11" s="85">
        <f>VLOOKUP(DC11,'113勞保勞退單日級距表-請勿更改表內數字'!$B$4:$E$56,3,TRUE)</f>
        <v>0</v>
      </c>
      <c r="EI11" s="85">
        <f>VLOOKUP(DD11,'113勞保勞退單日級距表-請勿更改表內數字'!$B$4:$E$56,3,TRUE)</f>
        <v>0</v>
      </c>
      <c r="EJ11" s="85">
        <f>VLOOKUP(DE11,'113勞保勞退單日級距表-請勿更改表內數字'!$B$4:$E$56,3,TRUE)</f>
        <v>0</v>
      </c>
      <c r="EK11" s="85">
        <f>VLOOKUP(DF11,'113勞保勞退單日級距表-請勿更改表內數字'!$B$4:$E$56,3,TRUE)</f>
        <v>0</v>
      </c>
      <c r="EL11" s="85">
        <f>VLOOKUP(DG11,'113勞保勞退單日級距表-請勿更改表內數字'!$B$4:$E$56,3,TRUE)</f>
        <v>0</v>
      </c>
      <c r="EM11" s="85">
        <f>VLOOKUP(DH11,'113勞保勞退單日級距表-請勿更改表內數字'!$B$4:$E$56,3,TRUE)</f>
        <v>0</v>
      </c>
      <c r="EN11" s="85">
        <f>VLOOKUP(DI11,'113勞保勞退單日級距表-請勿更改表內數字'!$B$4:$E$56,3,TRUE)</f>
        <v>0</v>
      </c>
      <c r="EO11" s="85">
        <f>VLOOKUP(DJ11,'113勞保勞退單日級距表-請勿更改表內數字'!$B$4:$E$56,3,TRUE)</f>
        <v>0</v>
      </c>
      <c r="EP11" s="84">
        <f>VLOOKUP(CF11,'113勞保勞退單日級距表-請勿更改表內數字'!$B$4:$E$56,4,TRUE)</f>
        <v>0</v>
      </c>
      <c r="EQ11" s="84">
        <f>VLOOKUP(CG11,'113勞保勞退單日級距表-請勿更改表內數字'!$B$4:$E$56,4,TRUE)</f>
        <v>0</v>
      </c>
      <c r="ER11" s="84">
        <f>VLOOKUP(CH11,'113勞保勞退單日級距表-請勿更改表內數字'!$B$4:$E$56,4,TRUE)</f>
        <v>0</v>
      </c>
      <c r="ES11" s="84">
        <f>VLOOKUP(CI11,'113勞保勞退單日級距表-請勿更改表內數字'!$B$4:$E$56,4,TRUE)</f>
        <v>0</v>
      </c>
      <c r="ET11" s="84">
        <f>VLOOKUP(CJ11,'113勞保勞退單日級距表-請勿更改表內數字'!$B$4:$E$56,4,TRUE)</f>
        <v>0</v>
      </c>
      <c r="EU11" s="84">
        <f>VLOOKUP(CK11,'113勞保勞退單日級距表-請勿更改表內數字'!$B$4:$E$56,4,TRUE)</f>
        <v>0</v>
      </c>
      <c r="EV11" s="84">
        <f>VLOOKUP(CL11,'113勞保勞退單日級距表-請勿更改表內數字'!$B$4:$E$56,4,TRUE)</f>
        <v>0</v>
      </c>
      <c r="EW11" s="84">
        <f>VLOOKUP(CM11,'113勞保勞退單日級距表-請勿更改表內數字'!$B$4:$E$56,4,TRUE)</f>
        <v>0</v>
      </c>
      <c r="EX11" s="84">
        <f>VLOOKUP(CN11,'113勞保勞退單日級距表-請勿更改表內數字'!$B$4:$E$56,4,TRUE)</f>
        <v>0</v>
      </c>
      <c r="EY11" s="84">
        <f>VLOOKUP(CO11,'113勞保勞退單日級距表-請勿更改表內數字'!$B$4:$E$56,4,TRUE)</f>
        <v>0</v>
      </c>
      <c r="EZ11" s="84">
        <f>VLOOKUP(CP11,'113勞保勞退單日級距表-請勿更改表內數字'!$B$4:$E$56,4,TRUE)</f>
        <v>0</v>
      </c>
      <c r="FA11" s="84">
        <f>VLOOKUP(CQ11,'113勞保勞退單日級距表-請勿更改表內數字'!$B$4:$E$56,4,TRUE)</f>
        <v>0</v>
      </c>
      <c r="FB11" s="84">
        <f>VLOOKUP(CR11,'113勞保勞退單日級距表-請勿更改表內數字'!$B$4:$E$56,4,TRUE)</f>
        <v>0</v>
      </c>
      <c r="FC11" s="84">
        <f>VLOOKUP(CS11,'113勞保勞退單日級距表-請勿更改表內數字'!$B$4:$E$56,4,TRUE)</f>
        <v>0</v>
      </c>
      <c r="FD11" s="84">
        <f>VLOOKUP(CT11,'113勞保勞退單日級距表-請勿更改表內數字'!$B$4:$E$56,4,TRUE)</f>
        <v>0</v>
      </c>
      <c r="FE11" s="84">
        <f>VLOOKUP(CU11,'113勞保勞退單日級距表-請勿更改表內數字'!$B$4:$E$56,4,TRUE)</f>
        <v>0</v>
      </c>
      <c r="FF11" s="84">
        <f>VLOOKUP(CV11,'113勞保勞退單日級距表-請勿更改表內數字'!$B$4:$E$56,4,TRUE)</f>
        <v>0</v>
      </c>
      <c r="FG11" s="84">
        <f>VLOOKUP(CW11,'113勞保勞退單日級距表-請勿更改表內數字'!$B$4:$E$56,4,TRUE)</f>
        <v>0</v>
      </c>
      <c r="FH11" s="84">
        <f>VLOOKUP(CX11,'113勞保勞退單日級距表-請勿更改表內數字'!$B$4:$E$56,4,TRUE)</f>
        <v>0</v>
      </c>
      <c r="FI11" s="84">
        <f>VLOOKUP(CY11,'113勞保勞退單日級距表-請勿更改表內數字'!$B$4:$E$56,4,TRUE)</f>
        <v>0</v>
      </c>
      <c r="FJ11" s="84">
        <f>VLOOKUP(CZ11,'113勞保勞退單日級距表-請勿更改表內數字'!$B$4:$E$56,4,TRUE)</f>
        <v>0</v>
      </c>
      <c r="FK11" s="84">
        <f>VLOOKUP(DA11,'113勞保勞退單日級距表-請勿更改表內數字'!$B$4:$E$56,4,TRUE)</f>
        <v>0</v>
      </c>
      <c r="FL11" s="84">
        <f>VLOOKUP(DB11,'113勞保勞退單日級距表-請勿更改表內數字'!$B$4:$E$56,4,TRUE)</f>
        <v>0</v>
      </c>
      <c r="FM11" s="84">
        <f>VLOOKUP(DC11,'113勞保勞退單日級距表-請勿更改表內數字'!$B$4:$E$56,4,TRUE)</f>
        <v>0</v>
      </c>
      <c r="FN11" s="84">
        <f>VLOOKUP(DD11,'113勞保勞退單日級距表-請勿更改表內數字'!$B$4:$E$56,4,TRUE)</f>
        <v>0</v>
      </c>
      <c r="FO11" s="84">
        <f>VLOOKUP(DE11,'113勞保勞退單日級距表-請勿更改表內數字'!$B$4:$E$56,4,TRUE)</f>
        <v>0</v>
      </c>
      <c r="FP11" s="84">
        <f>VLOOKUP(DF11,'113勞保勞退單日級距表-請勿更改表內數字'!$B$4:$E$56,4,TRUE)</f>
        <v>0</v>
      </c>
      <c r="FQ11" s="84">
        <f>VLOOKUP(DG11,'113勞保勞退單日級距表-請勿更改表內數字'!$B$4:$E$56,4,TRUE)</f>
        <v>0</v>
      </c>
      <c r="FR11" s="84">
        <f>VLOOKUP(DH11,'113勞保勞退單日級距表-請勿更改表內數字'!$B$4:$E$56,4,TRUE)</f>
        <v>0</v>
      </c>
      <c r="FS11" s="84">
        <f>VLOOKUP(DI11,'113勞保勞退單日級距表-請勿更改表內數字'!$B$4:$E$56,4,TRUE)</f>
        <v>0</v>
      </c>
      <c r="FT11" s="84">
        <f>VLOOKUP(DJ11,'113勞保勞退單日級距表-請勿更改表內數字'!$B$4:$E$56,4,TRUE)</f>
        <v>0</v>
      </c>
      <c r="FU11" s="83">
        <f>VLOOKUP(CF11,'113勞保勞退單日級距表-請勿更改表內數字'!$B$4:$I$56,8,TRUE)</f>
        <v>0</v>
      </c>
      <c r="FV11" s="83">
        <f>VLOOKUP(CG11,'113勞保勞退單日級距表-請勿更改表內數字'!$B$4:$I$56,8,TRUE)</f>
        <v>0</v>
      </c>
      <c r="FW11" s="83">
        <f>VLOOKUP(CH11,'113勞保勞退單日級距表-請勿更改表內數字'!$B$4:$I$56,8,TRUE)</f>
        <v>0</v>
      </c>
      <c r="FX11" s="83">
        <f>VLOOKUP(CI11,'113勞保勞退單日級距表-請勿更改表內數字'!$B$4:$I$56,8,TRUE)</f>
        <v>0</v>
      </c>
      <c r="FY11" s="83">
        <f>VLOOKUP(CJ11,'113勞保勞退單日級距表-請勿更改表內數字'!$B$4:$I$56,8,TRUE)</f>
        <v>0</v>
      </c>
      <c r="FZ11" s="83">
        <f>VLOOKUP(CK11,'113勞保勞退單日級距表-請勿更改表內數字'!$B$4:$I$56,8,TRUE)</f>
        <v>0</v>
      </c>
      <c r="GA11" s="83">
        <f>VLOOKUP(CL11,'113勞保勞退單日級距表-請勿更改表內數字'!$B$4:$I$56,8,TRUE)</f>
        <v>0</v>
      </c>
      <c r="GB11" s="83">
        <f>VLOOKUP(CM11,'113勞保勞退單日級距表-請勿更改表內數字'!$B$4:$I$56,8,TRUE)</f>
        <v>0</v>
      </c>
      <c r="GC11" s="83">
        <f>VLOOKUP(CN11,'113勞保勞退單日級距表-請勿更改表內數字'!$B$4:$I$56,8,TRUE)</f>
        <v>0</v>
      </c>
      <c r="GD11" s="83">
        <f>VLOOKUP(CO11,'113勞保勞退單日級距表-請勿更改表內數字'!$B$4:$I$56,8,TRUE)</f>
        <v>0</v>
      </c>
      <c r="GE11" s="83">
        <f>VLOOKUP(CP11,'113勞保勞退單日級距表-請勿更改表內數字'!$B$4:$I$56,8,TRUE)</f>
        <v>0</v>
      </c>
      <c r="GF11" s="83">
        <f>VLOOKUP(CQ11,'113勞保勞退單日級距表-請勿更改表內數字'!$B$4:$I$56,8,TRUE)</f>
        <v>0</v>
      </c>
      <c r="GG11" s="83">
        <f>VLOOKUP(CR11,'113勞保勞退單日級距表-請勿更改表內數字'!$B$4:$I$56,8,TRUE)</f>
        <v>0</v>
      </c>
      <c r="GH11" s="83">
        <f>VLOOKUP(CS11,'113勞保勞退單日級距表-請勿更改表內數字'!$B$4:$I$56,8,TRUE)</f>
        <v>0</v>
      </c>
      <c r="GI11" s="83">
        <f>VLOOKUP(CT11,'113勞保勞退單日級距表-請勿更改表內數字'!$B$4:$I$56,8,TRUE)</f>
        <v>0</v>
      </c>
      <c r="GJ11" s="83">
        <f>VLOOKUP(CU11,'113勞保勞退單日級距表-請勿更改表內數字'!$B$4:$I$56,8,TRUE)</f>
        <v>0</v>
      </c>
      <c r="GK11" s="83">
        <f>VLOOKUP(CV11,'113勞保勞退單日級距表-請勿更改表內數字'!$B$4:$I$56,8,TRUE)</f>
        <v>0</v>
      </c>
      <c r="GL11" s="83">
        <f>VLOOKUP(CW11,'113勞保勞退單日級距表-請勿更改表內數字'!$B$4:$I$56,8,TRUE)</f>
        <v>0</v>
      </c>
      <c r="GM11" s="83">
        <f>VLOOKUP(CX11,'113勞保勞退單日級距表-請勿更改表內數字'!$B$4:$I$56,8,TRUE)</f>
        <v>0</v>
      </c>
      <c r="GN11" s="83">
        <f>VLOOKUP(CY11,'113勞保勞退單日級距表-請勿更改表內數字'!$B$4:$I$56,8,TRUE)</f>
        <v>0</v>
      </c>
      <c r="GO11" s="83">
        <f>VLOOKUP(CZ11,'113勞保勞退單日級距表-請勿更改表內數字'!$B$4:$I$56,8,TRUE)</f>
        <v>0</v>
      </c>
      <c r="GP11" s="83">
        <f>VLOOKUP(DA11,'113勞保勞退單日級距表-請勿更改表內數字'!$B$4:$I$56,8,TRUE)</f>
        <v>0</v>
      </c>
      <c r="GQ11" s="83">
        <f>VLOOKUP(DB11,'113勞保勞退單日級距表-請勿更改表內數字'!$B$4:$I$56,8,TRUE)</f>
        <v>0</v>
      </c>
      <c r="GR11" s="83">
        <f>VLOOKUP(DC11,'113勞保勞退單日級距表-請勿更改表內數字'!$B$4:$I$56,8,TRUE)</f>
        <v>0</v>
      </c>
      <c r="GS11" s="83">
        <f>VLOOKUP(DD11,'113勞保勞退單日級距表-請勿更改表內數字'!$B$4:$I$56,8,TRUE)</f>
        <v>0</v>
      </c>
      <c r="GT11" s="83">
        <f>VLOOKUP(DE11,'113勞保勞退單日級距表-請勿更改表內數字'!$B$4:$I$56,8,TRUE)</f>
        <v>0</v>
      </c>
      <c r="GU11" s="83">
        <f>VLOOKUP(DF11,'113勞保勞退單日級距表-請勿更改表內數字'!$B$4:$I$56,8,TRUE)</f>
        <v>0</v>
      </c>
      <c r="GV11" s="83">
        <f>VLOOKUP(DG11,'113勞保勞退單日級距表-請勿更改表內數字'!$B$4:$I$56,8,TRUE)</f>
        <v>0</v>
      </c>
      <c r="GW11" s="83">
        <f>VLOOKUP(DH11,'113勞保勞退單日級距表-請勿更改表內數字'!$B$4:$I$56,8,TRUE)</f>
        <v>0</v>
      </c>
      <c r="GX11" s="83">
        <f>VLOOKUP(DI11,'113勞保勞退單日級距表-請勿更改表內數字'!$B$4:$I$56,8,TRUE)</f>
        <v>0</v>
      </c>
      <c r="GY11" s="83">
        <f>VLOOKUP(DJ11,'113勞保勞退單日級距表-請勿更改表內數字'!$B$4:$I$56,8,TRUE)</f>
        <v>0</v>
      </c>
    </row>
    <row r="12" spans="1:207" s="32" customFormat="1" ht="17.25" customHeight="1">
      <c r="A12" s="86"/>
      <c r="B12" s="107"/>
      <c r="C12" s="107"/>
      <c r="D12" s="108"/>
      <c r="E12" s="108"/>
      <c r="F12" s="108"/>
      <c r="G12" s="86"/>
      <c r="H12" s="86"/>
      <c r="I12" s="86"/>
      <c r="J12" s="86"/>
      <c r="K12" s="86"/>
      <c r="L12" s="86"/>
      <c r="M12" s="109"/>
      <c r="N12" s="109"/>
      <c r="O12" s="86"/>
      <c r="P12" s="86"/>
      <c r="Q12" s="86"/>
      <c r="R12" s="86"/>
      <c r="S12" s="86"/>
      <c r="T12" s="109"/>
      <c r="U12" s="109"/>
      <c r="V12" s="86"/>
      <c r="W12" s="86"/>
      <c r="X12" s="109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7"/>
      <c r="AJ12" s="107"/>
      <c r="AK12" s="107"/>
      <c r="AL12" s="110"/>
      <c r="AM12" s="217"/>
      <c r="AN12" s="118"/>
      <c r="AO12" s="226"/>
      <c r="AP12" s="219">
        <f t="shared" si="0"/>
        <v>0</v>
      </c>
      <c r="AQ12" s="43">
        <f t="shared" si="1"/>
        <v>0</v>
      </c>
      <c r="AR12" s="43">
        <f t="shared" si="2"/>
        <v>0</v>
      </c>
      <c r="AS12" s="209">
        <f t="shared" si="40"/>
        <v>0</v>
      </c>
      <c r="AT12" s="201">
        <f>VLOOKUP(AS12,'113勞保勞退單日級距表-請勿更改表內數字'!$B$4:$E$56,3,TRUE)*AP12</f>
        <v>0</v>
      </c>
      <c r="AU12" s="201">
        <f>VLOOKUP(AS12,'113勞保勞退單日級距表-請勿更改表內數字'!$B$4:$I$56,7,TRUE)</f>
        <v>0</v>
      </c>
      <c r="AV12" s="201">
        <f>VLOOKUP(AS12,'113勞保勞退單日級距表-請勿更改表內數字'!$B$4:$E$56,4,TRUE)*AP12</f>
        <v>0</v>
      </c>
      <c r="AW12" s="51">
        <f t="shared" si="3"/>
        <v>0</v>
      </c>
      <c r="AX12" s="50">
        <f t="shared" si="4"/>
        <v>0</v>
      </c>
      <c r="AY12" s="50">
        <f t="shared" si="5"/>
        <v>0</v>
      </c>
      <c r="AZ12" s="50">
        <f t="shared" si="6"/>
        <v>0</v>
      </c>
      <c r="BA12" s="39">
        <f t="shared" si="7"/>
        <v>0</v>
      </c>
      <c r="BB12" s="39">
        <f t="shared" si="8"/>
        <v>0</v>
      </c>
      <c r="BC12" s="39">
        <f t="shared" si="9"/>
        <v>0</v>
      </c>
      <c r="BD12" s="39">
        <f t="shared" si="10"/>
        <v>0</v>
      </c>
      <c r="BE12" s="39">
        <f t="shared" si="11"/>
        <v>0</v>
      </c>
      <c r="BF12" s="39">
        <f t="shared" si="12"/>
        <v>0</v>
      </c>
      <c r="BG12" s="39">
        <f t="shared" si="13"/>
        <v>0</v>
      </c>
      <c r="BH12" s="39">
        <f t="shared" si="14"/>
        <v>0</v>
      </c>
      <c r="BI12" s="39">
        <f t="shared" si="15"/>
        <v>0</v>
      </c>
      <c r="BJ12" s="39">
        <f t="shared" si="16"/>
        <v>0</v>
      </c>
      <c r="BK12" s="39">
        <f t="shared" si="17"/>
        <v>0</v>
      </c>
      <c r="BL12" s="39">
        <f t="shared" si="18"/>
        <v>0</v>
      </c>
      <c r="BM12" s="39">
        <f t="shared" si="19"/>
        <v>0</v>
      </c>
      <c r="BN12" s="39">
        <f t="shared" si="20"/>
        <v>0</v>
      </c>
      <c r="BO12" s="39">
        <f t="shared" si="21"/>
        <v>0</v>
      </c>
      <c r="BP12" s="39">
        <f t="shared" si="22"/>
        <v>0</v>
      </c>
      <c r="BQ12" s="39">
        <f t="shared" si="23"/>
        <v>0</v>
      </c>
      <c r="BR12" s="39">
        <f t="shared" si="24"/>
        <v>0</v>
      </c>
      <c r="BS12" s="39">
        <f t="shared" si="25"/>
        <v>0</v>
      </c>
      <c r="BT12" s="39">
        <f t="shared" si="26"/>
        <v>0</v>
      </c>
      <c r="BU12" s="39">
        <f t="shared" si="27"/>
        <v>0</v>
      </c>
      <c r="BV12" s="39">
        <f t="shared" si="28"/>
        <v>0</v>
      </c>
      <c r="BW12" s="39">
        <f t="shared" si="29"/>
        <v>0</v>
      </c>
      <c r="BX12" s="39">
        <f t="shared" si="30"/>
        <v>0</v>
      </c>
      <c r="BY12" s="39">
        <f t="shared" si="31"/>
        <v>0</v>
      </c>
      <c r="BZ12" s="39">
        <f t="shared" si="32"/>
        <v>0</v>
      </c>
      <c r="CA12" s="39">
        <f t="shared" si="33"/>
        <v>0</v>
      </c>
      <c r="CB12" s="39">
        <f t="shared" si="34"/>
        <v>0</v>
      </c>
      <c r="CC12" s="39">
        <f t="shared" si="35"/>
        <v>0</v>
      </c>
      <c r="CD12" s="39">
        <f t="shared" si="36"/>
        <v>0</v>
      </c>
      <c r="CE12" s="39">
        <f t="shared" si="37"/>
        <v>0</v>
      </c>
      <c r="CF12" s="80">
        <f t="shared" si="38"/>
        <v>0</v>
      </c>
      <c r="CG12" s="80">
        <f t="shared" si="38"/>
        <v>0</v>
      </c>
      <c r="CH12" s="80">
        <f t="shared" si="38"/>
        <v>0</v>
      </c>
      <c r="CI12" s="80">
        <f t="shared" si="38"/>
        <v>0</v>
      </c>
      <c r="CJ12" s="80">
        <f t="shared" si="38"/>
        <v>0</v>
      </c>
      <c r="CK12" s="80">
        <f t="shared" si="38"/>
        <v>0</v>
      </c>
      <c r="CL12" s="80">
        <f t="shared" si="38"/>
        <v>0</v>
      </c>
      <c r="CM12" s="80">
        <f t="shared" si="38"/>
        <v>0</v>
      </c>
      <c r="CN12" s="80">
        <f t="shared" si="38"/>
        <v>0</v>
      </c>
      <c r="CO12" s="80">
        <f t="shared" si="38"/>
        <v>0</v>
      </c>
      <c r="CP12" s="80">
        <f t="shared" si="38"/>
        <v>0</v>
      </c>
      <c r="CQ12" s="80">
        <f t="shared" si="38"/>
        <v>0</v>
      </c>
      <c r="CR12" s="80">
        <f t="shared" si="38"/>
        <v>0</v>
      </c>
      <c r="CS12" s="80">
        <f t="shared" si="38"/>
        <v>0</v>
      </c>
      <c r="CT12" s="80">
        <f t="shared" si="38"/>
        <v>0</v>
      </c>
      <c r="CU12" s="80">
        <f t="shared" si="38"/>
        <v>0</v>
      </c>
      <c r="CV12" s="80">
        <f t="shared" si="39"/>
        <v>0</v>
      </c>
      <c r="CW12" s="80">
        <f t="shared" si="39"/>
        <v>0</v>
      </c>
      <c r="CX12" s="80">
        <f t="shared" si="39"/>
        <v>0</v>
      </c>
      <c r="CY12" s="80">
        <f t="shared" si="39"/>
        <v>0</v>
      </c>
      <c r="CZ12" s="80">
        <f t="shared" si="39"/>
        <v>0</v>
      </c>
      <c r="DA12" s="80">
        <f t="shared" si="39"/>
        <v>0</v>
      </c>
      <c r="DB12" s="80">
        <f t="shared" si="39"/>
        <v>0</v>
      </c>
      <c r="DC12" s="80">
        <f t="shared" si="39"/>
        <v>0</v>
      </c>
      <c r="DD12" s="80">
        <f t="shared" si="39"/>
        <v>0</v>
      </c>
      <c r="DE12" s="80">
        <f t="shared" si="39"/>
        <v>0</v>
      </c>
      <c r="DF12" s="80">
        <f t="shared" si="39"/>
        <v>0</v>
      </c>
      <c r="DG12" s="80">
        <f t="shared" si="39"/>
        <v>0</v>
      </c>
      <c r="DH12" s="80">
        <f t="shared" si="39"/>
        <v>0</v>
      </c>
      <c r="DI12" s="80">
        <f t="shared" si="39"/>
        <v>0</v>
      </c>
      <c r="DJ12" s="80">
        <f t="shared" si="39"/>
        <v>0</v>
      </c>
      <c r="DK12" s="85">
        <f>VLOOKUP(CF12,'113勞保勞退單日級距表-請勿更改表內數字'!$B$4:$E$56,3,TRUE)</f>
        <v>0</v>
      </c>
      <c r="DL12" s="85">
        <f>VLOOKUP(CG12,'113勞保勞退單日級距表-請勿更改表內數字'!$B$4:$E$56,3,TRUE)</f>
        <v>0</v>
      </c>
      <c r="DM12" s="85">
        <f>VLOOKUP(CH12,'113勞保勞退單日級距表-請勿更改表內數字'!$B$4:$E$56,3,TRUE)</f>
        <v>0</v>
      </c>
      <c r="DN12" s="85">
        <f>VLOOKUP(CI12,'113勞保勞退單日級距表-請勿更改表內數字'!$B$4:$E$56,3,TRUE)</f>
        <v>0</v>
      </c>
      <c r="DO12" s="85">
        <f>VLOOKUP(CJ12,'113勞保勞退單日級距表-請勿更改表內數字'!$B$4:$E$56,3,TRUE)</f>
        <v>0</v>
      </c>
      <c r="DP12" s="85">
        <f>VLOOKUP(CK12,'113勞保勞退單日級距表-請勿更改表內數字'!$B$4:$E$56,3,TRUE)</f>
        <v>0</v>
      </c>
      <c r="DQ12" s="85">
        <f>VLOOKUP(CL12,'113勞保勞退單日級距表-請勿更改表內數字'!$B$4:$E$56,3,TRUE)</f>
        <v>0</v>
      </c>
      <c r="DR12" s="85">
        <f>VLOOKUP(CM12,'113勞保勞退單日級距表-請勿更改表內數字'!$B$4:$E$56,3,TRUE)</f>
        <v>0</v>
      </c>
      <c r="DS12" s="85">
        <f>VLOOKUP(CN12,'113勞保勞退單日級距表-請勿更改表內數字'!$B$4:$E$56,3,TRUE)</f>
        <v>0</v>
      </c>
      <c r="DT12" s="85">
        <f>VLOOKUP(CO12,'113勞保勞退單日級距表-請勿更改表內數字'!$B$4:$E$56,3,TRUE)</f>
        <v>0</v>
      </c>
      <c r="DU12" s="85">
        <f>VLOOKUP(CP12,'113勞保勞退單日級距表-請勿更改表內數字'!$B$4:$E$56,3,TRUE)</f>
        <v>0</v>
      </c>
      <c r="DV12" s="85">
        <f>VLOOKUP(CQ12,'113勞保勞退單日級距表-請勿更改表內數字'!$B$4:$E$56,3,TRUE)</f>
        <v>0</v>
      </c>
      <c r="DW12" s="85">
        <f>VLOOKUP(CR12,'113勞保勞退單日級距表-請勿更改表內數字'!$B$4:$E$56,3,TRUE)</f>
        <v>0</v>
      </c>
      <c r="DX12" s="85">
        <f>VLOOKUP(CS12,'113勞保勞退單日級距表-請勿更改表內數字'!$B$4:$E$56,3,TRUE)</f>
        <v>0</v>
      </c>
      <c r="DY12" s="85">
        <f>VLOOKUP(CT12,'113勞保勞退單日級距表-請勿更改表內數字'!$B$4:$E$56,3,TRUE)</f>
        <v>0</v>
      </c>
      <c r="DZ12" s="85">
        <f>VLOOKUP(CU12,'113勞保勞退單日級距表-請勿更改表內數字'!$B$4:$E$56,3,TRUE)</f>
        <v>0</v>
      </c>
      <c r="EA12" s="85">
        <f>VLOOKUP(CV12,'113勞保勞退單日級距表-請勿更改表內數字'!$B$4:$E$56,3,TRUE)</f>
        <v>0</v>
      </c>
      <c r="EB12" s="85">
        <f>VLOOKUP(CW12,'113勞保勞退單日級距表-請勿更改表內數字'!$B$4:$E$56,3,TRUE)</f>
        <v>0</v>
      </c>
      <c r="EC12" s="85">
        <f>VLOOKUP(CX12,'113勞保勞退單日級距表-請勿更改表內數字'!$B$4:$E$56,3,TRUE)</f>
        <v>0</v>
      </c>
      <c r="ED12" s="85">
        <f>VLOOKUP(CY12,'113勞保勞退單日級距表-請勿更改表內數字'!$B$4:$E$56,3,TRUE)</f>
        <v>0</v>
      </c>
      <c r="EE12" s="85">
        <f>VLOOKUP(CZ12,'113勞保勞退單日級距表-請勿更改表內數字'!$B$4:$E$56,3,TRUE)</f>
        <v>0</v>
      </c>
      <c r="EF12" s="85">
        <f>VLOOKUP(DA12,'113勞保勞退單日級距表-請勿更改表內數字'!$B$4:$E$56,3,TRUE)</f>
        <v>0</v>
      </c>
      <c r="EG12" s="85">
        <f>VLOOKUP(DB12,'113勞保勞退單日級距表-請勿更改表內數字'!$B$4:$E$56,3,TRUE)</f>
        <v>0</v>
      </c>
      <c r="EH12" s="85">
        <f>VLOOKUP(DC12,'113勞保勞退單日級距表-請勿更改表內數字'!$B$4:$E$56,3,TRUE)</f>
        <v>0</v>
      </c>
      <c r="EI12" s="85">
        <f>VLOOKUP(DD12,'113勞保勞退單日級距表-請勿更改表內數字'!$B$4:$E$56,3,TRUE)</f>
        <v>0</v>
      </c>
      <c r="EJ12" s="85">
        <f>VLOOKUP(DE12,'113勞保勞退單日級距表-請勿更改表內數字'!$B$4:$E$56,3,TRUE)</f>
        <v>0</v>
      </c>
      <c r="EK12" s="85">
        <f>VLOOKUP(DF12,'113勞保勞退單日級距表-請勿更改表內數字'!$B$4:$E$56,3,TRUE)</f>
        <v>0</v>
      </c>
      <c r="EL12" s="85">
        <f>VLOOKUP(DG12,'113勞保勞退單日級距表-請勿更改表內數字'!$B$4:$E$56,3,TRUE)</f>
        <v>0</v>
      </c>
      <c r="EM12" s="85">
        <f>VLOOKUP(DH12,'113勞保勞退單日級距表-請勿更改表內數字'!$B$4:$E$56,3,TRUE)</f>
        <v>0</v>
      </c>
      <c r="EN12" s="85">
        <f>VLOOKUP(DI12,'113勞保勞退單日級距表-請勿更改表內數字'!$B$4:$E$56,3,TRUE)</f>
        <v>0</v>
      </c>
      <c r="EO12" s="85">
        <f>VLOOKUP(DJ12,'113勞保勞退單日級距表-請勿更改表內數字'!$B$4:$E$56,3,TRUE)</f>
        <v>0</v>
      </c>
      <c r="EP12" s="84">
        <f>VLOOKUP(CF12,'113勞保勞退單日級距表-請勿更改表內數字'!$B$4:$E$56,4,TRUE)</f>
        <v>0</v>
      </c>
      <c r="EQ12" s="84">
        <f>VLOOKUP(CG12,'113勞保勞退單日級距表-請勿更改表內數字'!$B$4:$E$56,4,TRUE)</f>
        <v>0</v>
      </c>
      <c r="ER12" s="84">
        <f>VLOOKUP(CH12,'113勞保勞退單日級距表-請勿更改表內數字'!$B$4:$E$56,4,TRUE)</f>
        <v>0</v>
      </c>
      <c r="ES12" s="84">
        <f>VLOOKUP(CI12,'113勞保勞退單日級距表-請勿更改表內數字'!$B$4:$E$56,4,TRUE)</f>
        <v>0</v>
      </c>
      <c r="ET12" s="84">
        <f>VLOOKUP(CJ12,'113勞保勞退單日級距表-請勿更改表內數字'!$B$4:$E$56,4,TRUE)</f>
        <v>0</v>
      </c>
      <c r="EU12" s="84">
        <f>VLOOKUP(CK12,'113勞保勞退單日級距表-請勿更改表內數字'!$B$4:$E$56,4,TRUE)</f>
        <v>0</v>
      </c>
      <c r="EV12" s="84">
        <f>VLOOKUP(CL12,'113勞保勞退單日級距表-請勿更改表內數字'!$B$4:$E$56,4,TRUE)</f>
        <v>0</v>
      </c>
      <c r="EW12" s="84">
        <f>VLOOKUP(CM12,'113勞保勞退單日級距表-請勿更改表內數字'!$B$4:$E$56,4,TRUE)</f>
        <v>0</v>
      </c>
      <c r="EX12" s="84">
        <f>VLOOKUP(CN12,'113勞保勞退單日級距表-請勿更改表內數字'!$B$4:$E$56,4,TRUE)</f>
        <v>0</v>
      </c>
      <c r="EY12" s="84">
        <f>VLOOKUP(CO12,'113勞保勞退單日級距表-請勿更改表內數字'!$B$4:$E$56,4,TRUE)</f>
        <v>0</v>
      </c>
      <c r="EZ12" s="84">
        <f>VLOOKUP(CP12,'113勞保勞退單日級距表-請勿更改表內數字'!$B$4:$E$56,4,TRUE)</f>
        <v>0</v>
      </c>
      <c r="FA12" s="84">
        <f>VLOOKUP(CQ12,'113勞保勞退單日級距表-請勿更改表內數字'!$B$4:$E$56,4,TRUE)</f>
        <v>0</v>
      </c>
      <c r="FB12" s="84">
        <f>VLOOKUP(CR12,'113勞保勞退單日級距表-請勿更改表內數字'!$B$4:$E$56,4,TRUE)</f>
        <v>0</v>
      </c>
      <c r="FC12" s="84">
        <f>VLOOKUP(CS12,'113勞保勞退單日級距表-請勿更改表內數字'!$B$4:$E$56,4,TRUE)</f>
        <v>0</v>
      </c>
      <c r="FD12" s="84">
        <f>VLOOKUP(CT12,'113勞保勞退單日級距表-請勿更改表內數字'!$B$4:$E$56,4,TRUE)</f>
        <v>0</v>
      </c>
      <c r="FE12" s="84">
        <f>VLOOKUP(CU12,'113勞保勞退單日級距表-請勿更改表內數字'!$B$4:$E$56,4,TRUE)</f>
        <v>0</v>
      </c>
      <c r="FF12" s="84">
        <f>VLOOKUP(CV12,'113勞保勞退單日級距表-請勿更改表內數字'!$B$4:$E$56,4,TRUE)</f>
        <v>0</v>
      </c>
      <c r="FG12" s="84">
        <f>VLOOKUP(CW12,'113勞保勞退單日級距表-請勿更改表內數字'!$B$4:$E$56,4,TRUE)</f>
        <v>0</v>
      </c>
      <c r="FH12" s="84">
        <f>VLOOKUP(CX12,'113勞保勞退單日級距表-請勿更改表內數字'!$B$4:$E$56,4,TRUE)</f>
        <v>0</v>
      </c>
      <c r="FI12" s="84">
        <f>VLOOKUP(CY12,'113勞保勞退單日級距表-請勿更改表內數字'!$B$4:$E$56,4,TRUE)</f>
        <v>0</v>
      </c>
      <c r="FJ12" s="84">
        <f>VLOOKUP(CZ12,'113勞保勞退單日級距表-請勿更改表內數字'!$B$4:$E$56,4,TRUE)</f>
        <v>0</v>
      </c>
      <c r="FK12" s="84">
        <f>VLOOKUP(DA12,'113勞保勞退單日級距表-請勿更改表內數字'!$B$4:$E$56,4,TRUE)</f>
        <v>0</v>
      </c>
      <c r="FL12" s="84">
        <f>VLOOKUP(DB12,'113勞保勞退單日級距表-請勿更改表內數字'!$B$4:$E$56,4,TRUE)</f>
        <v>0</v>
      </c>
      <c r="FM12" s="84">
        <f>VLOOKUP(DC12,'113勞保勞退單日級距表-請勿更改表內數字'!$B$4:$E$56,4,TRUE)</f>
        <v>0</v>
      </c>
      <c r="FN12" s="84">
        <f>VLOOKUP(DD12,'113勞保勞退單日級距表-請勿更改表內數字'!$B$4:$E$56,4,TRUE)</f>
        <v>0</v>
      </c>
      <c r="FO12" s="84">
        <f>VLOOKUP(DE12,'113勞保勞退單日級距表-請勿更改表內數字'!$B$4:$E$56,4,TRUE)</f>
        <v>0</v>
      </c>
      <c r="FP12" s="84">
        <f>VLOOKUP(DF12,'113勞保勞退單日級距表-請勿更改表內數字'!$B$4:$E$56,4,TRUE)</f>
        <v>0</v>
      </c>
      <c r="FQ12" s="84">
        <f>VLOOKUP(DG12,'113勞保勞退單日級距表-請勿更改表內數字'!$B$4:$E$56,4,TRUE)</f>
        <v>0</v>
      </c>
      <c r="FR12" s="84">
        <f>VLOOKUP(DH12,'113勞保勞退單日級距表-請勿更改表內數字'!$B$4:$E$56,4,TRUE)</f>
        <v>0</v>
      </c>
      <c r="FS12" s="84">
        <f>VLOOKUP(DI12,'113勞保勞退單日級距表-請勿更改表內數字'!$B$4:$E$56,4,TRUE)</f>
        <v>0</v>
      </c>
      <c r="FT12" s="84">
        <f>VLOOKUP(DJ12,'113勞保勞退單日級距表-請勿更改表內數字'!$B$4:$E$56,4,TRUE)</f>
        <v>0</v>
      </c>
      <c r="FU12" s="83">
        <f>VLOOKUP(CF12,'113勞保勞退單日級距表-請勿更改表內數字'!$B$4:$I$56,8,TRUE)</f>
        <v>0</v>
      </c>
      <c r="FV12" s="83">
        <f>VLOOKUP(CG12,'113勞保勞退單日級距表-請勿更改表內數字'!$B$4:$I$56,8,TRUE)</f>
        <v>0</v>
      </c>
      <c r="FW12" s="83">
        <f>VLOOKUP(CH12,'113勞保勞退單日級距表-請勿更改表內數字'!$B$4:$I$56,8,TRUE)</f>
        <v>0</v>
      </c>
      <c r="FX12" s="83">
        <f>VLOOKUP(CI12,'113勞保勞退單日級距表-請勿更改表內數字'!$B$4:$I$56,8,TRUE)</f>
        <v>0</v>
      </c>
      <c r="FY12" s="83">
        <f>VLOOKUP(CJ12,'113勞保勞退單日級距表-請勿更改表內數字'!$B$4:$I$56,8,TRUE)</f>
        <v>0</v>
      </c>
      <c r="FZ12" s="83">
        <f>VLOOKUP(CK12,'113勞保勞退單日級距表-請勿更改表內數字'!$B$4:$I$56,8,TRUE)</f>
        <v>0</v>
      </c>
      <c r="GA12" s="83">
        <f>VLOOKUP(CL12,'113勞保勞退單日級距表-請勿更改表內數字'!$B$4:$I$56,8,TRUE)</f>
        <v>0</v>
      </c>
      <c r="GB12" s="83">
        <f>VLOOKUP(CM12,'113勞保勞退單日級距表-請勿更改表內數字'!$B$4:$I$56,8,TRUE)</f>
        <v>0</v>
      </c>
      <c r="GC12" s="83">
        <f>VLOOKUP(CN12,'113勞保勞退單日級距表-請勿更改表內數字'!$B$4:$I$56,8,TRUE)</f>
        <v>0</v>
      </c>
      <c r="GD12" s="83">
        <f>VLOOKUP(CO12,'113勞保勞退單日級距表-請勿更改表內數字'!$B$4:$I$56,8,TRUE)</f>
        <v>0</v>
      </c>
      <c r="GE12" s="83">
        <f>VLOOKUP(CP12,'113勞保勞退單日級距表-請勿更改表內數字'!$B$4:$I$56,8,TRUE)</f>
        <v>0</v>
      </c>
      <c r="GF12" s="83">
        <f>VLOOKUP(CQ12,'113勞保勞退單日級距表-請勿更改表內數字'!$B$4:$I$56,8,TRUE)</f>
        <v>0</v>
      </c>
      <c r="GG12" s="83">
        <f>VLOOKUP(CR12,'113勞保勞退單日級距表-請勿更改表內數字'!$B$4:$I$56,8,TRUE)</f>
        <v>0</v>
      </c>
      <c r="GH12" s="83">
        <f>VLOOKUP(CS12,'113勞保勞退單日級距表-請勿更改表內數字'!$B$4:$I$56,8,TRUE)</f>
        <v>0</v>
      </c>
      <c r="GI12" s="83">
        <f>VLOOKUP(CT12,'113勞保勞退單日級距表-請勿更改表內數字'!$B$4:$I$56,8,TRUE)</f>
        <v>0</v>
      </c>
      <c r="GJ12" s="83">
        <f>VLOOKUP(CU12,'113勞保勞退單日級距表-請勿更改表內數字'!$B$4:$I$56,8,TRUE)</f>
        <v>0</v>
      </c>
      <c r="GK12" s="83">
        <f>VLOOKUP(CV12,'113勞保勞退單日級距表-請勿更改表內數字'!$B$4:$I$56,8,TRUE)</f>
        <v>0</v>
      </c>
      <c r="GL12" s="83">
        <f>VLOOKUP(CW12,'113勞保勞退單日級距表-請勿更改表內數字'!$B$4:$I$56,8,TRUE)</f>
        <v>0</v>
      </c>
      <c r="GM12" s="83">
        <f>VLOOKUP(CX12,'113勞保勞退單日級距表-請勿更改表內數字'!$B$4:$I$56,8,TRUE)</f>
        <v>0</v>
      </c>
      <c r="GN12" s="83">
        <f>VLOOKUP(CY12,'113勞保勞退單日級距表-請勿更改表內數字'!$B$4:$I$56,8,TRUE)</f>
        <v>0</v>
      </c>
      <c r="GO12" s="83">
        <f>VLOOKUP(CZ12,'113勞保勞退單日級距表-請勿更改表內數字'!$B$4:$I$56,8,TRUE)</f>
        <v>0</v>
      </c>
      <c r="GP12" s="83">
        <f>VLOOKUP(DA12,'113勞保勞退單日級距表-請勿更改表內數字'!$B$4:$I$56,8,TRUE)</f>
        <v>0</v>
      </c>
      <c r="GQ12" s="83">
        <f>VLOOKUP(DB12,'113勞保勞退單日級距表-請勿更改表內數字'!$B$4:$I$56,8,TRUE)</f>
        <v>0</v>
      </c>
      <c r="GR12" s="83">
        <f>VLOOKUP(DC12,'113勞保勞退單日級距表-請勿更改表內數字'!$B$4:$I$56,8,TRUE)</f>
        <v>0</v>
      </c>
      <c r="GS12" s="83">
        <f>VLOOKUP(DD12,'113勞保勞退單日級距表-請勿更改表內數字'!$B$4:$I$56,8,TRUE)</f>
        <v>0</v>
      </c>
      <c r="GT12" s="83">
        <f>VLOOKUP(DE12,'113勞保勞退單日級距表-請勿更改表內數字'!$B$4:$I$56,8,TRUE)</f>
        <v>0</v>
      </c>
      <c r="GU12" s="83">
        <f>VLOOKUP(DF12,'113勞保勞退單日級距表-請勿更改表內數字'!$B$4:$I$56,8,TRUE)</f>
        <v>0</v>
      </c>
      <c r="GV12" s="83">
        <f>VLOOKUP(DG12,'113勞保勞退單日級距表-請勿更改表內數字'!$B$4:$I$56,8,TRUE)</f>
        <v>0</v>
      </c>
      <c r="GW12" s="83">
        <f>VLOOKUP(DH12,'113勞保勞退單日級距表-請勿更改表內數字'!$B$4:$I$56,8,TRUE)</f>
        <v>0</v>
      </c>
      <c r="GX12" s="83">
        <f>VLOOKUP(DI12,'113勞保勞退單日級距表-請勿更改表內數字'!$B$4:$I$56,8,TRUE)</f>
        <v>0</v>
      </c>
      <c r="GY12" s="83">
        <f>VLOOKUP(DJ12,'113勞保勞退單日級距表-請勿更改表內數字'!$B$4:$I$56,8,TRUE)</f>
        <v>0</v>
      </c>
    </row>
    <row r="13" spans="1:207" s="32" customFormat="1">
      <c r="A13" s="86"/>
      <c r="B13" s="122"/>
      <c r="C13" s="122"/>
      <c r="D13" s="123"/>
      <c r="E13" s="123"/>
      <c r="F13" s="123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22"/>
      <c r="AJ13" s="122"/>
      <c r="AK13" s="122"/>
      <c r="AL13" s="110"/>
      <c r="AM13" s="217"/>
      <c r="AN13" s="118"/>
      <c r="AO13" s="226"/>
      <c r="AP13" s="219">
        <f t="shared" si="0"/>
        <v>0</v>
      </c>
      <c r="AQ13" s="43">
        <f t="shared" si="1"/>
        <v>0</v>
      </c>
      <c r="AR13" s="43">
        <f t="shared" si="2"/>
        <v>0</v>
      </c>
      <c r="AS13" s="209">
        <f t="shared" si="40"/>
        <v>0</v>
      </c>
      <c r="AT13" s="201">
        <f>VLOOKUP(AS13,'113勞保勞退單日級距表-請勿更改表內數字'!$B$4:$E$56,3,TRUE)*AP13</f>
        <v>0</v>
      </c>
      <c r="AU13" s="201">
        <f>VLOOKUP(AS13,'113勞保勞退單日級距表-請勿更改表內數字'!$B$4:$I$56,7,TRUE)</f>
        <v>0</v>
      </c>
      <c r="AV13" s="201">
        <f>VLOOKUP(AS13,'113勞保勞退單日級距表-請勿更改表內數字'!$B$4:$E$56,4,TRUE)*AP13</f>
        <v>0</v>
      </c>
      <c r="AW13" s="51">
        <f t="shared" si="3"/>
        <v>0</v>
      </c>
      <c r="AX13" s="50">
        <f t="shared" si="4"/>
        <v>0</v>
      </c>
      <c r="AY13" s="50">
        <f t="shared" si="5"/>
        <v>0</v>
      </c>
      <c r="AZ13" s="50">
        <f t="shared" si="6"/>
        <v>0</v>
      </c>
      <c r="BA13" s="39">
        <f t="shared" si="7"/>
        <v>0</v>
      </c>
      <c r="BB13" s="39">
        <f t="shared" si="8"/>
        <v>0</v>
      </c>
      <c r="BC13" s="39">
        <f t="shared" si="9"/>
        <v>0</v>
      </c>
      <c r="BD13" s="39">
        <f t="shared" si="10"/>
        <v>0</v>
      </c>
      <c r="BE13" s="39">
        <f t="shared" si="11"/>
        <v>0</v>
      </c>
      <c r="BF13" s="39">
        <f t="shared" si="12"/>
        <v>0</v>
      </c>
      <c r="BG13" s="39">
        <f t="shared" si="13"/>
        <v>0</v>
      </c>
      <c r="BH13" s="39">
        <f t="shared" si="14"/>
        <v>0</v>
      </c>
      <c r="BI13" s="39">
        <f t="shared" si="15"/>
        <v>0</v>
      </c>
      <c r="BJ13" s="39">
        <f t="shared" si="16"/>
        <v>0</v>
      </c>
      <c r="BK13" s="39">
        <f t="shared" si="17"/>
        <v>0</v>
      </c>
      <c r="BL13" s="39">
        <f t="shared" si="18"/>
        <v>0</v>
      </c>
      <c r="BM13" s="39">
        <f t="shared" si="19"/>
        <v>0</v>
      </c>
      <c r="BN13" s="39">
        <f t="shared" si="20"/>
        <v>0</v>
      </c>
      <c r="BO13" s="39">
        <f t="shared" si="21"/>
        <v>0</v>
      </c>
      <c r="BP13" s="39">
        <f t="shared" si="22"/>
        <v>0</v>
      </c>
      <c r="BQ13" s="39">
        <f t="shared" si="23"/>
        <v>0</v>
      </c>
      <c r="BR13" s="39">
        <f t="shared" si="24"/>
        <v>0</v>
      </c>
      <c r="BS13" s="39">
        <f t="shared" si="25"/>
        <v>0</v>
      </c>
      <c r="BT13" s="39">
        <f t="shared" si="26"/>
        <v>0</v>
      </c>
      <c r="BU13" s="39">
        <f t="shared" si="27"/>
        <v>0</v>
      </c>
      <c r="BV13" s="39">
        <f t="shared" si="28"/>
        <v>0</v>
      </c>
      <c r="BW13" s="39">
        <f t="shared" si="29"/>
        <v>0</v>
      </c>
      <c r="BX13" s="39">
        <f t="shared" si="30"/>
        <v>0</v>
      </c>
      <c r="BY13" s="39">
        <f t="shared" si="31"/>
        <v>0</v>
      </c>
      <c r="BZ13" s="39">
        <f t="shared" si="32"/>
        <v>0</v>
      </c>
      <c r="CA13" s="39">
        <f t="shared" si="33"/>
        <v>0</v>
      </c>
      <c r="CB13" s="39">
        <f t="shared" si="34"/>
        <v>0</v>
      </c>
      <c r="CC13" s="39">
        <f t="shared" si="35"/>
        <v>0</v>
      </c>
      <c r="CD13" s="39">
        <f t="shared" si="36"/>
        <v>0</v>
      </c>
      <c r="CE13" s="39">
        <f t="shared" si="37"/>
        <v>0</v>
      </c>
      <c r="CF13" s="80">
        <f t="shared" si="38"/>
        <v>0</v>
      </c>
      <c r="CG13" s="80">
        <f t="shared" si="38"/>
        <v>0</v>
      </c>
      <c r="CH13" s="80">
        <f t="shared" si="38"/>
        <v>0</v>
      </c>
      <c r="CI13" s="80">
        <f t="shared" si="38"/>
        <v>0</v>
      </c>
      <c r="CJ13" s="80">
        <f t="shared" si="38"/>
        <v>0</v>
      </c>
      <c r="CK13" s="80">
        <f t="shared" si="38"/>
        <v>0</v>
      </c>
      <c r="CL13" s="80">
        <f t="shared" si="38"/>
        <v>0</v>
      </c>
      <c r="CM13" s="80">
        <f t="shared" si="38"/>
        <v>0</v>
      </c>
      <c r="CN13" s="80">
        <f t="shared" si="38"/>
        <v>0</v>
      </c>
      <c r="CO13" s="80">
        <f t="shared" si="38"/>
        <v>0</v>
      </c>
      <c r="CP13" s="80">
        <f t="shared" si="38"/>
        <v>0</v>
      </c>
      <c r="CQ13" s="80">
        <f t="shared" si="38"/>
        <v>0</v>
      </c>
      <c r="CR13" s="80">
        <f t="shared" si="38"/>
        <v>0</v>
      </c>
      <c r="CS13" s="80">
        <f t="shared" si="38"/>
        <v>0</v>
      </c>
      <c r="CT13" s="80">
        <f t="shared" si="38"/>
        <v>0</v>
      </c>
      <c r="CU13" s="80">
        <f t="shared" si="38"/>
        <v>0</v>
      </c>
      <c r="CV13" s="80">
        <f t="shared" si="39"/>
        <v>0</v>
      </c>
      <c r="CW13" s="80">
        <f t="shared" si="39"/>
        <v>0</v>
      </c>
      <c r="CX13" s="80">
        <f t="shared" si="39"/>
        <v>0</v>
      </c>
      <c r="CY13" s="80">
        <f t="shared" si="39"/>
        <v>0</v>
      </c>
      <c r="CZ13" s="80">
        <f t="shared" si="39"/>
        <v>0</v>
      </c>
      <c r="DA13" s="80">
        <f t="shared" si="39"/>
        <v>0</v>
      </c>
      <c r="DB13" s="80">
        <f t="shared" si="39"/>
        <v>0</v>
      </c>
      <c r="DC13" s="80">
        <f t="shared" si="39"/>
        <v>0</v>
      </c>
      <c r="DD13" s="80">
        <f t="shared" si="39"/>
        <v>0</v>
      </c>
      <c r="DE13" s="80">
        <f t="shared" si="39"/>
        <v>0</v>
      </c>
      <c r="DF13" s="80">
        <f t="shared" si="39"/>
        <v>0</v>
      </c>
      <c r="DG13" s="80">
        <f t="shared" si="39"/>
        <v>0</v>
      </c>
      <c r="DH13" s="80">
        <f t="shared" si="39"/>
        <v>0</v>
      </c>
      <c r="DI13" s="80">
        <f t="shared" si="39"/>
        <v>0</v>
      </c>
      <c r="DJ13" s="80">
        <f t="shared" si="39"/>
        <v>0</v>
      </c>
      <c r="DK13" s="85">
        <f>VLOOKUP(CF13,'113勞保勞退單日級距表-請勿更改表內數字'!$B$4:$E$56,3,TRUE)</f>
        <v>0</v>
      </c>
      <c r="DL13" s="85">
        <f>VLOOKUP(CG13,'113勞保勞退單日級距表-請勿更改表內數字'!$B$4:$E$56,3,TRUE)</f>
        <v>0</v>
      </c>
      <c r="DM13" s="85">
        <f>VLOOKUP(CH13,'113勞保勞退單日級距表-請勿更改表內數字'!$B$4:$E$56,3,TRUE)</f>
        <v>0</v>
      </c>
      <c r="DN13" s="85">
        <f>VLOOKUP(CI13,'113勞保勞退單日級距表-請勿更改表內數字'!$B$4:$E$56,3,TRUE)</f>
        <v>0</v>
      </c>
      <c r="DO13" s="85">
        <f>VLOOKUP(CJ13,'113勞保勞退單日級距表-請勿更改表內數字'!$B$4:$E$56,3,TRUE)</f>
        <v>0</v>
      </c>
      <c r="DP13" s="85">
        <f>VLOOKUP(CK13,'113勞保勞退單日級距表-請勿更改表內數字'!$B$4:$E$56,3,TRUE)</f>
        <v>0</v>
      </c>
      <c r="DQ13" s="85">
        <f>VLOOKUP(CL13,'113勞保勞退單日級距表-請勿更改表內數字'!$B$4:$E$56,3,TRUE)</f>
        <v>0</v>
      </c>
      <c r="DR13" s="85">
        <f>VLOOKUP(CM13,'113勞保勞退單日級距表-請勿更改表內數字'!$B$4:$E$56,3,TRUE)</f>
        <v>0</v>
      </c>
      <c r="DS13" s="85">
        <f>VLOOKUP(CN13,'113勞保勞退單日級距表-請勿更改表內數字'!$B$4:$E$56,3,TRUE)</f>
        <v>0</v>
      </c>
      <c r="DT13" s="85">
        <f>VLOOKUP(CO13,'113勞保勞退單日級距表-請勿更改表內數字'!$B$4:$E$56,3,TRUE)</f>
        <v>0</v>
      </c>
      <c r="DU13" s="85">
        <f>VLOOKUP(CP13,'113勞保勞退單日級距表-請勿更改表內數字'!$B$4:$E$56,3,TRUE)</f>
        <v>0</v>
      </c>
      <c r="DV13" s="85">
        <f>VLOOKUP(CQ13,'113勞保勞退單日級距表-請勿更改表內數字'!$B$4:$E$56,3,TRUE)</f>
        <v>0</v>
      </c>
      <c r="DW13" s="85">
        <f>VLOOKUP(CR13,'113勞保勞退單日級距表-請勿更改表內數字'!$B$4:$E$56,3,TRUE)</f>
        <v>0</v>
      </c>
      <c r="DX13" s="85">
        <f>VLOOKUP(CS13,'113勞保勞退單日級距表-請勿更改表內數字'!$B$4:$E$56,3,TRUE)</f>
        <v>0</v>
      </c>
      <c r="DY13" s="85">
        <f>VLOOKUP(CT13,'113勞保勞退單日級距表-請勿更改表內數字'!$B$4:$E$56,3,TRUE)</f>
        <v>0</v>
      </c>
      <c r="DZ13" s="85">
        <f>VLOOKUP(CU13,'113勞保勞退單日級距表-請勿更改表內數字'!$B$4:$E$56,3,TRUE)</f>
        <v>0</v>
      </c>
      <c r="EA13" s="85">
        <f>VLOOKUP(CV13,'113勞保勞退單日級距表-請勿更改表內數字'!$B$4:$E$56,3,TRUE)</f>
        <v>0</v>
      </c>
      <c r="EB13" s="85">
        <f>VLOOKUP(CW13,'113勞保勞退單日級距表-請勿更改表內數字'!$B$4:$E$56,3,TRUE)</f>
        <v>0</v>
      </c>
      <c r="EC13" s="85">
        <f>VLOOKUP(CX13,'113勞保勞退單日級距表-請勿更改表內數字'!$B$4:$E$56,3,TRUE)</f>
        <v>0</v>
      </c>
      <c r="ED13" s="85">
        <f>VLOOKUP(CY13,'113勞保勞退單日級距表-請勿更改表內數字'!$B$4:$E$56,3,TRUE)</f>
        <v>0</v>
      </c>
      <c r="EE13" s="85">
        <f>VLOOKUP(CZ13,'113勞保勞退單日級距表-請勿更改表內數字'!$B$4:$E$56,3,TRUE)</f>
        <v>0</v>
      </c>
      <c r="EF13" s="85">
        <f>VLOOKUP(DA13,'113勞保勞退單日級距表-請勿更改表內數字'!$B$4:$E$56,3,TRUE)</f>
        <v>0</v>
      </c>
      <c r="EG13" s="85">
        <f>VLOOKUP(DB13,'113勞保勞退單日級距表-請勿更改表內數字'!$B$4:$E$56,3,TRUE)</f>
        <v>0</v>
      </c>
      <c r="EH13" s="85">
        <f>VLOOKUP(DC13,'113勞保勞退單日級距表-請勿更改表內數字'!$B$4:$E$56,3,TRUE)</f>
        <v>0</v>
      </c>
      <c r="EI13" s="85">
        <f>VLOOKUP(DD13,'113勞保勞退單日級距表-請勿更改表內數字'!$B$4:$E$56,3,TRUE)</f>
        <v>0</v>
      </c>
      <c r="EJ13" s="85">
        <f>VLOOKUP(DE13,'113勞保勞退單日級距表-請勿更改表內數字'!$B$4:$E$56,3,TRUE)</f>
        <v>0</v>
      </c>
      <c r="EK13" s="85">
        <f>VLOOKUP(DF13,'113勞保勞退單日級距表-請勿更改表內數字'!$B$4:$E$56,3,TRUE)</f>
        <v>0</v>
      </c>
      <c r="EL13" s="85">
        <f>VLOOKUP(DG13,'113勞保勞退單日級距表-請勿更改表內數字'!$B$4:$E$56,3,TRUE)</f>
        <v>0</v>
      </c>
      <c r="EM13" s="85">
        <f>VLOOKUP(DH13,'113勞保勞退單日級距表-請勿更改表內數字'!$B$4:$E$56,3,TRUE)</f>
        <v>0</v>
      </c>
      <c r="EN13" s="85">
        <f>VLOOKUP(DI13,'113勞保勞退單日級距表-請勿更改表內數字'!$B$4:$E$56,3,TRUE)</f>
        <v>0</v>
      </c>
      <c r="EO13" s="85">
        <f>VLOOKUP(DJ13,'113勞保勞退單日級距表-請勿更改表內數字'!$B$4:$E$56,3,TRUE)</f>
        <v>0</v>
      </c>
      <c r="EP13" s="84">
        <f>VLOOKUP(CF13,'113勞保勞退單日級距表-請勿更改表內數字'!$B$4:$E$56,4,TRUE)</f>
        <v>0</v>
      </c>
      <c r="EQ13" s="84">
        <f>VLOOKUP(CG13,'113勞保勞退單日級距表-請勿更改表內數字'!$B$4:$E$56,4,TRUE)</f>
        <v>0</v>
      </c>
      <c r="ER13" s="84">
        <f>VLOOKUP(CH13,'113勞保勞退單日級距表-請勿更改表內數字'!$B$4:$E$56,4,TRUE)</f>
        <v>0</v>
      </c>
      <c r="ES13" s="84">
        <f>VLOOKUP(CI13,'113勞保勞退單日級距表-請勿更改表內數字'!$B$4:$E$56,4,TRUE)</f>
        <v>0</v>
      </c>
      <c r="ET13" s="84">
        <f>VLOOKUP(CJ13,'113勞保勞退單日級距表-請勿更改表內數字'!$B$4:$E$56,4,TRUE)</f>
        <v>0</v>
      </c>
      <c r="EU13" s="84">
        <f>VLOOKUP(CK13,'113勞保勞退單日級距表-請勿更改表內數字'!$B$4:$E$56,4,TRUE)</f>
        <v>0</v>
      </c>
      <c r="EV13" s="84">
        <f>VLOOKUP(CL13,'113勞保勞退單日級距表-請勿更改表內數字'!$B$4:$E$56,4,TRUE)</f>
        <v>0</v>
      </c>
      <c r="EW13" s="84">
        <f>VLOOKUP(CM13,'113勞保勞退單日級距表-請勿更改表內數字'!$B$4:$E$56,4,TRUE)</f>
        <v>0</v>
      </c>
      <c r="EX13" s="84">
        <f>VLOOKUP(CN13,'113勞保勞退單日級距表-請勿更改表內數字'!$B$4:$E$56,4,TRUE)</f>
        <v>0</v>
      </c>
      <c r="EY13" s="84">
        <f>VLOOKUP(CO13,'113勞保勞退單日級距表-請勿更改表內數字'!$B$4:$E$56,4,TRUE)</f>
        <v>0</v>
      </c>
      <c r="EZ13" s="84">
        <f>VLOOKUP(CP13,'113勞保勞退單日級距表-請勿更改表內數字'!$B$4:$E$56,4,TRUE)</f>
        <v>0</v>
      </c>
      <c r="FA13" s="84">
        <f>VLOOKUP(CQ13,'113勞保勞退單日級距表-請勿更改表內數字'!$B$4:$E$56,4,TRUE)</f>
        <v>0</v>
      </c>
      <c r="FB13" s="84">
        <f>VLOOKUP(CR13,'113勞保勞退單日級距表-請勿更改表內數字'!$B$4:$E$56,4,TRUE)</f>
        <v>0</v>
      </c>
      <c r="FC13" s="84">
        <f>VLOOKUP(CS13,'113勞保勞退單日級距表-請勿更改表內數字'!$B$4:$E$56,4,TRUE)</f>
        <v>0</v>
      </c>
      <c r="FD13" s="84">
        <f>VLOOKUP(CT13,'113勞保勞退單日級距表-請勿更改表內數字'!$B$4:$E$56,4,TRUE)</f>
        <v>0</v>
      </c>
      <c r="FE13" s="84">
        <f>VLOOKUP(CU13,'113勞保勞退單日級距表-請勿更改表內數字'!$B$4:$E$56,4,TRUE)</f>
        <v>0</v>
      </c>
      <c r="FF13" s="84">
        <f>VLOOKUP(CV13,'113勞保勞退單日級距表-請勿更改表內數字'!$B$4:$E$56,4,TRUE)</f>
        <v>0</v>
      </c>
      <c r="FG13" s="84">
        <f>VLOOKUP(CW13,'113勞保勞退單日級距表-請勿更改表內數字'!$B$4:$E$56,4,TRUE)</f>
        <v>0</v>
      </c>
      <c r="FH13" s="84">
        <f>VLOOKUP(CX13,'113勞保勞退單日級距表-請勿更改表內數字'!$B$4:$E$56,4,TRUE)</f>
        <v>0</v>
      </c>
      <c r="FI13" s="84">
        <f>VLOOKUP(CY13,'113勞保勞退單日級距表-請勿更改表內數字'!$B$4:$E$56,4,TRUE)</f>
        <v>0</v>
      </c>
      <c r="FJ13" s="84">
        <f>VLOOKUP(CZ13,'113勞保勞退單日級距表-請勿更改表內數字'!$B$4:$E$56,4,TRUE)</f>
        <v>0</v>
      </c>
      <c r="FK13" s="84">
        <f>VLOOKUP(DA13,'113勞保勞退單日級距表-請勿更改表內數字'!$B$4:$E$56,4,TRUE)</f>
        <v>0</v>
      </c>
      <c r="FL13" s="84">
        <f>VLOOKUP(DB13,'113勞保勞退單日級距表-請勿更改表內數字'!$B$4:$E$56,4,TRUE)</f>
        <v>0</v>
      </c>
      <c r="FM13" s="84">
        <f>VLOOKUP(DC13,'113勞保勞退單日級距表-請勿更改表內數字'!$B$4:$E$56,4,TRUE)</f>
        <v>0</v>
      </c>
      <c r="FN13" s="84">
        <f>VLOOKUP(DD13,'113勞保勞退單日級距表-請勿更改表內數字'!$B$4:$E$56,4,TRUE)</f>
        <v>0</v>
      </c>
      <c r="FO13" s="84">
        <f>VLOOKUP(DE13,'113勞保勞退單日級距表-請勿更改表內數字'!$B$4:$E$56,4,TRUE)</f>
        <v>0</v>
      </c>
      <c r="FP13" s="84">
        <f>VLOOKUP(DF13,'113勞保勞退單日級距表-請勿更改表內數字'!$B$4:$E$56,4,TRUE)</f>
        <v>0</v>
      </c>
      <c r="FQ13" s="84">
        <f>VLOOKUP(DG13,'113勞保勞退單日級距表-請勿更改表內數字'!$B$4:$E$56,4,TRUE)</f>
        <v>0</v>
      </c>
      <c r="FR13" s="84">
        <f>VLOOKUP(DH13,'113勞保勞退單日級距表-請勿更改表內數字'!$B$4:$E$56,4,TRUE)</f>
        <v>0</v>
      </c>
      <c r="FS13" s="84">
        <f>VLOOKUP(DI13,'113勞保勞退單日級距表-請勿更改表內數字'!$B$4:$E$56,4,TRUE)</f>
        <v>0</v>
      </c>
      <c r="FT13" s="84">
        <f>VLOOKUP(DJ13,'113勞保勞退單日級距表-請勿更改表內數字'!$B$4:$E$56,4,TRUE)</f>
        <v>0</v>
      </c>
      <c r="FU13" s="83">
        <f>VLOOKUP(CF13,'113勞保勞退單日級距表-請勿更改表內數字'!$B$4:$I$56,8,TRUE)</f>
        <v>0</v>
      </c>
      <c r="FV13" s="83">
        <f>VLOOKUP(CG13,'113勞保勞退單日級距表-請勿更改表內數字'!$B$4:$I$56,8,TRUE)</f>
        <v>0</v>
      </c>
      <c r="FW13" s="83">
        <f>VLOOKUP(CH13,'113勞保勞退單日級距表-請勿更改表內數字'!$B$4:$I$56,8,TRUE)</f>
        <v>0</v>
      </c>
      <c r="FX13" s="83">
        <f>VLOOKUP(CI13,'113勞保勞退單日級距表-請勿更改表內數字'!$B$4:$I$56,8,TRUE)</f>
        <v>0</v>
      </c>
      <c r="FY13" s="83">
        <f>VLOOKUP(CJ13,'113勞保勞退單日級距表-請勿更改表內數字'!$B$4:$I$56,8,TRUE)</f>
        <v>0</v>
      </c>
      <c r="FZ13" s="83">
        <f>VLOOKUP(CK13,'113勞保勞退單日級距表-請勿更改表內數字'!$B$4:$I$56,8,TRUE)</f>
        <v>0</v>
      </c>
      <c r="GA13" s="83">
        <f>VLOOKUP(CL13,'113勞保勞退單日級距表-請勿更改表內數字'!$B$4:$I$56,8,TRUE)</f>
        <v>0</v>
      </c>
      <c r="GB13" s="83">
        <f>VLOOKUP(CM13,'113勞保勞退單日級距表-請勿更改表內數字'!$B$4:$I$56,8,TRUE)</f>
        <v>0</v>
      </c>
      <c r="GC13" s="83">
        <f>VLOOKUP(CN13,'113勞保勞退單日級距表-請勿更改表內數字'!$B$4:$I$56,8,TRUE)</f>
        <v>0</v>
      </c>
      <c r="GD13" s="83">
        <f>VLOOKUP(CO13,'113勞保勞退單日級距表-請勿更改表內數字'!$B$4:$I$56,8,TRUE)</f>
        <v>0</v>
      </c>
      <c r="GE13" s="83">
        <f>VLOOKUP(CP13,'113勞保勞退單日級距表-請勿更改表內數字'!$B$4:$I$56,8,TRUE)</f>
        <v>0</v>
      </c>
      <c r="GF13" s="83">
        <f>VLOOKUP(CQ13,'113勞保勞退單日級距表-請勿更改表內數字'!$B$4:$I$56,8,TRUE)</f>
        <v>0</v>
      </c>
      <c r="GG13" s="83">
        <f>VLOOKUP(CR13,'113勞保勞退單日級距表-請勿更改表內數字'!$B$4:$I$56,8,TRUE)</f>
        <v>0</v>
      </c>
      <c r="GH13" s="83">
        <f>VLOOKUP(CS13,'113勞保勞退單日級距表-請勿更改表內數字'!$B$4:$I$56,8,TRUE)</f>
        <v>0</v>
      </c>
      <c r="GI13" s="83">
        <f>VLOOKUP(CT13,'113勞保勞退單日級距表-請勿更改表內數字'!$B$4:$I$56,8,TRUE)</f>
        <v>0</v>
      </c>
      <c r="GJ13" s="83">
        <f>VLOOKUP(CU13,'113勞保勞退單日級距表-請勿更改表內數字'!$B$4:$I$56,8,TRUE)</f>
        <v>0</v>
      </c>
      <c r="GK13" s="83">
        <f>VLOOKUP(CV13,'113勞保勞退單日級距表-請勿更改表內數字'!$B$4:$I$56,8,TRUE)</f>
        <v>0</v>
      </c>
      <c r="GL13" s="83">
        <f>VLOOKUP(CW13,'113勞保勞退單日級距表-請勿更改表內數字'!$B$4:$I$56,8,TRUE)</f>
        <v>0</v>
      </c>
      <c r="GM13" s="83">
        <f>VLOOKUP(CX13,'113勞保勞退單日級距表-請勿更改表內數字'!$B$4:$I$56,8,TRUE)</f>
        <v>0</v>
      </c>
      <c r="GN13" s="83">
        <f>VLOOKUP(CY13,'113勞保勞退單日級距表-請勿更改表內數字'!$B$4:$I$56,8,TRUE)</f>
        <v>0</v>
      </c>
      <c r="GO13" s="83">
        <f>VLOOKUP(CZ13,'113勞保勞退單日級距表-請勿更改表內數字'!$B$4:$I$56,8,TRUE)</f>
        <v>0</v>
      </c>
      <c r="GP13" s="83">
        <f>VLOOKUP(DA13,'113勞保勞退單日級距表-請勿更改表內數字'!$B$4:$I$56,8,TRUE)</f>
        <v>0</v>
      </c>
      <c r="GQ13" s="83">
        <f>VLOOKUP(DB13,'113勞保勞退單日級距表-請勿更改表內數字'!$B$4:$I$56,8,TRUE)</f>
        <v>0</v>
      </c>
      <c r="GR13" s="83">
        <f>VLOOKUP(DC13,'113勞保勞退單日級距表-請勿更改表內數字'!$B$4:$I$56,8,TRUE)</f>
        <v>0</v>
      </c>
      <c r="GS13" s="83">
        <f>VLOOKUP(DD13,'113勞保勞退單日級距表-請勿更改表內數字'!$B$4:$I$56,8,TRUE)</f>
        <v>0</v>
      </c>
      <c r="GT13" s="83">
        <f>VLOOKUP(DE13,'113勞保勞退單日級距表-請勿更改表內數字'!$B$4:$I$56,8,TRUE)</f>
        <v>0</v>
      </c>
      <c r="GU13" s="83">
        <f>VLOOKUP(DF13,'113勞保勞退單日級距表-請勿更改表內數字'!$B$4:$I$56,8,TRUE)</f>
        <v>0</v>
      </c>
      <c r="GV13" s="83">
        <f>VLOOKUP(DG13,'113勞保勞退單日級距表-請勿更改表內數字'!$B$4:$I$56,8,TRUE)</f>
        <v>0</v>
      </c>
      <c r="GW13" s="83">
        <f>VLOOKUP(DH13,'113勞保勞退單日級距表-請勿更改表內數字'!$B$4:$I$56,8,TRUE)</f>
        <v>0</v>
      </c>
      <c r="GX13" s="83">
        <f>VLOOKUP(DI13,'113勞保勞退單日級距表-請勿更改表內數字'!$B$4:$I$56,8,TRUE)</f>
        <v>0</v>
      </c>
      <c r="GY13" s="83">
        <f>VLOOKUP(DJ13,'113勞保勞退單日級距表-請勿更改表內數字'!$B$4:$I$56,8,TRUE)</f>
        <v>0</v>
      </c>
    </row>
    <row r="14" spans="1:207" s="32" customFormat="1">
      <c r="A14" s="86"/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10"/>
      <c r="AM14" s="217"/>
      <c r="AN14" s="112"/>
      <c r="AO14" s="226"/>
      <c r="AP14" s="219">
        <f t="shared" si="0"/>
        <v>0</v>
      </c>
      <c r="AQ14" s="43">
        <f t="shared" si="1"/>
        <v>0</v>
      </c>
      <c r="AR14" s="43">
        <f t="shared" si="2"/>
        <v>0</v>
      </c>
      <c r="AS14" s="209">
        <f t="shared" si="40"/>
        <v>0</v>
      </c>
      <c r="AT14" s="201">
        <f>VLOOKUP(AS14,'113勞保勞退單日級距表-請勿更改表內數字'!$B$4:$E$56,3,TRUE)*AP14</f>
        <v>0</v>
      </c>
      <c r="AU14" s="201">
        <f>VLOOKUP(AS14,'113勞保勞退單日級距表-請勿更改表內數字'!$B$4:$I$56,7,TRUE)</f>
        <v>0</v>
      </c>
      <c r="AV14" s="201">
        <f>VLOOKUP(AS14,'113勞保勞退單日級距表-請勿更改表內數字'!$B$4:$E$56,4,TRUE)*AP14</f>
        <v>0</v>
      </c>
      <c r="AW14" s="51">
        <f t="shared" si="3"/>
        <v>0</v>
      </c>
      <c r="AX14" s="50">
        <f t="shared" si="4"/>
        <v>0</v>
      </c>
      <c r="AY14" s="50">
        <f t="shared" si="5"/>
        <v>0</v>
      </c>
      <c r="AZ14" s="50">
        <f t="shared" si="6"/>
        <v>0</v>
      </c>
      <c r="BA14" s="39">
        <f t="shared" si="7"/>
        <v>0</v>
      </c>
      <c r="BB14" s="39">
        <f t="shared" si="8"/>
        <v>0</v>
      </c>
      <c r="BC14" s="39">
        <f t="shared" si="9"/>
        <v>0</v>
      </c>
      <c r="BD14" s="39">
        <f t="shared" si="10"/>
        <v>0</v>
      </c>
      <c r="BE14" s="39">
        <f t="shared" si="11"/>
        <v>0</v>
      </c>
      <c r="BF14" s="39">
        <f t="shared" si="12"/>
        <v>0</v>
      </c>
      <c r="BG14" s="39">
        <f t="shared" si="13"/>
        <v>0</v>
      </c>
      <c r="BH14" s="39">
        <f t="shared" si="14"/>
        <v>0</v>
      </c>
      <c r="BI14" s="39">
        <f t="shared" si="15"/>
        <v>0</v>
      </c>
      <c r="BJ14" s="39">
        <f t="shared" si="16"/>
        <v>0</v>
      </c>
      <c r="BK14" s="39">
        <f t="shared" si="17"/>
        <v>0</v>
      </c>
      <c r="BL14" s="39">
        <f t="shared" si="18"/>
        <v>0</v>
      </c>
      <c r="BM14" s="39">
        <f t="shared" si="19"/>
        <v>0</v>
      </c>
      <c r="BN14" s="39">
        <f t="shared" si="20"/>
        <v>0</v>
      </c>
      <c r="BO14" s="39">
        <f t="shared" si="21"/>
        <v>0</v>
      </c>
      <c r="BP14" s="39">
        <f t="shared" si="22"/>
        <v>0</v>
      </c>
      <c r="BQ14" s="39">
        <f t="shared" si="23"/>
        <v>0</v>
      </c>
      <c r="BR14" s="39">
        <f t="shared" si="24"/>
        <v>0</v>
      </c>
      <c r="BS14" s="39">
        <f t="shared" si="25"/>
        <v>0</v>
      </c>
      <c r="BT14" s="39">
        <f t="shared" si="26"/>
        <v>0</v>
      </c>
      <c r="BU14" s="39">
        <f t="shared" si="27"/>
        <v>0</v>
      </c>
      <c r="BV14" s="39">
        <f t="shared" si="28"/>
        <v>0</v>
      </c>
      <c r="BW14" s="39">
        <f t="shared" si="29"/>
        <v>0</v>
      </c>
      <c r="BX14" s="39">
        <f t="shared" si="30"/>
        <v>0</v>
      </c>
      <c r="BY14" s="39">
        <f t="shared" si="31"/>
        <v>0</v>
      </c>
      <c r="BZ14" s="39">
        <f t="shared" si="32"/>
        <v>0</v>
      </c>
      <c r="CA14" s="39">
        <f t="shared" si="33"/>
        <v>0</v>
      </c>
      <c r="CB14" s="39">
        <f t="shared" si="34"/>
        <v>0</v>
      </c>
      <c r="CC14" s="39">
        <f t="shared" si="35"/>
        <v>0</v>
      </c>
      <c r="CD14" s="39">
        <f t="shared" si="36"/>
        <v>0</v>
      </c>
      <c r="CE14" s="39">
        <f t="shared" si="37"/>
        <v>0</v>
      </c>
      <c r="CF14" s="80">
        <f t="shared" si="38"/>
        <v>0</v>
      </c>
      <c r="CG14" s="80">
        <f t="shared" si="38"/>
        <v>0</v>
      </c>
      <c r="CH14" s="80">
        <f t="shared" si="38"/>
        <v>0</v>
      </c>
      <c r="CI14" s="80">
        <f t="shared" si="38"/>
        <v>0</v>
      </c>
      <c r="CJ14" s="80">
        <f t="shared" si="38"/>
        <v>0</v>
      </c>
      <c r="CK14" s="80">
        <f t="shared" si="38"/>
        <v>0</v>
      </c>
      <c r="CL14" s="80">
        <f t="shared" si="38"/>
        <v>0</v>
      </c>
      <c r="CM14" s="80">
        <f t="shared" si="38"/>
        <v>0</v>
      </c>
      <c r="CN14" s="80">
        <f t="shared" si="38"/>
        <v>0</v>
      </c>
      <c r="CO14" s="80">
        <f t="shared" si="38"/>
        <v>0</v>
      </c>
      <c r="CP14" s="80">
        <f t="shared" si="38"/>
        <v>0</v>
      </c>
      <c r="CQ14" s="80">
        <f t="shared" si="38"/>
        <v>0</v>
      </c>
      <c r="CR14" s="80">
        <f t="shared" si="38"/>
        <v>0</v>
      </c>
      <c r="CS14" s="80">
        <f t="shared" si="38"/>
        <v>0</v>
      </c>
      <c r="CT14" s="80">
        <f t="shared" si="38"/>
        <v>0</v>
      </c>
      <c r="CU14" s="80">
        <f t="shared" si="38"/>
        <v>0</v>
      </c>
      <c r="CV14" s="80">
        <f t="shared" si="39"/>
        <v>0</v>
      </c>
      <c r="CW14" s="80">
        <f t="shared" si="39"/>
        <v>0</v>
      </c>
      <c r="CX14" s="80">
        <f t="shared" si="39"/>
        <v>0</v>
      </c>
      <c r="CY14" s="80">
        <f t="shared" si="39"/>
        <v>0</v>
      </c>
      <c r="CZ14" s="80">
        <f t="shared" si="39"/>
        <v>0</v>
      </c>
      <c r="DA14" s="80">
        <f t="shared" si="39"/>
        <v>0</v>
      </c>
      <c r="DB14" s="80">
        <f t="shared" si="39"/>
        <v>0</v>
      </c>
      <c r="DC14" s="80">
        <f t="shared" si="39"/>
        <v>0</v>
      </c>
      <c r="DD14" s="80">
        <f t="shared" si="39"/>
        <v>0</v>
      </c>
      <c r="DE14" s="80">
        <f t="shared" si="39"/>
        <v>0</v>
      </c>
      <c r="DF14" s="80">
        <f t="shared" si="39"/>
        <v>0</v>
      </c>
      <c r="DG14" s="80">
        <f t="shared" si="39"/>
        <v>0</v>
      </c>
      <c r="DH14" s="80">
        <f t="shared" si="39"/>
        <v>0</v>
      </c>
      <c r="DI14" s="80">
        <f t="shared" si="39"/>
        <v>0</v>
      </c>
      <c r="DJ14" s="80">
        <f t="shared" si="39"/>
        <v>0</v>
      </c>
      <c r="DK14" s="85">
        <f>VLOOKUP(CF14,'113勞保勞退單日級距表-請勿更改表內數字'!$B$4:$E$56,3,TRUE)</f>
        <v>0</v>
      </c>
      <c r="DL14" s="85">
        <f>VLOOKUP(CG14,'113勞保勞退單日級距表-請勿更改表內數字'!$B$4:$E$56,3,TRUE)</f>
        <v>0</v>
      </c>
      <c r="DM14" s="85">
        <f>VLOOKUP(CH14,'113勞保勞退單日級距表-請勿更改表內數字'!$B$4:$E$56,3,TRUE)</f>
        <v>0</v>
      </c>
      <c r="DN14" s="85">
        <f>VLOOKUP(CI14,'113勞保勞退單日級距表-請勿更改表內數字'!$B$4:$E$56,3,TRUE)</f>
        <v>0</v>
      </c>
      <c r="DO14" s="85">
        <f>VLOOKUP(CJ14,'113勞保勞退單日級距表-請勿更改表內數字'!$B$4:$E$56,3,TRUE)</f>
        <v>0</v>
      </c>
      <c r="DP14" s="85">
        <f>VLOOKUP(CK14,'113勞保勞退單日級距表-請勿更改表內數字'!$B$4:$E$56,3,TRUE)</f>
        <v>0</v>
      </c>
      <c r="DQ14" s="85">
        <f>VLOOKUP(CL14,'113勞保勞退單日級距表-請勿更改表內數字'!$B$4:$E$56,3,TRUE)</f>
        <v>0</v>
      </c>
      <c r="DR14" s="85">
        <f>VLOOKUP(CM14,'113勞保勞退單日級距表-請勿更改表內數字'!$B$4:$E$56,3,TRUE)</f>
        <v>0</v>
      </c>
      <c r="DS14" s="85">
        <f>VLOOKUP(CN14,'113勞保勞退單日級距表-請勿更改表內數字'!$B$4:$E$56,3,TRUE)</f>
        <v>0</v>
      </c>
      <c r="DT14" s="85">
        <f>VLOOKUP(CO14,'113勞保勞退單日級距表-請勿更改表內數字'!$B$4:$E$56,3,TRUE)</f>
        <v>0</v>
      </c>
      <c r="DU14" s="85">
        <f>VLOOKUP(CP14,'113勞保勞退單日級距表-請勿更改表內數字'!$B$4:$E$56,3,TRUE)</f>
        <v>0</v>
      </c>
      <c r="DV14" s="85">
        <f>VLOOKUP(CQ14,'113勞保勞退單日級距表-請勿更改表內數字'!$B$4:$E$56,3,TRUE)</f>
        <v>0</v>
      </c>
      <c r="DW14" s="85">
        <f>VLOOKUP(CR14,'113勞保勞退單日級距表-請勿更改表內數字'!$B$4:$E$56,3,TRUE)</f>
        <v>0</v>
      </c>
      <c r="DX14" s="85">
        <f>VLOOKUP(CS14,'113勞保勞退單日級距表-請勿更改表內數字'!$B$4:$E$56,3,TRUE)</f>
        <v>0</v>
      </c>
      <c r="DY14" s="85">
        <f>VLOOKUP(CT14,'113勞保勞退單日級距表-請勿更改表內數字'!$B$4:$E$56,3,TRUE)</f>
        <v>0</v>
      </c>
      <c r="DZ14" s="85">
        <f>VLOOKUP(CU14,'113勞保勞退單日級距表-請勿更改表內數字'!$B$4:$E$56,3,TRUE)</f>
        <v>0</v>
      </c>
      <c r="EA14" s="85">
        <f>VLOOKUP(CV14,'113勞保勞退單日級距表-請勿更改表內數字'!$B$4:$E$56,3,TRUE)</f>
        <v>0</v>
      </c>
      <c r="EB14" s="85">
        <f>VLOOKUP(CW14,'113勞保勞退單日級距表-請勿更改表內數字'!$B$4:$E$56,3,TRUE)</f>
        <v>0</v>
      </c>
      <c r="EC14" s="85">
        <f>VLOOKUP(CX14,'113勞保勞退單日級距表-請勿更改表內數字'!$B$4:$E$56,3,TRUE)</f>
        <v>0</v>
      </c>
      <c r="ED14" s="85">
        <f>VLOOKUP(CY14,'113勞保勞退單日級距表-請勿更改表內數字'!$B$4:$E$56,3,TRUE)</f>
        <v>0</v>
      </c>
      <c r="EE14" s="85">
        <f>VLOOKUP(CZ14,'113勞保勞退單日級距表-請勿更改表內數字'!$B$4:$E$56,3,TRUE)</f>
        <v>0</v>
      </c>
      <c r="EF14" s="85">
        <f>VLOOKUP(DA14,'113勞保勞退單日級距表-請勿更改表內數字'!$B$4:$E$56,3,TRUE)</f>
        <v>0</v>
      </c>
      <c r="EG14" s="85">
        <f>VLOOKUP(DB14,'113勞保勞退單日級距表-請勿更改表內數字'!$B$4:$E$56,3,TRUE)</f>
        <v>0</v>
      </c>
      <c r="EH14" s="85">
        <f>VLOOKUP(DC14,'113勞保勞退單日級距表-請勿更改表內數字'!$B$4:$E$56,3,TRUE)</f>
        <v>0</v>
      </c>
      <c r="EI14" s="85">
        <f>VLOOKUP(DD14,'113勞保勞退單日級距表-請勿更改表內數字'!$B$4:$E$56,3,TRUE)</f>
        <v>0</v>
      </c>
      <c r="EJ14" s="85">
        <f>VLOOKUP(DE14,'113勞保勞退單日級距表-請勿更改表內數字'!$B$4:$E$56,3,TRUE)</f>
        <v>0</v>
      </c>
      <c r="EK14" s="85">
        <f>VLOOKUP(DF14,'113勞保勞退單日級距表-請勿更改表內數字'!$B$4:$E$56,3,TRUE)</f>
        <v>0</v>
      </c>
      <c r="EL14" s="85">
        <f>VLOOKUP(DG14,'113勞保勞退單日級距表-請勿更改表內數字'!$B$4:$E$56,3,TRUE)</f>
        <v>0</v>
      </c>
      <c r="EM14" s="85">
        <f>VLOOKUP(DH14,'113勞保勞退單日級距表-請勿更改表內數字'!$B$4:$E$56,3,TRUE)</f>
        <v>0</v>
      </c>
      <c r="EN14" s="85">
        <f>VLOOKUP(DI14,'113勞保勞退單日級距表-請勿更改表內數字'!$B$4:$E$56,3,TRUE)</f>
        <v>0</v>
      </c>
      <c r="EO14" s="85">
        <f>VLOOKUP(DJ14,'113勞保勞退單日級距表-請勿更改表內數字'!$B$4:$E$56,3,TRUE)</f>
        <v>0</v>
      </c>
      <c r="EP14" s="84">
        <f>VLOOKUP(CF14,'113勞保勞退單日級距表-請勿更改表內數字'!$B$4:$E$56,4,TRUE)</f>
        <v>0</v>
      </c>
      <c r="EQ14" s="84">
        <f>VLOOKUP(CG14,'113勞保勞退單日級距表-請勿更改表內數字'!$B$4:$E$56,4,TRUE)</f>
        <v>0</v>
      </c>
      <c r="ER14" s="84">
        <f>VLOOKUP(CH14,'113勞保勞退單日級距表-請勿更改表內數字'!$B$4:$E$56,4,TRUE)</f>
        <v>0</v>
      </c>
      <c r="ES14" s="84">
        <f>VLOOKUP(CI14,'113勞保勞退單日級距表-請勿更改表內數字'!$B$4:$E$56,4,TRUE)</f>
        <v>0</v>
      </c>
      <c r="ET14" s="84">
        <f>VLOOKUP(CJ14,'113勞保勞退單日級距表-請勿更改表內數字'!$B$4:$E$56,4,TRUE)</f>
        <v>0</v>
      </c>
      <c r="EU14" s="84">
        <f>VLOOKUP(CK14,'113勞保勞退單日級距表-請勿更改表內數字'!$B$4:$E$56,4,TRUE)</f>
        <v>0</v>
      </c>
      <c r="EV14" s="84">
        <f>VLOOKUP(CL14,'113勞保勞退單日級距表-請勿更改表內數字'!$B$4:$E$56,4,TRUE)</f>
        <v>0</v>
      </c>
      <c r="EW14" s="84">
        <f>VLOOKUP(CM14,'113勞保勞退單日級距表-請勿更改表內數字'!$B$4:$E$56,4,TRUE)</f>
        <v>0</v>
      </c>
      <c r="EX14" s="84">
        <f>VLOOKUP(CN14,'113勞保勞退單日級距表-請勿更改表內數字'!$B$4:$E$56,4,TRUE)</f>
        <v>0</v>
      </c>
      <c r="EY14" s="84">
        <f>VLOOKUP(CO14,'113勞保勞退單日級距表-請勿更改表內數字'!$B$4:$E$56,4,TRUE)</f>
        <v>0</v>
      </c>
      <c r="EZ14" s="84">
        <f>VLOOKUP(CP14,'113勞保勞退單日級距表-請勿更改表內數字'!$B$4:$E$56,4,TRUE)</f>
        <v>0</v>
      </c>
      <c r="FA14" s="84">
        <f>VLOOKUP(CQ14,'113勞保勞退單日級距表-請勿更改表內數字'!$B$4:$E$56,4,TRUE)</f>
        <v>0</v>
      </c>
      <c r="FB14" s="84">
        <f>VLOOKUP(CR14,'113勞保勞退單日級距表-請勿更改表內數字'!$B$4:$E$56,4,TRUE)</f>
        <v>0</v>
      </c>
      <c r="FC14" s="84">
        <f>VLOOKUP(CS14,'113勞保勞退單日級距表-請勿更改表內數字'!$B$4:$E$56,4,TRUE)</f>
        <v>0</v>
      </c>
      <c r="FD14" s="84">
        <f>VLOOKUP(CT14,'113勞保勞退單日級距表-請勿更改表內數字'!$B$4:$E$56,4,TRUE)</f>
        <v>0</v>
      </c>
      <c r="FE14" s="84">
        <f>VLOOKUP(CU14,'113勞保勞退單日級距表-請勿更改表內數字'!$B$4:$E$56,4,TRUE)</f>
        <v>0</v>
      </c>
      <c r="FF14" s="84">
        <f>VLOOKUP(CV14,'113勞保勞退單日級距表-請勿更改表內數字'!$B$4:$E$56,4,TRUE)</f>
        <v>0</v>
      </c>
      <c r="FG14" s="84">
        <f>VLOOKUP(CW14,'113勞保勞退單日級距表-請勿更改表內數字'!$B$4:$E$56,4,TRUE)</f>
        <v>0</v>
      </c>
      <c r="FH14" s="84">
        <f>VLOOKUP(CX14,'113勞保勞退單日級距表-請勿更改表內數字'!$B$4:$E$56,4,TRUE)</f>
        <v>0</v>
      </c>
      <c r="FI14" s="84">
        <f>VLOOKUP(CY14,'113勞保勞退單日級距表-請勿更改表內數字'!$B$4:$E$56,4,TRUE)</f>
        <v>0</v>
      </c>
      <c r="FJ14" s="84">
        <f>VLOOKUP(CZ14,'113勞保勞退單日級距表-請勿更改表內數字'!$B$4:$E$56,4,TRUE)</f>
        <v>0</v>
      </c>
      <c r="FK14" s="84">
        <f>VLOOKUP(DA14,'113勞保勞退單日級距表-請勿更改表內數字'!$B$4:$E$56,4,TRUE)</f>
        <v>0</v>
      </c>
      <c r="FL14" s="84">
        <f>VLOOKUP(DB14,'113勞保勞退單日級距表-請勿更改表內數字'!$B$4:$E$56,4,TRUE)</f>
        <v>0</v>
      </c>
      <c r="FM14" s="84">
        <f>VLOOKUP(DC14,'113勞保勞退單日級距表-請勿更改表內數字'!$B$4:$E$56,4,TRUE)</f>
        <v>0</v>
      </c>
      <c r="FN14" s="84">
        <f>VLOOKUP(DD14,'113勞保勞退單日級距表-請勿更改表內數字'!$B$4:$E$56,4,TRUE)</f>
        <v>0</v>
      </c>
      <c r="FO14" s="84">
        <f>VLOOKUP(DE14,'113勞保勞退單日級距表-請勿更改表內數字'!$B$4:$E$56,4,TRUE)</f>
        <v>0</v>
      </c>
      <c r="FP14" s="84">
        <f>VLOOKUP(DF14,'113勞保勞退單日級距表-請勿更改表內數字'!$B$4:$E$56,4,TRUE)</f>
        <v>0</v>
      </c>
      <c r="FQ14" s="84">
        <f>VLOOKUP(DG14,'113勞保勞退單日級距表-請勿更改表內數字'!$B$4:$E$56,4,TRUE)</f>
        <v>0</v>
      </c>
      <c r="FR14" s="84">
        <f>VLOOKUP(DH14,'113勞保勞退單日級距表-請勿更改表內數字'!$B$4:$E$56,4,TRUE)</f>
        <v>0</v>
      </c>
      <c r="FS14" s="84">
        <f>VLOOKUP(DI14,'113勞保勞退單日級距表-請勿更改表內數字'!$B$4:$E$56,4,TRUE)</f>
        <v>0</v>
      </c>
      <c r="FT14" s="84">
        <f>VLOOKUP(DJ14,'113勞保勞退單日級距表-請勿更改表內數字'!$B$4:$E$56,4,TRUE)</f>
        <v>0</v>
      </c>
      <c r="FU14" s="83">
        <f>VLOOKUP(CF14,'113勞保勞退單日級距表-請勿更改表內數字'!$B$4:$I$56,8,TRUE)</f>
        <v>0</v>
      </c>
      <c r="FV14" s="83">
        <f>VLOOKUP(CG14,'113勞保勞退單日級距表-請勿更改表內數字'!$B$4:$I$56,8,TRUE)</f>
        <v>0</v>
      </c>
      <c r="FW14" s="83">
        <f>VLOOKUP(CH14,'113勞保勞退單日級距表-請勿更改表內數字'!$B$4:$I$56,8,TRUE)</f>
        <v>0</v>
      </c>
      <c r="FX14" s="83">
        <f>VLOOKUP(CI14,'113勞保勞退單日級距表-請勿更改表內數字'!$B$4:$I$56,8,TRUE)</f>
        <v>0</v>
      </c>
      <c r="FY14" s="83">
        <f>VLOOKUP(CJ14,'113勞保勞退單日級距表-請勿更改表內數字'!$B$4:$I$56,8,TRUE)</f>
        <v>0</v>
      </c>
      <c r="FZ14" s="83">
        <f>VLOOKUP(CK14,'113勞保勞退單日級距表-請勿更改表內數字'!$B$4:$I$56,8,TRUE)</f>
        <v>0</v>
      </c>
      <c r="GA14" s="83">
        <f>VLOOKUP(CL14,'113勞保勞退單日級距表-請勿更改表內數字'!$B$4:$I$56,8,TRUE)</f>
        <v>0</v>
      </c>
      <c r="GB14" s="83">
        <f>VLOOKUP(CM14,'113勞保勞退單日級距表-請勿更改表內數字'!$B$4:$I$56,8,TRUE)</f>
        <v>0</v>
      </c>
      <c r="GC14" s="83">
        <f>VLOOKUP(CN14,'113勞保勞退單日級距表-請勿更改表內數字'!$B$4:$I$56,8,TRUE)</f>
        <v>0</v>
      </c>
      <c r="GD14" s="83">
        <f>VLOOKUP(CO14,'113勞保勞退單日級距表-請勿更改表內數字'!$B$4:$I$56,8,TRUE)</f>
        <v>0</v>
      </c>
      <c r="GE14" s="83">
        <f>VLOOKUP(CP14,'113勞保勞退單日級距表-請勿更改表內數字'!$B$4:$I$56,8,TRUE)</f>
        <v>0</v>
      </c>
      <c r="GF14" s="83">
        <f>VLOOKUP(CQ14,'113勞保勞退單日級距表-請勿更改表內數字'!$B$4:$I$56,8,TRUE)</f>
        <v>0</v>
      </c>
      <c r="GG14" s="83">
        <f>VLOOKUP(CR14,'113勞保勞退單日級距表-請勿更改表內數字'!$B$4:$I$56,8,TRUE)</f>
        <v>0</v>
      </c>
      <c r="GH14" s="83">
        <f>VLOOKUP(CS14,'113勞保勞退單日級距表-請勿更改表內數字'!$B$4:$I$56,8,TRUE)</f>
        <v>0</v>
      </c>
      <c r="GI14" s="83">
        <f>VLOOKUP(CT14,'113勞保勞退單日級距表-請勿更改表內數字'!$B$4:$I$56,8,TRUE)</f>
        <v>0</v>
      </c>
      <c r="GJ14" s="83">
        <f>VLOOKUP(CU14,'113勞保勞退單日級距表-請勿更改表內數字'!$B$4:$I$56,8,TRUE)</f>
        <v>0</v>
      </c>
      <c r="GK14" s="83">
        <f>VLOOKUP(CV14,'113勞保勞退單日級距表-請勿更改表內數字'!$B$4:$I$56,8,TRUE)</f>
        <v>0</v>
      </c>
      <c r="GL14" s="83">
        <f>VLOOKUP(CW14,'113勞保勞退單日級距表-請勿更改表內數字'!$B$4:$I$56,8,TRUE)</f>
        <v>0</v>
      </c>
      <c r="GM14" s="83">
        <f>VLOOKUP(CX14,'113勞保勞退單日級距表-請勿更改表內數字'!$B$4:$I$56,8,TRUE)</f>
        <v>0</v>
      </c>
      <c r="GN14" s="83">
        <f>VLOOKUP(CY14,'113勞保勞退單日級距表-請勿更改表內數字'!$B$4:$I$56,8,TRUE)</f>
        <v>0</v>
      </c>
      <c r="GO14" s="83">
        <f>VLOOKUP(CZ14,'113勞保勞退單日級距表-請勿更改表內數字'!$B$4:$I$56,8,TRUE)</f>
        <v>0</v>
      </c>
      <c r="GP14" s="83">
        <f>VLOOKUP(DA14,'113勞保勞退單日級距表-請勿更改表內數字'!$B$4:$I$56,8,TRUE)</f>
        <v>0</v>
      </c>
      <c r="GQ14" s="83">
        <f>VLOOKUP(DB14,'113勞保勞退單日級距表-請勿更改表內數字'!$B$4:$I$56,8,TRUE)</f>
        <v>0</v>
      </c>
      <c r="GR14" s="83">
        <f>VLOOKUP(DC14,'113勞保勞退單日級距表-請勿更改表內數字'!$B$4:$I$56,8,TRUE)</f>
        <v>0</v>
      </c>
      <c r="GS14" s="83">
        <f>VLOOKUP(DD14,'113勞保勞退單日級距表-請勿更改表內數字'!$B$4:$I$56,8,TRUE)</f>
        <v>0</v>
      </c>
      <c r="GT14" s="83">
        <f>VLOOKUP(DE14,'113勞保勞退單日級距表-請勿更改表內數字'!$B$4:$I$56,8,TRUE)</f>
        <v>0</v>
      </c>
      <c r="GU14" s="83">
        <f>VLOOKUP(DF14,'113勞保勞退單日級距表-請勿更改表內數字'!$B$4:$I$56,8,TRUE)</f>
        <v>0</v>
      </c>
      <c r="GV14" s="83">
        <f>VLOOKUP(DG14,'113勞保勞退單日級距表-請勿更改表內數字'!$B$4:$I$56,8,TRUE)</f>
        <v>0</v>
      </c>
      <c r="GW14" s="83">
        <f>VLOOKUP(DH14,'113勞保勞退單日級距表-請勿更改表內數字'!$B$4:$I$56,8,TRUE)</f>
        <v>0</v>
      </c>
      <c r="GX14" s="83">
        <f>VLOOKUP(DI14,'113勞保勞退單日級距表-請勿更改表內數字'!$B$4:$I$56,8,TRUE)</f>
        <v>0</v>
      </c>
      <c r="GY14" s="83">
        <f>VLOOKUP(DJ14,'113勞保勞退單日級距表-請勿更改表內數字'!$B$4:$I$56,8,TRUE)</f>
        <v>0</v>
      </c>
    </row>
    <row r="15" spans="1:207" s="32" customFormat="1">
      <c r="A15" s="86"/>
      <c r="B15" s="107"/>
      <c r="C15" s="107"/>
      <c r="D15" s="108"/>
      <c r="E15" s="108"/>
      <c r="F15" s="108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10"/>
      <c r="AM15" s="217"/>
      <c r="AN15" s="112"/>
      <c r="AO15" s="226"/>
      <c r="AP15" s="219">
        <f t="shared" si="0"/>
        <v>0</v>
      </c>
      <c r="AQ15" s="43">
        <f t="shared" si="1"/>
        <v>0</v>
      </c>
      <c r="AR15" s="43">
        <f t="shared" si="2"/>
        <v>0</v>
      </c>
      <c r="AS15" s="209">
        <f t="shared" si="40"/>
        <v>0</v>
      </c>
      <c r="AT15" s="201">
        <f>VLOOKUP(AS15,'113勞保勞退單日級距表-請勿更改表內數字'!$B$4:$E$56,3,TRUE)*AP15</f>
        <v>0</v>
      </c>
      <c r="AU15" s="201">
        <f>VLOOKUP(AS15,'113勞保勞退單日級距表-請勿更改表內數字'!$B$4:$I$56,7,TRUE)</f>
        <v>0</v>
      </c>
      <c r="AV15" s="201">
        <f>VLOOKUP(AS15,'113勞保勞退單日級距表-請勿更改表內數字'!$B$4:$E$56,4,TRUE)*AP15</f>
        <v>0</v>
      </c>
      <c r="AW15" s="51">
        <f t="shared" si="3"/>
        <v>0</v>
      </c>
      <c r="AX15" s="50">
        <f t="shared" si="4"/>
        <v>0</v>
      </c>
      <c r="AY15" s="50">
        <f t="shared" si="5"/>
        <v>0</v>
      </c>
      <c r="AZ15" s="50">
        <f t="shared" si="6"/>
        <v>0</v>
      </c>
      <c r="BA15" s="39">
        <f t="shared" si="7"/>
        <v>0</v>
      </c>
      <c r="BB15" s="39">
        <f t="shared" si="8"/>
        <v>0</v>
      </c>
      <c r="BC15" s="39">
        <f t="shared" si="9"/>
        <v>0</v>
      </c>
      <c r="BD15" s="39">
        <f t="shared" si="10"/>
        <v>0</v>
      </c>
      <c r="BE15" s="39">
        <f t="shared" si="11"/>
        <v>0</v>
      </c>
      <c r="BF15" s="39">
        <f t="shared" si="12"/>
        <v>0</v>
      </c>
      <c r="BG15" s="39">
        <f t="shared" si="13"/>
        <v>0</v>
      </c>
      <c r="BH15" s="39">
        <f t="shared" si="14"/>
        <v>0</v>
      </c>
      <c r="BI15" s="39">
        <f t="shared" si="15"/>
        <v>0</v>
      </c>
      <c r="BJ15" s="39">
        <f t="shared" si="16"/>
        <v>0</v>
      </c>
      <c r="BK15" s="39">
        <f t="shared" si="17"/>
        <v>0</v>
      </c>
      <c r="BL15" s="39">
        <f t="shared" si="18"/>
        <v>0</v>
      </c>
      <c r="BM15" s="39">
        <f t="shared" si="19"/>
        <v>0</v>
      </c>
      <c r="BN15" s="39">
        <f t="shared" si="20"/>
        <v>0</v>
      </c>
      <c r="BO15" s="39">
        <f t="shared" si="21"/>
        <v>0</v>
      </c>
      <c r="BP15" s="39">
        <f t="shared" si="22"/>
        <v>0</v>
      </c>
      <c r="BQ15" s="39">
        <f t="shared" si="23"/>
        <v>0</v>
      </c>
      <c r="BR15" s="39">
        <f t="shared" si="24"/>
        <v>0</v>
      </c>
      <c r="BS15" s="39">
        <f t="shared" si="25"/>
        <v>0</v>
      </c>
      <c r="BT15" s="39">
        <f t="shared" si="26"/>
        <v>0</v>
      </c>
      <c r="BU15" s="39">
        <f t="shared" si="27"/>
        <v>0</v>
      </c>
      <c r="BV15" s="39">
        <f t="shared" si="28"/>
        <v>0</v>
      </c>
      <c r="BW15" s="39">
        <f t="shared" si="29"/>
        <v>0</v>
      </c>
      <c r="BX15" s="39">
        <f t="shared" si="30"/>
        <v>0</v>
      </c>
      <c r="BY15" s="39">
        <f t="shared" si="31"/>
        <v>0</v>
      </c>
      <c r="BZ15" s="39">
        <f t="shared" si="32"/>
        <v>0</v>
      </c>
      <c r="CA15" s="39">
        <f t="shared" si="33"/>
        <v>0</v>
      </c>
      <c r="CB15" s="39">
        <f t="shared" si="34"/>
        <v>0</v>
      </c>
      <c r="CC15" s="39">
        <f t="shared" si="35"/>
        <v>0</v>
      </c>
      <c r="CD15" s="39">
        <f t="shared" si="36"/>
        <v>0</v>
      </c>
      <c r="CE15" s="39">
        <f t="shared" si="37"/>
        <v>0</v>
      </c>
      <c r="CF15" s="80">
        <f t="shared" si="38"/>
        <v>0</v>
      </c>
      <c r="CG15" s="80">
        <f t="shared" si="38"/>
        <v>0</v>
      </c>
      <c r="CH15" s="80">
        <f t="shared" si="38"/>
        <v>0</v>
      </c>
      <c r="CI15" s="80">
        <f t="shared" si="38"/>
        <v>0</v>
      </c>
      <c r="CJ15" s="80">
        <f t="shared" si="38"/>
        <v>0</v>
      </c>
      <c r="CK15" s="80">
        <f t="shared" si="38"/>
        <v>0</v>
      </c>
      <c r="CL15" s="80">
        <f t="shared" si="38"/>
        <v>0</v>
      </c>
      <c r="CM15" s="80">
        <f t="shared" si="38"/>
        <v>0</v>
      </c>
      <c r="CN15" s="80">
        <f t="shared" si="38"/>
        <v>0</v>
      </c>
      <c r="CO15" s="80">
        <f t="shared" si="38"/>
        <v>0</v>
      </c>
      <c r="CP15" s="80">
        <f t="shared" si="38"/>
        <v>0</v>
      </c>
      <c r="CQ15" s="80">
        <f t="shared" si="38"/>
        <v>0</v>
      </c>
      <c r="CR15" s="80">
        <f t="shared" si="38"/>
        <v>0</v>
      </c>
      <c r="CS15" s="80">
        <f t="shared" si="38"/>
        <v>0</v>
      </c>
      <c r="CT15" s="80">
        <f t="shared" si="38"/>
        <v>0</v>
      </c>
      <c r="CU15" s="80">
        <f t="shared" si="38"/>
        <v>0</v>
      </c>
      <c r="CV15" s="80">
        <f t="shared" si="39"/>
        <v>0</v>
      </c>
      <c r="CW15" s="80">
        <f t="shared" si="39"/>
        <v>0</v>
      </c>
      <c r="CX15" s="80">
        <f t="shared" si="39"/>
        <v>0</v>
      </c>
      <c r="CY15" s="80">
        <f t="shared" si="39"/>
        <v>0</v>
      </c>
      <c r="CZ15" s="80">
        <f t="shared" si="39"/>
        <v>0</v>
      </c>
      <c r="DA15" s="80">
        <f t="shared" si="39"/>
        <v>0</v>
      </c>
      <c r="DB15" s="80">
        <f t="shared" si="39"/>
        <v>0</v>
      </c>
      <c r="DC15" s="80">
        <f t="shared" si="39"/>
        <v>0</v>
      </c>
      <c r="DD15" s="80">
        <f t="shared" si="39"/>
        <v>0</v>
      </c>
      <c r="DE15" s="80">
        <f t="shared" si="39"/>
        <v>0</v>
      </c>
      <c r="DF15" s="80">
        <f t="shared" si="39"/>
        <v>0</v>
      </c>
      <c r="DG15" s="80">
        <f t="shared" si="39"/>
        <v>0</v>
      </c>
      <c r="DH15" s="80">
        <f t="shared" si="39"/>
        <v>0</v>
      </c>
      <c r="DI15" s="80">
        <f t="shared" si="39"/>
        <v>0</v>
      </c>
      <c r="DJ15" s="80">
        <f t="shared" si="39"/>
        <v>0</v>
      </c>
      <c r="DK15" s="85">
        <f>VLOOKUP(CF15,'113勞保勞退單日級距表-請勿更改表內數字'!$B$4:$E$56,3,TRUE)</f>
        <v>0</v>
      </c>
      <c r="DL15" s="85">
        <f>VLOOKUP(CG15,'113勞保勞退單日級距表-請勿更改表內數字'!$B$4:$E$56,3,TRUE)</f>
        <v>0</v>
      </c>
      <c r="DM15" s="85">
        <f>VLOOKUP(CH15,'113勞保勞退單日級距表-請勿更改表內數字'!$B$4:$E$56,3,TRUE)</f>
        <v>0</v>
      </c>
      <c r="DN15" s="85">
        <f>VLOOKUP(CI15,'113勞保勞退單日級距表-請勿更改表內數字'!$B$4:$E$56,3,TRUE)</f>
        <v>0</v>
      </c>
      <c r="DO15" s="85">
        <f>VLOOKUP(CJ15,'113勞保勞退單日級距表-請勿更改表內數字'!$B$4:$E$56,3,TRUE)</f>
        <v>0</v>
      </c>
      <c r="DP15" s="85">
        <f>VLOOKUP(CK15,'113勞保勞退單日級距表-請勿更改表內數字'!$B$4:$E$56,3,TRUE)</f>
        <v>0</v>
      </c>
      <c r="DQ15" s="85">
        <f>VLOOKUP(CL15,'113勞保勞退單日級距表-請勿更改表內數字'!$B$4:$E$56,3,TRUE)</f>
        <v>0</v>
      </c>
      <c r="DR15" s="85">
        <f>VLOOKUP(CM15,'113勞保勞退單日級距表-請勿更改表內數字'!$B$4:$E$56,3,TRUE)</f>
        <v>0</v>
      </c>
      <c r="DS15" s="85">
        <f>VLOOKUP(CN15,'113勞保勞退單日級距表-請勿更改表內數字'!$B$4:$E$56,3,TRUE)</f>
        <v>0</v>
      </c>
      <c r="DT15" s="85">
        <f>VLOOKUP(CO15,'113勞保勞退單日級距表-請勿更改表內數字'!$B$4:$E$56,3,TRUE)</f>
        <v>0</v>
      </c>
      <c r="DU15" s="85">
        <f>VLOOKUP(CP15,'113勞保勞退單日級距表-請勿更改表內數字'!$B$4:$E$56,3,TRUE)</f>
        <v>0</v>
      </c>
      <c r="DV15" s="85">
        <f>VLOOKUP(CQ15,'113勞保勞退單日級距表-請勿更改表內數字'!$B$4:$E$56,3,TRUE)</f>
        <v>0</v>
      </c>
      <c r="DW15" s="85">
        <f>VLOOKUP(CR15,'113勞保勞退單日級距表-請勿更改表內數字'!$B$4:$E$56,3,TRUE)</f>
        <v>0</v>
      </c>
      <c r="DX15" s="85">
        <f>VLOOKUP(CS15,'113勞保勞退單日級距表-請勿更改表內數字'!$B$4:$E$56,3,TRUE)</f>
        <v>0</v>
      </c>
      <c r="DY15" s="85">
        <f>VLOOKUP(CT15,'113勞保勞退單日級距表-請勿更改表內數字'!$B$4:$E$56,3,TRUE)</f>
        <v>0</v>
      </c>
      <c r="DZ15" s="85">
        <f>VLOOKUP(CU15,'113勞保勞退單日級距表-請勿更改表內數字'!$B$4:$E$56,3,TRUE)</f>
        <v>0</v>
      </c>
      <c r="EA15" s="85">
        <f>VLOOKUP(CV15,'113勞保勞退單日級距表-請勿更改表內數字'!$B$4:$E$56,3,TRUE)</f>
        <v>0</v>
      </c>
      <c r="EB15" s="85">
        <f>VLOOKUP(CW15,'113勞保勞退單日級距表-請勿更改表內數字'!$B$4:$E$56,3,TRUE)</f>
        <v>0</v>
      </c>
      <c r="EC15" s="85">
        <f>VLOOKUP(CX15,'113勞保勞退單日級距表-請勿更改表內數字'!$B$4:$E$56,3,TRUE)</f>
        <v>0</v>
      </c>
      <c r="ED15" s="85">
        <f>VLOOKUP(CY15,'113勞保勞退單日級距表-請勿更改表內數字'!$B$4:$E$56,3,TRUE)</f>
        <v>0</v>
      </c>
      <c r="EE15" s="85">
        <f>VLOOKUP(CZ15,'113勞保勞退單日級距表-請勿更改表內數字'!$B$4:$E$56,3,TRUE)</f>
        <v>0</v>
      </c>
      <c r="EF15" s="85">
        <f>VLOOKUP(DA15,'113勞保勞退單日級距表-請勿更改表內數字'!$B$4:$E$56,3,TRUE)</f>
        <v>0</v>
      </c>
      <c r="EG15" s="85">
        <f>VLOOKUP(DB15,'113勞保勞退單日級距表-請勿更改表內數字'!$B$4:$E$56,3,TRUE)</f>
        <v>0</v>
      </c>
      <c r="EH15" s="85">
        <f>VLOOKUP(DC15,'113勞保勞退單日級距表-請勿更改表內數字'!$B$4:$E$56,3,TRUE)</f>
        <v>0</v>
      </c>
      <c r="EI15" s="85">
        <f>VLOOKUP(DD15,'113勞保勞退單日級距表-請勿更改表內數字'!$B$4:$E$56,3,TRUE)</f>
        <v>0</v>
      </c>
      <c r="EJ15" s="85">
        <f>VLOOKUP(DE15,'113勞保勞退單日級距表-請勿更改表內數字'!$B$4:$E$56,3,TRUE)</f>
        <v>0</v>
      </c>
      <c r="EK15" s="85">
        <f>VLOOKUP(DF15,'113勞保勞退單日級距表-請勿更改表內數字'!$B$4:$E$56,3,TRUE)</f>
        <v>0</v>
      </c>
      <c r="EL15" s="85">
        <f>VLOOKUP(DG15,'113勞保勞退單日級距表-請勿更改表內數字'!$B$4:$E$56,3,TRUE)</f>
        <v>0</v>
      </c>
      <c r="EM15" s="85">
        <f>VLOOKUP(DH15,'113勞保勞退單日級距表-請勿更改表內數字'!$B$4:$E$56,3,TRUE)</f>
        <v>0</v>
      </c>
      <c r="EN15" s="85">
        <f>VLOOKUP(DI15,'113勞保勞退單日級距表-請勿更改表內數字'!$B$4:$E$56,3,TRUE)</f>
        <v>0</v>
      </c>
      <c r="EO15" s="85">
        <f>VLOOKUP(DJ15,'113勞保勞退單日級距表-請勿更改表內數字'!$B$4:$E$56,3,TRUE)</f>
        <v>0</v>
      </c>
      <c r="EP15" s="84">
        <f>VLOOKUP(CF15,'113勞保勞退單日級距表-請勿更改表內數字'!$B$4:$E$56,4,TRUE)</f>
        <v>0</v>
      </c>
      <c r="EQ15" s="84">
        <f>VLOOKUP(CG15,'113勞保勞退單日級距表-請勿更改表內數字'!$B$4:$E$56,4,TRUE)</f>
        <v>0</v>
      </c>
      <c r="ER15" s="84">
        <f>VLOOKUP(CH15,'113勞保勞退單日級距表-請勿更改表內數字'!$B$4:$E$56,4,TRUE)</f>
        <v>0</v>
      </c>
      <c r="ES15" s="84">
        <f>VLOOKUP(CI15,'113勞保勞退單日級距表-請勿更改表內數字'!$B$4:$E$56,4,TRUE)</f>
        <v>0</v>
      </c>
      <c r="ET15" s="84">
        <f>VLOOKUP(CJ15,'113勞保勞退單日級距表-請勿更改表內數字'!$B$4:$E$56,4,TRUE)</f>
        <v>0</v>
      </c>
      <c r="EU15" s="84">
        <f>VLOOKUP(CK15,'113勞保勞退單日級距表-請勿更改表內數字'!$B$4:$E$56,4,TRUE)</f>
        <v>0</v>
      </c>
      <c r="EV15" s="84">
        <f>VLOOKUP(CL15,'113勞保勞退單日級距表-請勿更改表內數字'!$B$4:$E$56,4,TRUE)</f>
        <v>0</v>
      </c>
      <c r="EW15" s="84">
        <f>VLOOKUP(CM15,'113勞保勞退單日級距表-請勿更改表內數字'!$B$4:$E$56,4,TRUE)</f>
        <v>0</v>
      </c>
      <c r="EX15" s="84">
        <f>VLOOKUP(CN15,'113勞保勞退單日級距表-請勿更改表內數字'!$B$4:$E$56,4,TRUE)</f>
        <v>0</v>
      </c>
      <c r="EY15" s="84">
        <f>VLOOKUP(CO15,'113勞保勞退單日級距表-請勿更改表內數字'!$B$4:$E$56,4,TRUE)</f>
        <v>0</v>
      </c>
      <c r="EZ15" s="84">
        <f>VLOOKUP(CP15,'113勞保勞退單日級距表-請勿更改表內數字'!$B$4:$E$56,4,TRUE)</f>
        <v>0</v>
      </c>
      <c r="FA15" s="84">
        <f>VLOOKUP(CQ15,'113勞保勞退單日級距表-請勿更改表內數字'!$B$4:$E$56,4,TRUE)</f>
        <v>0</v>
      </c>
      <c r="FB15" s="84">
        <f>VLOOKUP(CR15,'113勞保勞退單日級距表-請勿更改表內數字'!$B$4:$E$56,4,TRUE)</f>
        <v>0</v>
      </c>
      <c r="FC15" s="84">
        <f>VLOOKUP(CS15,'113勞保勞退單日級距表-請勿更改表內數字'!$B$4:$E$56,4,TRUE)</f>
        <v>0</v>
      </c>
      <c r="FD15" s="84">
        <f>VLOOKUP(CT15,'113勞保勞退單日級距表-請勿更改表內數字'!$B$4:$E$56,4,TRUE)</f>
        <v>0</v>
      </c>
      <c r="FE15" s="84">
        <f>VLOOKUP(CU15,'113勞保勞退單日級距表-請勿更改表內數字'!$B$4:$E$56,4,TRUE)</f>
        <v>0</v>
      </c>
      <c r="FF15" s="84">
        <f>VLOOKUP(CV15,'113勞保勞退單日級距表-請勿更改表內數字'!$B$4:$E$56,4,TRUE)</f>
        <v>0</v>
      </c>
      <c r="FG15" s="84">
        <f>VLOOKUP(CW15,'113勞保勞退單日級距表-請勿更改表內數字'!$B$4:$E$56,4,TRUE)</f>
        <v>0</v>
      </c>
      <c r="FH15" s="84">
        <f>VLOOKUP(CX15,'113勞保勞退單日級距表-請勿更改表內數字'!$B$4:$E$56,4,TRUE)</f>
        <v>0</v>
      </c>
      <c r="FI15" s="84">
        <f>VLOOKUP(CY15,'113勞保勞退單日級距表-請勿更改表內數字'!$B$4:$E$56,4,TRUE)</f>
        <v>0</v>
      </c>
      <c r="FJ15" s="84">
        <f>VLOOKUP(CZ15,'113勞保勞退單日級距表-請勿更改表內數字'!$B$4:$E$56,4,TRUE)</f>
        <v>0</v>
      </c>
      <c r="FK15" s="84">
        <f>VLOOKUP(DA15,'113勞保勞退單日級距表-請勿更改表內數字'!$B$4:$E$56,4,TRUE)</f>
        <v>0</v>
      </c>
      <c r="FL15" s="84">
        <f>VLOOKUP(DB15,'113勞保勞退單日級距表-請勿更改表內數字'!$B$4:$E$56,4,TRUE)</f>
        <v>0</v>
      </c>
      <c r="FM15" s="84">
        <f>VLOOKUP(DC15,'113勞保勞退單日級距表-請勿更改表內數字'!$B$4:$E$56,4,TRUE)</f>
        <v>0</v>
      </c>
      <c r="FN15" s="84">
        <f>VLOOKUP(DD15,'113勞保勞退單日級距表-請勿更改表內數字'!$B$4:$E$56,4,TRUE)</f>
        <v>0</v>
      </c>
      <c r="FO15" s="84">
        <f>VLOOKUP(DE15,'113勞保勞退單日級距表-請勿更改表內數字'!$B$4:$E$56,4,TRUE)</f>
        <v>0</v>
      </c>
      <c r="FP15" s="84">
        <f>VLOOKUP(DF15,'113勞保勞退單日級距表-請勿更改表內數字'!$B$4:$E$56,4,TRUE)</f>
        <v>0</v>
      </c>
      <c r="FQ15" s="84">
        <f>VLOOKUP(DG15,'113勞保勞退單日級距表-請勿更改表內數字'!$B$4:$E$56,4,TRUE)</f>
        <v>0</v>
      </c>
      <c r="FR15" s="84">
        <f>VLOOKUP(DH15,'113勞保勞退單日級距表-請勿更改表內數字'!$B$4:$E$56,4,TRUE)</f>
        <v>0</v>
      </c>
      <c r="FS15" s="84">
        <f>VLOOKUP(DI15,'113勞保勞退單日級距表-請勿更改表內數字'!$B$4:$E$56,4,TRUE)</f>
        <v>0</v>
      </c>
      <c r="FT15" s="84">
        <f>VLOOKUP(DJ15,'113勞保勞退單日級距表-請勿更改表內數字'!$B$4:$E$56,4,TRUE)</f>
        <v>0</v>
      </c>
      <c r="FU15" s="83">
        <f>VLOOKUP(CF15,'113勞保勞退單日級距表-請勿更改表內數字'!$B$4:$I$56,8,TRUE)</f>
        <v>0</v>
      </c>
      <c r="FV15" s="83">
        <f>VLOOKUP(CG15,'113勞保勞退單日級距表-請勿更改表內數字'!$B$4:$I$56,8,TRUE)</f>
        <v>0</v>
      </c>
      <c r="FW15" s="83">
        <f>VLOOKUP(CH15,'113勞保勞退單日級距表-請勿更改表內數字'!$B$4:$I$56,8,TRUE)</f>
        <v>0</v>
      </c>
      <c r="FX15" s="83">
        <f>VLOOKUP(CI15,'113勞保勞退單日級距表-請勿更改表內數字'!$B$4:$I$56,8,TRUE)</f>
        <v>0</v>
      </c>
      <c r="FY15" s="83">
        <f>VLOOKUP(CJ15,'113勞保勞退單日級距表-請勿更改表內數字'!$B$4:$I$56,8,TRUE)</f>
        <v>0</v>
      </c>
      <c r="FZ15" s="83">
        <f>VLOOKUP(CK15,'113勞保勞退單日級距表-請勿更改表內數字'!$B$4:$I$56,8,TRUE)</f>
        <v>0</v>
      </c>
      <c r="GA15" s="83">
        <f>VLOOKUP(CL15,'113勞保勞退單日級距表-請勿更改表內數字'!$B$4:$I$56,8,TRUE)</f>
        <v>0</v>
      </c>
      <c r="GB15" s="83">
        <f>VLOOKUP(CM15,'113勞保勞退單日級距表-請勿更改表內數字'!$B$4:$I$56,8,TRUE)</f>
        <v>0</v>
      </c>
      <c r="GC15" s="83">
        <f>VLOOKUP(CN15,'113勞保勞退單日級距表-請勿更改表內數字'!$B$4:$I$56,8,TRUE)</f>
        <v>0</v>
      </c>
      <c r="GD15" s="83">
        <f>VLOOKUP(CO15,'113勞保勞退單日級距表-請勿更改表內數字'!$B$4:$I$56,8,TRUE)</f>
        <v>0</v>
      </c>
      <c r="GE15" s="83">
        <f>VLOOKUP(CP15,'113勞保勞退單日級距表-請勿更改表內數字'!$B$4:$I$56,8,TRUE)</f>
        <v>0</v>
      </c>
      <c r="GF15" s="83">
        <f>VLOOKUP(CQ15,'113勞保勞退單日級距表-請勿更改表內數字'!$B$4:$I$56,8,TRUE)</f>
        <v>0</v>
      </c>
      <c r="GG15" s="83">
        <f>VLOOKUP(CR15,'113勞保勞退單日級距表-請勿更改表內數字'!$B$4:$I$56,8,TRUE)</f>
        <v>0</v>
      </c>
      <c r="GH15" s="83">
        <f>VLOOKUP(CS15,'113勞保勞退單日級距表-請勿更改表內數字'!$B$4:$I$56,8,TRUE)</f>
        <v>0</v>
      </c>
      <c r="GI15" s="83">
        <f>VLOOKUP(CT15,'113勞保勞退單日級距表-請勿更改表內數字'!$B$4:$I$56,8,TRUE)</f>
        <v>0</v>
      </c>
      <c r="GJ15" s="83">
        <f>VLOOKUP(CU15,'113勞保勞退單日級距表-請勿更改表內數字'!$B$4:$I$56,8,TRUE)</f>
        <v>0</v>
      </c>
      <c r="GK15" s="83">
        <f>VLOOKUP(CV15,'113勞保勞退單日級距表-請勿更改表內數字'!$B$4:$I$56,8,TRUE)</f>
        <v>0</v>
      </c>
      <c r="GL15" s="83">
        <f>VLOOKUP(CW15,'113勞保勞退單日級距表-請勿更改表內數字'!$B$4:$I$56,8,TRUE)</f>
        <v>0</v>
      </c>
      <c r="GM15" s="83">
        <f>VLOOKUP(CX15,'113勞保勞退單日級距表-請勿更改表內數字'!$B$4:$I$56,8,TRUE)</f>
        <v>0</v>
      </c>
      <c r="GN15" s="83">
        <f>VLOOKUP(CY15,'113勞保勞退單日級距表-請勿更改表內數字'!$B$4:$I$56,8,TRUE)</f>
        <v>0</v>
      </c>
      <c r="GO15" s="83">
        <f>VLOOKUP(CZ15,'113勞保勞退單日級距表-請勿更改表內數字'!$B$4:$I$56,8,TRUE)</f>
        <v>0</v>
      </c>
      <c r="GP15" s="83">
        <f>VLOOKUP(DA15,'113勞保勞退單日級距表-請勿更改表內數字'!$B$4:$I$56,8,TRUE)</f>
        <v>0</v>
      </c>
      <c r="GQ15" s="83">
        <f>VLOOKUP(DB15,'113勞保勞退單日級距表-請勿更改表內數字'!$B$4:$I$56,8,TRUE)</f>
        <v>0</v>
      </c>
      <c r="GR15" s="83">
        <f>VLOOKUP(DC15,'113勞保勞退單日級距表-請勿更改表內數字'!$B$4:$I$56,8,TRUE)</f>
        <v>0</v>
      </c>
      <c r="GS15" s="83">
        <f>VLOOKUP(DD15,'113勞保勞退單日級距表-請勿更改表內數字'!$B$4:$I$56,8,TRUE)</f>
        <v>0</v>
      </c>
      <c r="GT15" s="83">
        <f>VLOOKUP(DE15,'113勞保勞退單日級距表-請勿更改表內數字'!$B$4:$I$56,8,TRUE)</f>
        <v>0</v>
      </c>
      <c r="GU15" s="83">
        <f>VLOOKUP(DF15,'113勞保勞退單日級距表-請勿更改表內數字'!$B$4:$I$56,8,TRUE)</f>
        <v>0</v>
      </c>
      <c r="GV15" s="83">
        <f>VLOOKUP(DG15,'113勞保勞退單日級距表-請勿更改表內數字'!$B$4:$I$56,8,TRUE)</f>
        <v>0</v>
      </c>
      <c r="GW15" s="83">
        <f>VLOOKUP(DH15,'113勞保勞退單日級距表-請勿更改表內數字'!$B$4:$I$56,8,TRUE)</f>
        <v>0</v>
      </c>
      <c r="GX15" s="83">
        <f>VLOOKUP(DI15,'113勞保勞退單日級距表-請勿更改表內數字'!$B$4:$I$56,8,TRUE)</f>
        <v>0</v>
      </c>
      <c r="GY15" s="83">
        <f>VLOOKUP(DJ15,'113勞保勞退單日級距表-請勿更改表內數字'!$B$4:$I$56,8,TRUE)</f>
        <v>0</v>
      </c>
    </row>
    <row r="16" spans="1:207" s="32" customFormat="1">
      <c r="A16" s="86"/>
      <c r="B16" s="124"/>
      <c r="C16" s="125"/>
      <c r="D16" s="120"/>
      <c r="E16" s="116"/>
      <c r="F16" s="11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10"/>
      <c r="AM16" s="217"/>
      <c r="AN16" s="112"/>
      <c r="AO16" s="226"/>
      <c r="AP16" s="219">
        <f t="shared" si="0"/>
        <v>0</v>
      </c>
      <c r="AQ16" s="43">
        <f t="shared" si="1"/>
        <v>0</v>
      </c>
      <c r="AR16" s="43">
        <f t="shared" si="2"/>
        <v>0</v>
      </c>
      <c r="AS16" s="209">
        <f t="shared" si="40"/>
        <v>0</v>
      </c>
      <c r="AT16" s="201">
        <f>VLOOKUP(AS16,'113勞保勞退單日級距表-請勿更改表內數字'!$B$4:$E$56,3,TRUE)*AP16</f>
        <v>0</v>
      </c>
      <c r="AU16" s="201">
        <f>VLOOKUP(AS16,'113勞保勞退單日級距表-請勿更改表內數字'!$B$4:$I$56,7,TRUE)</f>
        <v>0</v>
      </c>
      <c r="AV16" s="201">
        <f>VLOOKUP(AS16,'113勞保勞退單日級距表-請勿更改表內數字'!$B$4:$E$56,4,TRUE)*AP16</f>
        <v>0</v>
      </c>
      <c r="AW16" s="51">
        <f t="shared" si="3"/>
        <v>0</v>
      </c>
      <c r="AX16" s="50">
        <f t="shared" si="4"/>
        <v>0</v>
      </c>
      <c r="AY16" s="50">
        <f t="shared" si="5"/>
        <v>0</v>
      </c>
      <c r="AZ16" s="50">
        <f t="shared" si="6"/>
        <v>0</v>
      </c>
      <c r="BA16" s="39">
        <f t="shared" si="7"/>
        <v>0</v>
      </c>
      <c r="BB16" s="39">
        <f t="shared" si="8"/>
        <v>0</v>
      </c>
      <c r="BC16" s="39">
        <f t="shared" si="9"/>
        <v>0</v>
      </c>
      <c r="BD16" s="39">
        <f t="shared" si="10"/>
        <v>0</v>
      </c>
      <c r="BE16" s="39">
        <f t="shared" si="11"/>
        <v>0</v>
      </c>
      <c r="BF16" s="39">
        <f t="shared" si="12"/>
        <v>0</v>
      </c>
      <c r="BG16" s="39">
        <f t="shared" si="13"/>
        <v>0</v>
      </c>
      <c r="BH16" s="39">
        <f t="shared" si="14"/>
        <v>0</v>
      </c>
      <c r="BI16" s="39">
        <f t="shared" si="15"/>
        <v>0</v>
      </c>
      <c r="BJ16" s="39">
        <f t="shared" si="16"/>
        <v>0</v>
      </c>
      <c r="BK16" s="39">
        <f t="shared" si="17"/>
        <v>0</v>
      </c>
      <c r="BL16" s="39">
        <f t="shared" si="18"/>
        <v>0</v>
      </c>
      <c r="BM16" s="39">
        <f t="shared" si="19"/>
        <v>0</v>
      </c>
      <c r="BN16" s="39">
        <f t="shared" si="20"/>
        <v>0</v>
      </c>
      <c r="BO16" s="39">
        <f t="shared" si="21"/>
        <v>0</v>
      </c>
      <c r="BP16" s="39">
        <f t="shared" si="22"/>
        <v>0</v>
      </c>
      <c r="BQ16" s="39">
        <f t="shared" si="23"/>
        <v>0</v>
      </c>
      <c r="BR16" s="39">
        <f t="shared" si="24"/>
        <v>0</v>
      </c>
      <c r="BS16" s="39">
        <f t="shared" si="25"/>
        <v>0</v>
      </c>
      <c r="BT16" s="39">
        <f t="shared" si="26"/>
        <v>0</v>
      </c>
      <c r="BU16" s="39">
        <f t="shared" si="27"/>
        <v>0</v>
      </c>
      <c r="BV16" s="39">
        <f t="shared" si="28"/>
        <v>0</v>
      </c>
      <c r="BW16" s="39">
        <f t="shared" si="29"/>
        <v>0</v>
      </c>
      <c r="BX16" s="39">
        <f t="shared" si="30"/>
        <v>0</v>
      </c>
      <c r="BY16" s="39">
        <f t="shared" si="31"/>
        <v>0</v>
      </c>
      <c r="BZ16" s="39">
        <f t="shared" si="32"/>
        <v>0</v>
      </c>
      <c r="CA16" s="39">
        <f t="shared" si="33"/>
        <v>0</v>
      </c>
      <c r="CB16" s="39">
        <f t="shared" si="34"/>
        <v>0</v>
      </c>
      <c r="CC16" s="39">
        <f t="shared" si="35"/>
        <v>0</v>
      </c>
      <c r="CD16" s="39">
        <f t="shared" si="36"/>
        <v>0</v>
      </c>
      <c r="CE16" s="39">
        <f t="shared" si="37"/>
        <v>0</v>
      </c>
      <c r="CF16" s="80">
        <f t="shared" si="38"/>
        <v>0</v>
      </c>
      <c r="CG16" s="80">
        <f t="shared" si="38"/>
        <v>0</v>
      </c>
      <c r="CH16" s="80">
        <f t="shared" si="38"/>
        <v>0</v>
      </c>
      <c r="CI16" s="80">
        <f t="shared" si="38"/>
        <v>0</v>
      </c>
      <c r="CJ16" s="80">
        <f t="shared" si="38"/>
        <v>0</v>
      </c>
      <c r="CK16" s="80">
        <f t="shared" si="38"/>
        <v>0</v>
      </c>
      <c r="CL16" s="80">
        <f t="shared" si="38"/>
        <v>0</v>
      </c>
      <c r="CM16" s="80">
        <f t="shared" si="38"/>
        <v>0</v>
      </c>
      <c r="CN16" s="80">
        <f t="shared" si="38"/>
        <v>0</v>
      </c>
      <c r="CO16" s="80">
        <f t="shared" si="38"/>
        <v>0</v>
      </c>
      <c r="CP16" s="80">
        <f t="shared" si="38"/>
        <v>0</v>
      </c>
      <c r="CQ16" s="80">
        <f t="shared" si="38"/>
        <v>0</v>
      </c>
      <c r="CR16" s="80">
        <f t="shared" si="38"/>
        <v>0</v>
      </c>
      <c r="CS16" s="80">
        <f t="shared" si="38"/>
        <v>0</v>
      </c>
      <c r="CT16" s="80">
        <f t="shared" si="38"/>
        <v>0</v>
      </c>
      <c r="CU16" s="80">
        <f t="shared" si="38"/>
        <v>0</v>
      </c>
      <c r="CV16" s="80">
        <f t="shared" si="39"/>
        <v>0</v>
      </c>
      <c r="CW16" s="80">
        <f t="shared" si="39"/>
        <v>0</v>
      </c>
      <c r="CX16" s="80">
        <f t="shared" si="39"/>
        <v>0</v>
      </c>
      <c r="CY16" s="80">
        <f t="shared" si="39"/>
        <v>0</v>
      </c>
      <c r="CZ16" s="80">
        <f t="shared" si="39"/>
        <v>0</v>
      </c>
      <c r="DA16" s="80">
        <f t="shared" si="39"/>
        <v>0</v>
      </c>
      <c r="DB16" s="80">
        <f t="shared" si="39"/>
        <v>0</v>
      </c>
      <c r="DC16" s="80">
        <f t="shared" si="39"/>
        <v>0</v>
      </c>
      <c r="DD16" s="80">
        <f t="shared" si="39"/>
        <v>0</v>
      </c>
      <c r="DE16" s="80">
        <f t="shared" si="39"/>
        <v>0</v>
      </c>
      <c r="DF16" s="80">
        <f t="shared" si="39"/>
        <v>0</v>
      </c>
      <c r="DG16" s="80">
        <f t="shared" si="39"/>
        <v>0</v>
      </c>
      <c r="DH16" s="80">
        <f t="shared" si="39"/>
        <v>0</v>
      </c>
      <c r="DI16" s="80">
        <f t="shared" si="39"/>
        <v>0</v>
      </c>
      <c r="DJ16" s="80">
        <f t="shared" si="39"/>
        <v>0</v>
      </c>
      <c r="DK16" s="85">
        <f>VLOOKUP(CF16,'113勞保勞退單日級距表-請勿更改表內數字'!$B$4:$E$56,3,TRUE)</f>
        <v>0</v>
      </c>
      <c r="DL16" s="85">
        <f>VLOOKUP(CG16,'113勞保勞退單日級距表-請勿更改表內數字'!$B$4:$E$56,3,TRUE)</f>
        <v>0</v>
      </c>
      <c r="DM16" s="85">
        <f>VLOOKUP(CH16,'113勞保勞退單日級距表-請勿更改表內數字'!$B$4:$E$56,3,TRUE)</f>
        <v>0</v>
      </c>
      <c r="DN16" s="85">
        <f>VLOOKUP(CI16,'113勞保勞退單日級距表-請勿更改表內數字'!$B$4:$E$56,3,TRUE)</f>
        <v>0</v>
      </c>
      <c r="DO16" s="85">
        <f>VLOOKUP(CJ16,'113勞保勞退單日級距表-請勿更改表內數字'!$B$4:$E$56,3,TRUE)</f>
        <v>0</v>
      </c>
      <c r="DP16" s="85">
        <f>VLOOKUP(CK16,'113勞保勞退單日級距表-請勿更改表內數字'!$B$4:$E$56,3,TRUE)</f>
        <v>0</v>
      </c>
      <c r="DQ16" s="85">
        <f>VLOOKUP(CL16,'113勞保勞退單日級距表-請勿更改表內數字'!$B$4:$E$56,3,TRUE)</f>
        <v>0</v>
      </c>
      <c r="DR16" s="85">
        <f>VLOOKUP(CM16,'113勞保勞退單日級距表-請勿更改表內數字'!$B$4:$E$56,3,TRUE)</f>
        <v>0</v>
      </c>
      <c r="DS16" s="85">
        <f>VLOOKUP(CN16,'113勞保勞退單日級距表-請勿更改表內數字'!$B$4:$E$56,3,TRUE)</f>
        <v>0</v>
      </c>
      <c r="DT16" s="85">
        <f>VLOOKUP(CO16,'113勞保勞退單日級距表-請勿更改表內數字'!$B$4:$E$56,3,TRUE)</f>
        <v>0</v>
      </c>
      <c r="DU16" s="85">
        <f>VLOOKUP(CP16,'113勞保勞退單日級距表-請勿更改表內數字'!$B$4:$E$56,3,TRUE)</f>
        <v>0</v>
      </c>
      <c r="DV16" s="85">
        <f>VLOOKUP(CQ16,'113勞保勞退單日級距表-請勿更改表內數字'!$B$4:$E$56,3,TRUE)</f>
        <v>0</v>
      </c>
      <c r="DW16" s="85">
        <f>VLOOKUP(CR16,'113勞保勞退單日級距表-請勿更改表內數字'!$B$4:$E$56,3,TRUE)</f>
        <v>0</v>
      </c>
      <c r="DX16" s="85">
        <f>VLOOKUP(CS16,'113勞保勞退單日級距表-請勿更改表內數字'!$B$4:$E$56,3,TRUE)</f>
        <v>0</v>
      </c>
      <c r="DY16" s="85">
        <f>VLOOKUP(CT16,'113勞保勞退單日級距表-請勿更改表內數字'!$B$4:$E$56,3,TRUE)</f>
        <v>0</v>
      </c>
      <c r="DZ16" s="85">
        <f>VLOOKUP(CU16,'113勞保勞退單日級距表-請勿更改表內數字'!$B$4:$E$56,3,TRUE)</f>
        <v>0</v>
      </c>
      <c r="EA16" s="85">
        <f>VLOOKUP(CV16,'113勞保勞退單日級距表-請勿更改表內數字'!$B$4:$E$56,3,TRUE)</f>
        <v>0</v>
      </c>
      <c r="EB16" s="85">
        <f>VLOOKUP(CW16,'113勞保勞退單日級距表-請勿更改表內數字'!$B$4:$E$56,3,TRUE)</f>
        <v>0</v>
      </c>
      <c r="EC16" s="85">
        <f>VLOOKUP(CX16,'113勞保勞退單日級距表-請勿更改表內數字'!$B$4:$E$56,3,TRUE)</f>
        <v>0</v>
      </c>
      <c r="ED16" s="85">
        <f>VLOOKUP(CY16,'113勞保勞退單日級距表-請勿更改表內數字'!$B$4:$E$56,3,TRUE)</f>
        <v>0</v>
      </c>
      <c r="EE16" s="85">
        <f>VLOOKUP(CZ16,'113勞保勞退單日級距表-請勿更改表內數字'!$B$4:$E$56,3,TRUE)</f>
        <v>0</v>
      </c>
      <c r="EF16" s="85">
        <f>VLOOKUP(DA16,'113勞保勞退單日級距表-請勿更改表內數字'!$B$4:$E$56,3,TRUE)</f>
        <v>0</v>
      </c>
      <c r="EG16" s="85">
        <f>VLOOKUP(DB16,'113勞保勞退單日級距表-請勿更改表內數字'!$B$4:$E$56,3,TRUE)</f>
        <v>0</v>
      </c>
      <c r="EH16" s="85">
        <f>VLOOKUP(DC16,'113勞保勞退單日級距表-請勿更改表內數字'!$B$4:$E$56,3,TRUE)</f>
        <v>0</v>
      </c>
      <c r="EI16" s="85">
        <f>VLOOKUP(DD16,'113勞保勞退單日級距表-請勿更改表內數字'!$B$4:$E$56,3,TRUE)</f>
        <v>0</v>
      </c>
      <c r="EJ16" s="85">
        <f>VLOOKUP(DE16,'113勞保勞退單日級距表-請勿更改表內數字'!$B$4:$E$56,3,TRUE)</f>
        <v>0</v>
      </c>
      <c r="EK16" s="85">
        <f>VLOOKUP(DF16,'113勞保勞退單日級距表-請勿更改表內數字'!$B$4:$E$56,3,TRUE)</f>
        <v>0</v>
      </c>
      <c r="EL16" s="85">
        <f>VLOOKUP(DG16,'113勞保勞退單日級距表-請勿更改表內數字'!$B$4:$E$56,3,TRUE)</f>
        <v>0</v>
      </c>
      <c r="EM16" s="85">
        <f>VLOOKUP(DH16,'113勞保勞退單日級距表-請勿更改表內數字'!$B$4:$E$56,3,TRUE)</f>
        <v>0</v>
      </c>
      <c r="EN16" s="85">
        <f>VLOOKUP(DI16,'113勞保勞退單日級距表-請勿更改表內數字'!$B$4:$E$56,3,TRUE)</f>
        <v>0</v>
      </c>
      <c r="EO16" s="85">
        <f>VLOOKUP(DJ16,'113勞保勞退單日級距表-請勿更改表內數字'!$B$4:$E$56,3,TRUE)</f>
        <v>0</v>
      </c>
      <c r="EP16" s="84">
        <f>VLOOKUP(CF16,'113勞保勞退單日級距表-請勿更改表內數字'!$B$4:$E$56,4,TRUE)</f>
        <v>0</v>
      </c>
      <c r="EQ16" s="84">
        <f>VLOOKUP(CG16,'113勞保勞退單日級距表-請勿更改表內數字'!$B$4:$E$56,4,TRUE)</f>
        <v>0</v>
      </c>
      <c r="ER16" s="84">
        <f>VLOOKUP(CH16,'113勞保勞退單日級距表-請勿更改表內數字'!$B$4:$E$56,4,TRUE)</f>
        <v>0</v>
      </c>
      <c r="ES16" s="84">
        <f>VLOOKUP(CI16,'113勞保勞退單日級距表-請勿更改表內數字'!$B$4:$E$56,4,TRUE)</f>
        <v>0</v>
      </c>
      <c r="ET16" s="84">
        <f>VLOOKUP(CJ16,'113勞保勞退單日級距表-請勿更改表內數字'!$B$4:$E$56,4,TRUE)</f>
        <v>0</v>
      </c>
      <c r="EU16" s="84">
        <f>VLOOKUP(CK16,'113勞保勞退單日級距表-請勿更改表內數字'!$B$4:$E$56,4,TRUE)</f>
        <v>0</v>
      </c>
      <c r="EV16" s="84">
        <f>VLOOKUP(CL16,'113勞保勞退單日級距表-請勿更改表內數字'!$B$4:$E$56,4,TRUE)</f>
        <v>0</v>
      </c>
      <c r="EW16" s="84">
        <f>VLOOKUP(CM16,'113勞保勞退單日級距表-請勿更改表內數字'!$B$4:$E$56,4,TRUE)</f>
        <v>0</v>
      </c>
      <c r="EX16" s="84">
        <f>VLOOKUP(CN16,'113勞保勞退單日級距表-請勿更改表內數字'!$B$4:$E$56,4,TRUE)</f>
        <v>0</v>
      </c>
      <c r="EY16" s="84">
        <f>VLOOKUP(CO16,'113勞保勞退單日級距表-請勿更改表內數字'!$B$4:$E$56,4,TRUE)</f>
        <v>0</v>
      </c>
      <c r="EZ16" s="84">
        <f>VLOOKUP(CP16,'113勞保勞退單日級距表-請勿更改表內數字'!$B$4:$E$56,4,TRUE)</f>
        <v>0</v>
      </c>
      <c r="FA16" s="84">
        <f>VLOOKUP(CQ16,'113勞保勞退單日級距表-請勿更改表內數字'!$B$4:$E$56,4,TRUE)</f>
        <v>0</v>
      </c>
      <c r="FB16" s="84">
        <f>VLOOKUP(CR16,'113勞保勞退單日級距表-請勿更改表內數字'!$B$4:$E$56,4,TRUE)</f>
        <v>0</v>
      </c>
      <c r="FC16" s="84">
        <f>VLOOKUP(CS16,'113勞保勞退單日級距表-請勿更改表內數字'!$B$4:$E$56,4,TRUE)</f>
        <v>0</v>
      </c>
      <c r="FD16" s="84">
        <f>VLOOKUP(CT16,'113勞保勞退單日級距表-請勿更改表內數字'!$B$4:$E$56,4,TRUE)</f>
        <v>0</v>
      </c>
      <c r="FE16" s="84">
        <f>VLOOKUP(CU16,'113勞保勞退單日級距表-請勿更改表內數字'!$B$4:$E$56,4,TRUE)</f>
        <v>0</v>
      </c>
      <c r="FF16" s="84">
        <f>VLOOKUP(CV16,'113勞保勞退單日級距表-請勿更改表內數字'!$B$4:$E$56,4,TRUE)</f>
        <v>0</v>
      </c>
      <c r="FG16" s="84">
        <f>VLOOKUP(CW16,'113勞保勞退單日級距表-請勿更改表內數字'!$B$4:$E$56,4,TRUE)</f>
        <v>0</v>
      </c>
      <c r="FH16" s="84">
        <f>VLOOKUP(CX16,'113勞保勞退單日級距表-請勿更改表內數字'!$B$4:$E$56,4,TRUE)</f>
        <v>0</v>
      </c>
      <c r="FI16" s="84">
        <f>VLOOKUP(CY16,'113勞保勞退單日級距表-請勿更改表內數字'!$B$4:$E$56,4,TRUE)</f>
        <v>0</v>
      </c>
      <c r="FJ16" s="84">
        <f>VLOOKUP(CZ16,'113勞保勞退單日級距表-請勿更改表內數字'!$B$4:$E$56,4,TRUE)</f>
        <v>0</v>
      </c>
      <c r="FK16" s="84">
        <f>VLOOKUP(DA16,'113勞保勞退單日級距表-請勿更改表內數字'!$B$4:$E$56,4,TRUE)</f>
        <v>0</v>
      </c>
      <c r="FL16" s="84">
        <f>VLOOKUP(DB16,'113勞保勞退單日級距表-請勿更改表內數字'!$B$4:$E$56,4,TRUE)</f>
        <v>0</v>
      </c>
      <c r="FM16" s="84">
        <f>VLOOKUP(DC16,'113勞保勞退單日級距表-請勿更改表內數字'!$B$4:$E$56,4,TRUE)</f>
        <v>0</v>
      </c>
      <c r="FN16" s="84">
        <f>VLOOKUP(DD16,'113勞保勞退單日級距表-請勿更改表內數字'!$B$4:$E$56,4,TRUE)</f>
        <v>0</v>
      </c>
      <c r="FO16" s="84">
        <f>VLOOKUP(DE16,'113勞保勞退單日級距表-請勿更改表內數字'!$B$4:$E$56,4,TRUE)</f>
        <v>0</v>
      </c>
      <c r="FP16" s="84">
        <f>VLOOKUP(DF16,'113勞保勞退單日級距表-請勿更改表內數字'!$B$4:$E$56,4,TRUE)</f>
        <v>0</v>
      </c>
      <c r="FQ16" s="84">
        <f>VLOOKUP(DG16,'113勞保勞退單日級距表-請勿更改表內數字'!$B$4:$E$56,4,TRUE)</f>
        <v>0</v>
      </c>
      <c r="FR16" s="84">
        <f>VLOOKUP(DH16,'113勞保勞退單日級距表-請勿更改表內數字'!$B$4:$E$56,4,TRUE)</f>
        <v>0</v>
      </c>
      <c r="FS16" s="84">
        <f>VLOOKUP(DI16,'113勞保勞退單日級距表-請勿更改表內數字'!$B$4:$E$56,4,TRUE)</f>
        <v>0</v>
      </c>
      <c r="FT16" s="84">
        <f>VLOOKUP(DJ16,'113勞保勞退單日級距表-請勿更改表內數字'!$B$4:$E$56,4,TRUE)</f>
        <v>0</v>
      </c>
      <c r="FU16" s="83">
        <f>VLOOKUP(CF16,'113勞保勞退單日級距表-請勿更改表內數字'!$B$4:$I$56,8,TRUE)</f>
        <v>0</v>
      </c>
      <c r="FV16" s="83">
        <f>VLOOKUP(CG16,'113勞保勞退單日級距表-請勿更改表內數字'!$B$4:$I$56,8,TRUE)</f>
        <v>0</v>
      </c>
      <c r="FW16" s="83">
        <f>VLOOKUP(CH16,'113勞保勞退單日級距表-請勿更改表內數字'!$B$4:$I$56,8,TRUE)</f>
        <v>0</v>
      </c>
      <c r="FX16" s="83">
        <f>VLOOKUP(CI16,'113勞保勞退單日級距表-請勿更改表內數字'!$B$4:$I$56,8,TRUE)</f>
        <v>0</v>
      </c>
      <c r="FY16" s="83">
        <f>VLOOKUP(CJ16,'113勞保勞退單日級距表-請勿更改表內數字'!$B$4:$I$56,8,TRUE)</f>
        <v>0</v>
      </c>
      <c r="FZ16" s="83">
        <f>VLOOKUP(CK16,'113勞保勞退單日級距表-請勿更改表內數字'!$B$4:$I$56,8,TRUE)</f>
        <v>0</v>
      </c>
      <c r="GA16" s="83">
        <f>VLOOKUP(CL16,'113勞保勞退單日級距表-請勿更改表內數字'!$B$4:$I$56,8,TRUE)</f>
        <v>0</v>
      </c>
      <c r="GB16" s="83">
        <f>VLOOKUP(CM16,'113勞保勞退單日級距表-請勿更改表內數字'!$B$4:$I$56,8,TRUE)</f>
        <v>0</v>
      </c>
      <c r="GC16" s="83">
        <f>VLOOKUP(CN16,'113勞保勞退單日級距表-請勿更改表內數字'!$B$4:$I$56,8,TRUE)</f>
        <v>0</v>
      </c>
      <c r="GD16" s="83">
        <f>VLOOKUP(CO16,'113勞保勞退單日級距表-請勿更改表內數字'!$B$4:$I$56,8,TRUE)</f>
        <v>0</v>
      </c>
      <c r="GE16" s="83">
        <f>VLOOKUP(CP16,'113勞保勞退單日級距表-請勿更改表內數字'!$B$4:$I$56,8,TRUE)</f>
        <v>0</v>
      </c>
      <c r="GF16" s="83">
        <f>VLOOKUP(CQ16,'113勞保勞退單日級距表-請勿更改表內數字'!$B$4:$I$56,8,TRUE)</f>
        <v>0</v>
      </c>
      <c r="GG16" s="83">
        <f>VLOOKUP(CR16,'113勞保勞退單日級距表-請勿更改表內數字'!$B$4:$I$56,8,TRUE)</f>
        <v>0</v>
      </c>
      <c r="GH16" s="83">
        <f>VLOOKUP(CS16,'113勞保勞退單日級距表-請勿更改表內數字'!$B$4:$I$56,8,TRUE)</f>
        <v>0</v>
      </c>
      <c r="GI16" s="83">
        <f>VLOOKUP(CT16,'113勞保勞退單日級距表-請勿更改表內數字'!$B$4:$I$56,8,TRUE)</f>
        <v>0</v>
      </c>
      <c r="GJ16" s="83">
        <f>VLOOKUP(CU16,'113勞保勞退單日級距表-請勿更改表內數字'!$B$4:$I$56,8,TRUE)</f>
        <v>0</v>
      </c>
      <c r="GK16" s="83">
        <f>VLOOKUP(CV16,'113勞保勞退單日級距表-請勿更改表內數字'!$B$4:$I$56,8,TRUE)</f>
        <v>0</v>
      </c>
      <c r="GL16" s="83">
        <f>VLOOKUP(CW16,'113勞保勞退單日級距表-請勿更改表內數字'!$B$4:$I$56,8,TRUE)</f>
        <v>0</v>
      </c>
      <c r="GM16" s="83">
        <f>VLOOKUP(CX16,'113勞保勞退單日級距表-請勿更改表內數字'!$B$4:$I$56,8,TRUE)</f>
        <v>0</v>
      </c>
      <c r="GN16" s="83">
        <f>VLOOKUP(CY16,'113勞保勞退單日級距表-請勿更改表內數字'!$B$4:$I$56,8,TRUE)</f>
        <v>0</v>
      </c>
      <c r="GO16" s="83">
        <f>VLOOKUP(CZ16,'113勞保勞退單日級距表-請勿更改表內數字'!$B$4:$I$56,8,TRUE)</f>
        <v>0</v>
      </c>
      <c r="GP16" s="83">
        <f>VLOOKUP(DA16,'113勞保勞退單日級距表-請勿更改表內數字'!$B$4:$I$56,8,TRUE)</f>
        <v>0</v>
      </c>
      <c r="GQ16" s="83">
        <f>VLOOKUP(DB16,'113勞保勞退單日級距表-請勿更改表內數字'!$B$4:$I$56,8,TRUE)</f>
        <v>0</v>
      </c>
      <c r="GR16" s="83">
        <f>VLOOKUP(DC16,'113勞保勞退單日級距表-請勿更改表內數字'!$B$4:$I$56,8,TRUE)</f>
        <v>0</v>
      </c>
      <c r="GS16" s="83">
        <f>VLOOKUP(DD16,'113勞保勞退單日級距表-請勿更改表內數字'!$B$4:$I$56,8,TRUE)</f>
        <v>0</v>
      </c>
      <c r="GT16" s="83">
        <f>VLOOKUP(DE16,'113勞保勞退單日級距表-請勿更改表內數字'!$B$4:$I$56,8,TRUE)</f>
        <v>0</v>
      </c>
      <c r="GU16" s="83">
        <f>VLOOKUP(DF16,'113勞保勞退單日級距表-請勿更改表內數字'!$B$4:$I$56,8,TRUE)</f>
        <v>0</v>
      </c>
      <c r="GV16" s="83">
        <f>VLOOKUP(DG16,'113勞保勞退單日級距表-請勿更改表內數字'!$B$4:$I$56,8,TRUE)</f>
        <v>0</v>
      </c>
      <c r="GW16" s="83">
        <f>VLOOKUP(DH16,'113勞保勞退單日級距表-請勿更改表內數字'!$B$4:$I$56,8,TRUE)</f>
        <v>0</v>
      </c>
      <c r="GX16" s="83">
        <f>VLOOKUP(DI16,'113勞保勞退單日級距表-請勿更改表內數字'!$B$4:$I$56,8,TRUE)</f>
        <v>0</v>
      </c>
      <c r="GY16" s="83">
        <f>VLOOKUP(DJ16,'113勞保勞退單日級距表-請勿更改表內數字'!$B$4:$I$56,8,TRUE)</f>
        <v>0</v>
      </c>
    </row>
    <row r="17" spans="1:207" s="32" customFormat="1">
      <c r="A17" s="86"/>
      <c r="B17" s="108"/>
      <c r="C17" s="108"/>
      <c r="D17" s="108"/>
      <c r="E17" s="108"/>
      <c r="F17" s="108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27"/>
      <c r="AH17" s="126"/>
      <c r="AI17" s="126"/>
      <c r="AJ17" s="126"/>
      <c r="AK17" s="126"/>
      <c r="AL17" s="110"/>
      <c r="AM17" s="217"/>
      <c r="AN17" s="128"/>
      <c r="AO17" s="226"/>
      <c r="AP17" s="219">
        <f t="shared" si="0"/>
        <v>0</v>
      </c>
      <c r="AQ17" s="43">
        <f t="shared" si="1"/>
        <v>0</v>
      </c>
      <c r="AR17" s="43">
        <f t="shared" si="2"/>
        <v>0</v>
      </c>
      <c r="AS17" s="209">
        <f t="shared" si="40"/>
        <v>0</v>
      </c>
      <c r="AT17" s="201">
        <f>VLOOKUP(AS17,'113勞保勞退單日級距表-請勿更改表內數字'!$B$4:$E$56,3,TRUE)*AP17</f>
        <v>0</v>
      </c>
      <c r="AU17" s="201">
        <f>VLOOKUP(AS17,'113勞保勞退單日級距表-請勿更改表內數字'!$B$4:$I$56,7,TRUE)</f>
        <v>0</v>
      </c>
      <c r="AV17" s="201">
        <f>VLOOKUP(AS17,'113勞保勞退單日級距表-請勿更改表內數字'!$B$4:$E$56,4,TRUE)*AP17</f>
        <v>0</v>
      </c>
      <c r="AW17" s="51">
        <f t="shared" si="3"/>
        <v>0</v>
      </c>
      <c r="AX17" s="50">
        <f t="shared" si="4"/>
        <v>0</v>
      </c>
      <c r="AY17" s="50">
        <f t="shared" si="5"/>
        <v>0</v>
      </c>
      <c r="AZ17" s="50">
        <f t="shared" si="6"/>
        <v>0</v>
      </c>
      <c r="BA17" s="39">
        <f t="shared" si="7"/>
        <v>0</v>
      </c>
      <c r="BB17" s="39">
        <f t="shared" si="8"/>
        <v>0</v>
      </c>
      <c r="BC17" s="39">
        <f t="shared" si="9"/>
        <v>0</v>
      </c>
      <c r="BD17" s="39">
        <f t="shared" si="10"/>
        <v>0</v>
      </c>
      <c r="BE17" s="39">
        <f t="shared" si="11"/>
        <v>0</v>
      </c>
      <c r="BF17" s="39">
        <f t="shared" si="12"/>
        <v>0</v>
      </c>
      <c r="BG17" s="39">
        <f t="shared" si="13"/>
        <v>0</v>
      </c>
      <c r="BH17" s="39">
        <f t="shared" si="14"/>
        <v>0</v>
      </c>
      <c r="BI17" s="39">
        <f t="shared" si="15"/>
        <v>0</v>
      </c>
      <c r="BJ17" s="39">
        <f t="shared" si="16"/>
        <v>0</v>
      </c>
      <c r="BK17" s="39">
        <f t="shared" si="17"/>
        <v>0</v>
      </c>
      <c r="BL17" s="39">
        <f t="shared" si="18"/>
        <v>0</v>
      </c>
      <c r="BM17" s="39">
        <f t="shared" si="19"/>
        <v>0</v>
      </c>
      <c r="BN17" s="39">
        <f t="shared" si="20"/>
        <v>0</v>
      </c>
      <c r="BO17" s="39">
        <f t="shared" si="21"/>
        <v>0</v>
      </c>
      <c r="BP17" s="39">
        <f t="shared" si="22"/>
        <v>0</v>
      </c>
      <c r="BQ17" s="39">
        <f t="shared" si="23"/>
        <v>0</v>
      </c>
      <c r="BR17" s="39">
        <f t="shared" si="24"/>
        <v>0</v>
      </c>
      <c r="BS17" s="39">
        <f t="shared" si="25"/>
        <v>0</v>
      </c>
      <c r="BT17" s="39">
        <f t="shared" si="26"/>
        <v>0</v>
      </c>
      <c r="BU17" s="39">
        <f t="shared" si="27"/>
        <v>0</v>
      </c>
      <c r="BV17" s="39">
        <f t="shared" si="28"/>
        <v>0</v>
      </c>
      <c r="BW17" s="39">
        <f t="shared" si="29"/>
        <v>0</v>
      </c>
      <c r="BX17" s="39">
        <f t="shared" si="30"/>
        <v>0</v>
      </c>
      <c r="BY17" s="39">
        <f t="shared" si="31"/>
        <v>0</v>
      </c>
      <c r="BZ17" s="39">
        <f t="shared" si="32"/>
        <v>0</v>
      </c>
      <c r="CA17" s="39">
        <f t="shared" si="33"/>
        <v>0</v>
      </c>
      <c r="CB17" s="39">
        <f t="shared" si="34"/>
        <v>0</v>
      </c>
      <c r="CC17" s="39">
        <f t="shared" si="35"/>
        <v>0</v>
      </c>
      <c r="CD17" s="39">
        <f t="shared" si="36"/>
        <v>0</v>
      </c>
      <c r="CE17" s="39">
        <f t="shared" si="37"/>
        <v>0</v>
      </c>
      <c r="CF17" s="80">
        <f t="shared" si="38"/>
        <v>0</v>
      </c>
      <c r="CG17" s="80">
        <f t="shared" si="38"/>
        <v>0</v>
      </c>
      <c r="CH17" s="80">
        <f t="shared" si="38"/>
        <v>0</v>
      </c>
      <c r="CI17" s="80">
        <f t="shared" si="38"/>
        <v>0</v>
      </c>
      <c r="CJ17" s="80">
        <f t="shared" si="38"/>
        <v>0</v>
      </c>
      <c r="CK17" s="80">
        <f t="shared" si="38"/>
        <v>0</v>
      </c>
      <c r="CL17" s="80">
        <f t="shared" si="38"/>
        <v>0</v>
      </c>
      <c r="CM17" s="80">
        <f t="shared" si="38"/>
        <v>0</v>
      </c>
      <c r="CN17" s="80">
        <f t="shared" si="38"/>
        <v>0</v>
      </c>
      <c r="CO17" s="80">
        <f t="shared" si="38"/>
        <v>0</v>
      </c>
      <c r="CP17" s="80">
        <f t="shared" si="38"/>
        <v>0</v>
      </c>
      <c r="CQ17" s="80">
        <f t="shared" si="38"/>
        <v>0</v>
      </c>
      <c r="CR17" s="80">
        <f t="shared" si="38"/>
        <v>0</v>
      </c>
      <c r="CS17" s="80">
        <f t="shared" si="38"/>
        <v>0</v>
      </c>
      <c r="CT17" s="80">
        <f t="shared" si="38"/>
        <v>0</v>
      </c>
      <c r="CU17" s="80">
        <f t="shared" ref="CU17:DJ34" si="41">BP17*30</f>
        <v>0</v>
      </c>
      <c r="CV17" s="80">
        <f t="shared" si="39"/>
        <v>0</v>
      </c>
      <c r="CW17" s="80">
        <f t="shared" si="39"/>
        <v>0</v>
      </c>
      <c r="CX17" s="80">
        <f t="shared" si="39"/>
        <v>0</v>
      </c>
      <c r="CY17" s="80">
        <f t="shared" si="39"/>
        <v>0</v>
      </c>
      <c r="CZ17" s="80">
        <f t="shared" si="39"/>
        <v>0</v>
      </c>
      <c r="DA17" s="80">
        <f t="shared" si="39"/>
        <v>0</v>
      </c>
      <c r="DB17" s="80">
        <f t="shared" si="39"/>
        <v>0</v>
      </c>
      <c r="DC17" s="80">
        <f t="shared" si="39"/>
        <v>0</v>
      </c>
      <c r="DD17" s="80">
        <f t="shared" si="39"/>
        <v>0</v>
      </c>
      <c r="DE17" s="80">
        <f t="shared" si="39"/>
        <v>0</v>
      </c>
      <c r="DF17" s="80">
        <f t="shared" si="39"/>
        <v>0</v>
      </c>
      <c r="DG17" s="80">
        <f t="shared" si="39"/>
        <v>0</v>
      </c>
      <c r="DH17" s="80">
        <f t="shared" si="39"/>
        <v>0</v>
      </c>
      <c r="DI17" s="80">
        <f t="shared" si="39"/>
        <v>0</v>
      </c>
      <c r="DJ17" s="80">
        <f t="shared" si="39"/>
        <v>0</v>
      </c>
      <c r="DK17" s="85">
        <f>VLOOKUP(CF17,'113勞保勞退單日級距表-請勿更改表內數字'!$B$4:$E$56,3,TRUE)</f>
        <v>0</v>
      </c>
      <c r="DL17" s="85">
        <f>VLOOKUP(CG17,'113勞保勞退單日級距表-請勿更改表內數字'!$B$4:$E$56,3,TRUE)</f>
        <v>0</v>
      </c>
      <c r="DM17" s="85">
        <f>VLOOKUP(CH17,'113勞保勞退單日級距表-請勿更改表內數字'!$B$4:$E$56,3,TRUE)</f>
        <v>0</v>
      </c>
      <c r="DN17" s="85">
        <f>VLOOKUP(CI17,'113勞保勞退單日級距表-請勿更改表內數字'!$B$4:$E$56,3,TRUE)</f>
        <v>0</v>
      </c>
      <c r="DO17" s="85">
        <f>VLOOKUP(CJ17,'113勞保勞退單日級距表-請勿更改表內數字'!$B$4:$E$56,3,TRUE)</f>
        <v>0</v>
      </c>
      <c r="DP17" s="85">
        <f>VLOOKUP(CK17,'113勞保勞退單日級距表-請勿更改表內數字'!$B$4:$E$56,3,TRUE)</f>
        <v>0</v>
      </c>
      <c r="DQ17" s="85">
        <f>VLOOKUP(CL17,'113勞保勞退單日級距表-請勿更改表內數字'!$B$4:$E$56,3,TRUE)</f>
        <v>0</v>
      </c>
      <c r="DR17" s="85">
        <f>VLOOKUP(CM17,'113勞保勞退單日級距表-請勿更改表內數字'!$B$4:$E$56,3,TRUE)</f>
        <v>0</v>
      </c>
      <c r="DS17" s="85">
        <f>VLOOKUP(CN17,'113勞保勞退單日級距表-請勿更改表內數字'!$B$4:$E$56,3,TRUE)</f>
        <v>0</v>
      </c>
      <c r="DT17" s="85">
        <f>VLOOKUP(CO17,'113勞保勞退單日級距表-請勿更改表內數字'!$B$4:$E$56,3,TRUE)</f>
        <v>0</v>
      </c>
      <c r="DU17" s="85">
        <f>VLOOKUP(CP17,'113勞保勞退單日級距表-請勿更改表內數字'!$B$4:$E$56,3,TRUE)</f>
        <v>0</v>
      </c>
      <c r="DV17" s="85">
        <f>VLOOKUP(CQ17,'113勞保勞退單日級距表-請勿更改表內數字'!$B$4:$E$56,3,TRUE)</f>
        <v>0</v>
      </c>
      <c r="DW17" s="85">
        <f>VLOOKUP(CR17,'113勞保勞退單日級距表-請勿更改表內數字'!$B$4:$E$56,3,TRUE)</f>
        <v>0</v>
      </c>
      <c r="DX17" s="85">
        <f>VLOOKUP(CS17,'113勞保勞退單日級距表-請勿更改表內數字'!$B$4:$E$56,3,TRUE)</f>
        <v>0</v>
      </c>
      <c r="DY17" s="85">
        <f>VLOOKUP(CT17,'113勞保勞退單日級距表-請勿更改表內數字'!$B$4:$E$56,3,TRUE)</f>
        <v>0</v>
      </c>
      <c r="DZ17" s="85">
        <f>VLOOKUP(CU17,'113勞保勞退單日級距表-請勿更改表內數字'!$B$4:$E$56,3,TRUE)</f>
        <v>0</v>
      </c>
      <c r="EA17" s="85">
        <f>VLOOKUP(CV17,'113勞保勞退單日級距表-請勿更改表內數字'!$B$4:$E$56,3,TRUE)</f>
        <v>0</v>
      </c>
      <c r="EB17" s="85">
        <f>VLOOKUP(CW17,'113勞保勞退單日級距表-請勿更改表內數字'!$B$4:$E$56,3,TRUE)</f>
        <v>0</v>
      </c>
      <c r="EC17" s="85">
        <f>VLOOKUP(CX17,'113勞保勞退單日級距表-請勿更改表內數字'!$B$4:$E$56,3,TRUE)</f>
        <v>0</v>
      </c>
      <c r="ED17" s="85">
        <f>VLOOKUP(CY17,'113勞保勞退單日級距表-請勿更改表內數字'!$B$4:$E$56,3,TRUE)</f>
        <v>0</v>
      </c>
      <c r="EE17" s="85">
        <f>VLOOKUP(CZ17,'113勞保勞退單日級距表-請勿更改表內數字'!$B$4:$E$56,3,TRUE)</f>
        <v>0</v>
      </c>
      <c r="EF17" s="85">
        <f>VLOOKUP(DA17,'113勞保勞退單日級距表-請勿更改表內數字'!$B$4:$E$56,3,TRUE)</f>
        <v>0</v>
      </c>
      <c r="EG17" s="85">
        <f>VLOOKUP(DB17,'113勞保勞退單日級距表-請勿更改表內數字'!$B$4:$E$56,3,TRUE)</f>
        <v>0</v>
      </c>
      <c r="EH17" s="85">
        <f>VLOOKUP(DC17,'113勞保勞退單日級距表-請勿更改表內數字'!$B$4:$E$56,3,TRUE)</f>
        <v>0</v>
      </c>
      <c r="EI17" s="85">
        <f>VLOOKUP(DD17,'113勞保勞退單日級距表-請勿更改表內數字'!$B$4:$E$56,3,TRUE)</f>
        <v>0</v>
      </c>
      <c r="EJ17" s="85">
        <f>VLOOKUP(DE17,'113勞保勞退單日級距表-請勿更改表內數字'!$B$4:$E$56,3,TRUE)</f>
        <v>0</v>
      </c>
      <c r="EK17" s="85">
        <f>VLOOKUP(DF17,'113勞保勞退單日級距表-請勿更改表內數字'!$B$4:$E$56,3,TRUE)</f>
        <v>0</v>
      </c>
      <c r="EL17" s="85">
        <f>VLOOKUP(DG17,'113勞保勞退單日級距表-請勿更改表內數字'!$B$4:$E$56,3,TRUE)</f>
        <v>0</v>
      </c>
      <c r="EM17" s="85">
        <f>VLOOKUP(DH17,'113勞保勞退單日級距表-請勿更改表內數字'!$B$4:$E$56,3,TRUE)</f>
        <v>0</v>
      </c>
      <c r="EN17" s="85">
        <f>VLOOKUP(DI17,'113勞保勞退單日級距表-請勿更改表內數字'!$B$4:$E$56,3,TRUE)</f>
        <v>0</v>
      </c>
      <c r="EO17" s="85">
        <f>VLOOKUP(DJ17,'113勞保勞退單日級距表-請勿更改表內數字'!$B$4:$E$56,3,TRUE)</f>
        <v>0</v>
      </c>
      <c r="EP17" s="84">
        <f>VLOOKUP(CF17,'113勞保勞退單日級距表-請勿更改表內數字'!$B$4:$E$56,4,TRUE)</f>
        <v>0</v>
      </c>
      <c r="EQ17" s="84">
        <f>VLOOKUP(CG17,'113勞保勞退單日級距表-請勿更改表內數字'!$B$4:$E$56,4,TRUE)</f>
        <v>0</v>
      </c>
      <c r="ER17" s="84">
        <f>VLOOKUP(CH17,'113勞保勞退單日級距表-請勿更改表內數字'!$B$4:$E$56,4,TRUE)</f>
        <v>0</v>
      </c>
      <c r="ES17" s="84">
        <f>VLOOKUP(CI17,'113勞保勞退單日級距表-請勿更改表內數字'!$B$4:$E$56,4,TRUE)</f>
        <v>0</v>
      </c>
      <c r="ET17" s="84">
        <f>VLOOKUP(CJ17,'113勞保勞退單日級距表-請勿更改表內數字'!$B$4:$E$56,4,TRUE)</f>
        <v>0</v>
      </c>
      <c r="EU17" s="84">
        <f>VLOOKUP(CK17,'113勞保勞退單日級距表-請勿更改表內數字'!$B$4:$E$56,4,TRUE)</f>
        <v>0</v>
      </c>
      <c r="EV17" s="84">
        <f>VLOOKUP(CL17,'113勞保勞退單日級距表-請勿更改表內數字'!$B$4:$E$56,4,TRUE)</f>
        <v>0</v>
      </c>
      <c r="EW17" s="84">
        <f>VLOOKUP(CM17,'113勞保勞退單日級距表-請勿更改表內數字'!$B$4:$E$56,4,TRUE)</f>
        <v>0</v>
      </c>
      <c r="EX17" s="84">
        <f>VLOOKUP(CN17,'113勞保勞退單日級距表-請勿更改表內數字'!$B$4:$E$56,4,TRUE)</f>
        <v>0</v>
      </c>
      <c r="EY17" s="84">
        <f>VLOOKUP(CO17,'113勞保勞退單日級距表-請勿更改表內數字'!$B$4:$E$56,4,TRUE)</f>
        <v>0</v>
      </c>
      <c r="EZ17" s="84">
        <f>VLOOKUP(CP17,'113勞保勞退單日級距表-請勿更改表內數字'!$B$4:$E$56,4,TRUE)</f>
        <v>0</v>
      </c>
      <c r="FA17" s="84">
        <f>VLOOKUP(CQ17,'113勞保勞退單日級距表-請勿更改表內數字'!$B$4:$E$56,4,TRUE)</f>
        <v>0</v>
      </c>
      <c r="FB17" s="84">
        <f>VLOOKUP(CR17,'113勞保勞退單日級距表-請勿更改表內數字'!$B$4:$E$56,4,TRUE)</f>
        <v>0</v>
      </c>
      <c r="FC17" s="84">
        <f>VLOOKUP(CS17,'113勞保勞退單日級距表-請勿更改表內數字'!$B$4:$E$56,4,TRUE)</f>
        <v>0</v>
      </c>
      <c r="FD17" s="84">
        <f>VLOOKUP(CT17,'113勞保勞退單日級距表-請勿更改表內數字'!$B$4:$E$56,4,TRUE)</f>
        <v>0</v>
      </c>
      <c r="FE17" s="84">
        <f>VLOOKUP(CU17,'113勞保勞退單日級距表-請勿更改表內數字'!$B$4:$E$56,4,TRUE)</f>
        <v>0</v>
      </c>
      <c r="FF17" s="84">
        <f>VLOOKUP(CV17,'113勞保勞退單日級距表-請勿更改表內數字'!$B$4:$E$56,4,TRUE)</f>
        <v>0</v>
      </c>
      <c r="FG17" s="84">
        <f>VLOOKUP(CW17,'113勞保勞退單日級距表-請勿更改表內數字'!$B$4:$E$56,4,TRUE)</f>
        <v>0</v>
      </c>
      <c r="FH17" s="84">
        <f>VLOOKUP(CX17,'113勞保勞退單日級距表-請勿更改表內數字'!$B$4:$E$56,4,TRUE)</f>
        <v>0</v>
      </c>
      <c r="FI17" s="84">
        <f>VLOOKUP(CY17,'113勞保勞退單日級距表-請勿更改表內數字'!$B$4:$E$56,4,TRUE)</f>
        <v>0</v>
      </c>
      <c r="FJ17" s="84">
        <f>VLOOKUP(CZ17,'113勞保勞退單日級距表-請勿更改表內數字'!$B$4:$E$56,4,TRUE)</f>
        <v>0</v>
      </c>
      <c r="FK17" s="84">
        <f>VLOOKUP(DA17,'113勞保勞退單日級距表-請勿更改表內數字'!$B$4:$E$56,4,TRUE)</f>
        <v>0</v>
      </c>
      <c r="FL17" s="84">
        <f>VLOOKUP(DB17,'113勞保勞退單日級距表-請勿更改表內數字'!$B$4:$E$56,4,TRUE)</f>
        <v>0</v>
      </c>
      <c r="FM17" s="84">
        <f>VLOOKUP(DC17,'113勞保勞退單日級距表-請勿更改表內數字'!$B$4:$E$56,4,TRUE)</f>
        <v>0</v>
      </c>
      <c r="FN17" s="84">
        <f>VLOOKUP(DD17,'113勞保勞退單日級距表-請勿更改表內數字'!$B$4:$E$56,4,TRUE)</f>
        <v>0</v>
      </c>
      <c r="FO17" s="84">
        <f>VLOOKUP(DE17,'113勞保勞退單日級距表-請勿更改表內數字'!$B$4:$E$56,4,TRUE)</f>
        <v>0</v>
      </c>
      <c r="FP17" s="84">
        <f>VLOOKUP(DF17,'113勞保勞退單日級距表-請勿更改表內數字'!$B$4:$E$56,4,TRUE)</f>
        <v>0</v>
      </c>
      <c r="FQ17" s="84">
        <f>VLOOKUP(DG17,'113勞保勞退單日級距表-請勿更改表內數字'!$B$4:$E$56,4,TRUE)</f>
        <v>0</v>
      </c>
      <c r="FR17" s="84">
        <f>VLOOKUP(DH17,'113勞保勞退單日級距表-請勿更改表內數字'!$B$4:$E$56,4,TRUE)</f>
        <v>0</v>
      </c>
      <c r="FS17" s="84">
        <f>VLOOKUP(DI17,'113勞保勞退單日級距表-請勿更改表內數字'!$B$4:$E$56,4,TRUE)</f>
        <v>0</v>
      </c>
      <c r="FT17" s="84">
        <f>VLOOKUP(DJ17,'113勞保勞退單日級距表-請勿更改表內數字'!$B$4:$E$56,4,TRUE)</f>
        <v>0</v>
      </c>
      <c r="FU17" s="83">
        <f>VLOOKUP(CF17,'113勞保勞退單日級距表-請勿更改表內數字'!$B$4:$I$56,8,TRUE)</f>
        <v>0</v>
      </c>
      <c r="FV17" s="83">
        <f>VLOOKUP(CG17,'113勞保勞退單日級距表-請勿更改表內數字'!$B$4:$I$56,8,TRUE)</f>
        <v>0</v>
      </c>
      <c r="FW17" s="83">
        <f>VLOOKUP(CH17,'113勞保勞退單日級距表-請勿更改表內數字'!$B$4:$I$56,8,TRUE)</f>
        <v>0</v>
      </c>
      <c r="FX17" s="83">
        <f>VLOOKUP(CI17,'113勞保勞退單日級距表-請勿更改表內數字'!$B$4:$I$56,8,TRUE)</f>
        <v>0</v>
      </c>
      <c r="FY17" s="83">
        <f>VLOOKUP(CJ17,'113勞保勞退單日級距表-請勿更改表內數字'!$B$4:$I$56,8,TRUE)</f>
        <v>0</v>
      </c>
      <c r="FZ17" s="83">
        <f>VLOOKUP(CK17,'113勞保勞退單日級距表-請勿更改表內數字'!$B$4:$I$56,8,TRUE)</f>
        <v>0</v>
      </c>
      <c r="GA17" s="83">
        <f>VLOOKUP(CL17,'113勞保勞退單日級距表-請勿更改表內數字'!$B$4:$I$56,8,TRUE)</f>
        <v>0</v>
      </c>
      <c r="GB17" s="83">
        <f>VLOOKUP(CM17,'113勞保勞退單日級距表-請勿更改表內數字'!$B$4:$I$56,8,TRUE)</f>
        <v>0</v>
      </c>
      <c r="GC17" s="83">
        <f>VLOOKUP(CN17,'113勞保勞退單日級距表-請勿更改表內數字'!$B$4:$I$56,8,TRUE)</f>
        <v>0</v>
      </c>
      <c r="GD17" s="83">
        <f>VLOOKUP(CO17,'113勞保勞退單日級距表-請勿更改表內數字'!$B$4:$I$56,8,TRUE)</f>
        <v>0</v>
      </c>
      <c r="GE17" s="83">
        <f>VLOOKUP(CP17,'113勞保勞退單日級距表-請勿更改表內數字'!$B$4:$I$56,8,TRUE)</f>
        <v>0</v>
      </c>
      <c r="GF17" s="83">
        <f>VLOOKUP(CQ17,'113勞保勞退單日級距表-請勿更改表內數字'!$B$4:$I$56,8,TRUE)</f>
        <v>0</v>
      </c>
      <c r="GG17" s="83">
        <f>VLOOKUP(CR17,'113勞保勞退單日級距表-請勿更改表內數字'!$B$4:$I$56,8,TRUE)</f>
        <v>0</v>
      </c>
      <c r="GH17" s="83">
        <f>VLOOKUP(CS17,'113勞保勞退單日級距表-請勿更改表內數字'!$B$4:$I$56,8,TRUE)</f>
        <v>0</v>
      </c>
      <c r="GI17" s="83">
        <f>VLOOKUP(CT17,'113勞保勞退單日級距表-請勿更改表內數字'!$B$4:$I$56,8,TRUE)</f>
        <v>0</v>
      </c>
      <c r="GJ17" s="83">
        <f>VLOOKUP(CU17,'113勞保勞退單日級距表-請勿更改表內數字'!$B$4:$I$56,8,TRUE)</f>
        <v>0</v>
      </c>
      <c r="GK17" s="83">
        <f>VLOOKUP(CV17,'113勞保勞退單日級距表-請勿更改表內數字'!$B$4:$I$56,8,TRUE)</f>
        <v>0</v>
      </c>
      <c r="GL17" s="83">
        <f>VLOOKUP(CW17,'113勞保勞退單日級距表-請勿更改表內數字'!$B$4:$I$56,8,TRUE)</f>
        <v>0</v>
      </c>
      <c r="GM17" s="83">
        <f>VLOOKUP(CX17,'113勞保勞退單日級距表-請勿更改表內數字'!$B$4:$I$56,8,TRUE)</f>
        <v>0</v>
      </c>
      <c r="GN17" s="83">
        <f>VLOOKUP(CY17,'113勞保勞退單日級距表-請勿更改表內數字'!$B$4:$I$56,8,TRUE)</f>
        <v>0</v>
      </c>
      <c r="GO17" s="83">
        <f>VLOOKUP(CZ17,'113勞保勞退單日級距表-請勿更改表內數字'!$B$4:$I$56,8,TRUE)</f>
        <v>0</v>
      </c>
      <c r="GP17" s="83">
        <f>VLOOKUP(DA17,'113勞保勞退單日級距表-請勿更改表內數字'!$B$4:$I$56,8,TRUE)</f>
        <v>0</v>
      </c>
      <c r="GQ17" s="83">
        <f>VLOOKUP(DB17,'113勞保勞退單日級距表-請勿更改表內數字'!$B$4:$I$56,8,TRUE)</f>
        <v>0</v>
      </c>
      <c r="GR17" s="83">
        <f>VLOOKUP(DC17,'113勞保勞退單日級距表-請勿更改表內數字'!$B$4:$I$56,8,TRUE)</f>
        <v>0</v>
      </c>
      <c r="GS17" s="83">
        <f>VLOOKUP(DD17,'113勞保勞退單日級距表-請勿更改表內數字'!$B$4:$I$56,8,TRUE)</f>
        <v>0</v>
      </c>
      <c r="GT17" s="83">
        <f>VLOOKUP(DE17,'113勞保勞退單日級距表-請勿更改表內數字'!$B$4:$I$56,8,TRUE)</f>
        <v>0</v>
      </c>
      <c r="GU17" s="83">
        <f>VLOOKUP(DF17,'113勞保勞退單日級距表-請勿更改表內數字'!$B$4:$I$56,8,TRUE)</f>
        <v>0</v>
      </c>
      <c r="GV17" s="83">
        <f>VLOOKUP(DG17,'113勞保勞退單日級距表-請勿更改表內數字'!$B$4:$I$56,8,TRUE)</f>
        <v>0</v>
      </c>
      <c r="GW17" s="83">
        <f>VLOOKUP(DH17,'113勞保勞退單日級距表-請勿更改表內數字'!$B$4:$I$56,8,TRUE)</f>
        <v>0</v>
      </c>
      <c r="GX17" s="83">
        <f>VLOOKUP(DI17,'113勞保勞退單日級距表-請勿更改表內數字'!$B$4:$I$56,8,TRUE)</f>
        <v>0</v>
      </c>
      <c r="GY17" s="83">
        <f>VLOOKUP(DJ17,'113勞保勞退單日級距表-請勿更改表內數字'!$B$4:$I$56,8,TRUE)</f>
        <v>0</v>
      </c>
    </row>
    <row r="18" spans="1:207" s="32" customFormat="1">
      <c r="A18" s="86"/>
      <c r="B18" s="107"/>
      <c r="C18" s="129"/>
      <c r="D18" s="108"/>
      <c r="E18" s="116"/>
      <c r="F18" s="11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10"/>
      <c r="AM18" s="217"/>
      <c r="AN18" s="118"/>
      <c r="AO18" s="226"/>
      <c r="AP18" s="219">
        <f t="shared" si="0"/>
        <v>0</v>
      </c>
      <c r="AQ18" s="43">
        <f t="shared" si="1"/>
        <v>0</v>
      </c>
      <c r="AR18" s="43">
        <f t="shared" si="2"/>
        <v>0</v>
      </c>
      <c r="AS18" s="209">
        <f t="shared" si="40"/>
        <v>0</v>
      </c>
      <c r="AT18" s="201">
        <f>VLOOKUP(AS18,'113勞保勞退單日級距表-請勿更改表內數字'!$B$4:$E$56,3,TRUE)*AP18</f>
        <v>0</v>
      </c>
      <c r="AU18" s="201">
        <f>VLOOKUP(AS18,'113勞保勞退單日級距表-請勿更改表內數字'!$B$4:$I$56,7,TRUE)</f>
        <v>0</v>
      </c>
      <c r="AV18" s="201">
        <f>VLOOKUP(AS18,'113勞保勞退單日級距表-請勿更改表內數字'!$B$4:$E$56,4,TRUE)*AP18</f>
        <v>0</v>
      </c>
      <c r="AW18" s="51">
        <f t="shared" si="3"/>
        <v>0</v>
      </c>
      <c r="AX18" s="50">
        <f t="shared" si="4"/>
        <v>0</v>
      </c>
      <c r="AY18" s="50">
        <f t="shared" si="5"/>
        <v>0</v>
      </c>
      <c r="AZ18" s="50">
        <f t="shared" si="6"/>
        <v>0</v>
      </c>
      <c r="BA18" s="39">
        <f t="shared" si="7"/>
        <v>0</v>
      </c>
      <c r="BB18" s="39">
        <f t="shared" si="8"/>
        <v>0</v>
      </c>
      <c r="BC18" s="39">
        <f t="shared" si="9"/>
        <v>0</v>
      </c>
      <c r="BD18" s="39">
        <f t="shared" si="10"/>
        <v>0</v>
      </c>
      <c r="BE18" s="39">
        <f t="shared" si="11"/>
        <v>0</v>
      </c>
      <c r="BF18" s="39">
        <f t="shared" si="12"/>
        <v>0</v>
      </c>
      <c r="BG18" s="39">
        <f t="shared" si="13"/>
        <v>0</v>
      </c>
      <c r="BH18" s="39">
        <f t="shared" si="14"/>
        <v>0</v>
      </c>
      <c r="BI18" s="39">
        <f t="shared" si="15"/>
        <v>0</v>
      </c>
      <c r="BJ18" s="39">
        <f t="shared" si="16"/>
        <v>0</v>
      </c>
      <c r="BK18" s="39">
        <f t="shared" si="17"/>
        <v>0</v>
      </c>
      <c r="BL18" s="39">
        <f t="shared" si="18"/>
        <v>0</v>
      </c>
      <c r="BM18" s="39">
        <f t="shared" si="19"/>
        <v>0</v>
      </c>
      <c r="BN18" s="39">
        <f t="shared" si="20"/>
        <v>0</v>
      </c>
      <c r="BO18" s="39">
        <f t="shared" si="21"/>
        <v>0</v>
      </c>
      <c r="BP18" s="39">
        <f t="shared" si="22"/>
        <v>0</v>
      </c>
      <c r="BQ18" s="39">
        <f t="shared" si="23"/>
        <v>0</v>
      </c>
      <c r="BR18" s="39">
        <f t="shared" si="24"/>
        <v>0</v>
      </c>
      <c r="BS18" s="39">
        <f t="shared" si="25"/>
        <v>0</v>
      </c>
      <c r="BT18" s="39">
        <f t="shared" si="26"/>
        <v>0</v>
      </c>
      <c r="BU18" s="39">
        <f t="shared" si="27"/>
        <v>0</v>
      </c>
      <c r="BV18" s="39">
        <f t="shared" si="28"/>
        <v>0</v>
      </c>
      <c r="BW18" s="39">
        <f t="shared" si="29"/>
        <v>0</v>
      </c>
      <c r="BX18" s="39">
        <f t="shared" si="30"/>
        <v>0</v>
      </c>
      <c r="BY18" s="39">
        <f t="shared" si="31"/>
        <v>0</v>
      </c>
      <c r="BZ18" s="39">
        <f t="shared" si="32"/>
        <v>0</v>
      </c>
      <c r="CA18" s="39">
        <f t="shared" si="33"/>
        <v>0</v>
      </c>
      <c r="CB18" s="39">
        <f t="shared" si="34"/>
        <v>0</v>
      </c>
      <c r="CC18" s="39">
        <f t="shared" si="35"/>
        <v>0</v>
      </c>
      <c r="CD18" s="39">
        <f t="shared" si="36"/>
        <v>0</v>
      </c>
      <c r="CE18" s="39">
        <f t="shared" si="37"/>
        <v>0</v>
      </c>
      <c r="CF18" s="80">
        <f t="shared" ref="CF18:CT34" si="42">BA18*30</f>
        <v>0</v>
      </c>
      <c r="CG18" s="80">
        <f t="shared" si="42"/>
        <v>0</v>
      </c>
      <c r="CH18" s="80">
        <f t="shared" si="42"/>
        <v>0</v>
      </c>
      <c r="CI18" s="80">
        <f t="shared" si="42"/>
        <v>0</v>
      </c>
      <c r="CJ18" s="80">
        <f t="shared" si="42"/>
        <v>0</v>
      </c>
      <c r="CK18" s="80">
        <f t="shared" si="42"/>
        <v>0</v>
      </c>
      <c r="CL18" s="80">
        <f t="shared" si="42"/>
        <v>0</v>
      </c>
      <c r="CM18" s="80">
        <f t="shared" si="42"/>
        <v>0</v>
      </c>
      <c r="CN18" s="80">
        <f t="shared" si="42"/>
        <v>0</v>
      </c>
      <c r="CO18" s="80">
        <f t="shared" si="42"/>
        <v>0</v>
      </c>
      <c r="CP18" s="80">
        <f t="shared" si="42"/>
        <v>0</v>
      </c>
      <c r="CQ18" s="80">
        <f t="shared" si="42"/>
        <v>0</v>
      </c>
      <c r="CR18" s="80">
        <f t="shared" si="42"/>
        <v>0</v>
      </c>
      <c r="CS18" s="80">
        <f t="shared" si="42"/>
        <v>0</v>
      </c>
      <c r="CT18" s="80">
        <f t="shared" si="42"/>
        <v>0</v>
      </c>
      <c r="CU18" s="80">
        <f t="shared" si="41"/>
        <v>0</v>
      </c>
      <c r="CV18" s="80">
        <f t="shared" si="39"/>
        <v>0</v>
      </c>
      <c r="CW18" s="80">
        <f t="shared" si="39"/>
        <v>0</v>
      </c>
      <c r="CX18" s="80">
        <f t="shared" si="39"/>
        <v>0</v>
      </c>
      <c r="CY18" s="80">
        <f t="shared" si="39"/>
        <v>0</v>
      </c>
      <c r="CZ18" s="80">
        <f t="shared" si="39"/>
        <v>0</v>
      </c>
      <c r="DA18" s="80">
        <f t="shared" si="39"/>
        <v>0</v>
      </c>
      <c r="DB18" s="80">
        <f t="shared" si="39"/>
        <v>0</v>
      </c>
      <c r="DC18" s="80">
        <f t="shared" si="39"/>
        <v>0</v>
      </c>
      <c r="DD18" s="80">
        <f t="shared" si="39"/>
        <v>0</v>
      </c>
      <c r="DE18" s="80">
        <f t="shared" si="39"/>
        <v>0</v>
      </c>
      <c r="DF18" s="80">
        <f t="shared" si="39"/>
        <v>0</v>
      </c>
      <c r="DG18" s="80">
        <f t="shared" si="39"/>
        <v>0</v>
      </c>
      <c r="DH18" s="80">
        <f t="shared" si="39"/>
        <v>0</v>
      </c>
      <c r="DI18" s="80">
        <f t="shared" si="39"/>
        <v>0</v>
      </c>
      <c r="DJ18" s="80">
        <f t="shared" si="39"/>
        <v>0</v>
      </c>
      <c r="DK18" s="85">
        <f>VLOOKUP(CF18,'113勞保勞退單日級距表-請勿更改表內數字'!$B$4:$E$56,3,TRUE)</f>
        <v>0</v>
      </c>
      <c r="DL18" s="85">
        <f>VLOOKUP(CG18,'113勞保勞退單日級距表-請勿更改表內數字'!$B$4:$E$56,3,TRUE)</f>
        <v>0</v>
      </c>
      <c r="DM18" s="85">
        <f>VLOOKUP(CH18,'113勞保勞退單日級距表-請勿更改表內數字'!$B$4:$E$56,3,TRUE)</f>
        <v>0</v>
      </c>
      <c r="DN18" s="85">
        <f>VLOOKUP(CI18,'113勞保勞退單日級距表-請勿更改表內數字'!$B$4:$E$56,3,TRUE)</f>
        <v>0</v>
      </c>
      <c r="DO18" s="85">
        <f>VLOOKUP(CJ18,'113勞保勞退單日級距表-請勿更改表內數字'!$B$4:$E$56,3,TRUE)</f>
        <v>0</v>
      </c>
      <c r="DP18" s="85">
        <f>VLOOKUP(CK18,'113勞保勞退單日級距表-請勿更改表內數字'!$B$4:$E$56,3,TRUE)</f>
        <v>0</v>
      </c>
      <c r="DQ18" s="85">
        <f>VLOOKUP(CL18,'113勞保勞退單日級距表-請勿更改表內數字'!$B$4:$E$56,3,TRUE)</f>
        <v>0</v>
      </c>
      <c r="DR18" s="85">
        <f>VLOOKUP(CM18,'113勞保勞退單日級距表-請勿更改表內數字'!$B$4:$E$56,3,TRUE)</f>
        <v>0</v>
      </c>
      <c r="DS18" s="85">
        <f>VLOOKUP(CN18,'113勞保勞退單日級距表-請勿更改表內數字'!$B$4:$E$56,3,TRUE)</f>
        <v>0</v>
      </c>
      <c r="DT18" s="85">
        <f>VLOOKUP(CO18,'113勞保勞退單日級距表-請勿更改表內數字'!$B$4:$E$56,3,TRUE)</f>
        <v>0</v>
      </c>
      <c r="DU18" s="85">
        <f>VLOOKUP(CP18,'113勞保勞退單日級距表-請勿更改表內數字'!$B$4:$E$56,3,TRUE)</f>
        <v>0</v>
      </c>
      <c r="DV18" s="85">
        <f>VLOOKUP(CQ18,'113勞保勞退單日級距表-請勿更改表內數字'!$B$4:$E$56,3,TRUE)</f>
        <v>0</v>
      </c>
      <c r="DW18" s="85">
        <f>VLOOKUP(CR18,'113勞保勞退單日級距表-請勿更改表內數字'!$B$4:$E$56,3,TRUE)</f>
        <v>0</v>
      </c>
      <c r="DX18" s="85">
        <f>VLOOKUP(CS18,'113勞保勞退單日級距表-請勿更改表內數字'!$B$4:$E$56,3,TRUE)</f>
        <v>0</v>
      </c>
      <c r="DY18" s="85">
        <f>VLOOKUP(CT18,'113勞保勞退單日級距表-請勿更改表內數字'!$B$4:$E$56,3,TRUE)</f>
        <v>0</v>
      </c>
      <c r="DZ18" s="85">
        <f>VLOOKUP(CU18,'113勞保勞退單日級距表-請勿更改表內數字'!$B$4:$E$56,3,TRUE)</f>
        <v>0</v>
      </c>
      <c r="EA18" s="85">
        <f>VLOOKUP(CV18,'113勞保勞退單日級距表-請勿更改表內數字'!$B$4:$E$56,3,TRUE)</f>
        <v>0</v>
      </c>
      <c r="EB18" s="85">
        <f>VLOOKUP(CW18,'113勞保勞退單日級距表-請勿更改表內數字'!$B$4:$E$56,3,TRUE)</f>
        <v>0</v>
      </c>
      <c r="EC18" s="85">
        <f>VLOOKUP(CX18,'113勞保勞退單日級距表-請勿更改表內數字'!$B$4:$E$56,3,TRUE)</f>
        <v>0</v>
      </c>
      <c r="ED18" s="85">
        <f>VLOOKUP(CY18,'113勞保勞退單日級距表-請勿更改表內數字'!$B$4:$E$56,3,TRUE)</f>
        <v>0</v>
      </c>
      <c r="EE18" s="85">
        <f>VLOOKUP(CZ18,'113勞保勞退單日級距表-請勿更改表內數字'!$B$4:$E$56,3,TRUE)</f>
        <v>0</v>
      </c>
      <c r="EF18" s="85">
        <f>VLOOKUP(DA18,'113勞保勞退單日級距表-請勿更改表內數字'!$B$4:$E$56,3,TRUE)</f>
        <v>0</v>
      </c>
      <c r="EG18" s="85">
        <f>VLOOKUP(DB18,'113勞保勞退單日級距表-請勿更改表內數字'!$B$4:$E$56,3,TRUE)</f>
        <v>0</v>
      </c>
      <c r="EH18" s="85">
        <f>VLOOKUP(DC18,'113勞保勞退單日級距表-請勿更改表內數字'!$B$4:$E$56,3,TRUE)</f>
        <v>0</v>
      </c>
      <c r="EI18" s="85">
        <f>VLOOKUP(DD18,'113勞保勞退單日級距表-請勿更改表內數字'!$B$4:$E$56,3,TRUE)</f>
        <v>0</v>
      </c>
      <c r="EJ18" s="85">
        <f>VLOOKUP(DE18,'113勞保勞退單日級距表-請勿更改表內數字'!$B$4:$E$56,3,TRUE)</f>
        <v>0</v>
      </c>
      <c r="EK18" s="85">
        <f>VLOOKUP(DF18,'113勞保勞退單日級距表-請勿更改表內數字'!$B$4:$E$56,3,TRUE)</f>
        <v>0</v>
      </c>
      <c r="EL18" s="85">
        <f>VLOOKUP(DG18,'113勞保勞退單日級距表-請勿更改表內數字'!$B$4:$E$56,3,TRUE)</f>
        <v>0</v>
      </c>
      <c r="EM18" s="85">
        <f>VLOOKUP(DH18,'113勞保勞退單日級距表-請勿更改表內數字'!$B$4:$E$56,3,TRUE)</f>
        <v>0</v>
      </c>
      <c r="EN18" s="85">
        <f>VLOOKUP(DI18,'113勞保勞退單日級距表-請勿更改表內數字'!$B$4:$E$56,3,TRUE)</f>
        <v>0</v>
      </c>
      <c r="EO18" s="85">
        <f>VLOOKUP(DJ18,'113勞保勞退單日級距表-請勿更改表內數字'!$B$4:$E$56,3,TRUE)</f>
        <v>0</v>
      </c>
      <c r="EP18" s="84">
        <f>VLOOKUP(CF18,'113勞保勞退單日級距表-請勿更改表內數字'!$B$4:$E$56,4,TRUE)</f>
        <v>0</v>
      </c>
      <c r="EQ18" s="84">
        <f>VLOOKUP(CG18,'113勞保勞退單日級距表-請勿更改表內數字'!$B$4:$E$56,4,TRUE)</f>
        <v>0</v>
      </c>
      <c r="ER18" s="84">
        <f>VLOOKUP(CH18,'113勞保勞退單日級距表-請勿更改表內數字'!$B$4:$E$56,4,TRUE)</f>
        <v>0</v>
      </c>
      <c r="ES18" s="84">
        <f>VLOOKUP(CI18,'113勞保勞退單日級距表-請勿更改表內數字'!$B$4:$E$56,4,TRUE)</f>
        <v>0</v>
      </c>
      <c r="ET18" s="84">
        <f>VLOOKUP(CJ18,'113勞保勞退單日級距表-請勿更改表內數字'!$B$4:$E$56,4,TRUE)</f>
        <v>0</v>
      </c>
      <c r="EU18" s="84">
        <f>VLOOKUP(CK18,'113勞保勞退單日級距表-請勿更改表內數字'!$B$4:$E$56,4,TRUE)</f>
        <v>0</v>
      </c>
      <c r="EV18" s="84">
        <f>VLOOKUP(CL18,'113勞保勞退單日級距表-請勿更改表內數字'!$B$4:$E$56,4,TRUE)</f>
        <v>0</v>
      </c>
      <c r="EW18" s="84">
        <f>VLOOKUP(CM18,'113勞保勞退單日級距表-請勿更改表內數字'!$B$4:$E$56,4,TRUE)</f>
        <v>0</v>
      </c>
      <c r="EX18" s="84">
        <f>VLOOKUP(CN18,'113勞保勞退單日級距表-請勿更改表內數字'!$B$4:$E$56,4,TRUE)</f>
        <v>0</v>
      </c>
      <c r="EY18" s="84">
        <f>VLOOKUP(CO18,'113勞保勞退單日級距表-請勿更改表內數字'!$B$4:$E$56,4,TRUE)</f>
        <v>0</v>
      </c>
      <c r="EZ18" s="84">
        <f>VLOOKUP(CP18,'113勞保勞退單日級距表-請勿更改表內數字'!$B$4:$E$56,4,TRUE)</f>
        <v>0</v>
      </c>
      <c r="FA18" s="84">
        <f>VLOOKUP(CQ18,'113勞保勞退單日級距表-請勿更改表內數字'!$B$4:$E$56,4,TRUE)</f>
        <v>0</v>
      </c>
      <c r="FB18" s="84">
        <f>VLOOKUP(CR18,'113勞保勞退單日級距表-請勿更改表內數字'!$B$4:$E$56,4,TRUE)</f>
        <v>0</v>
      </c>
      <c r="FC18" s="84">
        <f>VLOOKUP(CS18,'113勞保勞退單日級距表-請勿更改表內數字'!$B$4:$E$56,4,TRUE)</f>
        <v>0</v>
      </c>
      <c r="FD18" s="84">
        <f>VLOOKUP(CT18,'113勞保勞退單日級距表-請勿更改表內數字'!$B$4:$E$56,4,TRUE)</f>
        <v>0</v>
      </c>
      <c r="FE18" s="84">
        <f>VLOOKUP(CU18,'113勞保勞退單日級距表-請勿更改表內數字'!$B$4:$E$56,4,TRUE)</f>
        <v>0</v>
      </c>
      <c r="FF18" s="84">
        <f>VLOOKUP(CV18,'113勞保勞退單日級距表-請勿更改表內數字'!$B$4:$E$56,4,TRUE)</f>
        <v>0</v>
      </c>
      <c r="FG18" s="84">
        <f>VLOOKUP(CW18,'113勞保勞退單日級距表-請勿更改表內數字'!$B$4:$E$56,4,TRUE)</f>
        <v>0</v>
      </c>
      <c r="FH18" s="84">
        <f>VLOOKUP(CX18,'113勞保勞退單日級距表-請勿更改表內數字'!$B$4:$E$56,4,TRUE)</f>
        <v>0</v>
      </c>
      <c r="FI18" s="84">
        <f>VLOOKUP(CY18,'113勞保勞退單日級距表-請勿更改表內數字'!$B$4:$E$56,4,TRUE)</f>
        <v>0</v>
      </c>
      <c r="FJ18" s="84">
        <f>VLOOKUP(CZ18,'113勞保勞退單日級距表-請勿更改表內數字'!$B$4:$E$56,4,TRUE)</f>
        <v>0</v>
      </c>
      <c r="FK18" s="84">
        <f>VLOOKUP(DA18,'113勞保勞退單日級距表-請勿更改表內數字'!$B$4:$E$56,4,TRUE)</f>
        <v>0</v>
      </c>
      <c r="FL18" s="84">
        <f>VLOOKUP(DB18,'113勞保勞退單日級距表-請勿更改表內數字'!$B$4:$E$56,4,TRUE)</f>
        <v>0</v>
      </c>
      <c r="FM18" s="84">
        <f>VLOOKUP(DC18,'113勞保勞退單日級距表-請勿更改表內數字'!$B$4:$E$56,4,TRUE)</f>
        <v>0</v>
      </c>
      <c r="FN18" s="84">
        <f>VLOOKUP(DD18,'113勞保勞退單日級距表-請勿更改表內數字'!$B$4:$E$56,4,TRUE)</f>
        <v>0</v>
      </c>
      <c r="FO18" s="84">
        <f>VLOOKUP(DE18,'113勞保勞退單日級距表-請勿更改表內數字'!$B$4:$E$56,4,TRUE)</f>
        <v>0</v>
      </c>
      <c r="FP18" s="84">
        <f>VLOOKUP(DF18,'113勞保勞退單日級距表-請勿更改表內數字'!$B$4:$E$56,4,TRUE)</f>
        <v>0</v>
      </c>
      <c r="FQ18" s="84">
        <f>VLOOKUP(DG18,'113勞保勞退單日級距表-請勿更改表內數字'!$B$4:$E$56,4,TRUE)</f>
        <v>0</v>
      </c>
      <c r="FR18" s="84">
        <f>VLOOKUP(DH18,'113勞保勞退單日級距表-請勿更改表內數字'!$B$4:$E$56,4,TRUE)</f>
        <v>0</v>
      </c>
      <c r="FS18" s="84">
        <f>VLOOKUP(DI18,'113勞保勞退單日級距表-請勿更改表內數字'!$B$4:$E$56,4,TRUE)</f>
        <v>0</v>
      </c>
      <c r="FT18" s="84">
        <f>VLOOKUP(DJ18,'113勞保勞退單日級距表-請勿更改表內數字'!$B$4:$E$56,4,TRUE)</f>
        <v>0</v>
      </c>
      <c r="FU18" s="83">
        <f>VLOOKUP(CF18,'113勞保勞退單日級距表-請勿更改表內數字'!$B$4:$I$56,8,TRUE)</f>
        <v>0</v>
      </c>
      <c r="FV18" s="83">
        <f>VLOOKUP(CG18,'113勞保勞退單日級距表-請勿更改表內數字'!$B$4:$I$56,8,TRUE)</f>
        <v>0</v>
      </c>
      <c r="FW18" s="83">
        <f>VLOOKUP(CH18,'113勞保勞退單日級距表-請勿更改表內數字'!$B$4:$I$56,8,TRUE)</f>
        <v>0</v>
      </c>
      <c r="FX18" s="83">
        <f>VLOOKUP(CI18,'113勞保勞退單日級距表-請勿更改表內數字'!$B$4:$I$56,8,TRUE)</f>
        <v>0</v>
      </c>
      <c r="FY18" s="83">
        <f>VLOOKUP(CJ18,'113勞保勞退單日級距表-請勿更改表內數字'!$B$4:$I$56,8,TRUE)</f>
        <v>0</v>
      </c>
      <c r="FZ18" s="83">
        <f>VLOOKUP(CK18,'113勞保勞退單日級距表-請勿更改表內數字'!$B$4:$I$56,8,TRUE)</f>
        <v>0</v>
      </c>
      <c r="GA18" s="83">
        <f>VLOOKUP(CL18,'113勞保勞退單日級距表-請勿更改表內數字'!$B$4:$I$56,8,TRUE)</f>
        <v>0</v>
      </c>
      <c r="GB18" s="83">
        <f>VLOOKUP(CM18,'113勞保勞退單日級距表-請勿更改表內數字'!$B$4:$I$56,8,TRUE)</f>
        <v>0</v>
      </c>
      <c r="GC18" s="83">
        <f>VLOOKUP(CN18,'113勞保勞退單日級距表-請勿更改表內數字'!$B$4:$I$56,8,TRUE)</f>
        <v>0</v>
      </c>
      <c r="GD18" s="83">
        <f>VLOOKUP(CO18,'113勞保勞退單日級距表-請勿更改表內數字'!$B$4:$I$56,8,TRUE)</f>
        <v>0</v>
      </c>
      <c r="GE18" s="83">
        <f>VLOOKUP(CP18,'113勞保勞退單日級距表-請勿更改表內數字'!$B$4:$I$56,8,TRUE)</f>
        <v>0</v>
      </c>
      <c r="GF18" s="83">
        <f>VLOOKUP(CQ18,'113勞保勞退單日級距表-請勿更改表內數字'!$B$4:$I$56,8,TRUE)</f>
        <v>0</v>
      </c>
      <c r="GG18" s="83">
        <f>VLOOKUP(CR18,'113勞保勞退單日級距表-請勿更改表內數字'!$B$4:$I$56,8,TRUE)</f>
        <v>0</v>
      </c>
      <c r="GH18" s="83">
        <f>VLOOKUP(CS18,'113勞保勞退單日級距表-請勿更改表內數字'!$B$4:$I$56,8,TRUE)</f>
        <v>0</v>
      </c>
      <c r="GI18" s="83">
        <f>VLOOKUP(CT18,'113勞保勞退單日級距表-請勿更改表內數字'!$B$4:$I$56,8,TRUE)</f>
        <v>0</v>
      </c>
      <c r="GJ18" s="83">
        <f>VLOOKUP(CU18,'113勞保勞退單日級距表-請勿更改表內數字'!$B$4:$I$56,8,TRUE)</f>
        <v>0</v>
      </c>
      <c r="GK18" s="83">
        <f>VLOOKUP(CV18,'113勞保勞退單日級距表-請勿更改表內數字'!$B$4:$I$56,8,TRUE)</f>
        <v>0</v>
      </c>
      <c r="GL18" s="83">
        <f>VLOOKUP(CW18,'113勞保勞退單日級距表-請勿更改表內數字'!$B$4:$I$56,8,TRUE)</f>
        <v>0</v>
      </c>
      <c r="GM18" s="83">
        <f>VLOOKUP(CX18,'113勞保勞退單日級距表-請勿更改表內數字'!$B$4:$I$56,8,TRUE)</f>
        <v>0</v>
      </c>
      <c r="GN18" s="83">
        <f>VLOOKUP(CY18,'113勞保勞退單日級距表-請勿更改表內數字'!$B$4:$I$56,8,TRUE)</f>
        <v>0</v>
      </c>
      <c r="GO18" s="83">
        <f>VLOOKUP(CZ18,'113勞保勞退單日級距表-請勿更改表內數字'!$B$4:$I$56,8,TRUE)</f>
        <v>0</v>
      </c>
      <c r="GP18" s="83">
        <f>VLOOKUP(DA18,'113勞保勞退單日級距表-請勿更改表內數字'!$B$4:$I$56,8,TRUE)</f>
        <v>0</v>
      </c>
      <c r="GQ18" s="83">
        <f>VLOOKUP(DB18,'113勞保勞退單日級距表-請勿更改表內數字'!$B$4:$I$56,8,TRUE)</f>
        <v>0</v>
      </c>
      <c r="GR18" s="83">
        <f>VLOOKUP(DC18,'113勞保勞退單日級距表-請勿更改表內數字'!$B$4:$I$56,8,TRUE)</f>
        <v>0</v>
      </c>
      <c r="GS18" s="83">
        <f>VLOOKUP(DD18,'113勞保勞退單日級距表-請勿更改表內數字'!$B$4:$I$56,8,TRUE)</f>
        <v>0</v>
      </c>
      <c r="GT18" s="83">
        <f>VLOOKUP(DE18,'113勞保勞退單日級距表-請勿更改表內數字'!$B$4:$I$56,8,TRUE)</f>
        <v>0</v>
      </c>
      <c r="GU18" s="83">
        <f>VLOOKUP(DF18,'113勞保勞退單日級距表-請勿更改表內數字'!$B$4:$I$56,8,TRUE)</f>
        <v>0</v>
      </c>
      <c r="GV18" s="83">
        <f>VLOOKUP(DG18,'113勞保勞退單日級距表-請勿更改表內數字'!$B$4:$I$56,8,TRUE)</f>
        <v>0</v>
      </c>
      <c r="GW18" s="83">
        <f>VLOOKUP(DH18,'113勞保勞退單日級距表-請勿更改表內數字'!$B$4:$I$56,8,TRUE)</f>
        <v>0</v>
      </c>
      <c r="GX18" s="83">
        <f>VLOOKUP(DI18,'113勞保勞退單日級距表-請勿更改表內數字'!$B$4:$I$56,8,TRUE)</f>
        <v>0</v>
      </c>
      <c r="GY18" s="83">
        <f>VLOOKUP(DJ18,'113勞保勞退單日級距表-請勿更改表內數字'!$B$4:$I$56,8,TRUE)</f>
        <v>0</v>
      </c>
    </row>
    <row r="19" spans="1:207" s="32" customFormat="1">
      <c r="A19" s="86"/>
      <c r="B19" s="107"/>
      <c r="C19" s="129"/>
      <c r="D19" s="108"/>
      <c r="E19" s="116"/>
      <c r="F19" s="116"/>
      <c r="G19" s="130"/>
      <c r="H19" s="130"/>
      <c r="I19" s="130"/>
      <c r="J19" s="130"/>
      <c r="K19" s="130"/>
      <c r="L19" s="130"/>
      <c r="M19" s="130"/>
      <c r="N19" s="130"/>
      <c r="O19" s="130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10"/>
      <c r="AM19" s="217"/>
      <c r="AN19" s="232"/>
      <c r="AO19" s="226"/>
      <c r="AP19" s="219">
        <f t="shared" si="0"/>
        <v>0</v>
      </c>
      <c r="AQ19" s="43">
        <f t="shared" si="1"/>
        <v>0</v>
      </c>
      <c r="AR19" s="43">
        <f t="shared" si="2"/>
        <v>0</v>
      </c>
      <c r="AS19" s="209">
        <f t="shared" si="40"/>
        <v>0</v>
      </c>
      <c r="AT19" s="201">
        <f>VLOOKUP(AS19,'113勞保勞退單日級距表-請勿更改表內數字'!$B$4:$E$56,3,TRUE)*AP19</f>
        <v>0</v>
      </c>
      <c r="AU19" s="201">
        <f>VLOOKUP(AS19,'113勞保勞退單日級距表-請勿更改表內數字'!$B$4:$I$56,7,TRUE)</f>
        <v>0</v>
      </c>
      <c r="AV19" s="201">
        <f>VLOOKUP(AS19,'113勞保勞退單日級距表-請勿更改表內數字'!$B$4:$E$56,4,TRUE)*AP19</f>
        <v>0</v>
      </c>
      <c r="AW19" s="51">
        <f t="shared" si="3"/>
        <v>0</v>
      </c>
      <c r="AX19" s="50">
        <f t="shared" si="4"/>
        <v>0</v>
      </c>
      <c r="AY19" s="50">
        <f t="shared" si="5"/>
        <v>0</v>
      </c>
      <c r="AZ19" s="50">
        <f t="shared" si="6"/>
        <v>0</v>
      </c>
      <c r="BA19" s="39">
        <f t="shared" si="7"/>
        <v>0</v>
      </c>
      <c r="BB19" s="39">
        <f t="shared" si="8"/>
        <v>0</v>
      </c>
      <c r="BC19" s="39">
        <f t="shared" si="9"/>
        <v>0</v>
      </c>
      <c r="BD19" s="39">
        <f t="shared" si="10"/>
        <v>0</v>
      </c>
      <c r="BE19" s="39">
        <f t="shared" si="11"/>
        <v>0</v>
      </c>
      <c r="BF19" s="39">
        <f t="shared" si="12"/>
        <v>0</v>
      </c>
      <c r="BG19" s="39">
        <f t="shared" si="13"/>
        <v>0</v>
      </c>
      <c r="BH19" s="39">
        <f t="shared" si="14"/>
        <v>0</v>
      </c>
      <c r="BI19" s="39">
        <f t="shared" si="15"/>
        <v>0</v>
      </c>
      <c r="BJ19" s="39">
        <f t="shared" si="16"/>
        <v>0</v>
      </c>
      <c r="BK19" s="39">
        <f t="shared" si="17"/>
        <v>0</v>
      </c>
      <c r="BL19" s="39">
        <f t="shared" si="18"/>
        <v>0</v>
      </c>
      <c r="BM19" s="39">
        <f t="shared" si="19"/>
        <v>0</v>
      </c>
      <c r="BN19" s="39">
        <f t="shared" si="20"/>
        <v>0</v>
      </c>
      <c r="BO19" s="39">
        <f t="shared" si="21"/>
        <v>0</v>
      </c>
      <c r="BP19" s="39">
        <f t="shared" si="22"/>
        <v>0</v>
      </c>
      <c r="BQ19" s="39">
        <f t="shared" si="23"/>
        <v>0</v>
      </c>
      <c r="BR19" s="39">
        <f t="shared" si="24"/>
        <v>0</v>
      </c>
      <c r="BS19" s="39">
        <f t="shared" si="25"/>
        <v>0</v>
      </c>
      <c r="BT19" s="39">
        <f t="shared" si="26"/>
        <v>0</v>
      </c>
      <c r="BU19" s="39">
        <f t="shared" si="27"/>
        <v>0</v>
      </c>
      <c r="BV19" s="39">
        <f t="shared" si="28"/>
        <v>0</v>
      </c>
      <c r="BW19" s="39">
        <f t="shared" si="29"/>
        <v>0</v>
      </c>
      <c r="BX19" s="39">
        <f t="shared" si="30"/>
        <v>0</v>
      </c>
      <c r="BY19" s="39">
        <f t="shared" si="31"/>
        <v>0</v>
      </c>
      <c r="BZ19" s="39">
        <f t="shared" si="32"/>
        <v>0</v>
      </c>
      <c r="CA19" s="39">
        <f t="shared" si="33"/>
        <v>0</v>
      </c>
      <c r="CB19" s="39">
        <f t="shared" si="34"/>
        <v>0</v>
      </c>
      <c r="CC19" s="39">
        <f t="shared" si="35"/>
        <v>0</v>
      </c>
      <c r="CD19" s="39">
        <f t="shared" si="36"/>
        <v>0</v>
      </c>
      <c r="CE19" s="39">
        <f t="shared" si="37"/>
        <v>0</v>
      </c>
      <c r="CF19" s="80">
        <f t="shared" si="42"/>
        <v>0</v>
      </c>
      <c r="CG19" s="80">
        <f t="shared" si="42"/>
        <v>0</v>
      </c>
      <c r="CH19" s="80">
        <f t="shared" si="42"/>
        <v>0</v>
      </c>
      <c r="CI19" s="80">
        <f t="shared" si="42"/>
        <v>0</v>
      </c>
      <c r="CJ19" s="80">
        <f t="shared" si="42"/>
        <v>0</v>
      </c>
      <c r="CK19" s="80">
        <f t="shared" si="42"/>
        <v>0</v>
      </c>
      <c r="CL19" s="80">
        <f t="shared" si="42"/>
        <v>0</v>
      </c>
      <c r="CM19" s="80">
        <f t="shared" si="42"/>
        <v>0</v>
      </c>
      <c r="CN19" s="80">
        <f t="shared" si="42"/>
        <v>0</v>
      </c>
      <c r="CO19" s="80">
        <f t="shared" si="42"/>
        <v>0</v>
      </c>
      <c r="CP19" s="80">
        <f t="shared" si="42"/>
        <v>0</v>
      </c>
      <c r="CQ19" s="80">
        <f t="shared" si="42"/>
        <v>0</v>
      </c>
      <c r="CR19" s="80">
        <f t="shared" si="42"/>
        <v>0</v>
      </c>
      <c r="CS19" s="80">
        <f t="shared" si="42"/>
        <v>0</v>
      </c>
      <c r="CT19" s="80">
        <f t="shared" si="42"/>
        <v>0</v>
      </c>
      <c r="CU19" s="80">
        <f t="shared" si="41"/>
        <v>0</v>
      </c>
      <c r="CV19" s="80">
        <f t="shared" si="41"/>
        <v>0</v>
      </c>
      <c r="CW19" s="80">
        <f t="shared" si="41"/>
        <v>0</v>
      </c>
      <c r="CX19" s="80">
        <f t="shared" si="41"/>
        <v>0</v>
      </c>
      <c r="CY19" s="80">
        <f t="shared" si="41"/>
        <v>0</v>
      </c>
      <c r="CZ19" s="80">
        <f t="shared" si="41"/>
        <v>0</v>
      </c>
      <c r="DA19" s="80">
        <f t="shared" si="41"/>
        <v>0</v>
      </c>
      <c r="DB19" s="80">
        <f t="shared" si="41"/>
        <v>0</v>
      </c>
      <c r="DC19" s="80">
        <f t="shared" si="41"/>
        <v>0</v>
      </c>
      <c r="DD19" s="80">
        <f t="shared" si="41"/>
        <v>0</v>
      </c>
      <c r="DE19" s="80">
        <f t="shared" si="41"/>
        <v>0</v>
      </c>
      <c r="DF19" s="80">
        <f t="shared" si="41"/>
        <v>0</v>
      </c>
      <c r="DG19" s="80">
        <f t="shared" si="41"/>
        <v>0</v>
      </c>
      <c r="DH19" s="80">
        <f t="shared" si="41"/>
        <v>0</v>
      </c>
      <c r="DI19" s="80">
        <f t="shared" si="41"/>
        <v>0</v>
      </c>
      <c r="DJ19" s="80">
        <f t="shared" si="41"/>
        <v>0</v>
      </c>
      <c r="DK19" s="85">
        <f>VLOOKUP(CF19,'113勞保勞退單日級距表-請勿更改表內數字'!$B$4:$E$56,3,TRUE)</f>
        <v>0</v>
      </c>
      <c r="DL19" s="85">
        <f>VLOOKUP(CG19,'113勞保勞退單日級距表-請勿更改表內數字'!$B$4:$E$56,3,TRUE)</f>
        <v>0</v>
      </c>
      <c r="DM19" s="85">
        <f>VLOOKUP(CH19,'113勞保勞退單日級距表-請勿更改表內數字'!$B$4:$E$56,3,TRUE)</f>
        <v>0</v>
      </c>
      <c r="DN19" s="85">
        <f>VLOOKUP(CI19,'113勞保勞退單日級距表-請勿更改表內數字'!$B$4:$E$56,3,TRUE)</f>
        <v>0</v>
      </c>
      <c r="DO19" s="85">
        <f>VLOOKUP(CJ19,'113勞保勞退單日級距表-請勿更改表內數字'!$B$4:$E$56,3,TRUE)</f>
        <v>0</v>
      </c>
      <c r="DP19" s="85">
        <f>VLOOKUP(CK19,'113勞保勞退單日級距表-請勿更改表內數字'!$B$4:$E$56,3,TRUE)</f>
        <v>0</v>
      </c>
      <c r="DQ19" s="85">
        <f>VLOOKUP(CL19,'113勞保勞退單日級距表-請勿更改表內數字'!$B$4:$E$56,3,TRUE)</f>
        <v>0</v>
      </c>
      <c r="DR19" s="85">
        <f>VLOOKUP(CM19,'113勞保勞退單日級距表-請勿更改表內數字'!$B$4:$E$56,3,TRUE)</f>
        <v>0</v>
      </c>
      <c r="DS19" s="85">
        <f>VLOOKUP(CN19,'113勞保勞退單日級距表-請勿更改表內數字'!$B$4:$E$56,3,TRUE)</f>
        <v>0</v>
      </c>
      <c r="DT19" s="85">
        <f>VLOOKUP(CO19,'113勞保勞退單日級距表-請勿更改表內數字'!$B$4:$E$56,3,TRUE)</f>
        <v>0</v>
      </c>
      <c r="DU19" s="85">
        <f>VLOOKUP(CP19,'113勞保勞退單日級距表-請勿更改表內數字'!$B$4:$E$56,3,TRUE)</f>
        <v>0</v>
      </c>
      <c r="DV19" s="85">
        <f>VLOOKUP(CQ19,'113勞保勞退單日級距表-請勿更改表內數字'!$B$4:$E$56,3,TRUE)</f>
        <v>0</v>
      </c>
      <c r="DW19" s="85">
        <f>VLOOKUP(CR19,'113勞保勞退單日級距表-請勿更改表內數字'!$B$4:$E$56,3,TRUE)</f>
        <v>0</v>
      </c>
      <c r="DX19" s="85">
        <f>VLOOKUP(CS19,'113勞保勞退單日級距表-請勿更改表內數字'!$B$4:$E$56,3,TRUE)</f>
        <v>0</v>
      </c>
      <c r="DY19" s="85">
        <f>VLOOKUP(CT19,'113勞保勞退單日級距表-請勿更改表內數字'!$B$4:$E$56,3,TRUE)</f>
        <v>0</v>
      </c>
      <c r="DZ19" s="85">
        <f>VLOOKUP(CU19,'113勞保勞退單日級距表-請勿更改表內數字'!$B$4:$E$56,3,TRUE)</f>
        <v>0</v>
      </c>
      <c r="EA19" s="85">
        <f>VLOOKUP(CV19,'113勞保勞退單日級距表-請勿更改表內數字'!$B$4:$E$56,3,TRUE)</f>
        <v>0</v>
      </c>
      <c r="EB19" s="85">
        <f>VLOOKUP(CW19,'113勞保勞退單日級距表-請勿更改表內數字'!$B$4:$E$56,3,TRUE)</f>
        <v>0</v>
      </c>
      <c r="EC19" s="85">
        <f>VLOOKUP(CX19,'113勞保勞退單日級距表-請勿更改表內數字'!$B$4:$E$56,3,TRUE)</f>
        <v>0</v>
      </c>
      <c r="ED19" s="85">
        <f>VLOOKUP(CY19,'113勞保勞退單日級距表-請勿更改表內數字'!$B$4:$E$56,3,TRUE)</f>
        <v>0</v>
      </c>
      <c r="EE19" s="85">
        <f>VLOOKUP(CZ19,'113勞保勞退單日級距表-請勿更改表內數字'!$B$4:$E$56,3,TRUE)</f>
        <v>0</v>
      </c>
      <c r="EF19" s="85">
        <f>VLOOKUP(DA19,'113勞保勞退單日級距表-請勿更改表內數字'!$B$4:$E$56,3,TRUE)</f>
        <v>0</v>
      </c>
      <c r="EG19" s="85">
        <f>VLOOKUP(DB19,'113勞保勞退單日級距表-請勿更改表內數字'!$B$4:$E$56,3,TRUE)</f>
        <v>0</v>
      </c>
      <c r="EH19" s="85">
        <f>VLOOKUP(DC19,'113勞保勞退單日級距表-請勿更改表內數字'!$B$4:$E$56,3,TRUE)</f>
        <v>0</v>
      </c>
      <c r="EI19" s="85">
        <f>VLOOKUP(DD19,'113勞保勞退單日級距表-請勿更改表內數字'!$B$4:$E$56,3,TRUE)</f>
        <v>0</v>
      </c>
      <c r="EJ19" s="85">
        <f>VLOOKUP(DE19,'113勞保勞退單日級距表-請勿更改表內數字'!$B$4:$E$56,3,TRUE)</f>
        <v>0</v>
      </c>
      <c r="EK19" s="85">
        <f>VLOOKUP(DF19,'113勞保勞退單日級距表-請勿更改表內數字'!$B$4:$E$56,3,TRUE)</f>
        <v>0</v>
      </c>
      <c r="EL19" s="85">
        <f>VLOOKUP(DG19,'113勞保勞退單日級距表-請勿更改表內數字'!$B$4:$E$56,3,TRUE)</f>
        <v>0</v>
      </c>
      <c r="EM19" s="85">
        <f>VLOOKUP(DH19,'113勞保勞退單日級距表-請勿更改表內數字'!$B$4:$E$56,3,TRUE)</f>
        <v>0</v>
      </c>
      <c r="EN19" s="85">
        <f>VLOOKUP(DI19,'113勞保勞退單日級距表-請勿更改表內數字'!$B$4:$E$56,3,TRUE)</f>
        <v>0</v>
      </c>
      <c r="EO19" s="85">
        <f>VLOOKUP(DJ19,'113勞保勞退單日級距表-請勿更改表內數字'!$B$4:$E$56,3,TRUE)</f>
        <v>0</v>
      </c>
      <c r="EP19" s="84">
        <f>VLOOKUP(CF19,'113勞保勞退單日級距表-請勿更改表內數字'!$B$4:$E$56,4,TRUE)</f>
        <v>0</v>
      </c>
      <c r="EQ19" s="84">
        <f>VLOOKUP(CG19,'113勞保勞退單日級距表-請勿更改表內數字'!$B$4:$E$56,4,TRUE)</f>
        <v>0</v>
      </c>
      <c r="ER19" s="84">
        <f>VLOOKUP(CH19,'113勞保勞退單日級距表-請勿更改表內數字'!$B$4:$E$56,4,TRUE)</f>
        <v>0</v>
      </c>
      <c r="ES19" s="84">
        <f>VLOOKUP(CI19,'113勞保勞退單日級距表-請勿更改表內數字'!$B$4:$E$56,4,TRUE)</f>
        <v>0</v>
      </c>
      <c r="ET19" s="84">
        <f>VLOOKUP(CJ19,'113勞保勞退單日級距表-請勿更改表內數字'!$B$4:$E$56,4,TRUE)</f>
        <v>0</v>
      </c>
      <c r="EU19" s="84">
        <f>VLOOKUP(CK19,'113勞保勞退單日級距表-請勿更改表內數字'!$B$4:$E$56,4,TRUE)</f>
        <v>0</v>
      </c>
      <c r="EV19" s="84">
        <f>VLOOKUP(CL19,'113勞保勞退單日級距表-請勿更改表內數字'!$B$4:$E$56,4,TRUE)</f>
        <v>0</v>
      </c>
      <c r="EW19" s="84">
        <f>VLOOKUP(CM19,'113勞保勞退單日級距表-請勿更改表內數字'!$B$4:$E$56,4,TRUE)</f>
        <v>0</v>
      </c>
      <c r="EX19" s="84">
        <f>VLOOKUP(CN19,'113勞保勞退單日級距表-請勿更改表內數字'!$B$4:$E$56,4,TRUE)</f>
        <v>0</v>
      </c>
      <c r="EY19" s="84">
        <f>VLOOKUP(CO19,'113勞保勞退單日級距表-請勿更改表內數字'!$B$4:$E$56,4,TRUE)</f>
        <v>0</v>
      </c>
      <c r="EZ19" s="84">
        <f>VLOOKUP(CP19,'113勞保勞退單日級距表-請勿更改表內數字'!$B$4:$E$56,4,TRUE)</f>
        <v>0</v>
      </c>
      <c r="FA19" s="84">
        <f>VLOOKUP(CQ19,'113勞保勞退單日級距表-請勿更改表內數字'!$B$4:$E$56,4,TRUE)</f>
        <v>0</v>
      </c>
      <c r="FB19" s="84">
        <f>VLOOKUP(CR19,'113勞保勞退單日級距表-請勿更改表內數字'!$B$4:$E$56,4,TRUE)</f>
        <v>0</v>
      </c>
      <c r="FC19" s="84">
        <f>VLOOKUP(CS19,'113勞保勞退單日級距表-請勿更改表內數字'!$B$4:$E$56,4,TRUE)</f>
        <v>0</v>
      </c>
      <c r="FD19" s="84">
        <f>VLOOKUP(CT19,'113勞保勞退單日級距表-請勿更改表內數字'!$B$4:$E$56,4,TRUE)</f>
        <v>0</v>
      </c>
      <c r="FE19" s="84">
        <f>VLOOKUP(CU19,'113勞保勞退單日級距表-請勿更改表內數字'!$B$4:$E$56,4,TRUE)</f>
        <v>0</v>
      </c>
      <c r="FF19" s="84">
        <f>VLOOKUP(CV19,'113勞保勞退單日級距表-請勿更改表內數字'!$B$4:$E$56,4,TRUE)</f>
        <v>0</v>
      </c>
      <c r="FG19" s="84">
        <f>VLOOKUP(CW19,'113勞保勞退單日級距表-請勿更改表內數字'!$B$4:$E$56,4,TRUE)</f>
        <v>0</v>
      </c>
      <c r="FH19" s="84">
        <f>VLOOKUP(CX19,'113勞保勞退單日級距表-請勿更改表內數字'!$B$4:$E$56,4,TRUE)</f>
        <v>0</v>
      </c>
      <c r="FI19" s="84">
        <f>VLOOKUP(CY19,'113勞保勞退單日級距表-請勿更改表內數字'!$B$4:$E$56,4,TRUE)</f>
        <v>0</v>
      </c>
      <c r="FJ19" s="84">
        <f>VLOOKUP(CZ19,'113勞保勞退單日級距表-請勿更改表內數字'!$B$4:$E$56,4,TRUE)</f>
        <v>0</v>
      </c>
      <c r="FK19" s="84">
        <f>VLOOKUP(DA19,'113勞保勞退單日級距表-請勿更改表內數字'!$B$4:$E$56,4,TRUE)</f>
        <v>0</v>
      </c>
      <c r="FL19" s="84">
        <f>VLOOKUP(DB19,'113勞保勞退單日級距表-請勿更改表內數字'!$B$4:$E$56,4,TRUE)</f>
        <v>0</v>
      </c>
      <c r="FM19" s="84">
        <f>VLOOKUP(DC19,'113勞保勞退單日級距表-請勿更改表內數字'!$B$4:$E$56,4,TRUE)</f>
        <v>0</v>
      </c>
      <c r="FN19" s="84">
        <f>VLOOKUP(DD19,'113勞保勞退單日級距表-請勿更改表內數字'!$B$4:$E$56,4,TRUE)</f>
        <v>0</v>
      </c>
      <c r="FO19" s="84">
        <f>VLOOKUP(DE19,'113勞保勞退單日級距表-請勿更改表內數字'!$B$4:$E$56,4,TRUE)</f>
        <v>0</v>
      </c>
      <c r="FP19" s="84">
        <f>VLOOKUP(DF19,'113勞保勞退單日級距表-請勿更改表內數字'!$B$4:$E$56,4,TRUE)</f>
        <v>0</v>
      </c>
      <c r="FQ19" s="84">
        <f>VLOOKUP(DG19,'113勞保勞退單日級距表-請勿更改表內數字'!$B$4:$E$56,4,TRUE)</f>
        <v>0</v>
      </c>
      <c r="FR19" s="84">
        <f>VLOOKUP(DH19,'113勞保勞退單日級距表-請勿更改表內數字'!$B$4:$E$56,4,TRUE)</f>
        <v>0</v>
      </c>
      <c r="FS19" s="84">
        <f>VLOOKUP(DI19,'113勞保勞退單日級距表-請勿更改表內數字'!$B$4:$E$56,4,TRUE)</f>
        <v>0</v>
      </c>
      <c r="FT19" s="84">
        <f>VLOOKUP(DJ19,'113勞保勞退單日級距表-請勿更改表內數字'!$B$4:$E$56,4,TRUE)</f>
        <v>0</v>
      </c>
      <c r="FU19" s="83">
        <f>VLOOKUP(CF19,'113勞保勞退單日級距表-請勿更改表內數字'!$B$4:$I$56,8,TRUE)</f>
        <v>0</v>
      </c>
      <c r="FV19" s="83">
        <f>VLOOKUP(CG19,'113勞保勞退單日級距表-請勿更改表內數字'!$B$4:$I$56,8,TRUE)</f>
        <v>0</v>
      </c>
      <c r="FW19" s="83">
        <f>VLOOKUP(CH19,'113勞保勞退單日級距表-請勿更改表內數字'!$B$4:$I$56,8,TRUE)</f>
        <v>0</v>
      </c>
      <c r="FX19" s="83">
        <f>VLOOKUP(CI19,'113勞保勞退單日級距表-請勿更改表內數字'!$B$4:$I$56,8,TRUE)</f>
        <v>0</v>
      </c>
      <c r="FY19" s="83">
        <f>VLOOKUP(CJ19,'113勞保勞退單日級距表-請勿更改表內數字'!$B$4:$I$56,8,TRUE)</f>
        <v>0</v>
      </c>
      <c r="FZ19" s="83">
        <f>VLOOKUP(CK19,'113勞保勞退單日級距表-請勿更改表內數字'!$B$4:$I$56,8,TRUE)</f>
        <v>0</v>
      </c>
      <c r="GA19" s="83">
        <f>VLOOKUP(CL19,'113勞保勞退單日級距表-請勿更改表內數字'!$B$4:$I$56,8,TRUE)</f>
        <v>0</v>
      </c>
      <c r="GB19" s="83">
        <f>VLOOKUP(CM19,'113勞保勞退單日級距表-請勿更改表內數字'!$B$4:$I$56,8,TRUE)</f>
        <v>0</v>
      </c>
      <c r="GC19" s="83">
        <f>VLOOKUP(CN19,'113勞保勞退單日級距表-請勿更改表內數字'!$B$4:$I$56,8,TRUE)</f>
        <v>0</v>
      </c>
      <c r="GD19" s="83">
        <f>VLOOKUP(CO19,'113勞保勞退單日級距表-請勿更改表內數字'!$B$4:$I$56,8,TRUE)</f>
        <v>0</v>
      </c>
      <c r="GE19" s="83">
        <f>VLOOKUP(CP19,'113勞保勞退單日級距表-請勿更改表內數字'!$B$4:$I$56,8,TRUE)</f>
        <v>0</v>
      </c>
      <c r="GF19" s="83">
        <f>VLOOKUP(CQ19,'113勞保勞退單日級距表-請勿更改表內數字'!$B$4:$I$56,8,TRUE)</f>
        <v>0</v>
      </c>
      <c r="GG19" s="83">
        <f>VLOOKUP(CR19,'113勞保勞退單日級距表-請勿更改表內數字'!$B$4:$I$56,8,TRUE)</f>
        <v>0</v>
      </c>
      <c r="GH19" s="83">
        <f>VLOOKUP(CS19,'113勞保勞退單日級距表-請勿更改表內數字'!$B$4:$I$56,8,TRUE)</f>
        <v>0</v>
      </c>
      <c r="GI19" s="83">
        <f>VLOOKUP(CT19,'113勞保勞退單日級距表-請勿更改表內數字'!$B$4:$I$56,8,TRUE)</f>
        <v>0</v>
      </c>
      <c r="GJ19" s="83">
        <f>VLOOKUP(CU19,'113勞保勞退單日級距表-請勿更改表內數字'!$B$4:$I$56,8,TRUE)</f>
        <v>0</v>
      </c>
      <c r="GK19" s="83">
        <f>VLOOKUP(CV19,'113勞保勞退單日級距表-請勿更改表內數字'!$B$4:$I$56,8,TRUE)</f>
        <v>0</v>
      </c>
      <c r="GL19" s="83">
        <f>VLOOKUP(CW19,'113勞保勞退單日級距表-請勿更改表內數字'!$B$4:$I$56,8,TRUE)</f>
        <v>0</v>
      </c>
      <c r="GM19" s="83">
        <f>VLOOKUP(CX19,'113勞保勞退單日級距表-請勿更改表內數字'!$B$4:$I$56,8,TRUE)</f>
        <v>0</v>
      </c>
      <c r="GN19" s="83">
        <f>VLOOKUP(CY19,'113勞保勞退單日級距表-請勿更改表內數字'!$B$4:$I$56,8,TRUE)</f>
        <v>0</v>
      </c>
      <c r="GO19" s="83">
        <f>VLOOKUP(CZ19,'113勞保勞退單日級距表-請勿更改表內數字'!$B$4:$I$56,8,TRUE)</f>
        <v>0</v>
      </c>
      <c r="GP19" s="83">
        <f>VLOOKUP(DA19,'113勞保勞退單日級距表-請勿更改表內數字'!$B$4:$I$56,8,TRUE)</f>
        <v>0</v>
      </c>
      <c r="GQ19" s="83">
        <f>VLOOKUP(DB19,'113勞保勞退單日級距表-請勿更改表內數字'!$B$4:$I$56,8,TRUE)</f>
        <v>0</v>
      </c>
      <c r="GR19" s="83">
        <f>VLOOKUP(DC19,'113勞保勞退單日級距表-請勿更改表內數字'!$B$4:$I$56,8,TRUE)</f>
        <v>0</v>
      </c>
      <c r="GS19" s="83">
        <f>VLOOKUP(DD19,'113勞保勞退單日級距表-請勿更改表內數字'!$B$4:$I$56,8,TRUE)</f>
        <v>0</v>
      </c>
      <c r="GT19" s="83">
        <f>VLOOKUP(DE19,'113勞保勞退單日級距表-請勿更改表內數字'!$B$4:$I$56,8,TRUE)</f>
        <v>0</v>
      </c>
      <c r="GU19" s="83">
        <f>VLOOKUP(DF19,'113勞保勞退單日級距表-請勿更改表內數字'!$B$4:$I$56,8,TRUE)</f>
        <v>0</v>
      </c>
      <c r="GV19" s="83">
        <f>VLOOKUP(DG19,'113勞保勞退單日級距表-請勿更改表內數字'!$B$4:$I$56,8,TRUE)</f>
        <v>0</v>
      </c>
      <c r="GW19" s="83">
        <f>VLOOKUP(DH19,'113勞保勞退單日級距表-請勿更改表內數字'!$B$4:$I$56,8,TRUE)</f>
        <v>0</v>
      </c>
      <c r="GX19" s="83">
        <f>VLOOKUP(DI19,'113勞保勞退單日級距表-請勿更改表內數字'!$B$4:$I$56,8,TRUE)</f>
        <v>0</v>
      </c>
      <c r="GY19" s="83">
        <f>VLOOKUP(DJ19,'113勞保勞退單日級距表-請勿更改表內數字'!$B$4:$I$56,8,TRUE)</f>
        <v>0</v>
      </c>
    </row>
    <row r="20" spans="1:207" s="32" customFormat="1">
      <c r="A20" s="86"/>
      <c r="B20" s="108"/>
      <c r="C20" s="108"/>
      <c r="D20" s="108"/>
      <c r="E20" s="107"/>
      <c r="F20" s="107"/>
      <c r="G20" s="117"/>
      <c r="H20" s="117"/>
      <c r="I20" s="117"/>
      <c r="J20" s="197"/>
      <c r="K20" s="197"/>
      <c r="L20" s="197"/>
      <c r="M20" s="197"/>
      <c r="N20" s="197"/>
      <c r="O20" s="197"/>
      <c r="P20" s="197"/>
      <c r="Q20" s="117"/>
      <c r="R20" s="117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0"/>
      <c r="AG20" s="132"/>
      <c r="AH20" s="132"/>
      <c r="AI20" s="132"/>
      <c r="AJ20" s="132"/>
      <c r="AK20" s="132"/>
      <c r="AL20" s="110"/>
      <c r="AM20" s="217"/>
      <c r="AN20" s="232"/>
      <c r="AO20" s="226"/>
      <c r="AP20" s="219">
        <f t="shared" si="0"/>
        <v>0</v>
      </c>
      <c r="AQ20" s="43">
        <f t="shared" si="1"/>
        <v>0</v>
      </c>
      <c r="AR20" s="43">
        <f t="shared" si="2"/>
        <v>0</v>
      </c>
      <c r="AS20" s="209">
        <f t="shared" si="40"/>
        <v>0</v>
      </c>
      <c r="AT20" s="201">
        <f>VLOOKUP(AS20,'113勞保勞退單日級距表-請勿更改表內數字'!$B$4:$E$56,3,TRUE)*AP20</f>
        <v>0</v>
      </c>
      <c r="AU20" s="201">
        <f>VLOOKUP(AS20,'113勞保勞退單日級距表-請勿更改表內數字'!$B$4:$I$56,7,TRUE)</f>
        <v>0</v>
      </c>
      <c r="AV20" s="201">
        <f>VLOOKUP(AS20,'113勞保勞退單日級距表-請勿更改表內數字'!$B$4:$E$56,4,TRUE)*AP20</f>
        <v>0</v>
      </c>
      <c r="AW20" s="51">
        <f t="shared" si="3"/>
        <v>0</v>
      </c>
      <c r="AX20" s="50">
        <f t="shared" si="4"/>
        <v>0</v>
      </c>
      <c r="AY20" s="50">
        <f t="shared" si="5"/>
        <v>0</v>
      </c>
      <c r="AZ20" s="50">
        <f t="shared" si="6"/>
        <v>0</v>
      </c>
      <c r="BA20" s="39">
        <f t="shared" si="7"/>
        <v>0</v>
      </c>
      <c r="BB20" s="39">
        <f t="shared" si="8"/>
        <v>0</v>
      </c>
      <c r="BC20" s="39">
        <f t="shared" si="9"/>
        <v>0</v>
      </c>
      <c r="BD20" s="39">
        <f t="shared" si="10"/>
        <v>0</v>
      </c>
      <c r="BE20" s="39">
        <f t="shared" si="11"/>
        <v>0</v>
      </c>
      <c r="BF20" s="39">
        <f t="shared" si="12"/>
        <v>0</v>
      </c>
      <c r="BG20" s="39">
        <f t="shared" si="13"/>
        <v>0</v>
      </c>
      <c r="BH20" s="39">
        <f t="shared" si="14"/>
        <v>0</v>
      </c>
      <c r="BI20" s="39">
        <f t="shared" si="15"/>
        <v>0</v>
      </c>
      <c r="BJ20" s="39">
        <f t="shared" si="16"/>
        <v>0</v>
      </c>
      <c r="BK20" s="39">
        <f t="shared" si="17"/>
        <v>0</v>
      </c>
      <c r="BL20" s="39">
        <f t="shared" si="18"/>
        <v>0</v>
      </c>
      <c r="BM20" s="39">
        <f t="shared" si="19"/>
        <v>0</v>
      </c>
      <c r="BN20" s="39">
        <f t="shared" si="20"/>
        <v>0</v>
      </c>
      <c r="BO20" s="39">
        <f t="shared" si="21"/>
        <v>0</v>
      </c>
      <c r="BP20" s="39">
        <f t="shared" si="22"/>
        <v>0</v>
      </c>
      <c r="BQ20" s="39">
        <f t="shared" si="23"/>
        <v>0</v>
      </c>
      <c r="BR20" s="39">
        <f t="shared" si="24"/>
        <v>0</v>
      </c>
      <c r="BS20" s="39">
        <f t="shared" si="25"/>
        <v>0</v>
      </c>
      <c r="BT20" s="39">
        <f t="shared" si="26"/>
        <v>0</v>
      </c>
      <c r="BU20" s="39">
        <f t="shared" si="27"/>
        <v>0</v>
      </c>
      <c r="BV20" s="39">
        <f t="shared" si="28"/>
        <v>0</v>
      </c>
      <c r="BW20" s="39">
        <f t="shared" si="29"/>
        <v>0</v>
      </c>
      <c r="BX20" s="39">
        <f t="shared" si="30"/>
        <v>0</v>
      </c>
      <c r="BY20" s="39">
        <f t="shared" si="31"/>
        <v>0</v>
      </c>
      <c r="BZ20" s="39">
        <f t="shared" si="32"/>
        <v>0</v>
      </c>
      <c r="CA20" s="39">
        <f t="shared" si="33"/>
        <v>0</v>
      </c>
      <c r="CB20" s="39">
        <f t="shared" si="34"/>
        <v>0</v>
      </c>
      <c r="CC20" s="39">
        <f t="shared" si="35"/>
        <v>0</v>
      </c>
      <c r="CD20" s="39">
        <f t="shared" si="36"/>
        <v>0</v>
      </c>
      <c r="CE20" s="39">
        <f t="shared" si="37"/>
        <v>0</v>
      </c>
      <c r="CF20" s="80">
        <f t="shared" si="42"/>
        <v>0</v>
      </c>
      <c r="CG20" s="80">
        <f t="shared" si="42"/>
        <v>0</v>
      </c>
      <c r="CH20" s="80">
        <f t="shared" si="42"/>
        <v>0</v>
      </c>
      <c r="CI20" s="80">
        <f t="shared" si="42"/>
        <v>0</v>
      </c>
      <c r="CJ20" s="80">
        <f t="shared" si="42"/>
        <v>0</v>
      </c>
      <c r="CK20" s="80">
        <f t="shared" si="42"/>
        <v>0</v>
      </c>
      <c r="CL20" s="80">
        <f t="shared" si="42"/>
        <v>0</v>
      </c>
      <c r="CM20" s="80">
        <f t="shared" si="42"/>
        <v>0</v>
      </c>
      <c r="CN20" s="80">
        <f t="shared" si="42"/>
        <v>0</v>
      </c>
      <c r="CO20" s="80">
        <f t="shared" si="42"/>
        <v>0</v>
      </c>
      <c r="CP20" s="80">
        <f t="shared" si="42"/>
        <v>0</v>
      </c>
      <c r="CQ20" s="80">
        <f t="shared" si="42"/>
        <v>0</v>
      </c>
      <c r="CR20" s="80">
        <f t="shared" si="42"/>
        <v>0</v>
      </c>
      <c r="CS20" s="80">
        <f t="shared" si="42"/>
        <v>0</v>
      </c>
      <c r="CT20" s="80">
        <f t="shared" si="42"/>
        <v>0</v>
      </c>
      <c r="CU20" s="80">
        <f t="shared" si="41"/>
        <v>0</v>
      </c>
      <c r="CV20" s="80">
        <f t="shared" si="41"/>
        <v>0</v>
      </c>
      <c r="CW20" s="80">
        <f t="shared" si="41"/>
        <v>0</v>
      </c>
      <c r="CX20" s="80">
        <f t="shared" si="41"/>
        <v>0</v>
      </c>
      <c r="CY20" s="80">
        <f t="shared" si="41"/>
        <v>0</v>
      </c>
      <c r="CZ20" s="80">
        <f t="shared" si="41"/>
        <v>0</v>
      </c>
      <c r="DA20" s="80">
        <f t="shared" si="41"/>
        <v>0</v>
      </c>
      <c r="DB20" s="80">
        <f t="shared" si="41"/>
        <v>0</v>
      </c>
      <c r="DC20" s="80">
        <f t="shared" si="41"/>
        <v>0</v>
      </c>
      <c r="DD20" s="80">
        <f t="shared" si="41"/>
        <v>0</v>
      </c>
      <c r="DE20" s="80">
        <f t="shared" si="41"/>
        <v>0</v>
      </c>
      <c r="DF20" s="80">
        <f t="shared" si="41"/>
        <v>0</v>
      </c>
      <c r="DG20" s="80">
        <f t="shared" si="41"/>
        <v>0</v>
      </c>
      <c r="DH20" s="80">
        <f t="shared" si="41"/>
        <v>0</v>
      </c>
      <c r="DI20" s="80">
        <f t="shared" si="41"/>
        <v>0</v>
      </c>
      <c r="DJ20" s="80">
        <f t="shared" si="41"/>
        <v>0</v>
      </c>
      <c r="DK20" s="85">
        <f>VLOOKUP(CF20,'113勞保勞退單日級距表-請勿更改表內數字'!$B$4:$E$56,3,TRUE)</f>
        <v>0</v>
      </c>
      <c r="DL20" s="85">
        <f>VLOOKUP(CG20,'113勞保勞退單日級距表-請勿更改表內數字'!$B$4:$E$56,3,TRUE)</f>
        <v>0</v>
      </c>
      <c r="DM20" s="85">
        <f>VLOOKUP(CH20,'113勞保勞退單日級距表-請勿更改表內數字'!$B$4:$E$56,3,TRUE)</f>
        <v>0</v>
      </c>
      <c r="DN20" s="85">
        <f>VLOOKUP(CI20,'113勞保勞退單日級距表-請勿更改表內數字'!$B$4:$E$56,3,TRUE)</f>
        <v>0</v>
      </c>
      <c r="DO20" s="85">
        <f>VLOOKUP(CJ20,'113勞保勞退單日級距表-請勿更改表內數字'!$B$4:$E$56,3,TRUE)</f>
        <v>0</v>
      </c>
      <c r="DP20" s="85">
        <f>VLOOKUP(CK20,'113勞保勞退單日級距表-請勿更改表內數字'!$B$4:$E$56,3,TRUE)</f>
        <v>0</v>
      </c>
      <c r="DQ20" s="85">
        <f>VLOOKUP(CL20,'113勞保勞退單日級距表-請勿更改表內數字'!$B$4:$E$56,3,TRUE)</f>
        <v>0</v>
      </c>
      <c r="DR20" s="85">
        <f>VLOOKUP(CM20,'113勞保勞退單日級距表-請勿更改表內數字'!$B$4:$E$56,3,TRUE)</f>
        <v>0</v>
      </c>
      <c r="DS20" s="85">
        <f>VLOOKUP(CN20,'113勞保勞退單日級距表-請勿更改表內數字'!$B$4:$E$56,3,TRUE)</f>
        <v>0</v>
      </c>
      <c r="DT20" s="85">
        <f>VLOOKUP(CO20,'113勞保勞退單日級距表-請勿更改表內數字'!$B$4:$E$56,3,TRUE)</f>
        <v>0</v>
      </c>
      <c r="DU20" s="85">
        <f>VLOOKUP(CP20,'113勞保勞退單日級距表-請勿更改表內數字'!$B$4:$E$56,3,TRUE)</f>
        <v>0</v>
      </c>
      <c r="DV20" s="85">
        <f>VLOOKUP(CQ20,'113勞保勞退單日級距表-請勿更改表內數字'!$B$4:$E$56,3,TRUE)</f>
        <v>0</v>
      </c>
      <c r="DW20" s="85">
        <f>VLOOKUP(CR20,'113勞保勞退單日級距表-請勿更改表內數字'!$B$4:$E$56,3,TRUE)</f>
        <v>0</v>
      </c>
      <c r="DX20" s="85">
        <f>VLOOKUP(CS20,'113勞保勞退單日級距表-請勿更改表內數字'!$B$4:$E$56,3,TRUE)</f>
        <v>0</v>
      </c>
      <c r="DY20" s="85">
        <f>VLOOKUP(CT20,'113勞保勞退單日級距表-請勿更改表內數字'!$B$4:$E$56,3,TRUE)</f>
        <v>0</v>
      </c>
      <c r="DZ20" s="85">
        <f>VLOOKUP(CU20,'113勞保勞退單日級距表-請勿更改表內數字'!$B$4:$E$56,3,TRUE)</f>
        <v>0</v>
      </c>
      <c r="EA20" s="85">
        <f>VLOOKUP(CV20,'113勞保勞退單日級距表-請勿更改表內數字'!$B$4:$E$56,3,TRUE)</f>
        <v>0</v>
      </c>
      <c r="EB20" s="85">
        <f>VLOOKUP(CW20,'113勞保勞退單日級距表-請勿更改表內數字'!$B$4:$E$56,3,TRUE)</f>
        <v>0</v>
      </c>
      <c r="EC20" s="85">
        <f>VLOOKUP(CX20,'113勞保勞退單日級距表-請勿更改表內數字'!$B$4:$E$56,3,TRUE)</f>
        <v>0</v>
      </c>
      <c r="ED20" s="85">
        <f>VLOOKUP(CY20,'113勞保勞退單日級距表-請勿更改表內數字'!$B$4:$E$56,3,TRUE)</f>
        <v>0</v>
      </c>
      <c r="EE20" s="85">
        <f>VLOOKUP(CZ20,'113勞保勞退單日級距表-請勿更改表內數字'!$B$4:$E$56,3,TRUE)</f>
        <v>0</v>
      </c>
      <c r="EF20" s="85">
        <f>VLOOKUP(DA20,'113勞保勞退單日級距表-請勿更改表內數字'!$B$4:$E$56,3,TRUE)</f>
        <v>0</v>
      </c>
      <c r="EG20" s="85">
        <f>VLOOKUP(DB20,'113勞保勞退單日級距表-請勿更改表內數字'!$B$4:$E$56,3,TRUE)</f>
        <v>0</v>
      </c>
      <c r="EH20" s="85">
        <f>VLOOKUP(DC20,'113勞保勞退單日級距表-請勿更改表內數字'!$B$4:$E$56,3,TRUE)</f>
        <v>0</v>
      </c>
      <c r="EI20" s="85">
        <f>VLOOKUP(DD20,'113勞保勞退單日級距表-請勿更改表內數字'!$B$4:$E$56,3,TRUE)</f>
        <v>0</v>
      </c>
      <c r="EJ20" s="85">
        <f>VLOOKUP(DE20,'113勞保勞退單日級距表-請勿更改表內數字'!$B$4:$E$56,3,TRUE)</f>
        <v>0</v>
      </c>
      <c r="EK20" s="85">
        <f>VLOOKUP(DF20,'113勞保勞退單日級距表-請勿更改表內數字'!$B$4:$E$56,3,TRUE)</f>
        <v>0</v>
      </c>
      <c r="EL20" s="85">
        <f>VLOOKUP(DG20,'113勞保勞退單日級距表-請勿更改表內數字'!$B$4:$E$56,3,TRUE)</f>
        <v>0</v>
      </c>
      <c r="EM20" s="85">
        <f>VLOOKUP(DH20,'113勞保勞退單日級距表-請勿更改表內數字'!$B$4:$E$56,3,TRUE)</f>
        <v>0</v>
      </c>
      <c r="EN20" s="85">
        <f>VLOOKUP(DI20,'113勞保勞退單日級距表-請勿更改表內數字'!$B$4:$E$56,3,TRUE)</f>
        <v>0</v>
      </c>
      <c r="EO20" s="85">
        <f>VLOOKUP(DJ20,'113勞保勞退單日級距表-請勿更改表內數字'!$B$4:$E$56,3,TRUE)</f>
        <v>0</v>
      </c>
      <c r="EP20" s="84">
        <f>VLOOKUP(CF20,'113勞保勞退單日級距表-請勿更改表內數字'!$B$4:$E$56,4,TRUE)</f>
        <v>0</v>
      </c>
      <c r="EQ20" s="84">
        <f>VLOOKUP(CG20,'113勞保勞退單日級距表-請勿更改表內數字'!$B$4:$E$56,4,TRUE)</f>
        <v>0</v>
      </c>
      <c r="ER20" s="84">
        <f>VLOOKUP(CH20,'113勞保勞退單日級距表-請勿更改表內數字'!$B$4:$E$56,4,TRUE)</f>
        <v>0</v>
      </c>
      <c r="ES20" s="84">
        <f>VLOOKUP(CI20,'113勞保勞退單日級距表-請勿更改表內數字'!$B$4:$E$56,4,TRUE)</f>
        <v>0</v>
      </c>
      <c r="ET20" s="84">
        <f>VLOOKUP(CJ20,'113勞保勞退單日級距表-請勿更改表內數字'!$B$4:$E$56,4,TRUE)</f>
        <v>0</v>
      </c>
      <c r="EU20" s="84">
        <f>VLOOKUP(CK20,'113勞保勞退單日級距表-請勿更改表內數字'!$B$4:$E$56,4,TRUE)</f>
        <v>0</v>
      </c>
      <c r="EV20" s="84">
        <f>VLOOKUP(CL20,'113勞保勞退單日級距表-請勿更改表內數字'!$B$4:$E$56,4,TRUE)</f>
        <v>0</v>
      </c>
      <c r="EW20" s="84">
        <f>VLOOKUP(CM20,'113勞保勞退單日級距表-請勿更改表內數字'!$B$4:$E$56,4,TRUE)</f>
        <v>0</v>
      </c>
      <c r="EX20" s="84">
        <f>VLOOKUP(CN20,'113勞保勞退單日級距表-請勿更改表內數字'!$B$4:$E$56,4,TRUE)</f>
        <v>0</v>
      </c>
      <c r="EY20" s="84">
        <f>VLOOKUP(CO20,'113勞保勞退單日級距表-請勿更改表內數字'!$B$4:$E$56,4,TRUE)</f>
        <v>0</v>
      </c>
      <c r="EZ20" s="84">
        <f>VLOOKUP(CP20,'113勞保勞退單日級距表-請勿更改表內數字'!$B$4:$E$56,4,TRUE)</f>
        <v>0</v>
      </c>
      <c r="FA20" s="84">
        <f>VLOOKUP(CQ20,'113勞保勞退單日級距表-請勿更改表內數字'!$B$4:$E$56,4,TRUE)</f>
        <v>0</v>
      </c>
      <c r="FB20" s="84">
        <f>VLOOKUP(CR20,'113勞保勞退單日級距表-請勿更改表內數字'!$B$4:$E$56,4,TRUE)</f>
        <v>0</v>
      </c>
      <c r="FC20" s="84">
        <f>VLOOKUP(CS20,'113勞保勞退單日級距表-請勿更改表內數字'!$B$4:$E$56,4,TRUE)</f>
        <v>0</v>
      </c>
      <c r="FD20" s="84">
        <f>VLOOKUP(CT20,'113勞保勞退單日級距表-請勿更改表內數字'!$B$4:$E$56,4,TRUE)</f>
        <v>0</v>
      </c>
      <c r="FE20" s="84">
        <f>VLOOKUP(CU20,'113勞保勞退單日級距表-請勿更改表內數字'!$B$4:$E$56,4,TRUE)</f>
        <v>0</v>
      </c>
      <c r="FF20" s="84">
        <f>VLOOKUP(CV20,'113勞保勞退單日級距表-請勿更改表內數字'!$B$4:$E$56,4,TRUE)</f>
        <v>0</v>
      </c>
      <c r="FG20" s="84">
        <f>VLOOKUP(CW20,'113勞保勞退單日級距表-請勿更改表內數字'!$B$4:$E$56,4,TRUE)</f>
        <v>0</v>
      </c>
      <c r="FH20" s="84">
        <f>VLOOKUP(CX20,'113勞保勞退單日級距表-請勿更改表內數字'!$B$4:$E$56,4,TRUE)</f>
        <v>0</v>
      </c>
      <c r="FI20" s="84">
        <f>VLOOKUP(CY20,'113勞保勞退單日級距表-請勿更改表內數字'!$B$4:$E$56,4,TRUE)</f>
        <v>0</v>
      </c>
      <c r="FJ20" s="84">
        <f>VLOOKUP(CZ20,'113勞保勞退單日級距表-請勿更改表內數字'!$B$4:$E$56,4,TRUE)</f>
        <v>0</v>
      </c>
      <c r="FK20" s="84">
        <f>VLOOKUP(DA20,'113勞保勞退單日級距表-請勿更改表內數字'!$B$4:$E$56,4,TRUE)</f>
        <v>0</v>
      </c>
      <c r="FL20" s="84">
        <f>VLOOKUP(DB20,'113勞保勞退單日級距表-請勿更改表內數字'!$B$4:$E$56,4,TRUE)</f>
        <v>0</v>
      </c>
      <c r="FM20" s="84">
        <f>VLOOKUP(DC20,'113勞保勞退單日級距表-請勿更改表內數字'!$B$4:$E$56,4,TRUE)</f>
        <v>0</v>
      </c>
      <c r="FN20" s="84">
        <f>VLOOKUP(DD20,'113勞保勞退單日級距表-請勿更改表內數字'!$B$4:$E$56,4,TRUE)</f>
        <v>0</v>
      </c>
      <c r="FO20" s="84">
        <f>VLOOKUP(DE20,'113勞保勞退單日級距表-請勿更改表內數字'!$B$4:$E$56,4,TRUE)</f>
        <v>0</v>
      </c>
      <c r="FP20" s="84">
        <f>VLOOKUP(DF20,'113勞保勞退單日級距表-請勿更改表內數字'!$B$4:$E$56,4,TRUE)</f>
        <v>0</v>
      </c>
      <c r="FQ20" s="84">
        <f>VLOOKUP(DG20,'113勞保勞退單日級距表-請勿更改表內數字'!$B$4:$E$56,4,TRUE)</f>
        <v>0</v>
      </c>
      <c r="FR20" s="84">
        <f>VLOOKUP(DH20,'113勞保勞退單日級距表-請勿更改表內數字'!$B$4:$E$56,4,TRUE)</f>
        <v>0</v>
      </c>
      <c r="FS20" s="84">
        <f>VLOOKUP(DI20,'113勞保勞退單日級距表-請勿更改表內數字'!$B$4:$E$56,4,TRUE)</f>
        <v>0</v>
      </c>
      <c r="FT20" s="84">
        <f>VLOOKUP(DJ20,'113勞保勞退單日級距表-請勿更改表內數字'!$B$4:$E$56,4,TRUE)</f>
        <v>0</v>
      </c>
      <c r="FU20" s="83">
        <f>VLOOKUP(CF20,'113勞保勞退單日級距表-請勿更改表內數字'!$B$4:$I$56,8,TRUE)</f>
        <v>0</v>
      </c>
      <c r="FV20" s="83">
        <f>VLOOKUP(CG20,'113勞保勞退單日級距表-請勿更改表內數字'!$B$4:$I$56,8,TRUE)</f>
        <v>0</v>
      </c>
      <c r="FW20" s="83">
        <f>VLOOKUP(CH20,'113勞保勞退單日級距表-請勿更改表內數字'!$B$4:$I$56,8,TRUE)</f>
        <v>0</v>
      </c>
      <c r="FX20" s="83">
        <f>VLOOKUP(CI20,'113勞保勞退單日級距表-請勿更改表內數字'!$B$4:$I$56,8,TRUE)</f>
        <v>0</v>
      </c>
      <c r="FY20" s="83">
        <f>VLOOKUP(CJ20,'113勞保勞退單日級距表-請勿更改表內數字'!$B$4:$I$56,8,TRUE)</f>
        <v>0</v>
      </c>
      <c r="FZ20" s="83">
        <f>VLOOKUP(CK20,'113勞保勞退單日級距表-請勿更改表內數字'!$B$4:$I$56,8,TRUE)</f>
        <v>0</v>
      </c>
      <c r="GA20" s="83">
        <f>VLOOKUP(CL20,'113勞保勞退單日級距表-請勿更改表內數字'!$B$4:$I$56,8,TRUE)</f>
        <v>0</v>
      </c>
      <c r="GB20" s="83">
        <f>VLOOKUP(CM20,'113勞保勞退單日級距表-請勿更改表內數字'!$B$4:$I$56,8,TRUE)</f>
        <v>0</v>
      </c>
      <c r="GC20" s="83">
        <f>VLOOKUP(CN20,'113勞保勞退單日級距表-請勿更改表內數字'!$B$4:$I$56,8,TRUE)</f>
        <v>0</v>
      </c>
      <c r="GD20" s="83">
        <f>VLOOKUP(CO20,'113勞保勞退單日級距表-請勿更改表內數字'!$B$4:$I$56,8,TRUE)</f>
        <v>0</v>
      </c>
      <c r="GE20" s="83">
        <f>VLOOKUP(CP20,'113勞保勞退單日級距表-請勿更改表內數字'!$B$4:$I$56,8,TRUE)</f>
        <v>0</v>
      </c>
      <c r="GF20" s="83">
        <f>VLOOKUP(CQ20,'113勞保勞退單日級距表-請勿更改表內數字'!$B$4:$I$56,8,TRUE)</f>
        <v>0</v>
      </c>
      <c r="GG20" s="83">
        <f>VLOOKUP(CR20,'113勞保勞退單日級距表-請勿更改表內數字'!$B$4:$I$56,8,TRUE)</f>
        <v>0</v>
      </c>
      <c r="GH20" s="83">
        <f>VLOOKUP(CS20,'113勞保勞退單日級距表-請勿更改表內數字'!$B$4:$I$56,8,TRUE)</f>
        <v>0</v>
      </c>
      <c r="GI20" s="83">
        <f>VLOOKUP(CT20,'113勞保勞退單日級距表-請勿更改表內數字'!$B$4:$I$56,8,TRUE)</f>
        <v>0</v>
      </c>
      <c r="GJ20" s="83">
        <f>VLOOKUP(CU20,'113勞保勞退單日級距表-請勿更改表內數字'!$B$4:$I$56,8,TRUE)</f>
        <v>0</v>
      </c>
      <c r="GK20" s="83">
        <f>VLOOKUP(CV20,'113勞保勞退單日級距表-請勿更改表內數字'!$B$4:$I$56,8,TRUE)</f>
        <v>0</v>
      </c>
      <c r="GL20" s="83">
        <f>VLOOKUP(CW20,'113勞保勞退單日級距表-請勿更改表內數字'!$B$4:$I$56,8,TRUE)</f>
        <v>0</v>
      </c>
      <c r="GM20" s="83">
        <f>VLOOKUP(CX20,'113勞保勞退單日級距表-請勿更改表內數字'!$B$4:$I$56,8,TRUE)</f>
        <v>0</v>
      </c>
      <c r="GN20" s="83">
        <f>VLOOKUP(CY20,'113勞保勞退單日級距表-請勿更改表內數字'!$B$4:$I$56,8,TRUE)</f>
        <v>0</v>
      </c>
      <c r="GO20" s="83">
        <f>VLOOKUP(CZ20,'113勞保勞退單日級距表-請勿更改表內數字'!$B$4:$I$56,8,TRUE)</f>
        <v>0</v>
      </c>
      <c r="GP20" s="83">
        <f>VLOOKUP(DA20,'113勞保勞退單日級距表-請勿更改表內數字'!$B$4:$I$56,8,TRUE)</f>
        <v>0</v>
      </c>
      <c r="GQ20" s="83">
        <f>VLOOKUP(DB20,'113勞保勞退單日級距表-請勿更改表內數字'!$B$4:$I$56,8,TRUE)</f>
        <v>0</v>
      </c>
      <c r="GR20" s="83">
        <f>VLOOKUP(DC20,'113勞保勞退單日級距表-請勿更改表內數字'!$B$4:$I$56,8,TRUE)</f>
        <v>0</v>
      </c>
      <c r="GS20" s="83">
        <f>VLOOKUP(DD20,'113勞保勞退單日級距表-請勿更改表內數字'!$B$4:$I$56,8,TRUE)</f>
        <v>0</v>
      </c>
      <c r="GT20" s="83">
        <f>VLOOKUP(DE20,'113勞保勞退單日級距表-請勿更改表內數字'!$B$4:$I$56,8,TRUE)</f>
        <v>0</v>
      </c>
      <c r="GU20" s="83">
        <f>VLOOKUP(DF20,'113勞保勞退單日級距表-請勿更改表內數字'!$B$4:$I$56,8,TRUE)</f>
        <v>0</v>
      </c>
      <c r="GV20" s="83">
        <f>VLOOKUP(DG20,'113勞保勞退單日級距表-請勿更改表內數字'!$B$4:$I$56,8,TRUE)</f>
        <v>0</v>
      </c>
      <c r="GW20" s="83">
        <f>VLOOKUP(DH20,'113勞保勞退單日級距表-請勿更改表內數字'!$B$4:$I$56,8,TRUE)</f>
        <v>0</v>
      </c>
      <c r="GX20" s="83">
        <f>VLOOKUP(DI20,'113勞保勞退單日級距表-請勿更改表內數字'!$B$4:$I$56,8,TRUE)</f>
        <v>0</v>
      </c>
      <c r="GY20" s="83">
        <f>VLOOKUP(DJ20,'113勞保勞退單日級距表-請勿更改表內數字'!$B$4:$I$56,8,TRUE)</f>
        <v>0</v>
      </c>
    </row>
    <row r="21" spans="1:207" s="32" customFormat="1">
      <c r="A21" s="86"/>
      <c r="B21" s="108"/>
      <c r="C21" s="108"/>
      <c r="D21" s="108"/>
      <c r="E21" s="107"/>
      <c r="F21" s="107"/>
      <c r="G21" s="130"/>
      <c r="H21" s="130"/>
      <c r="I21" s="109"/>
      <c r="J21" s="197"/>
      <c r="K21" s="131"/>
      <c r="L21" s="131"/>
      <c r="M21" s="131"/>
      <c r="N21" s="131"/>
      <c r="O21" s="131"/>
      <c r="P21" s="197"/>
      <c r="Q21" s="109"/>
      <c r="R21" s="130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11"/>
      <c r="AM21" s="217"/>
      <c r="AN21" s="118"/>
      <c r="AO21" s="226"/>
      <c r="AP21" s="219">
        <f t="shared" si="0"/>
        <v>0</v>
      </c>
      <c r="AQ21" s="43">
        <f t="shared" si="1"/>
        <v>0</v>
      </c>
      <c r="AR21" s="43">
        <f t="shared" si="2"/>
        <v>0</v>
      </c>
      <c r="AS21" s="209">
        <f t="shared" si="40"/>
        <v>0</v>
      </c>
      <c r="AT21" s="201">
        <f>VLOOKUP(AS21,'113勞保勞退單日級距表-請勿更改表內數字'!$B$4:$E$56,3,TRUE)*AP21</f>
        <v>0</v>
      </c>
      <c r="AU21" s="201">
        <f>VLOOKUP(AS21,'113勞保勞退單日級距表-請勿更改表內數字'!$B$4:$I$56,7,TRUE)</f>
        <v>0</v>
      </c>
      <c r="AV21" s="201">
        <f>VLOOKUP(AS21,'113勞保勞退單日級距表-請勿更改表內數字'!$B$4:$E$56,4,TRUE)*AP21</f>
        <v>0</v>
      </c>
      <c r="AW21" s="51">
        <f t="shared" si="3"/>
        <v>0</v>
      </c>
      <c r="AX21" s="50">
        <f t="shared" si="4"/>
        <v>0</v>
      </c>
      <c r="AY21" s="50">
        <f t="shared" si="5"/>
        <v>0</v>
      </c>
      <c r="AZ21" s="50">
        <f t="shared" si="6"/>
        <v>0</v>
      </c>
      <c r="BA21" s="39">
        <f t="shared" si="7"/>
        <v>0</v>
      </c>
      <c r="BB21" s="39">
        <f t="shared" si="8"/>
        <v>0</v>
      </c>
      <c r="BC21" s="39">
        <f t="shared" si="9"/>
        <v>0</v>
      </c>
      <c r="BD21" s="39">
        <f t="shared" si="10"/>
        <v>0</v>
      </c>
      <c r="BE21" s="39">
        <f t="shared" si="11"/>
        <v>0</v>
      </c>
      <c r="BF21" s="39">
        <f t="shared" si="12"/>
        <v>0</v>
      </c>
      <c r="BG21" s="39">
        <f t="shared" si="13"/>
        <v>0</v>
      </c>
      <c r="BH21" s="39">
        <f t="shared" si="14"/>
        <v>0</v>
      </c>
      <c r="BI21" s="39">
        <f t="shared" si="15"/>
        <v>0</v>
      </c>
      <c r="BJ21" s="39">
        <f t="shared" si="16"/>
        <v>0</v>
      </c>
      <c r="BK21" s="39">
        <f t="shared" si="17"/>
        <v>0</v>
      </c>
      <c r="BL21" s="39">
        <f t="shared" si="18"/>
        <v>0</v>
      </c>
      <c r="BM21" s="39">
        <f t="shared" si="19"/>
        <v>0</v>
      </c>
      <c r="BN21" s="39">
        <f t="shared" si="20"/>
        <v>0</v>
      </c>
      <c r="BO21" s="39">
        <f t="shared" si="21"/>
        <v>0</v>
      </c>
      <c r="BP21" s="39">
        <f t="shared" si="22"/>
        <v>0</v>
      </c>
      <c r="BQ21" s="39">
        <f t="shared" si="23"/>
        <v>0</v>
      </c>
      <c r="BR21" s="39">
        <f t="shared" si="24"/>
        <v>0</v>
      </c>
      <c r="BS21" s="39">
        <f t="shared" si="25"/>
        <v>0</v>
      </c>
      <c r="BT21" s="39">
        <f t="shared" si="26"/>
        <v>0</v>
      </c>
      <c r="BU21" s="39">
        <f t="shared" si="27"/>
        <v>0</v>
      </c>
      <c r="BV21" s="39">
        <f t="shared" si="28"/>
        <v>0</v>
      </c>
      <c r="BW21" s="39">
        <f t="shared" si="29"/>
        <v>0</v>
      </c>
      <c r="BX21" s="39">
        <f t="shared" si="30"/>
        <v>0</v>
      </c>
      <c r="BY21" s="39">
        <f t="shared" si="31"/>
        <v>0</v>
      </c>
      <c r="BZ21" s="39">
        <f t="shared" si="32"/>
        <v>0</v>
      </c>
      <c r="CA21" s="39">
        <f t="shared" si="33"/>
        <v>0</v>
      </c>
      <c r="CB21" s="39">
        <f t="shared" si="34"/>
        <v>0</v>
      </c>
      <c r="CC21" s="39">
        <f t="shared" si="35"/>
        <v>0</v>
      </c>
      <c r="CD21" s="39">
        <f t="shared" si="36"/>
        <v>0</v>
      </c>
      <c r="CE21" s="39">
        <f t="shared" si="37"/>
        <v>0</v>
      </c>
      <c r="CF21" s="80">
        <f t="shared" si="42"/>
        <v>0</v>
      </c>
      <c r="CG21" s="80">
        <f t="shared" si="42"/>
        <v>0</v>
      </c>
      <c r="CH21" s="80">
        <f t="shared" si="42"/>
        <v>0</v>
      </c>
      <c r="CI21" s="80">
        <f t="shared" si="42"/>
        <v>0</v>
      </c>
      <c r="CJ21" s="80">
        <f t="shared" si="42"/>
        <v>0</v>
      </c>
      <c r="CK21" s="80">
        <f t="shared" si="42"/>
        <v>0</v>
      </c>
      <c r="CL21" s="80">
        <f t="shared" si="42"/>
        <v>0</v>
      </c>
      <c r="CM21" s="80">
        <f t="shared" si="42"/>
        <v>0</v>
      </c>
      <c r="CN21" s="80">
        <f t="shared" si="42"/>
        <v>0</v>
      </c>
      <c r="CO21" s="80">
        <f t="shared" si="42"/>
        <v>0</v>
      </c>
      <c r="CP21" s="80">
        <f t="shared" si="42"/>
        <v>0</v>
      </c>
      <c r="CQ21" s="80">
        <f t="shared" si="42"/>
        <v>0</v>
      </c>
      <c r="CR21" s="80">
        <f t="shared" si="42"/>
        <v>0</v>
      </c>
      <c r="CS21" s="80">
        <f t="shared" si="42"/>
        <v>0</v>
      </c>
      <c r="CT21" s="80">
        <f t="shared" si="42"/>
        <v>0</v>
      </c>
      <c r="CU21" s="80">
        <f t="shared" si="41"/>
        <v>0</v>
      </c>
      <c r="CV21" s="80">
        <f t="shared" si="41"/>
        <v>0</v>
      </c>
      <c r="CW21" s="80">
        <f t="shared" si="41"/>
        <v>0</v>
      </c>
      <c r="CX21" s="80">
        <f t="shared" si="41"/>
        <v>0</v>
      </c>
      <c r="CY21" s="80">
        <f t="shared" si="41"/>
        <v>0</v>
      </c>
      <c r="CZ21" s="80">
        <f t="shared" si="41"/>
        <v>0</v>
      </c>
      <c r="DA21" s="80">
        <f t="shared" si="41"/>
        <v>0</v>
      </c>
      <c r="DB21" s="80">
        <f t="shared" si="41"/>
        <v>0</v>
      </c>
      <c r="DC21" s="80">
        <f t="shared" si="41"/>
        <v>0</v>
      </c>
      <c r="DD21" s="80">
        <f t="shared" si="41"/>
        <v>0</v>
      </c>
      <c r="DE21" s="80">
        <f t="shared" si="41"/>
        <v>0</v>
      </c>
      <c r="DF21" s="80">
        <f t="shared" si="41"/>
        <v>0</v>
      </c>
      <c r="DG21" s="80">
        <f t="shared" si="41"/>
        <v>0</v>
      </c>
      <c r="DH21" s="80">
        <f t="shared" si="41"/>
        <v>0</v>
      </c>
      <c r="DI21" s="80">
        <f t="shared" si="41"/>
        <v>0</v>
      </c>
      <c r="DJ21" s="80">
        <f t="shared" si="41"/>
        <v>0</v>
      </c>
      <c r="DK21" s="85">
        <f>VLOOKUP(CF21,'113勞保勞退單日級距表-請勿更改表內數字'!$B$4:$E$56,3,TRUE)</f>
        <v>0</v>
      </c>
      <c r="DL21" s="85">
        <f>VLOOKUP(CG21,'113勞保勞退單日級距表-請勿更改表內數字'!$B$4:$E$56,3,TRUE)</f>
        <v>0</v>
      </c>
      <c r="DM21" s="85">
        <f>VLOOKUP(CH21,'113勞保勞退單日級距表-請勿更改表內數字'!$B$4:$E$56,3,TRUE)</f>
        <v>0</v>
      </c>
      <c r="DN21" s="85">
        <f>VLOOKUP(CI21,'113勞保勞退單日級距表-請勿更改表內數字'!$B$4:$E$56,3,TRUE)</f>
        <v>0</v>
      </c>
      <c r="DO21" s="85">
        <f>VLOOKUP(CJ21,'113勞保勞退單日級距表-請勿更改表內數字'!$B$4:$E$56,3,TRUE)</f>
        <v>0</v>
      </c>
      <c r="DP21" s="85">
        <f>VLOOKUP(CK21,'113勞保勞退單日級距表-請勿更改表內數字'!$B$4:$E$56,3,TRUE)</f>
        <v>0</v>
      </c>
      <c r="DQ21" s="85">
        <f>VLOOKUP(CL21,'113勞保勞退單日級距表-請勿更改表內數字'!$B$4:$E$56,3,TRUE)</f>
        <v>0</v>
      </c>
      <c r="DR21" s="85">
        <f>VLOOKUP(CM21,'113勞保勞退單日級距表-請勿更改表內數字'!$B$4:$E$56,3,TRUE)</f>
        <v>0</v>
      </c>
      <c r="DS21" s="85">
        <f>VLOOKUP(CN21,'113勞保勞退單日級距表-請勿更改表內數字'!$B$4:$E$56,3,TRUE)</f>
        <v>0</v>
      </c>
      <c r="DT21" s="85">
        <f>VLOOKUP(CO21,'113勞保勞退單日級距表-請勿更改表內數字'!$B$4:$E$56,3,TRUE)</f>
        <v>0</v>
      </c>
      <c r="DU21" s="85">
        <f>VLOOKUP(CP21,'113勞保勞退單日級距表-請勿更改表內數字'!$B$4:$E$56,3,TRUE)</f>
        <v>0</v>
      </c>
      <c r="DV21" s="85">
        <f>VLOOKUP(CQ21,'113勞保勞退單日級距表-請勿更改表內數字'!$B$4:$E$56,3,TRUE)</f>
        <v>0</v>
      </c>
      <c r="DW21" s="85">
        <f>VLOOKUP(CR21,'113勞保勞退單日級距表-請勿更改表內數字'!$B$4:$E$56,3,TRUE)</f>
        <v>0</v>
      </c>
      <c r="DX21" s="85">
        <f>VLOOKUP(CS21,'113勞保勞退單日級距表-請勿更改表內數字'!$B$4:$E$56,3,TRUE)</f>
        <v>0</v>
      </c>
      <c r="DY21" s="85">
        <f>VLOOKUP(CT21,'113勞保勞退單日級距表-請勿更改表內數字'!$B$4:$E$56,3,TRUE)</f>
        <v>0</v>
      </c>
      <c r="DZ21" s="85">
        <f>VLOOKUP(CU21,'113勞保勞退單日級距表-請勿更改表內數字'!$B$4:$E$56,3,TRUE)</f>
        <v>0</v>
      </c>
      <c r="EA21" s="85">
        <f>VLOOKUP(CV21,'113勞保勞退單日級距表-請勿更改表內數字'!$B$4:$E$56,3,TRUE)</f>
        <v>0</v>
      </c>
      <c r="EB21" s="85">
        <f>VLOOKUP(CW21,'113勞保勞退單日級距表-請勿更改表內數字'!$B$4:$E$56,3,TRUE)</f>
        <v>0</v>
      </c>
      <c r="EC21" s="85">
        <f>VLOOKUP(CX21,'113勞保勞退單日級距表-請勿更改表內數字'!$B$4:$E$56,3,TRUE)</f>
        <v>0</v>
      </c>
      <c r="ED21" s="85">
        <f>VLOOKUP(CY21,'113勞保勞退單日級距表-請勿更改表內數字'!$B$4:$E$56,3,TRUE)</f>
        <v>0</v>
      </c>
      <c r="EE21" s="85">
        <f>VLOOKUP(CZ21,'113勞保勞退單日級距表-請勿更改表內數字'!$B$4:$E$56,3,TRUE)</f>
        <v>0</v>
      </c>
      <c r="EF21" s="85">
        <f>VLOOKUP(DA21,'113勞保勞退單日級距表-請勿更改表內數字'!$B$4:$E$56,3,TRUE)</f>
        <v>0</v>
      </c>
      <c r="EG21" s="85">
        <f>VLOOKUP(DB21,'113勞保勞退單日級距表-請勿更改表內數字'!$B$4:$E$56,3,TRUE)</f>
        <v>0</v>
      </c>
      <c r="EH21" s="85">
        <f>VLOOKUP(DC21,'113勞保勞退單日級距表-請勿更改表內數字'!$B$4:$E$56,3,TRUE)</f>
        <v>0</v>
      </c>
      <c r="EI21" s="85">
        <f>VLOOKUP(DD21,'113勞保勞退單日級距表-請勿更改表內數字'!$B$4:$E$56,3,TRUE)</f>
        <v>0</v>
      </c>
      <c r="EJ21" s="85">
        <f>VLOOKUP(DE21,'113勞保勞退單日級距表-請勿更改表內數字'!$B$4:$E$56,3,TRUE)</f>
        <v>0</v>
      </c>
      <c r="EK21" s="85">
        <f>VLOOKUP(DF21,'113勞保勞退單日級距表-請勿更改表內數字'!$B$4:$E$56,3,TRUE)</f>
        <v>0</v>
      </c>
      <c r="EL21" s="85">
        <f>VLOOKUP(DG21,'113勞保勞退單日級距表-請勿更改表內數字'!$B$4:$E$56,3,TRUE)</f>
        <v>0</v>
      </c>
      <c r="EM21" s="85">
        <f>VLOOKUP(DH21,'113勞保勞退單日級距表-請勿更改表內數字'!$B$4:$E$56,3,TRUE)</f>
        <v>0</v>
      </c>
      <c r="EN21" s="85">
        <f>VLOOKUP(DI21,'113勞保勞退單日級距表-請勿更改表內數字'!$B$4:$E$56,3,TRUE)</f>
        <v>0</v>
      </c>
      <c r="EO21" s="85">
        <f>VLOOKUP(DJ21,'113勞保勞退單日級距表-請勿更改表內數字'!$B$4:$E$56,3,TRUE)</f>
        <v>0</v>
      </c>
      <c r="EP21" s="84">
        <f>VLOOKUP(CF21,'113勞保勞退單日級距表-請勿更改表內數字'!$B$4:$E$56,4,TRUE)</f>
        <v>0</v>
      </c>
      <c r="EQ21" s="84">
        <f>VLOOKUP(CG21,'113勞保勞退單日級距表-請勿更改表內數字'!$B$4:$E$56,4,TRUE)</f>
        <v>0</v>
      </c>
      <c r="ER21" s="84">
        <f>VLOOKUP(CH21,'113勞保勞退單日級距表-請勿更改表內數字'!$B$4:$E$56,4,TRUE)</f>
        <v>0</v>
      </c>
      <c r="ES21" s="84">
        <f>VLOOKUP(CI21,'113勞保勞退單日級距表-請勿更改表內數字'!$B$4:$E$56,4,TRUE)</f>
        <v>0</v>
      </c>
      <c r="ET21" s="84">
        <f>VLOOKUP(CJ21,'113勞保勞退單日級距表-請勿更改表內數字'!$B$4:$E$56,4,TRUE)</f>
        <v>0</v>
      </c>
      <c r="EU21" s="84">
        <f>VLOOKUP(CK21,'113勞保勞退單日級距表-請勿更改表內數字'!$B$4:$E$56,4,TRUE)</f>
        <v>0</v>
      </c>
      <c r="EV21" s="84">
        <f>VLOOKUP(CL21,'113勞保勞退單日級距表-請勿更改表內數字'!$B$4:$E$56,4,TRUE)</f>
        <v>0</v>
      </c>
      <c r="EW21" s="84">
        <f>VLOOKUP(CM21,'113勞保勞退單日級距表-請勿更改表內數字'!$B$4:$E$56,4,TRUE)</f>
        <v>0</v>
      </c>
      <c r="EX21" s="84">
        <f>VLOOKUP(CN21,'113勞保勞退單日級距表-請勿更改表內數字'!$B$4:$E$56,4,TRUE)</f>
        <v>0</v>
      </c>
      <c r="EY21" s="84">
        <f>VLOOKUP(CO21,'113勞保勞退單日級距表-請勿更改表內數字'!$B$4:$E$56,4,TRUE)</f>
        <v>0</v>
      </c>
      <c r="EZ21" s="84">
        <f>VLOOKUP(CP21,'113勞保勞退單日級距表-請勿更改表內數字'!$B$4:$E$56,4,TRUE)</f>
        <v>0</v>
      </c>
      <c r="FA21" s="84">
        <f>VLOOKUP(CQ21,'113勞保勞退單日級距表-請勿更改表內數字'!$B$4:$E$56,4,TRUE)</f>
        <v>0</v>
      </c>
      <c r="FB21" s="84">
        <f>VLOOKUP(CR21,'113勞保勞退單日級距表-請勿更改表內數字'!$B$4:$E$56,4,TRUE)</f>
        <v>0</v>
      </c>
      <c r="FC21" s="84">
        <f>VLOOKUP(CS21,'113勞保勞退單日級距表-請勿更改表內數字'!$B$4:$E$56,4,TRUE)</f>
        <v>0</v>
      </c>
      <c r="FD21" s="84">
        <f>VLOOKUP(CT21,'113勞保勞退單日級距表-請勿更改表內數字'!$B$4:$E$56,4,TRUE)</f>
        <v>0</v>
      </c>
      <c r="FE21" s="84">
        <f>VLOOKUP(CU21,'113勞保勞退單日級距表-請勿更改表內數字'!$B$4:$E$56,4,TRUE)</f>
        <v>0</v>
      </c>
      <c r="FF21" s="84">
        <f>VLOOKUP(CV21,'113勞保勞退單日級距表-請勿更改表內數字'!$B$4:$E$56,4,TRUE)</f>
        <v>0</v>
      </c>
      <c r="FG21" s="84">
        <f>VLOOKUP(CW21,'113勞保勞退單日級距表-請勿更改表內數字'!$B$4:$E$56,4,TRUE)</f>
        <v>0</v>
      </c>
      <c r="FH21" s="84">
        <f>VLOOKUP(CX21,'113勞保勞退單日級距表-請勿更改表內數字'!$B$4:$E$56,4,TRUE)</f>
        <v>0</v>
      </c>
      <c r="FI21" s="84">
        <f>VLOOKUP(CY21,'113勞保勞退單日級距表-請勿更改表內數字'!$B$4:$E$56,4,TRUE)</f>
        <v>0</v>
      </c>
      <c r="FJ21" s="84">
        <f>VLOOKUP(CZ21,'113勞保勞退單日級距表-請勿更改表內數字'!$B$4:$E$56,4,TRUE)</f>
        <v>0</v>
      </c>
      <c r="FK21" s="84">
        <f>VLOOKUP(DA21,'113勞保勞退單日級距表-請勿更改表內數字'!$B$4:$E$56,4,TRUE)</f>
        <v>0</v>
      </c>
      <c r="FL21" s="84">
        <f>VLOOKUP(DB21,'113勞保勞退單日級距表-請勿更改表內數字'!$B$4:$E$56,4,TRUE)</f>
        <v>0</v>
      </c>
      <c r="FM21" s="84">
        <f>VLOOKUP(DC21,'113勞保勞退單日級距表-請勿更改表內數字'!$B$4:$E$56,4,TRUE)</f>
        <v>0</v>
      </c>
      <c r="FN21" s="84">
        <f>VLOOKUP(DD21,'113勞保勞退單日級距表-請勿更改表內數字'!$B$4:$E$56,4,TRUE)</f>
        <v>0</v>
      </c>
      <c r="FO21" s="84">
        <f>VLOOKUP(DE21,'113勞保勞退單日級距表-請勿更改表內數字'!$B$4:$E$56,4,TRUE)</f>
        <v>0</v>
      </c>
      <c r="FP21" s="84">
        <f>VLOOKUP(DF21,'113勞保勞退單日級距表-請勿更改表內數字'!$B$4:$E$56,4,TRUE)</f>
        <v>0</v>
      </c>
      <c r="FQ21" s="84">
        <f>VLOOKUP(DG21,'113勞保勞退單日級距表-請勿更改表內數字'!$B$4:$E$56,4,TRUE)</f>
        <v>0</v>
      </c>
      <c r="FR21" s="84">
        <f>VLOOKUP(DH21,'113勞保勞退單日級距表-請勿更改表內數字'!$B$4:$E$56,4,TRUE)</f>
        <v>0</v>
      </c>
      <c r="FS21" s="84">
        <f>VLOOKUP(DI21,'113勞保勞退單日級距表-請勿更改表內數字'!$B$4:$E$56,4,TRUE)</f>
        <v>0</v>
      </c>
      <c r="FT21" s="84">
        <f>VLOOKUP(DJ21,'113勞保勞退單日級距表-請勿更改表內數字'!$B$4:$E$56,4,TRUE)</f>
        <v>0</v>
      </c>
      <c r="FU21" s="83">
        <f>VLOOKUP(CF21,'113勞保勞退單日級距表-請勿更改表內數字'!$B$4:$I$56,8,TRUE)</f>
        <v>0</v>
      </c>
      <c r="FV21" s="83">
        <f>VLOOKUP(CG21,'113勞保勞退單日級距表-請勿更改表內數字'!$B$4:$I$56,8,TRUE)</f>
        <v>0</v>
      </c>
      <c r="FW21" s="83">
        <f>VLOOKUP(CH21,'113勞保勞退單日級距表-請勿更改表內數字'!$B$4:$I$56,8,TRUE)</f>
        <v>0</v>
      </c>
      <c r="FX21" s="83">
        <f>VLOOKUP(CI21,'113勞保勞退單日級距表-請勿更改表內數字'!$B$4:$I$56,8,TRUE)</f>
        <v>0</v>
      </c>
      <c r="FY21" s="83">
        <f>VLOOKUP(CJ21,'113勞保勞退單日級距表-請勿更改表內數字'!$B$4:$I$56,8,TRUE)</f>
        <v>0</v>
      </c>
      <c r="FZ21" s="83">
        <f>VLOOKUP(CK21,'113勞保勞退單日級距表-請勿更改表內數字'!$B$4:$I$56,8,TRUE)</f>
        <v>0</v>
      </c>
      <c r="GA21" s="83">
        <f>VLOOKUP(CL21,'113勞保勞退單日級距表-請勿更改表內數字'!$B$4:$I$56,8,TRUE)</f>
        <v>0</v>
      </c>
      <c r="GB21" s="83">
        <f>VLOOKUP(CM21,'113勞保勞退單日級距表-請勿更改表內數字'!$B$4:$I$56,8,TRUE)</f>
        <v>0</v>
      </c>
      <c r="GC21" s="83">
        <f>VLOOKUP(CN21,'113勞保勞退單日級距表-請勿更改表內數字'!$B$4:$I$56,8,TRUE)</f>
        <v>0</v>
      </c>
      <c r="GD21" s="83">
        <f>VLOOKUP(CO21,'113勞保勞退單日級距表-請勿更改表內數字'!$B$4:$I$56,8,TRUE)</f>
        <v>0</v>
      </c>
      <c r="GE21" s="83">
        <f>VLOOKUP(CP21,'113勞保勞退單日級距表-請勿更改表內數字'!$B$4:$I$56,8,TRUE)</f>
        <v>0</v>
      </c>
      <c r="GF21" s="83">
        <f>VLOOKUP(CQ21,'113勞保勞退單日級距表-請勿更改表內數字'!$B$4:$I$56,8,TRUE)</f>
        <v>0</v>
      </c>
      <c r="GG21" s="83">
        <f>VLOOKUP(CR21,'113勞保勞退單日級距表-請勿更改表內數字'!$B$4:$I$56,8,TRUE)</f>
        <v>0</v>
      </c>
      <c r="GH21" s="83">
        <f>VLOOKUP(CS21,'113勞保勞退單日級距表-請勿更改表內數字'!$B$4:$I$56,8,TRUE)</f>
        <v>0</v>
      </c>
      <c r="GI21" s="83">
        <f>VLOOKUP(CT21,'113勞保勞退單日級距表-請勿更改表內數字'!$B$4:$I$56,8,TRUE)</f>
        <v>0</v>
      </c>
      <c r="GJ21" s="83">
        <f>VLOOKUP(CU21,'113勞保勞退單日級距表-請勿更改表內數字'!$B$4:$I$56,8,TRUE)</f>
        <v>0</v>
      </c>
      <c r="GK21" s="83">
        <f>VLOOKUP(CV21,'113勞保勞退單日級距表-請勿更改表內數字'!$B$4:$I$56,8,TRUE)</f>
        <v>0</v>
      </c>
      <c r="GL21" s="83">
        <f>VLOOKUP(CW21,'113勞保勞退單日級距表-請勿更改表內數字'!$B$4:$I$56,8,TRUE)</f>
        <v>0</v>
      </c>
      <c r="GM21" s="83">
        <f>VLOOKUP(CX21,'113勞保勞退單日級距表-請勿更改表內數字'!$B$4:$I$56,8,TRUE)</f>
        <v>0</v>
      </c>
      <c r="GN21" s="83">
        <f>VLOOKUP(CY21,'113勞保勞退單日級距表-請勿更改表內數字'!$B$4:$I$56,8,TRUE)</f>
        <v>0</v>
      </c>
      <c r="GO21" s="83">
        <f>VLOOKUP(CZ21,'113勞保勞退單日級距表-請勿更改表內數字'!$B$4:$I$56,8,TRUE)</f>
        <v>0</v>
      </c>
      <c r="GP21" s="83">
        <f>VLOOKUP(DA21,'113勞保勞退單日級距表-請勿更改表內數字'!$B$4:$I$56,8,TRUE)</f>
        <v>0</v>
      </c>
      <c r="GQ21" s="83">
        <f>VLOOKUP(DB21,'113勞保勞退單日級距表-請勿更改表內數字'!$B$4:$I$56,8,TRUE)</f>
        <v>0</v>
      </c>
      <c r="GR21" s="83">
        <f>VLOOKUP(DC21,'113勞保勞退單日級距表-請勿更改表內數字'!$B$4:$I$56,8,TRUE)</f>
        <v>0</v>
      </c>
      <c r="GS21" s="83">
        <f>VLOOKUP(DD21,'113勞保勞退單日級距表-請勿更改表內數字'!$B$4:$I$56,8,TRUE)</f>
        <v>0</v>
      </c>
      <c r="GT21" s="83">
        <f>VLOOKUP(DE21,'113勞保勞退單日級距表-請勿更改表內數字'!$B$4:$I$56,8,TRUE)</f>
        <v>0</v>
      </c>
      <c r="GU21" s="83">
        <f>VLOOKUP(DF21,'113勞保勞退單日級距表-請勿更改表內數字'!$B$4:$I$56,8,TRUE)</f>
        <v>0</v>
      </c>
      <c r="GV21" s="83">
        <f>VLOOKUP(DG21,'113勞保勞退單日級距表-請勿更改表內數字'!$B$4:$I$56,8,TRUE)</f>
        <v>0</v>
      </c>
      <c r="GW21" s="83">
        <f>VLOOKUP(DH21,'113勞保勞退單日級距表-請勿更改表內數字'!$B$4:$I$56,8,TRUE)</f>
        <v>0</v>
      </c>
      <c r="GX21" s="83">
        <f>VLOOKUP(DI21,'113勞保勞退單日級距表-請勿更改表內數字'!$B$4:$I$56,8,TRUE)</f>
        <v>0</v>
      </c>
      <c r="GY21" s="83">
        <f>VLOOKUP(DJ21,'113勞保勞退單日級距表-請勿更改表內數字'!$B$4:$I$56,8,TRUE)</f>
        <v>0</v>
      </c>
    </row>
    <row r="22" spans="1:207" s="32" customFormat="1">
      <c r="A22" s="86"/>
      <c r="B22" s="108"/>
      <c r="C22" s="108"/>
      <c r="D22" s="108"/>
      <c r="E22" s="116"/>
      <c r="F22" s="116"/>
      <c r="G22" s="117"/>
      <c r="H22" s="117"/>
      <c r="I22" s="117"/>
      <c r="J22" s="197"/>
      <c r="K22" s="197"/>
      <c r="L22" s="197"/>
      <c r="M22" s="198"/>
      <c r="N22" s="198"/>
      <c r="O22" s="198"/>
      <c r="P22" s="198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10"/>
      <c r="AM22" s="217"/>
      <c r="AN22" s="118"/>
      <c r="AO22" s="226"/>
      <c r="AP22" s="219">
        <f t="shared" si="0"/>
        <v>0</v>
      </c>
      <c r="AQ22" s="43">
        <f t="shared" si="1"/>
        <v>0</v>
      </c>
      <c r="AR22" s="43">
        <f t="shared" si="2"/>
        <v>0</v>
      </c>
      <c r="AS22" s="209">
        <f t="shared" si="40"/>
        <v>0</v>
      </c>
      <c r="AT22" s="201">
        <f>VLOOKUP(AS22,'113勞保勞退單日級距表-請勿更改表內數字'!$B$4:$E$56,3,TRUE)*AP22</f>
        <v>0</v>
      </c>
      <c r="AU22" s="201">
        <f>VLOOKUP(AS22,'113勞保勞退單日級距表-請勿更改表內數字'!$B$4:$I$56,7,TRUE)</f>
        <v>0</v>
      </c>
      <c r="AV22" s="201">
        <f>VLOOKUP(AS22,'113勞保勞退單日級距表-請勿更改表內數字'!$B$4:$E$56,4,TRUE)*AP22</f>
        <v>0</v>
      </c>
      <c r="AW22" s="51">
        <f t="shared" si="3"/>
        <v>0</v>
      </c>
      <c r="AX22" s="50">
        <f t="shared" si="4"/>
        <v>0</v>
      </c>
      <c r="AY22" s="50">
        <f t="shared" si="5"/>
        <v>0</v>
      </c>
      <c r="AZ22" s="50">
        <f t="shared" si="6"/>
        <v>0</v>
      </c>
      <c r="BA22" s="39">
        <f t="shared" si="7"/>
        <v>0</v>
      </c>
      <c r="BB22" s="39">
        <f t="shared" si="8"/>
        <v>0</v>
      </c>
      <c r="BC22" s="39">
        <f t="shared" si="9"/>
        <v>0</v>
      </c>
      <c r="BD22" s="39">
        <f t="shared" si="10"/>
        <v>0</v>
      </c>
      <c r="BE22" s="39">
        <f t="shared" si="11"/>
        <v>0</v>
      </c>
      <c r="BF22" s="39">
        <f t="shared" si="12"/>
        <v>0</v>
      </c>
      <c r="BG22" s="39">
        <f t="shared" si="13"/>
        <v>0</v>
      </c>
      <c r="BH22" s="39">
        <f t="shared" si="14"/>
        <v>0</v>
      </c>
      <c r="BI22" s="39">
        <f t="shared" si="15"/>
        <v>0</v>
      </c>
      <c r="BJ22" s="39">
        <f t="shared" si="16"/>
        <v>0</v>
      </c>
      <c r="BK22" s="39">
        <f t="shared" si="17"/>
        <v>0</v>
      </c>
      <c r="BL22" s="39">
        <f t="shared" si="18"/>
        <v>0</v>
      </c>
      <c r="BM22" s="39">
        <f t="shared" si="19"/>
        <v>0</v>
      </c>
      <c r="BN22" s="39">
        <f t="shared" si="20"/>
        <v>0</v>
      </c>
      <c r="BO22" s="39">
        <f t="shared" si="21"/>
        <v>0</v>
      </c>
      <c r="BP22" s="39">
        <f t="shared" si="22"/>
        <v>0</v>
      </c>
      <c r="BQ22" s="39">
        <f t="shared" si="23"/>
        <v>0</v>
      </c>
      <c r="BR22" s="39">
        <f t="shared" si="24"/>
        <v>0</v>
      </c>
      <c r="BS22" s="39">
        <f t="shared" si="25"/>
        <v>0</v>
      </c>
      <c r="BT22" s="39">
        <f t="shared" si="26"/>
        <v>0</v>
      </c>
      <c r="BU22" s="39">
        <f t="shared" si="27"/>
        <v>0</v>
      </c>
      <c r="BV22" s="39">
        <f t="shared" si="28"/>
        <v>0</v>
      </c>
      <c r="BW22" s="39">
        <f t="shared" si="29"/>
        <v>0</v>
      </c>
      <c r="BX22" s="39">
        <f t="shared" si="30"/>
        <v>0</v>
      </c>
      <c r="BY22" s="39">
        <f t="shared" si="31"/>
        <v>0</v>
      </c>
      <c r="BZ22" s="39">
        <f t="shared" si="32"/>
        <v>0</v>
      </c>
      <c r="CA22" s="39">
        <f t="shared" si="33"/>
        <v>0</v>
      </c>
      <c r="CB22" s="39">
        <f t="shared" si="34"/>
        <v>0</v>
      </c>
      <c r="CC22" s="39">
        <f t="shared" si="35"/>
        <v>0</v>
      </c>
      <c r="CD22" s="39">
        <f t="shared" si="36"/>
        <v>0</v>
      </c>
      <c r="CE22" s="39">
        <f t="shared" si="37"/>
        <v>0</v>
      </c>
      <c r="CF22" s="80">
        <f t="shared" si="42"/>
        <v>0</v>
      </c>
      <c r="CG22" s="80">
        <f t="shared" si="42"/>
        <v>0</v>
      </c>
      <c r="CH22" s="80">
        <f t="shared" si="42"/>
        <v>0</v>
      </c>
      <c r="CI22" s="80">
        <f t="shared" si="42"/>
        <v>0</v>
      </c>
      <c r="CJ22" s="80">
        <f t="shared" si="42"/>
        <v>0</v>
      </c>
      <c r="CK22" s="80">
        <f t="shared" si="42"/>
        <v>0</v>
      </c>
      <c r="CL22" s="80">
        <f t="shared" si="42"/>
        <v>0</v>
      </c>
      <c r="CM22" s="80">
        <f t="shared" si="42"/>
        <v>0</v>
      </c>
      <c r="CN22" s="80">
        <f t="shared" si="42"/>
        <v>0</v>
      </c>
      <c r="CO22" s="80">
        <f t="shared" si="42"/>
        <v>0</v>
      </c>
      <c r="CP22" s="80">
        <f t="shared" si="42"/>
        <v>0</v>
      </c>
      <c r="CQ22" s="80">
        <f t="shared" si="42"/>
        <v>0</v>
      </c>
      <c r="CR22" s="80">
        <f t="shared" si="42"/>
        <v>0</v>
      </c>
      <c r="CS22" s="80">
        <f t="shared" si="42"/>
        <v>0</v>
      </c>
      <c r="CT22" s="80">
        <f t="shared" si="42"/>
        <v>0</v>
      </c>
      <c r="CU22" s="80">
        <f t="shared" si="41"/>
        <v>0</v>
      </c>
      <c r="CV22" s="80">
        <f t="shared" si="41"/>
        <v>0</v>
      </c>
      <c r="CW22" s="80">
        <f t="shared" si="41"/>
        <v>0</v>
      </c>
      <c r="CX22" s="80">
        <f t="shared" si="41"/>
        <v>0</v>
      </c>
      <c r="CY22" s="80">
        <f t="shared" si="41"/>
        <v>0</v>
      </c>
      <c r="CZ22" s="80">
        <f t="shared" si="41"/>
        <v>0</v>
      </c>
      <c r="DA22" s="80">
        <f t="shared" si="41"/>
        <v>0</v>
      </c>
      <c r="DB22" s="80">
        <f t="shared" si="41"/>
        <v>0</v>
      </c>
      <c r="DC22" s="80">
        <f t="shared" si="41"/>
        <v>0</v>
      </c>
      <c r="DD22" s="80">
        <f t="shared" si="41"/>
        <v>0</v>
      </c>
      <c r="DE22" s="80">
        <f t="shared" si="41"/>
        <v>0</v>
      </c>
      <c r="DF22" s="80">
        <f t="shared" si="41"/>
        <v>0</v>
      </c>
      <c r="DG22" s="80">
        <f t="shared" si="41"/>
        <v>0</v>
      </c>
      <c r="DH22" s="80">
        <f t="shared" si="41"/>
        <v>0</v>
      </c>
      <c r="DI22" s="80">
        <f t="shared" si="41"/>
        <v>0</v>
      </c>
      <c r="DJ22" s="80">
        <f t="shared" si="41"/>
        <v>0</v>
      </c>
      <c r="DK22" s="85">
        <f>VLOOKUP(CF22,'113勞保勞退單日級距表-請勿更改表內數字'!$B$4:$E$56,3,TRUE)</f>
        <v>0</v>
      </c>
      <c r="DL22" s="85">
        <f>VLOOKUP(CG22,'113勞保勞退單日級距表-請勿更改表內數字'!$B$4:$E$56,3,TRUE)</f>
        <v>0</v>
      </c>
      <c r="DM22" s="85">
        <f>VLOOKUP(CH22,'113勞保勞退單日級距表-請勿更改表內數字'!$B$4:$E$56,3,TRUE)</f>
        <v>0</v>
      </c>
      <c r="DN22" s="85">
        <f>VLOOKUP(CI22,'113勞保勞退單日級距表-請勿更改表內數字'!$B$4:$E$56,3,TRUE)</f>
        <v>0</v>
      </c>
      <c r="DO22" s="85">
        <f>VLOOKUP(CJ22,'113勞保勞退單日級距表-請勿更改表內數字'!$B$4:$E$56,3,TRUE)</f>
        <v>0</v>
      </c>
      <c r="DP22" s="85">
        <f>VLOOKUP(CK22,'113勞保勞退單日級距表-請勿更改表內數字'!$B$4:$E$56,3,TRUE)</f>
        <v>0</v>
      </c>
      <c r="DQ22" s="85">
        <f>VLOOKUP(CL22,'113勞保勞退單日級距表-請勿更改表內數字'!$B$4:$E$56,3,TRUE)</f>
        <v>0</v>
      </c>
      <c r="DR22" s="85">
        <f>VLOOKUP(CM22,'113勞保勞退單日級距表-請勿更改表內數字'!$B$4:$E$56,3,TRUE)</f>
        <v>0</v>
      </c>
      <c r="DS22" s="85">
        <f>VLOOKUP(CN22,'113勞保勞退單日級距表-請勿更改表內數字'!$B$4:$E$56,3,TRUE)</f>
        <v>0</v>
      </c>
      <c r="DT22" s="85">
        <f>VLOOKUP(CO22,'113勞保勞退單日級距表-請勿更改表內數字'!$B$4:$E$56,3,TRUE)</f>
        <v>0</v>
      </c>
      <c r="DU22" s="85">
        <f>VLOOKUP(CP22,'113勞保勞退單日級距表-請勿更改表內數字'!$B$4:$E$56,3,TRUE)</f>
        <v>0</v>
      </c>
      <c r="DV22" s="85">
        <f>VLOOKUP(CQ22,'113勞保勞退單日級距表-請勿更改表內數字'!$B$4:$E$56,3,TRUE)</f>
        <v>0</v>
      </c>
      <c r="DW22" s="85">
        <f>VLOOKUP(CR22,'113勞保勞退單日級距表-請勿更改表內數字'!$B$4:$E$56,3,TRUE)</f>
        <v>0</v>
      </c>
      <c r="DX22" s="85">
        <f>VLOOKUP(CS22,'113勞保勞退單日級距表-請勿更改表內數字'!$B$4:$E$56,3,TRUE)</f>
        <v>0</v>
      </c>
      <c r="DY22" s="85">
        <f>VLOOKUP(CT22,'113勞保勞退單日級距表-請勿更改表內數字'!$B$4:$E$56,3,TRUE)</f>
        <v>0</v>
      </c>
      <c r="DZ22" s="85">
        <f>VLOOKUP(CU22,'113勞保勞退單日級距表-請勿更改表內數字'!$B$4:$E$56,3,TRUE)</f>
        <v>0</v>
      </c>
      <c r="EA22" s="85">
        <f>VLOOKUP(CV22,'113勞保勞退單日級距表-請勿更改表內數字'!$B$4:$E$56,3,TRUE)</f>
        <v>0</v>
      </c>
      <c r="EB22" s="85">
        <f>VLOOKUP(CW22,'113勞保勞退單日級距表-請勿更改表內數字'!$B$4:$E$56,3,TRUE)</f>
        <v>0</v>
      </c>
      <c r="EC22" s="85">
        <f>VLOOKUP(CX22,'113勞保勞退單日級距表-請勿更改表內數字'!$B$4:$E$56,3,TRUE)</f>
        <v>0</v>
      </c>
      <c r="ED22" s="85">
        <f>VLOOKUP(CY22,'113勞保勞退單日級距表-請勿更改表內數字'!$B$4:$E$56,3,TRUE)</f>
        <v>0</v>
      </c>
      <c r="EE22" s="85">
        <f>VLOOKUP(CZ22,'113勞保勞退單日級距表-請勿更改表內數字'!$B$4:$E$56,3,TRUE)</f>
        <v>0</v>
      </c>
      <c r="EF22" s="85">
        <f>VLOOKUP(DA22,'113勞保勞退單日級距表-請勿更改表內數字'!$B$4:$E$56,3,TRUE)</f>
        <v>0</v>
      </c>
      <c r="EG22" s="85">
        <f>VLOOKUP(DB22,'113勞保勞退單日級距表-請勿更改表內數字'!$B$4:$E$56,3,TRUE)</f>
        <v>0</v>
      </c>
      <c r="EH22" s="85">
        <f>VLOOKUP(DC22,'113勞保勞退單日級距表-請勿更改表內數字'!$B$4:$E$56,3,TRUE)</f>
        <v>0</v>
      </c>
      <c r="EI22" s="85">
        <f>VLOOKUP(DD22,'113勞保勞退單日級距表-請勿更改表內數字'!$B$4:$E$56,3,TRUE)</f>
        <v>0</v>
      </c>
      <c r="EJ22" s="85">
        <f>VLOOKUP(DE22,'113勞保勞退單日級距表-請勿更改表內數字'!$B$4:$E$56,3,TRUE)</f>
        <v>0</v>
      </c>
      <c r="EK22" s="85">
        <f>VLOOKUP(DF22,'113勞保勞退單日級距表-請勿更改表內數字'!$B$4:$E$56,3,TRUE)</f>
        <v>0</v>
      </c>
      <c r="EL22" s="85">
        <f>VLOOKUP(DG22,'113勞保勞退單日級距表-請勿更改表內數字'!$B$4:$E$56,3,TRUE)</f>
        <v>0</v>
      </c>
      <c r="EM22" s="85">
        <f>VLOOKUP(DH22,'113勞保勞退單日級距表-請勿更改表內數字'!$B$4:$E$56,3,TRUE)</f>
        <v>0</v>
      </c>
      <c r="EN22" s="85">
        <f>VLOOKUP(DI22,'113勞保勞退單日級距表-請勿更改表內數字'!$B$4:$E$56,3,TRUE)</f>
        <v>0</v>
      </c>
      <c r="EO22" s="85">
        <f>VLOOKUP(DJ22,'113勞保勞退單日級距表-請勿更改表內數字'!$B$4:$E$56,3,TRUE)</f>
        <v>0</v>
      </c>
      <c r="EP22" s="84">
        <f>VLOOKUP(CF22,'113勞保勞退單日級距表-請勿更改表內數字'!$B$4:$E$56,4,TRUE)</f>
        <v>0</v>
      </c>
      <c r="EQ22" s="84">
        <f>VLOOKUP(CG22,'113勞保勞退單日級距表-請勿更改表內數字'!$B$4:$E$56,4,TRUE)</f>
        <v>0</v>
      </c>
      <c r="ER22" s="84">
        <f>VLOOKUP(CH22,'113勞保勞退單日級距表-請勿更改表內數字'!$B$4:$E$56,4,TRUE)</f>
        <v>0</v>
      </c>
      <c r="ES22" s="84">
        <f>VLOOKUP(CI22,'113勞保勞退單日級距表-請勿更改表內數字'!$B$4:$E$56,4,TRUE)</f>
        <v>0</v>
      </c>
      <c r="ET22" s="84">
        <f>VLOOKUP(CJ22,'113勞保勞退單日級距表-請勿更改表內數字'!$B$4:$E$56,4,TRUE)</f>
        <v>0</v>
      </c>
      <c r="EU22" s="84">
        <f>VLOOKUP(CK22,'113勞保勞退單日級距表-請勿更改表內數字'!$B$4:$E$56,4,TRUE)</f>
        <v>0</v>
      </c>
      <c r="EV22" s="84">
        <f>VLOOKUP(CL22,'113勞保勞退單日級距表-請勿更改表內數字'!$B$4:$E$56,4,TRUE)</f>
        <v>0</v>
      </c>
      <c r="EW22" s="84">
        <f>VLOOKUP(CM22,'113勞保勞退單日級距表-請勿更改表內數字'!$B$4:$E$56,4,TRUE)</f>
        <v>0</v>
      </c>
      <c r="EX22" s="84">
        <f>VLOOKUP(CN22,'113勞保勞退單日級距表-請勿更改表內數字'!$B$4:$E$56,4,TRUE)</f>
        <v>0</v>
      </c>
      <c r="EY22" s="84">
        <f>VLOOKUP(CO22,'113勞保勞退單日級距表-請勿更改表內數字'!$B$4:$E$56,4,TRUE)</f>
        <v>0</v>
      </c>
      <c r="EZ22" s="84">
        <f>VLOOKUP(CP22,'113勞保勞退單日級距表-請勿更改表內數字'!$B$4:$E$56,4,TRUE)</f>
        <v>0</v>
      </c>
      <c r="FA22" s="84">
        <f>VLOOKUP(CQ22,'113勞保勞退單日級距表-請勿更改表內數字'!$B$4:$E$56,4,TRUE)</f>
        <v>0</v>
      </c>
      <c r="FB22" s="84">
        <f>VLOOKUP(CR22,'113勞保勞退單日級距表-請勿更改表內數字'!$B$4:$E$56,4,TRUE)</f>
        <v>0</v>
      </c>
      <c r="FC22" s="84">
        <f>VLOOKUP(CS22,'113勞保勞退單日級距表-請勿更改表內數字'!$B$4:$E$56,4,TRUE)</f>
        <v>0</v>
      </c>
      <c r="FD22" s="84">
        <f>VLOOKUP(CT22,'113勞保勞退單日級距表-請勿更改表內數字'!$B$4:$E$56,4,TRUE)</f>
        <v>0</v>
      </c>
      <c r="FE22" s="84">
        <f>VLOOKUP(CU22,'113勞保勞退單日級距表-請勿更改表內數字'!$B$4:$E$56,4,TRUE)</f>
        <v>0</v>
      </c>
      <c r="FF22" s="84">
        <f>VLOOKUP(CV22,'113勞保勞退單日級距表-請勿更改表內數字'!$B$4:$E$56,4,TRUE)</f>
        <v>0</v>
      </c>
      <c r="FG22" s="84">
        <f>VLOOKUP(CW22,'113勞保勞退單日級距表-請勿更改表內數字'!$B$4:$E$56,4,TRUE)</f>
        <v>0</v>
      </c>
      <c r="FH22" s="84">
        <f>VLOOKUP(CX22,'113勞保勞退單日級距表-請勿更改表內數字'!$B$4:$E$56,4,TRUE)</f>
        <v>0</v>
      </c>
      <c r="FI22" s="84">
        <f>VLOOKUP(CY22,'113勞保勞退單日級距表-請勿更改表內數字'!$B$4:$E$56,4,TRUE)</f>
        <v>0</v>
      </c>
      <c r="FJ22" s="84">
        <f>VLOOKUP(CZ22,'113勞保勞退單日級距表-請勿更改表內數字'!$B$4:$E$56,4,TRUE)</f>
        <v>0</v>
      </c>
      <c r="FK22" s="84">
        <f>VLOOKUP(DA22,'113勞保勞退單日級距表-請勿更改表內數字'!$B$4:$E$56,4,TRUE)</f>
        <v>0</v>
      </c>
      <c r="FL22" s="84">
        <f>VLOOKUP(DB22,'113勞保勞退單日級距表-請勿更改表內數字'!$B$4:$E$56,4,TRUE)</f>
        <v>0</v>
      </c>
      <c r="FM22" s="84">
        <f>VLOOKUP(DC22,'113勞保勞退單日級距表-請勿更改表內數字'!$B$4:$E$56,4,TRUE)</f>
        <v>0</v>
      </c>
      <c r="FN22" s="84">
        <f>VLOOKUP(DD22,'113勞保勞退單日級距表-請勿更改表內數字'!$B$4:$E$56,4,TRUE)</f>
        <v>0</v>
      </c>
      <c r="FO22" s="84">
        <f>VLOOKUP(DE22,'113勞保勞退單日級距表-請勿更改表內數字'!$B$4:$E$56,4,TRUE)</f>
        <v>0</v>
      </c>
      <c r="FP22" s="84">
        <f>VLOOKUP(DF22,'113勞保勞退單日級距表-請勿更改表內數字'!$B$4:$E$56,4,TRUE)</f>
        <v>0</v>
      </c>
      <c r="FQ22" s="84">
        <f>VLOOKUP(DG22,'113勞保勞退單日級距表-請勿更改表內數字'!$B$4:$E$56,4,TRUE)</f>
        <v>0</v>
      </c>
      <c r="FR22" s="84">
        <f>VLOOKUP(DH22,'113勞保勞退單日級距表-請勿更改表內數字'!$B$4:$E$56,4,TRUE)</f>
        <v>0</v>
      </c>
      <c r="FS22" s="84">
        <f>VLOOKUP(DI22,'113勞保勞退單日級距表-請勿更改表內數字'!$B$4:$E$56,4,TRUE)</f>
        <v>0</v>
      </c>
      <c r="FT22" s="84">
        <f>VLOOKUP(DJ22,'113勞保勞退單日級距表-請勿更改表內數字'!$B$4:$E$56,4,TRUE)</f>
        <v>0</v>
      </c>
      <c r="FU22" s="83">
        <f>VLOOKUP(CF22,'113勞保勞退單日級距表-請勿更改表內數字'!$B$4:$I$56,8,TRUE)</f>
        <v>0</v>
      </c>
      <c r="FV22" s="83">
        <f>VLOOKUP(CG22,'113勞保勞退單日級距表-請勿更改表內數字'!$B$4:$I$56,8,TRUE)</f>
        <v>0</v>
      </c>
      <c r="FW22" s="83">
        <f>VLOOKUP(CH22,'113勞保勞退單日級距表-請勿更改表內數字'!$B$4:$I$56,8,TRUE)</f>
        <v>0</v>
      </c>
      <c r="FX22" s="83">
        <f>VLOOKUP(CI22,'113勞保勞退單日級距表-請勿更改表內數字'!$B$4:$I$56,8,TRUE)</f>
        <v>0</v>
      </c>
      <c r="FY22" s="83">
        <f>VLOOKUP(CJ22,'113勞保勞退單日級距表-請勿更改表內數字'!$B$4:$I$56,8,TRUE)</f>
        <v>0</v>
      </c>
      <c r="FZ22" s="83">
        <f>VLOOKUP(CK22,'113勞保勞退單日級距表-請勿更改表內數字'!$B$4:$I$56,8,TRUE)</f>
        <v>0</v>
      </c>
      <c r="GA22" s="83">
        <f>VLOOKUP(CL22,'113勞保勞退單日級距表-請勿更改表內數字'!$B$4:$I$56,8,TRUE)</f>
        <v>0</v>
      </c>
      <c r="GB22" s="83">
        <f>VLOOKUP(CM22,'113勞保勞退單日級距表-請勿更改表內數字'!$B$4:$I$56,8,TRUE)</f>
        <v>0</v>
      </c>
      <c r="GC22" s="83">
        <f>VLOOKUP(CN22,'113勞保勞退單日級距表-請勿更改表內數字'!$B$4:$I$56,8,TRUE)</f>
        <v>0</v>
      </c>
      <c r="GD22" s="83">
        <f>VLOOKUP(CO22,'113勞保勞退單日級距表-請勿更改表內數字'!$B$4:$I$56,8,TRUE)</f>
        <v>0</v>
      </c>
      <c r="GE22" s="83">
        <f>VLOOKUP(CP22,'113勞保勞退單日級距表-請勿更改表內數字'!$B$4:$I$56,8,TRUE)</f>
        <v>0</v>
      </c>
      <c r="GF22" s="83">
        <f>VLOOKUP(CQ22,'113勞保勞退單日級距表-請勿更改表內數字'!$B$4:$I$56,8,TRUE)</f>
        <v>0</v>
      </c>
      <c r="GG22" s="83">
        <f>VLOOKUP(CR22,'113勞保勞退單日級距表-請勿更改表內數字'!$B$4:$I$56,8,TRUE)</f>
        <v>0</v>
      </c>
      <c r="GH22" s="83">
        <f>VLOOKUP(CS22,'113勞保勞退單日級距表-請勿更改表內數字'!$B$4:$I$56,8,TRUE)</f>
        <v>0</v>
      </c>
      <c r="GI22" s="83">
        <f>VLOOKUP(CT22,'113勞保勞退單日級距表-請勿更改表內數字'!$B$4:$I$56,8,TRUE)</f>
        <v>0</v>
      </c>
      <c r="GJ22" s="83">
        <f>VLOOKUP(CU22,'113勞保勞退單日級距表-請勿更改表內數字'!$B$4:$I$56,8,TRUE)</f>
        <v>0</v>
      </c>
      <c r="GK22" s="83">
        <f>VLOOKUP(CV22,'113勞保勞退單日級距表-請勿更改表內數字'!$B$4:$I$56,8,TRUE)</f>
        <v>0</v>
      </c>
      <c r="GL22" s="83">
        <f>VLOOKUP(CW22,'113勞保勞退單日級距表-請勿更改表內數字'!$B$4:$I$56,8,TRUE)</f>
        <v>0</v>
      </c>
      <c r="GM22" s="83">
        <f>VLOOKUP(CX22,'113勞保勞退單日級距表-請勿更改表內數字'!$B$4:$I$56,8,TRUE)</f>
        <v>0</v>
      </c>
      <c r="GN22" s="83">
        <f>VLOOKUP(CY22,'113勞保勞退單日級距表-請勿更改表內數字'!$B$4:$I$56,8,TRUE)</f>
        <v>0</v>
      </c>
      <c r="GO22" s="83">
        <f>VLOOKUP(CZ22,'113勞保勞退單日級距表-請勿更改表內數字'!$B$4:$I$56,8,TRUE)</f>
        <v>0</v>
      </c>
      <c r="GP22" s="83">
        <f>VLOOKUP(DA22,'113勞保勞退單日級距表-請勿更改表內數字'!$B$4:$I$56,8,TRUE)</f>
        <v>0</v>
      </c>
      <c r="GQ22" s="83">
        <f>VLOOKUP(DB22,'113勞保勞退單日級距表-請勿更改表內數字'!$B$4:$I$56,8,TRUE)</f>
        <v>0</v>
      </c>
      <c r="GR22" s="83">
        <f>VLOOKUP(DC22,'113勞保勞退單日級距表-請勿更改表內數字'!$B$4:$I$56,8,TRUE)</f>
        <v>0</v>
      </c>
      <c r="GS22" s="83">
        <f>VLOOKUP(DD22,'113勞保勞退單日級距表-請勿更改表內數字'!$B$4:$I$56,8,TRUE)</f>
        <v>0</v>
      </c>
      <c r="GT22" s="83">
        <f>VLOOKUP(DE22,'113勞保勞退單日級距表-請勿更改表內數字'!$B$4:$I$56,8,TRUE)</f>
        <v>0</v>
      </c>
      <c r="GU22" s="83">
        <f>VLOOKUP(DF22,'113勞保勞退單日級距表-請勿更改表內數字'!$B$4:$I$56,8,TRUE)</f>
        <v>0</v>
      </c>
      <c r="GV22" s="83">
        <f>VLOOKUP(DG22,'113勞保勞退單日級距表-請勿更改表內數字'!$B$4:$I$56,8,TRUE)</f>
        <v>0</v>
      </c>
      <c r="GW22" s="83">
        <f>VLOOKUP(DH22,'113勞保勞退單日級距表-請勿更改表內數字'!$B$4:$I$56,8,TRUE)</f>
        <v>0</v>
      </c>
      <c r="GX22" s="83">
        <f>VLOOKUP(DI22,'113勞保勞退單日級距表-請勿更改表內數字'!$B$4:$I$56,8,TRUE)</f>
        <v>0</v>
      </c>
      <c r="GY22" s="83">
        <f>VLOOKUP(DJ22,'113勞保勞退單日級距表-請勿更改表內數字'!$B$4:$I$56,8,TRUE)</f>
        <v>0</v>
      </c>
    </row>
    <row r="23" spans="1:207" s="32" customFormat="1">
      <c r="A23" s="86"/>
      <c r="B23" s="105"/>
      <c r="C23" s="134"/>
      <c r="D23" s="135"/>
      <c r="E23" s="136"/>
      <c r="F23" s="136"/>
      <c r="G23" s="137"/>
      <c r="H23" s="137"/>
      <c r="I23" s="137"/>
      <c r="J23" s="199"/>
      <c r="K23" s="199"/>
      <c r="L23" s="199"/>
      <c r="M23" s="199"/>
      <c r="N23" s="199"/>
      <c r="O23" s="199"/>
      <c r="P23" s="199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37"/>
      <c r="AC23" s="137"/>
      <c r="AD23" s="130"/>
      <c r="AE23" s="137"/>
      <c r="AF23" s="130"/>
      <c r="AG23" s="137"/>
      <c r="AH23" s="137"/>
      <c r="AI23" s="137"/>
      <c r="AJ23" s="137"/>
      <c r="AK23" s="137"/>
      <c r="AL23" s="110"/>
      <c r="AM23" s="217"/>
      <c r="AN23" s="118"/>
      <c r="AO23" s="226"/>
      <c r="AP23" s="219">
        <f t="shared" si="0"/>
        <v>0</v>
      </c>
      <c r="AQ23" s="43">
        <f t="shared" si="1"/>
        <v>0</v>
      </c>
      <c r="AR23" s="43">
        <f t="shared" si="2"/>
        <v>0</v>
      </c>
      <c r="AS23" s="209">
        <f t="shared" si="40"/>
        <v>0</v>
      </c>
      <c r="AT23" s="201">
        <f>VLOOKUP(AS23,'113勞保勞退單日級距表-請勿更改表內數字'!$B$4:$E$56,3,TRUE)*AP23</f>
        <v>0</v>
      </c>
      <c r="AU23" s="201">
        <f>VLOOKUP(AS23,'113勞保勞退單日級距表-請勿更改表內數字'!$B$4:$I$56,7,TRUE)</f>
        <v>0</v>
      </c>
      <c r="AV23" s="201">
        <f>VLOOKUP(AS23,'113勞保勞退單日級距表-請勿更改表內數字'!$B$4:$E$56,4,TRUE)*AP23</f>
        <v>0</v>
      </c>
      <c r="AW23" s="51">
        <f t="shared" si="3"/>
        <v>0</v>
      </c>
      <c r="AX23" s="50">
        <f t="shared" si="4"/>
        <v>0</v>
      </c>
      <c r="AY23" s="50">
        <f t="shared" si="5"/>
        <v>0</v>
      </c>
      <c r="AZ23" s="50">
        <f t="shared" si="6"/>
        <v>0</v>
      </c>
      <c r="BA23" s="39">
        <f t="shared" si="7"/>
        <v>0</v>
      </c>
      <c r="BB23" s="39">
        <f t="shared" si="8"/>
        <v>0</v>
      </c>
      <c r="BC23" s="39">
        <f t="shared" si="9"/>
        <v>0</v>
      </c>
      <c r="BD23" s="39">
        <f t="shared" si="10"/>
        <v>0</v>
      </c>
      <c r="BE23" s="39">
        <f t="shared" si="11"/>
        <v>0</v>
      </c>
      <c r="BF23" s="39">
        <f t="shared" si="12"/>
        <v>0</v>
      </c>
      <c r="BG23" s="39">
        <f t="shared" si="13"/>
        <v>0</v>
      </c>
      <c r="BH23" s="39">
        <f t="shared" si="14"/>
        <v>0</v>
      </c>
      <c r="BI23" s="39">
        <f t="shared" si="15"/>
        <v>0</v>
      </c>
      <c r="BJ23" s="39">
        <f t="shared" si="16"/>
        <v>0</v>
      </c>
      <c r="BK23" s="39">
        <f t="shared" si="17"/>
        <v>0</v>
      </c>
      <c r="BL23" s="39">
        <f t="shared" si="18"/>
        <v>0</v>
      </c>
      <c r="BM23" s="39">
        <f t="shared" si="19"/>
        <v>0</v>
      </c>
      <c r="BN23" s="39">
        <f t="shared" si="20"/>
        <v>0</v>
      </c>
      <c r="BO23" s="39">
        <f t="shared" si="21"/>
        <v>0</v>
      </c>
      <c r="BP23" s="39">
        <f t="shared" si="22"/>
        <v>0</v>
      </c>
      <c r="BQ23" s="39">
        <f t="shared" si="23"/>
        <v>0</v>
      </c>
      <c r="BR23" s="39">
        <f t="shared" si="24"/>
        <v>0</v>
      </c>
      <c r="BS23" s="39">
        <f t="shared" si="25"/>
        <v>0</v>
      </c>
      <c r="BT23" s="39">
        <f t="shared" si="26"/>
        <v>0</v>
      </c>
      <c r="BU23" s="39">
        <f t="shared" si="27"/>
        <v>0</v>
      </c>
      <c r="BV23" s="39">
        <f t="shared" si="28"/>
        <v>0</v>
      </c>
      <c r="BW23" s="39">
        <f t="shared" si="29"/>
        <v>0</v>
      </c>
      <c r="BX23" s="39">
        <f t="shared" si="30"/>
        <v>0</v>
      </c>
      <c r="BY23" s="39">
        <f t="shared" si="31"/>
        <v>0</v>
      </c>
      <c r="BZ23" s="39">
        <f t="shared" si="32"/>
        <v>0</v>
      </c>
      <c r="CA23" s="39">
        <f t="shared" si="33"/>
        <v>0</v>
      </c>
      <c r="CB23" s="39">
        <f t="shared" si="34"/>
        <v>0</v>
      </c>
      <c r="CC23" s="39">
        <f t="shared" si="35"/>
        <v>0</v>
      </c>
      <c r="CD23" s="39">
        <f t="shared" si="36"/>
        <v>0</v>
      </c>
      <c r="CE23" s="39">
        <f t="shared" si="37"/>
        <v>0</v>
      </c>
      <c r="CF23" s="80">
        <f t="shared" si="42"/>
        <v>0</v>
      </c>
      <c r="CG23" s="80">
        <f t="shared" si="42"/>
        <v>0</v>
      </c>
      <c r="CH23" s="80">
        <f t="shared" si="42"/>
        <v>0</v>
      </c>
      <c r="CI23" s="80">
        <f t="shared" si="42"/>
        <v>0</v>
      </c>
      <c r="CJ23" s="80">
        <f t="shared" si="42"/>
        <v>0</v>
      </c>
      <c r="CK23" s="80">
        <f t="shared" si="42"/>
        <v>0</v>
      </c>
      <c r="CL23" s="80">
        <f t="shared" si="42"/>
        <v>0</v>
      </c>
      <c r="CM23" s="80">
        <f t="shared" si="42"/>
        <v>0</v>
      </c>
      <c r="CN23" s="80">
        <f t="shared" si="42"/>
        <v>0</v>
      </c>
      <c r="CO23" s="80">
        <f t="shared" si="42"/>
        <v>0</v>
      </c>
      <c r="CP23" s="80">
        <f t="shared" si="42"/>
        <v>0</v>
      </c>
      <c r="CQ23" s="80">
        <f t="shared" si="42"/>
        <v>0</v>
      </c>
      <c r="CR23" s="80">
        <f t="shared" si="42"/>
        <v>0</v>
      </c>
      <c r="CS23" s="80">
        <f t="shared" si="42"/>
        <v>0</v>
      </c>
      <c r="CT23" s="80">
        <f t="shared" si="42"/>
        <v>0</v>
      </c>
      <c r="CU23" s="80">
        <f t="shared" si="41"/>
        <v>0</v>
      </c>
      <c r="CV23" s="80">
        <f t="shared" si="41"/>
        <v>0</v>
      </c>
      <c r="CW23" s="80">
        <f t="shared" si="41"/>
        <v>0</v>
      </c>
      <c r="CX23" s="80">
        <f t="shared" si="41"/>
        <v>0</v>
      </c>
      <c r="CY23" s="80">
        <f t="shared" si="41"/>
        <v>0</v>
      </c>
      <c r="CZ23" s="80">
        <f t="shared" si="41"/>
        <v>0</v>
      </c>
      <c r="DA23" s="80">
        <f t="shared" si="41"/>
        <v>0</v>
      </c>
      <c r="DB23" s="80">
        <f t="shared" si="41"/>
        <v>0</v>
      </c>
      <c r="DC23" s="80">
        <f t="shared" si="41"/>
        <v>0</v>
      </c>
      <c r="DD23" s="80">
        <f t="shared" si="41"/>
        <v>0</v>
      </c>
      <c r="DE23" s="80">
        <f t="shared" si="41"/>
        <v>0</v>
      </c>
      <c r="DF23" s="80">
        <f t="shared" si="41"/>
        <v>0</v>
      </c>
      <c r="DG23" s="80">
        <f t="shared" si="41"/>
        <v>0</v>
      </c>
      <c r="DH23" s="80">
        <f t="shared" si="41"/>
        <v>0</v>
      </c>
      <c r="DI23" s="80">
        <f t="shared" si="41"/>
        <v>0</v>
      </c>
      <c r="DJ23" s="80">
        <f t="shared" si="41"/>
        <v>0</v>
      </c>
      <c r="DK23" s="85">
        <f>VLOOKUP(CF23,'113勞保勞退單日級距表-請勿更改表內數字'!$B$4:$E$56,3,TRUE)</f>
        <v>0</v>
      </c>
      <c r="DL23" s="85">
        <f>VLOOKUP(CG23,'113勞保勞退單日級距表-請勿更改表內數字'!$B$4:$E$56,3,TRUE)</f>
        <v>0</v>
      </c>
      <c r="DM23" s="85">
        <f>VLOOKUP(CH23,'113勞保勞退單日級距表-請勿更改表內數字'!$B$4:$E$56,3,TRUE)</f>
        <v>0</v>
      </c>
      <c r="DN23" s="85">
        <f>VLOOKUP(CI23,'113勞保勞退單日級距表-請勿更改表內數字'!$B$4:$E$56,3,TRUE)</f>
        <v>0</v>
      </c>
      <c r="DO23" s="85">
        <f>VLOOKUP(CJ23,'113勞保勞退單日級距表-請勿更改表內數字'!$B$4:$E$56,3,TRUE)</f>
        <v>0</v>
      </c>
      <c r="DP23" s="85">
        <f>VLOOKUP(CK23,'113勞保勞退單日級距表-請勿更改表內數字'!$B$4:$E$56,3,TRUE)</f>
        <v>0</v>
      </c>
      <c r="DQ23" s="85">
        <f>VLOOKUP(CL23,'113勞保勞退單日級距表-請勿更改表內數字'!$B$4:$E$56,3,TRUE)</f>
        <v>0</v>
      </c>
      <c r="DR23" s="85">
        <f>VLOOKUP(CM23,'113勞保勞退單日級距表-請勿更改表內數字'!$B$4:$E$56,3,TRUE)</f>
        <v>0</v>
      </c>
      <c r="DS23" s="85">
        <f>VLOOKUP(CN23,'113勞保勞退單日級距表-請勿更改表內數字'!$B$4:$E$56,3,TRUE)</f>
        <v>0</v>
      </c>
      <c r="DT23" s="85">
        <f>VLOOKUP(CO23,'113勞保勞退單日級距表-請勿更改表內數字'!$B$4:$E$56,3,TRUE)</f>
        <v>0</v>
      </c>
      <c r="DU23" s="85">
        <f>VLOOKUP(CP23,'113勞保勞退單日級距表-請勿更改表內數字'!$B$4:$E$56,3,TRUE)</f>
        <v>0</v>
      </c>
      <c r="DV23" s="85">
        <f>VLOOKUP(CQ23,'113勞保勞退單日級距表-請勿更改表內數字'!$B$4:$E$56,3,TRUE)</f>
        <v>0</v>
      </c>
      <c r="DW23" s="85">
        <f>VLOOKUP(CR23,'113勞保勞退單日級距表-請勿更改表內數字'!$B$4:$E$56,3,TRUE)</f>
        <v>0</v>
      </c>
      <c r="DX23" s="85">
        <f>VLOOKUP(CS23,'113勞保勞退單日級距表-請勿更改表內數字'!$B$4:$E$56,3,TRUE)</f>
        <v>0</v>
      </c>
      <c r="DY23" s="85">
        <f>VLOOKUP(CT23,'113勞保勞退單日級距表-請勿更改表內數字'!$B$4:$E$56,3,TRUE)</f>
        <v>0</v>
      </c>
      <c r="DZ23" s="85">
        <f>VLOOKUP(CU23,'113勞保勞退單日級距表-請勿更改表內數字'!$B$4:$E$56,3,TRUE)</f>
        <v>0</v>
      </c>
      <c r="EA23" s="85">
        <f>VLOOKUP(CV23,'113勞保勞退單日級距表-請勿更改表內數字'!$B$4:$E$56,3,TRUE)</f>
        <v>0</v>
      </c>
      <c r="EB23" s="85">
        <f>VLOOKUP(CW23,'113勞保勞退單日級距表-請勿更改表內數字'!$B$4:$E$56,3,TRUE)</f>
        <v>0</v>
      </c>
      <c r="EC23" s="85">
        <f>VLOOKUP(CX23,'113勞保勞退單日級距表-請勿更改表內數字'!$B$4:$E$56,3,TRUE)</f>
        <v>0</v>
      </c>
      <c r="ED23" s="85">
        <f>VLOOKUP(CY23,'113勞保勞退單日級距表-請勿更改表內數字'!$B$4:$E$56,3,TRUE)</f>
        <v>0</v>
      </c>
      <c r="EE23" s="85">
        <f>VLOOKUP(CZ23,'113勞保勞退單日級距表-請勿更改表內數字'!$B$4:$E$56,3,TRUE)</f>
        <v>0</v>
      </c>
      <c r="EF23" s="85">
        <f>VLOOKUP(DA23,'113勞保勞退單日級距表-請勿更改表內數字'!$B$4:$E$56,3,TRUE)</f>
        <v>0</v>
      </c>
      <c r="EG23" s="85">
        <f>VLOOKUP(DB23,'113勞保勞退單日級距表-請勿更改表內數字'!$B$4:$E$56,3,TRUE)</f>
        <v>0</v>
      </c>
      <c r="EH23" s="85">
        <f>VLOOKUP(DC23,'113勞保勞退單日級距表-請勿更改表內數字'!$B$4:$E$56,3,TRUE)</f>
        <v>0</v>
      </c>
      <c r="EI23" s="85">
        <f>VLOOKUP(DD23,'113勞保勞退單日級距表-請勿更改表內數字'!$B$4:$E$56,3,TRUE)</f>
        <v>0</v>
      </c>
      <c r="EJ23" s="85">
        <f>VLOOKUP(DE23,'113勞保勞退單日級距表-請勿更改表內數字'!$B$4:$E$56,3,TRUE)</f>
        <v>0</v>
      </c>
      <c r="EK23" s="85">
        <f>VLOOKUP(DF23,'113勞保勞退單日級距表-請勿更改表內數字'!$B$4:$E$56,3,TRUE)</f>
        <v>0</v>
      </c>
      <c r="EL23" s="85">
        <f>VLOOKUP(DG23,'113勞保勞退單日級距表-請勿更改表內數字'!$B$4:$E$56,3,TRUE)</f>
        <v>0</v>
      </c>
      <c r="EM23" s="85">
        <f>VLOOKUP(DH23,'113勞保勞退單日級距表-請勿更改表內數字'!$B$4:$E$56,3,TRUE)</f>
        <v>0</v>
      </c>
      <c r="EN23" s="85">
        <f>VLOOKUP(DI23,'113勞保勞退單日級距表-請勿更改表內數字'!$B$4:$E$56,3,TRUE)</f>
        <v>0</v>
      </c>
      <c r="EO23" s="85">
        <f>VLOOKUP(DJ23,'113勞保勞退單日級距表-請勿更改表內數字'!$B$4:$E$56,3,TRUE)</f>
        <v>0</v>
      </c>
      <c r="EP23" s="84">
        <f>VLOOKUP(CF23,'113勞保勞退單日級距表-請勿更改表內數字'!$B$4:$E$56,4,TRUE)</f>
        <v>0</v>
      </c>
      <c r="EQ23" s="84">
        <f>VLOOKUP(CG23,'113勞保勞退單日級距表-請勿更改表內數字'!$B$4:$E$56,4,TRUE)</f>
        <v>0</v>
      </c>
      <c r="ER23" s="84">
        <f>VLOOKUP(CH23,'113勞保勞退單日級距表-請勿更改表內數字'!$B$4:$E$56,4,TRUE)</f>
        <v>0</v>
      </c>
      <c r="ES23" s="84">
        <f>VLOOKUP(CI23,'113勞保勞退單日級距表-請勿更改表內數字'!$B$4:$E$56,4,TRUE)</f>
        <v>0</v>
      </c>
      <c r="ET23" s="84">
        <f>VLOOKUP(CJ23,'113勞保勞退單日級距表-請勿更改表內數字'!$B$4:$E$56,4,TRUE)</f>
        <v>0</v>
      </c>
      <c r="EU23" s="84">
        <f>VLOOKUP(CK23,'113勞保勞退單日級距表-請勿更改表內數字'!$B$4:$E$56,4,TRUE)</f>
        <v>0</v>
      </c>
      <c r="EV23" s="84">
        <f>VLOOKUP(CL23,'113勞保勞退單日級距表-請勿更改表內數字'!$B$4:$E$56,4,TRUE)</f>
        <v>0</v>
      </c>
      <c r="EW23" s="84">
        <f>VLOOKUP(CM23,'113勞保勞退單日級距表-請勿更改表內數字'!$B$4:$E$56,4,TRUE)</f>
        <v>0</v>
      </c>
      <c r="EX23" s="84">
        <f>VLOOKUP(CN23,'113勞保勞退單日級距表-請勿更改表內數字'!$B$4:$E$56,4,TRUE)</f>
        <v>0</v>
      </c>
      <c r="EY23" s="84">
        <f>VLOOKUP(CO23,'113勞保勞退單日級距表-請勿更改表內數字'!$B$4:$E$56,4,TRUE)</f>
        <v>0</v>
      </c>
      <c r="EZ23" s="84">
        <f>VLOOKUP(CP23,'113勞保勞退單日級距表-請勿更改表內數字'!$B$4:$E$56,4,TRUE)</f>
        <v>0</v>
      </c>
      <c r="FA23" s="84">
        <f>VLOOKUP(CQ23,'113勞保勞退單日級距表-請勿更改表內數字'!$B$4:$E$56,4,TRUE)</f>
        <v>0</v>
      </c>
      <c r="FB23" s="84">
        <f>VLOOKUP(CR23,'113勞保勞退單日級距表-請勿更改表內數字'!$B$4:$E$56,4,TRUE)</f>
        <v>0</v>
      </c>
      <c r="FC23" s="84">
        <f>VLOOKUP(CS23,'113勞保勞退單日級距表-請勿更改表內數字'!$B$4:$E$56,4,TRUE)</f>
        <v>0</v>
      </c>
      <c r="FD23" s="84">
        <f>VLOOKUP(CT23,'113勞保勞退單日級距表-請勿更改表內數字'!$B$4:$E$56,4,TRUE)</f>
        <v>0</v>
      </c>
      <c r="FE23" s="84">
        <f>VLOOKUP(CU23,'113勞保勞退單日級距表-請勿更改表內數字'!$B$4:$E$56,4,TRUE)</f>
        <v>0</v>
      </c>
      <c r="FF23" s="84">
        <f>VLOOKUP(CV23,'113勞保勞退單日級距表-請勿更改表內數字'!$B$4:$E$56,4,TRUE)</f>
        <v>0</v>
      </c>
      <c r="FG23" s="84">
        <f>VLOOKUP(CW23,'113勞保勞退單日級距表-請勿更改表內數字'!$B$4:$E$56,4,TRUE)</f>
        <v>0</v>
      </c>
      <c r="FH23" s="84">
        <f>VLOOKUP(CX23,'113勞保勞退單日級距表-請勿更改表內數字'!$B$4:$E$56,4,TRUE)</f>
        <v>0</v>
      </c>
      <c r="FI23" s="84">
        <f>VLOOKUP(CY23,'113勞保勞退單日級距表-請勿更改表內數字'!$B$4:$E$56,4,TRUE)</f>
        <v>0</v>
      </c>
      <c r="FJ23" s="84">
        <f>VLOOKUP(CZ23,'113勞保勞退單日級距表-請勿更改表內數字'!$B$4:$E$56,4,TRUE)</f>
        <v>0</v>
      </c>
      <c r="FK23" s="84">
        <f>VLOOKUP(DA23,'113勞保勞退單日級距表-請勿更改表內數字'!$B$4:$E$56,4,TRUE)</f>
        <v>0</v>
      </c>
      <c r="FL23" s="84">
        <f>VLOOKUP(DB23,'113勞保勞退單日級距表-請勿更改表內數字'!$B$4:$E$56,4,TRUE)</f>
        <v>0</v>
      </c>
      <c r="FM23" s="84">
        <f>VLOOKUP(DC23,'113勞保勞退單日級距表-請勿更改表內數字'!$B$4:$E$56,4,TRUE)</f>
        <v>0</v>
      </c>
      <c r="FN23" s="84">
        <f>VLOOKUP(DD23,'113勞保勞退單日級距表-請勿更改表內數字'!$B$4:$E$56,4,TRUE)</f>
        <v>0</v>
      </c>
      <c r="FO23" s="84">
        <f>VLOOKUP(DE23,'113勞保勞退單日級距表-請勿更改表內數字'!$B$4:$E$56,4,TRUE)</f>
        <v>0</v>
      </c>
      <c r="FP23" s="84">
        <f>VLOOKUP(DF23,'113勞保勞退單日級距表-請勿更改表內數字'!$B$4:$E$56,4,TRUE)</f>
        <v>0</v>
      </c>
      <c r="FQ23" s="84">
        <f>VLOOKUP(DG23,'113勞保勞退單日級距表-請勿更改表內數字'!$B$4:$E$56,4,TRUE)</f>
        <v>0</v>
      </c>
      <c r="FR23" s="84">
        <f>VLOOKUP(DH23,'113勞保勞退單日級距表-請勿更改表內數字'!$B$4:$E$56,4,TRUE)</f>
        <v>0</v>
      </c>
      <c r="FS23" s="84">
        <f>VLOOKUP(DI23,'113勞保勞退單日級距表-請勿更改表內數字'!$B$4:$E$56,4,TRUE)</f>
        <v>0</v>
      </c>
      <c r="FT23" s="84">
        <f>VLOOKUP(DJ23,'113勞保勞退單日級距表-請勿更改表內數字'!$B$4:$E$56,4,TRUE)</f>
        <v>0</v>
      </c>
      <c r="FU23" s="83">
        <f>VLOOKUP(CF23,'113勞保勞退單日級距表-請勿更改表內數字'!$B$4:$I$56,8,TRUE)</f>
        <v>0</v>
      </c>
      <c r="FV23" s="83">
        <f>VLOOKUP(CG23,'113勞保勞退單日級距表-請勿更改表內數字'!$B$4:$I$56,8,TRUE)</f>
        <v>0</v>
      </c>
      <c r="FW23" s="83">
        <f>VLOOKUP(CH23,'113勞保勞退單日級距表-請勿更改表內數字'!$B$4:$I$56,8,TRUE)</f>
        <v>0</v>
      </c>
      <c r="FX23" s="83">
        <f>VLOOKUP(CI23,'113勞保勞退單日級距表-請勿更改表內數字'!$B$4:$I$56,8,TRUE)</f>
        <v>0</v>
      </c>
      <c r="FY23" s="83">
        <f>VLOOKUP(CJ23,'113勞保勞退單日級距表-請勿更改表內數字'!$B$4:$I$56,8,TRUE)</f>
        <v>0</v>
      </c>
      <c r="FZ23" s="83">
        <f>VLOOKUP(CK23,'113勞保勞退單日級距表-請勿更改表內數字'!$B$4:$I$56,8,TRUE)</f>
        <v>0</v>
      </c>
      <c r="GA23" s="83">
        <f>VLOOKUP(CL23,'113勞保勞退單日級距表-請勿更改表內數字'!$B$4:$I$56,8,TRUE)</f>
        <v>0</v>
      </c>
      <c r="GB23" s="83">
        <f>VLOOKUP(CM23,'113勞保勞退單日級距表-請勿更改表內數字'!$B$4:$I$56,8,TRUE)</f>
        <v>0</v>
      </c>
      <c r="GC23" s="83">
        <f>VLOOKUP(CN23,'113勞保勞退單日級距表-請勿更改表內數字'!$B$4:$I$56,8,TRUE)</f>
        <v>0</v>
      </c>
      <c r="GD23" s="83">
        <f>VLOOKUP(CO23,'113勞保勞退單日級距表-請勿更改表內數字'!$B$4:$I$56,8,TRUE)</f>
        <v>0</v>
      </c>
      <c r="GE23" s="83">
        <f>VLOOKUP(CP23,'113勞保勞退單日級距表-請勿更改表內數字'!$B$4:$I$56,8,TRUE)</f>
        <v>0</v>
      </c>
      <c r="GF23" s="83">
        <f>VLOOKUP(CQ23,'113勞保勞退單日級距表-請勿更改表內數字'!$B$4:$I$56,8,TRUE)</f>
        <v>0</v>
      </c>
      <c r="GG23" s="83">
        <f>VLOOKUP(CR23,'113勞保勞退單日級距表-請勿更改表內數字'!$B$4:$I$56,8,TRUE)</f>
        <v>0</v>
      </c>
      <c r="GH23" s="83">
        <f>VLOOKUP(CS23,'113勞保勞退單日級距表-請勿更改表內數字'!$B$4:$I$56,8,TRUE)</f>
        <v>0</v>
      </c>
      <c r="GI23" s="83">
        <f>VLOOKUP(CT23,'113勞保勞退單日級距表-請勿更改表內數字'!$B$4:$I$56,8,TRUE)</f>
        <v>0</v>
      </c>
      <c r="GJ23" s="83">
        <f>VLOOKUP(CU23,'113勞保勞退單日級距表-請勿更改表內數字'!$B$4:$I$56,8,TRUE)</f>
        <v>0</v>
      </c>
      <c r="GK23" s="83">
        <f>VLOOKUP(CV23,'113勞保勞退單日級距表-請勿更改表內數字'!$B$4:$I$56,8,TRUE)</f>
        <v>0</v>
      </c>
      <c r="GL23" s="83">
        <f>VLOOKUP(CW23,'113勞保勞退單日級距表-請勿更改表內數字'!$B$4:$I$56,8,TRUE)</f>
        <v>0</v>
      </c>
      <c r="GM23" s="83">
        <f>VLOOKUP(CX23,'113勞保勞退單日級距表-請勿更改表內數字'!$B$4:$I$56,8,TRUE)</f>
        <v>0</v>
      </c>
      <c r="GN23" s="83">
        <f>VLOOKUP(CY23,'113勞保勞退單日級距表-請勿更改表內數字'!$B$4:$I$56,8,TRUE)</f>
        <v>0</v>
      </c>
      <c r="GO23" s="83">
        <f>VLOOKUP(CZ23,'113勞保勞退單日級距表-請勿更改表內數字'!$B$4:$I$56,8,TRUE)</f>
        <v>0</v>
      </c>
      <c r="GP23" s="83">
        <f>VLOOKUP(DA23,'113勞保勞退單日級距表-請勿更改表內數字'!$B$4:$I$56,8,TRUE)</f>
        <v>0</v>
      </c>
      <c r="GQ23" s="83">
        <f>VLOOKUP(DB23,'113勞保勞退單日級距表-請勿更改表內數字'!$B$4:$I$56,8,TRUE)</f>
        <v>0</v>
      </c>
      <c r="GR23" s="83">
        <f>VLOOKUP(DC23,'113勞保勞退單日級距表-請勿更改表內數字'!$B$4:$I$56,8,TRUE)</f>
        <v>0</v>
      </c>
      <c r="GS23" s="83">
        <f>VLOOKUP(DD23,'113勞保勞退單日級距表-請勿更改表內數字'!$B$4:$I$56,8,TRUE)</f>
        <v>0</v>
      </c>
      <c r="GT23" s="83">
        <f>VLOOKUP(DE23,'113勞保勞退單日級距表-請勿更改表內數字'!$B$4:$I$56,8,TRUE)</f>
        <v>0</v>
      </c>
      <c r="GU23" s="83">
        <f>VLOOKUP(DF23,'113勞保勞退單日級距表-請勿更改表內數字'!$B$4:$I$56,8,TRUE)</f>
        <v>0</v>
      </c>
      <c r="GV23" s="83">
        <f>VLOOKUP(DG23,'113勞保勞退單日級距表-請勿更改表內數字'!$B$4:$I$56,8,TRUE)</f>
        <v>0</v>
      </c>
      <c r="GW23" s="83">
        <f>VLOOKUP(DH23,'113勞保勞退單日級距表-請勿更改表內數字'!$B$4:$I$56,8,TRUE)</f>
        <v>0</v>
      </c>
      <c r="GX23" s="83">
        <f>VLOOKUP(DI23,'113勞保勞退單日級距表-請勿更改表內數字'!$B$4:$I$56,8,TRUE)</f>
        <v>0</v>
      </c>
      <c r="GY23" s="83">
        <f>VLOOKUP(DJ23,'113勞保勞退單日級距表-請勿更改表內數字'!$B$4:$I$56,8,TRUE)</f>
        <v>0</v>
      </c>
    </row>
    <row r="24" spans="1:207" s="32" customFormat="1">
      <c r="A24" s="86"/>
      <c r="B24" s="105"/>
      <c r="C24" s="134"/>
      <c r="D24" s="135"/>
      <c r="E24" s="136"/>
      <c r="F24" s="136"/>
      <c r="G24" s="137"/>
      <c r="H24" s="137"/>
      <c r="I24" s="137"/>
      <c r="J24" s="199"/>
      <c r="K24" s="197"/>
      <c r="L24" s="197"/>
      <c r="M24" s="199"/>
      <c r="N24" s="199"/>
      <c r="O24" s="199"/>
      <c r="P24" s="197"/>
      <c r="Q24" s="137"/>
      <c r="R24" s="137"/>
      <c r="S24" s="109"/>
      <c r="T24" s="109"/>
      <c r="U24" s="137"/>
      <c r="V24" s="137"/>
      <c r="W24" s="137"/>
      <c r="X24" s="137"/>
      <c r="Y24" s="137"/>
      <c r="Z24" s="137"/>
      <c r="AA24" s="137"/>
      <c r="AB24" s="137"/>
      <c r="AC24" s="137"/>
      <c r="AD24" s="130"/>
      <c r="AE24" s="137"/>
      <c r="AF24" s="137"/>
      <c r="AG24" s="137"/>
      <c r="AH24" s="137"/>
      <c r="AI24" s="137"/>
      <c r="AJ24" s="137"/>
      <c r="AK24" s="137"/>
      <c r="AL24" s="110"/>
      <c r="AM24" s="217"/>
      <c r="AN24" s="118"/>
      <c r="AO24" s="226"/>
      <c r="AP24" s="219">
        <f t="shared" si="0"/>
        <v>0</v>
      </c>
      <c r="AQ24" s="43">
        <f t="shared" si="1"/>
        <v>0</v>
      </c>
      <c r="AR24" s="43">
        <f t="shared" si="2"/>
        <v>0</v>
      </c>
      <c r="AS24" s="209">
        <f t="shared" si="40"/>
        <v>0</v>
      </c>
      <c r="AT24" s="201">
        <f>VLOOKUP(AS24,'113勞保勞退單日級距表-請勿更改表內數字'!$B$4:$E$56,3,TRUE)*AP24</f>
        <v>0</v>
      </c>
      <c r="AU24" s="201">
        <f>VLOOKUP(AS24,'113勞保勞退單日級距表-請勿更改表內數字'!$B$4:$I$56,7,TRUE)</f>
        <v>0</v>
      </c>
      <c r="AV24" s="201">
        <f>VLOOKUP(AS24,'113勞保勞退單日級距表-請勿更改表內數字'!$B$4:$E$56,4,TRUE)*AP24</f>
        <v>0</v>
      </c>
      <c r="AW24" s="51">
        <f t="shared" si="3"/>
        <v>0</v>
      </c>
      <c r="AX24" s="50">
        <f t="shared" si="4"/>
        <v>0</v>
      </c>
      <c r="AY24" s="50">
        <f t="shared" si="5"/>
        <v>0</v>
      </c>
      <c r="AZ24" s="50">
        <f t="shared" si="6"/>
        <v>0</v>
      </c>
      <c r="BA24" s="39">
        <f t="shared" si="7"/>
        <v>0</v>
      </c>
      <c r="BB24" s="39">
        <f t="shared" si="8"/>
        <v>0</v>
      </c>
      <c r="BC24" s="39">
        <f t="shared" si="9"/>
        <v>0</v>
      </c>
      <c r="BD24" s="39">
        <f t="shared" si="10"/>
        <v>0</v>
      </c>
      <c r="BE24" s="39">
        <f t="shared" si="11"/>
        <v>0</v>
      </c>
      <c r="BF24" s="39">
        <f t="shared" si="12"/>
        <v>0</v>
      </c>
      <c r="BG24" s="39">
        <f t="shared" si="13"/>
        <v>0</v>
      </c>
      <c r="BH24" s="39">
        <f t="shared" si="14"/>
        <v>0</v>
      </c>
      <c r="BI24" s="39">
        <f t="shared" si="15"/>
        <v>0</v>
      </c>
      <c r="BJ24" s="39">
        <f t="shared" si="16"/>
        <v>0</v>
      </c>
      <c r="BK24" s="39">
        <f t="shared" si="17"/>
        <v>0</v>
      </c>
      <c r="BL24" s="39">
        <f t="shared" si="18"/>
        <v>0</v>
      </c>
      <c r="BM24" s="39">
        <f t="shared" si="19"/>
        <v>0</v>
      </c>
      <c r="BN24" s="39">
        <f t="shared" si="20"/>
        <v>0</v>
      </c>
      <c r="BO24" s="39">
        <f t="shared" si="21"/>
        <v>0</v>
      </c>
      <c r="BP24" s="39">
        <f t="shared" si="22"/>
        <v>0</v>
      </c>
      <c r="BQ24" s="39">
        <f t="shared" si="23"/>
        <v>0</v>
      </c>
      <c r="BR24" s="39">
        <f t="shared" si="24"/>
        <v>0</v>
      </c>
      <c r="BS24" s="39">
        <f t="shared" si="25"/>
        <v>0</v>
      </c>
      <c r="BT24" s="39">
        <f t="shared" si="26"/>
        <v>0</v>
      </c>
      <c r="BU24" s="39">
        <f t="shared" si="27"/>
        <v>0</v>
      </c>
      <c r="BV24" s="39">
        <f t="shared" si="28"/>
        <v>0</v>
      </c>
      <c r="BW24" s="39">
        <f t="shared" si="29"/>
        <v>0</v>
      </c>
      <c r="BX24" s="39">
        <f t="shared" si="30"/>
        <v>0</v>
      </c>
      <c r="BY24" s="39">
        <f t="shared" si="31"/>
        <v>0</v>
      </c>
      <c r="BZ24" s="39">
        <f t="shared" si="32"/>
        <v>0</v>
      </c>
      <c r="CA24" s="39">
        <f t="shared" si="33"/>
        <v>0</v>
      </c>
      <c r="CB24" s="39">
        <f t="shared" si="34"/>
        <v>0</v>
      </c>
      <c r="CC24" s="39">
        <f t="shared" si="35"/>
        <v>0</v>
      </c>
      <c r="CD24" s="39">
        <f t="shared" si="36"/>
        <v>0</v>
      </c>
      <c r="CE24" s="39">
        <f t="shared" si="37"/>
        <v>0</v>
      </c>
      <c r="CF24" s="80">
        <f t="shared" si="42"/>
        <v>0</v>
      </c>
      <c r="CG24" s="80">
        <f t="shared" si="42"/>
        <v>0</v>
      </c>
      <c r="CH24" s="80">
        <f t="shared" si="42"/>
        <v>0</v>
      </c>
      <c r="CI24" s="80">
        <f t="shared" si="42"/>
        <v>0</v>
      </c>
      <c r="CJ24" s="80">
        <f t="shared" si="42"/>
        <v>0</v>
      </c>
      <c r="CK24" s="80">
        <f t="shared" si="42"/>
        <v>0</v>
      </c>
      <c r="CL24" s="80">
        <f t="shared" si="42"/>
        <v>0</v>
      </c>
      <c r="CM24" s="80">
        <f t="shared" si="42"/>
        <v>0</v>
      </c>
      <c r="CN24" s="80">
        <f t="shared" si="42"/>
        <v>0</v>
      </c>
      <c r="CO24" s="80">
        <f t="shared" si="42"/>
        <v>0</v>
      </c>
      <c r="CP24" s="80">
        <f t="shared" si="42"/>
        <v>0</v>
      </c>
      <c r="CQ24" s="80">
        <f t="shared" si="42"/>
        <v>0</v>
      </c>
      <c r="CR24" s="80">
        <f t="shared" si="42"/>
        <v>0</v>
      </c>
      <c r="CS24" s="80">
        <f t="shared" si="42"/>
        <v>0</v>
      </c>
      <c r="CT24" s="80">
        <f t="shared" si="42"/>
        <v>0</v>
      </c>
      <c r="CU24" s="80">
        <f t="shared" si="41"/>
        <v>0</v>
      </c>
      <c r="CV24" s="80">
        <f t="shared" si="41"/>
        <v>0</v>
      </c>
      <c r="CW24" s="80">
        <f t="shared" si="41"/>
        <v>0</v>
      </c>
      <c r="CX24" s="80">
        <f t="shared" si="41"/>
        <v>0</v>
      </c>
      <c r="CY24" s="80">
        <f t="shared" si="41"/>
        <v>0</v>
      </c>
      <c r="CZ24" s="80">
        <f t="shared" si="41"/>
        <v>0</v>
      </c>
      <c r="DA24" s="80">
        <f t="shared" si="41"/>
        <v>0</v>
      </c>
      <c r="DB24" s="80">
        <f t="shared" si="41"/>
        <v>0</v>
      </c>
      <c r="DC24" s="80">
        <f t="shared" si="41"/>
        <v>0</v>
      </c>
      <c r="DD24" s="80">
        <f t="shared" si="41"/>
        <v>0</v>
      </c>
      <c r="DE24" s="80">
        <f t="shared" si="41"/>
        <v>0</v>
      </c>
      <c r="DF24" s="80">
        <f t="shared" si="41"/>
        <v>0</v>
      </c>
      <c r="DG24" s="80">
        <f t="shared" si="41"/>
        <v>0</v>
      </c>
      <c r="DH24" s="80">
        <f t="shared" si="41"/>
        <v>0</v>
      </c>
      <c r="DI24" s="80">
        <f t="shared" si="41"/>
        <v>0</v>
      </c>
      <c r="DJ24" s="80">
        <f t="shared" si="41"/>
        <v>0</v>
      </c>
      <c r="DK24" s="85">
        <f>VLOOKUP(CF24,'113勞保勞退單日級距表-請勿更改表內數字'!$B$4:$E$56,3,TRUE)</f>
        <v>0</v>
      </c>
      <c r="DL24" s="85">
        <f>VLOOKUP(CG24,'113勞保勞退單日級距表-請勿更改表內數字'!$B$4:$E$56,3,TRUE)</f>
        <v>0</v>
      </c>
      <c r="DM24" s="85">
        <f>VLOOKUP(CH24,'113勞保勞退單日級距表-請勿更改表內數字'!$B$4:$E$56,3,TRUE)</f>
        <v>0</v>
      </c>
      <c r="DN24" s="85">
        <f>VLOOKUP(CI24,'113勞保勞退單日級距表-請勿更改表內數字'!$B$4:$E$56,3,TRUE)</f>
        <v>0</v>
      </c>
      <c r="DO24" s="85">
        <f>VLOOKUP(CJ24,'113勞保勞退單日級距表-請勿更改表內數字'!$B$4:$E$56,3,TRUE)</f>
        <v>0</v>
      </c>
      <c r="DP24" s="85">
        <f>VLOOKUP(CK24,'113勞保勞退單日級距表-請勿更改表內數字'!$B$4:$E$56,3,TRUE)</f>
        <v>0</v>
      </c>
      <c r="DQ24" s="85">
        <f>VLOOKUP(CL24,'113勞保勞退單日級距表-請勿更改表內數字'!$B$4:$E$56,3,TRUE)</f>
        <v>0</v>
      </c>
      <c r="DR24" s="85">
        <f>VLOOKUP(CM24,'113勞保勞退單日級距表-請勿更改表內數字'!$B$4:$E$56,3,TRUE)</f>
        <v>0</v>
      </c>
      <c r="DS24" s="85">
        <f>VLOOKUP(CN24,'113勞保勞退單日級距表-請勿更改表內數字'!$B$4:$E$56,3,TRUE)</f>
        <v>0</v>
      </c>
      <c r="DT24" s="85">
        <f>VLOOKUP(CO24,'113勞保勞退單日級距表-請勿更改表內數字'!$B$4:$E$56,3,TRUE)</f>
        <v>0</v>
      </c>
      <c r="DU24" s="85">
        <f>VLOOKUP(CP24,'113勞保勞退單日級距表-請勿更改表內數字'!$B$4:$E$56,3,TRUE)</f>
        <v>0</v>
      </c>
      <c r="DV24" s="85">
        <f>VLOOKUP(CQ24,'113勞保勞退單日級距表-請勿更改表內數字'!$B$4:$E$56,3,TRUE)</f>
        <v>0</v>
      </c>
      <c r="DW24" s="85">
        <f>VLOOKUP(CR24,'113勞保勞退單日級距表-請勿更改表內數字'!$B$4:$E$56,3,TRUE)</f>
        <v>0</v>
      </c>
      <c r="DX24" s="85">
        <f>VLOOKUP(CS24,'113勞保勞退單日級距表-請勿更改表內數字'!$B$4:$E$56,3,TRUE)</f>
        <v>0</v>
      </c>
      <c r="DY24" s="85">
        <f>VLOOKUP(CT24,'113勞保勞退單日級距表-請勿更改表內數字'!$B$4:$E$56,3,TRUE)</f>
        <v>0</v>
      </c>
      <c r="DZ24" s="85">
        <f>VLOOKUP(CU24,'113勞保勞退單日級距表-請勿更改表內數字'!$B$4:$E$56,3,TRUE)</f>
        <v>0</v>
      </c>
      <c r="EA24" s="85">
        <f>VLOOKUP(CV24,'113勞保勞退單日級距表-請勿更改表內數字'!$B$4:$E$56,3,TRUE)</f>
        <v>0</v>
      </c>
      <c r="EB24" s="85">
        <f>VLOOKUP(CW24,'113勞保勞退單日級距表-請勿更改表內數字'!$B$4:$E$56,3,TRUE)</f>
        <v>0</v>
      </c>
      <c r="EC24" s="85">
        <f>VLOOKUP(CX24,'113勞保勞退單日級距表-請勿更改表內數字'!$B$4:$E$56,3,TRUE)</f>
        <v>0</v>
      </c>
      <c r="ED24" s="85">
        <f>VLOOKUP(CY24,'113勞保勞退單日級距表-請勿更改表內數字'!$B$4:$E$56,3,TRUE)</f>
        <v>0</v>
      </c>
      <c r="EE24" s="85">
        <f>VLOOKUP(CZ24,'113勞保勞退單日級距表-請勿更改表內數字'!$B$4:$E$56,3,TRUE)</f>
        <v>0</v>
      </c>
      <c r="EF24" s="85">
        <f>VLOOKUP(DA24,'113勞保勞退單日級距表-請勿更改表內數字'!$B$4:$E$56,3,TRUE)</f>
        <v>0</v>
      </c>
      <c r="EG24" s="85">
        <f>VLOOKUP(DB24,'113勞保勞退單日級距表-請勿更改表內數字'!$B$4:$E$56,3,TRUE)</f>
        <v>0</v>
      </c>
      <c r="EH24" s="85">
        <f>VLOOKUP(DC24,'113勞保勞退單日級距表-請勿更改表內數字'!$B$4:$E$56,3,TRUE)</f>
        <v>0</v>
      </c>
      <c r="EI24" s="85">
        <f>VLOOKUP(DD24,'113勞保勞退單日級距表-請勿更改表內數字'!$B$4:$E$56,3,TRUE)</f>
        <v>0</v>
      </c>
      <c r="EJ24" s="85">
        <f>VLOOKUP(DE24,'113勞保勞退單日級距表-請勿更改表內數字'!$B$4:$E$56,3,TRUE)</f>
        <v>0</v>
      </c>
      <c r="EK24" s="85">
        <f>VLOOKUP(DF24,'113勞保勞退單日級距表-請勿更改表內數字'!$B$4:$E$56,3,TRUE)</f>
        <v>0</v>
      </c>
      <c r="EL24" s="85">
        <f>VLOOKUP(DG24,'113勞保勞退單日級距表-請勿更改表內數字'!$B$4:$E$56,3,TRUE)</f>
        <v>0</v>
      </c>
      <c r="EM24" s="85">
        <f>VLOOKUP(DH24,'113勞保勞退單日級距表-請勿更改表內數字'!$B$4:$E$56,3,TRUE)</f>
        <v>0</v>
      </c>
      <c r="EN24" s="85">
        <f>VLOOKUP(DI24,'113勞保勞退單日級距表-請勿更改表內數字'!$B$4:$E$56,3,TRUE)</f>
        <v>0</v>
      </c>
      <c r="EO24" s="85">
        <f>VLOOKUP(DJ24,'113勞保勞退單日級距表-請勿更改表內數字'!$B$4:$E$56,3,TRUE)</f>
        <v>0</v>
      </c>
      <c r="EP24" s="84">
        <f>VLOOKUP(CF24,'113勞保勞退單日級距表-請勿更改表內數字'!$B$4:$E$56,4,TRUE)</f>
        <v>0</v>
      </c>
      <c r="EQ24" s="84">
        <f>VLOOKUP(CG24,'113勞保勞退單日級距表-請勿更改表內數字'!$B$4:$E$56,4,TRUE)</f>
        <v>0</v>
      </c>
      <c r="ER24" s="84">
        <f>VLOOKUP(CH24,'113勞保勞退單日級距表-請勿更改表內數字'!$B$4:$E$56,4,TRUE)</f>
        <v>0</v>
      </c>
      <c r="ES24" s="84">
        <f>VLOOKUP(CI24,'113勞保勞退單日級距表-請勿更改表內數字'!$B$4:$E$56,4,TRUE)</f>
        <v>0</v>
      </c>
      <c r="ET24" s="84">
        <f>VLOOKUP(CJ24,'113勞保勞退單日級距表-請勿更改表內數字'!$B$4:$E$56,4,TRUE)</f>
        <v>0</v>
      </c>
      <c r="EU24" s="84">
        <f>VLOOKUP(CK24,'113勞保勞退單日級距表-請勿更改表內數字'!$B$4:$E$56,4,TRUE)</f>
        <v>0</v>
      </c>
      <c r="EV24" s="84">
        <f>VLOOKUP(CL24,'113勞保勞退單日級距表-請勿更改表內數字'!$B$4:$E$56,4,TRUE)</f>
        <v>0</v>
      </c>
      <c r="EW24" s="84">
        <f>VLOOKUP(CM24,'113勞保勞退單日級距表-請勿更改表內數字'!$B$4:$E$56,4,TRUE)</f>
        <v>0</v>
      </c>
      <c r="EX24" s="84">
        <f>VLOOKUP(CN24,'113勞保勞退單日級距表-請勿更改表內數字'!$B$4:$E$56,4,TRUE)</f>
        <v>0</v>
      </c>
      <c r="EY24" s="84">
        <f>VLOOKUP(CO24,'113勞保勞退單日級距表-請勿更改表內數字'!$B$4:$E$56,4,TRUE)</f>
        <v>0</v>
      </c>
      <c r="EZ24" s="84">
        <f>VLOOKUP(CP24,'113勞保勞退單日級距表-請勿更改表內數字'!$B$4:$E$56,4,TRUE)</f>
        <v>0</v>
      </c>
      <c r="FA24" s="84">
        <f>VLOOKUP(CQ24,'113勞保勞退單日級距表-請勿更改表內數字'!$B$4:$E$56,4,TRUE)</f>
        <v>0</v>
      </c>
      <c r="FB24" s="84">
        <f>VLOOKUP(CR24,'113勞保勞退單日級距表-請勿更改表內數字'!$B$4:$E$56,4,TRUE)</f>
        <v>0</v>
      </c>
      <c r="FC24" s="84">
        <f>VLOOKUP(CS24,'113勞保勞退單日級距表-請勿更改表內數字'!$B$4:$E$56,4,TRUE)</f>
        <v>0</v>
      </c>
      <c r="FD24" s="84">
        <f>VLOOKUP(CT24,'113勞保勞退單日級距表-請勿更改表內數字'!$B$4:$E$56,4,TRUE)</f>
        <v>0</v>
      </c>
      <c r="FE24" s="84">
        <f>VLOOKUP(CU24,'113勞保勞退單日級距表-請勿更改表內數字'!$B$4:$E$56,4,TRUE)</f>
        <v>0</v>
      </c>
      <c r="FF24" s="84">
        <f>VLOOKUP(CV24,'113勞保勞退單日級距表-請勿更改表內數字'!$B$4:$E$56,4,TRUE)</f>
        <v>0</v>
      </c>
      <c r="FG24" s="84">
        <f>VLOOKUP(CW24,'113勞保勞退單日級距表-請勿更改表內數字'!$B$4:$E$56,4,TRUE)</f>
        <v>0</v>
      </c>
      <c r="FH24" s="84">
        <f>VLOOKUP(CX24,'113勞保勞退單日級距表-請勿更改表內數字'!$B$4:$E$56,4,TRUE)</f>
        <v>0</v>
      </c>
      <c r="FI24" s="84">
        <f>VLOOKUP(CY24,'113勞保勞退單日級距表-請勿更改表內數字'!$B$4:$E$56,4,TRUE)</f>
        <v>0</v>
      </c>
      <c r="FJ24" s="84">
        <f>VLOOKUP(CZ24,'113勞保勞退單日級距表-請勿更改表內數字'!$B$4:$E$56,4,TRUE)</f>
        <v>0</v>
      </c>
      <c r="FK24" s="84">
        <f>VLOOKUP(DA24,'113勞保勞退單日級距表-請勿更改表內數字'!$B$4:$E$56,4,TRUE)</f>
        <v>0</v>
      </c>
      <c r="FL24" s="84">
        <f>VLOOKUP(DB24,'113勞保勞退單日級距表-請勿更改表內數字'!$B$4:$E$56,4,TRUE)</f>
        <v>0</v>
      </c>
      <c r="FM24" s="84">
        <f>VLOOKUP(DC24,'113勞保勞退單日級距表-請勿更改表內數字'!$B$4:$E$56,4,TRUE)</f>
        <v>0</v>
      </c>
      <c r="FN24" s="84">
        <f>VLOOKUP(DD24,'113勞保勞退單日級距表-請勿更改表內數字'!$B$4:$E$56,4,TRUE)</f>
        <v>0</v>
      </c>
      <c r="FO24" s="84">
        <f>VLOOKUP(DE24,'113勞保勞退單日級距表-請勿更改表內數字'!$B$4:$E$56,4,TRUE)</f>
        <v>0</v>
      </c>
      <c r="FP24" s="84">
        <f>VLOOKUP(DF24,'113勞保勞退單日級距表-請勿更改表內數字'!$B$4:$E$56,4,TRUE)</f>
        <v>0</v>
      </c>
      <c r="FQ24" s="84">
        <f>VLOOKUP(DG24,'113勞保勞退單日級距表-請勿更改表內數字'!$B$4:$E$56,4,TRUE)</f>
        <v>0</v>
      </c>
      <c r="FR24" s="84">
        <f>VLOOKUP(DH24,'113勞保勞退單日級距表-請勿更改表內數字'!$B$4:$E$56,4,TRUE)</f>
        <v>0</v>
      </c>
      <c r="FS24" s="84">
        <f>VLOOKUP(DI24,'113勞保勞退單日級距表-請勿更改表內數字'!$B$4:$E$56,4,TRUE)</f>
        <v>0</v>
      </c>
      <c r="FT24" s="84">
        <f>VLOOKUP(DJ24,'113勞保勞退單日級距表-請勿更改表內數字'!$B$4:$E$56,4,TRUE)</f>
        <v>0</v>
      </c>
      <c r="FU24" s="83">
        <f>VLOOKUP(CF24,'113勞保勞退單日級距表-請勿更改表內數字'!$B$4:$I$56,8,TRUE)</f>
        <v>0</v>
      </c>
      <c r="FV24" s="83">
        <f>VLOOKUP(CG24,'113勞保勞退單日級距表-請勿更改表內數字'!$B$4:$I$56,8,TRUE)</f>
        <v>0</v>
      </c>
      <c r="FW24" s="83">
        <f>VLOOKUP(CH24,'113勞保勞退單日級距表-請勿更改表內數字'!$B$4:$I$56,8,TRUE)</f>
        <v>0</v>
      </c>
      <c r="FX24" s="83">
        <f>VLOOKUP(CI24,'113勞保勞退單日級距表-請勿更改表內數字'!$B$4:$I$56,8,TRUE)</f>
        <v>0</v>
      </c>
      <c r="FY24" s="83">
        <f>VLOOKUP(CJ24,'113勞保勞退單日級距表-請勿更改表內數字'!$B$4:$I$56,8,TRUE)</f>
        <v>0</v>
      </c>
      <c r="FZ24" s="83">
        <f>VLOOKUP(CK24,'113勞保勞退單日級距表-請勿更改表內數字'!$B$4:$I$56,8,TRUE)</f>
        <v>0</v>
      </c>
      <c r="GA24" s="83">
        <f>VLOOKUP(CL24,'113勞保勞退單日級距表-請勿更改表內數字'!$B$4:$I$56,8,TRUE)</f>
        <v>0</v>
      </c>
      <c r="GB24" s="83">
        <f>VLOOKUP(CM24,'113勞保勞退單日級距表-請勿更改表內數字'!$B$4:$I$56,8,TRUE)</f>
        <v>0</v>
      </c>
      <c r="GC24" s="83">
        <f>VLOOKUP(CN24,'113勞保勞退單日級距表-請勿更改表內數字'!$B$4:$I$56,8,TRUE)</f>
        <v>0</v>
      </c>
      <c r="GD24" s="83">
        <f>VLOOKUP(CO24,'113勞保勞退單日級距表-請勿更改表內數字'!$B$4:$I$56,8,TRUE)</f>
        <v>0</v>
      </c>
      <c r="GE24" s="83">
        <f>VLOOKUP(CP24,'113勞保勞退單日級距表-請勿更改表內數字'!$B$4:$I$56,8,TRUE)</f>
        <v>0</v>
      </c>
      <c r="GF24" s="83">
        <f>VLOOKUP(CQ24,'113勞保勞退單日級距表-請勿更改表內數字'!$B$4:$I$56,8,TRUE)</f>
        <v>0</v>
      </c>
      <c r="GG24" s="83">
        <f>VLOOKUP(CR24,'113勞保勞退單日級距表-請勿更改表內數字'!$B$4:$I$56,8,TRUE)</f>
        <v>0</v>
      </c>
      <c r="GH24" s="83">
        <f>VLOOKUP(CS24,'113勞保勞退單日級距表-請勿更改表內數字'!$B$4:$I$56,8,TRUE)</f>
        <v>0</v>
      </c>
      <c r="GI24" s="83">
        <f>VLOOKUP(CT24,'113勞保勞退單日級距表-請勿更改表內數字'!$B$4:$I$56,8,TRUE)</f>
        <v>0</v>
      </c>
      <c r="GJ24" s="83">
        <f>VLOOKUP(CU24,'113勞保勞退單日級距表-請勿更改表內數字'!$B$4:$I$56,8,TRUE)</f>
        <v>0</v>
      </c>
      <c r="GK24" s="83">
        <f>VLOOKUP(CV24,'113勞保勞退單日級距表-請勿更改表內數字'!$B$4:$I$56,8,TRUE)</f>
        <v>0</v>
      </c>
      <c r="GL24" s="83">
        <f>VLOOKUP(CW24,'113勞保勞退單日級距表-請勿更改表內數字'!$B$4:$I$56,8,TRUE)</f>
        <v>0</v>
      </c>
      <c r="GM24" s="83">
        <f>VLOOKUP(CX24,'113勞保勞退單日級距表-請勿更改表內數字'!$B$4:$I$56,8,TRUE)</f>
        <v>0</v>
      </c>
      <c r="GN24" s="83">
        <f>VLOOKUP(CY24,'113勞保勞退單日級距表-請勿更改表內數字'!$B$4:$I$56,8,TRUE)</f>
        <v>0</v>
      </c>
      <c r="GO24" s="83">
        <f>VLOOKUP(CZ24,'113勞保勞退單日級距表-請勿更改表內數字'!$B$4:$I$56,8,TRUE)</f>
        <v>0</v>
      </c>
      <c r="GP24" s="83">
        <f>VLOOKUP(DA24,'113勞保勞退單日級距表-請勿更改表內數字'!$B$4:$I$56,8,TRUE)</f>
        <v>0</v>
      </c>
      <c r="GQ24" s="83">
        <f>VLOOKUP(DB24,'113勞保勞退單日級距表-請勿更改表內數字'!$B$4:$I$56,8,TRUE)</f>
        <v>0</v>
      </c>
      <c r="GR24" s="83">
        <f>VLOOKUP(DC24,'113勞保勞退單日級距表-請勿更改表內數字'!$B$4:$I$56,8,TRUE)</f>
        <v>0</v>
      </c>
      <c r="GS24" s="83">
        <f>VLOOKUP(DD24,'113勞保勞退單日級距表-請勿更改表內數字'!$B$4:$I$56,8,TRUE)</f>
        <v>0</v>
      </c>
      <c r="GT24" s="83">
        <f>VLOOKUP(DE24,'113勞保勞退單日級距表-請勿更改表內數字'!$B$4:$I$56,8,TRUE)</f>
        <v>0</v>
      </c>
      <c r="GU24" s="83">
        <f>VLOOKUP(DF24,'113勞保勞退單日級距表-請勿更改表內數字'!$B$4:$I$56,8,TRUE)</f>
        <v>0</v>
      </c>
      <c r="GV24" s="83">
        <f>VLOOKUP(DG24,'113勞保勞退單日級距表-請勿更改表內數字'!$B$4:$I$56,8,TRUE)</f>
        <v>0</v>
      </c>
      <c r="GW24" s="83">
        <f>VLOOKUP(DH24,'113勞保勞退單日級距表-請勿更改表內數字'!$B$4:$I$56,8,TRUE)</f>
        <v>0</v>
      </c>
      <c r="GX24" s="83">
        <f>VLOOKUP(DI24,'113勞保勞退單日級距表-請勿更改表內數字'!$B$4:$I$56,8,TRUE)</f>
        <v>0</v>
      </c>
      <c r="GY24" s="83">
        <f>VLOOKUP(DJ24,'113勞保勞退單日級距表-請勿更改表內數字'!$B$4:$I$56,8,TRUE)</f>
        <v>0</v>
      </c>
    </row>
    <row r="25" spans="1:207" s="32" customFormat="1">
      <c r="A25" s="86"/>
      <c r="B25" s="107"/>
      <c r="C25" s="137"/>
      <c r="D25" s="108"/>
      <c r="E25" s="136"/>
      <c r="F25" s="136"/>
      <c r="G25" s="137"/>
      <c r="H25" s="137"/>
      <c r="I25" s="137"/>
      <c r="J25" s="199"/>
      <c r="K25" s="199"/>
      <c r="L25" s="199"/>
      <c r="M25" s="199"/>
      <c r="N25" s="199"/>
      <c r="O25" s="199"/>
      <c r="P25" s="199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0"/>
      <c r="AE25" s="137"/>
      <c r="AF25" s="137"/>
      <c r="AG25" s="137"/>
      <c r="AH25" s="137"/>
      <c r="AI25" s="137"/>
      <c r="AJ25" s="137"/>
      <c r="AK25" s="137"/>
      <c r="AL25" s="110"/>
      <c r="AM25" s="217"/>
      <c r="AN25" s="118"/>
      <c r="AO25" s="226"/>
      <c r="AP25" s="219">
        <f t="shared" si="0"/>
        <v>0</v>
      </c>
      <c r="AQ25" s="43">
        <f t="shared" si="1"/>
        <v>0</v>
      </c>
      <c r="AR25" s="43">
        <f t="shared" si="2"/>
        <v>0</v>
      </c>
      <c r="AS25" s="209">
        <f t="shared" si="40"/>
        <v>0</v>
      </c>
      <c r="AT25" s="201">
        <f>VLOOKUP(AS25,'113勞保勞退單日級距表-請勿更改表內數字'!$B$4:$E$56,3,TRUE)*AP25</f>
        <v>0</v>
      </c>
      <c r="AU25" s="201">
        <f>VLOOKUP(AS25,'113勞保勞退單日級距表-請勿更改表內數字'!$B$4:$I$56,7,TRUE)</f>
        <v>0</v>
      </c>
      <c r="AV25" s="201">
        <f>VLOOKUP(AS25,'113勞保勞退單日級距表-請勿更改表內數字'!$B$4:$E$56,4,TRUE)*AP25</f>
        <v>0</v>
      </c>
      <c r="AW25" s="51">
        <f t="shared" si="3"/>
        <v>0</v>
      </c>
      <c r="AX25" s="50">
        <f t="shared" si="4"/>
        <v>0</v>
      </c>
      <c r="AY25" s="50">
        <f t="shared" si="5"/>
        <v>0</v>
      </c>
      <c r="AZ25" s="50">
        <f t="shared" si="6"/>
        <v>0</v>
      </c>
      <c r="BA25" s="39">
        <f t="shared" si="7"/>
        <v>0</v>
      </c>
      <c r="BB25" s="39">
        <f t="shared" si="8"/>
        <v>0</v>
      </c>
      <c r="BC25" s="39">
        <f t="shared" si="9"/>
        <v>0</v>
      </c>
      <c r="BD25" s="39">
        <f t="shared" si="10"/>
        <v>0</v>
      </c>
      <c r="BE25" s="39">
        <f t="shared" si="11"/>
        <v>0</v>
      </c>
      <c r="BF25" s="39">
        <f t="shared" si="12"/>
        <v>0</v>
      </c>
      <c r="BG25" s="39">
        <f t="shared" si="13"/>
        <v>0</v>
      </c>
      <c r="BH25" s="39">
        <f t="shared" si="14"/>
        <v>0</v>
      </c>
      <c r="BI25" s="39">
        <f t="shared" si="15"/>
        <v>0</v>
      </c>
      <c r="BJ25" s="39">
        <f t="shared" si="16"/>
        <v>0</v>
      </c>
      <c r="BK25" s="39">
        <f t="shared" si="17"/>
        <v>0</v>
      </c>
      <c r="BL25" s="39">
        <f t="shared" si="18"/>
        <v>0</v>
      </c>
      <c r="BM25" s="39">
        <f t="shared" si="19"/>
        <v>0</v>
      </c>
      <c r="BN25" s="39">
        <f t="shared" si="20"/>
        <v>0</v>
      </c>
      <c r="BO25" s="39">
        <f t="shared" si="21"/>
        <v>0</v>
      </c>
      <c r="BP25" s="39">
        <f t="shared" si="22"/>
        <v>0</v>
      </c>
      <c r="BQ25" s="39">
        <f t="shared" si="23"/>
        <v>0</v>
      </c>
      <c r="BR25" s="39">
        <f t="shared" si="24"/>
        <v>0</v>
      </c>
      <c r="BS25" s="39">
        <f t="shared" si="25"/>
        <v>0</v>
      </c>
      <c r="BT25" s="39">
        <f t="shared" si="26"/>
        <v>0</v>
      </c>
      <c r="BU25" s="39">
        <f t="shared" si="27"/>
        <v>0</v>
      </c>
      <c r="BV25" s="39">
        <f t="shared" si="28"/>
        <v>0</v>
      </c>
      <c r="BW25" s="39">
        <f t="shared" si="29"/>
        <v>0</v>
      </c>
      <c r="BX25" s="39">
        <f t="shared" si="30"/>
        <v>0</v>
      </c>
      <c r="BY25" s="39">
        <f t="shared" si="31"/>
        <v>0</v>
      </c>
      <c r="BZ25" s="39">
        <f t="shared" si="32"/>
        <v>0</v>
      </c>
      <c r="CA25" s="39">
        <f t="shared" si="33"/>
        <v>0</v>
      </c>
      <c r="CB25" s="39">
        <f t="shared" si="34"/>
        <v>0</v>
      </c>
      <c r="CC25" s="39">
        <f t="shared" si="35"/>
        <v>0</v>
      </c>
      <c r="CD25" s="39">
        <f t="shared" si="36"/>
        <v>0</v>
      </c>
      <c r="CE25" s="39">
        <f t="shared" si="37"/>
        <v>0</v>
      </c>
      <c r="CF25" s="80">
        <f t="shared" si="42"/>
        <v>0</v>
      </c>
      <c r="CG25" s="80">
        <f t="shared" si="42"/>
        <v>0</v>
      </c>
      <c r="CH25" s="80">
        <f t="shared" si="42"/>
        <v>0</v>
      </c>
      <c r="CI25" s="80">
        <f t="shared" si="42"/>
        <v>0</v>
      </c>
      <c r="CJ25" s="80">
        <f t="shared" si="42"/>
        <v>0</v>
      </c>
      <c r="CK25" s="80">
        <f t="shared" si="42"/>
        <v>0</v>
      </c>
      <c r="CL25" s="80">
        <f t="shared" si="42"/>
        <v>0</v>
      </c>
      <c r="CM25" s="80">
        <f t="shared" si="42"/>
        <v>0</v>
      </c>
      <c r="CN25" s="80">
        <f t="shared" si="42"/>
        <v>0</v>
      </c>
      <c r="CO25" s="80">
        <f t="shared" si="42"/>
        <v>0</v>
      </c>
      <c r="CP25" s="80">
        <f t="shared" si="42"/>
        <v>0</v>
      </c>
      <c r="CQ25" s="80">
        <f t="shared" si="42"/>
        <v>0</v>
      </c>
      <c r="CR25" s="80">
        <f t="shared" si="42"/>
        <v>0</v>
      </c>
      <c r="CS25" s="80">
        <f t="shared" si="42"/>
        <v>0</v>
      </c>
      <c r="CT25" s="80">
        <f t="shared" si="42"/>
        <v>0</v>
      </c>
      <c r="CU25" s="80">
        <f t="shared" si="41"/>
        <v>0</v>
      </c>
      <c r="CV25" s="80">
        <f t="shared" si="41"/>
        <v>0</v>
      </c>
      <c r="CW25" s="80">
        <f t="shared" si="41"/>
        <v>0</v>
      </c>
      <c r="CX25" s="80">
        <f t="shared" si="41"/>
        <v>0</v>
      </c>
      <c r="CY25" s="80">
        <f t="shared" si="41"/>
        <v>0</v>
      </c>
      <c r="CZ25" s="80">
        <f t="shared" si="41"/>
        <v>0</v>
      </c>
      <c r="DA25" s="80">
        <f t="shared" si="41"/>
        <v>0</v>
      </c>
      <c r="DB25" s="80">
        <f t="shared" si="41"/>
        <v>0</v>
      </c>
      <c r="DC25" s="80">
        <f t="shared" si="41"/>
        <v>0</v>
      </c>
      <c r="DD25" s="80">
        <f t="shared" si="41"/>
        <v>0</v>
      </c>
      <c r="DE25" s="80">
        <f t="shared" si="41"/>
        <v>0</v>
      </c>
      <c r="DF25" s="80">
        <f t="shared" si="41"/>
        <v>0</v>
      </c>
      <c r="DG25" s="80">
        <f t="shared" si="41"/>
        <v>0</v>
      </c>
      <c r="DH25" s="80">
        <f t="shared" si="41"/>
        <v>0</v>
      </c>
      <c r="DI25" s="80">
        <f t="shared" si="41"/>
        <v>0</v>
      </c>
      <c r="DJ25" s="80">
        <f t="shared" si="41"/>
        <v>0</v>
      </c>
      <c r="DK25" s="85">
        <f>VLOOKUP(CF25,'113勞保勞退單日級距表-請勿更改表內數字'!$B$4:$E$56,3,TRUE)</f>
        <v>0</v>
      </c>
      <c r="DL25" s="85">
        <f>VLOOKUP(CG25,'113勞保勞退單日級距表-請勿更改表內數字'!$B$4:$E$56,3,TRUE)</f>
        <v>0</v>
      </c>
      <c r="DM25" s="85">
        <f>VLOOKUP(CH25,'113勞保勞退單日級距表-請勿更改表內數字'!$B$4:$E$56,3,TRUE)</f>
        <v>0</v>
      </c>
      <c r="DN25" s="85">
        <f>VLOOKUP(CI25,'113勞保勞退單日級距表-請勿更改表內數字'!$B$4:$E$56,3,TRUE)</f>
        <v>0</v>
      </c>
      <c r="DO25" s="85">
        <f>VLOOKUP(CJ25,'113勞保勞退單日級距表-請勿更改表內數字'!$B$4:$E$56,3,TRUE)</f>
        <v>0</v>
      </c>
      <c r="DP25" s="85">
        <f>VLOOKUP(CK25,'113勞保勞退單日級距表-請勿更改表內數字'!$B$4:$E$56,3,TRUE)</f>
        <v>0</v>
      </c>
      <c r="DQ25" s="85">
        <f>VLOOKUP(CL25,'113勞保勞退單日級距表-請勿更改表內數字'!$B$4:$E$56,3,TRUE)</f>
        <v>0</v>
      </c>
      <c r="DR25" s="85">
        <f>VLOOKUP(CM25,'113勞保勞退單日級距表-請勿更改表內數字'!$B$4:$E$56,3,TRUE)</f>
        <v>0</v>
      </c>
      <c r="DS25" s="85">
        <f>VLOOKUP(CN25,'113勞保勞退單日級距表-請勿更改表內數字'!$B$4:$E$56,3,TRUE)</f>
        <v>0</v>
      </c>
      <c r="DT25" s="85">
        <f>VLOOKUP(CO25,'113勞保勞退單日級距表-請勿更改表內數字'!$B$4:$E$56,3,TRUE)</f>
        <v>0</v>
      </c>
      <c r="DU25" s="85">
        <f>VLOOKUP(CP25,'113勞保勞退單日級距表-請勿更改表內數字'!$B$4:$E$56,3,TRUE)</f>
        <v>0</v>
      </c>
      <c r="DV25" s="85">
        <f>VLOOKUP(CQ25,'113勞保勞退單日級距表-請勿更改表內數字'!$B$4:$E$56,3,TRUE)</f>
        <v>0</v>
      </c>
      <c r="DW25" s="85">
        <f>VLOOKUP(CR25,'113勞保勞退單日級距表-請勿更改表內數字'!$B$4:$E$56,3,TRUE)</f>
        <v>0</v>
      </c>
      <c r="DX25" s="85">
        <f>VLOOKUP(CS25,'113勞保勞退單日級距表-請勿更改表內數字'!$B$4:$E$56,3,TRUE)</f>
        <v>0</v>
      </c>
      <c r="DY25" s="85">
        <f>VLOOKUP(CT25,'113勞保勞退單日級距表-請勿更改表內數字'!$B$4:$E$56,3,TRUE)</f>
        <v>0</v>
      </c>
      <c r="DZ25" s="85">
        <f>VLOOKUP(CU25,'113勞保勞退單日級距表-請勿更改表內數字'!$B$4:$E$56,3,TRUE)</f>
        <v>0</v>
      </c>
      <c r="EA25" s="85">
        <f>VLOOKUP(CV25,'113勞保勞退單日級距表-請勿更改表內數字'!$B$4:$E$56,3,TRUE)</f>
        <v>0</v>
      </c>
      <c r="EB25" s="85">
        <f>VLOOKUP(CW25,'113勞保勞退單日級距表-請勿更改表內數字'!$B$4:$E$56,3,TRUE)</f>
        <v>0</v>
      </c>
      <c r="EC25" s="85">
        <f>VLOOKUP(CX25,'113勞保勞退單日級距表-請勿更改表內數字'!$B$4:$E$56,3,TRUE)</f>
        <v>0</v>
      </c>
      <c r="ED25" s="85">
        <f>VLOOKUP(CY25,'113勞保勞退單日級距表-請勿更改表內數字'!$B$4:$E$56,3,TRUE)</f>
        <v>0</v>
      </c>
      <c r="EE25" s="85">
        <f>VLOOKUP(CZ25,'113勞保勞退單日級距表-請勿更改表內數字'!$B$4:$E$56,3,TRUE)</f>
        <v>0</v>
      </c>
      <c r="EF25" s="85">
        <f>VLOOKUP(DA25,'113勞保勞退單日級距表-請勿更改表內數字'!$B$4:$E$56,3,TRUE)</f>
        <v>0</v>
      </c>
      <c r="EG25" s="85">
        <f>VLOOKUP(DB25,'113勞保勞退單日級距表-請勿更改表內數字'!$B$4:$E$56,3,TRUE)</f>
        <v>0</v>
      </c>
      <c r="EH25" s="85">
        <f>VLOOKUP(DC25,'113勞保勞退單日級距表-請勿更改表內數字'!$B$4:$E$56,3,TRUE)</f>
        <v>0</v>
      </c>
      <c r="EI25" s="85">
        <f>VLOOKUP(DD25,'113勞保勞退單日級距表-請勿更改表內數字'!$B$4:$E$56,3,TRUE)</f>
        <v>0</v>
      </c>
      <c r="EJ25" s="85">
        <f>VLOOKUP(DE25,'113勞保勞退單日級距表-請勿更改表內數字'!$B$4:$E$56,3,TRUE)</f>
        <v>0</v>
      </c>
      <c r="EK25" s="85">
        <f>VLOOKUP(DF25,'113勞保勞退單日級距表-請勿更改表內數字'!$B$4:$E$56,3,TRUE)</f>
        <v>0</v>
      </c>
      <c r="EL25" s="85">
        <f>VLOOKUP(DG25,'113勞保勞退單日級距表-請勿更改表內數字'!$B$4:$E$56,3,TRUE)</f>
        <v>0</v>
      </c>
      <c r="EM25" s="85">
        <f>VLOOKUP(DH25,'113勞保勞退單日級距表-請勿更改表內數字'!$B$4:$E$56,3,TRUE)</f>
        <v>0</v>
      </c>
      <c r="EN25" s="85">
        <f>VLOOKUP(DI25,'113勞保勞退單日級距表-請勿更改表內數字'!$B$4:$E$56,3,TRUE)</f>
        <v>0</v>
      </c>
      <c r="EO25" s="85">
        <f>VLOOKUP(DJ25,'113勞保勞退單日級距表-請勿更改表內數字'!$B$4:$E$56,3,TRUE)</f>
        <v>0</v>
      </c>
      <c r="EP25" s="84">
        <f>VLOOKUP(CF25,'113勞保勞退單日級距表-請勿更改表內數字'!$B$4:$E$56,4,TRUE)</f>
        <v>0</v>
      </c>
      <c r="EQ25" s="84">
        <f>VLOOKUP(CG25,'113勞保勞退單日級距表-請勿更改表內數字'!$B$4:$E$56,4,TRUE)</f>
        <v>0</v>
      </c>
      <c r="ER25" s="84">
        <f>VLOOKUP(CH25,'113勞保勞退單日級距表-請勿更改表內數字'!$B$4:$E$56,4,TRUE)</f>
        <v>0</v>
      </c>
      <c r="ES25" s="84">
        <f>VLOOKUP(CI25,'113勞保勞退單日級距表-請勿更改表內數字'!$B$4:$E$56,4,TRUE)</f>
        <v>0</v>
      </c>
      <c r="ET25" s="84">
        <f>VLOOKUP(CJ25,'113勞保勞退單日級距表-請勿更改表內數字'!$B$4:$E$56,4,TRUE)</f>
        <v>0</v>
      </c>
      <c r="EU25" s="84">
        <f>VLOOKUP(CK25,'113勞保勞退單日級距表-請勿更改表內數字'!$B$4:$E$56,4,TRUE)</f>
        <v>0</v>
      </c>
      <c r="EV25" s="84">
        <f>VLOOKUP(CL25,'113勞保勞退單日級距表-請勿更改表內數字'!$B$4:$E$56,4,TRUE)</f>
        <v>0</v>
      </c>
      <c r="EW25" s="84">
        <f>VLOOKUP(CM25,'113勞保勞退單日級距表-請勿更改表內數字'!$B$4:$E$56,4,TRUE)</f>
        <v>0</v>
      </c>
      <c r="EX25" s="84">
        <f>VLOOKUP(CN25,'113勞保勞退單日級距表-請勿更改表內數字'!$B$4:$E$56,4,TRUE)</f>
        <v>0</v>
      </c>
      <c r="EY25" s="84">
        <f>VLOOKUP(CO25,'113勞保勞退單日級距表-請勿更改表內數字'!$B$4:$E$56,4,TRUE)</f>
        <v>0</v>
      </c>
      <c r="EZ25" s="84">
        <f>VLOOKUP(CP25,'113勞保勞退單日級距表-請勿更改表內數字'!$B$4:$E$56,4,TRUE)</f>
        <v>0</v>
      </c>
      <c r="FA25" s="84">
        <f>VLOOKUP(CQ25,'113勞保勞退單日級距表-請勿更改表內數字'!$B$4:$E$56,4,TRUE)</f>
        <v>0</v>
      </c>
      <c r="FB25" s="84">
        <f>VLOOKUP(CR25,'113勞保勞退單日級距表-請勿更改表內數字'!$B$4:$E$56,4,TRUE)</f>
        <v>0</v>
      </c>
      <c r="FC25" s="84">
        <f>VLOOKUP(CS25,'113勞保勞退單日級距表-請勿更改表內數字'!$B$4:$E$56,4,TRUE)</f>
        <v>0</v>
      </c>
      <c r="FD25" s="84">
        <f>VLOOKUP(CT25,'113勞保勞退單日級距表-請勿更改表內數字'!$B$4:$E$56,4,TRUE)</f>
        <v>0</v>
      </c>
      <c r="FE25" s="84">
        <f>VLOOKUP(CU25,'113勞保勞退單日級距表-請勿更改表內數字'!$B$4:$E$56,4,TRUE)</f>
        <v>0</v>
      </c>
      <c r="FF25" s="84">
        <f>VLOOKUP(CV25,'113勞保勞退單日級距表-請勿更改表內數字'!$B$4:$E$56,4,TRUE)</f>
        <v>0</v>
      </c>
      <c r="FG25" s="84">
        <f>VLOOKUP(CW25,'113勞保勞退單日級距表-請勿更改表內數字'!$B$4:$E$56,4,TRUE)</f>
        <v>0</v>
      </c>
      <c r="FH25" s="84">
        <f>VLOOKUP(CX25,'113勞保勞退單日級距表-請勿更改表內數字'!$B$4:$E$56,4,TRUE)</f>
        <v>0</v>
      </c>
      <c r="FI25" s="84">
        <f>VLOOKUP(CY25,'113勞保勞退單日級距表-請勿更改表內數字'!$B$4:$E$56,4,TRUE)</f>
        <v>0</v>
      </c>
      <c r="FJ25" s="84">
        <f>VLOOKUP(CZ25,'113勞保勞退單日級距表-請勿更改表內數字'!$B$4:$E$56,4,TRUE)</f>
        <v>0</v>
      </c>
      <c r="FK25" s="84">
        <f>VLOOKUP(DA25,'113勞保勞退單日級距表-請勿更改表內數字'!$B$4:$E$56,4,TRUE)</f>
        <v>0</v>
      </c>
      <c r="FL25" s="84">
        <f>VLOOKUP(DB25,'113勞保勞退單日級距表-請勿更改表內數字'!$B$4:$E$56,4,TRUE)</f>
        <v>0</v>
      </c>
      <c r="FM25" s="84">
        <f>VLOOKUP(DC25,'113勞保勞退單日級距表-請勿更改表內數字'!$B$4:$E$56,4,TRUE)</f>
        <v>0</v>
      </c>
      <c r="FN25" s="84">
        <f>VLOOKUP(DD25,'113勞保勞退單日級距表-請勿更改表內數字'!$B$4:$E$56,4,TRUE)</f>
        <v>0</v>
      </c>
      <c r="FO25" s="84">
        <f>VLOOKUP(DE25,'113勞保勞退單日級距表-請勿更改表內數字'!$B$4:$E$56,4,TRUE)</f>
        <v>0</v>
      </c>
      <c r="FP25" s="84">
        <f>VLOOKUP(DF25,'113勞保勞退單日級距表-請勿更改表內數字'!$B$4:$E$56,4,TRUE)</f>
        <v>0</v>
      </c>
      <c r="FQ25" s="84">
        <f>VLOOKUP(DG25,'113勞保勞退單日級距表-請勿更改表內數字'!$B$4:$E$56,4,TRUE)</f>
        <v>0</v>
      </c>
      <c r="FR25" s="84">
        <f>VLOOKUP(DH25,'113勞保勞退單日級距表-請勿更改表內數字'!$B$4:$E$56,4,TRUE)</f>
        <v>0</v>
      </c>
      <c r="FS25" s="84">
        <f>VLOOKUP(DI25,'113勞保勞退單日級距表-請勿更改表內數字'!$B$4:$E$56,4,TRUE)</f>
        <v>0</v>
      </c>
      <c r="FT25" s="84">
        <f>VLOOKUP(DJ25,'113勞保勞退單日級距表-請勿更改表內數字'!$B$4:$E$56,4,TRUE)</f>
        <v>0</v>
      </c>
      <c r="FU25" s="83">
        <f>VLOOKUP(CF25,'113勞保勞退單日級距表-請勿更改表內數字'!$B$4:$I$56,8,TRUE)</f>
        <v>0</v>
      </c>
      <c r="FV25" s="83">
        <f>VLOOKUP(CG25,'113勞保勞退單日級距表-請勿更改表內數字'!$B$4:$I$56,8,TRUE)</f>
        <v>0</v>
      </c>
      <c r="FW25" s="83">
        <f>VLOOKUP(CH25,'113勞保勞退單日級距表-請勿更改表內數字'!$B$4:$I$56,8,TRUE)</f>
        <v>0</v>
      </c>
      <c r="FX25" s="83">
        <f>VLOOKUP(CI25,'113勞保勞退單日級距表-請勿更改表內數字'!$B$4:$I$56,8,TRUE)</f>
        <v>0</v>
      </c>
      <c r="FY25" s="83">
        <f>VLOOKUP(CJ25,'113勞保勞退單日級距表-請勿更改表內數字'!$B$4:$I$56,8,TRUE)</f>
        <v>0</v>
      </c>
      <c r="FZ25" s="83">
        <f>VLOOKUP(CK25,'113勞保勞退單日級距表-請勿更改表內數字'!$B$4:$I$56,8,TRUE)</f>
        <v>0</v>
      </c>
      <c r="GA25" s="83">
        <f>VLOOKUP(CL25,'113勞保勞退單日級距表-請勿更改表內數字'!$B$4:$I$56,8,TRUE)</f>
        <v>0</v>
      </c>
      <c r="GB25" s="83">
        <f>VLOOKUP(CM25,'113勞保勞退單日級距表-請勿更改表內數字'!$B$4:$I$56,8,TRUE)</f>
        <v>0</v>
      </c>
      <c r="GC25" s="83">
        <f>VLOOKUP(CN25,'113勞保勞退單日級距表-請勿更改表內數字'!$B$4:$I$56,8,TRUE)</f>
        <v>0</v>
      </c>
      <c r="GD25" s="83">
        <f>VLOOKUP(CO25,'113勞保勞退單日級距表-請勿更改表內數字'!$B$4:$I$56,8,TRUE)</f>
        <v>0</v>
      </c>
      <c r="GE25" s="83">
        <f>VLOOKUP(CP25,'113勞保勞退單日級距表-請勿更改表內數字'!$B$4:$I$56,8,TRUE)</f>
        <v>0</v>
      </c>
      <c r="GF25" s="83">
        <f>VLOOKUP(CQ25,'113勞保勞退單日級距表-請勿更改表內數字'!$B$4:$I$56,8,TRUE)</f>
        <v>0</v>
      </c>
      <c r="GG25" s="83">
        <f>VLOOKUP(CR25,'113勞保勞退單日級距表-請勿更改表內數字'!$B$4:$I$56,8,TRUE)</f>
        <v>0</v>
      </c>
      <c r="GH25" s="83">
        <f>VLOOKUP(CS25,'113勞保勞退單日級距表-請勿更改表內數字'!$B$4:$I$56,8,TRUE)</f>
        <v>0</v>
      </c>
      <c r="GI25" s="83">
        <f>VLOOKUP(CT25,'113勞保勞退單日級距表-請勿更改表內數字'!$B$4:$I$56,8,TRUE)</f>
        <v>0</v>
      </c>
      <c r="GJ25" s="83">
        <f>VLOOKUP(CU25,'113勞保勞退單日級距表-請勿更改表內數字'!$B$4:$I$56,8,TRUE)</f>
        <v>0</v>
      </c>
      <c r="GK25" s="83">
        <f>VLOOKUP(CV25,'113勞保勞退單日級距表-請勿更改表內數字'!$B$4:$I$56,8,TRUE)</f>
        <v>0</v>
      </c>
      <c r="GL25" s="83">
        <f>VLOOKUP(CW25,'113勞保勞退單日級距表-請勿更改表內數字'!$B$4:$I$56,8,TRUE)</f>
        <v>0</v>
      </c>
      <c r="GM25" s="83">
        <f>VLOOKUP(CX25,'113勞保勞退單日級距表-請勿更改表內數字'!$B$4:$I$56,8,TRUE)</f>
        <v>0</v>
      </c>
      <c r="GN25" s="83">
        <f>VLOOKUP(CY25,'113勞保勞退單日級距表-請勿更改表內數字'!$B$4:$I$56,8,TRUE)</f>
        <v>0</v>
      </c>
      <c r="GO25" s="83">
        <f>VLOOKUP(CZ25,'113勞保勞退單日級距表-請勿更改表內數字'!$B$4:$I$56,8,TRUE)</f>
        <v>0</v>
      </c>
      <c r="GP25" s="83">
        <f>VLOOKUP(DA25,'113勞保勞退單日級距表-請勿更改表內數字'!$B$4:$I$56,8,TRUE)</f>
        <v>0</v>
      </c>
      <c r="GQ25" s="83">
        <f>VLOOKUP(DB25,'113勞保勞退單日級距表-請勿更改表內數字'!$B$4:$I$56,8,TRUE)</f>
        <v>0</v>
      </c>
      <c r="GR25" s="83">
        <f>VLOOKUP(DC25,'113勞保勞退單日級距表-請勿更改表內數字'!$B$4:$I$56,8,TRUE)</f>
        <v>0</v>
      </c>
      <c r="GS25" s="83">
        <f>VLOOKUP(DD25,'113勞保勞退單日級距表-請勿更改表內數字'!$B$4:$I$56,8,TRUE)</f>
        <v>0</v>
      </c>
      <c r="GT25" s="83">
        <f>VLOOKUP(DE25,'113勞保勞退單日級距表-請勿更改表內數字'!$B$4:$I$56,8,TRUE)</f>
        <v>0</v>
      </c>
      <c r="GU25" s="83">
        <f>VLOOKUP(DF25,'113勞保勞退單日級距表-請勿更改表內數字'!$B$4:$I$56,8,TRUE)</f>
        <v>0</v>
      </c>
      <c r="GV25" s="83">
        <f>VLOOKUP(DG25,'113勞保勞退單日級距表-請勿更改表內數字'!$B$4:$I$56,8,TRUE)</f>
        <v>0</v>
      </c>
      <c r="GW25" s="83">
        <f>VLOOKUP(DH25,'113勞保勞退單日級距表-請勿更改表內數字'!$B$4:$I$56,8,TRUE)</f>
        <v>0</v>
      </c>
      <c r="GX25" s="83">
        <f>VLOOKUP(DI25,'113勞保勞退單日級距表-請勿更改表內數字'!$B$4:$I$56,8,TRUE)</f>
        <v>0</v>
      </c>
      <c r="GY25" s="83">
        <f>VLOOKUP(DJ25,'113勞保勞退單日級距表-請勿更改表內數字'!$B$4:$I$56,8,TRUE)</f>
        <v>0</v>
      </c>
    </row>
    <row r="26" spans="1:207" s="32" customFormat="1">
      <c r="A26" s="86"/>
      <c r="B26" s="107"/>
      <c r="C26" s="139"/>
      <c r="D26" s="108"/>
      <c r="E26" s="108"/>
      <c r="F26" s="108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10"/>
      <c r="AM26" s="217"/>
      <c r="AN26" s="118"/>
      <c r="AO26" s="226"/>
      <c r="AP26" s="219">
        <f t="shared" si="0"/>
        <v>0</v>
      </c>
      <c r="AQ26" s="43">
        <f t="shared" si="1"/>
        <v>0</v>
      </c>
      <c r="AR26" s="43">
        <f t="shared" si="2"/>
        <v>0</v>
      </c>
      <c r="AS26" s="209">
        <f t="shared" si="40"/>
        <v>0</v>
      </c>
      <c r="AT26" s="201">
        <f>VLOOKUP(AS26,'113勞保勞退單日級距表-請勿更改表內數字'!$B$4:$E$56,3,TRUE)*AP26</f>
        <v>0</v>
      </c>
      <c r="AU26" s="201">
        <f>VLOOKUP(AS26,'113勞保勞退單日級距表-請勿更改表內數字'!$B$4:$I$56,7,TRUE)</f>
        <v>0</v>
      </c>
      <c r="AV26" s="201">
        <f>VLOOKUP(AS26,'113勞保勞退單日級距表-請勿更改表內數字'!$B$4:$E$56,4,TRUE)*AP26</f>
        <v>0</v>
      </c>
      <c r="AW26" s="51">
        <f t="shared" si="3"/>
        <v>0</v>
      </c>
      <c r="AX26" s="50">
        <f t="shared" si="4"/>
        <v>0</v>
      </c>
      <c r="AY26" s="50">
        <f t="shared" si="5"/>
        <v>0</v>
      </c>
      <c r="AZ26" s="50">
        <f t="shared" si="6"/>
        <v>0</v>
      </c>
      <c r="BA26" s="39">
        <f t="shared" si="7"/>
        <v>0</v>
      </c>
      <c r="BB26" s="39">
        <f t="shared" si="8"/>
        <v>0</v>
      </c>
      <c r="BC26" s="39">
        <f t="shared" si="9"/>
        <v>0</v>
      </c>
      <c r="BD26" s="39">
        <f t="shared" si="10"/>
        <v>0</v>
      </c>
      <c r="BE26" s="39">
        <f t="shared" si="11"/>
        <v>0</v>
      </c>
      <c r="BF26" s="39">
        <f t="shared" si="12"/>
        <v>0</v>
      </c>
      <c r="BG26" s="39">
        <f t="shared" si="13"/>
        <v>0</v>
      </c>
      <c r="BH26" s="39">
        <f t="shared" si="14"/>
        <v>0</v>
      </c>
      <c r="BI26" s="39">
        <f t="shared" si="15"/>
        <v>0</v>
      </c>
      <c r="BJ26" s="39">
        <f t="shared" si="16"/>
        <v>0</v>
      </c>
      <c r="BK26" s="39">
        <f t="shared" si="17"/>
        <v>0</v>
      </c>
      <c r="BL26" s="39">
        <f t="shared" si="18"/>
        <v>0</v>
      </c>
      <c r="BM26" s="39">
        <f t="shared" si="19"/>
        <v>0</v>
      </c>
      <c r="BN26" s="39">
        <f t="shared" si="20"/>
        <v>0</v>
      </c>
      <c r="BO26" s="39">
        <f t="shared" si="21"/>
        <v>0</v>
      </c>
      <c r="BP26" s="39">
        <f t="shared" si="22"/>
        <v>0</v>
      </c>
      <c r="BQ26" s="39">
        <f t="shared" si="23"/>
        <v>0</v>
      </c>
      <c r="BR26" s="39">
        <f t="shared" si="24"/>
        <v>0</v>
      </c>
      <c r="BS26" s="39">
        <f t="shared" si="25"/>
        <v>0</v>
      </c>
      <c r="BT26" s="39">
        <f t="shared" si="26"/>
        <v>0</v>
      </c>
      <c r="BU26" s="39">
        <f t="shared" si="27"/>
        <v>0</v>
      </c>
      <c r="BV26" s="39">
        <f t="shared" si="28"/>
        <v>0</v>
      </c>
      <c r="BW26" s="39">
        <f t="shared" si="29"/>
        <v>0</v>
      </c>
      <c r="BX26" s="39">
        <f t="shared" si="30"/>
        <v>0</v>
      </c>
      <c r="BY26" s="39">
        <f t="shared" si="31"/>
        <v>0</v>
      </c>
      <c r="BZ26" s="39">
        <f t="shared" si="32"/>
        <v>0</v>
      </c>
      <c r="CA26" s="39">
        <f t="shared" si="33"/>
        <v>0</v>
      </c>
      <c r="CB26" s="39">
        <f t="shared" si="34"/>
        <v>0</v>
      </c>
      <c r="CC26" s="39">
        <f t="shared" si="35"/>
        <v>0</v>
      </c>
      <c r="CD26" s="39">
        <f t="shared" si="36"/>
        <v>0</v>
      </c>
      <c r="CE26" s="39">
        <f t="shared" si="37"/>
        <v>0</v>
      </c>
      <c r="CF26" s="80">
        <f t="shared" si="42"/>
        <v>0</v>
      </c>
      <c r="CG26" s="80">
        <f t="shared" si="42"/>
        <v>0</v>
      </c>
      <c r="CH26" s="80">
        <f t="shared" si="42"/>
        <v>0</v>
      </c>
      <c r="CI26" s="80">
        <f t="shared" si="42"/>
        <v>0</v>
      </c>
      <c r="CJ26" s="80">
        <f t="shared" si="42"/>
        <v>0</v>
      </c>
      <c r="CK26" s="80">
        <f t="shared" si="42"/>
        <v>0</v>
      </c>
      <c r="CL26" s="80">
        <f t="shared" si="42"/>
        <v>0</v>
      </c>
      <c r="CM26" s="80">
        <f t="shared" si="42"/>
        <v>0</v>
      </c>
      <c r="CN26" s="80">
        <f t="shared" si="42"/>
        <v>0</v>
      </c>
      <c r="CO26" s="80">
        <f t="shared" si="42"/>
        <v>0</v>
      </c>
      <c r="CP26" s="80">
        <f t="shared" si="42"/>
        <v>0</v>
      </c>
      <c r="CQ26" s="80">
        <f t="shared" si="42"/>
        <v>0</v>
      </c>
      <c r="CR26" s="80">
        <f t="shared" si="42"/>
        <v>0</v>
      </c>
      <c r="CS26" s="80">
        <f t="shared" si="42"/>
        <v>0</v>
      </c>
      <c r="CT26" s="80">
        <f t="shared" si="42"/>
        <v>0</v>
      </c>
      <c r="CU26" s="80">
        <f t="shared" si="41"/>
        <v>0</v>
      </c>
      <c r="CV26" s="80">
        <f t="shared" si="41"/>
        <v>0</v>
      </c>
      <c r="CW26" s="80">
        <f t="shared" si="41"/>
        <v>0</v>
      </c>
      <c r="CX26" s="80">
        <f t="shared" si="41"/>
        <v>0</v>
      </c>
      <c r="CY26" s="80">
        <f t="shared" si="41"/>
        <v>0</v>
      </c>
      <c r="CZ26" s="80">
        <f t="shared" si="41"/>
        <v>0</v>
      </c>
      <c r="DA26" s="80">
        <f t="shared" si="41"/>
        <v>0</v>
      </c>
      <c r="DB26" s="80">
        <f t="shared" si="41"/>
        <v>0</v>
      </c>
      <c r="DC26" s="80">
        <f t="shared" si="41"/>
        <v>0</v>
      </c>
      <c r="DD26" s="80">
        <f t="shared" si="41"/>
        <v>0</v>
      </c>
      <c r="DE26" s="80">
        <f t="shared" si="41"/>
        <v>0</v>
      </c>
      <c r="DF26" s="80">
        <f t="shared" si="41"/>
        <v>0</v>
      </c>
      <c r="DG26" s="80">
        <f t="shared" si="41"/>
        <v>0</v>
      </c>
      <c r="DH26" s="80">
        <f t="shared" si="41"/>
        <v>0</v>
      </c>
      <c r="DI26" s="80">
        <f t="shared" si="41"/>
        <v>0</v>
      </c>
      <c r="DJ26" s="80">
        <f t="shared" si="41"/>
        <v>0</v>
      </c>
      <c r="DK26" s="85">
        <f>VLOOKUP(CF26,'113勞保勞退單日級距表-請勿更改表內數字'!$B$4:$E$56,3,TRUE)</f>
        <v>0</v>
      </c>
      <c r="DL26" s="85">
        <f>VLOOKUP(CG26,'113勞保勞退單日級距表-請勿更改表內數字'!$B$4:$E$56,3,TRUE)</f>
        <v>0</v>
      </c>
      <c r="DM26" s="85">
        <f>VLOOKUP(CH26,'113勞保勞退單日級距表-請勿更改表內數字'!$B$4:$E$56,3,TRUE)</f>
        <v>0</v>
      </c>
      <c r="DN26" s="85">
        <f>VLOOKUP(CI26,'113勞保勞退單日級距表-請勿更改表內數字'!$B$4:$E$56,3,TRUE)</f>
        <v>0</v>
      </c>
      <c r="DO26" s="85">
        <f>VLOOKUP(CJ26,'113勞保勞退單日級距表-請勿更改表內數字'!$B$4:$E$56,3,TRUE)</f>
        <v>0</v>
      </c>
      <c r="DP26" s="85">
        <f>VLOOKUP(CK26,'113勞保勞退單日級距表-請勿更改表內數字'!$B$4:$E$56,3,TRUE)</f>
        <v>0</v>
      </c>
      <c r="DQ26" s="85">
        <f>VLOOKUP(CL26,'113勞保勞退單日級距表-請勿更改表內數字'!$B$4:$E$56,3,TRUE)</f>
        <v>0</v>
      </c>
      <c r="DR26" s="85">
        <f>VLOOKUP(CM26,'113勞保勞退單日級距表-請勿更改表內數字'!$B$4:$E$56,3,TRUE)</f>
        <v>0</v>
      </c>
      <c r="DS26" s="85">
        <f>VLOOKUP(CN26,'113勞保勞退單日級距表-請勿更改表內數字'!$B$4:$E$56,3,TRUE)</f>
        <v>0</v>
      </c>
      <c r="DT26" s="85">
        <f>VLOOKUP(CO26,'113勞保勞退單日級距表-請勿更改表內數字'!$B$4:$E$56,3,TRUE)</f>
        <v>0</v>
      </c>
      <c r="DU26" s="85">
        <f>VLOOKUP(CP26,'113勞保勞退單日級距表-請勿更改表內數字'!$B$4:$E$56,3,TRUE)</f>
        <v>0</v>
      </c>
      <c r="DV26" s="85">
        <f>VLOOKUP(CQ26,'113勞保勞退單日級距表-請勿更改表內數字'!$B$4:$E$56,3,TRUE)</f>
        <v>0</v>
      </c>
      <c r="DW26" s="85">
        <f>VLOOKUP(CR26,'113勞保勞退單日級距表-請勿更改表內數字'!$B$4:$E$56,3,TRUE)</f>
        <v>0</v>
      </c>
      <c r="DX26" s="85">
        <f>VLOOKUP(CS26,'113勞保勞退單日級距表-請勿更改表內數字'!$B$4:$E$56,3,TRUE)</f>
        <v>0</v>
      </c>
      <c r="DY26" s="85">
        <f>VLOOKUP(CT26,'113勞保勞退單日級距表-請勿更改表內數字'!$B$4:$E$56,3,TRUE)</f>
        <v>0</v>
      </c>
      <c r="DZ26" s="85">
        <f>VLOOKUP(CU26,'113勞保勞退單日級距表-請勿更改表內數字'!$B$4:$E$56,3,TRUE)</f>
        <v>0</v>
      </c>
      <c r="EA26" s="85">
        <f>VLOOKUP(CV26,'113勞保勞退單日級距表-請勿更改表內數字'!$B$4:$E$56,3,TRUE)</f>
        <v>0</v>
      </c>
      <c r="EB26" s="85">
        <f>VLOOKUP(CW26,'113勞保勞退單日級距表-請勿更改表內數字'!$B$4:$E$56,3,TRUE)</f>
        <v>0</v>
      </c>
      <c r="EC26" s="85">
        <f>VLOOKUP(CX26,'113勞保勞退單日級距表-請勿更改表內數字'!$B$4:$E$56,3,TRUE)</f>
        <v>0</v>
      </c>
      <c r="ED26" s="85">
        <f>VLOOKUP(CY26,'113勞保勞退單日級距表-請勿更改表內數字'!$B$4:$E$56,3,TRUE)</f>
        <v>0</v>
      </c>
      <c r="EE26" s="85">
        <f>VLOOKUP(CZ26,'113勞保勞退單日級距表-請勿更改表內數字'!$B$4:$E$56,3,TRUE)</f>
        <v>0</v>
      </c>
      <c r="EF26" s="85">
        <f>VLOOKUP(DA26,'113勞保勞退單日級距表-請勿更改表內數字'!$B$4:$E$56,3,TRUE)</f>
        <v>0</v>
      </c>
      <c r="EG26" s="85">
        <f>VLOOKUP(DB26,'113勞保勞退單日級距表-請勿更改表內數字'!$B$4:$E$56,3,TRUE)</f>
        <v>0</v>
      </c>
      <c r="EH26" s="85">
        <f>VLOOKUP(DC26,'113勞保勞退單日級距表-請勿更改表內數字'!$B$4:$E$56,3,TRUE)</f>
        <v>0</v>
      </c>
      <c r="EI26" s="85">
        <f>VLOOKUP(DD26,'113勞保勞退單日級距表-請勿更改表內數字'!$B$4:$E$56,3,TRUE)</f>
        <v>0</v>
      </c>
      <c r="EJ26" s="85">
        <f>VLOOKUP(DE26,'113勞保勞退單日級距表-請勿更改表內數字'!$B$4:$E$56,3,TRUE)</f>
        <v>0</v>
      </c>
      <c r="EK26" s="85">
        <f>VLOOKUP(DF26,'113勞保勞退單日級距表-請勿更改表內數字'!$B$4:$E$56,3,TRUE)</f>
        <v>0</v>
      </c>
      <c r="EL26" s="85">
        <f>VLOOKUP(DG26,'113勞保勞退單日級距表-請勿更改表內數字'!$B$4:$E$56,3,TRUE)</f>
        <v>0</v>
      </c>
      <c r="EM26" s="85">
        <f>VLOOKUP(DH26,'113勞保勞退單日級距表-請勿更改表內數字'!$B$4:$E$56,3,TRUE)</f>
        <v>0</v>
      </c>
      <c r="EN26" s="85">
        <f>VLOOKUP(DI26,'113勞保勞退單日級距表-請勿更改表內數字'!$B$4:$E$56,3,TRUE)</f>
        <v>0</v>
      </c>
      <c r="EO26" s="85">
        <f>VLOOKUP(DJ26,'113勞保勞退單日級距表-請勿更改表內數字'!$B$4:$E$56,3,TRUE)</f>
        <v>0</v>
      </c>
      <c r="EP26" s="84">
        <f>VLOOKUP(CF26,'113勞保勞退單日級距表-請勿更改表內數字'!$B$4:$E$56,4,TRUE)</f>
        <v>0</v>
      </c>
      <c r="EQ26" s="84">
        <f>VLOOKUP(CG26,'113勞保勞退單日級距表-請勿更改表內數字'!$B$4:$E$56,4,TRUE)</f>
        <v>0</v>
      </c>
      <c r="ER26" s="84">
        <f>VLOOKUP(CH26,'113勞保勞退單日級距表-請勿更改表內數字'!$B$4:$E$56,4,TRUE)</f>
        <v>0</v>
      </c>
      <c r="ES26" s="84">
        <f>VLOOKUP(CI26,'113勞保勞退單日級距表-請勿更改表內數字'!$B$4:$E$56,4,TRUE)</f>
        <v>0</v>
      </c>
      <c r="ET26" s="84">
        <f>VLOOKUP(CJ26,'113勞保勞退單日級距表-請勿更改表內數字'!$B$4:$E$56,4,TRUE)</f>
        <v>0</v>
      </c>
      <c r="EU26" s="84">
        <f>VLOOKUP(CK26,'113勞保勞退單日級距表-請勿更改表內數字'!$B$4:$E$56,4,TRUE)</f>
        <v>0</v>
      </c>
      <c r="EV26" s="84">
        <f>VLOOKUP(CL26,'113勞保勞退單日級距表-請勿更改表內數字'!$B$4:$E$56,4,TRUE)</f>
        <v>0</v>
      </c>
      <c r="EW26" s="84">
        <f>VLOOKUP(CM26,'113勞保勞退單日級距表-請勿更改表內數字'!$B$4:$E$56,4,TRUE)</f>
        <v>0</v>
      </c>
      <c r="EX26" s="84">
        <f>VLOOKUP(CN26,'113勞保勞退單日級距表-請勿更改表內數字'!$B$4:$E$56,4,TRUE)</f>
        <v>0</v>
      </c>
      <c r="EY26" s="84">
        <f>VLOOKUP(CO26,'113勞保勞退單日級距表-請勿更改表內數字'!$B$4:$E$56,4,TRUE)</f>
        <v>0</v>
      </c>
      <c r="EZ26" s="84">
        <f>VLOOKUP(CP26,'113勞保勞退單日級距表-請勿更改表內數字'!$B$4:$E$56,4,TRUE)</f>
        <v>0</v>
      </c>
      <c r="FA26" s="84">
        <f>VLOOKUP(CQ26,'113勞保勞退單日級距表-請勿更改表內數字'!$B$4:$E$56,4,TRUE)</f>
        <v>0</v>
      </c>
      <c r="FB26" s="84">
        <f>VLOOKUP(CR26,'113勞保勞退單日級距表-請勿更改表內數字'!$B$4:$E$56,4,TRUE)</f>
        <v>0</v>
      </c>
      <c r="FC26" s="84">
        <f>VLOOKUP(CS26,'113勞保勞退單日級距表-請勿更改表內數字'!$B$4:$E$56,4,TRUE)</f>
        <v>0</v>
      </c>
      <c r="FD26" s="84">
        <f>VLOOKUP(CT26,'113勞保勞退單日級距表-請勿更改表內數字'!$B$4:$E$56,4,TRUE)</f>
        <v>0</v>
      </c>
      <c r="FE26" s="84">
        <f>VLOOKUP(CU26,'113勞保勞退單日級距表-請勿更改表內數字'!$B$4:$E$56,4,TRUE)</f>
        <v>0</v>
      </c>
      <c r="FF26" s="84">
        <f>VLOOKUP(CV26,'113勞保勞退單日級距表-請勿更改表內數字'!$B$4:$E$56,4,TRUE)</f>
        <v>0</v>
      </c>
      <c r="FG26" s="84">
        <f>VLOOKUP(CW26,'113勞保勞退單日級距表-請勿更改表內數字'!$B$4:$E$56,4,TRUE)</f>
        <v>0</v>
      </c>
      <c r="FH26" s="84">
        <f>VLOOKUP(CX26,'113勞保勞退單日級距表-請勿更改表內數字'!$B$4:$E$56,4,TRUE)</f>
        <v>0</v>
      </c>
      <c r="FI26" s="84">
        <f>VLOOKUP(CY26,'113勞保勞退單日級距表-請勿更改表內數字'!$B$4:$E$56,4,TRUE)</f>
        <v>0</v>
      </c>
      <c r="FJ26" s="84">
        <f>VLOOKUP(CZ26,'113勞保勞退單日級距表-請勿更改表內數字'!$B$4:$E$56,4,TRUE)</f>
        <v>0</v>
      </c>
      <c r="FK26" s="84">
        <f>VLOOKUP(DA26,'113勞保勞退單日級距表-請勿更改表內數字'!$B$4:$E$56,4,TRUE)</f>
        <v>0</v>
      </c>
      <c r="FL26" s="84">
        <f>VLOOKUP(DB26,'113勞保勞退單日級距表-請勿更改表內數字'!$B$4:$E$56,4,TRUE)</f>
        <v>0</v>
      </c>
      <c r="FM26" s="84">
        <f>VLOOKUP(DC26,'113勞保勞退單日級距表-請勿更改表內數字'!$B$4:$E$56,4,TRUE)</f>
        <v>0</v>
      </c>
      <c r="FN26" s="84">
        <f>VLOOKUP(DD26,'113勞保勞退單日級距表-請勿更改表內數字'!$B$4:$E$56,4,TRUE)</f>
        <v>0</v>
      </c>
      <c r="FO26" s="84">
        <f>VLOOKUP(DE26,'113勞保勞退單日級距表-請勿更改表內數字'!$B$4:$E$56,4,TRUE)</f>
        <v>0</v>
      </c>
      <c r="FP26" s="84">
        <f>VLOOKUP(DF26,'113勞保勞退單日級距表-請勿更改表內數字'!$B$4:$E$56,4,TRUE)</f>
        <v>0</v>
      </c>
      <c r="FQ26" s="84">
        <f>VLOOKUP(DG26,'113勞保勞退單日級距表-請勿更改表內數字'!$B$4:$E$56,4,TRUE)</f>
        <v>0</v>
      </c>
      <c r="FR26" s="84">
        <f>VLOOKUP(DH26,'113勞保勞退單日級距表-請勿更改表內數字'!$B$4:$E$56,4,TRUE)</f>
        <v>0</v>
      </c>
      <c r="FS26" s="84">
        <f>VLOOKUP(DI26,'113勞保勞退單日級距表-請勿更改表內數字'!$B$4:$E$56,4,TRUE)</f>
        <v>0</v>
      </c>
      <c r="FT26" s="84">
        <f>VLOOKUP(DJ26,'113勞保勞退單日級距表-請勿更改表內數字'!$B$4:$E$56,4,TRUE)</f>
        <v>0</v>
      </c>
      <c r="FU26" s="83">
        <f>VLOOKUP(CF26,'113勞保勞退單日級距表-請勿更改表內數字'!$B$4:$I$56,8,TRUE)</f>
        <v>0</v>
      </c>
      <c r="FV26" s="83">
        <f>VLOOKUP(CG26,'113勞保勞退單日級距表-請勿更改表內數字'!$B$4:$I$56,8,TRUE)</f>
        <v>0</v>
      </c>
      <c r="FW26" s="83">
        <f>VLOOKUP(CH26,'113勞保勞退單日級距表-請勿更改表內數字'!$B$4:$I$56,8,TRUE)</f>
        <v>0</v>
      </c>
      <c r="FX26" s="83">
        <f>VLOOKUP(CI26,'113勞保勞退單日級距表-請勿更改表內數字'!$B$4:$I$56,8,TRUE)</f>
        <v>0</v>
      </c>
      <c r="FY26" s="83">
        <f>VLOOKUP(CJ26,'113勞保勞退單日級距表-請勿更改表內數字'!$B$4:$I$56,8,TRUE)</f>
        <v>0</v>
      </c>
      <c r="FZ26" s="83">
        <f>VLOOKUP(CK26,'113勞保勞退單日級距表-請勿更改表內數字'!$B$4:$I$56,8,TRUE)</f>
        <v>0</v>
      </c>
      <c r="GA26" s="83">
        <f>VLOOKUP(CL26,'113勞保勞退單日級距表-請勿更改表內數字'!$B$4:$I$56,8,TRUE)</f>
        <v>0</v>
      </c>
      <c r="GB26" s="83">
        <f>VLOOKUP(CM26,'113勞保勞退單日級距表-請勿更改表內數字'!$B$4:$I$56,8,TRUE)</f>
        <v>0</v>
      </c>
      <c r="GC26" s="83">
        <f>VLOOKUP(CN26,'113勞保勞退單日級距表-請勿更改表內數字'!$B$4:$I$56,8,TRUE)</f>
        <v>0</v>
      </c>
      <c r="GD26" s="83">
        <f>VLOOKUP(CO26,'113勞保勞退單日級距表-請勿更改表內數字'!$B$4:$I$56,8,TRUE)</f>
        <v>0</v>
      </c>
      <c r="GE26" s="83">
        <f>VLOOKUP(CP26,'113勞保勞退單日級距表-請勿更改表內數字'!$B$4:$I$56,8,TRUE)</f>
        <v>0</v>
      </c>
      <c r="GF26" s="83">
        <f>VLOOKUP(CQ26,'113勞保勞退單日級距表-請勿更改表內數字'!$B$4:$I$56,8,TRUE)</f>
        <v>0</v>
      </c>
      <c r="GG26" s="83">
        <f>VLOOKUP(CR26,'113勞保勞退單日級距表-請勿更改表內數字'!$B$4:$I$56,8,TRUE)</f>
        <v>0</v>
      </c>
      <c r="GH26" s="83">
        <f>VLOOKUP(CS26,'113勞保勞退單日級距表-請勿更改表內數字'!$B$4:$I$56,8,TRUE)</f>
        <v>0</v>
      </c>
      <c r="GI26" s="83">
        <f>VLOOKUP(CT26,'113勞保勞退單日級距表-請勿更改表內數字'!$B$4:$I$56,8,TRUE)</f>
        <v>0</v>
      </c>
      <c r="GJ26" s="83">
        <f>VLOOKUP(CU26,'113勞保勞退單日級距表-請勿更改表內數字'!$B$4:$I$56,8,TRUE)</f>
        <v>0</v>
      </c>
      <c r="GK26" s="83">
        <f>VLOOKUP(CV26,'113勞保勞退單日級距表-請勿更改表內數字'!$B$4:$I$56,8,TRUE)</f>
        <v>0</v>
      </c>
      <c r="GL26" s="83">
        <f>VLOOKUP(CW26,'113勞保勞退單日級距表-請勿更改表內數字'!$B$4:$I$56,8,TRUE)</f>
        <v>0</v>
      </c>
      <c r="GM26" s="83">
        <f>VLOOKUP(CX26,'113勞保勞退單日級距表-請勿更改表內數字'!$B$4:$I$56,8,TRUE)</f>
        <v>0</v>
      </c>
      <c r="GN26" s="83">
        <f>VLOOKUP(CY26,'113勞保勞退單日級距表-請勿更改表內數字'!$B$4:$I$56,8,TRUE)</f>
        <v>0</v>
      </c>
      <c r="GO26" s="83">
        <f>VLOOKUP(CZ26,'113勞保勞退單日級距表-請勿更改表內數字'!$B$4:$I$56,8,TRUE)</f>
        <v>0</v>
      </c>
      <c r="GP26" s="83">
        <f>VLOOKUP(DA26,'113勞保勞退單日級距表-請勿更改表內數字'!$B$4:$I$56,8,TRUE)</f>
        <v>0</v>
      </c>
      <c r="GQ26" s="83">
        <f>VLOOKUP(DB26,'113勞保勞退單日級距表-請勿更改表內數字'!$B$4:$I$56,8,TRUE)</f>
        <v>0</v>
      </c>
      <c r="GR26" s="83">
        <f>VLOOKUP(DC26,'113勞保勞退單日級距表-請勿更改表內數字'!$B$4:$I$56,8,TRUE)</f>
        <v>0</v>
      </c>
      <c r="GS26" s="83">
        <f>VLOOKUP(DD26,'113勞保勞退單日級距表-請勿更改表內數字'!$B$4:$I$56,8,TRUE)</f>
        <v>0</v>
      </c>
      <c r="GT26" s="83">
        <f>VLOOKUP(DE26,'113勞保勞退單日級距表-請勿更改表內數字'!$B$4:$I$56,8,TRUE)</f>
        <v>0</v>
      </c>
      <c r="GU26" s="83">
        <f>VLOOKUP(DF26,'113勞保勞退單日級距表-請勿更改表內數字'!$B$4:$I$56,8,TRUE)</f>
        <v>0</v>
      </c>
      <c r="GV26" s="83">
        <f>VLOOKUP(DG26,'113勞保勞退單日級距表-請勿更改表內數字'!$B$4:$I$56,8,TRUE)</f>
        <v>0</v>
      </c>
      <c r="GW26" s="83">
        <f>VLOOKUP(DH26,'113勞保勞退單日級距表-請勿更改表內數字'!$B$4:$I$56,8,TRUE)</f>
        <v>0</v>
      </c>
      <c r="GX26" s="83">
        <f>VLOOKUP(DI26,'113勞保勞退單日級距表-請勿更改表內數字'!$B$4:$I$56,8,TRUE)</f>
        <v>0</v>
      </c>
      <c r="GY26" s="83">
        <f>VLOOKUP(DJ26,'113勞保勞退單日級距表-請勿更改表內數字'!$B$4:$I$56,8,TRUE)</f>
        <v>0</v>
      </c>
    </row>
    <row r="27" spans="1:207" s="32" customFormat="1">
      <c r="A27" s="86"/>
      <c r="B27" s="107"/>
      <c r="C27" s="139"/>
      <c r="D27" s="108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30"/>
      <c r="AG27" s="140"/>
      <c r="AH27" s="140"/>
      <c r="AI27" s="140"/>
      <c r="AJ27" s="140"/>
      <c r="AK27" s="140"/>
      <c r="AL27" s="110"/>
      <c r="AM27" s="217"/>
      <c r="AN27" s="118"/>
      <c r="AO27" s="226"/>
      <c r="AP27" s="219">
        <f t="shared" si="0"/>
        <v>0</v>
      </c>
      <c r="AQ27" s="43">
        <f t="shared" si="1"/>
        <v>0</v>
      </c>
      <c r="AR27" s="43">
        <f t="shared" si="2"/>
        <v>0</v>
      </c>
      <c r="AS27" s="209">
        <f t="shared" si="40"/>
        <v>0</v>
      </c>
      <c r="AT27" s="201">
        <f>VLOOKUP(AS27,'113勞保勞退單日級距表-請勿更改表內數字'!$B$4:$E$56,3,TRUE)*AP27</f>
        <v>0</v>
      </c>
      <c r="AU27" s="201">
        <f>VLOOKUP(AS27,'113勞保勞退單日級距表-請勿更改表內數字'!$B$4:$I$56,7,TRUE)</f>
        <v>0</v>
      </c>
      <c r="AV27" s="201">
        <f>VLOOKUP(AS27,'113勞保勞退單日級距表-請勿更改表內數字'!$B$4:$E$56,4,TRUE)*AP27</f>
        <v>0</v>
      </c>
      <c r="AW27" s="51">
        <f t="shared" si="3"/>
        <v>0</v>
      </c>
      <c r="AX27" s="50">
        <f t="shared" si="4"/>
        <v>0</v>
      </c>
      <c r="AY27" s="50">
        <f t="shared" si="5"/>
        <v>0</v>
      </c>
      <c r="AZ27" s="50">
        <f t="shared" si="6"/>
        <v>0</v>
      </c>
      <c r="BA27" s="39">
        <f t="shared" si="7"/>
        <v>0</v>
      </c>
      <c r="BB27" s="39">
        <f t="shared" si="8"/>
        <v>0</v>
      </c>
      <c r="BC27" s="39">
        <f t="shared" si="9"/>
        <v>0</v>
      </c>
      <c r="BD27" s="39">
        <f t="shared" si="10"/>
        <v>0</v>
      </c>
      <c r="BE27" s="39">
        <f t="shared" si="11"/>
        <v>0</v>
      </c>
      <c r="BF27" s="39">
        <f t="shared" si="12"/>
        <v>0</v>
      </c>
      <c r="BG27" s="39">
        <f t="shared" si="13"/>
        <v>0</v>
      </c>
      <c r="BH27" s="39">
        <f t="shared" si="14"/>
        <v>0</v>
      </c>
      <c r="BI27" s="39">
        <f t="shared" si="15"/>
        <v>0</v>
      </c>
      <c r="BJ27" s="39">
        <f t="shared" si="16"/>
        <v>0</v>
      </c>
      <c r="BK27" s="39">
        <f t="shared" si="17"/>
        <v>0</v>
      </c>
      <c r="BL27" s="39">
        <f t="shared" si="18"/>
        <v>0</v>
      </c>
      <c r="BM27" s="39">
        <f t="shared" si="19"/>
        <v>0</v>
      </c>
      <c r="BN27" s="39">
        <f t="shared" si="20"/>
        <v>0</v>
      </c>
      <c r="BO27" s="39">
        <f t="shared" si="21"/>
        <v>0</v>
      </c>
      <c r="BP27" s="39">
        <f t="shared" si="22"/>
        <v>0</v>
      </c>
      <c r="BQ27" s="39">
        <f t="shared" si="23"/>
        <v>0</v>
      </c>
      <c r="BR27" s="39">
        <f t="shared" si="24"/>
        <v>0</v>
      </c>
      <c r="BS27" s="39">
        <f t="shared" si="25"/>
        <v>0</v>
      </c>
      <c r="BT27" s="39">
        <f t="shared" si="26"/>
        <v>0</v>
      </c>
      <c r="BU27" s="39">
        <f t="shared" si="27"/>
        <v>0</v>
      </c>
      <c r="BV27" s="39">
        <f t="shared" si="28"/>
        <v>0</v>
      </c>
      <c r="BW27" s="39">
        <f t="shared" si="29"/>
        <v>0</v>
      </c>
      <c r="BX27" s="39">
        <f t="shared" si="30"/>
        <v>0</v>
      </c>
      <c r="BY27" s="39">
        <f t="shared" si="31"/>
        <v>0</v>
      </c>
      <c r="BZ27" s="39">
        <f t="shared" si="32"/>
        <v>0</v>
      </c>
      <c r="CA27" s="39">
        <f t="shared" si="33"/>
        <v>0</v>
      </c>
      <c r="CB27" s="39">
        <f t="shared" si="34"/>
        <v>0</v>
      </c>
      <c r="CC27" s="39">
        <f t="shared" si="35"/>
        <v>0</v>
      </c>
      <c r="CD27" s="39">
        <f t="shared" si="36"/>
        <v>0</v>
      </c>
      <c r="CE27" s="39">
        <f t="shared" si="37"/>
        <v>0</v>
      </c>
      <c r="CF27" s="80">
        <f t="shared" si="42"/>
        <v>0</v>
      </c>
      <c r="CG27" s="80">
        <f t="shared" si="42"/>
        <v>0</v>
      </c>
      <c r="CH27" s="80">
        <f t="shared" si="42"/>
        <v>0</v>
      </c>
      <c r="CI27" s="80">
        <f t="shared" si="42"/>
        <v>0</v>
      </c>
      <c r="CJ27" s="80">
        <f t="shared" si="42"/>
        <v>0</v>
      </c>
      <c r="CK27" s="80">
        <f t="shared" si="42"/>
        <v>0</v>
      </c>
      <c r="CL27" s="80">
        <f t="shared" si="42"/>
        <v>0</v>
      </c>
      <c r="CM27" s="80">
        <f t="shared" si="42"/>
        <v>0</v>
      </c>
      <c r="CN27" s="80">
        <f t="shared" si="42"/>
        <v>0</v>
      </c>
      <c r="CO27" s="80">
        <f t="shared" si="42"/>
        <v>0</v>
      </c>
      <c r="CP27" s="80">
        <f t="shared" si="42"/>
        <v>0</v>
      </c>
      <c r="CQ27" s="80">
        <f t="shared" si="42"/>
        <v>0</v>
      </c>
      <c r="CR27" s="80">
        <f t="shared" si="42"/>
        <v>0</v>
      </c>
      <c r="CS27" s="80">
        <f t="shared" si="42"/>
        <v>0</v>
      </c>
      <c r="CT27" s="80">
        <f t="shared" si="42"/>
        <v>0</v>
      </c>
      <c r="CU27" s="80">
        <f t="shared" si="41"/>
        <v>0</v>
      </c>
      <c r="CV27" s="80">
        <f t="shared" si="41"/>
        <v>0</v>
      </c>
      <c r="CW27" s="80">
        <f t="shared" si="41"/>
        <v>0</v>
      </c>
      <c r="CX27" s="80">
        <f t="shared" si="41"/>
        <v>0</v>
      </c>
      <c r="CY27" s="80">
        <f t="shared" si="41"/>
        <v>0</v>
      </c>
      <c r="CZ27" s="80">
        <f t="shared" si="41"/>
        <v>0</v>
      </c>
      <c r="DA27" s="80">
        <f t="shared" si="41"/>
        <v>0</v>
      </c>
      <c r="DB27" s="80">
        <f t="shared" si="41"/>
        <v>0</v>
      </c>
      <c r="DC27" s="80">
        <f t="shared" si="41"/>
        <v>0</v>
      </c>
      <c r="DD27" s="80">
        <f t="shared" si="41"/>
        <v>0</v>
      </c>
      <c r="DE27" s="80">
        <f t="shared" si="41"/>
        <v>0</v>
      </c>
      <c r="DF27" s="80">
        <f t="shared" si="41"/>
        <v>0</v>
      </c>
      <c r="DG27" s="80">
        <f t="shared" si="41"/>
        <v>0</v>
      </c>
      <c r="DH27" s="80">
        <f t="shared" si="41"/>
        <v>0</v>
      </c>
      <c r="DI27" s="80">
        <f t="shared" si="41"/>
        <v>0</v>
      </c>
      <c r="DJ27" s="80">
        <f t="shared" si="41"/>
        <v>0</v>
      </c>
      <c r="DK27" s="85">
        <f>VLOOKUP(CF27,'113勞保勞退單日級距表-請勿更改表內數字'!$B$4:$E$56,3,TRUE)</f>
        <v>0</v>
      </c>
      <c r="DL27" s="85">
        <f>VLOOKUP(CG27,'113勞保勞退單日級距表-請勿更改表內數字'!$B$4:$E$56,3,TRUE)</f>
        <v>0</v>
      </c>
      <c r="DM27" s="85">
        <f>VLOOKUP(CH27,'113勞保勞退單日級距表-請勿更改表內數字'!$B$4:$E$56,3,TRUE)</f>
        <v>0</v>
      </c>
      <c r="DN27" s="85">
        <f>VLOOKUP(CI27,'113勞保勞退單日級距表-請勿更改表內數字'!$B$4:$E$56,3,TRUE)</f>
        <v>0</v>
      </c>
      <c r="DO27" s="85">
        <f>VLOOKUP(CJ27,'113勞保勞退單日級距表-請勿更改表內數字'!$B$4:$E$56,3,TRUE)</f>
        <v>0</v>
      </c>
      <c r="DP27" s="85">
        <f>VLOOKUP(CK27,'113勞保勞退單日級距表-請勿更改表內數字'!$B$4:$E$56,3,TRUE)</f>
        <v>0</v>
      </c>
      <c r="DQ27" s="85">
        <f>VLOOKUP(CL27,'113勞保勞退單日級距表-請勿更改表內數字'!$B$4:$E$56,3,TRUE)</f>
        <v>0</v>
      </c>
      <c r="DR27" s="85">
        <f>VLOOKUP(CM27,'113勞保勞退單日級距表-請勿更改表內數字'!$B$4:$E$56,3,TRUE)</f>
        <v>0</v>
      </c>
      <c r="DS27" s="85">
        <f>VLOOKUP(CN27,'113勞保勞退單日級距表-請勿更改表內數字'!$B$4:$E$56,3,TRUE)</f>
        <v>0</v>
      </c>
      <c r="DT27" s="85">
        <f>VLOOKUP(CO27,'113勞保勞退單日級距表-請勿更改表內數字'!$B$4:$E$56,3,TRUE)</f>
        <v>0</v>
      </c>
      <c r="DU27" s="85">
        <f>VLOOKUP(CP27,'113勞保勞退單日級距表-請勿更改表內數字'!$B$4:$E$56,3,TRUE)</f>
        <v>0</v>
      </c>
      <c r="DV27" s="85">
        <f>VLOOKUP(CQ27,'113勞保勞退單日級距表-請勿更改表內數字'!$B$4:$E$56,3,TRUE)</f>
        <v>0</v>
      </c>
      <c r="DW27" s="85">
        <f>VLOOKUP(CR27,'113勞保勞退單日級距表-請勿更改表內數字'!$B$4:$E$56,3,TRUE)</f>
        <v>0</v>
      </c>
      <c r="DX27" s="85">
        <f>VLOOKUP(CS27,'113勞保勞退單日級距表-請勿更改表內數字'!$B$4:$E$56,3,TRUE)</f>
        <v>0</v>
      </c>
      <c r="DY27" s="85">
        <f>VLOOKUP(CT27,'113勞保勞退單日級距表-請勿更改表內數字'!$B$4:$E$56,3,TRUE)</f>
        <v>0</v>
      </c>
      <c r="DZ27" s="85">
        <f>VLOOKUP(CU27,'113勞保勞退單日級距表-請勿更改表內數字'!$B$4:$E$56,3,TRUE)</f>
        <v>0</v>
      </c>
      <c r="EA27" s="85">
        <f>VLOOKUP(CV27,'113勞保勞退單日級距表-請勿更改表內數字'!$B$4:$E$56,3,TRUE)</f>
        <v>0</v>
      </c>
      <c r="EB27" s="85">
        <f>VLOOKUP(CW27,'113勞保勞退單日級距表-請勿更改表內數字'!$B$4:$E$56,3,TRUE)</f>
        <v>0</v>
      </c>
      <c r="EC27" s="85">
        <f>VLOOKUP(CX27,'113勞保勞退單日級距表-請勿更改表內數字'!$B$4:$E$56,3,TRUE)</f>
        <v>0</v>
      </c>
      <c r="ED27" s="85">
        <f>VLOOKUP(CY27,'113勞保勞退單日級距表-請勿更改表內數字'!$B$4:$E$56,3,TRUE)</f>
        <v>0</v>
      </c>
      <c r="EE27" s="85">
        <f>VLOOKUP(CZ27,'113勞保勞退單日級距表-請勿更改表內數字'!$B$4:$E$56,3,TRUE)</f>
        <v>0</v>
      </c>
      <c r="EF27" s="85">
        <f>VLOOKUP(DA27,'113勞保勞退單日級距表-請勿更改表內數字'!$B$4:$E$56,3,TRUE)</f>
        <v>0</v>
      </c>
      <c r="EG27" s="85">
        <f>VLOOKUP(DB27,'113勞保勞退單日級距表-請勿更改表內數字'!$B$4:$E$56,3,TRUE)</f>
        <v>0</v>
      </c>
      <c r="EH27" s="85">
        <f>VLOOKUP(DC27,'113勞保勞退單日級距表-請勿更改表內數字'!$B$4:$E$56,3,TRUE)</f>
        <v>0</v>
      </c>
      <c r="EI27" s="85">
        <f>VLOOKUP(DD27,'113勞保勞退單日級距表-請勿更改表內數字'!$B$4:$E$56,3,TRUE)</f>
        <v>0</v>
      </c>
      <c r="EJ27" s="85">
        <f>VLOOKUP(DE27,'113勞保勞退單日級距表-請勿更改表內數字'!$B$4:$E$56,3,TRUE)</f>
        <v>0</v>
      </c>
      <c r="EK27" s="85">
        <f>VLOOKUP(DF27,'113勞保勞退單日級距表-請勿更改表內數字'!$B$4:$E$56,3,TRUE)</f>
        <v>0</v>
      </c>
      <c r="EL27" s="85">
        <f>VLOOKUP(DG27,'113勞保勞退單日級距表-請勿更改表內數字'!$B$4:$E$56,3,TRUE)</f>
        <v>0</v>
      </c>
      <c r="EM27" s="85">
        <f>VLOOKUP(DH27,'113勞保勞退單日級距表-請勿更改表內數字'!$B$4:$E$56,3,TRUE)</f>
        <v>0</v>
      </c>
      <c r="EN27" s="85">
        <f>VLOOKUP(DI27,'113勞保勞退單日級距表-請勿更改表內數字'!$B$4:$E$56,3,TRUE)</f>
        <v>0</v>
      </c>
      <c r="EO27" s="85">
        <f>VLOOKUP(DJ27,'113勞保勞退單日級距表-請勿更改表內數字'!$B$4:$E$56,3,TRUE)</f>
        <v>0</v>
      </c>
      <c r="EP27" s="84">
        <f>VLOOKUP(CF27,'113勞保勞退單日級距表-請勿更改表內數字'!$B$4:$E$56,4,TRUE)</f>
        <v>0</v>
      </c>
      <c r="EQ27" s="84">
        <f>VLOOKUP(CG27,'113勞保勞退單日級距表-請勿更改表內數字'!$B$4:$E$56,4,TRUE)</f>
        <v>0</v>
      </c>
      <c r="ER27" s="84">
        <f>VLOOKUP(CH27,'113勞保勞退單日級距表-請勿更改表內數字'!$B$4:$E$56,4,TRUE)</f>
        <v>0</v>
      </c>
      <c r="ES27" s="84">
        <f>VLOOKUP(CI27,'113勞保勞退單日級距表-請勿更改表內數字'!$B$4:$E$56,4,TRUE)</f>
        <v>0</v>
      </c>
      <c r="ET27" s="84">
        <f>VLOOKUP(CJ27,'113勞保勞退單日級距表-請勿更改表內數字'!$B$4:$E$56,4,TRUE)</f>
        <v>0</v>
      </c>
      <c r="EU27" s="84">
        <f>VLOOKUP(CK27,'113勞保勞退單日級距表-請勿更改表內數字'!$B$4:$E$56,4,TRUE)</f>
        <v>0</v>
      </c>
      <c r="EV27" s="84">
        <f>VLOOKUP(CL27,'113勞保勞退單日級距表-請勿更改表內數字'!$B$4:$E$56,4,TRUE)</f>
        <v>0</v>
      </c>
      <c r="EW27" s="84">
        <f>VLOOKUP(CM27,'113勞保勞退單日級距表-請勿更改表內數字'!$B$4:$E$56,4,TRUE)</f>
        <v>0</v>
      </c>
      <c r="EX27" s="84">
        <f>VLOOKUP(CN27,'113勞保勞退單日級距表-請勿更改表內數字'!$B$4:$E$56,4,TRUE)</f>
        <v>0</v>
      </c>
      <c r="EY27" s="84">
        <f>VLOOKUP(CO27,'113勞保勞退單日級距表-請勿更改表內數字'!$B$4:$E$56,4,TRUE)</f>
        <v>0</v>
      </c>
      <c r="EZ27" s="84">
        <f>VLOOKUP(CP27,'113勞保勞退單日級距表-請勿更改表內數字'!$B$4:$E$56,4,TRUE)</f>
        <v>0</v>
      </c>
      <c r="FA27" s="84">
        <f>VLOOKUP(CQ27,'113勞保勞退單日級距表-請勿更改表內數字'!$B$4:$E$56,4,TRUE)</f>
        <v>0</v>
      </c>
      <c r="FB27" s="84">
        <f>VLOOKUP(CR27,'113勞保勞退單日級距表-請勿更改表內數字'!$B$4:$E$56,4,TRUE)</f>
        <v>0</v>
      </c>
      <c r="FC27" s="84">
        <f>VLOOKUP(CS27,'113勞保勞退單日級距表-請勿更改表內數字'!$B$4:$E$56,4,TRUE)</f>
        <v>0</v>
      </c>
      <c r="FD27" s="84">
        <f>VLOOKUP(CT27,'113勞保勞退單日級距表-請勿更改表內數字'!$B$4:$E$56,4,TRUE)</f>
        <v>0</v>
      </c>
      <c r="FE27" s="84">
        <f>VLOOKUP(CU27,'113勞保勞退單日級距表-請勿更改表內數字'!$B$4:$E$56,4,TRUE)</f>
        <v>0</v>
      </c>
      <c r="FF27" s="84">
        <f>VLOOKUP(CV27,'113勞保勞退單日級距表-請勿更改表內數字'!$B$4:$E$56,4,TRUE)</f>
        <v>0</v>
      </c>
      <c r="FG27" s="84">
        <f>VLOOKUP(CW27,'113勞保勞退單日級距表-請勿更改表內數字'!$B$4:$E$56,4,TRUE)</f>
        <v>0</v>
      </c>
      <c r="FH27" s="84">
        <f>VLOOKUP(CX27,'113勞保勞退單日級距表-請勿更改表內數字'!$B$4:$E$56,4,TRUE)</f>
        <v>0</v>
      </c>
      <c r="FI27" s="84">
        <f>VLOOKUP(CY27,'113勞保勞退單日級距表-請勿更改表內數字'!$B$4:$E$56,4,TRUE)</f>
        <v>0</v>
      </c>
      <c r="FJ27" s="84">
        <f>VLOOKUP(CZ27,'113勞保勞退單日級距表-請勿更改表內數字'!$B$4:$E$56,4,TRUE)</f>
        <v>0</v>
      </c>
      <c r="FK27" s="84">
        <f>VLOOKUP(DA27,'113勞保勞退單日級距表-請勿更改表內數字'!$B$4:$E$56,4,TRUE)</f>
        <v>0</v>
      </c>
      <c r="FL27" s="84">
        <f>VLOOKUP(DB27,'113勞保勞退單日級距表-請勿更改表內數字'!$B$4:$E$56,4,TRUE)</f>
        <v>0</v>
      </c>
      <c r="FM27" s="84">
        <f>VLOOKUP(DC27,'113勞保勞退單日級距表-請勿更改表內數字'!$B$4:$E$56,4,TRUE)</f>
        <v>0</v>
      </c>
      <c r="FN27" s="84">
        <f>VLOOKUP(DD27,'113勞保勞退單日級距表-請勿更改表內數字'!$B$4:$E$56,4,TRUE)</f>
        <v>0</v>
      </c>
      <c r="FO27" s="84">
        <f>VLOOKUP(DE27,'113勞保勞退單日級距表-請勿更改表內數字'!$B$4:$E$56,4,TRUE)</f>
        <v>0</v>
      </c>
      <c r="FP27" s="84">
        <f>VLOOKUP(DF27,'113勞保勞退單日級距表-請勿更改表內數字'!$B$4:$E$56,4,TRUE)</f>
        <v>0</v>
      </c>
      <c r="FQ27" s="84">
        <f>VLOOKUP(DG27,'113勞保勞退單日級距表-請勿更改表內數字'!$B$4:$E$56,4,TRUE)</f>
        <v>0</v>
      </c>
      <c r="FR27" s="84">
        <f>VLOOKUP(DH27,'113勞保勞退單日級距表-請勿更改表內數字'!$B$4:$E$56,4,TRUE)</f>
        <v>0</v>
      </c>
      <c r="FS27" s="84">
        <f>VLOOKUP(DI27,'113勞保勞退單日級距表-請勿更改表內數字'!$B$4:$E$56,4,TRUE)</f>
        <v>0</v>
      </c>
      <c r="FT27" s="84">
        <f>VLOOKUP(DJ27,'113勞保勞退單日級距表-請勿更改表內數字'!$B$4:$E$56,4,TRUE)</f>
        <v>0</v>
      </c>
      <c r="FU27" s="83">
        <f>VLOOKUP(CF27,'113勞保勞退單日級距表-請勿更改表內數字'!$B$4:$I$56,8,TRUE)</f>
        <v>0</v>
      </c>
      <c r="FV27" s="83">
        <f>VLOOKUP(CG27,'113勞保勞退單日級距表-請勿更改表內數字'!$B$4:$I$56,8,TRUE)</f>
        <v>0</v>
      </c>
      <c r="FW27" s="83">
        <f>VLOOKUP(CH27,'113勞保勞退單日級距表-請勿更改表內數字'!$B$4:$I$56,8,TRUE)</f>
        <v>0</v>
      </c>
      <c r="FX27" s="83">
        <f>VLOOKUP(CI27,'113勞保勞退單日級距表-請勿更改表內數字'!$B$4:$I$56,8,TRUE)</f>
        <v>0</v>
      </c>
      <c r="FY27" s="83">
        <f>VLOOKUP(CJ27,'113勞保勞退單日級距表-請勿更改表內數字'!$B$4:$I$56,8,TRUE)</f>
        <v>0</v>
      </c>
      <c r="FZ27" s="83">
        <f>VLOOKUP(CK27,'113勞保勞退單日級距表-請勿更改表內數字'!$B$4:$I$56,8,TRUE)</f>
        <v>0</v>
      </c>
      <c r="GA27" s="83">
        <f>VLOOKUP(CL27,'113勞保勞退單日級距表-請勿更改表內數字'!$B$4:$I$56,8,TRUE)</f>
        <v>0</v>
      </c>
      <c r="GB27" s="83">
        <f>VLOOKUP(CM27,'113勞保勞退單日級距表-請勿更改表內數字'!$B$4:$I$56,8,TRUE)</f>
        <v>0</v>
      </c>
      <c r="GC27" s="83">
        <f>VLOOKUP(CN27,'113勞保勞退單日級距表-請勿更改表內數字'!$B$4:$I$56,8,TRUE)</f>
        <v>0</v>
      </c>
      <c r="GD27" s="83">
        <f>VLOOKUP(CO27,'113勞保勞退單日級距表-請勿更改表內數字'!$B$4:$I$56,8,TRUE)</f>
        <v>0</v>
      </c>
      <c r="GE27" s="83">
        <f>VLOOKUP(CP27,'113勞保勞退單日級距表-請勿更改表內數字'!$B$4:$I$56,8,TRUE)</f>
        <v>0</v>
      </c>
      <c r="GF27" s="83">
        <f>VLOOKUP(CQ27,'113勞保勞退單日級距表-請勿更改表內數字'!$B$4:$I$56,8,TRUE)</f>
        <v>0</v>
      </c>
      <c r="GG27" s="83">
        <f>VLOOKUP(CR27,'113勞保勞退單日級距表-請勿更改表內數字'!$B$4:$I$56,8,TRUE)</f>
        <v>0</v>
      </c>
      <c r="GH27" s="83">
        <f>VLOOKUP(CS27,'113勞保勞退單日級距表-請勿更改表內數字'!$B$4:$I$56,8,TRUE)</f>
        <v>0</v>
      </c>
      <c r="GI27" s="83">
        <f>VLOOKUP(CT27,'113勞保勞退單日級距表-請勿更改表內數字'!$B$4:$I$56,8,TRUE)</f>
        <v>0</v>
      </c>
      <c r="GJ27" s="83">
        <f>VLOOKUP(CU27,'113勞保勞退單日級距表-請勿更改表內數字'!$B$4:$I$56,8,TRUE)</f>
        <v>0</v>
      </c>
      <c r="GK27" s="83">
        <f>VLOOKUP(CV27,'113勞保勞退單日級距表-請勿更改表內數字'!$B$4:$I$56,8,TRUE)</f>
        <v>0</v>
      </c>
      <c r="GL27" s="83">
        <f>VLOOKUP(CW27,'113勞保勞退單日級距表-請勿更改表內數字'!$B$4:$I$56,8,TRUE)</f>
        <v>0</v>
      </c>
      <c r="GM27" s="83">
        <f>VLOOKUP(CX27,'113勞保勞退單日級距表-請勿更改表內數字'!$B$4:$I$56,8,TRUE)</f>
        <v>0</v>
      </c>
      <c r="GN27" s="83">
        <f>VLOOKUP(CY27,'113勞保勞退單日級距表-請勿更改表內數字'!$B$4:$I$56,8,TRUE)</f>
        <v>0</v>
      </c>
      <c r="GO27" s="83">
        <f>VLOOKUP(CZ27,'113勞保勞退單日級距表-請勿更改表內數字'!$B$4:$I$56,8,TRUE)</f>
        <v>0</v>
      </c>
      <c r="GP27" s="83">
        <f>VLOOKUP(DA27,'113勞保勞退單日級距表-請勿更改表內數字'!$B$4:$I$56,8,TRUE)</f>
        <v>0</v>
      </c>
      <c r="GQ27" s="83">
        <f>VLOOKUP(DB27,'113勞保勞退單日級距表-請勿更改表內數字'!$B$4:$I$56,8,TRUE)</f>
        <v>0</v>
      </c>
      <c r="GR27" s="83">
        <f>VLOOKUP(DC27,'113勞保勞退單日級距表-請勿更改表內數字'!$B$4:$I$56,8,TRUE)</f>
        <v>0</v>
      </c>
      <c r="GS27" s="83">
        <f>VLOOKUP(DD27,'113勞保勞退單日級距表-請勿更改表內數字'!$B$4:$I$56,8,TRUE)</f>
        <v>0</v>
      </c>
      <c r="GT27" s="83">
        <f>VLOOKUP(DE27,'113勞保勞退單日級距表-請勿更改表內數字'!$B$4:$I$56,8,TRUE)</f>
        <v>0</v>
      </c>
      <c r="GU27" s="83">
        <f>VLOOKUP(DF27,'113勞保勞退單日級距表-請勿更改表內數字'!$B$4:$I$56,8,TRUE)</f>
        <v>0</v>
      </c>
      <c r="GV27" s="83">
        <f>VLOOKUP(DG27,'113勞保勞退單日級距表-請勿更改表內數字'!$B$4:$I$56,8,TRUE)</f>
        <v>0</v>
      </c>
      <c r="GW27" s="83">
        <f>VLOOKUP(DH27,'113勞保勞退單日級距表-請勿更改表內數字'!$B$4:$I$56,8,TRUE)</f>
        <v>0</v>
      </c>
      <c r="GX27" s="83">
        <f>VLOOKUP(DI27,'113勞保勞退單日級距表-請勿更改表內數字'!$B$4:$I$56,8,TRUE)</f>
        <v>0</v>
      </c>
      <c r="GY27" s="83">
        <f>VLOOKUP(DJ27,'113勞保勞退單日級距表-請勿更改表內數字'!$B$4:$I$56,8,TRUE)</f>
        <v>0</v>
      </c>
    </row>
    <row r="28" spans="1:207" s="32" customFormat="1">
      <c r="A28" s="86"/>
      <c r="B28" s="107"/>
      <c r="C28" s="107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10"/>
      <c r="AM28" s="217"/>
      <c r="AN28" s="118"/>
      <c r="AO28" s="226"/>
      <c r="AP28" s="219">
        <f t="shared" si="0"/>
        <v>0</v>
      </c>
      <c r="AQ28" s="43">
        <f t="shared" si="1"/>
        <v>0</v>
      </c>
      <c r="AR28" s="43">
        <f t="shared" si="2"/>
        <v>0</v>
      </c>
      <c r="AS28" s="209">
        <f t="shared" si="40"/>
        <v>0</v>
      </c>
      <c r="AT28" s="201">
        <f>VLOOKUP(AS28,'113勞保勞退單日級距表-請勿更改表內數字'!$B$4:$E$56,3,TRUE)*AP28</f>
        <v>0</v>
      </c>
      <c r="AU28" s="201">
        <f>VLOOKUP(AS28,'113勞保勞退單日級距表-請勿更改表內數字'!$B$4:$I$56,7,TRUE)</f>
        <v>0</v>
      </c>
      <c r="AV28" s="201">
        <f>VLOOKUP(AS28,'113勞保勞退單日級距表-請勿更改表內數字'!$B$4:$E$56,4,TRUE)*AP28</f>
        <v>0</v>
      </c>
      <c r="AW28" s="51">
        <f t="shared" si="3"/>
        <v>0</v>
      </c>
      <c r="AX28" s="50">
        <f t="shared" si="4"/>
        <v>0</v>
      </c>
      <c r="AY28" s="50">
        <f t="shared" si="5"/>
        <v>0</v>
      </c>
      <c r="AZ28" s="50">
        <f t="shared" si="6"/>
        <v>0</v>
      </c>
      <c r="BA28" s="39">
        <f t="shared" si="7"/>
        <v>0</v>
      </c>
      <c r="BB28" s="39">
        <f t="shared" si="8"/>
        <v>0</v>
      </c>
      <c r="BC28" s="39">
        <f t="shared" si="9"/>
        <v>0</v>
      </c>
      <c r="BD28" s="39">
        <f t="shared" si="10"/>
        <v>0</v>
      </c>
      <c r="BE28" s="39">
        <f t="shared" si="11"/>
        <v>0</v>
      </c>
      <c r="BF28" s="39">
        <f t="shared" si="12"/>
        <v>0</v>
      </c>
      <c r="BG28" s="39">
        <f t="shared" si="13"/>
        <v>0</v>
      </c>
      <c r="BH28" s="39">
        <f t="shared" si="14"/>
        <v>0</v>
      </c>
      <c r="BI28" s="39">
        <f t="shared" si="15"/>
        <v>0</v>
      </c>
      <c r="BJ28" s="39">
        <f t="shared" si="16"/>
        <v>0</v>
      </c>
      <c r="BK28" s="39">
        <f t="shared" si="17"/>
        <v>0</v>
      </c>
      <c r="BL28" s="39">
        <f t="shared" si="18"/>
        <v>0</v>
      </c>
      <c r="BM28" s="39">
        <f t="shared" si="19"/>
        <v>0</v>
      </c>
      <c r="BN28" s="39">
        <f t="shared" si="20"/>
        <v>0</v>
      </c>
      <c r="BO28" s="39">
        <f t="shared" si="21"/>
        <v>0</v>
      </c>
      <c r="BP28" s="39">
        <f t="shared" si="22"/>
        <v>0</v>
      </c>
      <c r="BQ28" s="39">
        <f t="shared" si="23"/>
        <v>0</v>
      </c>
      <c r="BR28" s="39">
        <f t="shared" si="24"/>
        <v>0</v>
      </c>
      <c r="BS28" s="39">
        <f t="shared" si="25"/>
        <v>0</v>
      </c>
      <c r="BT28" s="39">
        <f t="shared" si="26"/>
        <v>0</v>
      </c>
      <c r="BU28" s="39">
        <f t="shared" si="27"/>
        <v>0</v>
      </c>
      <c r="BV28" s="39">
        <f t="shared" si="28"/>
        <v>0</v>
      </c>
      <c r="BW28" s="39">
        <f t="shared" si="29"/>
        <v>0</v>
      </c>
      <c r="BX28" s="39">
        <f t="shared" si="30"/>
        <v>0</v>
      </c>
      <c r="BY28" s="39">
        <f t="shared" si="31"/>
        <v>0</v>
      </c>
      <c r="BZ28" s="39">
        <f t="shared" si="32"/>
        <v>0</v>
      </c>
      <c r="CA28" s="39">
        <f t="shared" si="33"/>
        <v>0</v>
      </c>
      <c r="CB28" s="39">
        <f t="shared" si="34"/>
        <v>0</v>
      </c>
      <c r="CC28" s="39">
        <f t="shared" si="35"/>
        <v>0</v>
      </c>
      <c r="CD28" s="39">
        <f t="shared" si="36"/>
        <v>0</v>
      </c>
      <c r="CE28" s="39">
        <f t="shared" si="37"/>
        <v>0</v>
      </c>
      <c r="CF28" s="80">
        <f t="shared" si="42"/>
        <v>0</v>
      </c>
      <c r="CG28" s="80">
        <f t="shared" si="42"/>
        <v>0</v>
      </c>
      <c r="CH28" s="80">
        <f t="shared" si="42"/>
        <v>0</v>
      </c>
      <c r="CI28" s="80">
        <f t="shared" si="42"/>
        <v>0</v>
      </c>
      <c r="CJ28" s="80">
        <f t="shared" si="42"/>
        <v>0</v>
      </c>
      <c r="CK28" s="80">
        <f t="shared" si="42"/>
        <v>0</v>
      </c>
      <c r="CL28" s="80">
        <f t="shared" si="42"/>
        <v>0</v>
      </c>
      <c r="CM28" s="80">
        <f t="shared" si="42"/>
        <v>0</v>
      </c>
      <c r="CN28" s="80">
        <f t="shared" si="42"/>
        <v>0</v>
      </c>
      <c r="CO28" s="80">
        <f t="shared" si="42"/>
        <v>0</v>
      </c>
      <c r="CP28" s="80">
        <f t="shared" si="42"/>
        <v>0</v>
      </c>
      <c r="CQ28" s="80">
        <f t="shared" si="42"/>
        <v>0</v>
      </c>
      <c r="CR28" s="80">
        <f t="shared" si="42"/>
        <v>0</v>
      </c>
      <c r="CS28" s="80">
        <f t="shared" si="42"/>
        <v>0</v>
      </c>
      <c r="CT28" s="80">
        <f t="shared" si="42"/>
        <v>0</v>
      </c>
      <c r="CU28" s="80">
        <f t="shared" si="41"/>
        <v>0</v>
      </c>
      <c r="CV28" s="80">
        <f t="shared" si="41"/>
        <v>0</v>
      </c>
      <c r="CW28" s="80">
        <f t="shared" si="41"/>
        <v>0</v>
      </c>
      <c r="CX28" s="80">
        <f t="shared" si="41"/>
        <v>0</v>
      </c>
      <c r="CY28" s="80">
        <f t="shared" si="41"/>
        <v>0</v>
      </c>
      <c r="CZ28" s="80">
        <f t="shared" si="41"/>
        <v>0</v>
      </c>
      <c r="DA28" s="80">
        <f t="shared" si="41"/>
        <v>0</v>
      </c>
      <c r="DB28" s="80">
        <f t="shared" si="41"/>
        <v>0</v>
      </c>
      <c r="DC28" s="80">
        <f t="shared" si="41"/>
        <v>0</v>
      </c>
      <c r="DD28" s="80">
        <f t="shared" si="41"/>
        <v>0</v>
      </c>
      <c r="DE28" s="80">
        <f t="shared" si="41"/>
        <v>0</v>
      </c>
      <c r="DF28" s="80">
        <f t="shared" si="41"/>
        <v>0</v>
      </c>
      <c r="DG28" s="80">
        <f t="shared" si="41"/>
        <v>0</v>
      </c>
      <c r="DH28" s="80">
        <f t="shared" si="41"/>
        <v>0</v>
      </c>
      <c r="DI28" s="80">
        <f t="shared" si="41"/>
        <v>0</v>
      </c>
      <c r="DJ28" s="80">
        <f t="shared" si="41"/>
        <v>0</v>
      </c>
      <c r="DK28" s="85">
        <f>VLOOKUP(CF28,'113勞保勞退單日級距表-請勿更改表內數字'!$B$4:$E$56,3,TRUE)</f>
        <v>0</v>
      </c>
      <c r="DL28" s="85">
        <f>VLOOKUP(CG28,'113勞保勞退單日級距表-請勿更改表內數字'!$B$4:$E$56,3,TRUE)</f>
        <v>0</v>
      </c>
      <c r="DM28" s="85">
        <f>VLOOKUP(CH28,'113勞保勞退單日級距表-請勿更改表內數字'!$B$4:$E$56,3,TRUE)</f>
        <v>0</v>
      </c>
      <c r="DN28" s="85">
        <f>VLOOKUP(CI28,'113勞保勞退單日級距表-請勿更改表內數字'!$B$4:$E$56,3,TRUE)</f>
        <v>0</v>
      </c>
      <c r="DO28" s="85">
        <f>VLOOKUP(CJ28,'113勞保勞退單日級距表-請勿更改表內數字'!$B$4:$E$56,3,TRUE)</f>
        <v>0</v>
      </c>
      <c r="DP28" s="85">
        <f>VLOOKUP(CK28,'113勞保勞退單日級距表-請勿更改表內數字'!$B$4:$E$56,3,TRUE)</f>
        <v>0</v>
      </c>
      <c r="DQ28" s="85">
        <f>VLOOKUP(CL28,'113勞保勞退單日級距表-請勿更改表內數字'!$B$4:$E$56,3,TRUE)</f>
        <v>0</v>
      </c>
      <c r="DR28" s="85">
        <f>VLOOKUP(CM28,'113勞保勞退單日級距表-請勿更改表內數字'!$B$4:$E$56,3,TRUE)</f>
        <v>0</v>
      </c>
      <c r="DS28" s="85">
        <f>VLOOKUP(CN28,'113勞保勞退單日級距表-請勿更改表內數字'!$B$4:$E$56,3,TRUE)</f>
        <v>0</v>
      </c>
      <c r="DT28" s="85">
        <f>VLOOKUP(CO28,'113勞保勞退單日級距表-請勿更改表內數字'!$B$4:$E$56,3,TRUE)</f>
        <v>0</v>
      </c>
      <c r="DU28" s="85">
        <f>VLOOKUP(CP28,'113勞保勞退單日級距表-請勿更改表內數字'!$B$4:$E$56,3,TRUE)</f>
        <v>0</v>
      </c>
      <c r="DV28" s="85">
        <f>VLOOKUP(CQ28,'113勞保勞退單日級距表-請勿更改表內數字'!$B$4:$E$56,3,TRUE)</f>
        <v>0</v>
      </c>
      <c r="DW28" s="85">
        <f>VLOOKUP(CR28,'113勞保勞退單日級距表-請勿更改表內數字'!$B$4:$E$56,3,TRUE)</f>
        <v>0</v>
      </c>
      <c r="DX28" s="85">
        <f>VLOOKUP(CS28,'113勞保勞退單日級距表-請勿更改表內數字'!$B$4:$E$56,3,TRUE)</f>
        <v>0</v>
      </c>
      <c r="DY28" s="85">
        <f>VLOOKUP(CT28,'113勞保勞退單日級距表-請勿更改表內數字'!$B$4:$E$56,3,TRUE)</f>
        <v>0</v>
      </c>
      <c r="DZ28" s="85">
        <f>VLOOKUP(CU28,'113勞保勞退單日級距表-請勿更改表內數字'!$B$4:$E$56,3,TRUE)</f>
        <v>0</v>
      </c>
      <c r="EA28" s="85">
        <f>VLOOKUP(CV28,'113勞保勞退單日級距表-請勿更改表內數字'!$B$4:$E$56,3,TRUE)</f>
        <v>0</v>
      </c>
      <c r="EB28" s="85">
        <f>VLOOKUP(CW28,'113勞保勞退單日級距表-請勿更改表內數字'!$B$4:$E$56,3,TRUE)</f>
        <v>0</v>
      </c>
      <c r="EC28" s="85">
        <f>VLOOKUP(CX28,'113勞保勞退單日級距表-請勿更改表內數字'!$B$4:$E$56,3,TRUE)</f>
        <v>0</v>
      </c>
      <c r="ED28" s="85">
        <f>VLOOKUP(CY28,'113勞保勞退單日級距表-請勿更改表內數字'!$B$4:$E$56,3,TRUE)</f>
        <v>0</v>
      </c>
      <c r="EE28" s="85">
        <f>VLOOKUP(CZ28,'113勞保勞退單日級距表-請勿更改表內數字'!$B$4:$E$56,3,TRUE)</f>
        <v>0</v>
      </c>
      <c r="EF28" s="85">
        <f>VLOOKUP(DA28,'113勞保勞退單日級距表-請勿更改表內數字'!$B$4:$E$56,3,TRUE)</f>
        <v>0</v>
      </c>
      <c r="EG28" s="85">
        <f>VLOOKUP(DB28,'113勞保勞退單日級距表-請勿更改表內數字'!$B$4:$E$56,3,TRUE)</f>
        <v>0</v>
      </c>
      <c r="EH28" s="85">
        <f>VLOOKUP(DC28,'113勞保勞退單日級距表-請勿更改表內數字'!$B$4:$E$56,3,TRUE)</f>
        <v>0</v>
      </c>
      <c r="EI28" s="85">
        <f>VLOOKUP(DD28,'113勞保勞退單日級距表-請勿更改表內數字'!$B$4:$E$56,3,TRUE)</f>
        <v>0</v>
      </c>
      <c r="EJ28" s="85">
        <f>VLOOKUP(DE28,'113勞保勞退單日級距表-請勿更改表內數字'!$B$4:$E$56,3,TRUE)</f>
        <v>0</v>
      </c>
      <c r="EK28" s="85">
        <f>VLOOKUP(DF28,'113勞保勞退單日級距表-請勿更改表內數字'!$B$4:$E$56,3,TRUE)</f>
        <v>0</v>
      </c>
      <c r="EL28" s="85">
        <f>VLOOKUP(DG28,'113勞保勞退單日級距表-請勿更改表內數字'!$B$4:$E$56,3,TRUE)</f>
        <v>0</v>
      </c>
      <c r="EM28" s="85">
        <f>VLOOKUP(DH28,'113勞保勞退單日級距表-請勿更改表內數字'!$B$4:$E$56,3,TRUE)</f>
        <v>0</v>
      </c>
      <c r="EN28" s="85">
        <f>VLOOKUP(DI28,'113勞保勞退單日級距表-請勿更改表內數字'!$B$4:$E$56,3,TRUE)</f>
        <v>0</v>
      </c>
      <c r="EO28" s="85">
        <f>VLOOKUP(DJ28,'113勞保勞退單日級距表-請勿更改表內數字'!$B$4:$E$56,3,TRUE)</f>
        <v>0</v>
      </c>
      <c r="EP28" s="84">
        <f>VLOOKUP(CF28,'113勞保勞退單日級距表-請勿更改表內數字'!$B$4:$E$56,4,TRUE)</f>
        <v>0</v>
      </c>
      <c r="EQ28" s="84">
        <f>VLOOKUP(CG28,'113勞保勞退單日級距表-請勿更改表內數字'!$B$4:$E$56,4,TRUE)</f>
        <v>0</v>
      </c>
      <c r="ER28" s="84">
        <f>VLOOKUP(CH28,'113勞保勞退單日級距表-請勿更改表內數字'!$B$4:$E$56,4,TRUE)</f>
        <v>0</v>
      </c>
      <c r="ES28" s="84">
        <f>VLOOKUP(CI28,'113勞保勞退單日級距表-請勿更改表內數字'!$B$4:$E$56,4,TRUE)</f>
        <v>0</v>
      </c>
      <c r="ET28" s="84">
        <f>VLOOKUP(CJ28,'113勞保勞退單日級距表-請勿更改表內數字'!$B$4:$E$56,4,TRUE)</f>
        <v>0</v>
      </c>
      <c r="EU28" s="84">
        <f>VLOOKUP(CK28,'113勞保勞退單日級距表-請勿更改表內數字'!$B$4:$E$56,4,TRUE)</f>
        <v>0</v>
      </c>
      <c r="EV28" s="84">
        <f>VLOOKUP(CL28,'113勞保勞退單日級距表-請勿更改表內數字'!$B$4:$E$56,4,TRUE)</f>
        <v>0</v>
      </c>
      <c r="EW28" s="84">
        <f>VLOOKUP(CM28,'113勞保勞退單日級距表-請勿更改表內數字'!$B$4:$E$56,4,TRUE)</f>
        <v>0</v>
      </c>
      <c r="EX28" s="84">
        <f>VLOOKUP(CN28,'113勞保勞退單日級距表-請勿更改表內數字'!$B$4:$E$56,4,TRUE)</f>
        <v>0</v>
      </c>
      <c r="EY28" s="84">
        <f>VLOOKUP(CO28,'113勞保勞退單日級距表-請勿更改表內數字'!$B$4:$E$56,4,TRUE)</f>
        <v>0</v>
      </c>
      <c r="EZ28" s="84">
        <f>VLOOKUP(CP28,'113勞保勞退單日級距表-請勿更改表內數字'!$B$4:$E$56,4,TRUE)</f>
        <v>0</v>
      </c>
      <c r="FA28" s="84">
        <f>VLOOKUP(CQ28,'113勞保勞退單日級距表-請勿更改表內數字'!$B$4:$E$56,4,TRUE)</f>
        <v>0</v>
      </c>
      <c r="FB28" s="84">
        <f>VLOOKUP(CR28,'113勞保勞退單日級距表-請勿更改表內數字'!$B$4:$E$56,4,TRUE)</f>
        <v>0</v>
      </c>
      <c r="FC28" s="84">
        <f>VLOOKUP(CS28,'113勞保勞退單日級距表-請勿更改表內數字'!$B$4:$E$56,4,TRUE)</f>
        <v>0</v>
      </c>
      <c r="FD28" s="84">
        <f>VLOOKUP(CT28,'113勞保勞退單日級距表-請勿更改表內數字'!$B$4:$E$56,4,TRUE)</f>
        <v>0</v>
      </c>
      <c r="FE28" s="84">
        <f>VLOOKUP(CU28,'113勞保勞退單日級距表-請勿更改表內數字'!$B$4:$E$56,4,TRUE)</f>
        <v>0</v>
      </c>
      <c r="FF28" s="84">
        <f>VLOOKUP(CV28,'113勞保勞退單日級距表-請勿更改表內數字'!$B$4:$E$56,4,TRUE)</f>
        <v>0</v>
      </c>
      <c r="FG28" s="84">
        <f>VLOOKUP(CW28,'113勞保勞退單日級距表-請勿更改表內數字'!$B$4:$E$56,4,TRUE)</f>
        <v>0</v>
      </c>
      <c r="FH28" s="84">
        <f>VLOOKUP(CX28,'113勞保勞退單日級距表-請勿更改表內數字'!$B$4:$E$56,4,TRUE)</f>
        <v>0</v>
      </c>
      <c r="FI28" s="84">
        <f>VLOOKUP(CY28,'113勞保勞退單日級距表-請勿更改表內數字'!$B$4:$E$56,4,TRUE)</f>
        <v>0</v>
      </c>
      <c r="FJ28" s="84">
        <f>VLOOKUP(CZ28,'113勞保勞退單日級距表-請勿更改表內數字'!$B$4:$E$56,4,TRUE)</f>
        <v>0</v>
      </c>
      <c r="FK28" s="84">
        <f>VLOOKUP(DA28,'113勞保勞退單日級距表-請勿更改表內數字'!$B$4:$E$56,4,TRUE)</f>
        <v>0</v>
      </c>
      <c r="FL28" s="84">
        <f>VLOOKUP(DB28,'113勞保勞退單日級距表-請勿更改表內數字'!$B$4:$E$56,4,TRUE)</f>
        <v>0</v>
      </c>
      <c r="FM28" s="84">
        <f>VLOOKUP(DC28,'113勞保勞退單日級距表-請勿更改表內數字'!$B$4:$E$56,4,TRUE)</f>
        <v>0</v>
      </c>
      <c r="FN28" s="84">
        <f>VLOOKUP(DD28,'113勞保勞退單日級距表-請勿更改表內數字'!$B$4:$E$56,4,TRUE)</f>
        <v>0</v>
      </c>
      <c r="FO28" s="84">
        <f>VLOOKUP(DE28,'113勞保勞退單日級距表-請勿更改表內數字'!$B$4:$E$56,4,TRUE)</f>
        <v>0</v>
      </c>
      <c r="FP28" s="84">
        <f>VLOOKUP(DF28,'113勞保勞退單日級距表-請勿更改表內數字'!$B$4:$E$56,4,TRUE)</f>
        <v>0</v>
      </c>
      <c r="FQ28" s="84">
        <f>VLOOKUP(DG28,'113勞保勞退單日級距表-請勿更改表內數字'!$B$4:$E$56,4,TRUE)</f>
        <v>0</v>
      </c>
      <c r="FR28" s="84">
        <f>VLOOKUP(DH28,'113勞保勞退單日級距表-請勿更改表內數字'!$B$4:$E$56,4,TRUE)</f>
        <v>0</v>
      </c>
      <c r="FS28" s="84">
        <f>VLOOKUP(DI28,'113勞保勞退單日級距表-請勿更改表內數字'!$B$4:$E$56,4,TRUE)</f>
        <v>0</v>
      </c>
      <c r="FT28" s="84">
        <f>VLOOKUP(DJ28,'113勞保勞退單日級距表-請勿更改表內數字'!$B$4:$E$56,4,TRUE)</f>
        <v>0</v>
      </c>
      <c r="FU28" s="83">
        <f>VLOOKUP(CF28,'113勞保勞退單日級距表-請勿更改表內數字'!$B$4:$I$56,8,TRUE)</f>
        <v>0</v>
      </c>
      <c r="FV28" s="83">
        <f>VLOOKUP(CG28,'113勞保勞退單日級距表-請勿更改表內數字'!$B$4:$I$56,8,TRUE)</f>
        <v>0</v>
      </c>
      <c r="FW28" s="83">
        <f>VLOOKUP(CH28,'113勞保勞退單日級距表-請勿更改表內數字'!$B$4:$I$56,8,TRUE)</f>
        <v>0</v>
      </c>
      <c r="FX28" s="83">
        <f>VLOOKUP(CI28,'113勞保勞退單日級距表-請勿更改表內數字'!$B$4:$I$56,8,TRUE)</f>
        <v>0</v>
      </c>
      <c r="FY28" s="83">
        <f>VLOOKUP(CJ28,'113勞保勞退單日級距表-請勿更改表內數字'!$B$4:$I$56,8,TRUE)</f>
        <v>0</v>
      </c>
      <c r="FZ28" s="83">
        <f>VLOOKUP(CK28,'113勞保勞退單日級距表-請勿更改表內數字'!$B$4:$I$56,8,TRUE)</f>
        <v>0</v>
      </c>
      <c r="GA28" s="83">
        <f>VLOOKUP(CL28,'113勞保勞退單日級距表-請勿更改表內數字'!$B$4:$I$56,8,TRUE)</f>
        <v>0</v>
      </c>
      <c r="GB28" s="83">
        <f>VLOOKUP(CM28,'113勞保勞退單日級距表-請勿更改表內數字'!$B$4:$I$56,8,TRUE)</f>
        <v>0</v>
      </c>
      <c r="GC28" s="83">
        <f>VLOOKUP(CN28,'113勞保勞退單日級距表-請勿更改表內數字'!$B$4:$I$56,8,TRUE)</f>
        <v>0</v>
      </c>
      <c r="GD28" s="83">
        <f>VLOOKUP(CO28,'113勞保勞退單日級距表-請勿更改表內數字'!$B$4:$I$56,8,TRUE)</f>
        <v>0</v>
      </c>
      <c r="GE28" s="83">
        <f>VLOOKUP(CP28,'113勞保勞退單日級距表-請勿更改表內數字'!$B$4:$I$56,8,TRUE)</f>
        <v>0</v>
      </c>
      <c r="GF28" s="83">
        <f>VLOOKUP(CQ28,'113勞保勞退單日級距表-請勿更改表內數字'!$B$4:$I$56,8,TRUE)</f>
        <v>0</v>
      </c>
      <c r="GG28" s="83">
        <f>VLOOKUP(CR28,'113勞保勞退單日級距表-請勿更改表內數字'!$B$4:$I$56,8,TRUE)</f>
        <v>0</v>
      </c>
      <c r="GH28" s="83">
        <f>VLOOKUP(CS28,'113勞保勞退單日級距表-請勿更改表內數字'!$B$4:$I$56,8,TRUE)</f>
        <v>0</v>
      </c>
      <c r="GI28" s="83">
        <f>VLOOKUP(CT28,'113勞保勞退單日級距表-請勿更改表內數字'!$B$4:$I$56,8,TRUE)</f>
        <v>0</v>
      </c>
      <c r="GJ28" s="83">
        <f>VLOOKUP(CU28,'113勞保勞退單日級距表-請勿更改表內數字'!$B$4:$I$56,8,TRUE)</f>
        <v>0</v>
      </c>
      <c r="GK28" s="83">
        <f>VLOOKUP(CV28,'113勞保勞退單日級距表-請勿更改表內數字'!$B$4:$I$56,8,TRUE)</f>
        <v>0</v>
      </c>
      <c r="GL28" s="83">
        <f>VLOOKUP(CW28,'113勞保勞退單日級距表-請勿更改表內數字'!$B$4:$I$56,8,TRUE)</f>
        <v>0</v>
      </c>
      <c r="GM28" s="83">
        <f>VLOOKUP(CX28,'113勞保勞退單日級距表-請勿更改表內數字'!$B$4:$I$56,8,TRUE)</f>
        <v>0</v>
      </c>
      <c r="GN28" s="83">
        <f>VLOOKUP(CY28,'113勞保勞退單日級距表-請勿更改表內數字'!$B$4:$I$56,8,TRUE)</f>
        <v>0</v>
      </c>
      <c r="GO28" s="83">
        <f>VLOOKUP(CZ28,'113勞保勞退單日級距表-請勿更改表內數字'!$B$4:$I$56,8,TRUE)</f>
        <v>0</v>
      </c>
      <c r="GP28" s="83">
        <f>VLOOKUP(DA28,'113勞保勞退單日級距表-請勿更改表內數字'!$B$4:$I$56,8,TRUE)</f>
        <v>0</v>
      </c>
      <c r="GQ28" s="83">
        <f>VLOOKUP(DB28,'113勞保勞退單日級距表-請勿更改表內數字'!$B$4:$I$56,8,TRUE)</f>
        <v>0</v>
      </c>
      <c r="GR28" s="83">
        <f>VLOOKUP(DC28,'113勞保勞退單日級距表-請勿更改表內數字'!$B$4:$I$56,8,TRUE)</f>
        <v>0</v>
      </c>
      <c r="GS28" s="83">
        <f>VLOOKUP(DD28,'113勞保勞退單日級距表-請勿更改表內數字'!$B$4:$I$56,8,TRUE)</f>
        <v>0</v>
      </c>
      <c r="GT28" s="83">
        <f>VLOOKUP(DE28,'113勞保勞退單日級距表-請勿更改表內數字'!$B$4:$I$56,8,TRUE)</f>
        <v>0</v>
      </c>
      <c r="GU28" s="83">
        <f>VLOOKUP(DF28,'113勞保勞退單日級距表-請勿更改表內數字'!$B$4:$I$56,8,TRUE)</f>
        <v>0</v>
      </c>
      <c r="GV28" s="83">
        <f>VLOOKUP(DG28,'113勞保勞退單日級距表-請勿更改表內數字'!$B$4:$I$56,8,TRUE)</f>
        <v>0</v>
      </c>
      <c r="GW28" s="83">
        <f>VLOOKUP(DH28,'113勞保勞退單日級距表-請勿更改表內數字'!$B$4:$I$56,8,TRUE)</f>
        <v>0</v>
      </c>
      <c r="GX28" s="83">
        <f>VLOOKUP(DI28,'113勞保勞退單日級距表-請勿更改表內數字'!$B$4:$I$56,8,TRUE)</f>
        <v>0</v>
      </c>
      <c r="GY28" s="83">
        <f>VLOOKUP(DJ28,'113勞保勞退單日級距表-請勿更改表內數字'!$B$4:$I$56,8,TRUE)</f>
        <v>0</v>
      </c>
    </row>
    <row r="29" spans="1:207" s="32" customFormat="1">
      <c r="A29" s="86"/>
      <c r="B29" s="107"/>
      <c r="C29" s="117"/>
      <c r="D29" s="108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10"/>
      <c r="AM29" s="217"/>
      <c r="AN29" s="118"/>
      <c r="AO29" s="226"/>
      <c r="AP29" s="219">
        <f t="shared" si="0"/>
        <v>0</v>
      </c>
      <c r="AQ29" s="43">
        <f t="shared" si="1"/>
        <v>0</v>
      </c>
      <c r="AR29" s="43">
        <f t="shared" si="2"/>
        <v>0</v>
      </c>
      <c r="AS29" s="209">
        <f t="shared" si="40"/>
        <v>0</v>
      </c>
      <c r="AT29" s="201">
        <f>VLOOKUP(AS29,'113勞保勞退單日級距表-請勿更改表內數字'!$B$4:$E$56,3,TRUE)*AP29</f>
        <v>0</v>
      </c>
      <c r="AU29" s="201">
        <f>VLOOKUP(AS29,'113勞保勞退單日級距表-請勿更改表內數字'!$B$4:$I$56,7,TRUE)</f>
        <v>0</v>
      </c>
      <c r="AV29" s="201">
        <f>VLOOKUP(AS29,'113勞保勞退單日級距表-請勿更改表內數字'!$B$4:$E$56,4,TRUE)*AP29</f>
        <v>0</v>
      </c>
      <c r="AW29" s="51">
        <f t="shared" si="3"/>
        <v>0</v>
      </c>
      <c r="AX29" s="50">
        <f t="shared" si="4"/>
        <v>0</v>
      </c>
      <c r="AY29" s="50">
        <f t="shared" si="5"/>
        <v>0</v>
      </c>
      <c r="AZ29" s="50">
        <f t="shared" si="6"/>
        <v>0</v>
      </c>
      <c r="BA29" s="39">
        <f t="shared" si="7"/>
        <v>0</v>
      </c>
      <c r="BB29" s="39">
        <f t="shared" si="8"/>
        <v>0</v>
      </c>
      <c r="BC29" s="39">
        <f t="shared" si="9"/>
        <v>0</v>
      </c>
      <c r="BD29" s="39">
        <f t="shared" si="10"/>
        <v>0</v>
      </c>
      <c r="BE29" s="39">
        <f t="shared" si="11"/>
        <v>0</v>
      </c>
      <c r="BF29" s="39">
        <f t="shared" si="12"/>
        <v>0</v>
      </c>
      <c r="BG29" s="39">
        <f t="shared" si="13"/>
        <v>0</v>
      </c>
      <c r="BH29" s="39">
        <f t="shared" si="14"/>
        <v>0</v>
      </c>
      <c r="BI29" s="39">
        <f t="shared" si="15"/>
        <v>0</v>
      </c>
      <c r="BJ29" s="39">
        <f t="shared" si="16"/>
        <v>0</v>
      </c>
      <c r="BK29" s="39">
        <f t="shared" si="17"/>
        <v>0</v>
      </c>
      <c r="BL29" s="39">
        <f t="shared" si="18"/>
        <v>0</v>
      </c>
      <c r="BM29" s="39">
        <f t="shared" si="19"/>
        <v>0</v>
      </c>
      <c r="BN29" s="39">
        <f t="shared" si="20"/>
        <v>0</v>
      </c>
      <c r="BO29" s="39">
        <f t="shared" si="21"/>
        <v>0</v>
      </c>
      <c r="BP29" s="39">
        <f t="shared" si="22"/>
        <v>0</v>
      </c>
      <c r="BQ29" s="39">
        <f t="shared" si="23"/>
        <v>0</v>
      </c>
      <c r="BR29" s="39">
        <f t="shared" si="24"/>
        <v>0</v>
      </c>
      <c r="BS29" s="39">
        <f t="shared" si="25"/>
        <v>0</v>
      </c>
      <c r="BT29" s="39">
        <f t="shared" si="26"/>
        <v>0</v>
      </c>
      <c r="BU29" s="39">
        <f t="shared" si="27"/>
        <v>0</v>
      </c>
      <c r="BV29" s="39">
        <f t="shared" si="28"/>
        <v>0</v>
      </c>
      <c r="BW29" s="39">
        <f t="shared" si="29"/>
        <v>0</v>
      </c>
      <c r="BX29" s="39">
        <f t="shared" si="30"/>
        <v>0</v>
      </c>
      <c r="BY29" s="39">
        <f t="shared" si="31"/>
        <v>0</v>
      </c>
      <c r="BZ29" s="39">
        <f t="shared" si="32"/>
        <v>0</v>
      </c>
      <c r="CA29" s="39">
        <f t="shared" si="33"/>
        <v>0</v>
      </c>
      <c r="CB29" s="39">
        <f t="shared" si="34"/>
        <v>0</v>
      </c>
      <c r="CC29" s="39">
        <f t="shared" si="35"/>
        <v>0</v>
      </c>
      <c r="CD29" s="39">
        <f t="shared" si="36"/>
        <v>0</v>
      </c>
      <c r="CE29" s="39">
        <f t="shared" si="37"/>
        <v>0</v>
      </c>
      <c r="CF29" s="80">
        <f t="shared" si="42"/>
        <v>0</v>
      </c>
      <c r="CG29" s="80">
        <f t="shared" si="42"/>
        <v>0</v>
      </c>
      <c r="CH29" s="80">
        <f t="shared" si="42"/>
        <v>0</v>
      </c>
      <c r="CI29" s="80">
        <f t="shared" si="42"/>
        <v>0</v>
      </c>
      <c r="CJ29" s="80">
        <f t="shared" si="42"/>
        <v>0</v>
      </c>
      <c r="CK29" s="80">
        <f t="shared" si="42"/>
        <v>0</v>
      </c>
      <c r="CL29" s="80">
        <f t="shared" si="42"/>
        <v>0</v>
      </c>
      <c r="CM29" s="80">
        <f t="shared" si="42"/>
        <v>0</v>
      </c>
      <c r="CN29" s="80">
        <f t="shared" si="42"/>
        <v>0</v>
      </c>
      <c r="CO29" s="80">
        <f t="shared" si="42"/>
        <v>0</v>
      </c>
      <c r="CP29" s="80">
        <f t="shared" si="42"/>
        <v>0</v>
      </c>
      <c r="CQ29" s="80">
        <f t="shared" si="42"/>
        <v>0</v>
      </c>
      <c r="CR29" s="80">
        <f t="shared" si="42"/>
        <v>0</v>
      </c>
      <c r="CS29" s="80">
        <f t="shared" si="42"/>
        <v>0</v>
      </c>
      <c r="CT29" s="80">
        <f t="shared" si="42"/>
        <v>0</v>
      </c>
      <c r="CU29" s="80">
        <f t="shared" si="41"/>
        <v>0</v>
      </c>
      <c r="CV29" s="80">
        <f t="shared" si="41"/>
        <v>0</v>
      </c>
      <c r="CW29" s="80">
        <f t="shared" si="41"/>
        <v>0</v>
      </c>
      <c r="CX29" s="80">
        <f t="shared" si="41"/>
        <v>0</v>
      </c>
      <c r="CY29" s="80">
        <f t="shared" si="41"/>
        <v>0</v>
      </c>
      <c r="CZ29" s="80">
        <f t="shared" si="41"/>
        <v>0</v>
      </c>
      <c r="DA29" s="80">
        <f t="shared" si="41"/>
        <v>0</v>
      </c>
      <c r="DB29" s="80">
        <f t="shared" si="41"/>
        <v>0</v>
      </c>
      <c r="DC29" s="80">
        <f t="shared" si="41"/>
        <v>0</v>
      </c>
      <c r="DD29" s="80">
        <f t="shared" si="41"/>
        <v>0</v>
      </c>
      <c r="DE29" s="80">
        <f t="shared" si="41"/>
        <v>0</v>
      </c>
      <c r="DF29" s="80">
        <f t="shared" si="41"/>
        <v>0</v>
      </c>
      <c r="DG29" s="80">
        <f t="shared" si="41"/>
        <v>0</v>
      </c>
      <c r="DH29" s="80">
        <f t="shared" si="41"/>
        <v>0</v>
      </c>
      <c r="DI29" s="80">
        <f t="shared" si="41"/>
        <v>0</v>
      </c>
      <c r="DJ29" s="80">
        <f t="shared" si="41"/>
        <v>0</v>
      </c>
      <c r="DK29" s="85">
        <f>VLOOKUP(CF29,'113勞保勞退單日級距表-請勿更改表內數字'!$B$4:$E$56,3,TRUE)</f>
        <v>0</v>
      </c>
      <c r="DL29" s="85">
        <f>VLOOKUP(CG29,'113勞保勞退單日級距表-請勿更改表內數字'!$B$4:$E$56,3,TRUE)</f>
        <v>0</v>
      </c>
      <c r="DM29" s="85">
        <f>VLOOKUP(CH29,'113勞保勞退單日級距表-請勿更改表內數字'!$B$4:$E$56,3,TRUE)</f>
        <v>0</v>
      </c>
      <c r="DN29" s="85">
        <f>VLOOKUP(CI29,'113勞保勞退單日級距表-請勿更改表內數字'!$B$4:$E$56,3,TRUE)</f>
        <v>0</v>
      </c>
      <c r="DO29" s="85">
        <f>VLOOKUP(CJ29,'113勞保勞退單日級距表-請勿更改表內數字'!$B$4:$E$56,3,TRUE)</f>
        <v>0</v>
      </c>
      <c r="DP29" s="85">
        <f>VLOOKUP(CK29,'113勞保勞退單日級距表-請勿更改表內數字'!$B$4:$E$56,3,TRUE)</f>
        <v>0</v>
      </c>
      <c r="DQ29" s="85">
        <f>VLOOKUP(CL29,'113勞保勞退單日級距表-請勿更改表內數字'!$B$4:$E$56,3,TRUE)</f>
        <v>0</v>
      </c>
      <c r="DR29" s="85">
        <f>VLOOKUP(CM29,'113勞保勞退單日級距表-請勿更改表內數字'!$B$4:$E$56,3,TRUE)</f>
        <v>0</v>
      </c>
      <c r="DS29" s="85">
        <f>VLOOKUP(CN29,'113勞保勞退單日級距表-請勿更改表內數字'!$B$4:$E$56,3,TRUE)</f>
        <v>0</v>
      </c>
      <c r="DT29" s="85">
        <f>VLOOKUP(CO29,'113勞保勞退單日級距表-請勿更改表內數字'!$B$4:$E$56,3,TRUE)</f>
        <v>0</v>
      </c>
      <c r="DU29" s="85">
        <f>VLOOKUP(CP29,'113勞保勞退單日級距表-請勿更改表內數字'!$B$4:$E$56,3,TRUE)</f>
        <v>0</v>
      </c>
      <c r="DV29" s="85">
        <f>VLOOKUP(CQ29,'113勞保勞退單日級距表-請勿更改表內數字'!$B$4:$E$56,3,TRUE)</f>
        <v>0</v>
      </c>
      <c r="DW29" s="85">
        <f>VLOOKUP(CR29,'113勞保勞退單日級距表-請勿更改表內數字'!$B$4:$E$56,3,TRUE)</f>
        <v>0</v>
      </c>
      <c r="DX29" s="85">
        <f>VLOOKUP(CS29,'113勞保勞退單日級距表-請勿更改表內數字'!$B$4:$E$56,3,TRUE)</f>
        <v>0</v>
      </c>
      <c r="DY29" s="85">
        <f>VLOOKUP(CT29,'113勞保勞退單日級距表-請勿更改表內數字'!$B$4:$E$56,3,TRUE)</f>
        <v>0</v>
      </c>
      <c r="DZ29" s="85">
        <f>VLOOKUP(CU29,'113勞保勞退單日級距表-請勿更改表內數字'!$B$4:$E$56,3,TRUE)</f>
        <v>0</v>
      </c>
      <c r="EA29" s="85">
        <f>VLOOKUP(CV29,'113勞保勞退單日級距表-請勿更改表內數字'!$B$4:$E$56,3,TRUE)</f>
        <v>0</v>
      </c>
      <c r="EB29" s="85">
        <f>VLOOKUP(CW29,'113勞保勞退單日級距表-請勿更改表內數字'!$B$4:$E$56,3,TRUE)</f>
        <v>0</v>
      </c>
      <c r="EC29" s="85">
        <f>VLOOKUP(CX29,'113勞保勞退單日級距表-請勿更改表內數字'!$B$4:$E$56,3,TRUE)</f>
        <v>0</v>
      </c>
      <c r="ED29" s="85">
        <f>VLOOKUP(CY29,'113勞保勞退單日級距表-請勿更改表內數字'!$B$4:$E$56,3,TRUE)</f>
        <v>0</v>
      </c>
      <c r="EE29" s="85">
        <f>VLOOKUP(CZ29,'113勞保勞退單日級距表-請勿更改表內數字'!$B$4:$E$56,3,TRUE)</f>
        <v>0</v>
      </c>
      <c r="EF29" s="85">
        <f>VLOOKUP(DA29,'113勞保勞退單日級距表-請勿更改表內數字'!$B$4:$E$56,3,TRUE)</f>
        <v>0</v>
      </c>
      <c r="EG29" s="85">
        <f>VLOOKUP(DB29,'113勞保勞退單日級距表-請勿更改表內數字'!$B$4:$E$56,3,TRUE)</f>
        <v>0</v>
      </c>
      <c r="EH29" s="85">
        <f>VLOOKUP(DC29,'113勞保勞退單日級距表-請勿更改表內數字'!$B$4:$E$56,3,TRUE)</f>
        <v>0</v>
      </c>
      <c r="EI29" s="85">
        <f>VLOOKUP(DD29,'113勞保勞退單日級距表-請勿更改表內數字'!$B$4:$E$56,3,TRUE)</f>
        <v>0</v>
      </c>
      <c r="EJ29" s="85">
        <f>VLOOKUP(DE29,'113勞保勞退單日級距表-請勿更改表內數字'!$B$4:$E$56,3,TRUE)</f>
        <v>0</v>
      </c>
      <c r="EK29" s="85">
        <f>VLOOKUP(DF29,'113勞保勞退單日級距表-請勿更改表內數字'!$B$4:$E$56,3,TRUE)</f>
        <v>0</v>
      </c>
      <c r="EL29" s="85">
        <f>VLOOKUP(DG29,'113勞保勞退單日級距表-請勿更改表內數字'!$B$4:$E$56,3,TRUE)</f>
        <v>0</v>
      </c>
      <c r="EM29" s="85">
        <f>VLOOKUP(DH29,'113勞保勞退單日級距表-請勿更改表內數字'!$B$4:$E$56,3,TRUE)</f>
        <v>0</v>
      </c>
      <c r="EN29" s="85">
        <f>VLOOKUP(DI29,'113勞保勞退單日級距表-請勿更改表內數字'!$B$4:$E$56,3,TRUE)</f>
        <v>0</v>
      </c>
      <c r="EO29" s="85">
        <f>VLOOKUP(DJ29,'113勞保勞退單日級距表-請勿更改表內數字'!$B$4:$E$56,3,TRUE)</f>
        <v>0</v>
      </c>
      <c r="EP29" s="84">
        <f>VLOOKUP(CF29,'113勞保勞退單日級距表-請勿更改表內數字'!$B$4:$E$56,4,TRUE)</f>
        <v>0</v>
      </c>
      <c r="EQ29" s="84">
        <f>VLOOKUP(CG29,'113勞保勞退單日級距表-請勿更改表內數字'!$B$4:$E$56,4,TRUE)</f>
        <v>0</v>
      </c>
      <c r="ER29" s="84">
        <f>VLOOKUP(CH29,'113勞保勞退單日級距表-請勿更改表內數字'!$B$4:$E$56,4,TRUE)</f>
        <v>0</v>
      </c>
      <c r="ES29" s="84">
        <f>VLOOKUP(CI29,'113勞保勞退單日級距表-請勿更改表內數字'!$B$4:$E$56,4,TRUE)</f>
        <v>0</v>
      </c>
      <c r="ET29" s="84">
        <f>VLOOKUP(CJ29,'113勞保勞退單日級距表-請勿更改表內數字'!$B$4:$E$56,4,TRUE)</f>
        <v>0</v>
      </c>
      <c r="EU29" s="84">
        <f>VLOOKUP(CK29,'113勞保勞退單日級距表-請勿更改表內數字'!$B$4:$E$56,4,TRUE)</f>
        <v>0</v>
      </c>
      <c r="EV29" s="84">
        <f>VLOOKUP(CL29,'113勞保勞退單日級距表-請勿更改表內數字'!$B$4:$E$56,4,TRUE)</f>
        <v>0</v>
      </c>
      <c r="EW29" s="84">
        <f>VLOOKUP(CM29,'113勞保勞退單日級距表-請勿更改表內數字'!$B$4:$E$56,4,TRUE)</f>
        <v>0</v>
      </c>
      <c r="EX29" s="84">
        <f>VLOOKUP(CN29,'113勞保勞退單日級距表-請勿更改表內數字'!$B$4:$E$56,4,TRUE)</f>
        <v>0</v>
      </c>
      <c r="EY29" s="84">
        <f>VLOOKUP(CO29,'113勞保勞退單日級距表-請勿更改表內數字'!$B$4:$E$56,4,TRUE)</f>
        <v>0</v>
      </c>
      <c r="EZ29" s="84">
        <f>VLOOKUP(CP29,'113勞保勞退單日級距表-請勿更改表內數字'!$B$4:$E$56,4,TRUE)</f>
        <v>0</v>
      </c>
      <c r="FA29" s="84">
        <f>VLOOKUP(CQ29,'113勞保勞退單日級距表-請勿更改表內數字'!$B$4:$E$56,4,TRUE)</f>
        <v>0</v>
      </c>
      <c r="FB29" s="84">
        <f>VLOOKUP(CR29,'113勞保勞退單日級距表-請勿更改表內數字'!$B$4:$E$56,4,TRUE)</f>
        <v>0</v>
      </c>
      <c r="FC29" s="84">
        <f>VLOOKUP(CS29,'113勞保勞退單日級距表-請勿更改表內數字'!$B$4:$E$56,4,TRUE)</f>
        <v>0</v>
      </c>
      <c r="FD29" s="84">
        <f>VLOOKUP(CT29,'113勞保勞退單日級距表-請勿更改表內數字'!$B$4:$E$56,4,TRUE)</f>
        <v>0</v>
      </c>
      <c r="FE29" s="84">
        <f>VLOOKUP(CU29,'113勞保勞退單日級距表-請勿更改表內數字'!$B$4:$E$56,4,TRUE)</f>
        <v>0</v>
      </c>
      <c r="FF29" s="84">
        <f>VLOOKUP(CV29,'113勞保勞退單日級距表-請勿更改表內數字'!$B$4:$E$56,4,TRUE)</f>
        <v>0</v>
      </c>
      <c r="FG29" s="84">
        <f>VLOOKUP(CW29,'113勞保勞退單日級距表-請勿更改表內數字'!$B$4:$E$56,4,TRUE)</f>
        <v>0</v>
      </c>
      <c r="FH29" s="84">
        <f>VLOOKUP(CX29,'113勞保勞退單日級距表-請勿更改表內數字'!$B$4:$E$56,4,TRUE)</f>
        <v>0</v>
      </c>
      <c r="FI29" s="84">
        <f>VLOOKUP(CY29,'113勞保勞退單日級距表-請勿更改表內數字'!$B$4:$E$56,4,TRUE)</f>
        <v>0</v>
      </c>
      <c r="FJ29" s="84">
        <f>VLOOKUP(CZ29,'113勞保勞退單日級距表-請勿更改表內數字'!$B$4:$E$56,4,TRUE)</f>
        <v>0</v>
      </c>
      <c r="FK29" s="84">
        <f>VLOOKUP(DA29,'113勞保勞退單日級距表-請勿更改表內數字'!$B$4:$E$56,4,TRUE)</f>
        <v>0</v>
      </c>
      <c r="FL29" s="84">
        <f>VLOOKUP(DB29,'113勞保勞退單日級距表-請勿更改表內數字'!$B$4:$E$56,4,TRUE)</f>
        <v>0</v>
      </c>
      <c r="FM29" s="84">
        <f>VLOOKUP(DC29,'113勞保勞退單日級距表-請勿更改表內數字'!$B$4:$E$56,4,TRUE)</f>
        <v>0</v>
      </c>
      <c r="FN29" s="84">
        <f>VLOOKUP(DD29,'113勞保勞退單日級距表-請勿更改表內數字'!$B$4:$E$56,4,TRUE)</f>
        <v>0</v>
      </c>
      <c r="FO29" s="84">
        <f>VLOOKUP(DE29,'113勞保勞退單日級距表-請勿更改表內數字'!$B$4:$E$56,4,TRUE)</f>
        <v>0</v>
      </c>
      <c r="FP29" s="84">
        <f>VLOOKUP(DF29,'113勞保勞退單日級距表-請勿更改表內數字'!$B$4:$E$56,4,TRUE)</f>
        <v>0</v>
      </c>
      <c r="FQ29" s="84">
        <f>VLOOKUP(DG29,'113勞保勞退單日級距表-請勿更改表內數字'!$B$4:$E$56,4,TRUE)</f>
        <v>0</v>
      </c>
      <c r="FR29" s="84">
        <f>VLOOKUP(DH29,'113勞保勞退單日級距表-請勿更改表內數字'!$B$4:$E$56,4,TRUE)</f>
        <v>0</v>
      </c>
      <c r="FS29" s="84">
        <f>VLOOKUP(DI29,'113勞保勞退單日級距表-請勿更改表內數字'!$B$4:$E$56,4,TRUE)</f>
        <v>0</v>
      </c>
      <c r="FT29" s="84">
        <f>VLOOKUP(DJ29,'113勞保勞退單日級距表-請勿更改表內數字'!$B$4:$E$56,4,TRUE)</f>
        <v>0</v>
      </c>
      <c r="FU29" s="83">
        <f>VLOOKUP(CF29,'113勞保勞退單日級距表-請勿更改表內數字'!$B$4:$I$56,8,TRUE)</f>
        <v>0</v>
      </c>
      <c r="FV29" s="83">
        <f>VLOOKUP(CG29,'113勞保勞退單日級距表-請勿更改表內數字'!$B$4:$I$56,8,TRUE)</f>
        <v>0</v>
      </c>
      <c r="FW29" s="83">
        <f>VLOOKUP(CH29,'113勞保勞退單日級距表-請勿更改表內數字'!$B$4:$I$56,8,TRUE)</f>
        <v>0</v>
      </c>
      <c r="FX29" s="83">
        <f>VLOOKUP(CI29,'113勞保勞退單日級距表-請勿更改表內數字'!$B$4:$I$56,8,TRUE)</f>
        <v>0</v>
      </c>
      <c r="FY29" s="83">
        <f>VLOOKUP(CJ29,'113勞保勞退單日級距表-請勿更改表內數字'!$B$4:$I$56,8,TRUE)</f>
        <v>0</v>
      </c>
      <c r="FZ29" s="83">
        <f>VLOOKUP(CK29,'113勞保勞退單日級距表-請勿更改表內數字'!$B$4:$I$56,8,TRUE)</f>
        <v>0</v>
      </c>
      <c r="GA29" s="83">
        <f>VLOOKUP(CL29,'113勞保勞退單日級距表-請勿更改表內數字'!$B$4:$I$56,8,TRUE)</f>
        <v>0</v>
      </c>
      <c r="GB29" s="83">
        <f>VLOOKUP(CM29,'113勞保勞退單日級距表-請勿更改表內數字'!$B$4:$I$56,8,TRUE)</f>
        <v>0</v>
      </c>
      <c r="GC29" s="83">
        <f>VLOOKUP(CN29,'113勞保勞退單日級距表-請勿更改表內數字'!$B$4:$I$56,8,TRUE)</f>
        <v>0</v>
      </c>
      <c r="GD29" s="83">
        <f>VLOOKUP(CO29,'113勞保勞退單日級距表-請勿更改表內數字'!$B$4:$I$56,8,TRUE)</f>
        <v>0</v>
      </c>
      <c r="GE29" s="83">
        <f>VLOOKUP(CP29,'113勞保勞退單日級距表-請勿更改表內數字'!$B$4:$I$56,8,TRUE)</f>
        <v>0</v>
      </c>
      <c r="GF29" s="83">
        <f>VLOOKUP(CQ29,'113勞保勞退單日級距表-請勿更改表內數字'!$B$4:$I$56,8,TRUE)</f>
        <v>0</v>
      </c>
      <c r="GG29" s="83">
        <f>VLOOKUP(CR29,'113勞保勞退單日級距表-請勿更改表內數字'!$B$4:$I$56,8,TRUE)</f>
        <v>0</v>
      </c>
      <c r="GH29" s="83">
        <f>VLOOKUP(CS29,'113勞保勞退單日級距表-請勿更改表內數字'!$B$4:$I$56,8,TRUE)</f>
        <v>0</v>
      </c>
      <c r="GI29" s="83">
        <f>VLOOKUP(CT29,'113勞保勞退單日級距表-請勿更改表內數字'!$B$4:$I$56,8,TRUE)</f>
        <v>0</v>
      </c>
      <c r="GJ29" s="83">
        <f>VLOOKUP(CU29,'113勞保勞退單日級距表-請勿更改表內數字'!$B$4:$I$56,8,TRUE)</f>
        <v>0</v>
      </c>
      <c r="GK29" s="83">
        <f>VLOOKUP(CV29,'113勞保勞退單日級距表-請勿更改表內數字'!$B$4:$I$56,8,TRUE)</f>
        <v>0</v>
      </c>
      <c r="GL29" s="83">
        <f>VLOOKUP(CW29,'113勞保勞退單日級距表-請勿更改表內數字'!$B$4:$I$56,8,TRUE)</f>
        <v>0</v>
      </c>
      <c r="GM29" s="83">
        <f>VLOOKUP(CX29,'113勞保勞退單日級距表-請勿更改表內數字'!$B$4:$I$56,8,TRUE)</f>
        <v>0</v>
      </c>
      <c r="GN29" s="83">
        <f>VLOOKUP(CY29,'113勞保勞退單日級距表-請勿更改表內數字'!$B$4:$I$56,8,TRUE)</f>
        <v>0</v>
      </c>
      <c r="GO29" s="83">
        <f>VLOOKUP(CZ29,'113勞保勞退單日級距表-請勿更改表內數字'!$B$4:$I$56,8,TRUE)</f>
        <v>0</v>
      </c>
      <c r="GP29" s="83">
        <f>VLOOKUP(DA29,'113勞保勞退單日級距表-請勿更改表內數字'!$B$4:$I$56,8,TRUE)</f>
        <v>0</v>
      </c>
      <c r="GQ29" s="83">
        <f>VLOOKUP(DB29,'113勞保勞退單日級距表-請勿更改表內數字'!$B$4:$I$56,8,TRUE)</f>
        <v>0</v>
      </c>
      <c r="GR29" s="83">
        <f>VLOOKUP(DC29,'113勞保勞退單日級距表-請勿更改表內數字'!$B$4:$I$56,8,TRUE)</f>
        <v>0</v>
      </c>
      <c r="GS29" s="83">
        <f>VLOOKUP(DD29,'113勞保勞退單日級距表-請勿更改表內數字'!$B$4:$I$56,8,TRUE)</f>
        <v>0</v>
      </c>
      <c r="GT29" s="83">
        <f>VLOOKUP(DE29,'113勞保勞退單日級距表-請勿更改表內數字'!$B$4:$I$56,8,TRUE)</f>
        <v>0</v>
      </c>
      <c r="GU29" s="83">
        <f>VLOOKUP(DF29,'113勞保勞退單日級距表-請勿更改表內數字'!$B$4:$I$56,8,TRUE)</f>
        <v>0</v>
      </c>
      <c r="GV29" s="83">
        <f>VLOOKUP(DG29,'113勞保勞退單日級距表-請勿更改表內數字'!$B$4:$I$56,8,TRUE)</f>
        <v>0</v>
      </c>
      <c r="GW29" s="83">
        <f>VLOOKUP(DH29,'113勞保勞退單日級距表-請勿更改表內數字'!$B$4:$I$56,8,TRUE)</f>
        <v>0</v>
      </c>
      <c r="GX29" s="83">
        <f>VLOOKUP(DI29,'113勞保勞退單日級距表-請勿更改表內數字'!$B$4:$I$56,8,TRUE)</f>
        <v>0</v>
      </c>
      <c r="GY29" s="83">
        <f>VLOOKUP(DJ29,'113勞保勞退單日級距表-請勿更改表內數字'!$B$4:$I$56,8,TRUE)</f>
        <v>0</v>
      </c>
    </row>
    <row r="30" spans="1:207" s="32" customFormat="1" ht="16.2" customHeight="1">
      <c r="A30" s="86"/>
      <c r="B30" s="107"/>
      <c r="C30" s="107"/>
      <c r="D30" s="106"/>
      <c r="E30" s="107"/>
      <c r="F30" s="108"/>
      <c r="G30" s="107"/>
      <c r="H30" s="107"/>
      <c r="I30" s="107"/>
      <c r="J30" s="107"/>
      <c r="K30" s="107"/>
      <c r="L30" s="107"/>
      <c r="M30" s="109"/>
      <c r="N30" s="107"/>
      <c r="O30" s="107"/>
      <c r="P30" s="107"/>
      <c r="Q30" s="107"/>
      <c r="R30" s="107"/>
      <c r="S30" s="107"/>
      <c r="T30" s="109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10"/>
      <c r="AM30" s="217"/>
      <c r="AN30" s="118"/>
      <c r="AO30" s="226"/>
      <c r="AP30" s="219">
        <f t="shared" si="0"/>
        <v>0</v>
      </c>
      <c r="AQ30" s="43">
        <f t="shared" si="1"/>
        <v>0</v>
      </c>
      <c r="AR30" s="43">
        <f t="shared" si="2"/>
        <v>0</v>
      </c>
      <c r="AS30" s="209">
        <f t="shared" si="40"/>
        <v>0</v>
      </c>
      <c r="AT30" s="201">
        <f>VLOOKUP(AS30,'113勞保勞退單日級距表-請勿更改表內數字'!$B$4:$E$56,3,TRUE)*AP30</f>
        <v>0</v>
      </c>
      <c r="AU30" s="201">
        <f>VLOOKUP(AS30,'113勞保勞退單日級距表-請勿更改表內數字'!$B$4:$I$56,7,TRUE)</f>
        <v>0</v>
      </c>
      <c r="AV30" s="201">
        <f>VLOOKUP(AS30,'113勞保勞退單日級距表-請勿更改表內數字'!$B$4:$E$56,4,TRUE)*AP30</f>
        <v>0</v>
      </c>
      <c r="AW30" s="51">
        <f t="shared" si="3"/>
        <v>0</v>
      </c>
      <c r="AX30" s="50">
        <f t="shared" si="4"/>
        <v>0</v>
      </c>
      <c r="AY30" s="50">
        <f t="shared" si="5"/>
        <v>0</v>
      </c>
      <c r="AZ30" s="50">
        <f t="shared" si="6"/>
        <v>0</v>
      </c>
      <c r="BA30" s="39">
        <f t="shared" si="7"/>
        <v>0</v>
      </c>
      <c r="BB30" s="39">
        <f t="shared" si="8"/>
        <v>0</v>
      </c>
      <c r="BC30" s="39">
        <f t="shared" si="9"/>
        <v>0</v>
      </c>
      <c r="BD30" s="39">
        <f t="shared" si="10"/>
        <v>0</v>
      </c>
      <c r="BE30" s="39">
        <f t="shared" si="11"/>
        <v>0</v>
      </c>
      <c r="BF30" s="39">
        <f t="shared" si="12"/>
        <v>0</v>
      </c>
      <c r="BG30" s="39">
        <f t="shared" si="13"/>
        <v>0</v>
      </c>
      <c r="BH30" s="39">
        <f t="shared" si="14"/>
        <v>0</v>
      </c>
      <c r="BI30" s="39">
        <f t="shared" si="15"/>
        <v>0</v>
      </c>
      <c r="BJ30" s="39">
        <f t="shared" si="16"/>
        <v>0</v>
      </c>
      <c r="BK30" s="39">
        <f t="shared" si="17"/>
        <v>0</v>
      </c>
      <c r="BL30" s="39">
        <f t="shared" si="18"/>
        <v>0</v>
      </c>
      <c r="BM30" s="39">
        <f t="shared" si="19"/>
        <v>0</v>
      </c>
      <c r="BN30" s="39">
        <f t="shared" si="20"/>
        <v>0</v>
      </c>
      <c r="BO30" s="39">
        <f t="shared" si="21"/>
        <v>0</v>
      </c>
      <c r="BP30" s="39">
        <f t="shared" si="22"/>
        <v>0</v>
      </c>
      <c r="BQ30" s="39">
        <f t="shared" si="23"/>
        <v>0</v>
      </c>
      <c r="BR30" s="39">
        <f t="shared" si="24"/>
        <v>0</v>
      </c>
      <c r="BS30" s="39">
        <f t="shared" si="25"/>
        <v>0</v>
      </c>
      <c r="BT30" s="39">
        <f t="shared" si="26"/>
        <v>0</v>
      </c>
      <c r="BU30" s="39">
        <f t="shared" si="27"/>
        <v>0</v>
      </c>
      <c r="BV30" s="39">
        <f t="shared" si="28"/>
        <v>0</v>
      </c>
      <c r="BW30" s="39">
        <f t="shared" si="29"/>
        <v>0</v>
      </c>
      <c r="BX30" s="39">
        <f t="shared" si="30"/>
        <v>0</v>
      </c>
      <c r="BY30" s="39">
        <f t="shared" si="31"/>
        <v>0</v>
      </c>
      <c r="BZ30" s="39">
        <f t="shared" si="32"/>
        <v>0</v>
      </c>
      <c r="CA30" s="39">
        <f t="shared" si="33"/>
        <v>0</v>
      </c>
      <c r="CB30" s="39">
        <f t="shared" si="34"/>
        <v>0</v>
      </c>
      <c r="CC30" s="39">
        <f t="shared" si="35"/>
        <v>0</v>
      </c>
      <c r="CD30" s="39">
        <f t="shared" si="36"/>
        <v>0</v>
      </c>
      <c r="CE30" s="39">
        <f t="shared" si="37"/>
        <v>0</v>
      </c>
      <c r="CF30" s="80">
        <f t="shared" si="42"/>
        <v>0</v>
      </c>
      <c r="CG30" s="80">
        <f t="shared" si="42"/>
        <v>0</v>
      </c>
      <c r="CH30" s="80">
        <f t="shared" si="42"/>
        <v>0</v>
      </c>
      <c r="CI30" s="80">
        <f t="shared" si="42"/>
        <v>0</v>
      </c>
      <c r="CJ30" s="80">
        <f t="shared" si="42"/>
        <v>0</v>
      </c>
      <c r="CK30" s="80">
        <f t="shared" si="42"/>
        <v>0</v>
      </c>
      <c r="CL30" s="80">
        <f t="shared" si="42"/>
        <v>0</v>
      </c>
      <c r="CM30" s="80">
        <f t="shared" si="42"/>
        <v>0</v>
      </c>
      <c r="CN30" s="80">
        <f t="shared" si="42"/>
        <v>0</v>
      </c>
      <c r="CO30" s="80">
        <f t="shared" si="42"/>
        <v>0</v>
      </c>
      <c r="CP30" s="80">
        <f t="shared" si="42"/>
        <v>0</v>
      </c>
      <c r="CQ30" s="80">
        <f t="shared" si="42"/>
        <v>0</v>
      </c>
      <c r="CR30" s="80">
        <f t="shared" si="42"/>
        <v>0</v>
      </c>
      <c r="CS30" s="80">
        <f t="shared" si="42"/>
        <v>0</v>
      </c>
      <c r="CT30" s="80">
        <f t="shared" si="42"/>
        <v>0</v>
      </c>
      <c r="CU30" s="80">
        <f t="shared" si="41"/>
        <v>0</v>
      </c>
      <c r="CV30" s="80">
        <f t="shared" si="41"/>
        <v>0</v>
      </c>
      <c r="CW30" s="80">
        <f t="shared" si="41"/>
        <v>0</v>
      </c>
      <c r="CX30" s="80">
        <f t="shared" si="41"/>
        <v>0</v>
      </c>
      <c r="CY30" s="80">
        <f t="shared" si="41"/>
        <v>0</v>
      </c>
      <c r="CZ30" s="80">
        <f t="shared" si="41"/>
        <v>0</v>
      </c>
      <c r="DA30" s="80">
        <f t="shared" si="41"/>
        <v>0</v>
      </c>
      <c r="DB30" s="80">
        <f t="shared" si="41"/>
        <v>0</v>
      </c>
      <c r="DC30" s="80">
        <f t="shared" si="41"/>
        <v>0</v>
      </c>
      <c r="DD30" s="80">
        <f t="shared" si="41"/>
        <v>0</v>
      </c>
      <c r="DE30" s="80">
        <f t="shared" si="41"/>
        <v>0</v>
      </c>
      <c r="DF30" s="80">
        <f t="shared" si="41"/>
        <v>0</v>
      </c>
      <c r="DG30" s="80">
        <f t="shared" si="41"/>
        <v>0</v>
      </c>
      <c r="DH30" s="80">
        <f t="shared" si="41"/>
        <v>0</v>
      </c>
      <c r="DI30" s="80">
        <f t="shared" si="41"/>
        <v>0</v>
      </c>
      <c r="DJ30" s="80">
        <f t="shared" si="41"/>
        <v>0</v>
      </c>
      <c r="DK30" s="85">
        <f>VLOOKUP(CF30,'113勞保勞退單日級距表-請勿更改表內數字'!$B$4:$E$56,3,TRUE)</f>
        <v>0</v>
      </c>
      <c r="DL30" s="85">
        <f>VLOOKUP(CG30,'113勞保勞退單日級距表-請勿更改表內數字'!$B$4:$E$56,3,TRUE)</f>
        <v>0</v>
      </c>
      <c r="DM30" s="85">
        <f>VLOOKUP(CH30,'113勞保勞退單日級距表-請勿更改表內數字'!$B$4:$E$56,3,TRUE)</f>
        <v>0</v>
      </c>
      <c r="DN30" s="85">
        <f>VLOOKUP(CI30,'113勞保勞退單日級距表-請勿更改表內數字'!$B$4:$E$56,3,TRUE)</f>
        <v>0</v>
      </c>
      <c r="DO30" s="85">
        <f>VLOOKUP(CJ30,'113勞保勞退單日級距表-請勿更改表內數字'!$B$4:$E$56,3,TRUE)</f>
        <v>0</v>
      </c>
      <c r="DP30" s="85">
        <f>VLOOKUP(CK30,'113勞保勞退單日級距表-請勿更改表內數字'!$B$4:$E$56,3,TRUE)</f>
        <v>0</v>
      </c>
      <c r="DQ30" s="85">
        <f>VLOOKUP(CL30,'113勞保勞退單日級距表-請勿更改表內數字'!$B$4:$E$56,3,TRUE)</f>
        <v>0</v>
      </c>
      <c r="DR30" s="85">
        <f>VLOOKUP(CM30,'113勞保勞退單日級距表-請勿更改表內數字'!$B$4:$E$56,3,TRUE)</f>
        <v>0</v>
      </c>
      <c r="DS30" s="85">
        <f>VLOOKUP(CN30,'113勞保勞退單日級距表-請勿更改表內數字'!$B$4:$E$56,3,TRUE)</f>
        <v>0</v>
      </c>
      <c r="DT30" s="85">
        <f>VLOOKUP(CO30,'113勞保勞退單日級距表-請勿更改表內數字'!$B$4:$E$56,3,TRUE)</f>
        <v>0</v>
      </c>
      <c r="DU30" s="85">
        <f>VLOOKUP(CP30,'113勞保勞退單日級距表-請勿更改表內數字'!$B$4:$E$56,3,TRUE)</f>
        <v>0</v>
      </c>
      <c r="DV30" s="85">
        <f>VLOOKUP(CQ30,'113勞保勞退單日級距表-請勿更改表內數字'!$B$4:$E$56,3,TRUE)</f>
        <v>0</v>
      </c>
      <c r="DW30" s="85">
        <f>VLOOKUP(CR30,'113勞保勞退單日級距表-請勿更改表內數字'!$B$4:$E$56,3,TRUE)</f>
        <v>0</v>
      </c>
      <c r="DX30" s="85">
        <f>VLOOKUP(CS30,'113勞保勞退單日級距表-請勿更改表內數字'!$B$4:$E$56,3,TRUE)</f>
        <v>0</v>
      </c>
      <c r="DY30" s="85">
        <f>VLOOKUP(CT30,'113勞保勞退單日級距表-請勿更改表內數字'!$B$4:$E$56,3,TRUE)</f>
        <v>0</v>
      </c>
      <c r="DZ30" s="85">
        <f>VLOOKUP(CU30,'113勞保勞退單日級距表-請勿更改表內數字'!$B$4:$E$56,3,TRUE)</f>
        <v>0</v>
      </c>
      <c r="EA30" s="85">
        <f>VLOOKUP(CV30,'113勞保勞退單日級距表-請勿更改表內數字'!$B$4:$E$56,3,TRUE)</f>
        <v>0</v>
      </c>
      <c r="EB30" s="85">
        <f>VLOOKUP(CW30,'113勞保勞退單日級距表-請勿更改表內數字'!$B$4:$E$56,3,TRUE)</f>
        <v>0</v>
      </c>
      <c r="EC30" s="85">
        <f>VLOOKUP(CX30,'113勞保勞退單日級距表-請勿更改表內數字'!$B$4:$E$56,3,TRUE)</f>
        <v>0</v>
      </c>
      <c r="ED30" s="85">
        <f>VLOOKUP(CY30,'113勞保勞退單日級距表-請勿更改表內數字'!$B$4:$E$56,3,TRUE)</f>
        <v>0</v>
      </c>
      <c r="EE30" s="85">
        <f>VLOOKUP(CZ30,'113勞保勞退單日級距表-請勿更改表內數字'!$B$4:$E$56,3,TRUE)</f>
        <v>0</v>
      </c>
      <c r="EF30" s="85">
        <f>VLOOKUP(DA30,'113勞保勞退單日級距表-請勿更改表內數字'!$B$4:$E$56,3,TRUE)</f>
        <v>0</v>
      </c>
      <c r="EG30" s="85">
        <f>VLOOKUP(DB30,'113勞保勞退單日級距表-請勿更改表內數字'!$B$4:$E$56,3,TRUE)</f>
        <v>0</v>
      </c>
      <c r="EH30" s="85">
        <f>VLOOKUP(DC30,'113勞保勞退單日級距表-請勿更改表內數字'!$B$4:$E$56,3,TRUE)</f>
        <v>0</v>
      </c>
      <c r="EI30" s="85">
        <f>VLOOKUP(DD30,'113勞保勞退單日級距表-請勿更改表內數字'!$B$4:$E$56,3,TRUE)</f>
        <v>0</v>
      </c>
      <c r="EJ30" s="85">
        <f>VLOOKUP(DE30,'113勞保勞退單日級距表-請勿更改表內數字'!$B$4:$E$56,3,TRUE)</f>
        <v>0</v>
      </c>
      <c r="EK30" s="85">
        <f>VLOOKUP(DF30,'113勞保勞退單日級距表-請勿更改表內數字'!$B$4:$E$56,3,TRUE)</f>
        <v>0</v>
      </c>
      <c r="EL30" s="85">
        <f>VLOOKUP(DG30,'113勞保勞退單日級距表-請勿更改表內數字'!$B$4:$E$56,3,TRUE)</f>
        <v>0</v>
      </c>
      <c r="EM30" s="85">
        <f>VLOOKUP(DH30,'113勞保勞退單日級距表-請勿更改表內數字'!$B$4:$E$56,3,TRUE)</f>
        <v>0</v>
      </c>
      <c r="EN30" s="85">
        <f>VLOOKUP(DI30,'113勞保勞退單日級距表-請勿更改表內數字'!$B$4:$E$56,3,TRUE)</f>
        <v>0</v>
      </c>
      <c r="EO30" s="85">
        <f>VLOOKUP(DJ30,'113勞保勞退單日級距表-請勿更改表內數字'!$B$4:$E$56,3,TRUE)</f>
        <v>0</v>
      </c>
      <c r="EP30" s="84">
        <f>VLOOKUP(CF30,'113勞保勞退單日級距表-請勿更改表內數字'!$B$4:$E$56,4,TRUE)</f>
        <v>0</v>
      </c>
      <c r="EQ30" s="84">
        <f>VLOOKUP(CG30,'113勞保勞退單日級距表-請勿更改表內數字'!$B$4:$E$56,4,TRUE)</f>
        <v>0</v>
      </c>
      <c r="ER30" s="84">
        <f>VLOOKUP(CH30,'113勞保勞退單日級距表-請勿更改表內數字'!$B$4:$E$56,4,TRUE)</f>
        <v>0</v>
      </c>
      <c r="ES30" s="84">
        <f>VLOOKUP(CI30,'113勞保勞退單日級距表-請勿更改表內數字'!$B$4:$E$56,4,TRUE)</f>
        <v>0</v>
      </c>
      <c r="ET30" s="84">
        <f>VLOOKUP(CJ30,'113勞保勞退單日級距表-請勿更改表內數字'!$B$4:$E$56,4,TRUE)</f>
        <v>0</v>
      </c>
      <c r="EU30" s="84">
        <f>VLOOKUP(CK30,'113勞保勞退單日級距表-請勿更改表內數字'!$B$4:$E$56,4,TRUE)</f>
        <v>0</v>
      </c>
      <c r="EV30" s="84">
        <f>VLOOKUP(CL30,'113勞保勞退單日級距表-請勿更改表內數字'!$B$4:$E$56,4,TRUE)</f>
        <v>0</v>
      </c>
      <c r="EW30" s="84">
        <f>VLOOKUP(CM30,'113勞保勞退單日級距表-請勿更改表內數字'!$B$4:$E$56,4,TRUE)</f>
        <v>0</v>
      </c>
      <c r="EX30" s="84">
        <f>VLOOKUP(CN30,'113勞保勞退單日級距表-請勿更改表內數字'!$B$4:$E$56,4,TRUE)</f>
        <v>0</v>
      </c>
      <c r="EY30" s="84">
        <f>VLOOKUP(CO30,'113勞保勞退單日級距表-請勿更改表內數字'!$B$4:$E$56,4,TRUE)</f>
        <v>0</v>
      </c>
      <c r="EZ30" s="84">
        <f>VLOOKUP(CP30,'113勞保勞退單日級距表-請勿更改表內數字'!$B$4:$E$56,4,TRUE)</f>
        <v>0</v>
      </c>
      <c r="FA30" s="84">
        <f>VLOOKUP(CQ30,'113勞保勞退單日級距表-請勿更改表內數字'!$B$4:$E$56,4,TRUE)</f>
        <v>0</v>
      </c>
      <c r="FB30" s="84">
        <f>VLOOKUP(CR30,'113勞保勞退單日級距表-請勿更改表內數字'!$B$4:$E$56,4,TRUE)</f>
        <v>0</v>
      </c>
      <c r="FC30" s="84">
        <f>VLOOKUP(CS30,'113勞保勞退單日級距表-請勿更改表內數字'!$B$4:$E$56,4,TRUE)</f>
        <v>0</v>
      </c>
      <c r="FD30" s="84">
        <f>VLOOKUP(CT30,'113勞保勞退單日級距表-請勿更改表內數字'!$B$4:$E$56,4,TRUE)</f>
        <v>0</v>
      </c>
      <c r="FE30" s="84">
        <f>VLOOKUP(CU30,'113勞保勞退單日級距表-請勿更改表內數字'!$B$4:$E$56,4,TRUE)</f>
        <v>0</v>
      </c>
      <c r="FF30" s="84">
        <f>VLOOKUP(CV30,'113勞保勞退單日級距表-請勿更改表內數字'!$B$4:$E$56,4,TRUE)</f>
        <v>0</v>
      </c>
      <c r="FG30" s="84">
        <f>VLOOKUP(CW30,'113勞保勞退單日級距表-請勿更改表內數字'!$B$4:$E$56,4,TRUE)</f>
        <v>0</v>
      </c>
      <c r="FH30" s="84">
        <f>VLOOKUP(CX30,'113勞保勞退單日級距表-請勿更改表內數字'!$B$4:$E$56,4,TRUE)</f>
        <v>0</v>
      </c>
      <c r="FI30" s="84">
        <f>VLOOKUP(CY30,'113勞保勞退單日級距表-請勿更改表內數字'!$B$4:$E$56,4,TRUE)</f>
        <v>0</v>
      </c>
      <c r="FJ30" s="84">
        <f>VLOOKUP(CZ30,'113勞保勞退單日級距表-請勿更改表內數字'!$B$4:$E$56,4,TRUE)</f>
        <v>0</v>
      </c>
      <c r="FK30" s="84">
        <f>VLOOKUP(DA30,'113勞保勞退單日級距表-請勿更改表內數字'!$B$4:$E$56,4,TRUE)</f>
        <v>0</v>
      </c>
      <c r="FL30" s="84">
        <f>VLOOKUP(DB30,'113勞保勞退單日級距表-請勿更改表內數字'!$B$4:$E$56,4,TRUE)</f>
        <v>0</v>
      </c>
      <c r="FM30" s="84">
        <f>VLOOKUP(DC30,'113勞保勞退單日級距表-請勿更改表內數字'!$B$4:$E$56,4,TRUE)</f>
        <v>0</v>
      </c>
      <c r="FN30" s="84">
        <f>VLOOKUP(DD30,'113勞保勞退單日級距表-請勿更改表內數字'!$B$4:$E$56,4,TRUE)</f>
        <v>0</v>
      </c>
      <c r="FO30" s="84">
        <f>VLOOKUP(DE30,'113勞保勞退單日級距表-請勿更改表內數字'!$B$4:$E$56,4,TRUE)</f>
        <v>0</v>
      </c>
      <c r="FP30" s="84">
        <f>VLOOKUP(DF30,'113勞保勞退單日級距表-請勿更改表內數字'!$B$4:$E$56,4,TRUE)</f>
        <v>0</v>
      </c>
      <c r="FQ30" s="84">
        <f>VLOOKUP(DG30,'113勞保勞退單日級距表-請勿更改表內數字'!$B$4:$E$56,4,TRUE)</f>
        <v>0</v>
      </c>
      <c r="FR30" s="84">
        <f>VLOOKUP(DH30,'113勞保勞退單日級距表-請勿更改表內數字'!$B$4:$E$56,4,TRUE)</f>
        <v>0</v>
      </c>
      <c r="FS30" s="84">
        <f>VLOOKUP(DI30,'113勞保勞退單日級距表-請勿更改表內數字'!$B$4:$E$56,4,TRUE)</f>
        <v>0</v>
      </c>
      <c r="FT30" s="84">
        <f>VLOOKUP(DJ30,'113勞保勞退單日級距表-請勿更改表內數字'!$B$4:$E$56,4,TRUE)</f>
        <v>0</v>
      </c>
      <c r="FU30" s="83">
        <f>VLOOKUP(CF30,'113勞保勞退單日級距表-請勿更改表內數字'!$B$4:$I$56,8,TRUE)</f>
        <v>0</v>
      </c>
      <c r="FV30" s="83">
        <f>VLOOKUP(CG30,'113勞保勞退單日級距表-請勿更改表內數字'!$B$4:$I$56,8,TRUE)</f>
        <v>0</v>
      </c>
      <c r="FW30" s="83">
        <f>VLOOKUP(CH30,'113勞保勞退單日級距表-請勿更改表內數字'!$B$4:$I$56,8,TRUE)</f>
        <v>0</v>
      </c>
      <c r="FX30" s="83">
        <f>VLOOKUP(CI30,'113勞保勞退單日級距表-請勿更改表內數字'!$B$4:$I$56,8,TRUE)</f>
        <v>0</v>
      </c>
      <c r="FY30" s="83">
        <f>VLOOKUP(CJ30,'113勞保勞退單日級距表-請勿更改表內數字'!$B$4:$I$56,8,TRUE)</f>
        <v>0</v>
      </c>
      <c r="FZ30" s="83">
        <f>VLOOKUP(CK30,'113勞保勞退單日級距表-請勿更改表內數字'!$B$4:$I$56,8,TRUE)</f>
        <v>0</v>
      </c>
      <c r="GA30" s="83">
        <f>VLOOKUP(CL30,'113勞保勞退單日級距表-請勿更改表內數字'!$B$4:$I$56,8,TRUE)</f>
        <v>0</v>
      </c>
      <c r="GB30" s="83">
        <f>VLOOKUP(CM30,'113勞保勞退單日級距表-請勿更改表內數字'!$B$4:$I$56,8,TRUE)</f>
        <v>0</v>
      </c>
      <c r="GC30" s="83">
        <f>VLOOKUP(CN30,'113勞保勞退單日級距表-請勿更改表內數字'!$B$4:$I$56,8,TRUE)</f>
        <v>0</v>
      </c>
      <c r="GD30" s="83">
        <f>VLOOKUP(CO30,'113勞保勞退單日級距表-請勿更改表內數字'!$B$4:$I$56,8,TRUE)</f>
        <v>0</v>
      </c>
      <c r="GE30" s="83">
        <f>VLOOKUP(CP30,'113勞保勞退單日級距表-請勿更改表內數字'!$B$4:$I$56,8,TRUE)</f>
        <v>0</v>
      </c>
      <c r="GF30" s="83">
        <f>VLOOKUP(CQ30,'113勞保勞退單日級距表-請勿更改表內數字'!$B$4:$I$56,8,TRUE)</f>
        <v>0</v>
      </c>
      <c r="GG30" s="83">
        <f>VLOOKUP(CR30,'113勞保勞退單日級距表-請勿更改表內數字'!$B$4:$I$56,8,TRUE)</f>
        <v>0</v>
      </c>
      <c r="GH30" s="83">
        <f>VLOOKUP(CS30,'113勞保勞退單日級距表-請勿更改表內數字'!$B$4:$I$56,8,TRUE)</f>
        <v>0</v>
      </c>
      <c r="GI30" s="83">
        <f>VLOOKUP(CT30,'113勞保勞退單日級距表-請勿更改表內數字'!$B$4:$I$56,8,TRUE)</f>
        <v>0</v>
      </c>
      <c r="GJ30" s="83">
        <f>VLOOKUP(CU30,'113勞保勞退單日級距表-請勿更改表內數字'!$B$4:$I$56,8,TRUE)</f>
        <v>0</v>
      </c>
      <c r="GK30" s="83">
        <f>VLOOKUP(CV30,'113勞保勞退單日級距表-請勿更改表內數字'!$B$4:$I$56,8,TRUE)</f>
        <v>0</v>
      </c>
      <c r="GL30" s="83">
        <f>VLOOKUP(CW30,'113勞保勞退單日級距表-請勿更改表內數字'!$B$4:$I$56,8,TRUE)</f>
        <v>0</v>
      </c>
      <c r="GM30" s="83">
        <f>VLOOKUP(CX30,'113勞保勞退單日級距表-請勿更改表內數字'!$B$4:$I$56,8,TRUE)</f>
        <v>0</v>
      </c>
      <c r="GN30" s="83">
        <f>VLOOKUP(CY30,'113勞保勞退單日級距表-請勿更改表內數字'!$B$4:$I$56,8,TRUE)</f>
        <v>0</v>
      </c>
      <c r="GO30" s="83">
        <f>VLOOKUP(CZ30,'113勞保勞退單日級距表-請勿更改表內數字'!$B$4:$I$56,8,TRUE)</f>
        <v>0</v>
      </c>
      <c r="GP30" s="83">
        <f>VLOOKUP(DA30,'113勞保勞退單日級距表-請勿更改表內數字'!$B$4:$I$56,8,TRUE)</f>
        <v>0</v>
      </c>
      <c r="GQ30" s="83">
        <f>VLOOKUP(DB30,'113勞保勞退單日級距表-請勿更改表內數字'!$B$4:$I$56,8,TRUE)</f>
        <v>0</v>
      </c>
      <c r="GR30" s="83">
        <f>VLOOKUP(DC30,'113勞保勞退單日級距表-請勿更改表內數字'!$B$4:$I$56,8,TRUE)</f>
        <v>0</v>
      </c>
      <c r="GS30" s="83">
        <f>VLOOKUP(DD30,'113勞保勞退單日級距表-請勿更改表內數字'!$B$4:$I$56,8,TRUE)</f>
        <v>0</v>
      </c>
      <c r="GT30" s="83">
        <f>VLOOKUP(DE30,'113勞保勞退單日級距表-請勿更改表內數字'!$B$4:$I$56,8,TRUE)</f>
        <v>0</v>
      </c>
      <c r="GU30" s="83">
        <f>VLOOKUP(DF30,'113勞保勞退單日級距表-請勿更改表內數字'!$B$4:$I$56,8,TRUE)</f>
        <v>0</v>
      </c>
      <c r="GV30" s="83">
        <f>VLOOKUP(DG30,'113勞保勞退單日級距表-請勿更改表內數字'!$B$4:$I$56,8,TRUE)</f>
        <v>0</v>
      </c>
      <c r="GW30" s="83">
        <f>VLOOKUP(DH30,'113勞保勞退單日級距表-請勿更改表內數字'!$B$4:$I$56,8,TRUE)</f>
        <v>0</v>
      </c>
      <c r="GX30" s="83">
        <f>VLOOKUP(DI30,'113勞保勞退單日級距表-請勿更改表內數字'!$B$4:$I$56,8,TRUE)</f>
        <v>0</v>
      </c>
      <c r="GY30" s="83">
        <f>VLOOKUP(DJ30,'113勞保勞退單日級距表-請勿更改表內數字'!$B$4:$I$56,8,TRUE)</f>
        <v>0</v>
      </c>
    </row>
    <row r="31" spans="1:207" s="32" customFormat="1" ht="16.2" customHeight="1">
      <c r="A31" s="86"/>
      <c r="B31" s="108"/>
      <c r="C31" s="107"/>
      <c r="D31" s="108"/>
      <c r="E31" s="141"/>
      <c r="F31" s="141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10"/>
      <c r="AM31" s="217"/>
      <c r="AN31" s="118"/>
      <c r="AO31" s="226"/>
      <c r="AP31" s="219">
        <f t="shared" si="0"/>
        <v>0</v>
      </c>
      <c r="AQ31" s="43">
        <f t="shared" si="1"/>
        <v>0</v>
      </c>
      <c r="AR31" s="43">
        <f t="shared" si="2"/>
        <v>0</v>
      </c>
      <c r="AS31" s="209">
        <f t="shared" si="40"/>
        <v>0</v>
      </c>
      <c r="AT31" s="201">
        <f>VLOOKUP(AS31,'113勞保勞退單日級距表-請勿更改表內數字'!$B$4:$E$56,3,TRUE)*AP31</f>
        <v>0</v>
      </c>
      <c r="AU31" s="201">
        <f>VLOOKUP(AS31,'113勞保勞退單日級距表-請勿更改表內數字'!$B$4:$I$56,7,TRUE)</f>
        <v>0</v>
      </c>
      <c r="AV31" s="201">
        <f>VLOOKUP(AS31,'113勞保勞退單日級距表-請勿更改表內數字'!$B$4:$E$56,4,TRUE)*AP31</f>
        <v>0</v>
      </c>
      <c r="AW31" s="51">
        <f t="shared" si="3"/>
        <v>0</v>
      </c>
      <c r="AX31" s="50">
        <f t="shared" si="4"/>
        <v>0</v>
      </c>
      <c r="AY31" s="50">
        <f t="shared" si="5"/>
        <v>0</v>
      </c>
      <c r="AZ31" s="50">
        <f t="shared" si="6"/>
        <v>0</v>
      </c>
      <c r="BA31" s="39">
        <f t="shared" si="7"/>
        <v>0</v>
      </c>
      <c r="BB31" s="39">
        <f t="shared" si="8"/>
        <v>0</v>
      </c>
      <c r="BC31" s="39">
        <f t="shared" si="9"/>
        <v>0</v>
      </c>
      <c r="BD31" s="39">
        <f t="shared" si="10"/>
        <v>0</v>
      </c>
      <c r="BE31" s="39">
        <f t="shared" si="11"/>
        <v>0</v>
      </c>
      <c r="BF31" s="39">
        <f t="shared" si="12"/>
        <v>0</v>
      </c>
      <c r="BG31" s="39">
        <f t="shared" si="13"/>
        <v>0</v>
      </c>
      <c r="BH31" s="39">
        <f t="shared" si="14"/>
        <v>0</v>
      </c>
      <c r="BI31" s="39">
        <f t="shared" si="15"/>
        <v>0</v>
      </c>
      <c r="BJ31" s="39">
        <f t="shared" si="16"/>
        <v>0</v>
      </c>
      <c r="BK31" s="39">
        <f t="shared" si="17"/>
        <v>0</v>
      </c>
      <c r="BL31" s="39">
        <f t="shared" si="18"/>
        <v>0</v>
      </c>
      <c r="BM31" s="39">
        <f t="shared" si="19"/>
        <v>0</v>
      </c>
      <c r="BN31" s="39">
        <f t="shared" si="20"/>
        <v>0</v>
      </c>
      <c r="BO31" s="39">
        <f t="shared" si="21"/>
        <v>0</v>
      </c>
      <c r="BP31" s="39">
        <f t="shared" si="22"/>
        <v>0</v>
      </c>
      <c r="BQ31" s="39">
        <f t="shared" si="23"/>
        <v>0</v>
      </c>
      <c r="BR31" s="39">
        <f t="shared" si="24"/>
        <v>0</v>
      </c>
      <c r="BS31" s="39">
        <f t="shared" si="25"/>
        <v>0</v>
      </c>
      <c r="BT31" s="39">
        <f t="shared" si="26"/>
        <v>0</v>
      </c>
      <c r="BU31" s="39">
        <f t="shared" si="27"/>
        <v>0</v>
      </c>
      <c r="BV31" s="39">
        <f t="shared" si="28"/>
        <v>0</v>
      </c>
      <c r="BW31" s="39">
        <f t="shared" si="29"/>
        <v>0</v>
      </c>
      <c r="BX31" s="39">
        <f t="shared" si="30"/>
        <v>0</v>
      </c>
      <c r="BY31" s="39">
        <f t="shared" si="31"/>
        <v>0</v>
      </c>
      <c r="BZ31" s="39">
        <f t="shared" si="32"/>
        <v>0</v>
      </c>
      <c r="CA31" s="39">
        <f t="shared" si="33"/>
        <v>0</v>
      </c>
      <c r="CB31" s="39">
        <f t="shared" si="34"/>
        <v>0</v>
      </c>
      <c r="CC31" s="39">
        <f t="shared" si="35"/>
        <v>0</v>
      </c>
      <c r="CD31" s="39">
        <f t="shared" si="36"/>
        <v>0</v>
      </c>
      <c r="CE31" s="39">
        <f t="shared" si="37"/>
        <v>0</v>
      </c>
      <c r="CF31" s="80">
        <f t="shared" si="42"/>
        <v>0</v>
      </c>
      <c r="CG31" s="80">
        <f t="shared" si="42"/>
        <v>0</v>
      </c>
      <c r="CH31" s="80">
        <f t="shared" si="42"/>
        <v>0</v>
      </c>
      <c r="CI31" s="80">
        <f t="shared" si="42"/>
        <v>0</v>
      </c>
      <c r="CJ31" s="80">
        <f t="shared" si="42"/>
        <v>0</v>
      </c>
      <c r="CK31" s="80">
        <f t="shared" si="42"/>
        <v>0</v>
      </c>
      <c r="CL31" s="80">
        <f t="shared" si="42"/>
        <v>0</v>
      </c>
      <c r="CM31" s="80">
        <f t="shared" si="42"/>
        <v>0</v>
      </c>
      <c r="CN31" s="80">
        <f t="shared" si="42"/>
        <v>0</v>
      </c>
      <c r="CO31" s="80">
        <f t="shared" si="42"/>
        <v>0</v>
      </c>
      <c r="CP31" s="80">
        <f t="shared" si="42"/>
        <v>0</v>
      </c>
      <c r="CQ31" s="80">
        <f t="shared" si="42"/>
        <v>0</v>
      </c>
      <c r="CR31" s="80">
        <f t="shared" si="42"/>
        <v>0</v>
      </c>
      <c r="CS31" s="80">
        <f t="shared" si="42"/>
        <v>0</v>
      </c>
      <c r="CT31" s="80">
        <f t="shared" si="42"/>
        <v>0</v>
      </c>
      <c r="CU31" s="80">
        <f t="shared" si="41"/>
        <v>0</v>
      </c>
      <c r="CV31" s="80">
        <f t="shared" si="41"/>
        <v>0</v>
      </c>
      <c r="CW31" s="80">
        <f t="shared" si="41"/>
        <v>0</v>
      </c>
      <c r="CX31" s="80">
        <f t="shared" si="41"/>
        <v>0</v>
      </c>
      <c r="CY31" s="80">
        <f t="shared" si="41"/>
        <v>0</v>
      </c>
      <c r="CZ31" s="80">
        <f t="shared" si="41"/>
        <v>0</v>
      </c>
      <c r="DA31" s="80">
        <f t="shared" si="41"/>
        <v>0</v>
      </c>
      <c r="DB31" s="80">
        <f t="shared" si="41"/>
        <v>0</v>
      </c>
      <c r="DC31" s="80">
        <f t="shared" si="41"/>
        <v>0</v>
      </c>
      <c r="DD31" s="80">
        <f t="shared" si="41"/>
        <v>0</v>
      </c>
      <c r="DE31" s="80">
        <f t="shared" si="41"/>
        <v>0</v>
      </c>
      <c r="DF31" s="80">
        <f t="shared" si="41"/>
        <v>0</v>
      </c>
      <c r="DG31" s="80">
        <f t="shared" si="41"/>
        <v>0</v>
      </c>
      <c r="DH31" s="80">
        <f t="shared" si="41"/>
        <v>0</v>
      </c>
      <c r="DI31" s="80">
        <f t="shared" si="41"/>
        <v>0</v>
      </c>
      <c r="DJ31" s="80">
        <f t="shared" si="41"/>
        <v>0</v>
      </c>
      <c r="DK31" s="85">
        <f>VLOOKUP(CF31,'113勞保勞退單日級距表-請勿更改表內數字'!$B$4:$E$56,3,TRUE)</f>
        <v>0</v>
      </c>
      <c r="DL31" s="85">
        <f>VLOOKUP(CG31,'113勞保勞退單日級距表-請勿更改表內數字'!$B$4:$E$56,3,TRUE)</f>
        <v>0</v>
      </c>
      <c r="DM31" s="85">
        <f>VLOOKUP(CH31,'113勞保勞退單日級距表-請勿更改表內數字'!$B$4:$E$56,3,TRUE)</f>
        <v>0</v>
      </c>
      <c r="DN31" s="85">
        <f>VLOOKUP(CI31,'113勞保勞退單日級距表-請勿更改表內數字'!$B$4:$E$56,3,TRUE)</f>
        <v>0</v>
      </c>
      <c r="DO31" s="85">
        <f>VLOOKUP(CJ31,'113勞保勞退單日級距表-請勿更改表內數字'!$B$4:$E$56,3,TRUE)</f>
        <v>0</v>
      </c>
      <c r="DP31" s="85">
        <f>VLOOKUP(CK31,'113勞保勞退單日級距表-請勿更改表內數字'!$B$4:$E$56,3,TRUE)</f>
        <v>0</v>
      </c>
      <c r="DQ31" s="85">
        <f>VLOOKUP(CL31,'113勞保勞退單日級距表-請勿更改表內數字'!$B$4:$E$56,3,TRUE)</f>
        <v>0</v>
      </c>
      <c r="DR31" s="85">
        <f>VLOOKUP(CM31,'113勞保勞退單日級距表-請勿更改表內數字'!$B$4:$E$56,3,TRUE)</f>
        <v>0</v>
      </c>
      <c r="DS31" s="85">
        <f>VLOOKUP(CN31,'113勞保勞退單日級距表-請勿更改表內數字'!$B$4:$E$56,3,TRUE)</f>
        <v>0</v>
      </c>
      <c r="DT31" s="85">
        <f>VLOOKUP(CO31,'113勞保勞退單日級距表-請勿更改表內數字'!$B$4:$E$56,3,TRUE)</f>
        <v>0</v>
      </c>
      <c r="DU31" s="85">
        <f>VLOOKUP(CP31,'113勞保勞退單日級距表-請勿更改表內數字'!$B$4:$E$56,3,TRUE)</f>
        <v>0</v>
      </c>
      <c r="DV31" s="85">
        <f>VLOOKUP(CQ31,'113勞保勞退單日級距表-請勿更改表內數字'!$B$4:$E$56,3,TRUE)</f>
        <v>0</v>
      </c>
      <c r="DW31" s="85">
        <f>VLOOKUP(CR31,'113勞保勞退單日級距表-請勿更改表內數字'!$B$4:$E$56,3,TRUE)</f>
        <v>0</v>
      </c>
      <c r="DX31" s="85">
        <f>VLOOKUP(CS31,'113勞保勞退單日級距表-請勿更改表內數字'!$B$4:$E$56,3,TRUE)</f>
        <v>0</v>
      </c>
      <c r="DY31" s="85">
        <f>VLOOKUP(CT31,'113勞保勞退單日級距表-請勿更改表內數字'!$B$4:$E$56,3,TRUE)</f>
        <v>0</v>
      </c>
      <c r="DZ31" s="85">
        <f>VLOOKUP(CU31,'113勞保勞退單日級距表-請勿更改表內數字'!$B$4:$E$56,3,TRUE)</f>
        <v>0</v>
      </c>
      <c r="EA31" s="85">
        <f>VLOOKUP(CV31,'113勞保勞退單日級距表-請勿更改表內數字'!$B$4:$E$56,3,TRUE)</f>
        <v>0</v>
      </c>
      <c r="EB31" s="85">
        <f>VLOOKUP(CW31,'113勞保勞退單日級距表-請勿更改表內數字'!$B$4:$E$56,3,TRUE)</f>
        <v>0</v>
      </c>
      <c r="EC31" s="85">
        <f>VLOOKUP(CX31,'113勞保勞退單日級距表-請勿更改表內數字'!$B$4:$E$56,3,TRUE)</f>
        <v>0</v>
      </c>
      <c r="ED31" s="85">
        <f>VLOOKUP(CY31,'113勞保勞退單日級距表-請勿更改表內數字'!$B$4:$E$56,3,TRUE)</f>
        <v>0</v>
      </c>
      <c r="EE31" s="85">
        <f>VLOOKUP(CZ31,'113勞保勞退單日級距表-請勿更改表內數字'!$B$4:$E$56,3,TRUE)</f>
        <v>0</v>
      </c>
      <c r="EF31" s="85">
        <f>VLOOKUP(DA31,'113勞保勞退單日級距表-請勿更改表內數字'!$B$4:$E$56,3,TRUE)</f>
        <v>0</v>
      </c>
      <c r="EG31" s="85">
        <f>VLOOKUP(DB31,'113勞保勞退單日級距表-請勿更改表內數字'!$B$4:$E$56,3,TRUE)</f>
        <v>0</v>
      </c>
      <c r="EH31" s="85">
        <f>VLOOKUP(DC31,'113勞保勞退單日級距表-請勿更改表內數字'!$B$4:$E$56,3,TRUE)</f>
        <v>0</v>
      </c>
      <c r="EI31" s="85">
        <f>VLOOKUP(DD31,'113勞保勞退單日級距表-請勿更改表內數字'!$B$4:$E$56,3,TRUE)</f>
        <v>0</v>
      </c>
      <c r="EJ31" s="85">
        <f>VLOOKUP(DE31,'113勞保勞退單日級距表-請勿更改表內數字'!$B$4:$E$56,3,TRUE)</f>
        <v>0</v>
      </c>
      <c r="EK31" s="85">
        <f>VLOOKUP(DF31,'113勞保勞退單日級距表-請勿更改表內數字'!$B$4:$E$56,3,TRUE)</f>
        <v>0</v>
      </c>
      <c r="EL31" s="85">
        <f>VLOOKUP(DG31,'113勞保勞退單日級距表-請勿更改表內數字'!$B$4:$E$56,3,TRUE)</f>
        <v>0</v>
      </c>
      <c r="EM31" s="85">
        <f>VLOOKUP(DH31,'113勞保勞退單日級距表-請勿更改表內數字'!$B$4:$E$56,3,TRUE)</f>
        <v>0</v>
      </c>
      <c r="EN31" s="85">
        <f>VLOOKUP(DI31,'113勞保勞退單日級距表-請勿更改表內數字'!$B$4:$E$56,3,TRUE)</f>
        <v>0</v>
      </c>
      <c r="EO31" s="85">
        <f>VLOOKUP(DJ31,'113勞保勞退單日級距表-請勿更改表內數字'!$B$4:$E$56,3,TRUE)</f>
        <v>0</v>
      </c>
      <c r="EP31" s="84">
        <f>VLOOKUP(CF31,'113勞保勞退單日級距表-請勿更改表內數字'!$B$4:$E$56,4,TRUE)</f>
        <v>0</v>
      </c>
      <c r="EQ31" s="84">
        <f>VLOOKUP(CG31,'113勞保勞退單日級距表-請勿更改表內數字'!$B$4:$E$56,4,TRUE)</f>
        <v>0</v>
      </c>
      <c r="ER31" s="84">
        <f>VLOOKUP(CH31,'113勞保勞退單日級距表-請勿更改表內數字'!$B$4:$E$56,4,TRUE)</f>
        <v>0</v>
      </c>
      <c r="ES31" s="84">
        <f>VLOOKUP(CI31,'113勞保勞退單日級距表-請勿更改表內數字'!$B$4:$E$56,4,TRUE)</f>
        <v>0</v>
      </c>
      <c r="ET31" s="84">
        <f>VLOOKUP(CJ31,'113勞保勞退單日級距表-請勿更改表內數字'!$B$4:$E$56,4,TRUE)</f>
        <v>0</v>
      </c>
      <c r="EU31" s="84">
        <f>VLOOKUP(CK31,'113勞保勞退單日級距表-請勿更改表內數字'!$B$4:$E$56,4,TRUE)</f>
        <v>0</v>
      </c>
      <c r="EV31" s="84">
        <f>VLOOKUP(CL31,'113勞保勞退單日級距表-請勿更改表內數字'!$B$4:$E$56,4,TRUE)</f>
        <v>0</v>
      </c>
      <c r="EW31" s="84">
        <f>VLOOKUP(CM31,'113勞保勞退單日級距表-請勿更改表內數字'!$B$4:$E$56,4,TRUE)</f>
        <v>0</v>
      </c>
      <c r="EX31" s="84">
        <f>VLOOKUP(CN31,'113勞保勞退單日級距表-請勿更改表內數字'!$B$4:$E$56,4,TRUE)</f>
        <v>0</v>
      </c>
      <c r="EY31" s="84">
        <f>VLOOKUP(CO31,'113勞保勞退單日級距表-請勿更改表內數字'!$B$4:$E$56,4,TRUE)</f>
        <v>0</v>
      </c>
      <c r="EZ31" s="84">
        <f>VLOOKUP(CP31,'113勞保勞退單日級距表-請勿更改表內數字'!$B$4:$E$56,4,TRUE)</f>
        <v>0</v>
      </c>
      <c r="FA31" s="84">
        <f>VLOOKUP(CQ31,'113勞保勞退單日級距表-請勿更改表內數字'!$B$4:$E$56,4,TRUE)</f>
        <v>0</v>
      </c>
      <c r="FB31" s="84">
        <f>VLOOKUP(CR31,'113勞保勞退單日級距表-請勿更改表內數字'!$B$4:$E$56,4,TRUE)</f>
        <v>0</v>
      </c>
      <c r="FC31" s="84">
        <f>VLOOKUP(CS31,'113勞保勞退單日級距表-請勿更改表內數字'!$B$4:$E$56,4,TRUE)</f>
        <v>0</v>
      </c>
      <c r="FD31" s="84">
        <f>VLOOKUP(CT31,'113勞保勞退單日級距表-請勿更改表內數字'!$B$4:$E$56,4,TRUE)</f>
        <v>0</v>
      </c>
      <c r="FE31" s="84">
        <f>VLOOKUP(CU31,'113勞保勞退單日級距表-請勿更改表內數字'!$B$4:$E$56,4,TRUE)</f>
        <v>0</v>
      </c>
      <c r="FF31" s="84">
        <f>VLOOKUP(CV31,'113勞保勞退單日級距表-請勿更改表內數字'!$B$4:$E$56,4,TRUE)</f>
        <v>0</v>
      </c>
      <c r="FG31" s="84">
        <f>VLOOKUP(CW31,'113勞保勞退單日級距表-請勿更改表內數字'!$B$4:$E$56,4,TRUE)</f>
        <v>0</v>
      </c>
      <c r="FH31" s="84">
        <f>VLOOKUP(CX31,'113勞保勞退單日級距表-請勿更改表內數字'!$B$4:$E$56,4,TRUE)</f>
        <v>0</v>
      </c>
      <c r="FI31" s="84">
        <f>VLOOKUP(CY31,'113勞保勞退單日級距表-請勿更改表內數字'!$B$4:$E$56,4,TRUE)</f>
        <v>0</v>
      </c>
      <c r="FJ31" s="84">
        <f>VLOOKUP(CZ31,'113勞保勞退單日級距表-請勿更改表內數字'!$B$4:$E$56,4,TRUE)</f>
        <v>0</v>
      </c>
      <c r="FK31" s="84">
        <f>VLOOKUP(DA31,'113勞保勞退單日級距表-請勿更改表內數字'!$B$4:$E$56,4,TRUE)</f>
        <v>0</v>
      </c>
      <c r="FL31" s="84">
        <f>VLOOKUP(DB31,'113勞保勞退單日級距表-請勿更改表內數字'!$B$4:$E$56,4,TRUE)</f>
        <v>0</v>
      </c>
      <c r="FM31" s="84">
        <f>VLOOKUP(DC31,'113勞保勞退單日級距表-請勿更改表內數字'!$B$4:$E$56,4,TRUE)</f>
        <v>0</v>
      </c>
      <c r="FN31" s="84">
        <f>VLOOKUP(DD31,'113勞保勞退單日級距表-請勿更改表內數字'!$B$4:$E$56,4,TRUE)</f>
        <v>0</v>
      </c>
      <c r="FO31" s="84">
        <f>VLOOKUP(DE31,'113勞保勞退單日級距表-請勿更改表內數字'!$B$4:$E$56,4,TRUE)</f>
        <v>0</v>
      </c>
      <c r="FP31" s="84">
        <f>VLOOKUP(DF31,'113勞保勞退單日級距表-請勿更改表內數字'!$B$4:$E$56,4,TRUE)</f>
        <v>0</v>
      </c>
      <c r="FQ31" s="84">
        <f>VLOOKUP(DG31,'113勞保勞退單日級距表-請勿更改表內數字'!$B$4:$E$56,4,TRUE)</f>
        <v>0</v>
      </c>
      <c r="FR31" s="84">
        <f>VLOOKUP(DH31,'113勞保勞退單日級距表-請勿更改表內數字'!$B$4:$E$56,4,TRUE)</f>
        <v>0</v>
      </c>
      <c r="FS31" s="84">
        <f>VLOOKUP(DI31,'113勞保勞退單日級距表-請勿更改表內數字'!$B$4:$E$56,4,TRUE)</f>
        <v>0</v>
      </c>
      <c r="FT31" s="84">
        <f>VLOOKUP(DJ31,'113勞保勞退單日級距表-請勿更改表內數字'!$B$4:$E$56,4,TRUE)</f>
        <v>0</v>
      </c>
      <c r="FU31" s="83">
        <f>VLOOKUP(CF31,'113勞保勞退單日級距表-請勿更改表內數字'!$B$4:$I$56,8,TRUE)</f>
        <v>0</v>
      </c>
      <c r="FV31" s="83">
        <f>VLOOKUP(CG31,'113勞保勞退單日級距表-請勿更改表內數字'!$B$4:$I$56,8,TRUE)</f>
        <v>0</v>
      </c>
      <c r="FW31" s="83">
        <f>VLOOKUP(CH31,'113勞保勞退單日級距表-請勿更改表內數字'!$B$4:$I$56,8,TRUE)</f>
        <v>0</v>
      </c>
      <c r="FX31" s="83">
        <f>VLOOKUP(CI31,'113勞保勞退單日級距表-請勿更改表內數字'!$B$4:$I$56,8,TRUE)</f>
        <v>0</v>
      </c>
      <c r="FY31" s="83">
        <f>VLOOKUP(CJ31,'113勞保勞退單日級距表-請勿更改表內數字'!$B$4:$I$56,8,TRUE)</f>
        <v>0</v>
      </c>
      <c r="FZ31" s="83">
        <f>VLOOKUP(CK31,'113勞保勞退單日級距表-請勿更改表內數字'!$B$4:$I$56,8,TRUE)</f>
        <v>0</v>
      </c>
      <c r="GA31" s="83">
        <f>VLOOKUP(CL31,'113勞保勞退單日級距表-請勿更改表內數字'!$B$4:$I$56,8,TRUE)</f>
        <v>0</v>
      </c>
      <c r="GB31" s="83">
        <f>VLOOKUP(CM31,'113勞保勞退單日級距表-請勿更改表內數字'!$B$4:$I$56,8,TRUE)</f>
        <v>0</v>
      </c>
      <c r="GC31" s="83">
        <f>VLOOKUP(CN31,'113勞保勞退單日級距表-請勿更改表內數字'!$B$4:$I$56,8,TRUE)</f>
        <v>0</v>
      </c>
      <c r="GD31" s="83">
        <f>VLOOKUP(CO31,'113勞保勞退單日級距表-請勿更改表內數字'!$B$4:$I$56,8,TRUE)</f>
        <v>0</v>
      </c>
      <c r="GE31" s="83">
        <f>VLOOKUP(CP31,'113勞保勞退單日級距表-請勿更改表內數字'!$B$4:$I$56,8,TRUE)</f>
        <v>0</v>
      </c>
      <c r="GF31" s="83">
        <f>VLOOKUP(CQ31,'113勞保勞退單日級距表-請勿更改表內數字'!$B$4:$I$56,8,TRUE)</f>
        <v>0</v>
      </c>
      <c r="GG31" s="83">
        <f>VLOOKUP(CR31,'113勞保勞退單日級距表-請勿更改表內數字'!$B$4:$I$56,8,TRUE)</f>
        <v>0</v>
      </c>
      <c r="GH31" s="83">
        <f>VLOOKUP(CS31,'113勞保勞退單日級距表-請勿更改表內數字'!$B$4:$I$56,8,TRUE)</f>
        <v>0</v>
      </c>
      <c r="GI31" s="83">
        <f>VLOOKUP(CT31,'113勞保勞退單日級距表-請勿更改表內數字'!$B$4:$I$56,8,TRUE)</f>
        <v>0</v>
      </c>
      <c r="GJ31" s="83">
        <f>VLOOKUP(CU31,'113勞保勞退單日級距表-請勿更改表內數字'!$B$4:$I$56,8,TRUE)</f>
        <v>0</v>
      </c>
      <c r="GK31" s="83">
        <f>VLOOKUP(CV31,'113勞保勞退單日級距表-請勿更改表內數字'!$B$4:$I$56,8,TRUE)</f>
        <v>0</v>
      </c>
      <c r="GL31" s="83">
        <f>VLOOKUP(CW31,'113勞保勞退單日級距表-請勿更改表內數字'!$B$4:$I$56,8,TRUE)</f>
        <v>0</v>
      </c>
      <c r="GM31" s="83">
        <f>VLOOKUP(CX31,'113勞保勞退單日級距表-請勿更改表內數字'!$B$4:$I$56,8,TRUE)</f>
        <v>0</v>
      </c>
      <c r="GN31" s="83">
        <f>VLOOKUP(CY31,'113勞保勞退單日級距表-請勿更改表內數字'!$B$4:$I$56,8,TRUE)</f>
        <v>0</v>
      </c>
      <c r="GO31" s="83">
        <f>VLOOKUP(CZ31,'113勞保勞退單日級距表-請勿更改表內數字'!$B$4:$I$56,8,TRUE)</f>
        <v>0</v>
      </c>
      <c r="GP31" s="83">
        <f>VLOOKUP(DA31,'113勞保勞退單日級距表-請勿更改表內數字'!$B$4:$I$56,8,TRUE)</f>
        <v>0</v>
      </c>
      <c r="GQ31" s="83">
        <f>VLOOKUP(DB31,'113勞保勞退單日級距表-請勿更改表內數字'!$B$4:$I$56,8,TRUE)</f>
        <v>0</v>
      </c>
      <c r="GR31" s="83">
        <f>VLOOKUP(DC31,'113勞保勞退單日級距表-請勿更改表內數字'!$B$4:$I$56,8,TRUE)</f>
        <v>0</v>
      </c>
      <c r="GS31" s="83">
        <f>VLOOKUP(DD31,'113勞保勞退單日級距表-請勿更改表內數字'!$B$4:$I$56,8,TRUE)</f>
        <v>0</v>
      </c>
      <c r="GT31" s="83">
        <f>VLOOKUP(DE31,'113勞保勞退單日級距表-請勿更改表內數字'!$B$4:$I$56,8,TRUE)</f>
        <v>0</v>
      </c>
      <c r="GU31" s="83">
        <f>VLOOKUP(DF31,'113勞保勞退單日級距表-請勿更改表內數字'!$B$4:$I$56,8,TRUE)</f>
        <v>0</v>
      </c>
      <c r="GV31" s="83">
        <f>VLOOKUP(DG31,'113勞保勞退單日級距表-請勿更改表內數字'!$B$4:$I$56,8,TRUE)</f>
        <v>0</v>
      </c>
      <c r="GW31" s="83">
        <f>VLOOKUP(DH31,'113勞保勞退單日級距表-請勿更改表內數字'!$B$4:$I$56,8,TRUE)</f>
        <v>0</v>
      </c>
      <c r="GX31" s="83">
        <f>VLOOKUP(DI31,'113勞保勞退單日級距表-請勿更改表內數字'!$B$4:$I$56,8,TRUE)</f>
        <v>0</v>
      </c>
      <c r="GY31" s="83">
        <f>VLOOKUP(DJ31,'113勞保勞退單日級距表-請勿更改表內數字'!$B$4:$I$56,8,TRUE)</f>
        <v>0</v>
      </c>
    </row>
    <row r="32" spans="1:207" s="32" customFormat="1">
      <c r="A32" s="86"/>
      <c r="B32" s="108"/>
      <c r="C32" s="108"/>
      <c r="D32" s="108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10"/>
      <c r="AM32" s="217"/>
      <c r="AN32" s="118"/>
      <c r="AO32" s="226"/>
      <c r="AP32" s="219">
        <f t="shared" si="0"/>
        <v>0</v>
      </c>
      <c r="AQ32" s="43">
        <f t="shared" si="1"/>
        <v>0</v>
      </c>
      <c r="AR32" s="43">
        <f t="shared" si="2"/>
        <v>0</v>
      </c>
      <c r="AS32" s="209">
        <f t="shared" si="40"/>
        <v>0</v>
      </c>
      <c r="AT32" s="201">
        <f>VLOOKUP(AS32,'113勞保勞退單日級距表-請勿更改表內數字'!$B$4:$E$56,3,TRUE)*AP32</f>
        <v>0</v>
      </c>
      <c r="AU32" s="201">
        <f>VLOOKUP(AS32,'113勞保勞退單日級距表-請勿更改表內數字'!$B$4:$I$56,7,TRUE)</f>
        <v>0</v>
      </c>
      <c r="AV32" s="201">
        <f>VLOOKUP(AS32,'113勞保勞退單日級距表-請勿更改表內數字'!$B$4:$E$56,4,TRUE)*AP32</f>
        <v>0</v>
      </c>
      <c r="AW32" s="51">
        <f t="shared" si="3"/>
        <v>0</v>
      </c>
      <c r="AX32" s="50">
        <f t="shared" si="4"/>
        <v>0</v>
      </c>
      <c r="AY32" s="50">
        <f t="shared" si="5"/>
        <v>0</v>
      </c>
      <c r="AZ32" s="50">
        <f t="shared" si="6"/>
        <v>0</v>
      </c>
      <c r="BA32" s="39">
        <f t="shared" si="7"/>
        <v>0</v>
      </c>
      <c r="BB32" s="39">
        <f t="shared" si="8"/>
        <v>0</v>
      </c>
      <c r="BC32" s="39">
        <f t="shared" si="9"/>
        <v>0</v>
      </c>
      <c r="BD32" s="39">
        <f t="shared" si="10"/>
        <v>0</v>
      </c>
      <c r="BE32" s="39">
        <f t="shared" si="11"/>
        <v>0</v>
      </c>
      <c r="BF32" s="39">
        <f t="shared" si="12"/>
        <v>0</v>
      </c>
      <c r="BG32" s="39">
        <f t="shared" si="13"/>
        <v>0</v>
      </c>
      <c r="BH32" s="39">
        <f t="shared" si="14"/>
        <v>0</v>
      </c>
      <c r="BI32" s="39">
        <f t="shared" si="15"/>
        <v>0</v>
      </c>
      <c r="BJ32" s="39">
        <f t="shared" si="16"/>
        <v>0</v>
      </c>
      <c r="BK32" s="39">
        <f t="shared" si="17"/>
        <v>0</v>
      </c>
      <c r="BL32" s="39">
        <f t="shared" si="18"/>
        <v>0</v>
      </c>
      <c r="BM32" s="39">
        <f t="shared" si="19"/>
        <v>0</v>
      </c>
      <c r="BN32" s="39">
        <f t="shared" si="20"/>
        <v>0</v>
      </c>
      <c r="BO32" s="39">
        <f t="shared" si="21"/>
        <v>0</v>
      </c>
      <c r="BP32" s="39">
        <f t="shared" si="22"/>
        <v>0</v>
      </c>
      <c r="BQ32" s="39">
        <f t="shared" si="23"/>
        <v>0</v>
      </c>
      <c r="BR32" s="39">
        <f t="shared" si="24"/>
        <v>0</v>
      </c>
      <c r="BS32" s="39">
        <f t="shared" si="25"/>
        <v>0</v>
      </c>
      <c r="BT32" s="39">
        <f t="shared" si="26"/>
        <v>0</v>
      </c>
      <c r="BU32" s="39">
        <f t="shared" si="27"/>
        <v>0</v>
      </c>
      <c r="BV32" s="39">
        <f t="shared" si="28"/>
        <v>0</v>
      </c>
      <c r="BW32" s="39">
        <f t="shared" si="29"/>
        <v>0</v>
      </c>
      <c r="BX32" s="39">
        <f t="shared" si="30"/>
        <v>0</v>
      </c>
      <c r="BY32" s="39">
        <f t="shared" si="31"/>
        <v>0</v>
      </c>
      <c r="BZ32" s="39">
        <f t="shared" si="32"/>
        <v>0</v>
      </c>
      <c r="CA32" s="39">
        <f t="shared" si="33"/>
        <v>0</v>
      </c>
      <c r="CB32" s="39">
        <f t="shared" si="34"/>
        <v>0</v>
      </c>
      <c r="CC32" s="39">
        <f t="shared" si="35"/>
        <v>0</v>
      </c>
      <c r="CD32" s="39">
        <f t="shared" si="36"/>
        <v>0</v>
      </c>
      <c r="CE32" s="39">
        <f t="shared" si="37"/>
        <v>0</v>
      </c>
      <c r="CF32" s="80">
        <f t="shared" si="42"/>
        <v>0</v>
      </c>
      <c r="CG32" s="80">
        <f t="shared" si="42"/>
        <v>0</v>
      </c>
      <c r="CH32" s="80">
        <f t="shared" si="42"/>
        <v>0</v>
      </c>
      <c r="CI32" s="80">
        <f t="shared" si="42"/>
        <v>0</v>
      </c>
      <c r="CJ32" s="80">
        <f t="shared" si="42"/>
        <v>0</v>
      </c>
      <c r="CK32" s="80">
        <f t="shared" si="42"/>
        <v>0</v>
      </c>
      <c r="CL32" s="80">
        <f t="shared" si="42"/>
        <v>0</v>
      </c>
      <c r="CM32" s="80">
        <f t="shared" si="42"/>
        <v>0</v>
      </c>
      <c r="CN32" s="80">
        <f t="shared" si="42"/>
        <v>0</v>
      </c>
      <c r="CO32" s="80">
        <f t="shared" si="42"/>
        <v>0</v>
      </c>
      <c r="CP32" s="80">
        <f t="shared" si="42"/>
        <v>0</v>
      </c>
      <c r="CQ32" s="80">
        <f t="shared" si="42"/>
        <v>0</v>
      </c>
      <c r="CR32" s="80">
        <f t="shared" si="42"/>
        <v>0</v>
      </c>
      <c r="CS32" s="80">
        <f t="shared" si="42"/>
        <v>0</v>
      </c>
      <c r="CT32" s="80">
        <f t="shared" si="42"/>
        <v>0</v>
      </c>
      <c r="CU32" s="80">
        <f t="shared" si="41"/>
        <v>0</v>
      </c>
      <c r="CV32" s="80">
        <f t="shared" si="41"/>
        <v>0</v>
      </c>
      <c r="CW32" s="80">
        <f t="shared" si="41"/>
        <v>0</v>
      </c>
      <c r="CX32" s="80">
        <f t="shared" si="41"/>
        <v>0</v>
      </c>
      <c r="CY32" s="80">
        <f t="shared" si="41"/>
        <v>0</v>
      </c>
      <c r="CZ32" s="80">
        <f t="shared" si="41"/>
        <v>0</v>
      </c>
      <c r="DA32" s="80">
        <f t="shared" si="41"/>
        <v>0</v>
      </c>
      <c r="DB32" s="80">
        <f t="shared" si="41"/>
        <v>0</v>
      </c>
      <c r="DC32" s="80">
        <f t="shared" si="41"/>
        <v>0</v>
      </c>
      <c r="DD32" s="80">
        <f t="shared" si="41"/>
        <v>0</v>
      </c>
      <c r="DE32" s="80">
        <f t="shared" si="41"/>
        <v>0</v>
      </c>
      <c r="DF32" s="80">
        <f t="shared" si="41"/>
        <v>0</v>
      </c>
      <c r="DG32" s="80">
        <f t="shared" si="41"/>
        <v>0</v>
      </c>
      <c r="DH32" s="80">
        <f t="shared" si="41"/>
        <v>0</v>
      </c>
      <c r="DI32" s="80">
        <f t="shared" si="41"/>
        <v>0</v>
      </c>
      <c r="DJ32" s="80">
        <f t="shared" si="41"/>
        <v>0</v>
      </c>
      <c r="DK32" s="85">
        <f>VLOOKUP(CF32,'113勞保勞退單日級距表-請勿更改表內數字'!$B$4:$E$56,3,TRUE)</f>
        <v>0</v>
      </c>
      <c r="DL32" s="85">
        <f>VLOOKUP(CG32,'113勞保勞退單日級距表-請勿更改表內數字'!$B$4:$E$56,3,TRUE)</f>
        <v>0</v>
      </c>
      <c r="DM32" s="85">
        <f>VLOOKUP(CH32,'113勞保勞退單日級距表-請勿更改表內數字'!$B$4:$E$56,3,TRUE)</f>
        <v>0</v>
      </c>
      <c r="DN32" s="85">
        <f>VLOOKUP(CI32,'113勞保勞退單日級距表-請勿更改表內數字'!$B$4:$E$56,3,TRUE)</f>
        <v>0</v>
      </c>
      <c r="DO32" s="85">
        <f>VLOOKUP(CJ32,'113勞保勞退單日級距表-請勿更改表內數字'!$B$4:$E$56,3,TRUE)</f>
        <v>0</v>
      </c>
      <c r="DP32" s="85">
        <f>VLOOKUP(CK32,'113勞保勞退單日級距表-請勿更改表內數字'!$B$4:$E$56,3,TRUE)</f>
        <v>0</v>
      </c>
      <c r="DQ32" s="85">
        <f>VLOOKUP(CL32,'113勞保勞退單日級距表-請勿更改表內數字'!$B$4:$E$56,3,TRUE)</f>
        <v>0</v>
      </c>
      <c r="DR32" s="85">
        <f>VLOOKUP(CM32,'113勞保勞退單日級距表-請勿更改表內數字'!$B$4:$E$56,3,TRUE)</f>
        <v>0</v>
      </c>
      <c r="DS32" s="85">
        <f>VLOOKUP(CN32,'113勞保勞退單日級距表-請勿更改表內數字'!$B$4:$E$56,3,TRUE)</f>
        <v>0</v>
      </c>
      <c r="DT32" s="85">
        <f>VLOOKUP(CO32,'113勞保勞退單日級距表-請勿更改表內數字'!$B$4:$E$56,3,TRUE)</f>
        <v>0</v>
      </c>
      <c r="DU32" s="85">
        <f>VLOOKUP(CP32,'113勞保勞退單日級距表-請勿更改表內數字'!$B$4:$E$56,3,TRUE)</f>
        <v>0</v>
      </c>
      <c r="DV32" s="85">
        <f>VLOOKUP(CQ32,'113勞保勞退單日級距表-請勿更改表內數字'!$B$4:$E$56,3,TRUE)</f>
        <v>0</v>
      </c>
      <c r="DW32" s="85">
        <f>VLOOKUP(CR32,'113勞保勞退單日級距表-請勿更改表內數字'!$B$4:$E$56,3,TRUE)</f>
        <v>0</v>
      </c>
      <c r="DX32" s="85">
        <f>VLOOKUP(CS32,'113勞保勞退單日級距表-請勿更改表內數字'!$B$4:$E$56,3,TRUE)</f>
        <v>0</v>
      </c>
      <c r="DY32" s="85">
        <f>VLOOKUP(CT32,'113勞保勞退單日級距表-請勿更改表內數字'!$B$4:$E$56,3,TRUE)</f>
        <v>0</v>
      </c>
      <c r="DZ32" s="85">
        <f>VLOOKUP(CU32,'113勞保勞退單日級距表-請勿更改表內數字'!$B$4:$E$56,3,TRUE)</f>
        <v>0</v>
      </c>
      <c r="EA32" s="85">
        <f>VLOOKUP(CV32,'113勞保勞退單日級距表-請勿更改表內數字'!$B$4:$E$56,3,TRUE)</f>
        <v>0</v>
      </c>
      <c r="EB32" s="85">
        <f>VLOOKUP(CW32,'113勞保勞退單日級距表-請勿更改表內數字'!$B$4:$E$56,3,TRUE)</f>
        <v>0</v>
      </c>
      <c r="EC32" s="85">
        <f>VLOOKUP(CX32,'113勞保勞退單日級距表-請勿更改表內數字'!$B$4:$E$56,3,TRUE)</f>
        <v>0</v>
      </c>
      <c r="ED32" s="85">
        <f>VLOOKUP(CY32,'113勞保勞退單日級距表-請勿更改表內數字'!$B$4:$E$56,3,TRUE)</f>
        <v>0</v>
      </c>
      <c r="EE32" s="85">
        <f>VLOOKUP(CZ32,'113勞保勞退單日級距表-請勿更改表內數字'!$B$4:$E$56,3,TRUE)</f>
        <v>0</v>
      </c>
      <c r="EF32" s="85">
        <f>VLOOKUP(DA32,'113勞保勞退單日級距表-請勿更改表內數字'!$B$4:$E$56,3,TRUE)</f>
        <v>0</v>
      </c>
      <c r="EG32" s="85">
        <f>VLOOKUP(DB32,'113勞保勞退單日級距表-請勿更改表內數字'!$B$4:$E$56,3,TRUE)</f>
        <v>0</v>
      </c>
      <c r="EH32" s="85">
        <f>VLOOKUP(DC32,'113勞保勞退單日級距表-請勿更改表內數字'!$B$4:$E$56,3,TRUE)</f>
        <v>0</v>
      </c>
      <c r="EI32" s="85">
        <f>VLOOKUP(DD32,'113勞保勞退單日級距表-請勿更改表內數字'!$B$4:$E$56,3,TRUE)</f>
        <v>0</v>
      </c>
      <c r="EJ32" s="85">
        <f>VLOOKUP(DE32,'113勞保勞退單日級距表-請勿更改表內數字'!$B$4:$E$56,3,TRUE)</f>
        <v>0</v>
      </c>
      <c r="EK32" s="85">
        <f>VLOOKUP(DF32,'113勞保勞退單日級距表-請勿更改表內數字'!$B$4:$E$56,3,TRUE)</f>
        <v>0</v>
      </c>
      <c r="EL32" s="85">
        <f>VLOOKUP(DG32,'113勞保勞退單日級距表-請勿更改表內數字'!$B$4:$E$56,3,TRUE)</f>
        <v>0</v>
      </c>
      <c r="EM32" s="85">
        <f>VLOOKUP(DH32,'113勞保勞退單日級距表-請勿更改表內數字'!$B$4:$E$56,3,TRUE)</f>
        <v>0</v>
      </c>
      <c r="EN32" s="85">
        <f>VLOOKUP(DI32,'113勞保勞退單日級距表-請勿更改表內數字'!$B$4:$E$56,3,TRUE)</f>
        <v>0</v>
      </c>
      <c r="EO32" s="85">
        <f>VLOOKUP(DJ32,'113勞保勞退單日級距表-請勿更改表內數字'!$B$4:$E$56,3,TRUE)</f>
        <v>0</v>
      </c>
      <c r="EP32" s="84">
        <f>VLOOKUP(CF32,'113勞保勞退單日級距表-請勿更改表內數字'!$B$4:$E$56,4,TRUE)</f>
        <v>0</v>
      </c>
      <c r="EQ32" s="84">
        <f>VLOOKUP(CG32,'113勞保勞退單日級距表-請勿更改表內數字'!$B$4:$E$56,4,TRUE)</f>
        <v>0</v>
      </c>
      <c r="ER32" s="84">
        <f>VLOOKUP(CH32,'113勞保勞退單日級距表-請勿更改表內數字'!$B$4:$E$56,4,TRUE)</f>
        <v>0</v>
      </c>
      <c r="ES32" s="84">
        <f>VLOOKUP(CI32,'113勞保勞退單日級距表-請勿更改表內數字'!$B$4:$E$56,4,TRUE)</f>
        <v>0</v>
      </c>
      <c r="ET32" s="84">
        <f>VLOOKUP(CJ32,'113勞保勞退單日級距表-請勿更改表內數字'!$B$4:$E$56,4,TRUE)</f>
        <v>0</v>
      </c>
      <c r="EU32" s="84">
        <f>VLOOKUP(CK32,'113勞保勞退單日級距表-請勿更改表內數字'!$B$4:$E$56,4,TRUE)</f>
        <v>0</v>
      </c>
      <c r="EV32" s="84">
        <f>VLOOKUP(CL32,'113勞保勞退單日級距表-請勿更改表內數字'!$B$4:$E$56,4,TRUE)</f>
        <v>0</v>
      </c>
      <c r="EW32" s="84">
        <f>VLOOKUP(CM32,'113勞保勞退單日級距表-請勿更改表內數字'!$B$4:$E$56,4,TRUE)</f>
        <v>0</v>
      </c>
      <c r="EX32" s="84">
        <f>VLOOKUP(CN32,'113勞保勞退單日級距表-請勿更改表內數字'!$B$4:$E$56,4,TRUE)</f>
        <v>0</v>
      </c>
      <c r="EY32" s="84">
        <f>VLOOKUP(CO32,'113勞保勞退單日級距表-請勿更改表內數字'!$B$4:$E$56,4,TRUE)</f>
        <v>0</v>
      </c>
      <c r="EZ32" s="84">
        <f>VLOOKUP(CP32,'113勞保勞退單日級距表-請勿更改表內數字'!$B$4:$E$56,4,TRUE)</f>
        <v>0</v>
      </c>
      <c r="FA32" s="84">
        <f>VLOOKUP(CQ32,'113勞保勞退單日級距表-請勿更改表內數字'!$B$4:$E$56,4,TRUE)</f>
        <v>0</v>
      </c>
      <c r="FB32" s="84">
        <f>VLOOKUP(CR32,'113勞保勞退單日級距表-請勿更改表內數字'!$B$4:$E$56,4,TRUE)</f>
        <v>0</v>
      </c>
      <c r="FC32" s="84">
        <f>VLOOKUP(CS32,'113勞保勞退單日級距表-請勿更改表內數字'!$B$4:$E$56,4,TRUE)</f>
        <v>0</v>
      </c>
      <c r="FD32" s="84">
        <f>VLOOKUP(CT32,'113勞保勞退單日級距表-請勿更改表內數字'!$B$4:$E$56,4,TRUE)</f>
        <v>0</v>
      </c>
      <c r="FE32" s="84">
        <f>VLOOKUP(CU32,'113勞保勞退單日級距表-請勿更改表內數字'!$B$4:$E$56,4,TRUE)</f>
        <v>0</v>
      </c>
      <c r="FF32" s="84">
        <f>VLOOKUP(CV32,'113勞保勞退單日級距表-請勿更改表內數字'!$B$4:$E$56,4,TRUE)</f>
        <v>0</v>
      </c>
      <c r="FG32" s="84">
        <f>VLOOKUP(CW32,'113勞保勞退單日級距表-請勿更改表內數字'!$B$4:$E$56,4,TRUE)</f>
        <v>0</v>
      </c>
      <c r="FH32" s="84">
        <f>VLOOKUP(CX32,'113勞保勞退單日級距表-請勿更改表內數字'!$B$4:$E$56,4,TRUE)</f>
        <v>0</v>
      </c>
      <c r="FI32" s="84">
        <f>VLOOKUP(CY32,'113勞保勞退單日級距表-請勿更改表內數字'!$B$4:$E$56,4,TRUE)</f>
        <v>0</v>
      </c>
      <c r="FJ32" s="84">
        <f>VLOOKUP(CZ32,'113勞保勞退單日級距表-請勿更改表內數字'!$B$4:$E$56,4,TRUE)</f>
        <v>0</v>
      </c>
      <c r="FK32" s="84">
        <f>VLOOKUP(DA32,'113勞保勞退單日級距表-請勿更改表內數字'!$B$4:$E$56,4,TRUE)</f>
        <v>0</v>
      </c>
      <c r="FL32" s="84">
        <f>VLOOKUP(DB32,'113勞保勞退單日級距表-請勿更改表內數字'!$B$4:$E$56,4,TRUE)</f>
        <v>0</v>
      </c>
      <c r="FM32" s="84">
        <f>VLOOKUP(DC32,'113勞保勞退單日級距表-請勿更改表內數字'!$B$4:$E$56,4,TRUE)</f>
        <v>0</v>
      </c>
      <c r="FN32" s="84">
        <f>VLOOKUP(DD32,'113勞保勞退單日級距表-請勿更改表內數字'!$B$4:$E$56,4,TRUE)</f>
        <v>0</v>
      </c>
      <c r="FO32" s="84">
        <f>VLOOKUP(DE32,'113勞保勞退單日級距表-請勿更改表內數字'!$B$4:$E$56,4,TRUE)</f>
        <v>0</v>
      </c>
      <c r="FP32" s="84">
        <f>VLOOKUP(DF32,'113勞保勞退單日級距表-請勿更改表內數字'!$B$4:$E$56,4,TRUE)</f>
        <v>0</v>
      </c>
      <c r="FQ32" s="84">
        <f>VLOOKUP(DG32,'113勞保勞退單日級距表-請勿更改表內數字'!$B$4:$E$56,4,TRUE)</f>
        <v>0</v>
      </c>
      <c r="FR32" s="84">
        <f>VLOOKUP(DH32,'113勞保勞退單日級距表-請勿更改表內數字'!$B$4:$E$56,4,TRUE)</f>
        <v>0</v>
      </c>
      <c r="FS32" s="84">
        <f>VLOOKUP(DI32,'113勞保勞退單日級距表-請勿更改表內數字'!$B$4:$E$56,4,TRUE)</f>
        <v>0</v>
      </c>
      <c r="FT32" s="84">
        <f>VLOOKUP(DJ32,'113勞保勞退單日級距表-請勿更改表內數字'!$B$4:$E$56,4,TRUE)</f>
        <v>0</v>
      </c>
      <c r="FU32" s="83">
        <f>VLOOKUP(CF32,'113勞保勞退單日級距表-請勿更改表內數字'!$B$4:$I$56,8,TRUE)</f>
        <v>0</v>
      </c>
      <c r="FV32" s="83">
        <f>VLOOKUP(CG32,'113勞保勞退單日級距表-請勿更改表內數字'!$B$4:$I$56,8,TRUE)</f>
        <v>0</v>
      </c>
      <c r="FW32" s="83">
        <f>VLOOKUP(CH32,'113勞保勞退單日級距表-請勿更改表內數字'!$B$4:$I$56,8,TRUE)</f>
        <v>0</v>
      </c>
      <c r="FX32" s="83">
        <f>VLOOKUP(CI32,'113勞保勞退單日級距表-請勿更改表內數字'!$B$4:$I$56,8,TRUE)</f>
        <v>0</v>
      </c>
      <c r="FY32" s="83">
        <f>VLOOKUP(CJ32,'113勞保勞退單日級距表-請勿更改表內數字'!$B$4:$I$56,8,TRUE)</f>
        <v>0</v>
      </c>
      <c r="FZ32" s="83">
        <f>VLOOKUP(CK32,'113勞保勞退單日級距表-請勿更改表內數字'!$B$4:$I$56,8,TRUE)</f>
        <v>0</v>
      </c>
      <c r="GA32" s="83">
        <f>VLOOKUP(CL32,'113勞保勞退單日級距表-請勿更改表內數字'!$B$4:$I$56,8,TRUE)</f>
        <v>0</v>
      </c>
      <c r="GB32" s="83">
        <f>VLOOKUP(CM32,'113勞保勞退單日級距表-請勿更改表內數字'!$B$4:$I$56,8,TRUE)</f>
        <v>0</v>
      </c>
      <c r="GC32" s="83">
        <f>VLOOKUP(CN32,'113勞保勞退單日級距表-請勿更改表內數字'!$B$4:$I$56,8,TRUE)</f>
        <v>0</v>
      </c>
      <c r="GD32" s="83">
        <f>VLOOKUP(CO32,'113勞保勞退單日級距表-請勿更改表內數字'!$B$4:$I$56,8,TRUE)</f>
        <v>0</v>
      </c>
      <c r="GE32" s="83">
        <f>VLOOKUP(CP32,'113勞保勞退單日級距表-請勿更改表內數字'!$B$4:$I$56,8,TRUE)</f>
        <v>0</v>
      </c>
      <c r="GF32" s="83">
        <f>VLOOKUP(CQ32,'113勞保勞退單日級距表-請勿更改表內數字'!$B$4:$I$56,8,TRUE)</f>
        <v>0</v>
      </c>
      <c r="GG32" s="83">
        <f>VLOOKUP(CR32,'113勞保勞退單日級距表-請勿更改表內數字'!$B$4:$I$56,8,TRUE)</f>
        <v>0</v>
      </c>
      <c r="GH32" s="83">
        <f>VLOOKUP(CS32,'113勞保勞退單日級距表-請勿更改表內數字'!$B$4:$I$56,8,TRUE)</f>
        <v>0</v>
      </c>
      <c r="GI32" s="83">
        <f>VLOOKUP(CT32,'113勞保勞退單日級距表-請勿更改表內數字'!$B$4:$I$56,8,TRUE)</f>
        <v>0</v>
      </c>
      <c r="GJ32" s="83">
        <f>VLOOKUP(CU32,'113勞保勞退單日級距表-請勿更改表內數字'!$B$4:$I$56,8,TRUE)</f>
        <v>0</v>
      </c>
      <c r="GK32" s="83">
        <f>VLOOKUP(CV32,'113勞保勞退單日級距表-請勿更改表內數字'!$B$4:$I$56,8,TRUE)</f>
        <v>0</v>
      </c>
      <c r="GL32" s="83">
        <f>VLOOKUP(CW32,'113勞保勞退單日級距表-請勿更改表內數字'!$B$4:$I$56,8,TRUE)</f>
        <v>0</v>
      </c>
      <c r="GM32" s="83">
        <f>VLOOKUP(CX32,'113勞保勞退單日級距表-請勿更改表內數字'!$B$4:$I$56,8,TRUE)</f>
        <v>0</v>
      </c>
      <c r="GN32" s="83">
        <f>VLOOKUP(CY32,'113勞保勞退單日級距表-請勿更改表內數字'!$B$4:$I$56,8,TRUE)</f>
        <v>0</v>
      </c>
      <c r="GO32" s="83">
        <f>VLOOKUP(CZ32,'113勞保勞退單日級距表-請勿更改表內數字'!$B$4:$I$56,8,TRUE)</f>
        <v>0</v>
      </c>
      <c r="GP32" s="83">
        <f>VLOOKUP(DA32,'113勞保勞退單日級距表-請勿更改表內數字'!$B$4:$I$56,8,TRUE)</f>
        <v>0</v>
      </c>
      <c r="GQ32" s="83">
        <f>VLOOKUP(DB32,'113勞保勞退單日級距表-請勿更改表內數字'!$B$4:$I$56,8,TRUE)</f>
        <v>0</v>
      </c>
      <c r="GR32" s="83">
        <f>VLOOKUP(DC32,'113勞保勞退單日級距表-請勿更改表內數字'!$B$4:$I$56,8,TRUE)</f>
        <v>0</v>
      </c>
      <c r="GS32" s="83">
        <f>VLOOKUP(DD32,'113勞保勞退單日級距表-請勿更改表內數字'!$B$4:$I$56,8,TRUE)</f>
        <v>0</v>
      </c>
      <c r="GT32" s="83">
        <f>VLOOKUP(DE32,'113勞保勞退單日級距表-請勿更改表內數字'!$B$4:$I$56,8,TRUE)</f>
        <v>0</v>
      </c>
      <c r="GU32" s="83">
        <f>VLOOKUP(DF32,'113勞保勞退單日級距表-請勿更改表內數字'!$B$4:$I$56,8,TRUE)</f>
        <v>0</v>
      </c>
      <c r="GV32" s="83">
        <f>VLOOKUP(DG32,'113勞保勞退單日級距表-請勿更改表內數字'!$B$4:$I$56,8,TRUE)</f>
        <v>0</v>
      </c>
      <c r="GW32" s="83">
        <f>VLOOKUP(DH32,'113勞保勞退單日級距表-請勿更改表內數字'!$B$4:$I$56,8,TRUE)</f>
        <v>0</v>
      </c>
      <c r="GX32" s="83">
        <f>VLOOKUP(DI32,'113勞保勞退單日級距表-請勿更改表內數字'!$B$4:$I$56,8,TRUE)</f>
        <v>0</v>
      </c>
      <c r="GY32" s="83">
        <f>VLOOKUP(DJ32,'113勞保勞退單日級距表-請勿更改表內數字'!$B$4:$I$56,8,TRUE)</f>
        <v>0</v>
      </c>
    </row>
    <row r="33" spans="1:207" s="32" customFormat="1">
      <c r="A33" s="86"/>
      <c r="B33" s="108"/>
      <c r="C33" s="108"/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10"/>
      <c r="AM33" s="216"/>
      <c r="AN33" s="118"/>
      <c r="AO33" s="226"/>
      <c r="AP33" s="219">
        <f t="shared" si="0"/>
        <v>0</v>
      </c>
      <c r="AQ33" s="43">
        <f t="shared" si="1"/>
        <v>0</v>
      </c>
      <c r="AR33" s="43">
        <f t="shared" si="2"/>
        <v>0</v>
      </c>
      <c r="AS33" s="209">
        <f t="shared" si="40"/>
        <v>0</v>
      </c>
      <c r="AT33" s="201">
        <f>VLOOKUP(AS33,'113勞保勞退單日級距表-請勿更改表內數字'!$B$4:$E$56,3,TRUE)*AP33</f>
        <v>0</v>
      </c>
      <c r="AU33" s="201">
        <f>VLOOKUP(AS33,'113勞保勞退單日級距表-請勿更改表內數字'!$B$4:$I$56,7,TRUE)</f>
        <v>0</v>
      </c>
      <c r="AV33" s="201">
        <f>VLOOKUP(AS33,'113勞保勞退單日級距表-請勿更改表內數字'!$B$4:$E$56,4,TRUE)*AP33</f>
        <v>0</v>
      </c>
      <c r="AW33" s="51">
        <f t="shared" si="3"/>
        <v>0</v>
      </c>
      <c r="AX33" s="50">
        <f t="shared" si="4"/>
        <v>0</v>
      </c>
      <c r="AY33" s="50">
        <f t="shared" si="5"/>
        <v>0</v>
      </c>
      <c r="AZ33" s="50">
        <f t="shared" si="6"/>
        <v>0</v>
      </c>
      <c r="BA33" s="39">
        <f t="shared" si="7"/>
        <v>0</v>
      </c>
      <c r="BB33" s="39">
        <f t="shared" si="8"/>
        <v>0</v>
      </c>
      <c r="BC33" s="39">
        <f t="shared" si="9"/>
        <v>0</v>
      </c>
      <c r="BD33" s="39">
        <f t="shared" si="10"/>
        <v>0</v>
      </c>
      <c r="BE33" s="39">
        <f t="shared" si="11"/>
        <v>0</v>
      </c>
      <c r="BF33" s="39">
        <f t="shared" si="12"/>
        <v>0</v>
      </c>
      <c r="BG33" s="39">
        <f t="shared" si="13"/>
        <v>0</v>
      </c>
      <c r="BH33" s="39">
        <f t="shared" si="14"/>
        <v>0</v>
      </c>
      <c r="BI33" s="39">
        <f t="shared" si="15"/>
        <v>0</v>
      </c>
      <c r="BJ33" s="39">
        <f t="shared" si="16"/>
        <v>0</v>
      </c>
      <c r="BK33" s="39">
        <f t="shared" si="17"/>
        <v>0</v>
      </c>
      <c r="BL33" s="39">
        <f t="shared" si="18"/>
        <v>0</v>
      </c>
      <c r="BM33" s="39">
        <f t="shared" si="19"/>
        <v>0</v>
      </c>
      <c r="BN33" s="39">
        <f t="shared" si="20"/>
        <v>0</v>
      </c>
      <c r="BO33" s="39">
        <f t="shared" si="21"/>
        <v>0</v>
      </c>
      <c r="BP33" s="39">
        <f t="shared" si="22"/>
        <v>0</v>
      </c>
      <c r="BQ33" s="39">
        <f t="shared" si="23"/>
        <v>0</v>
      </c>
      <c r="BR33" s="39">
        <f t="shared" si="24"/>
        <v>0</v>
      </c>
      <c r="BS33" s="39">
        <f t="shared" si="25"/>
        <v>0</v>
      </c>
      <c r="BT33" s="39">
        <f t="shared" si="26"/>
        <v>0</v>
      </c>
      <c r="BU33" s="39">
        <f t="shared" si="27"/>
        <v>0</v>
      </c>
      <c r="BV33" s="39">
        <f t="shared" si="28"/>
        <v>0</v>
      </c>
      <c r="BW33" s="39">
        <f t="shared" si="29"/>
        <v>0</v>
      </c>
      <c r="BX33" s="39">
        <f t="shared" si="30"/>
        <v>0</v>
      </c>
      <c r="BY33" s="39">
        <f t="shared" si="31"/>
        <v>0</v>
      </c>
      <c r="BZ33" s="39">
        <f t="shared" si="32"/>
        <v>0</v>
      </c>
      <c r="CA33" s="39">
        <f t="shared" si="33"/>
        <v>0</v>
      </c>
      <c r="CB33" s="39">
        <f t="shared" si="34"/>
        <v>0</v>
      </c>
      <c r="CC33" s="39">
        <f t="shared" si="35"/>
        <v>0</v>
      </c>
      <c r="CD33" s="39">
        <f t="shared" si="36"/>
        <v>0</v>
      </c>
      <c r="CE33" s="39">
        <f t="shared" si="37"/>
        <v>0</v>
      </c>
      <c r="CF33" s="80">
        <f t="shared" si="42"/>
        <v>0</v>
      </c>
      <c r="CG33" s="80">
        <f t="shared" si="42"/>
        <v>0</v>
      </c>
      <c r="CH33" s="80">
        <f t="shared" si="42"/>
        <v>0</v>
      </c>
      <c r="CI33" s="80">
        <f t="shared" si="42"/>
        <v>0</v>
      </c>
      <c r="CJ33" s="80">
        <f t="shared" si="42"/>
        <v>0</v>
      </c>
      <c r="CK33" s="80">
        <f t="shared" si="42"/>
        <v>0</v>
      </c>
      <c r="CL33" s="80">
        <f t="shared" si="42"/>
        <v>0</v>
      </c>
      <c r="CM33" s="80">
        <f t="shared" si="42"/>
        <v>0</v>
      </c>
      <c r="CN33" s="80">
        <f t="shared" si="42"/>
        <v>0</v>
      </c>
      <c r="CO33" s="80">
        <f t="shared" si="42"/>
        <v>0</v>
      </c>
      <c r="CP33" s="80">
        <f t="shared" si="42"/>
        <v>0</v>
      </c>
      <c r="CQ33" s="80">
        <f t="shared" si="42"/>
        <v>0</v>
      </c>
      <c r="CR33" s="80">
        <f t="shared" si="42"/>
        <v>0</v>
      </c>
      <c r="CS33" s="80">
        <f t="shared" si="42"/>
        <v>0</v>
      </c>
      <c r="CT33" s="80">
        <f t="shared" si="42"/>
        <v>0</v>
      </c>
      <c r="CU33" s="80">
        <f t="shared" si="41"/>
        <v>0</v>
      </c>
      <c r="CV33" s="80">
        <f t="shared" si="41"/>
        <v>0</v>
      </c>
      <c r="CW33" s="80">
        <f t="shared" si="41"/>
        <v>0</v>
      </c>
      <c r="CX33" s="80">
        <f t="shared" si="41"/>
        <v>0</v>
      </c>
      <c r="CY33" s="80">
        <f t="shared" si="41"/>
        <v>0</v>
      </c>
      <c r="CZ33" s="80">
        <f t="shared" si="41"/>
        <v>0</v>
      </c>
      <c r="DA33" s="80">
        <f t="shared" si="41"/>
        <v>0</v>
      </c>
      <c r="DB33" s="80">
        <f t="shared" si="41"/>
        <v>0</v>
      </c>
      <c r="DC33" s="80">
        <f t="shared" si="41"/>
        <v>0</v>
      </c>
      <c r="DD33" s="80">
        <f t="shared" si="41"/>
        <v>0</v>
      </c>
      <c r="DE33" s="80">
        <f t="shared" si="41"/>
        <v>0</v>
      </c>
      <c r="DF33" s="80">
        <f t="shared" si="41"/>
        <v>0</v>
      </c>
      <c r="DG33" s="80">
        <f t="shared" si="41"/>
        <v>0</v>
      </c>
      <c r="DH33" s="80">
        <f t="shared" si="41"/>
        <v>0</v>
      </c>
      <c r="DI33" s="80">
        <f t="shared" si="41"/>
        <v>0</v>
      </c>
      <c r="DJ33" s="80">
        <f t="shared" si="41"/>
        <v>0</v>
      </c>
      <c r="DK33" s="85">
        <f>VLOOKUP(CF33,'113勞保勞退單日級距表-請勿更改表內數字'!$B$4:$E$56,3,TRUE)</f>
        <v>0</v>
      </c>
      <c r="DL33" s="85">
        <f>VLOOKUP(CG33,'113勞保勞退單日級距表-請勿更改表內數字'!$B$4:$E$56,3,TRUE)</f>
        <v>0</v>
      </c>
      <c r="DM33" s="85">
        <f>VLOOKUP(CH33,'113勞保勞退單日級距表-請勿更改表內數字'!$B$4:$E$56,3,TRUE)</f>
        <v>0</v>
      </c>
      <c r="DN33" s="85">
        <f>VLOOKUP(CI33,'113勞保勞退單日級距表-請勿更改表內數字'!$B$4:$E$56,3,TRUE)</f>
        <v>0</v>
      </c>
      <c r="DO33" s="85">
        <f>VLOOKUP(CJ33,'113勞保勞退單日級距表-請勿更改表內數字'!$B$4:$E$56,3,TRUE)</f>
        <v>0</v>
      </c>
      <c r="DP33" s="85">
        <f>VLOOKUP(CK33,'113勞保勞退單日級距表-請勿更改表內數字'!$B$4:$E$56,3,TRUE)</f>
        <v>0</v>
      </c>
      <c r="DQ33" s="85">
        <f>VLOOKUP(CL33,'113勞保勞退單日級距表-請勿更改表內數字'!$B$4:$E$56,3,TRUE)</f>
        <v>0</v>
      </c>
      <c r="DR33" s="85">
        <f>VLOOKUP(CM33,'113勞保勞退單日級距表-請勿更改表內數字'!$B$4:$E$56,3,TRUE)</f>
        <v>0</v>
      </c>
      <c r="DS33" s="85">
        <f>VLOOKUP(CN33,'113勞保勞退單日級距表-請勿更改表內數字'!$B$4:$E$56,3,TRUE)</f>
        <v>0</v>
      </c>
      <c r="DT33" s="85">
        <f>VLOOKUP(CO33,'113勞保勞退單日級距表-請勿更改表內數字'!$B$4:$E$56,3,TRUE)</f>
        <v>0</v>
      </c>
      <c r="DU33" s="85">
        <f>VLOOKUP(CP33,'113勞保勞退單日級距表-請勿更改表內數字'!$B$4:$E$56,3,TRUE)</f>
        <v>0</v>
      </c>
      <c r="DV33" s="85">
        <f>VLOOKUP(CQ33,'113勞保勞退單日級距表-請勿更改表內數字'!$B$4:$E$56,3,TRUE)</f>
        <v>0</v>
      </c>
      <c r="DW33" s="85">
        <f>VLOOKUP(CR33,'113勞保勞退單日級距表-請勿更改表內數字'!$B$4:$E$56,3,TRUE)</f>
        <v>0</v>
      </c>
      <c r="DX33" s="85">
        <f>VLOOKUP(CS33,'113勞保勞退單日級距表-請勿更改表內數字'!$B$4:$E$56,3,TRUE)</f>
        <v>0</v>
      </c>
      <c r="DY33" s="85">
        <f>VLOOKUP(CT33,'113勞保勞退單日級距表-請勿更改表內數字'!$B$4:$E$56,3,TRUE)</f>
        <v>0</v>
      </c>
      <c r="DZ33" s="85">
        <f>VLOOKUP(CU33,'113勞保勞退單日級距表-請勿更改表內數字'!$B$4:$E$56,3,TRUE)</f>
        <v>0</v>
      </c>
      <c r="EA33" s="85">
        <f>VLOOKUP(CV33,'113勞保勞退單日級距表-請勿更改表內數字'!$B$4:$E$56,3,TRUE)</f>
        <v>0</v>
      </c>
      <c r="EB33" s="85">
        <f>VLOOKUP(CW33,'113勞保勞退單日級距表-請勿更改表內數字'!$B$4:$E$56,3,TRUE)</f>
        <v>0</v>
      </c>
      <c r="EC33" s="85">
        <f>VLOOKUP(CX33,'113勞保勞退單日級距表-請勿更改表內數字'!$B$4:$E$56,3,TRUE)</f>
        <v>0</v>
      </c>
      <c r="ED33" s="85">
        <f>VLOOKUP(CY33,'113勞保勞退單日級距表-請勿更改表內數字'!$B$4:$E$56,3,TRUE)</f>
        <v>0</v>
      </c>
      <c r="EE33" s="85">
        <f>VLOOKUP(CZ33,'113勞保勞退單日級距表-請勿更改表內數字'!$B$4:$E$56,3,TRUE)</f>
        <v>0</v>
      </c>
      <c r="EF33" s="85">
        <f>VLOOKUP(DA33,'113勞保勞退單日級距表-請勿更改表內數字'!$B$4:$E$56,3,TRUE)</f>
        <v>0</v>
      </c>
      <c r="EG33" s="85">
        <f>VLOOKUP(DB33,'113勞保勞退單日級距表-請勿更改表內數字'!$B$4:$E$56,3,TRUE)</f>
        <v>0</v>
      </c>
      <c r="EH33" s="85">
        <f>VLOOKUP(DC33,'113勞保勞退單日級距表-請勿更改表內數字'!$B$4:$E$56,3,TRUE)</f>
        <v>0</v>
      </c>
      <c r="EI33" s="85">
        <f>VLOOKUP(DD33,'113勞保勞退單日級距表-請勿更改表內數字'!$B$4:$E$56,3,TRUE)</f>
        <v>0</v>
      </c>
      <c r="EJ33" s="85">
        <f>VLOOKUP(DE33,'113勞保勞退單日級距表-請勿更改表內數字'!$B$4:$E$56,3,TRUE)</f>
        <v>0</v>
      </c>
      <c r="EK33" s="85">
        <f>VLOOKUP(DF33,'113勞保勞退單日級距表-請勿更改表內數字'!$B$4:$E$56,3,TRUE)</f>
        <v>0</v>
      </c>
      <c r="EL33" s="85">
        <f>VLOOKUP(DG33,'113勞保勞退單日級距表-請勿更改表內數字'!$B$4:$E$56,3,TRUE)</f>
        <v>0</v>
      </c>
      <c r="EM33" s="85">
        <f>VLOOKUP(DH33,'113勞保勞退單日級距表-請勿更改表內數字'!$B$4:$E$56,3,TRUE)</f>
        <v>0</v>
      </c>
      <c r="EN33" s="85">
        <f>VLOOKUP(DI33,'113勞保勞退單日級距表-請勿更改表內數字'!$B$4:$E$56,3,TRUE)</f>
        <v>0</v>
      </c>
      <c r="EO33" s="85">
        <f>VLOOKUP(DJ33,'113勞保勞退單日級距表-請勿更改表內數字'!$B$4:$E$56,3,TRUE)</f>
        <v>0</v>
      </c>
      <c r="EP33" s="84">
        <f>VLOOKUP(CF33,'113勞保勞退單日級距表-請勿更改表內數字'!$B$4:$E$56,4,TRUE)</f>
        <v>0</v>
      </c>
      <c r="EQ33" s="84">
        <f>VLOOKUP(CG33,'113勞保勞退單日級距表-請勿更改表內數字'!$B$4:$E$56,4,TRUE)</f>
        <v>0</v>
      </c>
      <c r="ER33" s="84">
        <f>VLOOKUP(CH33,'113勞保勞退單日級距表-請勿更改表內數字'!$B$4:$E$56,4,TRUE)</f>
        <v>0</v>
      </c>
      <c r="ES33" s="84">
        <f>VLOOKUP(CI33,'113勞保勞退單日級距表-請勿更改表內數字'!$B$4:$E$56,4,TRUE)</f>
        <v>0</v>
      </c>
      <c r="ET33" s="84">
        <f>VLOOKUP(CJ33,'113勞保勞退單日級距表-請勿更改表內數字'!$B$4:$E$56,4,TRUE)</f>
        <v>0</v>
      </c>
      <c r="EU33" s="84">
        <f>VLOOKUP(CK33,'113勞保勞退單日級距表-請勿更改表內數字'!$B$4:$E$56,4,TRUE)</f>
        <v>0</v>
      </c>
      <c r="EV33" s="84">
        <f>VLOOKUP(CL33,'113勞保勞退單日級距表-請勿更改表內數字'!$B$4:$E$56,4,TRUE)</f>
        <v>0</v>
      </c>
      <c r="EW33" s="84">
        <f>VLOOKUP(CM33,'113勞保勞退單日級距表-請勿更改表內數字'!$B$4:$E$56,4,TRUE)</f>
        <v>0</v>
      </c>
      <c r="EX33" s="84">
        <f>VLOOKUP(CN33,'113勞保勞退單日級距表-請勿更改表內數字'!$B$4:$E$56,4,TRUE)</f>
        <v>0</v>
      </c>
      <c r="EY33" s="84">
        <f>VLOOKUP(CO33,'113勞保勞退單日級距表-請勿更改表內數字'!$B$4:$E$56,4,TRUE)</f>
        <v>0</v>
      </c>
      <c r="EZ33" s="84">
        <f>VLOOKUP(CP33,'113勞保勞退單日級距表-請勿更改表內數字'!$B$4:$E$56,4,TRUE)</f>
        <v>0</v>
      </c>
      <c r="FA33" s="84">
        <f>VLOOKUP(CQ33,'113勞保勞退單日級距表-請勿更改表內數字'!$B$4:$E$56,4,TRUE)</f>
        <v>0</v>
      </c>
      <c r="FB33" s="84">
        <f>VLOOKUP(CR33,'113勞保勞退單日級距表-請勿更改表內數字'!$B$4:$E$56,4,TRUE)</f>
        <v>0</v>
      </c>
      <c r="FC33" s="84">
        <f>VLOOKUP(CS33,'113勞保勞退單日級距表-請勿更改表內數字'!$B$4:$E$56,4,TRUE)</f>
        <v>0</v>
      </c>
      <c r="FD33" s="84">
        <f>VLOOKUP(CT33,'113勞保勞退單日級距表-請勿更改表內數字'!$B$4:$E$56,4,TRUE)</f>
        <v>0</v>
      </c>
      <c r="FE33" s="84">
        <f>VLOOKUP(CU33,'113勞保勞退單日級距表-請勿更改表內數字'!$B$4:$E$56,4,TRUE)</f>
        <v>0</v>
      </c>
      <c r="FF33" s="84">
        <f>VLOOKUP(CV33,'113勞保勞退單日級距表-請勿更改表內數字'!$B$4:$E$56,4,TRUE)</f>
        <v>0</v>
      </c>
      <c r="FG33" s="84">
        <f>VLOOKUP(CW33,'113勞保勞退單日級距表-請勿更改表內數字'!$B$4:$E$56,4,TRUE)</f>
        <v>0</v>
      </c>
      <c r="FH33" s="84">
        <f>VLOOKUP(CX33,'113勞保勞退單日級距表-請勿更改表內數字'!$B$4:$E$56,4,TRUE)</f>
        <v>0</v>
      </c>
      <c r="FI33" s="84">
        <f>VLOOKUP(CY33,'113勞保勞退單日級距表-請勿更改表內數字'!$B$4:$E$56,4,TRUE)</f>
        <v>0</v>
      </c>
      <c r="FJ33" s="84">
        <f>VLOOKUP(CZ33,'113勞保勞退單日級距表-請勿更改表內數字'!$B$4:$E$56,4,TRUE)</f>
        <v>0</v>
      </c>
      <c r="FK33" s="84">
        <f>VLOOKUP(DA33,'113勞保勞退單日級距表-請勿更改表內數字'!$B$4:$E$56,4,TRUE)</f>
        <v>0</v>
      </c>
      <c r="FL33" s="84">
        <f>VLOOKUP(DB33,'113勞保勞退單日級距表-請勿更改表內數字'!$B$4:$E$56,4,TRUE)</f>
        <v>0</v>
      </c>
      <c r="FM33" s="84">
        <f>VLOOKUP(DC33,'113勞保勞退單日級距表-請勿更改表內數字'!$B$4:$E$56,4,TRUE)</f>
        <v>0</v>
      </c>
      <c r="FN33" s="84">
        <f>VLOOKUP(DD33,'113勞保勞退單日級距表-請勿更改表內數字'!$B$4:$E$56,4,TRUE)</f>
        <v>0</v>
      </c>
      <c r="FO33" s="84">
        <f>VLOOKUP(DE33,'113勞保勞退單日級距表-請勿更改表內數字'!$B$4:$E$56,4,TRUE)</f>
        <v>0</v>
      </c>
      <c r="FP33" s="84">
        <f>VLOOKUP(DF33,'113勞保勞退單日級距表-請勿更改表內數字'!$B$4:$E$56,4,TRUE)</f>
        <v>0</v>
      </c>
      <c r="FQ33" s="84">
        <f>VLOOKUP(DG33,'113勞保勞退單日級距表-請勿更改表內數字'!$B$4:$E$56,4,TRUE)</f>
        <v>0</v>
      </c>
      <c r="FR33" s="84">
        <f>VLOOKUP(DH33,'113勞保勞退單日級距表-請勿更改表內數字'!$B$4:$E$56,4,TRUE)</f>
        <v>0</v>
      </c>
      <c r="FS33" s="84">
        <f>VLOOKUP(DI33,'113勞保勞退單日級距表-請勿更改表內數字'!$B$4:$E$56,4,TRUE)</f>
        <v>0</v>
      </c>
      <c r="FT33" s="84">
        <f>VLOOKUP(DJ33,'113勞保勞退單日級距表-請勿更改表內數字'!$B$4:$E$56,4,TRUE)</f>
        <v>0</v>
      </c>
      <c r="FU33" s="83">
        <f>VLOOKUP(CF33,'113勞保勞退單日級距表-請勿更改表內數字'!$B$4:$I$56,8,TRUE)</f>
        <v>0</v>
      </c>
      <c r="FV33" s="83">
        <f>VLOOKUP(CG33,'113勞保勞退單日級距表-請勿更改表內數字'!$B$4:$I$56,8,TRUE)</f>
        <v>0</v>
      </c>
      <c r="FW33" s="83">
        <f>VLOOKUP(CH33,'113勞保勞退單日級距表-請勿更改表內數字'!$B$4:$I$56,8,TRUE)</f>
        <v>0</v>
      </c>
      <c r="FX33" s="83">
        <f>VLOOKUP(CI33,'113勞保勞退單日級距表-請勿更改表內數字'!$B$4:$I$56,8,TRUE)</f>
        <v>0</v>
      </c>
      <c r="FY33" s="83">
        <f>VLOOKUP(CJ33,'113勞保勞退單日級距表-請勿更改表內數字'!$B$4:$I$56,8,TRUE)</f>
        <v>0</v>
      </c>
      <c r="FZ33" s="83">
        <f>VLOOKUP(CK33,'113勞保勞退單日級距表-請勿更改表內數字'!$B$4:$I$56,8,TRUE)</f>
        <v>0</v>
      </c>
      <c r="GA33" s="83">
        <f>VLOOKUP(CL33,'113勞保勞退單日級距表-請勿更改表內數字'!$B$4:$I$56,8,TRUE)</f>
        <v>0</v>
      </c>
      <c r="GB33" s="83">
        <f>VLOOKUP(CM33,'113勞保勞退單日級距表-請勿更改表內數字'!$B$4:$I$56,8,TRUE)</f>
        <v>0</v>
      </c>
      <c r="GC33" s="83">
        <f>VLOOKUP(CN33,'113勞保勞退單日級距表-請勿更改表內數字'!$B$4:$I$56,8,TRUE)</f>
        <v>0</v>
      </c>
      <c r="GD33" s="83">
        <f>VLOOKUP(CO33,'113勞保勞退單日級距表-請勿更改表內數字'!$B$4:$I$56,8,TRUE)</f>
        <v>0</v>
      </c>
      <c r="GE33" s="83">
        <f>VLOOKUP(CP33,'113勞保勞退單日級距表-請勿更改表內數字'!$B$4:$I$56,8,TRUE)</f>
        <v>0</v>
      </c>
      <c r="GF33" s="83">
        <f>VLOOKUP(CQ33,'113勞保勞退單日級距表-請勿更改表內數字'!$B$4:$I$56,8,TRUE)</f>
        <v>0</v>
      </c>
      <c r="GG33" s="83">
        <f>VLOOKUP(CR33,'113勞保勞退單日級距表-請勿更改表內數字'!$B$4:$I$56,8,TRUE)</f>
        <v>0</v>
      </c>
      <c r="GH33" s="83">
        <f>VLOOKUP(CS33,'113勞保勞退單日級距表-請勿更改表內數字'!$B$4:$I$56,8,TRUE)</f>
        <v>0</v>
      </c>
      <c r="GI33" s="83">
        <f>VLOOKUP(CT33,'113勞保勞退單日級距表-請勿更改表內數字'!$B$4:$I$56,8,TRUE)</f>
        <v>0</v>
      </c>
      <c r="GJ33" s="83">
        <f>VLOOKUP(CU33,'113勞保勞退單日級距表-請勿更改表內數字'!$B$4:$I$56,8,TRUE)</f>
        <v>0</v>
      </c>
      <c r="GK33" s="83">
        <f>VLOOKUP(CV33,'113勞保勞退單日級距表-請勿更改表內數字'!$B$4:$I$56,8,TRUE)</f>
        <v>0</v>
      </c>
      <c r="GL33" s="83">
        <f>VLOOKUP(CW33,'113勞保勞退單日級距表-請勿更改表內數字'!$B$4:$I$56,8,TRUE)</f>
        <v>0</v>
      </c>
      <c r="GM33" s="83">
        <f>VLOOKUP(CX33,'113勞保勞退單日級距表-請勿更改表內數字'!$B$4:$I$56,8,TRUE)</f>
        <v>0</v>
      </c>
      <c r="GN33" s="83">
        <f>VLOOKUP(CY33,'113勞保勞退單日級距表-請勿更改表內數字'!$B$4:$I$56,8,TRUE)</f>
        <v>0</v>
      </c>
      <c r="GO33" s="83">
        <f>VLOOKUP(CZ33,'113勞保勞退單日級距表-請勿更改表內數字'!$B$4:$I$56,8,TRUE)</f>
        <v>0</v>
      </c>
      <c r="GP33" s="83">
        <f>VLOOKUP(DA33,'113勞保勞退單日級距表-請勿更改表內數字'!$B$4:$I$56,8,TRUE)</f>
        <v>0</v>
      </c>
      <c r="GQ33" s="83">
        <f>VLOOKUP(DB33,'113勞保勞退單日級距表-請勿更改表內數字'!$B$4:$I$56,8,TRUE)</f>
        <v>0</v>
      </c>
      <c r="GR33" s="83">
        <f>VLOOKUP(DC33,'113勞保勞退單日級距表-請勿更改表內數字'!$B$4:$I$56,8,TRUE)</f>
        <v>0</v>
      </c>
      <c r="GS33" s="83">
        <f>VLOOKUP(DD33,'113勞保勞退單日級距表-請勿更改表內數字'!$B$4:$I$56,8,TRUE)</f>
        <v>0</v>
      </c>
      <c r="GT33" s="83">
        <f>VLOOKUP(DE33,'113勞保勞退單日級距表-請勿更改表內數字'!$B$4:$I$56,8,TRUE)</f>
        <v>0</v>
      </c>
      <c r="GU33" s="83">
        <f>VLOOKUP(DF33,'113勞保勞退單日級距表-請勿更改表內數字'!$B$4:$I$56,8,TRUE)</f>
        <v>0</v>
      </c>
      <c r="GV33" s="83">
        <f>VLOOKUP(DG33,'113勞保勞退單日級距表-請勿更改表內數字'!$B$4:$I$56,8,TRUE)</f>
        <v>0</v>
      </c>
      <c r="GW33" s="83">
        <f>VLOOKUP(DH33,'113勞保勞退單日級距表-請勿更改表內數字'!$B$4:$I$56,8,TRUE)</f>
        <v>0</v>
      </c>
      <c r="GX33" s="83">
        <f>VLOOKUP(DI33,'113勞保勞退單日級距表-請勿更改表內數字'!$B$4:$I$56,8,TRUE)</f>
        <v>0</v>
      </c>
      <c r="GY33" s="83">
        <f>VLOOKUP(DJ33,'113勞保勞退單日級距表-請勿更改表內數字'!$B$4:$I$56,8,TRUE)</f>
        <v>0</v>
      </c>
    </row>
    <row r="34" spans="1:207" s="32" customFormat="1">
      <c r="A34" s="86"/>
      <c r="B34" s="107"/>
      <c r="C34" s="117"/>
      <c r="D34" s="108"/>
      <c r="E34" s="116"/>
      <c r="F34" s="116"/>
      <c r="G34" s="117"/>
      <c r="H34" s="117"/>
      <c r="I34" s="117"/>
      <c r="J34" s="117"/>
      <c r="K34" s="117"/>
      <c r="L34" s="117"/>
      <c r="M34" s="117"/>
      <c r="N34" s="107"/>
      <c r="O34" s="117"/>
      <c r="P34" s="238"/>
      <c r="Q34" s="117"/>
      <c r="R34" s="117"/>
      <c r="S34" s="117"/>
      <c r="T34" s="125"/>
      <c r="U34" s="107"/>
      <c r="V34" s="117"/>
      <c r="W34" s="117"/>
      <c r="X34" s="117"/>
      <c r="Y34" s="117"/>
      <c r="Z34" s="10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0"/>
      <c r="AM34" s="216"/>
      <c r="AN34" s="118"/>
      <c r="AO34" s="226"/>
      <c r="AP34" s="219">
        <f t="shared" si="0"/>
        <v>0</v>
      </c>
      <c r="AQ34" s="43">
        <f t="shared" si="1"/>
        <v>0</v>
      </c>
      <c r="AR34" s="43">
        <f t="shared" si="2"/>
        <v>0</v>
      </c>
      <c r="AS34" s="209">
        <f t="shared" si="40"/>
        <v>0</v>
      </c>
      <c r="AT34" s="201">
        <f>VLOOKUP(AS34,'113勞保勞退單日級距表-請勿更改表內數字'!$B$4:$E$56,3,TRUE)*AP34</f>
        <v>0</v>
      </c>
      <c r="AU34" s="201">
        <f>VLOOKUP(AS34,'113勞保勞退單日級距表-請勿更改表內數字'!$B$4:$I$56,7,TRUE)</f>
        <v>0</v>
      </c>
      <c r="AV34" s="201">
        <f>VLOOKUP(AS34,'113勞保勞退單日級距表-請勿更改表內數字'!$B$4:$E$56,4,TRUE)*AP34</f>
        <v>0</v>
      </c>
      <c r="AW34" s="51">
        <f t="shared" si="3"/>
        <v>0</v>
      </c>
      <c r="AX34" s="50">
        <f t="shared" si="4"/>
        <v>0</v>
      </c>
      <c r="AY34" s="50">
        <f t="shared" si="5"/>
        <v>0</v>
      </c>
      <c r="AZ34" s="50">
        <f t="shared" si="6"/>
        <v>0</v>
      </c>
      <c r="BA34" s="39">
        <f t="shared" si="7"/>
        <v>0</v>
      </c>
      <c r="BB34" s="39">
        <f t="shared" si="8"/>
        <v>0</v>
      </c>
      <c r="BC34" s="39">
        <f t="shared" si="9"/>
        <v>0</v>
      </c>
      <c r="BD34" s="39">
        <f t="shared" si="10"/>
        <v>0</v>
      </c>
      <c r="BE34" s="39">
        <f t="shared" si="11"/>
        <v>0</v>
      </c>
      <c r="BF34" s="39">
        <f t="shared" si="12"/>
        <v>0</v>
      </c>
      <c r="BG34" s="39">
        <f t="shared" si="13"/>
        <v>0</v>
      </c>
      <c r="BH34" s="39">
        <f t="shared" si="14"/>
        <v>0</v>
      </c>
      <c r="BI34" s="39">
        <f t="shared" si="15"/>
        <v>0</v>
      </c>
      <c r="BJ34" s="39">
        <f t="shared" si="16"/>
        <v>0</v>
      </c>
      <c r="BK34" s="39">
        <f t="shared" si="17"/>
        <v>0</v>
      </c>
      <c r="BL34" s="39">
        <f t="shared" si="18"/>
        <v>0</v>
      </c>
      <c r="BM34" s="39">
        <f t="shared" si="19"/>
        <v>0</v>
      </c>
      <c r="BN34" s="39">
        <f t="shared" si="20"/>
        <v>0</v>
      </c>
      <c r="BO34" s="39">
        <f t="shared" si="21"/>
        <v>0</v>
      </c>
      <c r="BP34" s="39">
        <f t="shared" si="22"/>
        <v>0</v>
      </c>
      <c r="BQ34" s="39">
        <f t="shared" si="23"/>
        <v>0</v>
      </c>
      <c r="BR34" s="39">
        <f t="shared" si="24"/>
        <v>0</v>
      </c>
      <c r="BS34" s="39">
        <f t="shared" si="25"/>
        <v>0</v>
      </c>
      <c r="BT34" s="39">
        <f t="shared" si="26"/>
        <v>0</v>
      </c>
      <c r="BU34" s="39">
        <f t="shared" si="27"/>
        <v>0</v>
      </c>
      <c r="BV34" s="39">
        <f t="shared" si="28"/>
        <v>0</v>
      </c>
      <c r="BW34" s="39">
        <f t="shared" si="29"/>
        <v>0</v>
      </c>
      <c r="BX34" s="39">
        <f t="shared" si="30"/>
        <v>0</v>
      </c>
      <c r="BY34" s="39">
        <f t="shared" si="31"/>
        <v>0</v>
      </c>
      <c r="BZ34" s="39">
        <f t="shared" si="32"/>
        <v>0</v>
      </c>
      <c r="CA34" s="39">
        <f t="shared" si="33"/>
        <v>0</v>
      </c>
      <c r="CB34" s="39">
        <f t="shared" si="34"/>
        <v>0</v>
      </c>
      <c r="CC34" s="39">
        <f t="shared" si="35"/>
        <v>0</v>
      </c>
      <c r="CD34" s="39">
        <f t="shared" si="36"/>
        <v>0</v>
      </c>
      <c r="CE34" s="39">
        <f t="shared" si="37"/>
        <v>0</v>
      </c>
      <c r="CF34" s="80">
        <f t="shared" si="42"/>
        <v>0</v>
      </c>
      <c r="CG34" s="80">
        <f t="shared" si="42"/>
        <v>0</v>
      </c>
      <c r="CH34" s="80">
        <f t="shared" si="42"/>
        <v>0</v>
      </c>
      <c r="CI34" s="80">
        <f t="shared" si="42"/>
        <v>0</v>
      </c>
      <c r="CJ34" s="80">
        <f t="shared" si="42"/>
        <v>0</v>
      </c>
      <c r="CK34" s="80">
        <f t="shared" si="42"/>
        <v>0</v>
      </c>
      <c r="CL34" s="80">
        <f t="shared" si="42"/>
        <v>0</v>
      </c>
      <c r="CM34" s="80">
        <f t="shared" si="42"/>
        <v>0</v>
      </c>
      <c r="CN34" s="80">
        <f t="shared" si="42"/>
        <v>0</v>
      </c>
      <c r="CO34" s="80">
        <f t="shared" si="42"/>
        <v>0</v>
      </c>
      <c r="CP34" s="80">
        <f t="shared" si="42"/>
        <v>0</v>
      </c>
      <c r="CQ34" s="80">
        <f t="shared" si="42"/>
        <v>0</v>
      </c>
      <c r="CR34" s="80">
        <f t="shared" si="42"/>
        <v>0</v>
      </c>
      <c r="CS34" s="80">
        <f t="shared" si="42"/>
        <v>0</v>
      </c>
      <c r="CT34" s="80">
        <f t="shared" si="42"/>
        <v>0</v>
      </c>
      <c r="CU34" s="80">
        <f t="shared" si="41"/>
        <v>0</v>
      </c>
      <c r="CV34" s="80">
        <f t="shared" si="41"/>
        <v>0</v>
      </c>
      <c r="CW34" s="80">
        <f t="shared" si="41"/>
        <v>0</v>
      </c>
      <c r="CX34" s="80">
        <f t="shared" si="41"/>
        <v>0</v>
      </c>
      <c r="CY34" s="80">
        <f t="shared" si="41"/>
        <v>0</v>
      </c>
      <c r="CZ34" s="80">
        <f t="shared" si="41"/>
        <v>0</v>
      </c>
      <c r="DA34" s="80">
        <f t="shared" si="41"/>
        <v>0</v>
      </c>
      <c r="DB34" s="80">
        <f t="shared" si="41"/>
        <v>0</v>
      </c>
      <c r="DC34" s="80">
        <f t="shared" si="41"/>
        <v>0</v>
      </c>
      <c r="DD34" s="80">
        <f t="shared" si="41"/>
        <v>0</v>
      </c>
      <c r="DE34" s="80">
        <f t="shared" si="41"/>
        <v>0</v>
      </c>
      <c r="DF34" s="80">
        <f t="shared" si="41"/>
        <v>0</v>
      </c>
      <c r="DG34" s="80">
        <f t="shared" si="41"/>
        <v>0</v>
      </c>
      <c r="DH34" s="80">
        <f t="shared" ref="DH34:DJ65" si="43">CC34*30</f>
        <v>0</v>
      </c>
      <c r="DI34" s="80">
        <f t="shared" si="43"/>
        <v>0</v>
      </c>
      <c r="DJ34" s="80">
        <f t="shared" si="43"/>
        <v>0</v>
      </c>
      <c r="DK34" s="85">
        <f>VLOOKUP(CF34,'113勞保勞退單日級距表-請勿更改表內數字'!$B$4:$E$56,3,TRUE)</f>
        <v>0</v>
      </c>
      <c r="DL34" s="85">
        <f>VLOOKUP(CG34,'113勞保勞退單日級距表-請勿更改表內數字'!$B$4:$E$56,3,TRUE)</f>
        <v>0</v>
      </c>
      <c r="DM34" s="85">
        <f>VLOOKUP(CH34,'113勞保勞退單日級距表-請勿更改表內數字'!$B$4:$E$56,3,TRUE)</f>
        <v>0</v>
      </c>
      <c r="DN34" s="85">
        <f>VLOOKUP(CI34,'113勞保勞退單日級距表-請勿更改表內數字'!$B$4:$E$56,3,TRUE)</f>
        <v>0</v>
      </c>
      <c r="DO34" s="85">
        <f>VLOOKUP(CJ34,'113勞保勞退單日級距表-請勿更改表內數字'!$B$4:$E$56,3,TRUE)</f>
        <v>0</v>
      </c>
      <c r="DP34" s="85">
        <f>VLOOKUP(CK34,'113勞保勞退單日級距表-請勿更改表內數字'!$B$4:$E$56,3,TRUE)</f>
        <v>0</v>
      </c>
      <c r="DQ34" s="85">
        <f>VLOOKUP(CL34,'113勞保勞退單日級距表-請勿更改表內數字'!$B$4:$E$56,3,TRUE)</f>
        <v>0</v>
      </c>
      <c r="DR34" s="85">
        <f>VLOOKUP(CM34,'113勞保勞退單日級距表-請勿更改表內數字'!$B$4:$E$56,3,TRUE)</f>
        <v>0</v>
      </c>
      <c r="DS34" s="85">
        <f>VLOOKUP(CN34,'113勞保勞退單日級距表-請勿更改表內數字'!$B$4:$E$56,3,TRUE)</f>
        <v>0</v>
      </c>
      <c r="DT34" s="85">
        <f>VLOOKUP(CO34,'113勞保勞退單日級距表-請勿更改表內數字'!$B$4:$E$56,3,TRUE)</f>
        <v>0</v>
      </c>
      <c r="DU34" s="85">
        <f>VLOOKUP(CP34,'113勞保勞退單日級距表-請勿更改表內數字'!$B$4:$E$56,3,TRUE)</f>
        <v>0</v>
      </c>
      <c r="DV34" s="85">
        <f>VLOOKUP(CQ34,'113勞保勞退單日級距表-請勿更改表內數字'!$B$4:$E$56,3,TRUE)</f>
        <v>0</v>
      </c>
      <c r="DW34" s="85">
        <f>VLOOKUP(CR34,'113勞保勞退單日級距表-請勿更改表內數字'!$B$4:$E$56,3,TRUE)</f>
        <v>0</v>
      </c>
      <c r="DX34" s="85">
        <f>VLOOKUP(CS34,'113勞保勞退單日級距表-請勿更改表內數字'!$B$4:$E$56,3,TRUE)</f>
        <v>0</v>
      </c>
      <c r="DY34" s="85">
        <f>VLOOKUP(CT34,'113勞保勞退單日級距表-請勿更改表內數字'!$B$4:$E$56,3,TRUE)</f>
        <v>0</v>
      </c>
      <c r="DZ34" s="85">
        <f>VLOOKUP(CU34,'113勞保勞退單日級距表-請勿更改表內數字'!$B$4:$E$56,3,TRUE)</f>
        <v>0</v>
      </c>
      <c r="EA34" s="85">
        <f>VLOOKUP(CV34,'113勞保勞退單日級距表-請勿更改表內數字'!$B$4:$E$56,3,TRUE)</f>
        <v>0</v>
      </c>
      <c r="EB34" s="85">
        <f>VLOOKUP(CW34,'113勞保勞退單日級距表-請勿更改表內數字'!$B$4:$E$56,3,TRUE)</f>
        <v>0</v>
      </c>
      <c r="EC34" s="85">
        <f>VLOOKUP(CX34,'113勞保勞退單日級距表-請勿更改表內數字'!$B$4:$E$56,3,TRUE)</f>
        <v>0</v>
      </c>
      <c r="ED34" s="85">
        <f>VLOOKUP(CY34,'113勞保勞退單日級距表-請勿更改表內數字'!$B$4:$E$56,3,TRUE)</f>
        <v>0</v>
      </c>
      <c r="EE34" s="85">
        <f>VLOOKUP(CZ34,'113勞保勞退單日級距表-請勿更改表內數字'!$B$4:$E$56,3,TRUE)</f>
        <v>0</v>
      </c>
      <c r="EF34" s="85">
        <f>VLOOKUP(DA34,'113勞保勞退單日級距表-請勿更改表內數字'!$B$4:$E$56,3,TRUE)</f>
        <v>0</v>
      </c>
      <c r="EG34" s="85">
        <f>VLOOKUP(DB34,'113勞保勞退單日級距表-請勿更改表內數字'!$B$4:$E$56,3,TRUE)</f>
        <v>0</v>
      </c>
      <c r="EH34" s="85">
        <f>VLOOKUP(DC34,'113勞保勞退單日級距表-請勿更改表內數字'!$B$4:$E$56,3,TRUE)</f>
        <v>0</v>
      </c>
      <c r="EI34" s="85">
        <f>VLOOKUP(DD34,'113勞保勞退單日級距表-請勿更改表內數字'!$B$4:$E$56,3,TRUE)</f>
        <v>0</v>
      </c>
      <c r="EJ34" s="85">
        <f>VLOOKUP(DE34,'113勞保勞退單日級距表-請勿更改表內數字'!$B$4:$E$56,3,TRUE)</f>
        <v>0</v>
      </c>
      <c r="EK34" s="85">
        <f>VLOOKUP(DF34,'113勞保勞退單日級距表-請勿更改表內數字'!$B$4:$E$56,3,TRUE)</f>
        <v>0</v>
      </c>
      <c r="EL34" s="85">
        <f>VLOOKUP(DG34,'113勞保勞退單日級距表-請勿更改表內數字'!$B$4:$E$56,3,TRUE)</f>
        <v>0</v>
      </c>
      <c r="EM34" s="85">
        <f>VLOOKUP(DH34,'113勞保勞退單日級距表-請勿更改表內數字'!$B$4:$E$56,3,TRUE)</f>
        <v>0</v>
      </c>
      <c r="EN34" s="85">
        <f>VLOOKUP(DI34,'113勞保勞退單日級距表-請勿更改表內數字'!$B$4:$E$56,3,TRUE)</f>
        <v>0</v>
      </c>
      <c r="EO34" s="85">
        <f>VLOOKUP(DJ34,'113勞保勞退單日級距表-請勿更改表內數字'!$B$4:$E$56,3,TRUE)</f>
        <v>0</v>
      </c>
      <c r="EP34" s="84">
        <f>VLOOKUP(CF34,'113勞保勞退單日級距表-請勿更改表內數字'!$B$4:$E$56,4,TRUE)</f>
        <v>0</v>
      </c>
      <c r="EQ34" s="84">
        <f>VLOOKUP(CG34,'113勞保勞退單日級距表-請勿更改表內數字'!$B$4:$E$56,4,TRUE)</f>
        <v>0</v>
      </c>
      <c r="ER34" s="84">
        <f>VLOOKUP(CH34,'113勞保勞退單日級距表-請勿更改表內數字'!$B$4:$E$56,4,TRUE)</f>
        <v>0</v>
      </c>
      <c r="ES34" s="84">
        <f>VLOOKUP(CI34,'113勞保勞退單日級距表-請勿更改表內數字'!$B$4:$E$56,4,TRUE)</f>
        <v>0</v>
      </c>
      <c r="ET34" s="84">
        <f>VLOOKUP(CJ34,'113勞保勞退單日級距表-請勿更改表內數字'!$B$4:$E$56,4,TRUE)</f>
        <v>0</v>
      </c>
      <c r="EU34" s="84">
        <f>VLOOKUP(CK34,'113勞保勞退單日級距表-請勿更改表內數字'!$B$4:$E$56,4,TRUE)</f>
        <v>0</v>
      </c>
      <c r="EV34" s="84">
        <f>VLOOKUP(CL34,'113勞保勞退單日級距表-請勿更改表內數字'!$B$4:$E$56,4,TRUE)</f>
        <v>0</v>
      </c>
      <c r="EW34" s="84">
        <f>VLOOKUP(CM34,'113勞保勞退單日級距表-請勿更改表內數字'!$B$4:$E$56,4,TRUE)</f>
        <v>0</v>
      </c>
      <c r="EX34" s="84">
        <f>VLOOKUP(CN34,'113勞保勞退單日級距表-請勿更改表內數字'!$B$4:$E$56,4,TRUE)</f>
        <v>0</v>
      </c>
      <c r="EY34" s="84">
        <f>VLOOKUP(CO34,'113勞保勞退單日級距表-請勿更改表內數字'!$B$4:$E$56,4,TRUE)</f>
        <v>0</v>
      </c>
      <c r="EZ34" s="84">
        <f>VLOOKUP(CP34,'113勞保勞退單日級距表-請勿更改表內數字'!$B$4:$E$56,4,TRUE)</f>
        <v>0</v>
      </c>
      <c r="FA34" s="84">
        <f>VLOOKUP(CQ34,'113勞保勞退單日級距表-請勿更改表內數字'!$B$4:$E$56,4,TRUE)</f>
        <v>0</v>
      </c>
      <c r="FB34" s="84">
        <f>VLOOKUP(CR34,'113勞保勞退單日級距表-請勿更改表內數字'!$B$4:$E$56,4,TRUE)</f>
        <v>0</v>
      </c>
      <c r="FC34" s="84">
        <f>VLOOKUP(CS34,'113勞保勞退單日級距表-請勿更改表內數字'!$B$4:$E$56,4,TRUE)</f>
        <v>0</v>
      </c>
      <c r="FD34" s="84">
        <f>VLOOKUP(CT34,'113勞保勞退單日級距表-請勿更改表內數字'!$B$4:$E$56,4,TRUE)</f>
        <v>0</v>
      </c>
      <c r="FE34" s="84">
        <f>VLOOKUP(CU34,'113勞保勞退單日級距表-請勿更改表內數字'!$B$4:$E$56,4,TRUE)</f>
        <v>0</v>
      </c>
      <c r="FF34" s="84">
        <f>VLOOKUP(CV34,'113勞保勞退單日級距表-請勿更改表內數字'!$B$4:$E$56,4,TRUE)</f>
        <v>0</v>
      </c>
      <c r="FG34" s="84">
        <f>VLOOKUP(CW34,'113勞保勞退單日級距表-請勿更改表內數字'!$B$4:$E$56,4,TRUE)</f>
        <v>0</v>
      </c>
      <c r="FH34" s="84">
        <f>VLOOKUP(CX34,'113勞保勞退單日級距表-請勿更改表內數字'!$B$4:$E$56,4,TRUE)</f>
        <v>0</v>
      </c>
      <c r="FI34" s="84">
        <f>VLOOKUP(CY34,'113勞保勞退單日級距表-請勿更改表內數字'!$B$4:$E$56,4,TRUE)</f>
        <v>0</v>
      </c>
      <c r="FJ34" s="84">
        <f>VLOOKUP(CZ34,'113勞保勞退單日級距表-請勿更改表內數字'!$B$4:$E$56,4,TRUE)</f>
        <v>0</v>
      </c>
      <c r="FK34" s="84">
        <f>VLOOKUP(DA34,'113勞保勞退單日級距表-請勿更改表內數字'!$B$4:$E$56,4,TRUE)</f>
        <v>0</v>
      </c>
      <c r="FL34" s="84">
        <f>VLOOKUP(DB34,'113勞保勞退單日級距表-請勿更改表內數字'!$B$4:$E$56,4,TRUE)</f>
        <v>0</v>
      </c>
      <c r="FM34" s="84">
        <f>VLOOKUP(DC34,'113勞保勞退單日級距表-請勿更改表內數字'!$B$4:$E$56,4,TRUE)</f>
        <v>0</v>
      </c>
      <c r="FN34" s="84">
        <f>VLOOKUP(DD34,'113勞保勞退單日級距表-請勿更改表內數字'!$B$4:$E$56,4,TRUE)</f>
        <v>0</v>
      </c>
      <c r="FO34" s="84">
        <f>VLOOKUP(DE34,'113勞保勞退單日級距表-請勿更改表內數字'!$B$4:$E$56,4,TRUE)</f>
        <v>0</v>
      </c>
      <c r="FP34" s="84">
        <f>VLOOKUP(DF34,'113勞保勞退單日級距表-請勿更改表內數字'!$B$4:$E$56,4,TRUE)</f>
        <v>0</v>
      </c>
      <c r="FQ34" s="84">
        <f>VLOOKUP(DG34,'113勞保勞退單日級距表-請勿更改表內數字'!$B$4:$E$56,4,TRUE)</f>
        <v>0</v>
      </c>
      <c r="FR34" s="84">
        <f>VLOOKUP(DH34,'113勞保勞退單日級距表-請勿更改表內數字'!$B$4:$E$56,4,TRUE)</f>
        <v>0</v>
      </c>
      <c r="FS34" s="84">
        <f>VLOOKUP(DI34,'113勞保勞退單日級距表-請勿更改表內數字'!$B$4:$E$56,4,TRUE)</f>
        <v>0</v>
      </c>
      <c r="FT34" s="84">
        <f>VLOOKUP(DJ34,'113勞保勞退單日級距表-請勿更改表內數字'!$B$4:$E$56,4,TRUE)</f>
        <v>0</v>
      </c>
      <c r="FU34" s="83">
        <f>VLOOKUP(CF34,'113勞保勞退單日級距表-請勿更改表內數字'!$B$4:$I$56,8,TRUE)</f>
        <v>0</v>
      </c>
      <c r="FV34" s="83">
        <f>VLOOKUP(CG34,'113勞保勞退單日級距表-請勿更改表內數字'!$B$4:$I$56,8,TRUE)</f>
        <v>0</v>
      </c>
      <c r="FW34" s="83">
        <f>VLOOKUP(CH34,'113勞保勞退單日級距表-請勿更改表內數字'!$B$4:$I$56,8,TRUE)</f>
        <v>0</v>
      </c>
      <c r="FX34" s="83">
        <f>VLOOKUP(CI34,'113勞保勞退單日級距表-請勿更改表內數字'!$B$4:$I$56,8,TRUE)</f>
        <v>0</v>
      </c>
      <c r="FY34" s="83">
        <f>VLOOKUP(CJ34,'113勞保勞退單日級距表-請勿更改表內數字'!$B$4:$I$56,8,TRUE)</f>
        <v>0</v>
      </c>
      <c r="FZ34" s="83">
        <f>VLOOKUP(CK34,'113勞保勞退單日級距表-請勿更改表內數字'!$B$4:$I$56,8,TRUE)</f>
        <v>0</v>
      </c>
      <c r="GA34" s="83">
        <f>VLOOKUP(CL34,'113勞保勞退單日級距表-請勿更改表內數字'!$B$4:$I$56,8,TRUE)</f>
        <v>0</v>
      </c>
      <c r="GB34" s="83">
        <f>VLOOKUP(CM34,'113勞保勞退單日級距表-請勿更改表內數字'!$B$4:$I$56,8,TRUE)</f>
        <v>0</v>
      </c>
      <c r="GC34" s="83">
        <f>VLOOKUP(CN34,'113勞保勞退單日級距表-請勿更改表內數字'!$B$4:$I$56,8,TRUE)</f>
        <v>0</v>
      </c>
      <c r="GD34" s="83">
        <f>VLOOKUP(CO34,'113勞保勞退單日級距表-請勿更改表內數字'!$B$4:$I$56,8,TRUE)</f>
        <v>0</v>
      </c>
      <c r="GE34" s="83">
        <f>VLOOKUP(CP34,'113勞保勞退單日級距表-請勿更改表內數字'!$B$4:$I$56,8,TRUE)</f>
        <v>0</v>
      </c>
      <c r="GF34" s="83">
        <f>VLOOKUP(CQ34,'113勞保勞退單日級距表-請勿更改表內數字'!$B$4:$I$56,8,TRUE)</f>
        <v>0</v>
      </c>
      <c r="GG34" s="83">
        <f>VLOOKUP(CR34,'113勞保勞退單日級距表-請勿更改表內數字'!$B$4:$I$56,8,TRUE)</f>
        <v>0</v>
      </c>
      <c r="GH34" s="83">
        <f>VLOOKUP(CS34,'113勞保勞退單日級距表-請勿更改表內數字'!$B$4:$I$56,8,TRUE)</f>
        <v>0</v>
      </c>
      <c r="GI34" s="83">
        <f>VLOOKUP(CT34,'113勞保勞退單日級距表-請勿更改表內數字'!$B$4:$I$56,8,TRUE)</f>
        <v>0</v>
      </c>
      <c r="GJ34" s="83">
        <f>VLOOKUP(CU34,'113勞保勞退單日級距表-請勿更改表內數字'!$B$4:$I$56,8,TRUE)</f>
        <v>0</v>
      </c>
      <c r="GK34" s="83">
        <f>VLOOKUP(CV34,'113勞保勞退單日級距表-請勿更改表內數字'!$B$4:$I$56,8,TRUE)</f>
        <v>0</v>
      </c>
      <c r="GL34" s="83">
        <f>VLOOKUP(CW34,'113勞保勞退單日級距表-請勿更改表內數字'!$B$4:$I$56,8,TRUE)</f>
        <v>0</v>
      </c>
      <c r="GM34" s="83">
        <f>VLOOKUP(CX34,'113勞保勞退單日級距表-請勿更改表內數字'!$B$4:$I$56,8,TRUE)</f>
        <v>0</v>
      </c>
      <c r="GN34" s="83">
        <f>VLOOKUP(CY34,'113勞保勞退單日級距表-請勿更改表內數字'!$B$4:$I$56,8,TRUE)</f>
        <v>0</v>
      </c>
      <c r="GO34" s="83">
        <f>VLOOKUP(CZ34,'113勞保勞退單日級距表-請勿更改表內數字'!$B$4:$I$56,8,TRUE)</f>
        <v>0</v>
      </c>
      <c r="GP34" s="83">
        <f>VLOOKUP(DA34,'113勞保勞退單日級距表-請勿更改表內數字'!$B$4:$I$56,8,TRUE)</f>
        <v>0</v>
      </c>
      <c r="GQ34" s="83">
        <f>VLOOKUP(DB34,'113勞保勞退單日級距表-請勿更改表內數字'!$B$4:$I$56,8,TRUE)</f>
        <v>0</v>
      </c>
      <c r="GR34" s="83">
        <f>VLOOKUP(DC34,'113勞保勞退單日級距表-請勿更改表內數字'!$B$4:$I$56,8,TRUE)</f>
        <v>0</v>
      </c>
      <c r="GS34" s="83">
        <f>VLOOKUP(DD34,'113勞保勞退單日級距表-請勿更改表內數字'!$B$4:$I$56,8,TRUE)</f>
        <v>0</v>
      </c>
      <c r="GT34" s="83">
        <f>VLOOKUP(DE34,'113勞保勞退單日級距表-請勿更改表內數字'!$B$4:$I$56,8,TRUE)</f>
        <v>0</v>
      </c>
      <c r="GU34" s="83">
        <f>VLOOKUP(DF34,'113勞保勞退單日級距表-請勿更改表內數字'!$B$4:$I$56,8,TRUE)</f>
        <v>0</v>
      </c>
      <c r="GV34" s="83">
        <f>VLOOKUP(DG34,'113勞保勞退單日級距表-請勿更改表內數字'!$B$4:$I$56,8,TRUE)</f>
        <v>0</v>
      </c>
      <c r="GW34" s="83">
        <f>VLOOKUP(DH34,'113勞保勞退單日級距表-請勿更改表內數字'!$B$4:$I$56,8,TRUE)</f>
        <v>0</v>
      </c>
      <c r="GX34" s="83">
        <f>VLOOKUP(DI34,'113勞保勞退單日級距表-請勿更改表內數字'!$B$4:$I$56,8,TRUE)</f>
        <v>0</v>
      </c>
      <c r="GY34" s="83">
        <f>VLOOKUP(DJ34,'113勞保勞退單日級距表-請勿更改表內數字'!$B$4:$I$56,8,TRUE)</f>
        <v>0</v>
      </c>
    </row>
    <row r="35" spans="1:207" s="32" customFormat="1">
      <c r="A35" s="86"/>
      <c r="B35" s="142"/>
      <c r="C35" s="143"/>
      <c r="D35" s="108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07"/>
      <c r="AJ35" s="107"/>
      <c r="AK35" s="107"/>
      <c r="AL35" s="110"/>
      <c r="AM35" s="216"/>
      <c r="AN35" s="118"/>
      <c r="AO35" s="226"/>
      <c r="AP35" s="219">
        <f t="shared" si="0"/>
        <v>0</v>
      </c>
      <c r="AQ35" s="43">
        <f t="shared" si="1"/>
        <v>0</v>
      </c>
      <c r="AR35" s="43">
        <f t="shared" si="2"/>
        <v>0</v>
      </c>
      <c r="AS35" s="209">
        <f t="shared" si="40"/>
        <v>0</v>
      </c>
      <c r="AT35" s="201">
        <f>VLOOKUP(AS35,'113勞保勞退單日級距表-請勿更改表內數字'!$B$4:$E$56,3,TRUE)*AP35</f>
        <v>0</v>
      </c>
      <c r="AU35" s="201">
        <f>VLOOKUP(AS35,'113勞保勞退單日級距表-請勿更改表內數字'!$B$4:$I$56,7,TRUE)</f>
        <v>0</v>
      </c>
      <c r="AV35" s="201">
        <f>VLOOKUP(AS35,'113勞保勞退單日級距表-請勿更改表內數字'!$B$4:$E$56,4,TRUE)*AP35</f>
        <v>0</v>
      </c>
      <c r="AW35" s="51">
        <f t="shared" si="3"/>
        <v>0</v>
      </c>
      <c r="AX35" s="50">
        <f t="shared" si="4"/>
        <v>0</v>
      </c>
      <c r="AY35" s="50">
        <f t="shared" si="5"/>
        <v>0</v>
      </c>
      <c r="AZ35" s="50">
        <f t="shared" si="6"/>
        <v>0</v>
      </c>
      <c r="BA35" s="39">
        <f t="shared" si="7"/>
        <v>0</v>
      </c>
      <c r="BB35" s="39">
        <f t="shared" si="8"/>
        <v>0</v>
      </c>
      <c r="BC35" s="39">
        <f t="shared" si="9"/>
        <v>0</v>
      </c>
      <c r="BD35" s="39">
        <f t="shared" si="10"/>
        <v>0</v>
      </c>
      <c r="BE35" s="39">
        <f t="shared" si="11"/>
        <v>0</v>
      </c>
      <c r="BF35" s="39">
        <f t="shared" si="12"/>
        <v>0</v>
      </c>
      <c r="BG35" s="39">
        <f t="shared" si="13"/>
        <v>0</v>
      </c>
      <c r="BH35" s="39">
        <f t="shared" si="14"/>
        <v>0</v>
      </c>
      <c r="BI35" s="39">
        <f t="shared" si="15"/>
        <v>0</v>
      </c>
      <c r="BJ35" s="39">
        <f t="shared" si="16"/>
        <v>0</v>
      </c>
      <c r="BK35" s="39">
        <f t="shared" si="17"/>
        <v>0</v>
      </c>
      <c r="BL35" s="39">
        <f t="shared" si="18"/>
        <v>0</v>
      </c>
      <c r="BM35" s="39">
        <f t="shared" si="19"/>
        <v>0</v>
      </c>
      <c r="BN35" s="39">
        <f t="shared" si="20"/>
        <v>0</v>
      </c>
      <c r="BO35" s="39">
        <f t="shared" si="21"/>
        <v>0</v>
      </c>
      <c r="BP35" s="39">
        <f t="shared" si="22"/>
        <v>0</v>
      </c>
      <c r="BQ35" s="39">
        <f t="shared" si="23"/>
        <v>0</v>
      </c>
      <c r="BR35" s="39">
        <f t="shared" si="24"/>
        <v>0</v>
      </c>
      <c r="BS35" s="39">
        <f t="shared" si="25"/>
        <v>0</v>
      </c>
      <c r="BT35" s="39">
        <f t="shared" si="26"/>
        <v>0</v>
      </c>
      <c r="BU35" s="39">
        <f t="shared" si="27"/>
        <v>0</v>
      </c>
      <c r="BV35" s="39">
        <f t="shared" si="28"/>
        <v>0</v>
      </c>
      <c r="BW35" s="39">
        <f t="shared" si="29"/>
        <v>0</v>
      </c>
      <c r="BX35" s="39">
        <f t="shared" si="30"/>
        <v>0</v>
      </c>
      <c r="BY35" s="39">
        <f t="shared" si="31"/>
        <v>0</v>
      </c>
      <c r="BZ35" s="39">
        <f t="shared" si="32"/>
        <v>0</v>
      </c>
      <c r="CA35" s="39">
        <f t="shared" si="33"/>
        <v>0</v>
      </c>
      <c r="CB35" s="39">
        <f t="shared" si="34"/>
        <v>0</v>
      </c>
      <c r="CC35" s="39">
        <f t="shared" si="35"/>
        <v>0</v>
      </c>
      <c r="CD35" s="39">
        <f t="shared" si="36"/>
        <v>0</v>
      </c>
      <c r="CE35" s="39">
        <f t="shared" si="37"/>
        <v>0</v>
      </c>
      <c r="CF35" s="80">
        <f t="shared" ref="CF35:CU50" si="44">BA35*30</f>
        <v>0</v>
      </c>
      <c r="CG35" s="80">
        <f t="shared" si="44"/>
        <v>0</v>
      </c>
      <c r="CH35" s="80">
        <f t="shared" si="44"/>
        <v>0</v>
      </c>
      <c r="CI35" s="80">
        <f t="shared" si="44"/>
        <v>0</v>
      </c>
      <c r="CJ35" s="80">
        <f t="shared" si="44"/>
        <v>0</v>
      </c>
      <c r="CK35" s="80">
        <f t="shared" si="44"/>
        <v>0</v>
      </c>
      <c r="CL35" s="80">
        <f t="shared" si="44"/>
        <v>0</v>
      </c>
      <c r="CM35" s="80">
        <f t="shared" si="44"/>
        <v>0</v>
      </c>
      <c r="CN35" s="80">
        <f t="shared" si="44"/>
        <v>0</v>
      </c>
      <c r="CO35" s="80">
        <f t="shared" si="44"/>
        <v>0</v>
      </c>
      <c r="CP35" s="80">
        <f t="shared" si="44"/>
        <v>0</v>
      </c>
      <c r="CQ35" s="80">
        <f t="shared" si="44"/>
        <v>0</v>
      </c>
      <c r="CR35" s="80">
        <f t="shared" si="44"/>
        <v>0</v>
      </c>
      <c r="CS35" s="80">
        <f t="shared" si="44"/>
        <v>0</v>
      </c>
      <c r="CT35" s="80">
        <f t="shared" si="44"/>
        <v>0</v>
      </c>
      <c r="CU35" s="80">
        <f t="shared" si="44"/>
        <v>0</v>
      </c>
      <c r="CV35" s="80">
        <f t="shared" ref="CV35:DG56" si="45">BQ35*30</f>
        <v>0</v>
      </c>
      <c r="CW35" s="80">
        <f t="shared" si="45"/>
        <v>0</v>
      </c>
      <c r="CX35" s="80">
        <f t="shared" si="45"/>
        <v>0</v>
      </c>
      <c r="CY35" s="80">
        <f t="shared" si="45"/>
        <v>0</v>
      </c>
      <c r="CZ35" s="80">
        <f t="shared" si="45"/>
        <v>0</v>
      </c>
      <c r="DA35" s="80">
        <f t="shared" si="45"/>
        <v>0</v>
      </c>
      <c r="DB35" s="80">
        <f t="shared" si="45"/>
        <v>0</v>
      </c>
      <c r="DC35" s="80">
        <f t="shared" si="45"/>
        <v>0</v>
      </c>
      <c r="DD35" s="80">
        <f t="shared" si="45"/>
        <v>0</v>
      </c>
      <c r="DE35" s="80">
        <f t="shared" si="45"/>
        <v>0</v>
      </c>
      <c r="DF35" s="80">
        <f t="shared" si="45"/>
        <v>0</v>
      </c>
      <c r="DG35" s="80">
        <f t="shared" si="45"/>
        <v>0</v>
      </c>
      <c r="DH35" s="80">
        <f t="shared" si="43"/>
        <v>0</v>
      </c>
      <c r="DI35" s="80">
        <f t="shared" si="43"/>
        <v>0</v>
      </c>
      <c r="DJ35" s="80">
        <f t="shared" si="43"/>
        <v>0</v>
      </c>
      <c r="DK35" s="85">
        <f>VLOOKUP(CF35,'113勞保勞退單日級距表-請勿更改表內數字'!$B$4:$E$56,3,TRUE)</f>
        <v>0</v>
      </c>
      <c r="DL35" s="85">
        <f>VLOOKUP(CG35,'113勞保勞退單日級距表-請勿更改表內數字'!$B$4:$E$56,3,TRUE)</f>
        <v>0</v>
      </c>
      <c r="DM35" s="85">
        <f>VLOOKUP(CH35,'113勞保勞退單日級距表-請勿更改表內數字'!$B$4:$E$56,3,TRUE)</f>
        <v>0</v>
      </c>
      <c r="DN35" s="85">
        <f>VLOOKUP(CI35,'113勞保勞退單日級距表-請勿更改表內數字'!$B$4:$E$56,3,TRUE)</f>
        <v>0</v>
      </c>
      <c r="DO35" s="85">
        <f>VLOOKUP(CJ35,'113勞保勞退單日級距表-請勿更改表內數字'!$B$4:$E$56,3,TRUE)</f>
        <v>0</v>
      </c>
      <c r="DP35" s="85">
        <f>VLOOKUP(CK35,'113勞保勞退單日級距表-請勿更改表內數字'!$B$4:$E$56,3,TRUE)</f>
        <v>0</v>
      </c>
      <c r="DQ35" s="85">
        <f>VLOOKUP(CL35,'113勞保勞退單日級距表-請勿更改表內數字'!$B$4:$E$56,3,TRUE)</f>
        <v>0</v>
      </c>
      <c r="DR35" s="85">
        <f>VLOOKUP(CM35,'113勞保勞退單日級距表-請勿更改表內數字'!$B$4:$E$56,3,TRUE)</f>
        <v>0</v>
      </c>
      <c r="DS35" s="85">
        <f>VLOOKUP(CN35,'113勞保勞退單日級距表-請勿更改表內數字'!$B$4:$E$56,3,TRUE)</f>
        <v>0</v>
      </c>
      <c r="DT35" s="85">
        <f>VLOOKUP(CO35,'113勞保勞退單日級距表-請勿更改表內數字'!$B$4:$E$56,3,TRUE)</f>
        <v>0</v>
      </c>
      <c r="DU35" s="85">
        <f>VLOOKUP(CP35,'113勞保勞退單日級距表-請勿更改表內數字'!$B$4:$E$56,3,TRUE)</f>
        <v>0</v>
      </c>
      <c r="DV35" s="85">
        <f>VLOOKUP(CQ35,'113勞保勞退單日級距表-請勿更改表內數字'!$B$4:$E$56,3,TRUE)</f>
        <v>0</v>
      </c>
      <c r="DW35" s="85">
        <f>VLOOKUP(CR35,'113勞保勞退單日級距表-請勿更改表內數字'!$B$4:$E$56,3,TRUE)</f>
        <v>0</v>
      </c>
      <c r="DX35" s="85">
        <f>VLOOKUP(CS35,'113勞保勞退單日級距表-請勿更改表內數字'!$B$4:$E$56,3,TRUE)</f>
        <v>0</v>
      </c>
      <c r="DY35" s="85">
        <f>VLOOKUP(CT35,'113勞保勞退單日級距表-請勿更改表內數字'!$B$4:$E$56,3,TRUE)</f>
        <v>0</v>
      </c>
      <c r="DZ35" s="85">
        <f>VLOOKUP(CU35,'113勞保勞退單日級距表-請勿更改表內數字'!$B$4:$E$56,3,TRUE)</f>
        <v>0</v>
      </c>
      <c r="EA35" s="85">
        <f>VLOOKUP(CV35,'113勞保勞退單日級距表-請勿更改表內數字'!$B$4:$E$56,3,TRUE)</f>
        <v>0</v>
      </c>
      <c r="EB35" s="85">
        <f>VLOOKUP(CW35,'113勞保勞退單日級距表-請勿更改表內數字'!$B$4:$E$56,3,TRUE)</f>
        <v>0</v>
      </c>
      <c r="EC35" s="85">
        <f>VLOOKUP(CX35,'113勞保勞退單日級距表-請勿更改表內數字'!$B$4:$E$56,3,TRUE)</f>
        <v>0</v>
      </c>
      <c r="ED35" s="85">
        <f>VLOOKUP(CY35,'113勞保勞退單日級距表-請勿更改表內數字'!$B$4:$E$56,3,TRUE)</f>
        <v>0</v>
      </c>
      <c r="EE35" s="85">
        <f>VLOOKUP(CZ35,'113勞保勞退單日級距表-請勿更改表內數字'!$B$4:$E$56,3,TRUE)</f>
        <v>0</v>
      </c>
      <c r="EF35" s="85">
        <f>VLOOKUP(DA35,'113勞保勞退單日級距表-請勿更改表內數字'!$B$4:$E$56,3,TRUE)</f>
        <v>0</v>
      </c>
      <c r="EG35" s="85">
        <f>VLOOKUP(DB35,'113勞保勞退單日級距表-請勿更改表內數字'!$B$4:$E$56,3,TRUE)</f>
        <v>0</v>
      </c>
      <c r="EH35" s="85">
        <f>VLOOKUP(DC35,'113勞保勞退單日級距表-請勿更改表內數字'!$B$4:$E$56,3,TRUE)</f>
        <v>0</v>
      </c>
      <c r="EI35" s="85">
        <f>VLOOKUP(DD35,'113勞保勞退單日級距表-請勿更改表內數字'!$B$4:$E$56,3,TRUE)</f>
        <v>0</v>
      </c>
      <c r="EJ35" s="85">
        <f>VLOOKUP(DE35,'113勞保勞退單日級距表-請勿更改表內數字'!$B$4:$E$56,3,TRUE)</f>
        <v>0</v>
      </c>
      <c r="EK35" s="85">
        <f>VLOOKUP(DF35,'113勞保勞退單日級距表-請勿更改表內數字'!$B$4:$E$56,3,TRUE)</f>
        <v>0</v>
      </c>
      <c r="EL35" s="85">
        <f>VLOOKUP(DG35,'113勞保勞退單日級距表-請勿更改表內數字'!$B$4:$E$56,3,TRUE)</f>
        <v>0</v>
      </c>
      <c r="EM35" s="85">
        <f>VLOOKUP(DH35,'113勞保勞退單日級距表-請勿更改表內數字'!$B$4:$E$56,3,TRUE)</f>
        <v>0</v>
      </c>
      <c r="EN35" s="85">
        <f>VLOOKUP(DI35,'113勞保勞退單日級距表-請勿更改表內數字'!$B$4:$E$56,3,TRUE)</f>
        <v>0</v>
      </c>
      <c r="EO35" s="85">
        <f>VLOOKUP(DJ35,'113勞保勞退單日級距表-請勿更改表內數字'!$B$4:$E$56,3,TRUE)</f>
        <v>0</v>
      </c>
      <c r="EP35" s="84">
        <f>VLOOKUP(CF35,'113勞保勞退單日級距表-請勿更改表內數字'!$B$4:$E$56,4,TRUE)</f>
        <v>0</v>
      </c>
      <c r="EQ35" s="84">
        <f>VLOOKUP(CG35,'113勞保勞退單日級距表-請勿更改表內數字'!$B$4:$E$56,4,TRUE)</f>
        <v>0</v>
      </c>
      <c r="ER35" s="84">
        <f>VLOOKUP(CH35,'113勞保勞退單日級距表-請勿更改表內數字'!$B$4:$E$56,4,TRUE)</f>
        <v>0</v>
      </c>
      <c r="ES35" s="84">
        <f>VLOOKUP(CI35,'113勞保勞退單日級距表-請勿更改表內數字'!$B$4:$E$56,4,TRUE)</f>
        <v>0</v>
      </c>
      <c r="ET35" s="84">
        <f>VLOOKUP(CJ35,'113勞保勞退單日級距表-請勿更改表內數字'!$B$4:$E$56,4,TRUE)</f>
        <v>0</v>
      </c>
      <c r="EU35" s="84">
        <f>VLOOKUP(CK35,'113勞保勞退單日級距表-請勿更改表內數字'!$B$4:$E$56,4,TRUE)</f>
        <v>0</v>
      </c>
      <c r="EV35" s="84">
        <f>VLOOKUP(CL35,'113勞保勞退單日級距表-請勿更改表內數字'!$B$4:$E$56,4,TRUE)</f>
        <v>0</v>
      </c>
      <c r="EW35" s="84">
        <f>VLOOKUP(CM35,'113勞保勞退單日級距表-請勿更改表內數字'!$B$4:$E$56,4,TRUE)</f>
        <v>0</v>
      </c>
      <c r="EX35" s="84">
        <f>VLOOKUP(CN35,'113勞保勞退單日級距表-請勿更改表內數字'!$B$4:$E$56,4,TRUE)</f>
        <v>0</v>
      </c>
      <c r="EY35" s="84">
        <f>VLOOKUP(CO35,'113勞保勞退單日級距表-請勿更改表內數字'!$B$4:$E$56,4,TRUE)</f>
        <v>0</v>
      </c>
      <c r="EZ35" s="84">
        <f>VLOOKUP(CP35,'113勞保勞退單日級距表-請勿更改表內數字'!$B$4:$E$56,4,TRUE)</f>
        <v>0</v>
      </c>
      <c r="FA35" s="84">
        <f>VLOOKUP(CQ35,'113勞保勞退單日級距表-請勿更改表內數字'!$B$4:$E$56,4,TRUE)</f>
        <v>0</v>
      </c>
      <c r="FB35" s="84">
        <f>VLOOKUP(CR35,'113勞保勞退單日級距表-請勿更改表內數字'!$B$4:$E$56,4,TRUE)</f>
        <v>0</v>
      </c>
      <c r="FC35" s="84">
        <f>VLOOKUP(CS35,'113勞保勞退單日級距表-請勿更改表內數字'!$B$4:$E$56,4,TRUE)</f>
        <v>0</v>
      </c>
      <c r="FD35" s="84">
        <f>VLOOKUP(CT35,'113勞保勞退單日級距表-請勿更改表內數字'!$B$4:$E$56,4,TRUE)</f>
        <v>0</v>
      </c>
      <c r="FE35" s="84">
        <f>VLOOKUP(CU35,'113勞保勞退單日級距表-請勿更改表內數字'!$B$4:$E$56,4,TRUE)</f>
        <v>0</v>
      </c>
      <c r="FF35" s="84">
        <f>VLOOKUP(CV35,'113勞保勞退單日級距表-請勿更改表內數字'!$B$4:$E$56,4,TRUE)</f>
        <v>0</v>
      </c>
      <c r="FG35" s="84">
        <f>VLOOKUP(CW35,'113勞保勞退單日級距表-請勿更改表內數字'!$B$4:$E$56,4,TRUE)</f>
        <v>0</v>
      </c>
      <c r="FH35" s="84">
        <f>VLOOKUP(CX35,'113勞保勞退單日級距表-請勿更改表內數字'!$B$4:$E$56,4,TRUE)</f>
        <v>0</v>
      </c>
      <c r="FI35" s="84">
        <f>VLOOKUP(CY35,'113勞保勞退單日級距表-請勿更改表內數字'!$B$4:$E$56,4,TRUE)</f>
        <v>0</v>
      </c>
      <c r="FJ35" s="84">
        <f>VLOOKUP(CZ35,'113勞保勞退單日級距表-請勿更改表內數字'!$B$4:$E$56,4,TRUE)</f>
        <v>0</v>
      </c>
      <c r="FK35" s="84">
        <f>VLOOKUP(DA35,'113勞保勞退單日級距表-請勿更改表內數字'!$B$4:$E$56,4,TRUE)</f>
        <v>0</v>
      </c>
      <c r="FL35" s="84">
        <f>VLOOKUP(DB35,'113勞保勞退單日級距表-請勿更改表內數字'!$B$4:$E$56,4,TRUE)</f>
        <v>0</v>
      </c>
      <c r="FM35" s="84">
        <f>VLOOKUP(DC35,'113勞保勞退單日級距表-請勿更改表內數字'!$B$4:$E$56,4,TRUE)</f>
        <v>0</v>
      </c>
      <c r="FN35" s="84">
        <f>VLOOKUP(DD35,'113勞保勞退單日級距表-請勿更改表內數字'!$B$4:$E$56,4,TRUE)</f>
        <v>0</v>
      </c>
      <c r="FO35" s="84">
        <f>VLOOKUP(DE35,'113勞保勞退單日級距表-請勿更改表內數字'!$B$4:$E$56,4,TRUE)</f>
        <v>0</v>
      </c>
      <c r="FP35" s="84">
        <f>VLOOKUP(DF35,'113勞保勞退單日級距表-請勿更改表內數字'!$B$4:$E$56,4,TRUE)</f>
        <v>0</v>
      </c>
      <c r="FQ35" s="84">
        <f>VLOOKUP(DG35,'113勞保勞退單日級距表-請勿更改表內數字'!$B$4:$E$56,4,TRUE)</f>
        <v>0</v>
      </c>
      <c r="FR35" s="84">
        <f>VLOOKUP(DH35,'113勞保勞退單日級距表-請勿更改表內數字'!$B$4:$E$56,4,TRUE)</f>
        <v>0</v>
      </c>
      <c r="FS35" s="84">
        <f>VLOOKUP(DI35,'113勞保勞退單日級距表-請勿更改表內數字'!$B$4:$E$56,4,TRUE)</f>
        <v>0</v>
      </c>
      <c r="FT35" s="84">
        <f>VLOOKUP(DJ35,'113勞保勞退單日級距表-請勿更改表內數字'!$B$4:$E$56,4,TRUE)</f>
        <v>0</v>
      </c>
      <c r="FU35" s="83">
        <f>VLOOKUP(CF35,'113勞保勞退單日級距表-請勿更改表內數字'!$B$4:$I$56,8,TRUE)</f>
        <v>0</v>
      </c>
      <c r="FV35" s="83">
        <f>VLOOKUP(CG35,'113勞保勞退單日級距表-請勿更改表內數字'!$B$4:$I$56,8,TRUE)</f>
        <v>0</v>
      </c>
      <c r="FW35" s="83">
        <f>VLOOKUP(CH35,'113勞保勞退單日級距表-請勿更改表內數字'!$B$4:$I$56,8,TRUE)</f>
        <v>0</v>
      </c>
      <c r="FX35" s="83">
        <f>VLOOKUP(CI35,'113勞保勞退單日級距表-請勿更改表內數字'!$B$4:$I$56,8,TRUE)</f>
        <v>0</v>
      </c>
      <c r="FY35" s="83">
        <f>VLOOKUP(CJ35,'113勞保勞退單日級距表-請勿更改表內數字'!$B$4:$I$56,8,TRUE)</f>
        <v>0</v>
      </c>
      <c r="FZ35" s="83">
        <f>VLOOKUP(CK35,'113勞保勞退單日級距表-請勿更改表內數字'!$B$4:$I$56,8,TRUE)</f>
        <v>0</v>
      </c>
      <c r="GA35" s="83">
        <f>VLOOKUP(CL35,'113勞保勞退單日級距表-請勿更改表內數字'!$B$4:$I$56,8,TRUE)</f>
        <v>0</v>
      </c>
      <c r="GB35" s="83">
        <f>VLOOKUP(CM35,'113勞保勞退單日級距表-請勿更改表內數字'!$B$4:$I$56,8,TRUE)</f>
        <v>0</v>
      </c>
      <c r="GC35" s="83">
        <f>VLOOKUP(CN35,'113勞保勞退單日級距表-請勿更改表內數字'!$B$4:$I$56,8,TRUE)</f>
        <v>0</v>
      </c>
      <c r="GD35" s="83">
        <f>VLOOKUP(CO35,'113勞保勞退單日級距表-請勿更改表內數字'!$B$4:$I$56,8,TRUE)</f>
        <v>0</v>
      </c>
      <c r="GE35" s="83">
        <f>VLOOKUP(CP35,'113勞保勞退單日級距表-請勿更改表內數字'!$B$4:$I$56,8,TRUE)</f>
        <v>0</v>
      </c>
      <c r="GF35" s="83">
        <f>VLOOKUP(CQ35,'113勞保勞退單日級距表-請勿更改表內數字'!$B$4:$I$56,8,TRUE)</f>
        <v>0</v>
      </c>
      <c r="GG35" s="83">
        <f>VLOOKUP(CR35,'113勞保勞退單日級距表-請勿更改表內數字'!$B$4:$I$56,8,TRUE)</f>
        <v>0</v>
      </c>
      <c r="GH35" s="83">
        <f>VLOOKUP(CS35,'113勞保勞退單日級距表-請勿更改表內數字'!$B$4:$I$56,8,TRUE)</f>
        <v>0</v>
      </c>
      <c r="GI35" s="83">
        <f>VLOOKUP(CT35,'113勞保勞退單日級距表-請勿更改表內數字'!$B$4:$I$56,8,TRUE)</f>
        <v>0</v>
      </c>
      <c r="GJ35" s="83">
        <f>VLOOKUP(CU35,'113勞保勞退單日級距表-請勿更改表內數字'!$B$4:$I$56,8,TRUE)</f>
        <v>0</v>
      </c>
      <c r="GK35" s="83">
        <f>VLOOKUP(CV35,'113勞保勞退單日級距表-請勿更改表內數字'!$B$4:$I$56,8,TRUE)</f>
        <v>0</v>
      </c>
      <c r="GL35" s="83">
        <f>VLOOKUP(CW35,'113勞保勞退單日級距表-請勿更改表內數字'!$B$4:$I$56,8,TRUE)</f>
        <v>0</v>
      </c>
      <c r="GM35" s="83">
        <f>VLOOKUP(CX35,'113勞保勞退單日級距表-請勿更改表內數字'!$B$4:$I$56,8,TRUE)</f>
        <v>0</v>
      </c>
      <c r="GN35" s="83">
        <f>VLOOKUP(CY35,'113勞保勞退單日級距表-請勿更改表內數字'!$B$4:$I$56,8,TRUE)</f>
        <v>0</v>
      </c>
      <c r="GO35" s="83">
        <f>VLOOKUP(CZ35,'113勞保勞退單日級距表-請勿更改表內數字'!$B$4:$I$56,8,TRUE)</f>
        <v>0</v>
      </c>
      <c r="GP35" s="83">
        <f>VLOOKUP(DA35,'113勞保勞退單日級距表-請勿更改表內數字'!$B$4:$I$56,8,TRUE)</f>
        <v>0</v>
      </c>
      <c r="GQ35" s="83">
        <f>VLOOKUP(DB35,'113勞保勞退單日級距表-請勿更改表內數字'!$B$4:$I$56,8,TRUE)</f>
        <v>0</v>
      </c>
      <c r="GR35" s="83">
        <f>VLOOKUP(DC35,'113勞保勞退單日級距表-請勿更改表內數字'!$B$4:$I$56,8,TRUE)</f>
        <v>0</v>
      </c>
      <c r="GS35" s="83">
        <f>VLOOKUP(DD35,'113勞保勞退單日級距表-請勿更改表內數字'!$B$4:$I$56,8,TRUE)</f>
        <v>0</v>
      </c>
      <c r="GT35" s="83">
        <f>VLOOKUP(DE35,'113勞保勞退單日級距表-請勿更改表內數字'!$B$4:$I$56,8,TRUE)</f>
        <v>0</v>
      </c>
      <c r="GU35" s="83">
        <f>VLOOKUP(DF35,'113勞保勞退單日級距表-請勿更改表內數字'!$B$4:$I$56,8,TRUE)</f>
        <v>0</v>
      </c>
      <c r="GV35" s="83">
        <f>VLOOKUP(DG35,'113勞保勞退單日級距表-請勿更改表內數字'!$B$4:$I$56,8,TRUE)</f>
        <v>0</v>
      </c>
      <c r="GW35" s="83">
        <f>VLOOKUP(DH35,'113勞保勞退單日級距表-請勿更改表內數字'!$B$4:$I$56,8,TRUE)</f>
        <v>0</v>
      </c>
      <c r="GX35" s="83">
        <f>VLOOKUP(DI35,'113勞保勞退單日級距表-請勿更改表內數字'!$B$4:$I$56,8,TRUE)</f>
        <v>0</v>
      </c>
      <c r="GY35" s="83">
        <f>VLOOKUP(DJ35,'113勞保勞退單日級距表-請勿更改表內數字'!$B$4:$I$56,8,TRUE)</f>
        <v>0</v>
      </c>
    </row>
    <row r="36" spans="1:207" s="32" customFormat="1">
      <c r="A36" s="86"/>
      <c r="B36" s="142"/>
      <c r="C36" s="143"/>
      <c r="D36" s="108"/>
      <c r="E36" s="108"/>
      <c r="F36" s="108"/>
      <c r="G36" s="107"/>
      <c r="H36" s="107"/>
      <c r="I36" s="107"/>
      <c r="J36" s="107"/>
      <c r="K36" s="107"/>
      <c r="L36" s="107"/>
      <c r="M36" s="107"/>
      <c r="N36" s="107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107"/>
      <c r="AJ36" s="107"/>
      <c r="AK36" s="107"/>
      <c r="AL36" s="110"/>
      <c r="AM36" s="216"/>
      <c r="AN36" s="118"/>
      <c r="AO36" s="226"/>
      <c r="AP36" s="219">
        <f t="shared" si="0"/>
        <v>0</v>
      </c>
      <c r="AQ36" s="43">
        <f t="shared" si="1"/>
        <v>0</v>
      </c>
      <c r="AR36" s="43">
        <f t="shared" si="2"/>
        <v>0</v>
      </c>
      <c r="AS36" s="209">
        <f t="shared" si="40"/>
        <v>0</v>
      </c>
      <c r="AT36" s="201">
        <f>VLOOKUP(AS36,'113勞保勞退單日級距表-請勿更改表內數字'!$B$4:$E$56,3,TRUE)*AP36</f>
        <v>0</v>
      </c>
      <c r="AU36" s="201">
        <f>VLOOKUP(AS36,'113勞保勞退單日級距表-請勿更改表內數字'!$B$4:$I$56,7,TRUE)</f>
        <v>0</v>
      </c>
      <c r="AV36" s="201">
        <f>VLOOKUP(AS36,'113勞保勞退單日級距表-請勿更改表內數字'!$B$4:$E$56,4,TRUE)*AP36</f>
        <v>0</v>
      </c>
      <c r="AW36" s="51">
        <f t="shared" si="3"/>
        <v>0</v>
      </c>
      <c r="AX36" s="50">
        <f t="shared" si="4"/>
        <v>0</v>
      </c>
      <c r="AY36" s="50">
        <f t="shared" si="5"/>
        <v>0</v>
      </c>
      <c r="AZ36" s="50">
        <f t="shared" si="6"/>
        <v>0</v>
      </c>
      <c r="BA36" s="39">
        <f t="shared" si="7"/>
        <v>0</v>
      </c>
      <c r="BB36" s="39">
        <f t="shared" si="8"/>
        <v>0</v>
      </c>
      <c r="BC36" s="39">
        <f t="shared" si="9"/>
        <v>0</v>
      </c>
      <c r="BD36" s="39">
        <f t="shared" si="10"/>
        <v>0</v>
      </c>
      <c r="BE36" s="39">
        <f t="shared" si="11"/>
        <v>0</v>
      </c>
      <c r="BF36" s="39">
        <f t="shared" si="12"/>
        <v>0</v>
      </c>
      <c r="BG36" s="39">
        <f t="shared" si="13"/>
        <v>0</v>
      </c>
      <c r="BH36" s="39">
        <f t="shared" si="14"/>
        <v>0</v>
      </c>
      <c r="BI36" s="39">
        <f t="shared" si="15"/>
        <v>0</v>
      </c>
      <c r="BJ36" s="39">
        <f t="shared" si="16"/>
        <v>0</v>
      </c>
      <c r="BK36" s="39">
        <f t="shared" si="17"/>
        <v>0</v>
      </c>
      <c r="BL36" s="39">
        <f t="shared" si="18"/>
        <v>0</v>
      </c>
      <c r="BM36" s="39">
        <f t="shared" si="19"/>
        <v>0</v>
      </c>
      <c r="BN36" s="39">
        <f t="shared" si="20"/>
        <v>0</v>
      </c>
      <c r="BO36" s="39">
        <f t="shared" si="21"/>
        <v>0</v>
      </c>
      <c r="BP36" s="39">
        <f t="shared" si="22"/>
        <v>0</v>
      </c>
      <c r="BQ36" s="39">
        <f t="shared" si="23"/>
        <v>0</v>
      </c>
      <c r="BR36" s="39">
        <f t="shared" si="24"/>
        <v>0</v>
      </c>
      <c r="BS36" s="39">
        <f t="shared" si="25"/>
        <v>0</v>
      </c>
      <c r="BT36" s="39">
        <f t="shared" si="26"/>
        <v>0</v>
      </c>
      <c r="BU36" s="39">
        <f t="shared" si="27"/>
        <v>0</v>
      </c>
      <c r="BV36" s="39">
        <f t="shared" si="28"/>
        <v>0</v>
      </c>
      <c r="BW36" s="39">
        <f t="shared" si="29"/>
        <v>0</v>
      </c>
      <c r="BX36" s="39">
        <f t="shared" si="30"/>
        <v>0</v>
      </c>
      <c r="BY36" s="39">
        <f t="shared" si="31"/>
        <v>0</v>
      </c>
      <c r="BZ36" s="39">
        <f t="shared" si="32"/>
        <v>0</v>
      </c>
      <c r="CA36" s="39">
        <f t="shared" si="33"/>
        <v>0</v>
      </c>
      <c r="CB36" s="39">
        <f t="shared" si="34"/>
        <v>0</v>
      </c>
      <c r="CC36" s="39">
        <f t="shared" si="35"/>
        <v>0</v>
      </c>
      <c r="CD36" s="39">
        <f t="shared" si="36"/>
        <v>0</v>
      </c>
      <c r="CE36" s="39">
        <f t="shared" si="37"/>
        <v>0</v>
      </c>
      <c r="CF36" s="80">
        <f t="shared" si="44"/>
        <v>0</v>
      </c>
      <c r="CG36" s="80">
        <f t="shared" si="44"/>
        <v>0</v>
      </c>
      <c r="CH36" s="80">
        <f t="shared" si="44"/>
        <v>0</v>
      </c>
      <c r="CI36" s="80">
        <f t="shared" si="44"/>
        <v>0</v>
      </c>
      <c r="CJ36" s="80">
        <f t="shared" si="44"/>
        <v>0</v>
      </c>
      <c r="CK36" s="80">
        <f t="shared" si="44"/>
        <v>0</v>
      </c>
      <c r="CL36" s="80">
        <f t="shared" si="44"/>
        <v>0</v>
      </c>
      <c r="CM36" s="80">
        <f t="shared" si="44"/>
        <v>0</v>
      </c>
      <c r="CN36" s="80">
        <f t="shared" si="44"/>
        <v>0</v>
      </c>
      <c r="CO36" s="80">
        <f t="shared" si="44"/>
        <v>0</v>
      </c>
      <c r="CP36" s="80">
        <f t="shared" si="44"/>
        <v>0</v>
      </c>
      <c r="CQ36" s="80">
        <f t="shared" si="44"/>
        <v>0</v>
      </c>
      <c r="CR36" s="80">
        <f t="shared" si="44"/>
        <v>0</v>
      </c>
      <c r="CS36" s="80">
        <f t="shared" si="44"/>
        <v>0</v>
      </c>
      <c r="CT36" s="80">
        <f t="shared" si="44"/>
        <v>0</v>
      </c>
      <c r="CU36" s="80">
        <f t="shared" si="44"/>
        <v>0</v>
      </c>
      <c r="CV36" s="80">
        <f t="shared" si="45"/>
        <v>0</v>
      </c>
      <c r="CW36" s="80">
        <f t="shared" si="45"/>
        <v>0</v>
      </c>
      <c r="CX36" s="80">
        <f t="shared" si="45"/>
        <v>0</v>
      </c>
      <c r="CY36" s="80">
        <f t="shared" si="45"/>
        <v>0</v>
      </c>
      <c r="CZ36" s="80">
        <f t="shared" si="45"/>
        <v>0</v>
      </c>
      <c r="DA36" s="80">
        <f t="shared" si="45"/>
        <v>0</v>
      </c>
      <c r="DB36" s="80">
        <f t="shared" si="45"/>
        <v>0</v>
      </c>
      <c r="DC36" s="80">
        <f t="shared" si="45"/>
        <v>0</v>
      </c>
      <c r="DD36" s="80">
        <f t="shared" si="45"/>
        <v>0</v>
      </c>
      <c r="DE36" s="80">
        <f t="shared" si="45"/>
        <v>0</v>
      </c>
      <c r="DF36" s="80">
        <f t="shared" si="45"/>
        <v>0</v>
      </c>
      <c r="DG36" s="80">
        <f t="shared" si="45"/>
        <v>0</v>
      </c>
      <c r="DH36" s="80">
        <f t="shared" si="43"/>
        <v>0</v>
      </c>
      <c r="DI36" s="80">
        <f t="shared" si="43"/>
        <v>0</v>
      </c>
      <c r="DJ36" s="80">
        <f t="shared" si="43"/>
        <v>0</v>
      </c>
      <c r="DK36" s="85">
        <f>VLOOKUP(CF36,'113勞保勞退單日級距表-請勿更改表內數字'!$B$4:$E$56,3,TRUE)</f>
        <v>0</v>
      </c>
      <c r="DL36" s="85">
        <f>VLOOKUP(CG36,'113勞保勞退單日級距表-請勿更改表內數字'!$B$4:$E$56,3,TRUE)</f>
        <v>0</v>
      </c>
      <c r="DM36" s="85">
        <f>VLOOKUP(CH36,'113勞保勞退單日級距表-請勿更改表內數字'!$B$4:$E$56,3,TRUE)</f>
        <v>0</v>
      </c>
      <c r="DN36" s="85">
        <f>VLOOKUP(CI36,'113勞保勞退單日級距表-請勿更改表內數字'!$B$4:$E$56,3,TRUE)</f>
        <v>0</v>
      </c>
      <c r="DO36" s="85">
        <f>VLOOKUP(CJ36,'113勞保勞退單日級距表-請勿更改表內數字'!$B$4:$E$56,3,TRUE)</f>
        <v>0</v>
      </c>
      <c r="DP36" s="85">
        <f>VLOOKUP(CK36,'113勞保勞退單日級距表-請勿更改表內數字'!$B$4:$E$56,3,TRUE)</f>
        <v>0</v>
      </c>
      <c r="DQ36" s="85">
        <f>VLOOKUP(CL36,'113勞保勞退單日級距表-請勿更改表內數字'!$B$4:$E$56,3,TRUE)</f>
        <v>0</v>
      </c>
      <c r="DR36" s="85">
        <f>VLOOKUP(CM36,'113勞保勞退單日級距表-請勿更改表內數字'!$B$4:$E$56,3,TRUE)</f>
        <v>0</v>
      </c>
      <c r="DS36" s="85">
        <f>VLOOKUP(CN36,'113勞保勞退單日級距表-請勿更改表內數字'!$B$4:$E$56,3,TRUE)</f>
        <v>0</v>
      </c>
      <c r="DT36" s="85">
        <f>VLOOKUP(CO36,'113勞保勞退單日級距表-請勿更改表內數字'!$B$4:$E$56,3,TRUE)</f>
        <v>0</v>
      </c>
      <c r="DU36" s="85">
        <f>VLOOKUP(CP36,'113勞保勞退單日級距表-請勿更改表內數字'!$B$4:$E$56,3,TRUE)</f>
        <v>0</v>
      </c>
      <c r="DV36" s="85">
        <f>VLOOKUP(CQ36,'113勞保勞退單日級距表-請勿更改表內數字'!$B$4:$E$56,3,TRUE)</f>
        <v>0</v>
      </c>
      <c r="DW36" s="85">
        <f>VLOOKUP(CR36,'113勞保勞退單日級距表-請勿更改表內數字'!$B$4:$E$56,3,TRUE)</f>
        <v>0</v>
      </c>
      <c r="DX36" s="85">
        <f>VLOOKUP(CS36,'113勞保勞退單日級距表-請勿更改表內數字'!$B$4:$E$56,3,TRUE)</f>
        <v>0</v>
      </c>
      <c r="DY36" s="85">
        <f>VLOOKUP(CT36,'113勞保勞退單日級距表-請勿更改表內數字'!$B$4:$E$56,3,TRUE)</f>
        <v>0</v>
      </c>
      <c r="DZ36" s="85">
        <f>VLOOKUP(CU36,'113勞保勞退單日級距表-請勿更改表內數字'!$B$4:$E$56,3,TRUE)</f>
        <v>0</v>
      </c>
      <c r="EA36" s="85">
        <f>VLOOKUP(CV36,'113勞保勞退單日級距表-請勿更改表內數字'!$B$4:$E$56,3,TRUE)</f>
        <v>0</v>
      </c>
      <c r="EB36" s="85">
        <f>VLOOKUP(CW36,'113勞保勞退單日級距表-請勿更改表內數字'!$B$4:$E$56,3,TRUE)</f>
        <v>0</v>
      </c>
      <c r="EC36" s="85">
        <f>VLOOKUP(CX36,'113勞保勞退單日級距表-請勿更改表內數字'!$B$4:$E$56,3,TRUE)</f>
        <v>0</v>
      </c>
      <c r="ED36" s="85">
        <f>VLOOKUP(CY36,'113勞保勞退單日級距表-請勿更改表內數字'!$B$4:$E$56,3,TRUE)</f>
        <v>0</v>
      </c>
      <c r="EE36" s="85">
        <f>VLOOKUP(CZ36,'113勞保勞退單日級距表-請勿更改表內數字'!$B$4:$E$56,3,TRUE)</f>
        <v>0</v>
      </c>
      <c r="EF36" s="85">
        <f>VLOOKUP(DA36,'113勞保勞退單日級距表-請勿更改表內數字'!$B$4:$E$56,3,TRUE)</f>
        <v>0</v>
      </c>
      <c r="EG36" s="85">
        <f>VLOOKUP(DB36,'113勞保勞退單日級距表-請勿更改表內數字'!$B$4:$E$56,3,TRUE)</f>
        <v>0</v>
      </c>
      <c r="EH36" s="85">
        <f>VLOOKUP(DC36,'113勞保勞退單日級距表-請勿更改表內數字'!$B$4:$E$56,3,TRUE)</f>
        <v>0</v>
      </c>
      <c r="EI36" s="85">
        <f>VLOOKUP(DD36,'113勞保勞退單日級距表-請勿更改表內數字'!$B$4:$E$56,3,TRUE)</f>
        <v>0</v>
      </c>
      <c r="EJ36" s="85">
        <f>VLOOKUP(DE36,'113勞保勞退單日級距表-請勿更改表內數字'!$B$4:$E$56,3,TRUE)</f>
        <v>0</v>
      </c>
      <c r="EK36" s="85">
        <f>VLOOKUP(DF36,'113勞保勞退單日級距表-請勿更改表內數字'!$B$4:$E$56,3,TRUE)</f>
        <v>0</v>
      </c>
      <c r="EL36" s="85">
        <f>VLOOKUP(DG36,'113勞保勞退單日級距表-請勿更改表內數字'!$B$4:$E$56,3,TRUE)</f>
        <v>0</v>
      </c>
      <c r="EM36" s="85">
        <f>VLOOKUP(DH36,'113勞保勞退單日級距表-請勿更改表內數字'!$B$4:$E$56,3,TRUE)</f>
        <v>0</v>
      </c>
      <c r="EN36" s="85">
        <f>VLOOKUP(DI36,'113勞保勞退單日級距表-請勿更改表內數字'!$B$4:$E$56,3,TRUE)</f>
        <v>0</v>
      </c>
      <c r="EO36" s="85">
        <f>VLOOKUP(DJ36,'113勞保勞退單日級距表-請勿更改表內數字'!$B$4:$E$56,3,TRUE)</f>
        <v>0</v>
      </c>
      <c r="EP36" s="84">
        <f>VLOOKUP(CF36,'113勞保勞退單日級距表-請勿更改表內數字'!$B$4:$E$56,4,TRUE)</f>
        <v>0</v>
      </c>
      <c r="EQ36" s="84">
        <f>VLOOKUP(CG36,'113勞保勞退單日級距表-請勿更改表內數字'!$B$4:$E$56,4,TRUE)</f>
        <v>0</v>
      </c>
      <c r="ER36" s="84">
        <f>VLOOKUP(CH36,'113勞保勞退單日級距表-請勿更改表內數字'!$B$4:$E$56,4,TRUE)</f>
        <v>0</v>
      </c>
      <c r="ES36" s="84">
        <f>VLOOKUP(CI36,'113勞保勞退單日級距表-請勿更改表內數字'!$B$4:$E$56,4,TRUE)</f>
        <v>0</v>
      </c>
      <c r="ET36" s="84">
        <f>VLOOKUP(CJ36,'113勞保勞退單日級距表-請勿更改表內數字'!$B$4:$E$56,4,TRUE)</f>
        <v>0</v>
      </c>
      <c r="EU36" s="84">
        <f>VLOOKUP(CK36,'113勞保勞退單日級距表-請勿更改表內數字'!$B$4:$E$56,4,TRUE)</f>
        <v>0</v>
      </c>
      <c r="EV36" s="84">
        <f>VLOOKUP(CL36,'113勞保勞退單日級距表-請勿更改表內數字'!$B$4:$E$56,4,TRUE)</f>
        <v>0</v>
      </c>
      <c r="EW36" s="84">
        <f>VLOOKUP(CM36,'113勞保勞退單日級距表-請勿更改表內數字'!$B$4:$E$56,4,TRUE)</f>
        <v>0</v>
      </c>
      <c r="EX36" s="84">
        <f>VLOOKUP(CN36,'113勞保勞退單日級距表-請勿更改表內數字'!$B$4:$E$56,4,TRUE)</f>
        <v>0</v>
      </c>
      <c r="EY36" s="84">
        <f>VLOOKUP(CO36,'113勞保勞退單日級距表-請勿更改表內數字'!$B$4:$E$56,4,TRUE)</f>
        <v>0</v>
      </c>
      <c r="EZ36" s="84">
        <f>VLOOKUP(CP36,'113勞保勞退單日級距表-請勿更改表內數字'!$B$4:$E$56,4,TRUE)</f>
        <v>0</v>
      </c>
      <c r="FA36" s="84">
        <f>VLOOKUP(CQ36,'113勞保勞退單日級距表-請勿更改表內數字'!$B$4:$E$56,4,TRUE)</f>
        <v>0</v>
      </c>
      <c r="FB36" s="84">
        <f>VLOOKUP(CR36,'113勞保勞退單日級距表-請勿更改表內數字'!$B$4:$E$56,4,TRUE)</f>
        <v>0</v>
      </c>
      <c r="FC36" s="84">
        <f>VLOOKUP(CS36,'113勞保勞退單日級距表-請勿更改表內數字'!$B$4:$E$56,4,TRUE)</f>
        <v>0</v>
      </c>
      <c r="FD36" s="84">
        <f>VLOOKUP(CT36,'113勞保勞退單日級距表-請勿更改表內數字'!$B$4:$E$56,4,TRUE)</f>
        <v>0</v>
      </c>
      <c r="FE36" s="84">
        <f>VLOOKUP(CU36,'113勞保勞退單日級距表-請勿更改表內數字'!$B$4:$E$56,4,TRUE)</f>
        <v>0</v>
      </c>
      <c r="FF36" s="84">
        <f>VLOOKUP(CV36,'113勞保勞退單日級距表-請勿更改表內數字'!$B$4:$E$56,4,TRUE)</f>
        <v>0</v>
      </c>
      <c r="FG36" s="84">
        <f>VLOOKUP(CW36,'113勞保勞退單日級距表-請勿更改表內數字'!$B$4:$E$56,4,TRUE)</f>
        <v>0</v>
      </c>
      <c r="FH36" s="84">
        <f>VLOOKUP(CX36,'113勞保勞退單日級距表-請勿更改表內數字'!$B$4:$E$56,4,TRUE)</f>
        <v>0</v>
      </c>
      <c r="FI36" s="84">
        <f>VLOOKUP(CY36,'113勞保勞退單日級距表-請勿更改表內數字'!$B$4:$E$56,4,TRUE)</f>
        <v>0</v>
      </c>
      <c r="FJ36" s="84">
        <f>VLOOKUP(CZ36,'113勞保勞退單日級距表-請勿更改表內數字'!$B$4:$E$56,4,TRUE)</f>
        <v>0</v>
      </c>
      <c r="FK36" s="84">
        <f>VLOOKUP(DA36,'113勞保勞退單日級距表-請勿更改表內數字'!$B$4:$E$56,4,TRUE)</f>
        <v>0</v>
      </c>
      <c r="FL36" s="84">
        <f>VLOOKUP(DB36,'113勞保勞退單日級距表-請勿更改表內數字'!$B$4:$E$56,4,TRUE)</f>
        <v>0</v>
      </c>
      <c r="FM36" s="84">
        <f>VLOOKUP(DC36,'113勞保勞退單日級距表-請勿更改表內數字'!$B$4:$E$56,4,TRUE)</f>
        <v>0</v>
      </c>
      <c r="FN36" s="84">
        <f>VLOOKUP(DD36,'113勞保勞退單日級距表-請勿更改表內數字'!$B$4:$E$56,4,TRUE)</f>
        <v>0</v>
      </c>
      <c r="FO36" s="84">
        <f>VLOOKUP(DE36,'113勞保勞退單日級距表-請勿更改表內數字'!$B$4:$E$56,4,TRUE)</f>
        <v>0</v>
      </c>
      <c r="FP36" s="84">
        <f>VLOOKUP(DF36,'113勞保勞退單日級距表-請勿更改表內數字'!$B$4:$E$56,4,TRUE)</f>
        <v>0</v>
      </c>
      <c r="FQ36" s="84">
        <f>VLOOKUP(DG36,'113勞保勞退單日級距表-請勿更改表內數字'!$B$4:$E$56,4,TRUE)</f>
        <v>0</v>
      </c>
      <c r="FR36" s="84">
        <f>VLOOKUP(DH36,'113勞保勞退單日級距表-請勿更改表內數字'!$B$4:$E$56,4,TRUE)</f>
        <v>0</v>
      </c>
      <c r="FS36" s="84">
        <f>VLOOKUP(DI36,'113勞保勞退單日級距表-請勿更改表內數字'!$B$4:$E$56,4,TRUE)</f>
        <v>0</v>
      </c>
      <c r="FT36" s="84">
        <f>VLOOKUP(DJ36,'113勞保勞退單日級距表-請勿更改表內數字'!$B$4:$E$56,4,TRUE)</f>
        <v>0</v>
      </c>
      <c r="FU36" s="83">
        <f>VLOOKUP(CF36,'113勞保勞退單日級距表-請勿更改表內數字'!$B$4:$I$56,8,TRUE)</f>
        <v>0</v>
      </c>
      <c r="FV36" s="83">
        <f>VLOOKUP(CG36,'113勞保勞退單日級距表-請勿更改表內數字'!$B$4:$I$56,8,TRUE)</f>
        <v>0</v>
      </c>
      <c r="FW36" s="83">
        <f>VLOOKUP(CH36,'113勞保勞退單日級距表-請勿更改表內數字'!$B$4:$I$56,8,TRUE)</f>
        <v>0</v>
      </c>
      <c r="FX36" s="83">
        <f>VLOOKUP(CI36,'113勞保勞退單日級距表-請勿更改表內數字'!$B$4:$I$56,8,TRUE)</f>
        <v>0</v>
      </c>
      <c r="FY36" s="83">
        <f>VLOOKUP(CJ36,'113勞保勞退單日級距表-請勿更改表內數字'!$B$4:$I$56,8,TRUE)</f>
        <v>0</v>
      </c>
      <c r="FZ36" s="83">
        <f>VLOOKUP(CK36,'113勞保勞退單日級距表-請勿更改表內數字'!$B$4:$I$56,8,TRUE)</f>
        <v>0</v>
      </c>
      <c r="GA36" s="83">
        <f>VLOOKUP(CL36,'113勞保勞退單日級距表-請勿更改表內數字'!$B$4:$I$56,8,TRUE)</f>
        <v>0</v>
      </c>
      <c r="GB36" s="83">
        <f>VLOOKUP(CM36,'113勞保勞退單日級距表-請勿更改表內數字'!$B$4:$I$56,8,TRUE)</f>
        <v>0</v>
      </c>
      <c r="GC36" s="83">
        <f>VLOOKUP(CN36,'113勞保勞退單日級距表-請勿更改表內數字'!$B$4:$I$56,8,TRUE)</f>
        <v>0</v>
      </c>
      <c r="GD36" s="83">
        <f>VLOOKUP(CO36,'113勞保勞退單日級距表-請勿更改表內數字'!$B$4:$I$56,8,TRUE)</f>
        <v>0</v>
      </c>
      <c r="GE36" s="83">
        <f>VLOOKUP(CP36,'113勞保勞退單日級距表-請勿更改表內數字'!$B$4:$I$56,8,TRUE)</f>
        <v>0</v>
      </c>
      <c r="GF36" s="83">
        <f>VLOOKUP(CQ36,'113勞保勞退單日級距表-請勿更改表內數字'!$B$4:$I$56,8,TRUE)</f>
        <v>0</v>
      </c>
      <c r="GG36" s="83">
        <f>VLOOKUP(CR36,'113勞保勞退單日級距表-請勿更改表內數字'!$B$4:$I$56,8,TRUE)</f>
        <v>0</v>
      </c>
      <c r="GH36" s="83">
        <f>VLOOKUP(CS36,'113勞保勞退單日級距表-請勿更改表內數字'!$B$4:$I$56,8,TRUE)</f>
        <v>0</v>
      </c>
      <c r="GI36" s="83">
        <f>VLOOKUP(CT36,'113勞保勞退單日級距表-請勿更改表內數字'!$B$4:$I$56,8,TRUE)</f>
        <v>0</v>
      </c>
      <c r="GJ36" s="83">
        <f>VLOOKUP(CU36,'113勞保勞退單日級距表-請勿更改表內數字'!$B$4:$I$56,8,TRUE)</f>
        <v>0</v>
      </c>
      <c r="GK36" s="83">
        <f>VLOOKUP(CV36,'113勞保勞退單日級距表-請勿更改表內數字'!$B$4:$I$56,8,TRUE)</f>
        <v>0</v>
      </c>
      <c r="GL36" s="83">
        <f>VLOOKUP(CW36,'113勞保勞退單日級距表-請勿更改表內數字'!$B$4:$I$56,8,TRUE)</f>
        <v>0</v>
      </c>
      <c r="GM36" s="83">
        <f>VLOOKUP(CX36,'113勞保勞退單日級距表-請勿更改表內數字'!$B$4:$I$56,8,TRUE)</f>
        <v>0</v>
      </c>
      <c r="GN36" s="83">
        <f>VLOOKUP(CY36,'113勞保勞退單日級距表-請勿更改表內數字'!$B$4:$I$56,8,TRUE)</f>
        <v>0</v>
      </c>
      <c r="GO36" s="83">
        <f>VLOOKUP(CZ36,'113勞保勞退單日級距表-請勿更改表內數字'!$B$4:$I$56,8,TRUE)</f>
        <v>0</v>
      </c>
      <c r="GP36" s="83">
        <f>VLOOKUP(DA36,'113勞保勞退單日級距表-請勿更改表內數字'!$B$4:$I$56,8,TRUE)</f>
        <v>0</v>
      </c>
      <c r="GQ36" s="83">
        <f>VLOOKUP(DB36,'113勞保勞退單日級距表-請勿更改表內數字'!$B$4:$I$56,8,TRUE)</f>
        <v>0</v>
      </c>
      <c r="GR36" s="83">
        <f>VLOOKUP(DC36,'113勞保勞退單日級距表-請勿更改表內數字'!$B$4:$I$56,8,TRUE)</f>
        <v>0</v>
      </c>
      <c r="GS36" s="83">
        <f>VLOOKUP(DD36,'113勞保勞退單日級距表-請勿更改表內數字'!$B$4:$I$56,8,TRUE)</f>
        <v>0</v>
      </c>
      <c r="GT36" s="83">
        <f>VLOOKUP(DE36,'113勞保勞退單日級距表-請勿更改表內數字'!$B$4:$I$56,8,TRUE)</f>
        <v>0</v>
      </c>
      <c r="GU36" s="83">
        <f>VLOOKUP(DF36,'113勞保勞退單日級距表-請勿更改表內數字'!$B$4:$I$56,8,TRUE)</f>
        <v>0</v>
      </c>
      <c r="GV36" s="83">
        <f>VLOOKUP(DG36,'113勞保勞退單日級距表-請勿更改表內數字'!$B$4:$I$56,8,TRUE)</f>
        <v>0</v>
      </c>
      <c r="GW36" s="83">
        <f>VLOOKUP(DH36,'113勞保勞退單日級距表-請勿更改表內數字'!$B$4:$I$56,8,TRUE)</f>
        <v>0</v>
      </c>
      <c r="GX36" s="83">
        <f>VLOOKUP(DI36,'113勞保勞退單日級距表-請勿更改表內數字'!$B$4:$I$56,8,TRUE)</f>
        <v>0</v>
      </c>
      <c r="GY36" s="83">
        <f>VLOOKUP(DJ36,'113勞保勞退單日級距表-請勿更改表內數字'!$B$4:$I$56,8,TRUE)</f>
        <v>0</v>
      </c>
    </row>
    <row r="37" spans="1:207" s="32" customFormat="1">
      <c r="A37" s="86"/>
      <c r="B37" s="142"/>
      <c r="C37" s="143"/>
      <c r="D37" s="108"/>
      <c r="E37" s="116"/>
      <c r="F37" s="116"/>
      <c r="G37" s="117"/>
      <c r="H37" s="107"/>
      <c r="I37" s="107"/>
      <c r="J37" s="107"/>
      <c r="K37" s="107"/>
      <c r="L37" s="107"/>
      <c r="M37" s="117"/>
      <c r="N37" s="117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07"/>
      <c r="AJ37" s="107"/>
      <c r="AK37" s="107"/>
      <c r="AL37" s="110"/>
      <c r="AM37" s="216"/>
      <c r="AN37" s="118"/>
      <c r="AO37" s="226"/>
      <c r="AP37" s="219">
        <f t="shared" si="0"/>
        <v>0</v>
      </c>
      <c r="AQ37" s="43">
        <f t="shared" si="1"/>
        <v>0</v>
      </c>
      <c r="AR37" s="43">
        <f t="shared" si="2"/>
        <v>0</v>
      </c>
      <c r="AS37" s="209">
        <f t="shared" si="40"/>
        <v>0</v>
      </c>
      <c r="AT37" s="201">
        <f>VLOOKUP(AS37,'113勞保勞退單日級距表-請勿更改表內數字'!$B$4:$E$56,3,TRUE)*AP37</f>
        <v>0</v>
      </c>
      <c r="AU37" s="201">
        <f>VLOOKUP(AS37,'113勞保勞退單日級距表-請勿更改表內數字'!$B$4:$I$56,7,TRUE)</f>
        <v>0</v>
      </c>
      <c r="AV37" s="201">
        <f>VLOOKUP(AS37,'113勞保勞退單日級距表-請勿更改表內數字'!$B$4:$E$56,4,TRUE)*AP37</f>
        <v>0</v>
      </c>
      <c r="AW37" s="51">
        <f t="shared" si="3"/>
        <v>0</v>
      </c>
      <c r="AX37" s="50">
        <f t="shared" si="4"/>
        <v>0</v>
      </c>
      <c r="AY37" s="50">
        <f t="shared" si="5"/>
        <v>0</v>
      </c>
      <c r="AZ37" s="50">
        <f t="shared" si="6"/>
        <v>0</v>
      </c>
      <c r="BA37" s="39">
        <f t="shared" si="7"/>
        <v>0</v>
      </c>
      <c r="BB37" s="39">
        <f t="shared" si="8"/>
        <v>0</v>
      </c>
      <c r="BC37" s="39">
        <f t="shared" si="9"/>
        <v>0</v>
      </c>
      <c r="BD37" s="39">
        <f t="shared" si="10"/>
        <v>0</v>
      </c>
      <c r="BE37" s="39">
        <f t="shared" si="11"/>
        <v>0</v>
      </c>
      <c r="BF37" s="39">
        <f t="shared" si="12"/>
        <v>0</v>
      </c>
      <c r="BG37" s="39">
        <f t="shared" si="13"/>
        <v>0</v>
      </c>
      <c r="BH37" s="39">
        <f t="shared" si="14"/>
        <v>0</v>
      </c>
      <c r="BI37" s="39">
        <f t="shared" si="15"/>
        <v>0</v>
      </c>
      <c r="BJ37" s="39">
        <f t="shared" si="16"/>
        <v>0</v>
      </c>
      <c r="BK37" s="39">
        <f t="shared" si="17"/>
        <v>0</v>
      </c>
      <c r="BL37" s="39">
        <f t="shared" si="18"/>
        <v>0</v>
      </c>
      <c r="BM37" s="39">
        <f t="shared" si="19"/>
        <v>0</v>
      </c>
      <c r="BN37" s="39">
        <f t="shared" si="20"/>
        <v>0</v>
      </c>
      <c r="BO37" s="39">
        <f t="shared" si="21"/>
        <v>0</v>
      </c>
      <c r="BP37" s="39">
        <f t="shared" si="22"/>
        <v>0</v>
      </c>
      <c r="BQ37" s="39">
        <f t="shared" si="23"/>
        <v>0</v>
      </c>
      <c r="BR37" s="39">
        <f t="shared" si="24"/>
        <v>0</v>
      </c>
      <c r="BS37" s="39">
        <f t="shared" si="25"/>
        <v>0</v>
      </c>
      <c r="BT37" s="39">
        <f t="shared" si="26"/>
        <v>0</v>
      </c>
      <c r="BU37" s="39">
        <f t="shared" si="27"/>
        <v>0</v>
      </c>
      <c r="BV37" s="39">
        <f t="shared" si="28"/>
        <v>0</v>
      </c>
      <c r="BW37" s="39">
        <f t="shared" si="29"/>
        <v>0</v>
      </c>
      <c r="BX37" s="39">
        <f t="shared" si="30"/>
        <v>0</v>
      </c>
      <c r="BY37" s="39">
        <f t="shared" si="31"/>
        <v>0</v>
      </c>
      <c r="BZ37" s="39">
        <f t="shared" si="32"/>
        <v>0</v>
      </c>
      <c r="CA37" s="39">
        <f t="shared" si="33"/>
        <v>0</v>
      </c>
      <c r="CB37" s="39">
        <f t="shared" si="34"/>
        <v>0</v>
      </c>
      <c r="CC37" s="39">
        <f t="shared" si="35"/>
        <v>0</v>
      </c>
      <c r="CD37" s="39">
        <f t="shared" si="36"/>
        <v>0</v>
      </c>
      <c r="CE37" s="39">
        <f t="shared" si="37"/>
        <v>0</v>
      </c>
      <c r="CF37" s="80">
        <f t="shared" si="44"/>
        <v>0</v>
      </c>
      <c r="CG37" s="80">
        <f t="shared" si="44"/>
        <v>0</v>
      </c>
      <c r="CH37" s="80">
        <f t="shared" si="44"/>
        <v>0</v>
      </c>
      <c r="CI37" s="80">
        <f t="shared" si="44"/>
        <v>0</v>
      </c>
      <c r="CJ37" s="80">
        <f t="shared" si="44"/>
        <v>0</v>
      </c>
      <c r="CK37" s="80">
        <f t="shared" si="44"/>
        <v>0</v>
      </c>
      <c r="CL37" s="80">
        <f t="shared" si="44"/>
        <v>0</v>
      </c>
      <c r="CM37" s="80">
        <f t="shared" si="44"/>
        <v>0</v>
      </c>
      <c r="CN37" s="80">
        <f t="shared" si="44"/>
        <v>0</v>
      </c>
      <c r="CO37" s="80">
        <f t="shared" si="44"/>
        <v>0</v>
      </c>
      <c r="CP37" s="80">
        <f t="shared" si="44"/>
        <v>0</v>
      </c>
      <c r="CQ37" s="80">
        <f t="shared" si="44"/>
        <v>0</v>
      </c>
      <c r="CR37" s="80">
        <f t="shared" si="44"/>
        <v>0</v>
      </c>
      <c r="CS37" s="80">
        <f t="shared" si="44"/>
        <v>0</v>
      </c>
      <c r="CT37" s="80">
        <f t="shared" si="44"/>
        <v>0</v>
      </c>
      <c r="CU37" s="80">
        <f t="shared" si="44"/>
        <v>0</v>
      </c>
      <c r="CV37" s="80">
        <f t="shared" si="45"/>
        <v>0</v>
      </c>
      <c r="CW37" s="80">
        <f t="shared" si="45"/>
        <v>0</v>
      </c>
      <c r="CX37" s="80">
        <f t="shared" si="45"/>
        <v>0</v>
      </c>
      <c r="CY37" s="80">
        <f t="shared" si="45"/>
        <v>0</v>
      </c>
      <c r="CZ37" s="80">
        <f t="shared" si="45"/>
        <v>0</v>
      </c>
      <c r="DA37" s="80">
        <f t="shared" si="45"/>
        <v>0</v>
      </c>
      <c r="DB37" s="80">
        <f t="shared" si="45"/>
        <v>0</v>
      </c>
      <c r="DC37" s="80">
        <f t="shared" si="45"/>
        <v>0</v>
      </c>
      <c r="DD37" s="80">
        <f t="shared" si="45"/>
        <v>0</v>
      </c>
      <c r="DE37" s="80">
        <f t="shared" si="45"/>
        <v>0</v>
      </c>
      <c r="DF37" s="80">
        <f t="shared" si="45"/>
        <v>0</v>
      </c>
      <c r="DG37" s="80">
        <f t="shared" si="45"/>
        <v>0</v>
      </c>
      <c r="DH37" s="80">
        <f t="shared" si="43"/>
        <v>0</v>
      </c>
      <c r="DI37" s="80">
        <f t="shared" si="43"/>
        <v>0</v>
      </c>
      <c r="DJ37" s="80">
        <f t="shared" si="43"/>
        <v>0</v>
      </c>
      <c r="DK37" s="85">
        <f>VLOOKUP(CF37,'113勞保勞退單日級距表-請勿更改表內數字'!$B$4:$E$56,3,TRUE)</f>
        <v>0</v>
      </c>
      <c r="DL37" s="85">
        <f>VLOOKUP(CG37,'113勞保勞退單日級距表-請勿更改表內數字'!$B$4:$E$56,3,TRUE)</f>
        <v>0</v>
      </c>
      <c r="DM37" s="85">
        <f>VLOOKUP(CH37,'113勞保勞退單日級距表-請勿更改表內數字'!$B$4:$E$56,3,TRUE)</f>
        <v>0</v>
      </c>
      <c r="DN37" s="85">
        <f>VLOOKUP(CI37,'113勞保勞退單日級距表-請勿更改表內數字'!$B$4:$E$56,3,TRUE)</f>
        <v>0</v>
      </c>
      <c r="DO37" s="85">
        <f>VLOOKUP(CJ37,'113勞保勞退單日級距表-請勿更改表內數字'!$B$4:$E$56,3,TRUE)</f>
        <v>0</v>
      </c>
      <c r="DP37" s="85">
        <f>VLOOKUP(CK37,'113勞保勞退單日級距表-請勿更改表內數字'!$B$4:$E$56,3,TRUE)</f>
        <v>0</v>
      </c>
      <c r="DQ37" s="85">
        <f>VLOOKUP(CL37,'113勞保勞退單日級距表-請勿更改表內數字'!$B$4:$E$56,3,TRUE)</f>
        <v>0</v>
      </c>
      <c r="DR37" s="85">
        <f>VLOOKUP(CM37,'113勞保勞退單日級距表-請勿更改表內數字'!$B$4:$E$56,3,TRUE)</f>
        <v>0</v>
      </c>
      <c r="DS37" s="85">
        <f>VLOOKUP(CN37,'113勞保勞退單日級距表-請勿更改表內數字'!$B$4:$E$56,3,TRUE)</f>
        <v>0</v>
      </c>
      <c r="DT37" s="85">
        <f>VLOOKUP(CO37,'113勞保勞退單日級距表-請勿更改表內數字'!$B$4:$E$56,3,TRUE)</f>
        <v>0</v>
      </c>
      <c r="DU37" s="85">
        <f>VLOOKUP(CP37,'113勞保勞退單日級距表-請勿更改表內數字'!$B$4:$E$56,3,TRUE)</f>
        <v>0</v>
      </c>
      <c r="DV37" s="85">
        <f>VLOOKUP(CQ37,'113勞保勞退單日級距表-請勿更改表內數字'!$B$4:$E$56,3,TRUE)</f>
        <v>0</v>
      </c>
      <c r="DW37" s="85">
        <f>VLOOKUP(CR37,'113勞保勞退單日級距表-請勿更改表內數字'!$B$4:$E$56,3,TRUE)</f>
        <v>0</v>
      </c>
      <c r="DX37" s="85">
        <f>VLOOKUP(CS37,'113勞保勞退單日級距表-請勿更改表內數字'!$B$4:$E$56,3,TRUE)</f>
        <v>0</v>
      </c>
      <c r="DY37" s="85">
        <f>VLOOKUP(CT37,'113勞保勞退單日級距表-請勿更改表內數字'!$B$4:$E$56,3,TRUE)</f>
        <v>0</v>
      </c>
      <c r="DZ37" s="85">
        <f>VLOOKUP(CU37,'113勞保勞退單日級距表-請勿更改表內數字'!$B$4:$E$56,3,TRUE)</f>
        <v>0</v>
      </c>
      <c r="EA37" s="85">
        <f>VLOOKUP(CV37,'113勞保勞退單日級距表-請勿更改表內數字'!$B$4:$E$56,3,TRUE)</f>
        <v>0</v>
      </c>
      <c r="EB37" s="85">
        <f>VLOOKUP(CW37,'113勞保勞退單日級距表-請勿更改表內數字'!$B$4:$E$56,3,TRUE)</f>
        <v>0</v>
      </c>
      <c r="EC37" s="85">
        <f>VLOOKUP(CX37,'113勞保勞退單日級距表-請勿更改表內數字'!$B$4:$E$56,3,TRUE)</f>
        <v>0</v>
      </c>
      <c r="ED37" s="85">
        <f>VLOOKUP(CY37,'113勞保勞退單日級距表-請勿更改表內數字'!$B$4:$E$56,3,TRUE)</f>
        <v>0</v>
      </c>
      <c r="EE37" s="85">
        <f>VLOOKUP(CZ37,'113勞保勞退單日級距表-請勿更改表內數字'!$B$4:$E$56,3,TRUE)</f>
        <v>0</v>
      </c>
      <c r="EF37" s="85">
        <f>VLOOKUP(DA37,'113勞保勞退單日級距表-請勿更改表內數字'!$B$4:$E$56,3,TRUE)</f>
        <v>0</v>
      </c>
      <c r="EG37" s="85">
        <f>VLOOKUP(DB37,'113勞保勞退單日級距表-請勿更改表內數字'!$B$4:$E$56,3,TRUE)</f>
        <v>0</v>
      </c>
      <c r="EH37" s="85">
        <f>VLOOKUP(DC37,'113勞保勞退單日級距表-請勿更改表內數字'!$B$4:$E$56,3,TRUE)</f>
        <v>0</v>
      </c>
      <c r="EI37" s="85">
        <f>VLOOKUP(DD37,'113勞保勞退單日級距表-請勿更改表內數字'!$B$4:$E$56,3,TRUE)</f>
        <v>0</v>
      </c>
      <c r="EJ37" s="85">
        <f>VLOOKUP(DE37,'113勞保勞退單日級距表-請勿更改表內數字'!$B$4:$E$56,3,TRUE)</f>
        <v>0</v>
      </c>
      <c r="EK37" s="85">
        <f>VLOOKUP(DF37,'113勞保勞退單日級距表-請勿更改表內數字'!$B$4:$E$56,3,TRUE)</f>
        <v>0</v>
      </c>
      <c r="EL37" s="85">
        <f>VLOOKUP(DG37,'113勞保勞退單日級距表-請勿更改表內數字'!$B$4:$E$56,3,TRUE)</f>
        <v>0</v>
      </c>
      <c r="EM37" s="85">
        <f>VLOOKUP(DH37,'113勞保勞退單日級距表-請勿更改表內數字'!$B$4:$E$56,3,TRUE)</f>
        <v>0</v>
      </c>
      <c r="EN37" s="85">
        <f>VLOOKUP(DI37,'113勞保勞退單日級距表-請勿更改表內數字'!$B$4:$E$56,3,TRUE)</f>
        <v>0</v>
      </c>
      <c r="EO37" s="85">
        <f>VLOOKUP(DJ37,'113勞保勞退單日級距表-請勿更改表內數字'!$B$4:$E$56,3,TRUE)</f>
        <v>0</v>
      </c>
      <c r="EP37" s="84">
        <f>VLOOKUP(CF37,'113勞保勞退單日級距表-請勿更改表內數字'!$B$4:$E$56,4,TRUE)</f>
        <v>0</v>
      </c>
      <c r="EQ37" s="84">
        <f>VLOOKUP(CG37,'113勞保勞退單日級距表-請勿更改表內數字'!$B$4:$E$56,4,TRUE)</f>
        <v>0</v>
      </c>
      <c r="ER37" s="84">
        <f>VLOOKUP(CH37,'113勞保勞退單日級距表-請勿更改表內數字'!$B$4:$E$56,4,TRUE)</f>
        <v>0</v>
      </c>
      <c r="ES37" s="84">
        <f>VLOOKUP(CI37,'113勞保勞退單日級距表-請勿更改表內數字'!$B$4:$E$56,4,TRUE)</f>
        <v>0</v>
      </c>
      <c r="ET37" s="84">
        <f>VLOOKUP(CJ37,'113勞保勞退單日級距表-請勿更改表內數字'!$B$4:$E$56,4,TRUE)</f>
        <v>0</v>
      </c>
      <c r="EU37" s="84">
        <f>VLOOKUP(CK37,'113勞保勞退單日級距表-請勿更改表內數字'!$B$4:$E$56,4,TRUE)</f>
        <v>0</v>
      </c>
      <c r="EV37" s="84">
        <f>VLOOKUP(CL37,'113勞保勞退單日級距表-請勿更改表內數字'!$B$4:$E$56,4,TRUE)</f>
        <v>0</v>
      </c>
      <c r="EW37" s="84">
        <f>VLOOKUP(CM37,'113勞保勞退單日級距表-請勿更改表內數字'!$B$4:$E$56,4,TRUE)</f>
        <v>0</v>
      </c>
      <c r="EX37" s="84">
        <f>VLOOKUP(CN37,'113勞保勞退單日級距表-請勿更改表內數字'!$B$4:$E$56,4,TRUE)</f>
        <v>0</v>
      </c>
      <c r="EY37" s="84">
        <f>VLOOKUP(CO37,'113勞保勞退單日級距表-請勿更改表內數字'!$B$4:$E$56,4,TRUE)</f>
        <v>0</v>
      </c>
      <c r="EZ37" s="84">
        <f>VLOOKUP(CP37,'113勞保勞退單日級距表-請勿更改表內數字'!$B$4:$E$56,4,TRUE)</f>
        <v>0</v>
      </c>
      <c r="FA37" s="84">
        <f>VLOOKUP(CQ37,'113勞保勞退單日級距表-請勿更改表內數字'!$B$4:$E$56,4,TRUE)</f>
        <v>0</v>
      </c>
      <c r="FB37" s="84">
        <f>VLOOKUP(CR37,'113勞保勞退單日級距表-請勿更改表內數字'!$B$4:$E$56,4,TRUE)</f>
        <v>0</v>
      </c>
      <c r="FC37" s="84">
        <f>VLOOKUP(CS37,'113勞保勞退單日級距表-請勿更改表內數字'!$B$4:$E$56,4,TRUE)</f>
        <v>0</v>
      </c>
      <c r="FD37" s="84">
        <f>VLOOKUP(CT37,'113勞保勞退單日級距表-請勿更改表內數字'!$B$4:$E$56,4,TRUE)</f>
        <v>0</v>
      </c>
      <c r="FE37" s="84">
        <f>VLOOKUP(CU37,'113勞保勞退單日級距表-請勿更改表內數字'!$B$4:$E$56,4,TRUE)</f>
        <v>0</v>
      </c>
      <c r="FF37" s="84">
        <f>VLOOKUP(CV37,'113勞保勞退單日級距表-請勿更改表內數字'!$B$4:$E$56,4,TRUE)</f>
        <v>0</v>
      </c>
      <c r="FG37" s="84">
        <f>VLOOKUP(CW37,'113勞保勞退單日級距表-請勿更改表內數字'!$B$4:$E$56,4,TRUE)</f>
        <v>0</v>
      </c>
      <c r="FH37" s="84">
        <f>VLOOKUP(CX37,'113勞保勞退單日級距表-請勿更改表內數字'!$B$4:$E$56,4,TRUE)</f>
        <v>0</v>
      </c>
      <c r="FI37" s="84">
        <f>VLOOKUP(CY37,'113勞保勞退單日級距表-請勿更改表內數字'!$B$4:$E$56,4,TRUE)</f>
        <v>0</v>
      </c>
      <c r="FJ37" s="84">
        <f>VLOOKUP(CZ37,'113勞保勞退單日級距表-請勿更改表內數字'!$B$4:$E$56,4,TRUE)</f>
        <v>0</v>
      </c>
      <c r="FK37" s="84">
        <f>VLOOKUP(DA37,'113勞保勞退單日級距表-請勿更改表內數字'!$B$4:$E$56,4,TRUE)</f>
        <v>0</v>
      </c>
      <c r="FL37" s="84">
        <f>VLOOKUP(DB37,'113勞保勞退單日級距表-請勿更改表內數字'!$B$4:$E$56,4,TRUE)</f>
        <v>0</v>
      </c>
      <c r="FM37" s="84">
        <f>VLOOKUP(DC37,'113勞保勞退單日級距表-請勿更改表內數字'!$B$4:$E$56,4,TRUE)</f>
        <v>0</v>
      </c>
      <c r="FN37" s="84">
        <f>VLOOKUP(DD37,'113勞保勞退單日級距表-請勿更改表內數字'!$B$4:$E$56,4,TRUE)</f>
        <v>0</v>
      </c>
      <c r="FO37" s="84">
        <f>VLOOKUP(DE37,'113勞保勞退單日級距表-請勿更改表內數字'!$B$4:$E$56,4,TRUE)</f>
        <v>0</v>
      </c>
      <c r="FP37" s="84">
        <f>VLOOKUP(DF37,'113勞保勞退單日級距表-請勿更改表內數字'!$B$4:$E$56,4,TRUE)</f>
        <v>0</v>
      </c>
      <c r="FQ37" s="84">
        <f>VLOOKUP(DG37,'113勞保勞退單日級距表-請勿更改表內數字'!$B$4:$E$56,4,TRUE)</f>
        <v>0</v>
      </c>
      <c r="FR37" s="84">
        <f>VLOOKUP(DH37,'113勞保勞退單日級距表-請勿更改表內數字'!$B$4:$E$56,4,TRUE)</f>
        <v>0</v>
      </c>
      <c r="FS37" s="84">
        <f>VLOOKUP(DI37,'113勞保勞退單日級距表-請勿更改表內數字'!$B$4:$E$56,4,TRUE)</f>
        <v>0</v>
      </c>
      <c r="FT37" s="84">
        <f>VLOOKUP(DJ37,'113勞保勞退單日級距表-請勿更改表內數字'!$B$4:$E$56,4,TRUE)</f>
        <v>0</v>
      </c>
      <c r="FU37" s="83">
        <f>VLOOKUP(CF37,'113勞保勞退單日級距表-請勿更改表內數字'!$B$4:$I$56,8,TRUE)</f>
        <v>0</v>
      </c>
      <c r="FV37" s="83">
        <f>VLOOKUP(CG37,'113勞保勞退單日級距表-請勿更改表內數字'!$B$4:$I$56,8,TRUE)</f>
        <v>0</v>
      </c>
      <c r="FW37" s="83">
        <f>VLOOKUP(CH37,'113勞保勞退單日級距表-請勿更改表內數字'!$B$4:$I$56,8,TRUE)</f>
        <v>0</v>
      </c>
      <c r="FX37" s="83">
        <f>VLOOKUP(CI37,'113勞保勞退單日級距表-請勿更改表內數字'!$B$4:$I$56,8,TRUE)</f>
        <v>0</v>
      </c>
      <c r="FY37" s="83">
        <f>VLOOKUP(CJ37,'113勞保勞退單日級距表-請勿更改表內數字'!$B$4:$I$56,8,TRUE)</f>
        <v>0</v>
      </c>
      <c r="FZ37" s="83">
        <f>VLOOKUP(CK37,'113勞保勞退單日級距表-請勿更改表內數字'!$B$4:$I$56,8,TRUE)</f>
        <v>0</v>
      </c>
      <c r="GA37" s="83">
        <f>VLOOKUP(CL37,'113勞保勞退單日級距表-請勿更改表內數字'!$B$4:$I$56,8,TRUE)</f>
        <v>0</v>
      </c>
      <c r="GB37" s="83">
        <f>VLOOKUP(CM37,'113勞保勞退單日級距表-請勿更改表內數字'!$B$4:$I$56,8,TRUE)</f>
        <v>0</v>
      </c>
      <c r="GC37" s="83">
        <f>VLOOKUP(CN37,'113勞保勞退單日級距表-請勿更改表內數字'!$B$4:$I$56,8,TRUE)</f>
        <v>0</v>
      </c>
      <c r="GD37" s="83">
        <f>VLOOKUP(CO37,'113勞保勞退單日級距表-請勿更改表內數字'!$B$4:$I$56,8,TRUE)</f>
        <v>0</v>
      </c>
      <c r="GE37" s="83">
        <f>VLOOKUP(CP37,'113勞保勞退單日級距表-請勿更改表內數字'!$B$4:$I$56,8,TRUE)</f>
        <v>0</v>
      </c>
      <c r="GF37" s="83">
        <f>VLOOKUP(CQ37,'113勞保勞退單日級距表-請勿更改表內數字'!$B$4:$I$56,8,TRUE)</f>
        <v>0</v>
      </c>
      <c r="GG37" s="83">
        <f>VLOOKUP(CR37,'113勞保勞退單日級距表-請勿更改表內數字'!$B$4:$I$56,8,TRUE)</f>
        <v>0</v>
      </c>
      <c r="GH37" s="83">
        <f>VLOOKUP(CS37,'113勞保勞退單日級距表-請勿更改表內數字'!$B$4:$I$56,8,TRUE)</f>
        <v>0</v>
      </c>
      <c r="GI37" s="83">
        <f>VLOOKUP(CT37,'113勞保勞退單日級距表-請勿更改表內數字'!$B$4:$I$56,8,TRUE)</f>
        <v>0</v>
      </c>
      <c r="GJ37" s="83">
        <f>VLOOKUP(CU37,'113勞保勞退單日級距表-請勿更改表內數字'!$B$4:$I$56,8,TRUE)</f>
        <v>0</v>
      </c>
      <c r="GK37" s="83">
        <f>VLOOKUP(CV37,'113勞保勞退單日級距表-請勿更改表內數字'!$B$4:$I$56,8,TRUE)</f>
        <v>0</v>
      </c>
      <c r="GL37" s="83">
        <f>VLOOKUP(CW37,'113勞保勞退單日級距表-請勿更改表內數字'!$B$4:$I$56,8,TRUE)</f>
        <v>0</v>
      </c>
      <c r="GM37" s="83">
        <f>VLOOKUP(CX37,'113勞保勞退單日級距表-請勿更改表內數字'!$B$4:$I$56,8,TRUE)</f>
        <v>0</v>
      </c>
      <c r="GN37" s="83">
        <f>VLOOKUP(CY37,'113勞保勞退單日級距表-請勿更改表內數字'!$B$4:$I$56,8,TRUE)</f>
        <v>0</v>
      </c>
      <c r="GO37" s="83">
        <f>VLOOKUP(CZ37,'113勞保勞退單日級距表-請勿更改表內數字'!$B$4:$I$56,8,TRUE)</f>
        <v>0</v>
      </c>
      <c r="GP37" s="83">
        <f>VLOOKUP(DA37,'113勞保勞退單日級距表-請勿更改表內數字'!$B$4:$I$56,8,TRUE)</f>
        <v>0</v>
      </c>
      <c r="GQ37" s="83">
        <f>VLOOKUP(DB37,'113勞保勞退單日級距表-請勿更改表內數字'!$B$4:$I$56,8,TRUE)</f>
        <v>0</v>
      </c>
      <c r="GR37" s="83">
        <f>VLOOKUP(DC37,'113勞保勞退單日級距表-請勿更改表內數字'!$B$4:$I$56,8,TRUE)</f>
        <v>0</v>
      </c>
      <c r="GS37" s="83">
        <f>VLOOKUP(DD37,'113勞保勞退單日級距表-請勿更改表內數字'!$B$4:$I$56,8,TRUE)</f>
        <v>0</v>
      </c>
      <c r="GT37" s="83">
        <f>VLOOKUP(DE37,'113勞保勞退單日級距表-請勿更改表內數字'!$B$4:$I$56,8,TRUE)</f>
        <v>0</v>
      </c>
      <c r="GU37" s="83">
        <f>VLOOKUP(DF37,'113勞保勞退單日級距表-請勿更改表內數字'!$B$4:$I$56,8,TRUE)</f>
        <v>0</v>
      </c>
      <c r="GV37" s="83">
        <f>VLOOKUP(DG37,'113勞保勞退單日級距表-請勿更改表內數字'!$B$4:$I$56,8,TRUE)</f>
        <v>0</v>
      </c>
      <c r="GW37" s="83">
        <f>VLOOKUP(DH37,'113勞保勞退單日級距表-請勿更改表內數字'!$B$4:$I$56,8,TRUE)</f>
        <v>0</v>
      </c>
      <c r="GX37" s="83">
        <f>VLOOKUP(DI37,'113勞保勞退單日級距表-請勿更改表內數字'!$B$4:$I$56,8,TRUE)</f>
        <v>0</v>
      </c>
      <c r="GY37" s="83">
        <f>VLOOKUP(DJ37,'113勞保勞退單日級距表-請勿更改表內數字'!$B$4:$I$56,8,TRUE)</f>
        <v>0</v>
      </c>
    </row>
    <row r="38" spans="1:207" s="32" customFormat="1">
      <c r="A38" s="86"/>
      <c r="B38" s="142"/>
      <c r="C38" s="144"/>
      <c r="D38" s="108"/>
      <c r="E38" s="116"/>
      <c r="F38" s="108"/>
      <c r="G38" s="107"/>
      <c r="H38" s="107"/>
      <c r="I38" s="107"/>
      <c r="J38" s="107"/>
      <c r="K38" s="107"/>
      <c r="L38" s="107"/>
      <c r="M38" s="107"/>
      <c r="N38" s="107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107"/>
      <c r="AJ38" s="107"/>
      <c r="AK38" s="107"/>
      <c r="AL38" s="110"/>
      <c r="AM38" s="216"/>
      <c r="AN38" s="118"/>
      <c r="AO38" s="226"/>
      <c r="AP38" s="219">
        <f t="shared" si="0"/>
        <v>0</v>
      </c>
      <c r="AQ38" s="43">
        <f t="shared" si="1"/>
        <v>0</v>
      </c>
      <c r="AR38" s="43">
        <f t="shared" si="2"/>
        <v>0</v>
      </c>
      <c r="AS38" s="209">
        <f t="shared" si="40"/>
        <v>0</v>
      </c>
      <c r="AT38" s="201">
        <f>VLOOKUP(AS38,'113勞保勞退單日級距表-請勿更改表內數字'!$B$4:$E$56,3,TRUE)*AP38</f>
        <v>0</v>
      </c>
      <c r="AU38" s="201">
        <f>VLOOKUP(AS38,'113勞保勞退單日級距表-請勿更改表內數字'!$B$4:$I$56,7,TRUE)</f>
        <v>0</v>
      </c>
      <c r="AV38" s="201">
        <f>VLOOKUP(AS38,'113勞保勞退單日級距表-請勿更改表內數字'!$B$4:$E$56,4,TRUE)*AP38</f>
        <v>0</v>
      </c>
      <c r="AW38" s="51">
        <f t="shared" si="3"/>
        <v>0</v>
      </c>
      <c r="AX38" s="50">
        <f t="shared" si="4"/>
        <v>0</v>
      </c>
      <c r="AY38" s="50">
        <f t="shared" si="5"/>
        <v>0</v>
      </c>
      <c r="AZ38" s="50">
        <f t="shared" si="6"/>
        <v>0</v>
      </c>
      <c r="BA38" s="39">
        <f t="shared" si="7"/>
        <v>0</v>
      </c>
      <c r="BB38" s="39">
        <f t="shared" si="8"/>
        <v>0</v>
      </c>
      <c r="BC38" s="39">
        <f t="shared" si="9"/>
        <v>0</v>
      </c>
      <c r="BD38" s="39">
        <f t="shared" si="10"/>
        <v>0</v>
      </c>
      <c r="BE38" s="39">
        <f t="shared" si="11"/>
        <v>0</v>
      </c>
      <c r="BF38" s="39">
        <f t="shared" si="12"/>
        <v>0</v>
      </c>
      <c r="BG38" s="39">
        <f t="shared" si="13"/>
        <v>0</v>
      </c>
      <c r="BH38" s="39">
        <f t="shared" si="14"/>
        <v>0</v>
      </c>
      <c r="BI38" s="39">
        <f t="shared" si="15"/>
        <v>0</v>
      </c>
      <c r="BJ38" s="39">
        <f t="shared" si="16"/>
        <v>0</v>
      </c>
      <c r="BK38" s="39">
        <f t="shared" si="17"/>
        <v>0</v>
      </c>
      <c r="BL38" s="39">
        <f t="shared" si="18"/>
        <v>0</v>
      </c>
      <c r="BM38" s="39">
        <f t="shared" si="19"/>
        <v>0</v>
      </c>
      <c r="BN38" s="39">
        <f t="shared" si="20"/>
        <v>0</v>
      </c>
      <c r="BO38" s="39">
        <f t="shared" si="21"/>
        <v>0</v>
      </c>
      <c r="BP38" s="39">
        <f t="shared" si="22"/>
        <v>0</v>
      </c>
      <c r="BQ38" s="39">
        <f t="shared" si="23"/>
        <v>0</v>
      </c>
      <c r="BR38" s="39">
        <f t="shared" si="24"/>
        <v>0</v>
      </c>
      <c r="BS38" s="39">
        <f t="shared" si="25"/>
        <v>0</v>
      </c>
      <c r="BT38" s="39">
        <f t="shared" si="26"/>
        <v>0</v>
      </c>
      <c r="BU38" s="39">
        <f t="shared" si="27"/>
        <v>0</v>
      </c>
      <c r="BV38" s="39">
        <f t="shared" si="28"/>
        <v>0</v>
      </c>
      <c r="BW38" s="39">
        <f t="shared" si="29"/>
        <v>0</v>
      </c>
      <c r="BX38" s="39">
        <f t="shared" si="30"/>
        <v>0</v>
      </c>
      <c r="BY38" s="39">
        <f t="shared" si="31"/>
        <v>0</v>
      </c>
      <c r="BZ38" s="39">
        <f t="shared" si="32"/>
        <v>0</v>
      </c>
      <c r="CA38" s="39">
        <f t="shared" si="33"/>
        <v>0</v>
      </c>
      <c r="CB38" s="39">
        <f t="shared" si="34"/>
        <v>0</v>
      </c>
      <c r="CC38" s="39">
        <f t="shared" si="35"/>
        <v>0</v>
      </c>
      <c r="CD38" s="39">
        <f t="shared" si="36"/>
        <v>0</v>
      </c>
      <c r="CE38" s="39">
        <f t="shared" si="37"/>
        <v>0</v>
      </c>
      <c r="CF38" s="80">
        <f t="shared" si="44"/>
        <v>0</v>
      </c>
      <c r="CG38" s="80">
        <f t="shared" si="44"/>
        <v>0</v>
      </c>
      <c r="CH38" s="80">
        <f t="shared" si="44"/>
        <v>0</v>
      </c>
      <c r="CI38" s="80">
        <f t="shared" si="44"/>
        <v>0</v>
      </c>
      <c r="CJ38" s="80">
        <f t="shared" si="44"/>
        <v>0</v>
      </c>
      <c r="CK38" s="80">
        <f t="shared" si="44"/>
        <v>0</v>
      </c>
      <c r="CL38" s="80">
        <f t="shared" si="44"/>
        <v>0</v>
      </c>
      <c r="CM38" s="80">
        <f t="shared" si="44"/>
        <v>0</v>
      </c>
      <c r="CN38" s="80">
        <f t="shared" si="44"/>
        <v>0</v>
      </c>
      <c r="CO38" s="80">
        <f t="shared" si="44"/>
        <v>0</v>
      </c>
      <c r="CP38" s="80">
        <f t="shared" si="44"/>
        <v>0</v>
      </c>
      <c r="CQ38" s="80">
        <f t="shared" si="44"/>
        <v>0</v>
      </c>
      <c r="CR38" s="80">
        <f t="shared" si="44"/>
        <v>0</v>
      </c>
      <c r="CS38" s="80">
        <f t="shared" si="44"/>
        <v>0</v>
      </c>
      <c r="CT38" s="80">
        <f t="shared" si="44"/>
        <v>0</v>
      </c>
      <c r="CU38" s="80">
        <f t="shared" si="44"/>
        <v>0</v>
      </c>
      <c r="CV38" s="80">
        <f t="shared" si="45"/>
        <v>0</v>
      </c>
      <c r="CW38" s="80">
        <f t="shared" si="45"/>
        <v>0</v>
      </c>
      <c r="CX38" s="80">
        <f t="shared" si="45"/>
        <v>0</v>
      </c>
      <c r="CY38" s="80">
        <f t="shared" si="45"/>
        <v>0</v>
      </c>
      <c r="CZ38" s="80">
        <f t="shared" si="45"/>
        <v>0</v>
      </c>
      <c r="DA38" s="80">
        <f t="shared" si="45"/>
        <v>0</v>
      </c>
      <c r="DB38" s="80">
        <f t="shared" si="45"/>
        <v>0</v>
      </c>
      <c r="DC38" s="80">
        <f t="shared" si="45"/>
        <v>0</v>
      </c>
      <c r="DD38" s="80">
        <f t="shared" si="45"/>
        <v>0</v>
      </c>
      <c r="DE38" s="80">
        <f t="shared" si="45"/>
        <v>0</v>
      </c>
      <c r="DF38" s="80">
        <f t="shared" si="45"/>
        <v>0</v>
      </c>
      <c r="DG38" s="80">
        <f t="shared" si="45"/>
        <v>0</v>
      </c>
      <c r="DH38" s="80">
        <f t="shared" si="43"/>
        <v>0</v>
      </c>
      <c r="DI38" s="80">
        <f t="shared" si="43"/>
        <v>0</v>
      </c>
      <c r="DJ38" s="80">
        <f t="shared" si="43"/>
        <v>0</v>
      </c>
      <c r="DK38" s="85">
        <f>VLOOKUP(CF38,'113勞保勞退單日級距表-請勿更改表內數字'!$B$4:$E$56,3,TRUE)</f>
        <v>0</v>
      </c>
      <c r="DL38" s="85">
        <f>VLOOKUP(CG38,'113勞保勞退單日級距表-請勿更改表內數字'!$B$4:$E$56,3,TRUE)</f>
        <v>0</v>
      </c>
      <c r="DM38" s="85">
        <f>VLOOKUP(CH38,'113勞保勞退單日級距表-請勿更改表內數字'!$B$4:$E$56,3,TRUE)</f>
        <v>0</v>
      </c>
      <c r="DN38" s="85">
        <f>VLOOKUP(CI38,'113勞保勞退單日級距表-請勿更改表內數字'!$B$4:$E$56,3,TRUE)</f>
        <v>0</v>
      </c>
      <c r="DO38" s="85">
        <f>VLOOKUP(CJ38,'113勞保勞退單日級距表-請勿更改表內數字'!$B$4:$E$56,3,TRUE)</f>
        <v>0</v>
      </c>
      <c r="DP38" s="85">
        <f>VLOOKUP(CK38,'113勞保勞退單日級距表-請勿更改表內數字'!$B$4:$E$56,3,TRUE)</f>
        <v>0</v>
      </c>
      <c r="DQ38" s="85">
        <f>VLOOKUP(CL38,'113勞保勞退單日級距表-請勿更改表內數字'!$B$4:$E$56,3,TRUE)</f>
        <v>0</v>
      </c>
      <c r="DR38" s="85">
        <f>VLOOKUP(CM38,'113勞保勞退單日級距表-請勿更改表內數字'!$B$4:$E$56,3,TRUE)</f>
        <v>0</v>
      </c>
      <c r="DS38" s="85">
        <f>VLOOKUP(CN38,'113勞保勞退單日級距表-請勿更改表內數字'!$B$4:$E$56,3,TRUE)</f>
        <v>0</v>
      </c>
      <c r="DT38" s="85">
        <f>VLOOKUP(CO38,'113勞保勞退單日級距表-請勿更改表內數字'!$B$4:$E$56,3,TRUE)</f>
        <v>0</v>
      </c>
      <c r="DU38" s="85">
        <f>VLOOKUP(CP38,'113勞保勞退單日級距表-請勿更改表內數字'!$B$4:$E$56,3,TRUE)</f>
        <v>0</v>
      </c>
      <c r="DV38" s="85">
        <f>VLOOKUP(CQ38,'113勞保勞退單日級距表-請勿更改表內數字'!$B$4:$E$56,3,TRUE)</f>
        <v>0</v>
      </c>
      <c r="DW38" s="85">
        <f>VLOOKUP(CR38,'113勞保勞退單日級距表-請勿更改表內數字'!$B$4:$E$56,3,TRUE)</f>
        <v>0</v>
      </c>
      <c r="DX38" s="85">
        <f>VLOOKUP(CS38,'113勞保勞退單日級距表-請勿更改表內數字'!$B$4:$E$56,3,TRUE)</f>
        <v>0</v>
      </c>
      <c r="DY38" s="85">
        <f>VLOOKUP(CT38,'113勞保勞退單日級距表-請勿更改表內數字'!$B$4:$E$56,3,TRUE)</f>
        <v>0</v>
      </c>
      <c r="DZ38" s="85">
        <f>VLOOKUP(CU38,'113勞保勞退單日級距表-請勿更改表內數字'!$B$4:$E$56,3,TRUE)</f>
        <v>0</v>
      </c>
      <c r="EA38" s="85">
        <f>VLOOKUP(CV38,'113勞保勞退單日級距表-請勿更改表內數字'!$B$4:$E$56,3,TRUE)</f>
        <v>0</v>
      </c>
      <c r="EB38" s="85">
        <f>VLOOKUP(CW38,'113勞保勞退單日級距表-請勿更改表內數字'!$B$4:$E$56,3,TRUE)</f>
        <v>0</v>
      </c>
      <c r="EC38" s="85">
        <f>VLOOKUP(CX38,'113勞保勞退單日級距表-請勿更改表內數字'!$B$4:$E$56,3,TRUE)</f>
        <v>0</v>
      </c>
      <c r="ED38" s="85">
        <f>VLOOKUP(CY38,'113勞保勞退單日級距表-請勿更改表內數字'!$B$4:$E$56,3,TRUE)</f>
        <v>0</v>
      </c>
      <c r="EE38" s="85">
        <f>VLOOKUP(CZ38,'113勞保勞退單日級距表-請勿更改表內數字'!$B$4:$E$56,3,TRUE)</f>
        <v>0</v>
      </c>
      <c r="EF38" s="85">
        <f>VLOOKUP(DA38,'113勞保勞退單日級距表-請勿更改表內數字'!$B$4:$E$56,3,TRUE)</f>
        <v>0</v>
      </c>
      <c r="EG38" s="85">
        <f>VLOOKUP(DB38,'113勞保勞退單日級距表-請勿更改表內數字'!$B$4:$E$56,3,TRUE)</f>
        <v>0</v>
      </c>
      <c r="EH38" s="85">
        <f>VLOOKUP(DC38,'113勞保勞退單日級距表-請勿更改表內數字'!$B$4:$E$56,3,TRUE)</f>
        <v>0</v>
      </c>
      <c r="EI38" s="85">
        <f>VLOOKUP(DD38,'113勞保勞退單日級距表-請勿更改表內數字'!$B$4:$E$56,3,TRUE)</f>
        <v>0</v>
      </c>
      <c r="EJ38" s="85">
        <f>VLOOKUP(DE38,'113勞保勞退單日級距表-請勿更改表內數字'!$B$4:$E$56,3,TRUE)</f>
        <v>0</v>
      </c>
      <c r="EK38" s="85">
        <f>VLOOKUP(DF38,'113勞保勞退單日級距表-請勿更改表內數字'!$B$4:$E$56,3,TRUE)</f>
        <v>0</v>
      </c>
      <c r="EL38" s="85">
        <f>VLOOKUP(DG38,'113勞保勞退單日級距表-請勿更改表內數字'!$B$4:$E$56,3,TRUE)</f>
        <v>0</v>
      </c>
      <c r="EM38" s="85">
        <f>VLOOKUP(DH38,'113勞保勞退單日級距表-請勿更改表內數字'!$B$4:$E$56,3,TRUE)</f>
        <v>0</v>
      </c>
      <c r="EN38" s="85">
        <f>VLOOKUP(DI38,'113勞保勞退單日級距表-請勿更改表內數字'!$B$4:$E$56,3,TRUE)</f>
        <v>0</v>
      </c>
      <c r="EO38" s="85">
        <f>VLOOKUP(DJ38,'113勞保勞退單日級距表-請勿更改表內數字'!$B$4:$E$56,3,TRUE)</f>
        <v>0</v>
      </c>
      <c r="EP38" s="84">
        <f>VLOOKUP(CF38,'113勞保勞退單日級距表-請勿更改表內數字'!$B$4:$E$56,4,TRUE)</f>
        <v>0</v>
      </c>
      <c r="EQ38" s="84">
        <f>VLOOKUP(CG38,'113勞保勞退單日級距表-請勿更改表內數字'!$B$4:$E$56,4,TRUE)</f>
        <v>0</v>
      </c>
      <c r="ER38" s="84">
        <f>VLOOKUP(CH38,'113勞保勞退單日級距表-請勿更改表內數字'!$B$4:$E$56,4,TRUE)</f>
        <v>0</v>
      </c>
      <c r="ES38" s="84">
        <f>VLOOKUP(CI38,'113勞保勞退單日級距表-請勿更改表內數字'!$B$4:$E$56,4,TRUE)</f>
        <v>0</v>
      </c>
      <c r="ET38" s="84">
        <f>VLOOKUP(CJ38,'113勞保勞退單日級距表-請勿更改表內數字'!$B$4:$E$56,4,TRUE)</f>
        <v>0</v>
      </c>
      <c r="EU38" s="84">
        <f>VLOOKUP(CK38,'113勞保勞退單日級距表-請勿更改表內數字'!$B$4:$E$56,4,TRUE)</f>
        <v>0</v>
      </c>
      <c r="EV38" s="84">
        <f>VLOOKUP(CL38,'113勞保勞退單日級距表-請勿更改表內數字'!$B$4:$E$56,4,TRUE)</f>
        <v>0</v>
      </c>
      <c r="EW38" s="84">
        <f>VLOOKUP(CM38,'113勞保勞退單日級距表-請勿更改表內數字'!$B$4:$E$56,4,TRUE)</f>
        <v>0</v>
      </c>
      <c r="EX38" s="84">
        <f>VLOOKUP(CN38,'113勞保勞退單日級距表-請勿更改表內數字'!$B$4:$E$56,4,TRUE)</f>
        <v>0</v>
      </c>
      <c r="EY38" s="84">
        <f>VLOOKUP(CO38,'113勞保勞退單日級距表-請勿更改表內數字'!$B$4:$E$56,4,TRUE)</f>
        <v>0</v>
      </c>
      <c r="EZ38" s="84">
        <f>VLOOKUP(CP38,'113勞保勞退單日級距表-請勿更改表內數字'!$B$4:$E$56,4,TRUE)</f>
        <v>0</v>
      </c>
      <c r="FA38" s="84">
        <f>VLOOKUP(CQ38,'113勞保勞退單日級距表-請勿更改表內數字'!$B$4:$E$56,4,TRUE)</f>
        <v>0</v>
      </c>
      <c r="FB38" s="84">
        <f>VLOOKUP(CR38,'113勞保勞退單日級距表-請勿更改表內數字'!$B$4:$E$56,4,TRUE)</f>
        <v>0</v>
      </c>
      <c r="FC38" s="84">
        <f>VLOOKUP(CS38,'113勞保勞退單日級距表-請勿更改表內數字'!$B$4:$E$56,4,TRUE)</f>
        <v>0</v>
      </c>
      <c r="FD38" s="84">
        <f>VLOOKUP(CT38,'113勞保勞退單日級距表-請勿更改表內數字'!$B$4:$E$56,4,TRUE)</f>
        <v>0</v>
      </c>
      <c r="FE38" s="84">
        <f>VLOOKUP(CU38,'113勞保勞退單日級距表-請勿更改表內數字'!$B$4:$E$56,4,TRUE)</f>
        <v>0</v>
      </c>
      <c r="FF38" s="84">
        <f>VLOOKUP(CV38,'113勞保勞退單日級距表-請勿更改表內數字'!$B$4:$E$56,4,TRUE)</f>
        <v>0</v>
      </c>
      <c r="FG38" s="84">
        <f>VLOOKUP(CW38,'113勞保勞退單日級距表-請勿更改表內數字'!$B$4:$E$56,4,TRUE)</f>
        <v>0</v>
      </c>
      <c r="FH38" s="84">
        <f>VLOOKUP(CX38,'113勞保勞退單日級距表-請勿更改表內數字'!$B$4:$E$56,4,TRUE)</f>
        <v>0</v>
      </c>
      <c r="FI38" s="84">
        <f>VLOOKUP(CY38,'113勞保勞退單日級距表-請勿更改表內數字'!$B$4:$E$56,4,TRUE)</f>
        <v>0</v>
      </c>
      <c r="FJ38" s="84">
        <f>VLOOKUP(CZ38,'113勞保勞退單日級距表-請勿更改表內數字'!$B$4:$E$56,4,TRUE)</f>
        <v>0</v>
      </c>
      <c r="FK38" s="84">
        <f>VLOOKUP(DA38,'113勞保勞退單日級距表-請勿更改表內數字'!$B$4:$E$56,4,TRUE)</f>
        <v>0</v>
      </c>
      <c r="FL38" s="84">
        <f>VLOOKUP(DB38,'113勞保勞退單日級距表-請勿更改表內數字'!$B$4:$E$56,4,TRUE)</f>
        <v>0</v>
      </c>
      <c r="FM38" s="84">
        <f>VLOOKUP(DC38,'113勞保勞退單日級距表-請勿更改表內數字'!$B$4:$E$56,4,TRUE)</f>
        <v>0</v>
      </c>
      <c r="FN38" s="84">
        <f>VLOOKUP(DD38,'113勞保勞退單日級距表-請勿更改表內數字'!$B$4:$E$56,4,TRUE)</f>
        <v>0</v>
      </c>
      <c r="FO38" s="84">
        <f>VLOOKUP(DE38,'113勞保勞退單日級距表-請勿更改表內數字'!$B$4:$E$56,4,TRUE)</f>
        <v>0</v>
      </c>
      <c r="FP38" s="84">
        <f>VLOOKUP(DF38,'113勞保勞退單日級距表-請勿更改表內數字'!$B$4:$E$56,4,TRUE)</f>
        <v>0</v>
      </c>
      <c r="FQ38" s="84">
        <f>VLOOKUP(DG38,'113勞保勞退單日級距表-請勿更改表內數字'!$B$4:$E$56,4,TRUE)</f>
        <v>0</v>
      </c>
      <c r="FR38" s="84">
        <f>VLOOKUP(DH38,'113勞保勞退單日級距表-請勿更改表內數字'!$B$4:$E$56,4,TRUE)</f>
        <v>0</v>
      </c>
      <c r="FS38" s="84">
        <f>VLOOKUP(DI38,'113勞保勞退單日級距表-請勿更改表內數字'!$B$4:$E$56,4,TRUE)</f>
        <v>0</v>
      </c>
      <c r="FT38" s="84">
        <f>VLOOKUP(DJ38,'113勞保勞退單日級距表-請勿更改表內數字'!$B$4:$E$56,4,TRUE)</f>
        <v>0</v>
      </c>
      <c r="FU38" s="83">
        <f>VLOOKUP(CF38,'113勞保勞退單日級距表-請勿更改表內數字'!$B$4:$I$56,8,TRUE)</f>
        <v>0</v>
      </c>
      <c r="FV38" s="83">
        <f>VLOOKUP(CG38,'113勞保勞退單日級距表-請勿更改表內數字'!$B$4:$I$56,8,TRUE)</f>
        <v>0</v>
      </c>
      <c r="FW38" s="83">
        <f>VLOOKUP(CH38,'113勞保勞退單日級距表-請勿更改表內數字'!$B$4:$I$56,8,TRUE)</f>
        <v>0</v>
      </c>
      <c r="FX38" s="83">
        <f>VLOOKUP(CI38,'113勞保勞退單日級距表-請勿更改表內數字'!$B$4:$I$56,8,TRUE)</f>
        <v>0</v>
      </c>
      <c r="FY38" s="83">
        <f>VLOOKUP(CJ38,'113勞保勞退單日級距表-請勿更改表內數字'!$B$4:$I$56,8,TRUE)</f>
        <v>0</v>
      </c>
      <c r="FZ38" s="83">
        <f>VLOOKUP(CK38,'113勞保勞退單日級距表-請勿更改表內數字'!$B$4:$I$56,8,TRUE)</f>
        <v>0</v>
      </c>
      <c r="GA38" s="83">
        <f>VLOOKUP(CL38,'113勞保勞退單日級距表-請勿更改表內數字'!$B$4:$I$56,8,TRUE)</f>
        <v>0</v>
      </c>
      <c r="GB38" s="83">
        <f>VLOOKUP(CM38,'113勞保勞退單日級距表-請勿更改表內數字'!$B$4:$I$56,8,TRUE)</f>
        <v>0</v>
      </c>
      <c r="GC38" s="83">
        <f>VLOOKUP(CN38,'113勞保勞退單日級距表-請勿更改表內數字'!$B$4:$I$56,8,TRUE)</f>
        <v>0</v>
      </c>
      <c r="GD38" s="83">
        <f>VLOOKUP(CO38,'113勞保勞退單日級距表-請勿更改表內數字'!$B$4:$I$56,8,TRUE)</f>
        <v>0</v>
      </c>
      <c r="GE38" s="83">
        <f>VLOOKUP(CP38,'113勞保勞退單日級距表-請勿更改表內數字'!$B$4:$I$56,8,TRUE)</f>
        <v>0</v>
      </c>
      <c r="GF38" s="83">
        <f>VLOOKUP(CQ38,'113勞保勞退單日級距表-請勿更改表內數字'!$B$4:$I$56,8,TRUE)</f>
        <v>0</v>
      </c>
      <c r="GG38" s="83">
        <f>VLOOKUP(CR38,'113勞保勞退單日級距表-請勿更改表內數字'!$B$4:$I$56,8,TRUE)</f>
        <v>0</v>
      </c>
      <c r="GH38" s="83">
        <f>VLOOKUP(CS38,'113勞保勞退單日級距表-請勿更改表內數字'!$B$4:$I$56,8,TRUE)</f>
        <v>0</v>
      </c>
      <c r="GI38" s="83">
        <f>VLOOKUP(CT38,'113勞保勞退單日級距表-請勿更改表內數字'!$B$4:$I$56,8,TRUE)</f>
        <v>0</v>
      </c>
      <c r="GJ38" s="83">
        <f>VLOOKUP(CU38,'113勞保勞退單日級距表-請勿更改表內數字'!$B$4:$I$56,8,TRUE)</f>
        <v>0</v>
      </c>
      <c r="GK38" s="83">
        <f>VLOOKUP(CV38,'113勞保勞退單日級距表-請勿更改表內數字'!$B$4:$I$56,8,TRUE)</f>
        <v>0</v>
      </c>
      <c r="GL38" s="83">
        <f>VLOOKUP(CW38,'113勞保勞退單日級距表-請勿更改表內數字'!$B$4:$I$56,8,TRUE)</f>
        <v>0</v>
      </c>
      <c r="GM38" s="83">
        <f>VLOOKUP(CX38,'113勞保勞退單日級距表-請勿更改表內數字'!$B$4:$I$56,8,TRUE)</f>
        <v>0</v>
      </c>
      <c r="GN38" s="83">
        <f>VLOOKUP(CY38,'113勞保勞退單日級距表-請勿更改表內數字'!$B$4:$I$56,8,TRUE)</f>
        <v>0</v>
      </c>
      <c r="GO38" s="83">
        <f>VLOOKUP(CZ38,'113勞保勞退單日級距表-請勿更改表內數字'!$B$4:$I$56,8,TRUE)</f>
        <v>0</v>
      </c>
      <c r="GP38" s="83">
        <f>VLOOKUP(DA38,'113勞保勞退單日級距表-請勿更改表內數字'!$B$4:$I$56,8,TRUE)</f>
        <v>0</v>
      </c>
      <c r="GQ38" s="83">
        <f>VLOOKUP(DB38,'113勞保勞退單日級距表-請勿更改表內數字'!$B$4:$I$56,8,TRUE)</f>
        <v>0</v>
      </c>
      <c r="GR38" s="83">
        <f>VLOOKUP(DC38,'113勞保勞退單日級距表-請勿更改表內數字'!$B$4:$I$56,8,TRUE)</f>
        <v>0</v>
      </c>
      <c r="GS38" s="83">
        <f>VLOOKUP(DD38,'113勞保勞退單日級距表-請勿更改表內數字'!$B$4:$I$56,8,TRUE)</f>
        <v>0</v>
      </c>
      <c r="GT38" s="83">
        <f>VLOOKUP(DE38,'113勞保勞退單日級距表-請勿更改表內數字'!$B$4:$I$56,8,TRUE)</f>
        <v>0</v>
      </c>
      <c r="GU38" s="83">
        <f>VLOOKUP(DF38,'113勞保勞退單日級距表-請勿更改表內數字'!$B$4:$I$56,8,TRUE)</f>
        <v>0</v>
      </c>
      <c r="GV38" s="83">
        <f>VLOOKUP(DG38,'113勞保勞退單日級距表-請勿更改表內數字'!$B$4:$I$56,8,TRUE)</f>
        <v>0</v>
      </c>
      <c r="GW38" s="83">
        <f>VLOOKUP(DH38,'113勞保勞退單日級距表-請勿更改表內數字'!$B$4:$I$56,8,TRUE)</f>
        <v>0</v>
      </c>
      <c r="GX38" s="83">
        <f>VLOOKUP(DI38,'113勞保勞退單日級距表-請勿更改表內數字'!$B$4:$I$56,8,TRUE)</f>
        <v>0</v>
      </c>
      <c r="GY38" s="83">
        <f>VLOOKUP(DJ38,'113勞保勞退單日級距表-請勿更改表內數字'!$B$4:$I$56,8,TRUE)</f>
        <v>0</v>
      </c>
    </row>
    <row r="39" spans="1:207" s="32" customFormat="1">
      <c r="A39" s="86"/>
      <c r="B39" s="142"/>
      <c r="C39" s="143"/>
      <c r="D39" s="145"/>
      <c r="E39" s="146"/>
      <c r="F39" s="146"/>
      <c r="G39" s="147"/>
      <c r="H39" s="147"/>
      <c r="I39" s="147"/>
      <c r="J39" s="147"/>
      <c r="K39" s="147"/>
      <c r="L39" s="147"/>
      <c r="M39" s="147"/>
      <c r="N39" s="147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47"/>
      <c r="AJ39" s="147"/>
      <c r="AK39" s="147"/>
      <c r="AL39" s="110"/>
      <c r="AM39" s="216"/>
      <c r="AN39" s="118"/>
      <c r="AO39" s="226"/>
      <c r="AP39" s="219">
        <f t="shared" si="0"/>
        <v>0</v>
      </c>
      <c r="AQ39" s="43">
        <f t="shared" si="1"/>
        <v>0</v>
      </c>
      <c r="AR39" s="43">
        <f t="shared" si="2"/>
        <v>0</v>
      </c>
      <c r="AS39" s="209">
        <f t="shared" si="40"/>
        <v>0</v>
      </c>
      <c r="AT39" s="201">
        <f>VLOOKUP(AS39,'113勞保勞退單日級距表-請勿更改表內數字'!$B$4:$E$56,3,TRUE)*AP39</f>
        <v>0</v>
      </c>
      <c r="AU39" s="201">
        <f>VLOOKUP(AS39,'113勞保勞退單日級距表-請勿更改表內數字'!$B$4:$I$56,7,TRUE)</f>
        <v>0</v>
      </c>
      <c r="AV39" s="201">
        <f>VLOOKUP(AS39,'113勞保勞退單日級距表-請勿更改表內數字'!$B$4:$E$56,4,TRUE)*AP39</f>
        <v>0</v>
      </c>
      <c r="AW39" s="51">
        <f t="shared" si="3"/>
        <v>0</v>
      </c>
      <c r="AX39" s="50">
        <f t="shared" si="4"/>
        <v>0</v>
      </c>
      <c r="AY39" s="50">
        <f t="shared" si="5"/>
        <v>0</v>
      </c>
      <c r="AZ39" s="50">
        <f t="shared" si="6"/>
        <v>0</v>
      </c>
      <c r="BA39" s="39">
        <f t="shared" si="7"/>
        <v>0</v>
      </c>
      <c r="BB39" s="39">
        <f t="shared" si="8"/>
        <v>0</v>
      </c>
      <c r="BC39" s="39">
        <f t="shared" si="9"/>
        <v>0</v>
      </c>
      <c r="BD39" s="39">
        <f t="shared" si="10"/>
        <v>0</v>
      </c>
      <c r="BE39" s="39">
        <f t="shared" si="11"/>
        <v>0</v>
      </c>
      <c r="BF39" s="39">
        <f t="shared" si="12"/>
        <v>0</v>
      </c>
      <c r="BG39" s="39">
        <f t="shared" si="13"/>
        <v>0</v>
      </c>
      <c r="BH39" s="39">
        <f t="shared" si="14"/>
        <v>0</v>
      </c>
      <c r="BI39" s="39">
        <f t="shared" si="15"/>
        <v>0</v>
      </c>
      <c r="BJ39" s="39">
        <f t="shared" si="16"/>
        <v>0</v>
      </c>
      <c r="BK39" s="39">
        <f t="shared" si="17"/>
        <v>0</v>
      </c>
      <c r="BL39" s="39">
        <f t="shared" si="18"/>
        <v>0</v>
      </c>
      <c r="BM39" s="39">
        <f t="shared" si="19"/>
        <v>0</v>
      </c>
      <c r="BN39" s="39">
        <f t="shared" si="20"/>
        <v>0</v>
      </c>
      <c r="BO39" s="39">
        <f t="shared" si="21"/>
        <v>0</v>
      </c>
      <c r="BP39" s="39">
        <f t="shared" si="22"/>
        <v>0</v>
      </c>
      <c r="BQ39" s="39">
        <f t="shared" si="23"/>
        <v>0</v>
      </c>
      <c r="BR39" s="39">
        <f t="shared" si="24"/>
        <v>0</v>
      </c>
      <c r="BS39" s="39">
        <f t="shared" si="25"/>
        <v>0</v>
      </c>
      <c r="BT39" s="39">
        <f t="shared" si="26"/>
        <v>0</v>
      </c>
      <c r="BU39" s="39">
        <f t="shared" si="27"/>
        <v>0</v>
      </c>
      <c r="BV39" s="39">
        <f t="shared" si="28"/>
        <v>0</v>
      </c>
      <c r="BW39" s="39">
        <f t="shared" si="29"/>
        <v>0</v>
      </c>
      <c r="BX39" s="39">
        <f t="shared" si="30"/>
        <v>0</v>
      </c>
      <c r="BY39" s="39">
        <f t="shared" si="31"/>
        <v>0</v>
      </c>
      <c r="BZ39" s="39">
        <f t="shared" si="32"/>
        <v>0</v>
      </c>
      <c r="CA39" s="39">
        <f t="shared" si="33"/>
        <v>0</v>
      </c>
      <c r="CB39" s="39">
        <f t="shared" si="34"/>
        <v>0</v>
      </c>
      <c r="CC39" s="39">
        <f t="shared" si="35"/>
        <v>0</v>
      </c>
      <c r="CD39" s="39">
        <f t="shared" si="36"/>
        <v>0</v>
      </c>
      <c r="CE39" s="39">
        <f t="shared" si="37"/>
        <v>0</v>
      </c>
      <c r="CF39" s="80">
        <f t="shared" si="44"/>
        <v>0</v>
      </c>
      <c r="CG39" s="80">
        <f t="shared" si="44"/>
        <v>0</v>
      </c>
      <c r="CH39" s="80">
        <f t="shared" si="44"/>
        <v>0</v>
      </c>
      <c r="CI39" s="80">
        <f t="shared" si="44"/>
        <v>0</v>
      </c>
      <c r="CJ39" s="80">
        <f t="shared" si="44"/>
        <v>0</v>
      </c>
      <c r="CK39" s="80">
        <f t="shared" si="44"/>
        <v>0</v>
      </c>
      <c r="CL39" s="80">
        <f t="shared" si="44"/>
        <v>0</v>
      </c>
      <c r="CM39" s="80">
        <f t="shared" si="44"/>
        <v>0</v>
      </c>
      <c r="CN39" s="80">
        <f t="shared" si="44"/>
        <v>0</v>
      </c>
      <c r="CO39" s="80">
        <f t="shared" si="44"/>
        <v>0</v>
      </c>
      <c r="CP39" s="80">
        <f t="shared" si="44"/>
        <v>0</v>
      </c>
      <c r="CQ39" s="80">
        <f t="shared" si="44"/>
        <v>0</v>
      </c>
      <c r="CR39" s="80">
        <f t="shared" si="44"/>
        <v>0</v>
      </c>
      <c r="CS39" s="80">
        <f t="shared" si="44"/>
        <v>0</v>
      </c>
      <c r="CT39" s="80">
        <f t="shared" si="44"/>
        <v>0</v>
      </c>
      <c r="CU39" s="80">
        <f t="shared" si="44"/>
        <v>0</v>
      </c>
      <c r="CV39" s="80">
        <f t="shared" si="45"/>
        <v>0</v>
      </c>
      <c r="CW39" s="80">
        <f t="shared" si="45"/>
        <v>0</v>
      </c>
      <c r="CX39" s="80">
        <f t="shared" si="45"/>
        <v>0</v>
      </c>
      <c r="CY39" s="80">
        <f t="shared" si="45"/>
        <v>0</v>
      </c>
      <c r="CZ39" s="80">
        <f t="shared" si="45"/>
        <v>0</v>
      </c>
      <c r="DA39" s="80">
        <f t="shared" si="45"/>
        <v>0</v>
      </c>
      <c r="DB39" s="80">
        <f t="shared" si="45"/>
        <v>0</v>
      </c>
      <c r="DC39" s="80">
        <f t="shared" si="45"/>
        <v>0</v>
      </c>
      <c r="DD39" s="80">
        <f t="shared" si="45"/>
        <v>0</v>
      </c>
      <c r="DE39" s="80">
        <f t="shared" si="45"/>
        <v>0</v>
      </c>
      <c r="DF39" s="80">
        <f t="shared" si="45"/>
        <v>0</v>
      </c>
      <c r="DG39" s="80">
        <f t="shared" si="45"/>
        <v>0</v>
      </c>
      <c r="DH39" s="80">
        <f t="shared" si="43"/>
        <v>0</v>
      </c>
      <c r="DI39" s="80">
        <f t="shared" si="43"/>
        <v>0</v>
      </c>
      <c r="DJ39" s="80">
        <f t="shared" si="43"/>
        <v>0</v>
      </c>
      <c r="DK39" s="85">
        <f>VLOOKUP(CF39,'113勞保勞退單日級距表-請勿更改表內數字'!$B$4:$E$56,3,TRUE)</f>
        <v>0</v>
      </c>
      <c r="DL39" s="85">
        <f>VLOOKUP(CG39,'113勞保勞退單日級距表-請勿更改表內數字'!$B$4:$E$56,3,TRUE)</f>
        <v>0</v>
      </c>
      <c r="DM39" s="85">
        <f>VLOOKUP(CH39,'113勞保勞退單日級距表-請勿更改表內數字'!$B$4:$E$56,3,TRUE)</f>
        <v>0</v>
      </c>
      <c r="DN39" s="85">
        <f>VLOOKUP(CI39,'113勞保勞退單日級距表-請勿更改表內數字'!$B$4:$E$56,3,TRUE)</f>
        <v>0</v>
      </c>
      <c r="DO39" s="85">
        <f>VLOOKUP(CJ39,'113勞保勞退單日級距表-請勿更改表內數字'!$B$4:$E$56,3,TRUE)</f>
        <v>0</v>
      </c>
      <c r="DP39" s="85">
        <f>VLOOKUP(CK39,'113勞保勞退單日級距表-請勿更改表內數字'!$B$4:$E$56,3,TRUE)</f>
        <v>0</v>
      </c>
      <c r="DQ39" s="85">
        <f>VLOOKUP(CL39,'113勞保勞退單日級距表-請勿更改表內數字'!$B$4:$E$56,3,TRUE)</f>
        <v>0</v>
      </c>
      <c r="DR39" s="85">
        <f>VLOOKUP(CM39,'113勞保勞退單日級距表-請勿更改表內數字'!$B$4:$E$56,3,TRUE)</f>
        <v>0</v>
      </c>
      <c r="DS39" s="85">
        <f>VLOOKUP(CN39,'113勞保勞退單日級距表-請勿更改表內數字'!$B$4:$E$56,3,TRUE)</f>
        <v>0</v>
      </c>
      <c r="DT39" s="85">
        <f>VLOOKUP(CO39,'113勞保勞退單日級距表-請勿更改表內數字'!$B$4:$E$56,3,TRUE)</f>
        <v>0</v>
      </c>
      <c r="DU39" s="85">
        <f>VLOOKUP(CP39,'113勞保勞退單日級距表-請勿更改表內數字'!$B$4:$E$56,3,TRUE)</f>
        <v>0</v>
      </c>
      <c r="DV39" s="85">
        <f>VLOOKUP(CQ39,'113勞保勞退單日級距表-請勿更改表內數字'!$B$4:$E$56,3,TRUE)</f>
        <v>0</v>
      </c>
      <c r="DW39" s="85">
        <f>VLOOKUP(CR39,'113勞保勞退單日級距表-請勿更改表內數字'!$B$4:$E$56,3,TRUE)</f>
        <v>0</v>
      </c>
      <c r="DX39" s="85">
        <f>VLOOKUP(CS39,'113勞保勞退單日級距表-請勿更改表內數字'!$B$4:$E$56,3,TRUE)</f>
        <v>0</v>
      </c>
      <c r="DY39" s="85">
        <f>VLOOKUP(CT39,'113勞保勞退單日級距表-請勿更改表內數字'!$B$4:$E$56,3,TRUE)</f>
        <v>0</v>
      </c>
      <c r="DZ39" s="85">
        <f>VLOOKUP(CU39,'113勞保勞退單日級距表-請勿更改表內數字'!$B$4:$E$56,3,TRUE)</f>
        <v>0</v>
      </c>
      <c r="EA39" s="85">
        <f>VLOOKUP(CV39,'113勞保勞退單日級距表-請勿更改表內數字'!$B$4:$E$56,3,TRUE)</f>
        <v>0</v>
      </c>
      <c r="EB39" s="85">
        <f>VLOOKUP(CW39,'113勞保勞退單日級距表-請勿更改表內數字'!$B$4:$E$56,3,TRUE)</f>
        <v>0</v>
      </c>
      <c r="EC39" s="85">
        <f>VLOOKUP(CX39,'113勞保勞退單日級距表-請勿更改表內數字'!$B$4:$E$56,3,TRUE)</f>
        <v>0</v>
      </c>
      <c r="ED39" s="85">
        <f>VLOOKUP(CY39,'113勞保勞退單日級距表-請勿更改表內數字'!$B$4:$E$56,3,TRUE)</f>
        <v>0</v>
      </c>
      <c r="EE39" s="85">
        <f>VLOOKUP(CZ39,'113勞保勞退單日級距表-請勿更改表內數字'!$B$4:$E$56,3,TRUE)</f>
        <v>0</v>
      </c>
      <c r="EF39" s="85">
        <f>VLOOKUP(DA39,'113勞保勞退單日級距表-請勿更改表內數字'!$B$4:$E$56,3,TRUE)</f>
        <v>0</v>
      </c>
      <c r="EG39" s="85">
        <f>VLOOKUP(DB39,'113勞保勞退單日級距表-請勿更改表內數字'!$B$4:$E$56,3,TRUE)</f>
        <v>0</v>
      </c>
      <c r="EH39" s="85">
        <f>VLOOKUP(DC39,'113勞保勞退單日級距表-請勿更改表內數字'!$B$4:$E$56,3,TRUE)</f>
        <v>0</v>
      </c>
      <c r="EI39" s="85">
        <f>VLOOKUP(DD39,'113勞保勞退單日級距表-請勿更改表內數字'!$B$4:$E$56,3,TRUE)</f>
        <v>0</v>
      </c>
      <c r="EJ39" s="85">
        <f>VLOOKUP(DE39,'113勞保勞退單日級距表-請勿更改表內數字'!$B$4:$E$56,3,TRUE)</f>
        <v>0</v>
      </c>
      <c r="EK39" s="85">
        <f>VLOOKUP(DF39,'113勞保勞退單日級距表-請勿更改表內數字'!$B$4:$E$56,3,TRUE)</f>
        <v>0</v>
      </c>
      <c r="EL39" s="85">
        <f>VLOOKUP(DG39,'113勞保勞退單日級距表-請勿更改表內數字'!$B$4:$E$56,3,TRUE)</f>
        <v>0</v>
      </c>
      <c r="EM39" s="85">
        <f>VLOOKUP(DH39,'113勞保勞退單日級距表-請勿更改表內數字'!$B$4:$E$56,3,TRUE)</f>
        <v>0</v>
      </c>
      <c r="EN39" s="85">
        <f>VLOOKUP(DI39,'113勞保勞退單日級距表-請勿更改表內數字'!$B$4:$E$56,3,TRUE)</f>
        <v>0</v>
      </c>
      <c r="EO39" s="85">
        <f>VLOOKUP(DJ39,'113勞保勞退單日級距表-請勿更改表內數字'!$B$4:$E$56,3,TRUE)</f>
        <v>0</v>
      </c>
      <c r="EP39" s="84">
        <f>VLOOKUP(CF39,'113勞保勞退單日級距表-請勿更改表內數字'!$B$4:$E$56,4,TRUE)</f>
        <v>0</v>
      </c>
      <c r="EQ39" s="84">
        <f>VLOOKUP(CG39,'113勞保勞退單日級距表-請勿更改表內數字'!$B$4:$E$56,4,TRUE)</f>
        <v>0</v>
      </c>
      <c r="ER39" s="84">
        <f>VLOOKUP(CH39,'113勞保勞退單日級距表-請勿更改表內數字'!$B$4:$E$56,4,TRUE)</f>
        <v>0</v>
      </c>
      <c r="ES39" s="84">
        <f>VLOOKUP(CI39,'113勞保勞退單日級距表-請勿更改表內數字'!$B$4:$E$56,4,TRUE)</f>
        <v>0</v>
      </c>
      <c r="ET39" s="84">
        <f>VLOOKUP(CJ39,'113勞保勞退單日級距表-請勿更改表內數字'!$B$4:$E$56,4,TRUE)</f>
        <v>0</v>
      </c>
      <c r="EU39" s="84">
        <f>VLOOKUP(CK39,'113勞保勞退單日級距表-請勿更改表內數字'!$B$4:$E$56,4,TRUE)</f>
        <v>0</v>
      </c>
      <c r="EV39" s="84">
        <f>VLOOKUP(CL39,'113勞保勞退單日級距表-請勿更改表內數字'!$B$4:$E$56,4,TRUE)</f>
        <v>0</v>
      </c>
      <c r="EW39" s="84">
        <f>VLOOKUP(CM39,'113勞保勞退單日級距表-請勿更改表內數字'!$B$4:$E$56,4,TRUE)</f>
        <v>0</v>
      </c>
      <c r="EX39" s="84">
        <f>VLOOKUP(CN39,'113勞保勞退單日級距表-請勿更改表內數字'!$B$4:$E$56,4,TRUE)</f>
        <v>0</v>
      </c>
      <c r="EY39" s="84">
        <f>VLOOKUP(CO39,'113勞保勞退單日級距表-請勿更改表內數字'!$B$4:$E$56,4,TRUE)</f>
        <v>0</v>
      </c>
      <c r="EZ39" s="84">
        <f>VLOOKUP(CP39,'113勞保勞退單日級距表-請勿更改表內數字'!$B$4:$E$56,4,TRUE)</f>
        <v>0</v>
      </c>
      <c r="FA39" s="84">
        <f>VLOOKUP(CQ39,'113勞保勞退單日級距表-請勿更改表內數字'!$B$4:$E$56,4,TRUE)</f>
        <v>0</v>
      </c>
      <c r="FB39" s="84">
        <f>VLOOKUP(CR39,'113勞保勞退單日級距表-請勿更改表內數字'!$B$4:$E$56,4,TRUE)</f>
        <v>0</v>
      </c>
      <c r="FC39" s="84">
        <f>VLOOKUP(CS39,'113勞保勞退單日級距表-請勿更改表內數字'!$B$4:$E$56,4,TRUE)</f>
        <v>0</v>
      </c>
      <c r="FD39" s="84">
        <f>VLOOKUP(CT39,'113勞保勞退單日級距表-請勿更改表內數字'!$B$4:$E$56,4,TRUE)</f>
        <v>0</v>
      </c>
      <c r="FE39" s="84">
        <f>VLOOKUP(CU39,'113勞保勞退單日級距表-請勿更改表內數字'!$B$4:$E$56,4,TRUE)</f>
        <v>0</v>
      </c>
      <c r="FF39" s="84">
        <f>VLOOKUP(CV39,'113勞保勞退單日級距表-請勿更改表內數字'!$B$4:$E$56,4,TRUE)</f>
        <v>0</v>
      </c>
      <c r="FG39" s="84">
        <f>VLOOKUP(CW39,'113勞保勞退單日級距表-請勿更改表內數字'!$B$4:$E$56,4,TRUE)</f>
        <v>0</v>
      </c>
      <c r="FH39" s="84">
        <f>VLOOKUP(CX39,'113勞保勞退單日級距表-請勿更改表內數字'!$B$4:$E$56,4,TRUE)</f>
        <v>0</v>
      </c>
      <c r="FI39" s="84">
        <f>VLOOKUP(CY39,'113勞保勞退單日級距表-請勿更改表內數字'!$B$4:$E$56,4,TRUE)</f>
        <v>0</v>
      </c>
      <c r="FJ39" s="84">
        <f>VLOOKUP(CZ39,'113勞保勞退單日級距表-請勿更改表內數字'!$B$4:$E$56,4,TRUE)</f>
        <v>0</v>
      </c>
      <c r="FK39" s="84">
        <f>VLOOKUP(DA39,'113勞保勞退單日級距表-請勿更改表內數字'!$B$4:$E$56,4,TRUE)</f>
        <v>0</v>
      </c>
      <c r="FL39" s="84">
        <f>VLOOKUP(DB39,'113勞保勞退單日級距表-請勿更改表內數字'!$B$4:$E$56,4,TRUE)</f>
        <v>0</v>
      </c>
      <c r="FM39" s="84">
        <f>VLOOKUP(DC39,'113勞保勞退單日級距表-請勿更改表內數字'!$B$4:$E$56,4,TRUE)</f>
        <v>0</v>
      </c>
      <c r="FN39" s="84">
        <f>VLOOKUP(DD39,'113勞保勞退單日級距表-請勿更改表內數字'!$B$4:$E$56,4,TRUE)</f>
        <v>0</v>
      </c>
      <c r="FO39" s="84">
        <f>VLOOKUP(DE39,'113勞保勞退單日級距表-請勿更改表內數字'!$B$4:$E$56,4,TRUE)</f>
        <v>0</v>
      </c>
      <c r="FP39" s="84">
        <f>VLOOKUP(DF39,'113勞保勞退單日級距表-請勿更改表內數字'!$B$4:$E$56,4,TRUE)</f>
        <v>0</v>
      </c>
      <c r="FQ39" s="84">
        <f>VLOOKUP(DG39,'113勞保勞退單日級距表-請勿更改表內數字'!$B$4:$E$56,4,TRUE)</f>
        <v>0</v>
      </c>
      <c r="FR39" s="84">
        <f>VLOOKUP(DH39,'113勞保勞退單日級距表-請勿更改表內數字'!$B$4:$E$56,4,TRUE)</f>
        <v>0</v>
      </c>
      <c r="FS39" s="84">
        <f>VLOOKUP(DI39,'113勞保勞退單日級距表-請勿更改表內數字'!$B$4:$E$56,4,TRUE)</f>
        <v>0</v>
      </c>
      <c r="FT39" s="84">
        <f>VLOOKUP(DJ39,'113勞保勞退單日級距表-請勿更改表內數字'!$B$4:$E$56,4,TRUE)</f>
        <v>0</v>
      </c>
      <c r="FU39" s="83">
        <f>VLOOKUP(CF39,'113勞保勞退單日級距表-請勿更改表內數字'!$B$4:$I$56,8,TRUE)</f>
        <v>0</v>
      </c>
      <c r="FV39" s="83">
        <f>VLOOKUP(CG39,'113勞保勞退單日級距表-請勿更改表內數字'!$B$4:$I$56,8,TRUE)</f>
        <v>0</v>
      </c>
      <c r="FW39" s="83">
        <f>VLOOKUP(CH39,'113勞保勞退單日級距表-請勿更改表內數字'!$B$4:$I$56,8,TRUE)</f>
        <v>0</v>
      </c>
      <c r="FX39" s="83">
        <f>VLOOKUP(CI39,'113勞保勞退單日級距表-請勿更改表內數字'!$B$4:$I$56,8,TRUE)</f>
        <v>0</v>
      </c>
      <c r="FY39" s="83">
        <f>VLOOKUP(CJ39,'113勞保勞退單日級距表-請勿更改表內數字'!$B$4:$I$56,8,TRUE)</f>
        <v>0</v>
      </c>
      <c r="FZ39" s="83">
        <f>VLOOKUP(CK39,'113勞保勞退單日級距表-請勿更改表內數字'!$B$4:$I$56,8,TRUE)</f>
        <v>0</v>
      </c>
      <c r="GA39" s="83">
        <f>VLOOKUP(CL39,'113勞保勞退單日級距表-請勿更改表內數字'!$B$4:$I$56,8,TRUE)</f>
        <v>0</v>
      </c>
      <c r="GB39" s="83">
        <f>VLOOKUP(CM39,'113勞保勞退單日級距表-請勿更改表內數字'!$B$4:$I$56,8,TRUE)</f>
        <v>0</v>
      </c>
      <c r="GC39" s="83">
        <f>VLOOKUP(CN39,'113勞保勞退單日級距表-請勿更改表內數字'!$B$4:$I$56,8,TRUE)</f>
        <v>0</v>
      </c>
      <c r="GD39" s="83">
        <f>VLOOKUP(CO39,'113勞保勞退單日級距表-請勿更改表內數字'!$B$4:$I$56,8,TRUE)</f>
        <v>0</v>
      </c>
      <c r="GE39" s="83">
        <f>VLOOKUP(CP39,'113勞保勞退單日級距表-請勿更改表內數字'!$B$4:$I$56,8,TRUE)</f>
        <v>0</v>
      </c>
      <c r="GF39" s="83">
        <f>VLOOKUP(CQ39,'113勞保勞退單日級距表-請勿更改表內數字'!$B$4:$I$56,8,TRUE)</f>
        <v>0</v>
      </c>
      <c r="GG39" s="83">
        <f>VLOOKUP(CR39,'113勞保勞退單日級距表-請勿更改表內數字'!$B$4:$I$56,8,TRUE)</f>
        <v>0</v>
      </c>
      <c r="GH39" s="83">
        <f>VLOOKUP(CS39,'113勞保勞退單日級距表-請勿更改表內數字'!$B$4:$I$56,8,TRUE)</f>
        <v>0</v>
      </c>
      <c r="GI39" s="83">
        <f>VLOOKUP(CT39,'113勞保勞退單日級距表-請勿更改表內數字'!$B$4:$I$56,8,TRUE)</f>
        <v>0</v>
      </c>
      <c r="GJ39" s="83">
        <f>VLOOKUP(CU39,'113勞保勞退單日級距表-請勿更改表內數字'!$B$4:$I$56,8,TRUE)</f>
        <v>0</v>
      </c>
      <c r="GK39" s="83">
        <f>VLOOKUP(CV39,'113勞保勞退單日級距表-請勿更改表內數字'!$B$4:$I$56,8,TRUE)</f>
        <v>0</v>
      </c>
      <c r="GL39" s="83">
        <f>VLOOKUP(CW39,'113勞保勞退單日級距表-請勿更改表內數字'!$B$4:$I$56,8,TRUE)</f>
        <v>0</v>
      </c>
      <c r="GM39" s="83">
        <f>VLOOKUP(CX39,'113勞保勞退單日級距表-請勿更改表內數字'!$B$4:$I$56,8,TRUE)</f>
        <v>0</v>
      </c>
      <c r="GN39" s="83">
        <f>VLOOKUP(CY39,'113勞保勞退單日級距表-請勿更改表內數字'!$B$4:$I$56,8,TRUE)</f>
        <v>0</v>
      </c>
      <c r="GO39" s="83">
        <f>VLOOKUP(CZ39,'113勞保勞退單日級距表-請勿更改表內數字'!$B$4:$I$56,8,TRUE)</f>
        <v>0</v>
      </c>
      <c r="GP39" s="83">
        <f>VLOOKUP(DA39,'113勞保勞退單日級距表-請勿更改表內數字'!$B$4:$I$56,8,TRUE)</f>
        <v>0</v>
      </c>
      <c r="GQ39" s="83">
        <f>VLOOKUP(DB39,'113勞保勞退單日級距表-請勿更改表內數字'!$B$4:$I$56,8,TRUE)</f>
        <v>0</v>
      </c>
      <c r="GR39" s="83">
        <f>VLOOKUP(DC39,'113勞保勞退單日級距表-請勿更改表內數字'!$B$4:$I$56,8,TRUE)</f>
        <v>0</v>
      </c>
      <c r="GS39" s="83">
        <f>VLOOKUP(DD39,'113勞保勞退單日級距表-請勿更改表內數字'!$B$4:$I$56,8,TRUE)</f>
        <v>0</v>
      </c>
      <c r="GT39" s="83">
        <f>VLOOKUP(DE39,'113勞保勞退單日級距表-請勿更改表內數字'!$B$4:$I$56,8,TRUE)</f>
        <v>0</v>
      </c>
      <c r="GU39" s="83">
        <f>VLOOKUP(DF39,'113勞保勞退單日級距表-請勿更改表內數字'!$B$4:$I$56,8,TRUE)</f>
        <v>0</v>
      </c>
      <c r="GV39" s="83">
        <f>VLOOKUP(DG39,'113勞保勞退單日級距表-請勿更改表內數字'!$B$4:$I$56,8,TRUE)</f>
        <v>0</v>
      </c>
      <c r="GW39" s="83">
        <f>VLOOKUP(DH39,'113勞保勞退單日級距表-請勿更改表內數字'!$B$4:$I$56,8,TRUE)</f>
        <v>0</v>
      </c>
      <c r="GX39" s="83">
        <f>VLOOKUP(DI39,'113勞保勞退單日級距表-請勿更改表內數字'!$B$4:$I$56,8,TRUE)</f>
        <v>0</v>
      </c>
      <c r="GY39" s="83">
        <f>VLOOKUP(DJ39,'113勞保勞退單日級距表-請勿更改表內數字'!$B$4:$I$56,8,TRUE)</f>
        <v>0</v>
      </c>
    </row>
    <row r="40" spans="1:207" s="32" customFormat="1">
      <c r="A40" s="86"/>
      <c r="B40" s="142"/>
      <c r="C40" s="143"/>
      <c r="D40" s="108"/>
      <c r="E40" s="116"/>
      <c r="F40" s="116"/>
      <c r="G40" s="117"/>
      <c r="H40" s="117"/>
      <c r="I40" s="117"/>
      <c r="J40" s="117"/>
      <c r="K40" s="117"/>
      <c r="L40" s="117"/>
      <c r="M40" s="117"/>
      <c r="N40" s="117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117"/>
      <c r="AJ40" s="117"/>
      <c r="AK40" s="117"/>
      <c r="AL40" s="110"/>
      <c r="AM40" s="216"/>
      <c r="AN40" s="118"/>
      <c r="AO40" s="226"/>
      <c r="AP40" s="219">
        <f t="shared" si="0"/>
        <v>0</v>
      </c>
      <c r="AQ40" s="43">
        <f t="shared" si="1"/>
        <v>0</v>
      </c>
      <c r="AR40" s="43">
        <f t="shared" si="2"/>
        <v>0</v>
      </c>
      <c r="AS40" s="209">
        <f t="shared" si="40"/>
        <v>0</v>
      </c>
      <c r="AT40" s="201">
        <f>VLOOKUP(AS40,'113勞保勞退單日級距表-請勿更改表內數字'!$B$4:$E$56,3,TRUE)*AP40</f>
        <v>0</v>
      </c>
      <c r="AU40" s="201">
        <f>VLOOKUP(AS40,'113勞保勞退單日級距表-請勿更改表內數字'!$B$4:$I$56,7,TRUE)</f>
        <v>0</v>
      </c>
      <c r="AV40" s="201">
        <f>VLOOKUP(AS40,'113勞保勞退單日級距表-請勿更改表內數字'!$B$4:$E$56,4,TRUE)*AP40</f>
        <v>0</v>
      </c>
      <c r="AW40" s="51">
        <f t="shared" si="3"/>
        <v>0</v>
      </c>
      <c r="AX40" s="50">
        <f t="shared" si="4"/>
        <v>0</v>
      </c>
      <c r="AY40" s="50">
        <f t="shared" si="5"/>
        <v>0</v>
      </c>
      <c r="AZ40" s="50">
        <f t="shared" si="6"/>
        <v>0</v>
      </c>
      <c r="BA40" s="39">
        <f t="shared" si="7"/>
        <v>0</v>
      </c>
      <c r="BB40" s="39">
        <f t="shared" si="8"/>
        <v>0</v>
      </c>
      <c r="BC40" s="39">
        <f t="shared" si="9"/>
        <v>0</v>
      </c>
      <c r="BD40" s="39">
        <f t="shared" si="10"/>
        <v>0</v>
      </c>
      <c r="BE40" s="39">
        <f t="shared" si="11"/>
        <v>0</v>
      </c>
      <c r="BF40" s="39">
        <f t="shared" si="12"/>
        <v>0</v>
      </c>
      <c r="BG40" s="39">
        <f t="shared" si="13"/>
        <v>0</v>
      </c>
      <c r="BH40" s="39">
        <f t="shared" si="14"/>
        <v>0</v>
      </c>
      <c r="BI40" s="39">
        <f t="shared" si="15"/>
        <v>0</v>
      </c>
      <c r="BJ40" s="39">
        <f t="shared" si="16"/>
        <v>0</v>
      </c>
      <c r="BK40" s="39">
        <f t="shared" si="17"/>
        <v>0</v>
      </c>
      <c r="BL40" s="39">
        <f t="shared" si="18"/>
        <v>0</v>
      </c>
      <c r="BM40" s="39">
        <f t="shared" si="19"/>
        <v>0</v>
      </c>
      <c r="BN40" s="39">
        <f t="shared" si="20"/>
        <v>0</v>
      </c>
      <c r="BO40" s="39">
        <f t="shared" si="21"/>
        <v>0</v>
      </c>
      <c r="BP40" s="39">
        <f t="shared" si="22"/>
        <v>0</v>
      </c>
      <c r="BQ40" s="39">
        <f t="shared" si="23"/>
        <v>0</v>
      </c>
      <c r="BR40" s="39">
        <f t="shared" si="24"/>
        <v>0</v>
      </c>
      <c r="BS40" s="39">
        <f t="shared" si="25"/>
        <v>0</v>
      </c>
      <c r="BT40" s="39">
        <f t="shared" si="26"/>
        <v>0</v>
      </c>
      <c r="BU40" s="39">
        <f t="shared" si="27"/>
        <v>0</v>
      </c>
      <c r="BV40" s="39">
        <f t="shared" si="28"/>
        <v>0</v>
      </c>
      <c r="BW40" s="39">
        <f t="shared" si="29"/>
        <v>0</v>
      </c>
      <c r="BX40" s="39">
        <f t="shared" si="30"/>
        <v>0</v>
      </c>
      <c r="BY40" s="39">
        <f t="shared" si="31"/>
        <v>0</v>
      </c>
      <c r="BZ40" s="39">
        <f t="shared" si="32"/>
        <v>0</v>
      </c>
      <c r="CA40" s="39">
        <f t="shared" si="33"/>
        <v>0</v>
      </c>
      <c r="CB40" s="39">
        <f t="shared" si="34"/>
        <v>0</v>
      </c>
      <c r="CC40" s="39">
        <f t="shared" si="35"/>
        <v>0</v>
      </c>
      <c r="CD40" s="39">
        <f t="shared" si="36"/>
        <v>0</v>
      </c>
      <c r="CE40" s="39">
        <f t="shared" si="37"/>
        <v>0</v>
      </c>
      <c r="CF40" s="80">
        <f t="shared" si="44"/>
        <v>0</v>
      </c>
      <c r="CG40" s="80">
        <f t="shared" si="44"/>
        <v>0</v>
      </c>
      <c r="CH40" s="80">
        <f t="shared" si="44"/>
        <v>0</v>
      </c>
      <c r="CI40" s="80">
        <f t="shared" si="44"/>
        <v>0</v>
      </c>
      <c r="CJ40" s="80">
        <f t="shared" si="44"/>
        <v>0</v>
      </c>
      <c r="CK40" s="80">
        <f t="shared" si="44"/>
        <v>0</v>
      </c>
      <c r="CL40" s="80">
        <f t="shared" si="44"/>
        <v>0</v>
      </c>
      <c r="CM40" s="80">
        <f t="shared" si="44"/>
        <v>0</v>
      </c>
      <c r="CN40" s="80">
        <f t="shared" si="44"/>
        <v>0</v>
      </c>
      <c r="CO40" s="80">
        <f t="shared" si="44"/>
        <v>0</v>
      </c>
      <c r="CP40" s="80">
        <f t="shared" si="44"/>
        <v>0</v>
      </c>
      <c r="CQ40" s="80">
        <f t="shared" si="44"/>
        <v>0</v>
      </c>
      <c r="CR40" s="80">
        <f t="shared" si="44"/>
        <v>0</v>
      </c>
      <c r="CS40" s="80">
        <f t="shared" si="44"/>
        <v>0</v>
      </c>
      <c r="CT40" s="80">
        <f t="shared" si="44"/>
        <v>0</v>
      </c>
      <c r="CU40" s="80">
        <f t="shared" si="44"/>
        <v>0</v>
      </c>
      <c r="CV40" s="80">
        <f t="shared" si="45"/>
        <v>0</v>
      </c>
      <c r="CW40" s="80">
        <f t="shared" si="45"/>
        <v>0</v>
      </c>
      <c r="CX40" s="80">
        <f t="shared" si="45"/>
        <v>0</v>
      </c>
      <c r="CY40" s="80">
        <f t="shared" si="45"/>
        <v>0</v>
      </c>
      <c r="CZ40" s="80">
        <f t="shared" si="45"/>
        <v>0</v>
      </c>
      <c r="DA40" s="80">
        <f t="shared" si="45"/>
        <v>0</v>
      </c>
      <c r="DB40" s="80">
        <f t="shared" si="45"/>
        <v>0</v>
      </c>
      <c r="DC40" s="80">
        <f t="shared" si="45"/>
        <v>0</v>
      </c>
      <c r="DD40" s="80">
        <f t="shared" si="45"/>
        <v>0</v>
      </c>
      <c r="DE40" s="80">
        <f t="shared" si="45"/>
        <v>0</v>
      </c>
      <c r="DF40" s="80">
        <f t="shared" si="45"/>
        <v>0</v>
      </c>
      <c r="DG40" s="80">
        <f t="shared" si="45"/>
        <v>0</v>
      </c>
      <c r="DH40" s="80">
        <f t="shared" si="43"/>
        <v>0</v>
      </c>
      <c r="DI40" s="80">
        <f t="shared" si="43"/>
        <v>0</v>
      </c>
      <c r="DJ40" s="80">
        <f t="shared" si="43"/>
        <v>0</v>
      </c>
      <c r="DK40" s="85">
        <f>VLOOKUP(CF40,'113勞保勞退單日級距表-請勿更改表內數字'!$B$4:$E$56,3,TRUE)</f>
        <v>0</v>
      </c>
      <c r="DL40" s="85">
        <f>VLOOKUP(CG40,'113勞保勞退單日級距表-請勿更改表內數字'!$B$4:$E$56,3,TRUE)</f>
        <v>0</v>
      </c>
      <c r="DM40" s="85">
        <f>VLOOKUP(CH40,'113勞保勞退單日級距表-請勿更改表內數字'!$B$4:$E$56,3,TRUE)</f>
        <v>0</v>
      </c>
      <c r="DN40" s="85">
        <f>VLOOKUP(CI40,'113勞保勞退單日級距表-請勿更改表內數字'!$B$4:$E$56,3,TRUE)</f>
        <v>0</v>
      </c>
      <c r="DO40" s="85">
        <f>VLOOKUP(CJ40,'113勞保勞退單日級距表-請勿更改表內數字'!$B$4:$E$56,3,TRUE)</f>
        <v>0</v>
      </c>
      <c r="DP40" s="85">
        <f>VLOOKUP(CK40,'113勞保勞退單日級距表-請勿更改表內數字'!$B$4:$E$56,3,TRUE)</f>
        <v>0</v>
      </c>
      <c r="DQ40" s="85">
        <f>VLOOKUP(CL40,'113勞保勞退單日級距表-請勿更改表內數字'!$B$4:$E$56,3,TRUE)</f>
        <v>0</v>
      </c>
      <c r="DR40" s="85">
        <f>VLOOKUP(CM40,'113勞保勞退單日級距表-請勿更改表內數字'!$B$4:$E$56,3,TRUE)</f>
        <v>0</v>
      </c>
      <c r="DS40" s="85">
        <f>VLOOKUP(CN40,'113勞保勞退單日級距表-請勿更改表內數字'!$B$4:$E$56,3,TRUE)</f>
        <v>0</v>
      </c>
      <c r="DT40" s="85">
        <f>VLOOKUP(CO40,'113勞保勞退單日級距表-請勿更改表內數字'!$B$4:$E$56,3,TRUE)</f>
        <v>0</v>
      </c>
      <c r="DU40" s="85">
        <f>VLOOKUP(CP40,'113勞保勞退單日級距表-請勿更改表內數字'!$B$4:$E$56,3,TRUE)</f>
        <v>0</v>
      </c>
      <c r="DV40" s="85">
        <f>VLOOKUP(CQ40,'113勞保勞退單日級距表-請勿更改表內數字'!$B$4:$E$56,3,TRUE)</f>
        <v>0</v>
      </c>
      <c r="DW40" s="85">
        <f>VLOOKUP(CR40,'113勞保勞退單日級距表-請勿更改表內數字'!$B$4:$E$56,3,TRUE)</f>
        <v>0</v>
      </c>
      <c r="DX40" s="85">
        <f>VLOOKUP(CS40,'113勞保勞退單日級距表-請勿更改表內數字'!$B$4:$E$56,3,TRUE)</f>
        <v>0</v>
      </c>
      <c r="DY40" s="85">
        <f>VLOOKUP(CT40,'113勞保勞退單日級距表-請勿更改表內數字'!$B$4:$E$56,3,TRUE)</f>
        <v>0</v>
      </c>
      <c r="DZ40" s="85">
        <f>VLOOKUP(CU40,'113勞保勞退單日級距表-請勿更改表內數字'!$B$4:$E$56,3,TRUE)</f>
        <v>0</v>
      </c>
      <c r="EA40" s="85">
        <f>VLOOKUP(CV40,'113勞保勞退單日級距表-請勿更改表內數字'!$B$4:$E$56,3,TRUE)</f>
        <v>0</v>
      </c>
      <c r="EB40" s="85">
        <f>VLOOKUP(CW40,'113勞保勞退單日級距表-請勿更改表內數字'!$B$4:$E$56,3,TRUE)</f>
        <v>0</v>
      </c>
      <c r="EC40" s="85">
        <f>VLOOKUP(CX40,'113勞保勞退單日級距表-請勿更改表內數字'!$B$4:$E$56,3,TRUE)</f>
        <v>0</v>
      </c>
      <c r="ED40" s="85">
        <f>VLOOKUP(CY40,'113勞保勞退單日級距表-請勿更改表內數字'!$B$4:$E$56,3,TRUE)</f>
        <v>0</v>
      </c>
      <c r="EE40" s="85">
        <f>VLOOKUP(CZ40,'113勞保勞退單日級距表-請勿更改表內數字'!$B$4:$E$56,3,TRUE)</f>
        <v>0</v>
      </c>
      <c r="EF40" s="85">
        <f>VLOOKUP(DA40,'113勞保勞退單日級距表-請勿更改表內數字'!$B$4:$E$56,3,TRUE)</f>
        <v>0</v>
      </c>
      <c r="EG40" s="85">
        <f>VLOOKUP(DB40,'113勞保勞退單日級距表-請勿更改表內數字'!$B$4:$E$56,3,TRUE)</f>
        <v>0</v>
      </c>
      <c r="EH40" s="85">
        <f>VLOOKUP(DC40,'113勞保勞退單日級距表-請勿更改表內數字'!$B$4:$E$56,3,TRUE)</f>
        <v>0</v>
      </c>
      <c r="EI40" s="85">
        <f>VLOOKUP(DD40,'113勞保勞退單日級距表-請勿更改表內數字'!$B$4:$E$56,3,TRUE)</f>
        <v>0</v>
      </c>
      <c r="EJ40" s="85">
        <f>VLOOKUP(DE40,'113勞保勞退單日級距表-請勿更改表內數字'!$B$4:$E$56,3,TRUE)</f>
        <v>0</v>
      </c>
      <c r="EK40" s="85">
        <f>VLOOKUP(DF40,'113勞保勞退單日級距表-請勿更改表內數字'!$B$4:$E$56,3,TRUE)</f>
        <v>0</v>
      </c>
      <c r="EL40" s="85">
        <f>VLOOKUP(DG40,'113勞保勞退單日級距表-請勿更改表內數字'!$B$4:$E$56,3,TRUE)</f>
        <v>0</v>
      </c>
      <c r="EM40" s="85">
        <f>VLOOKUP(DH40,'113勞保勞退單日級距表-請勿更改表內數字'!$B$4:$E$56,3,TRUE)</f>
        <v>0</v>
      </c>
      <c r="EN40" s="85">
        <f>VLOOKUP(DI40,'113勞保勞退單日級距表-請勿更改表內數字'!$B$4:$E$56,3,TRUE)</f>
        <v>0</v>
      </c>
      <c r="EO40" s="85">
        <f>VLOOKUP(DJ40,'113勞保勞退單日級距表-請勿更改表內數字'!$B$4:$E$56,3,TRUE)</f>
        <v>0</v>
      </c>
      <c r="EP40" s="84">
        <f>VLOOKUP(CF40,'113勞保勞退單日級距表-請勿更改表內數字'!$B$4:$E$56,4,TRUE)</f>
        <v>0</v>
      </c>
      <c r="EQ40" s="84">
        <f>VLOOKUP(CG40,'113勞保勞退單日級距表-請勿更改表內數字'!$B$4:$E$56,4,TRUE)</f>
        <v>0</v>
      </c>
      <c r="ER40" s="84">
        <f>VLOOKUP(CH40,'113勞保勞退單日級距表-請勿更改表內數字'!$B$4:$E$56,4,TRUE)</f>
        <v>0</v>
      </c>
      <c r="ES40" s="84">
        <f>VLOOKUP(CI40,'113勞保勞退單日級距表-請勿更改表內數字'!$B$4:$E$56,4,TRUE)</f>
        <v>0</v>
      </c>
      <c r="ET40" s="84">
        <f>VLOOKUP(CJ40,'113勞保勞退單日級距表-請勿更改表內數字'!$B$4:$E$56,4,TRUE)</f>
        <v>0</v>
      </c>
      <c r="EU40" s="84">
        <f>VLOOKUP(CK40,'113勞保勞退單日級距表-請勿更改表內數字'!$B$4:$E$56,4,TRUE)</f>
        <v>0</v>
      </c>
      <c r="EV40" s="84">
        <f>VLOOKUP(CL40,'113勞保勞退單日級距表-請勿更改表內數字'!$B$4:$E$56,4,TRUE)</f>
        <v>0</v>
      </c>
      <c r="EW40" s="84">
        <f>VLOOKUP(CM40,'113勞保勞退單日級距表-請勿更改表內數字'!$B$4:$E$56,4,TRUE)</f>
        <v>0</v>
      </c>
      <c r="EX40" s="84">
        <f>VLOOKUP(CN40,'113勞保勞退單日級距表-請勿更改表內數字'!$B$4:$E$56,4,TRUE)</f>
        <v>0</v>
      </c>
      <c r="EY40" s="84">
        <f>VLOOKUP(CO40,'113勞保勞退單日級距表-請勿更改表內數字'!$B$4:$E$56,4,TRUE)</f>
        <v>0</v>
      </c>
      <c r="EZ40" s="84">
        <f>VLOOKUP(CP40,'113勞保勞退單日級距表-請勿更改表內數字'!$B$4:$E$56,4,TRUE)</f>
        <v>0</v>
      </c>
      <c r="FA40" s="84">
        <f>VLOOKUP(CQ40,'113勞保勞退單日級距表-請勿更改表內數字'!$B$4:$E$56,4,TRUE)</f>
        <v>0</v>
      </c>
      <c r="FB40" s="84">
        <f>VLOOKUP(CR40,'113勞保勞退單日級距表-請勿更改表內數字'!$B$4:$E$56,4,TRUE)</f>
        <v>0</v>
      </c>
      <c r="FC40" s="84">
        <f>VLOOKUP(CS40,'113勞保勞退單日級距表-請勿更改表內數字'!$B$4:$E$56,4,TRUE)</f>
        <v>0</v>
      </c>
      <c r="FD40" s="84">
        <f>VLOOKUP(CT40,'113勞保勞退單日級距表-請勿更改表內數字'!$B$4:$E$56,4,TRUE)</f>
        <v>0</v>
      </c>
      <c r="FE40" s="84">
        <f>VLOOKUP(CU40,'113勞保勞退單日級距表-請勿更改表內數字'!$B$4:$E$56,4,TRUE)</f>
        <v>0</v>
      </c>
      <c r="FF40" s="84">
        <f>VLOOKUP(CV40,'113勞保勞退單日級距表-請勿更改表內數字'!$B$4:$E$56,4,TRUE)</f>
        <v>0</v>
      </c>
      <c r="FG40" s="84">
        <f>VLOOKUP(CW40,'113勞保勞退單日級距表-請勿更改表內數字'!$B$4:$E$56,4,TRUE)</f>
        <v>0</v>
      </c>
      <c r="FH40" s="84">
        <f>VLOOKUP(CX40,'113勞保勞退單日級距表-請勿更改表內數字'!$B$4:$E$56,4,TRUE)</f>
        <v>0</v>
      </c>
      <c r="FI40" s="84">
        <f>VLOOKUP(CY40,'113勞保勞退單日級距表-請勿更改表內數字'!$B$4:$E$56,4,TRUE)</f>
        <v>0</v>
      </c>
      <c r="FJ40" s="84">
        <f>VLOOKUP(CZ40,'113勞保勞退單日級距表-請勿更改表內數字'!$B$4:$E$56,4,TRUE)</f>
        <v>0</v>
      </c>
      <c r="FK40" s="84">
        <f>VLOOKUP(DA40,'113勞保勞退單日級距表-請勿更改表內數字'!$B$4:$E$56,4,TRUE)</f>
        <v>0</v>
      </c>
      <c r="FL40" s="84">
        <f>VLOOKUP(DB40,'113勞保勞退單日級距表-請勿更改表內數字'!$B$4:$E$56,4,TRUE)</f>
        <v>0</v>
      </c>
      <c r="FM40" s="84">
        <f>VLOOKUP(DC40,'113勞保勞退單日級距表-請勿更改表內數字'!$B$4:$E$56,4,TRUE)</f>
        <v>0</v>
      </c>
      <c r="FN40" s="84">
        <f>VLOOKUP(DD40,'113勞保勞退單日級距表-請勿更改表內數字'!$B$4:$E$56,4,TRUE)</f>
        <v>0</v>
      </c>
      <c r="FO40" s="84">
        <f>VLOOKUP(DE40,'113勞保勞退單日級距表-請勿更改表內數字'!$B$4:$E$56,4,TRUE)</f>
        <v>0</v>
      </c>
      <c r="FP40" s="84">
        <f>VLOOKUP(DF40,'113勞保勞退單日級距表-請勿更改表內數字'!$B$4:$E$56,4,TRUE)</f>
        <v>0</v>
      </c>
      <c r="FQ40" s="84">
        <f>VLOOKUP(DG40,'113勞保勞退單日級距表-請勿更改表內數字'!$B$4:$E$56,4,TRUE)</f>
        <v>0</v>
      </c>
      <c r="FR40" s="84">
        <f>VLOOKUP(DH40,'113勞保勞退單日級距表-請勿更改表內數字'!$B$4:$E$56,4,TRUE)</f>
        <v>0</v>
      </c>
      <c r="FS40" s="84">
        <f>VLOOKUP(DI40,'113勞保勞退單日級距表-請勿更改表內數字'!$B$4:$E$56,4,TRUE)</f>
        <v>0</v>
      </c>
      <c r="FT40" s="84">
        <f>VLOOKUP(DJ40,'113勞保勞退單日級距表-請勿更改表內數字'!$B$4:$E$56,4,TRUE)</f>
        <v>0</v>
      </c>
      <c r="FU40" s="83">
        <f>VLOOKUP(CF40,'113勞保勞退單日級距表-請勿更改表內數字'!$B$4:$I$56,8,TRUE)</f>
        <v>0</v>
      </c>
      <c r="FV40" s="83">
        <f>VLOOKUP(CG40,'113勞保勞退單日級距表-請勿更改表內數字'!$B$4:$I$56,8,TRUE)</f>
        <v>0</v>
      </c>
      <c r="FW40" s="83">
        <f>VLOOKUP(CH40,'113勞保勞退單日級距表-請勿更改表內數字'!$B$4:$I$56,8,TRUE)</f>
        <v>0</v>
      </c>
      <c r="FX40" s="83">
        <f>VLOOKUP(CI40,'113勞保勞退單日級距表-請勿更改表內數字'!$B$4:$I$56,8,TRUE)</f>
        <v>0</v>
      </c>
      <c r="FY40" s="83">
        <f>VLOOKUP(CJ40,'113勞保勞退單日級距表-請勿更改表內數字'!$B$4:$I$56,8,TRUE)</f>
        <v>0</v>
      </c>
      <c r="FZ40" s="83">
        <f>VLOOKUP(CK40,'113勞保勞退單日級距表-請勿更改表內數字'!$B$4:$I$56,8,TRUE)</f>
        <v>0</v>
      </c>
      <c r="GA40" s="83">
        <f>VLOOKUP(CL40,'113勞保勞退單日級距表-請勿更改表內數字'!$B$4:$I$56,8,TRUE)</f>
        <v>0</v>
      </c>
      <c r="GB40" s="83">
        <f>VLOOKUP(CM40,'113勞保勞退單日級距表-請勿更改表內數字'!$B$4:$I$56,8,TRUE)</f>
        <v>0</v>
      </c>
      <c r="GC40" s="83">
        <f>VLOOKUP(CN40,'113勞保勞退單日級距表-請勿更改表內數字'!$B$4:$I$56,8,TRUE)</f>
        <v>0</v>
      </c>
      <c r="GD40" s="83">
        <f>VLOOKUP(CO40,'113勞保勞退單日級距表-請勿更改表內數字'!$B$4:$I$56,8,TRUE)</f>
        <v>0</v>
      </c>
      <c r="GE40" s="83">
        <f>VLOOKUP(CP40,'113勞保勞退單日級距表-請勿更改表內數字'!$B$4:$I$56,8,TRUE)</f>
        <v>0</v>
      </c>
      <c r="GF40" s="83">
        <f>VLOOKUP(CQ40,'113勞保勞退單日級距表-請勿更改表內數字'!$B$4:$I$56,8,TRUE)</f>
        <v>0</v>
      </c>
      <c r="GG40" s="83">
        <f>VLOOKUP(CR40,'113勞保勞退單日級距表-請勿更改表內數字'!$B$4:$I$56,8,TRUE)</f>
        <v>0</v>
      </c>
      <c r="GH40" s="83">
        <f>VLOOKUP(CS40,'113勞保勞退單日級距表-請勿更改表內數字'!$B$4:$I$56,8,TRUE)</f>
        <v>0</v>
      </c>
      <c r="GI40" s="83">
        <f>VLOOKUP(CT40,'113勞保勞退單日級距表-請勿更改表內數字'!$B$4:$I$56,8,TRUE)</f>
        <v>0</v>
      </c>
      <c r="GJ40" s="83">
        <f>VLOOKUP(CU40,'113勞保勞退單日級距表-請勿更改表內數字'!$B$4:$I$56,8,TRUE)</f>
        <v>0</v>
      </c>
      <c r="GK40" s="83">
        <f>VLOOKUP(CV40,'113勞保勞退單日級距表-請勿更改表內數字'!$B$4:$I$56,8,TRUE)</f>
        <v>0</v>
      </c>
      <c r="GL40" s="83">
        <f>VLOOKUP(CW40,'113勞保勞退單日級距表-請勿更改表內數字'!$B$4:$I$56,8,TRUE)</f>
        <v>0</v>
      </c>
      <c r="GM40" s="83">
        <f>VLOOKUP(CX40,'113勞保勞退單日級距表-請勿更改表內數字'!$B$4:$I$56,8,TRUE)</f>
        <v>0</v>
      </c>
      <c r="GN40" s="83">
        <f>VLOOKUP(CY40,'113勞保勞退單日級距表-請勿更改表內數字'!$B$4:$I$56,8,TRUE)</f>
        <v>0</v>
      </c>
      <c r="GO40" s="83">
        <f>VLOOKUP(CZ40,'113勞保勞退單日級距表-請勿更改表內數字'!$B$4:$I$56,8,TRUE)</f>
        <v>0</v>
      </c>
      <c r="GP40" s="83">
        <f>VLOOKUP(DA40,'113勞保勞退單日級距表-請勿更改表內數字'!$B$4:$I$56,8,TRUE)</f>
        <v>0</v>
      </c>
      <c r="GQ40" s="83">
        <f>VLOOKUP(DB40,'113勞保勞退單日級距表-請勿更改表內數字'!$B$4:$I$56,8,TRUE)</f>
        <v>0</v>
      </c>
      <c r="GR40" s="83">
        <f>VLOOKUP(DC40,'113勞保勞退單日級距表-請勿更改表內數字'!$B$4:$I$56,8,TRUE)</f>
        <v>0</v>
      </c>
      <c r="GS40" s="83">
        <f>VLOOKUP(DD40,'113勞保勞退單日級距表-請勿更改表內數字'!$B$4:$I$56,8,TRUE)</f>
        <v>0</v>
      </c>
      <c r="GT40" s="83">
        <f>VLOOKUP(DE40,'113勞保勞退單日級距表-請勿更改表內數字'!$B$4:$I$56,8,TRUE)</f>
        <v>0</v>
      </c>
      <c r="GU40" s="83">
        <f>VLOOKUP(DF40,'113勞保勞退單日級距表-請勿更改表內數字'!$B$4:$I$56,8,TRUE)</f>
        <v>0</v>
      </c>
      <c r="GV40" s="83">
        <f>VLOOKUP(DG40,'113勞保勞退單日級距表-請勿更改表內數字'!$B$4:$I$56,8,TRUE)</f>
        <v>0</v>
      </c>
      <c r="GW40" s="83">
        <f>VLOOKUP(DH40,'113勞保勞退單日級距表-請勿更改表內數字'!$B$4:$I$56,8,TRUE)</f>
        <v>0</v>
      </c>
      <c r="GX40" s="83">
        <f>VLOOKUP(DI40,'113勞保勞退單日級距表-請勿更改表內數字'!$B$4:$I$56,8,TRUE)</f>
        <v>0</v>
      </c>
      <c r="GY40" s="83">
        <f>VLOOKUP(DJ40,'113勞保勞退單日級距表-請勿更改表內數字'!$B$4:$I$56,8,TRUE)</f>
        <v>0</v>
      </c>
    </row>
    <row r="41" spans="1:207" s="33" customFormat="1">
      <c r="A41" s="86"/>
      <c r="B41" s="108"/>
      <c r="C41" s="108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107"/>
      <c r="AJ41" s="107"/>
      <c r="AK41" s="107"/>
      <c r="AL41" s="110"/>
      <c r="AM41" s="216"/>
      <c r="AN41" s="118"/>
      <c r="AO41" s="226"/>
      <c r="AP41" s="219">
        <f t="shared" si="0"/>
        <v>0</v>
      </c>
      <c r="AQ41" s="43">
        <f t="shared" si="1"/>
        <v>0</v>
      </c>
      <c r="AR41" s="43">
        <f t="shared" si="2"/>
        <v>0</v>
      </c>
      <c r="AS41" s="209">
        <f t="shared" si="40"/>
        <v>0</v>
      </c>
      <c r="AT41" s="201">
        <f>VLOOKUP(AS41,'113勞保勞退單日級距表-請勿更改表內數字'!$B$4:$E$56,3,TRUE)*AP41</f>
        <v>0</v>
      </c>
      <c r="AU41" s="201">
        <f>VLOOKUP(AS41,'113勞保勞退單日級距表-請勿更改表內數字'!$B$4:$I$56,7,TRUE)</f>
        <v>0</v>
      </c>
      <c r="AV41" s="201">
        <f>VLOOKUP(AS41,'113勞保勞退單日級距表-請勿更改表內數字'!$B$4:$E$56,4,TRUE)*AP41</f>
        <v>0</v>
      </c>
      <c r="AW41" s="51">
        <f t="shared" si="3"/>
        <v>0</v>
      </c>
      <c r="AX41" s="50">
        <f t="shared" si="4"/>
        <v>0</v>
      </c>
      <c r="AY41" s="50">
        <f t="shared" si="5"/>
        <v>0</v>
      </c>
      <c r="AZ41" s="50">
        <f t="shared" si="6"/>
        <v>0</v>
      </c>
      <c r="BA41" s="39">
        <f t="shared" si="7"/>
        <v>0</v>
      </c>
      <c r="BB41" s="39">
        <f t="shared" si="8"/>
        <v>0</v>
      </c>
      <c r="BC41" s="39">
        <f t="shared" si="9"/>
        <v>0</v>
      </c>
      <c r="BD41" s="39">
        <f t="shared" si="10"/>
        <v>0</v>
      </c>
      <c r="BE41" s="39">
        <f t="shared" si="11"/>
        <v>0</v>
      </c>
      <c r="BF41" s="39">
        <f t="shared" si="12"/>
        <v>0</v>
      </c>
      <c r="BG41" s="39">
        <f t="shared" si="13"/>
        <v>0</v>
      </c>
      <c r="BH41" s="39">
        <f t="shared" si="14"/>
        <v>0</v>
      </c>
      <c r="BI41" s="39">
        <f t="shared" si="15"/>
        <v>0</v>
      </c>
      <c r="BJ41" s="39">
        <f t="shared" si="16"/>
        <v>0</v>
      </c>
      <c r="BK41" s="39">
        <f t="shared" si="17"/>
        <v>0</v>
      </c>
      <c r="BL41" s="39">
        <f t="shared" si="18"/>
        <v>0</v>
      </c>
      <c r="BM41" s="39">
        <f t="shared" si="19"/>
        <v>0</v>
      </c>
      <c r="BN41" s="39">
        <f t="shared" si="20"/>
        <v>0</v>
      </c>
      <c r="BO41" s="39">
        <f t="shared" si="21"/>
        <v>0</v>
      </c>
      <c r="BP41" s="39">
        <f t="shared" si="22"/>
        <v>0</v>
      </c>
      <c r="BQ41" s="39">
        <f t="shared" si="23"/>
        <v>0</v>
      </c>
      <c r="BR41" s="39">
        <f t="shared" si="24"/>
        <v>0</v>
      </c>
      <c r="BS41" s="39">
        <f t="shared" si="25"/>
        <v>0</v>
      </c>
      <c r="BT41" s="39">
        <f t="shared" si="26"/>
        <v>0</v>
      </c>
      <c r="BU41" s="39">
        <f t="shared" si="27"/>
        <v>0</v>
      </c>
      <c r="BV41" s="39">
        <f t="shared" si="28"/>
        <v>0</v>
      </c>
      <c r="BW41" s="39">
        <f t="shared" si="29"/>
        <v>0</v>
      </c>
      <c r="BX41" s="39">
        <f t="shared" si="30"/>
        <v>0</v>
      </c>
      <c r="BY41" s="39">
        <f t="shared" si="31"/>
        <v>0</v>
      </c>
      <c r="BZ41" s="39">
        <f t="shared" si="32"/>
        <v>0</v>
      </c>
      <c r="CA41" s="39">
        <f t="shared" si="33"/>
        <v>0</v>
      </c>
      <c r="CB41" s="39">
        <f t="shared" si="34"/>
        <v>0</v>
      </c>
      <c r="CC41" s="39">
        <f t="shared" si="35"/>
        <v>0</v>
      </c>
      <c r="CD41" s="39">
        <f t="shared" si="36"/>
        <v>0</v>
      </c>
      <c r="CE41" s="39">
        <f t="shared" si="37"/>
        <v>0</v>
      </c>
      <c r="CF41" s="80">
        <f t="shared" si="44"/>
        <v>0</v>
      </c>
      <c r="CG41" s="80">
        <f t="shared" si="44"/>
        <v>0</v>
      </c>
      <c r="CH41" s="80">
        <f t="shared" si="44"/>
        <v>0</v>
      </c>
      <c r="CI41" s="80">
        <f t="shared" si="44"/>
        <v>0</v>
      </c>
      <c r="CJ41" s="80">
        <f t="shared" si="44"/>
        <v>0</v>
      </c>
      <c r="CK41" s="80">
        <f t="shared" si="44"/>
        <v>0</v>
      </c>
      <c r="CL41" s="80">
        <f t="shared" si="44"/>
        <v>0</v>
      </c>
      <c r="CM41" s="80">
        <f t="shared" si="44"/>
        <v>0</v>
      </c>
      <c r="CN41" s="80">
        <f t="shared" si="44"/>
        <v>0</v>
      </c>
      <c r="CO41" s="80">
        <f t="shared" si="44"/>
        <v>0</v>
      </c>
      <c r="CP41" s="80">
        <f t="shared" si="44"/>
        <v>0</v>
      </c>
      <c r="CQ41" s="80">
        <f t="shared" si="44"/>
        <v>0</v>
      </c>
      <c r="CR41" s="80">
        <f t="shared" si="44"/>
        <v>0</v>
      </c>
      <c r="CS41" s="80">
        <f t="shared" si="44"/>
        <v>0</v>
      </c>
      <c r="CT41" s="80">
        <f t="shared" si="44"/>
        <v>0</v>
      </c>
      <c r="CU41" s="80">
        <f t="shared" si="44"/>
        <v>0</v>
      </c>
      <c r="CV41" s="80">
        <f t="shared" si="45"/>
        <v>0</v>
      </c>
      <c r="CW41" s="80">
        <f t="shared" si="45"/>
        <v>0</v>
      </c>
      <c r="CX41" s="80">
        <f t="shared" si="45"/>
        <v>0</v>
      </c>
      <c r="CY41" s="80">
        <f t="shared" si="45"/>
        <v>0</v>
      </c>
      <c r="CZ41" s="80">
        <f t="shared" si="45"/>
        <v>0</v>
      </c>
      <c r="DA41" s="80">
        <f t="shared" si="45"/>
        <v>0</v>
      </c>
      <c r="DB41" s="80">
        <f t="shared" si="45"/>
        <v>0</v>
      </c>
      <c r="DC41" s="80">
        <f t="shared" si="45"/>
        <v>0</v>
      </c>
      <c r="DD41" s="80">
        <f t="shared" si="45"/>
        <v>0</v>
      </c>
      <c r="DE41" s="80">
        <f t="shared" si="45"/>
        <v>0</v>
      </c>
      <c r="DF41" s="80">
        <f t="shared" si="45"/>
        <v>0</v>
      </c>
      <c r="DG41" s="80">
        <f t="shared" si="45"/>
        <v>0</v>
      </c>
      <c r="DH41" s="80">
        <f t="shared" si="43"/>
        <v>0</v>
      </c>
      <c r="DI41" s="80">
        <f t="shared" si="43"/>
        <v>0</v>
      </c>
      <c r="DJ41" s="80">
        <f t="shared" si="43"/>
        <v>0</v>
      </c>
      <c r="DK41" s="85">
        <f>VLOOKUP(CF41,'113勞保勞退單日級距表-請勿更改表內數字'!$B$4:$E$56,3,TRUE)</f>
        <v>0</v>
      </c>
      <c r="DL41" s="85">
        <f>VLOOKUP(CG41,'113勞保勞退單日級距表-請勿更改表內數字'!$B$4:$E$56,3,TRUE)</f>
        <v>0</v>
      </c>
      <c r="DM41" s="85">
        <f>VLOOKUP(CH41,'113勞保勞退單日級距表-請勿更改表內數字'!$B$4:$E$56,3,TRUE)</f>
        <v>0</v>
      </c>
      <c r="DN41" s="85">
        <f>VLOOKUP(CI41,'113勞保勞退單日級距表-請勿更改表內數字'!$B$4:$E$56,3,TRUE)</f>
        <v>0</v>
      </c>
      <c r="DO41" s="85">
        <f>VLOOKUP(CJ41,'113勞保勞退單日級距表-請勿更改表內數字'!$B$4:$E$56,3,TRUE)</f>
        <v>0</v>
      </c>
      <c r="DP41" s="85">
        <f>VLOOKUP(CK41,'113勞保勞退單日級距表-請勿更改表內數字'!$B$4:$E$56,3,TRUE)</f>
        <v>0</v>
      </c>
      <c r="DQ41" s="85">
        <f>VLOOKUP(CL41,'113勞保勞退單日級距表-請勿更改表內數字'!$B$4:$E$56,3,TRUE)</f>
        <v>0</v>
      </c>
      <c r="DR41" s="85">
        <f>VLOOKUP(CM41,'113勞保勞退單日級距表-請勿更改表內數字'!$B$4:$E$56,3,TRUE)</f>
        <v>0</v>
      </c>
      <c r="DS41" s="85">
        <f>VLOOKUP(CN41,'113勞保勞退單日級距表-請勿更改表內數字'!$B$4:$E$56,3,TRUE)</f>
        <v>0</v>
      </c>
      <c r="DT41" s="85">
        <f>VLOOKUP(CO41,'113勞保勞退單日級距表-請勿更改表內數字'!$B$4:$E$56,3,TRUE)</f>
        <v>0</v>
      </c>
      <c r="DU41" s="85">
        <f>VLOOKUP(CP41,'113勞保勞退單日級距表-請勿更改表內數字'!$B$4:$E$56,3,TRUE)</f>
        <v>0</v>
      </c>
      <c r="DV41" s="85">
        <f>VLOOKUP(CQ41,'113勞保勞退單日級距表-請勿更改表內數字'!$B$4:$E$56,3,TRUE)</f>
        <v>0</v>
      </c>
      <c r="DW41" s="85">
        <f>VLOOKUP(CR41,'113勞保勞退單日級距表-請勿更改表內數字'!$B$4:$E$56,3,TRUE)</f>
        <v>0</v>
      </c>
      <c r="DX41" s="85">
        <f>VLOOKUP(CS41,'113勞保勞退單日級距表-請勿更改表內數字'!$B$4:$E$56,3,TRUE)</f>
        <v>0</v>
      </c>
      <c r="DY41" s="85">
        <f>VLOOKUP(CT41,'113勞保勞退單日級距表-請勿更改表內數字'!$B$4:$E$56,3,TRUE)</f>
        <v>0</v>
      </c>
      <c r="DZ41" s="85">
        <f>VLOOKUP(CU41,'113勞保勞退單日級距表-請勿更改表內數字'!$B$4:$E$56,3,TRUE)</f>
        <v>0</v>
      </c>
      <c r="EA41" s="85">
        <f>VLOOKUP(CV41,'113勞保勞退單日級距表-請勿更改表內數字'!$B$4:$E$56,3,TRUE)</f>
        <v>0</v>
      </c>
      <c r="EB41" s="85">
        <f>VLOOKUP(CW41,'113勞保勞退單日級距表-請勿更改表內數字'!$B$4:$E$56,3,TRUE)</f>
        <v>0</v>
      </c>
      <c r="EC41" s="85">
        <f>VLOOKUP(CX41,'113勞保勞退單日級距表-請勿更改表內數字'!$B$4:$E$56,3,TRUE)</f>
        <v>0</v>
      </c>
      <c r="ED41" s="85">
        <f>VLOOKUP(CY41,'113勞保勞退單日級距表-請勿更改表內數字'!$B$4:$E$56,3,TRUE)</f>
        <v>0</v>
      </c>
      <c r="EE41" s="85">
        <f>VLOOKUP(CZ41,'113勞保勞退單日級距表-請勿更改表內數字'!$B$4:$E$56,3,TRUE)</f>
        <v>0</v>
      </c>
      <c r="EF41" s="85">
        <f>VLOOKUP(DA41,'113勞保勞退單日級距表-請勿更改表內數字'!$B$4:$E$56,3,TRUE)</f>
        <v>0</v>
      </c>
      <c r="EG41" s="85">
        <f>VLOOKUP(DB41,'113勞保勞退單日級距表-請勿更改表內數字'!$B$4:$E$56,3,TRUE)</f>
        <v>0</v>
      </c>
      <c r="EH41" s="85">
        <f>VLOOKUP(DC41,'113勞保勞退單日級距表-請勿更改表內數字'!$B$4:$E$56,3,TRUE)</f>
        <v>0</v>
      </c>
      <c r="EI41" s="85">
        <f>VLOOKUP(DD41,'113勞保勞退單日級距表-請勿更改表內數字'!$B$4:$E$56,3,TRUE)</f>
        <v>0</v>
      </c>
      <c r="EJ41" s="85">
        <f>VLOOKUP(DE41,'113勞保勞退單日級距表-請勿更改表內數字'!$B$4:$E$56,3,TRUE)</f>
        <v>0</v>
      </c>
      <c r="EK41" s="85">
        <f>VLOOKUP(DF41,'113勞保勞退單日級距表-請勿更改表內數字'!$B$4:$E$56,3,TRUE)</f>
        <v>0</v>
      </c>
      <c r="EL41" s="85">
        <f>VLOOKUP(DG41,'113勞保勞退單日級距表-請勿更改表內數字'!$B$4:$E$56,3,TRUE)</f>
        <v>0</v>
      </c>
      <c r="EM41" s="85">
        <f>VLOOKUP(DH41,'113勞保勞退單日級距表-請勿更改表內數字'!$B$4:$E$56,3,TRUE)</f>
        <v>0</v>
      </c>
      <c r="EN41" s="85">
        <f>VLOOKUP(DI41,'113勞保勞退單日級距表-請勿更改表內數字'!$B$4:$E$56,3,TRUE)</f>
        <v>0</v>
      </c>
      <c r="EO41" s="85">
        <f>VLOOKUP(DJ41,'113勞保勞退單日級距表-請勿更改表內數字'!$B$4:$E$56,3,TRUE)</f>
        <v>0</v>
      </c>
      <c r="EP41" s="84">
        <f>VLOOKUP(CF41,'113勞保勞退單日級距表-請勿更改表內數字'!$B$4:$E$56,4,TRUE)</f>
        <v>0</v>
      </c>
      <c r="EQ41" s="84">
        <f>VLOOKUP(CG41,'113勞保勞退單日級距表-請勿更改表內數字'!$B$4:$E$56,4,TRUE)</f>
        <v>0</v>
      </c>
      <c r="ER41" s="84">
        <f>VLOOKUP(CH41,'113勞保勞退單日級距表-請勿更改表內數字'!$B$4:$E$56,4,TRUE)</f>
        <v>0</v>
      </c>
      <c r="ES41" s="84">
        <f>VLOOKUP(CI41,'113勞保勞退單日級距表-請勿更改表內數字'!$B$4:$E$56,4,TRUE)</f>
        <v>0</v>
      </c>
      <c r="ET41" s="84">
        <f>VLOOKUP(CJ41,'113勞保勞退單日級距表-請勿更改表內數字'!$B$4:$E$56,4,TRUE)</f>
        <v>0</v>
      </c>
      <c r="EU41" s="84">
        <f>VLOOKUP(CK41,'113勞保勞退單日級距表-請勿更改表內數字'!$B$4:$E$56,4,TRUE)</f>
        <v>0</v>
      </c>
      <c r="EV41" s="84">
        <f>VLOOKUP(CL41,'113勞保勞退單日級距表-請勿更改表內數字'!$B$4:$E$56,4,TRUE)</f>
        <v>0</v>
      </c>
      <c r="EW41" s="84">
        <f>VLOOKUP(CM41,'113勞保勞退單日級距表-請勿更改表內數字'!$B$4:$E$56,4,TRUE)</f>
        <v>0</v>
      </c>
      <c r="EX41" s="84">
        <f>VLOOKUP(CN41,'113勞保勞退單日級距表-請勿更改表內數字'!$B$4:$E$56,4,TRUE)</f>
        <v>0</v>
      </c>
      <c r="EY41" s="84">
        <f>VLOOKUP(CO41,'113勞保勞退單日級距表-請勿更改表內數字'!$B$4:$E$56,4,TRUE)</f>
        <v>0</v>
      </c>
      <c r="EZ41" s="84">
        <f>VLOOKUP(CP41,'113勞保勞退單日級距表-請勿更改表內數字'!$B$4:$E$56,4,TRUE)</f>
        <v>0</v>
      </c>
      <c r="FA41" s="84">
        <f>VLOOKUP(CQ41,'113勞保勞退單日級距表-請勿更改表內數字'!$B$4:$E$56,4,TRUE)</f>
        <v>0</v>
      </c>
      <c r="FB41" s="84">
        <f>VLOOKUP(CR41,'113勞保勞退單日級距表-請勿更改表內數字'!$B$4:$E$56,4,TRUE)</f>
        <v>0</v>
      </c>
      <c r="FC41" s="84">
        <f>VLOOKUP(CS41,'113勞保勞退單日級距表-請勿更改表內數字'!$B$4:$E$56,4,TRUE)</f>
        <v>0</v>
      </c>
      <c r="FD41" s="84">
        <f>VLOOKUP(CT41,'113勞保勞退單日級距表-請勿更改表內數字'!$B$4:$E$56,4,TRUE)</f>
        <v>0</v>
      </c>
      <c r="FE41" s="84">
        <f>VLOOKUP(CU41,'113勞保勞退單日級距表-請勿更改表內數字'!$B$4:$E$56,4,TRUE)</f>
        <v>0</v>
      </c>
      <c r="FF41" s="84">
        <f>VLOOKUP(CV41,'113勞保勞退單日級距表-請勿更改表內數字'!$B$4:$E$56,4,TRUE)</f>
        <v>0</v>
      </c>
      <c r="FG41" s="84">
        <f>VLOOKUP(CW41,'113勞保勞退單日級距表-請勿更改表內數字'!$B$4:$E$56,4,TRUE)</f>
        <v>0</v>
      </c>
      <c r="FH41" s="84">
        <f>VLOOKUP(CX41,'113勞保勞退單日級距表-請勿更改表內數字'!$B$4:$E$56,4,TRUE)</f>
        <v>0</v>
      </c>
      <c r="FI41" s="84">
        <f>VLOOKUP(CY41,'113勞保勞退單日級距表-請勿更改表內數字'!$B$4:$E$56,4,TRUE)</f>
        <v>0</v>
      </c>
      <c r="FJ41" s="84">
        <f>VLOOKUP(CZ41,'113勞保勞退單日級距表-請勿更改表內數字'!$B$4:$E$56,4,TRUE)</f>
        <v>0</v>
      </c>
      <c r="FK41" s="84">
        <f>VLOOKUP(DA41,'113勞保勞退單日級距表-請勿更改表內數字'!$B$4:$E$56,4,TRUE)</f>
        <v>0</v>
      </c>
      <c r="FL41" s="84">
        <f>VLOOKUP(DB41,'113勞保勞退單日級距表-請勿更改表內數字'!$B$4:$E$56,4,TRUE)</f>
        <v>0</v>
      </c>
      <c r="FM41" s="84">
        <f>VLOOKUP(DC41,'113勞保勞退單日級距表-請勿更改表內數字'!$B$4:$E$56,4,TRUE)</f>
        <v>0</v>
      </c>
      <c r="FN41" s="84">
        <f>VLOOKUP(DD41,'113勞保勞退單日級距表-請勿更改表內數字'!$B$4:$E$56,4,TRUE)</f>
        <v>0</v>
      </c>
      <c r="FO41" s="84">
        <f>VLOOKUP(DE41,'113勞保勞退單日級距表-請勿更改表內數字'!$B$4:$E$56,4,TRUE)</f>
        <v>0</v>
      </c>
      <c r="FP41" s="84">
        <f>VLOOKUP(DF41,'113勞保勞退單日級距表-請勿更改表內數字'!$B$4:$E$56,4,TRUE)</f>
        <v>0</v>
      </c>
      <c r="FQ41" s="84">
        <f>VLOOKUP(DG41,'113勞保勞退單日級距表-請勿更改表內數字'!$B$4:$E$56,4,TRUE)</f>
        <v>0</v>
      </c>
      <c r="FR41" s="84">
        <f>VLOOKUP(DH41,'113勞保勞退單日級距表-請勿更改表內數字'!$B$4:$E$56,4,TRUE)</f>
        <v>0</v>
      </c>
      <c r="FS41" s="84">
        <f>VLOOKUP(DI41,'113勞保勞退單日級距表-請勿更改表內數字'!$B$4:$E$56,4,TRUE)</f>
        <v>0</v>
      </c>
      <c r="FT41" s="84">
        <f>VLOOKUP(DJ41,'113勞保勞退單日級距表-請勿更改表內數字'!$B$4:$E$56,4,TRUE)</f>
        <v>0</v>
      </c>
      <c r="FU41" s="83">
        <f>VLOOKUP(CF41,'113勞保勞退單日級距表-請勿更改表內數字'!$B$4:$I$56,8,TRUE)</f>
        <v>0</v>
      </c>
      <c r="FV41" s="83">
        <f>VLOOKUP(CG41,'113勞保勞退單日級距表-請勿更改表內數字'!$B$4:$I$56,8,TRUE)</f>
        <v>0</v>
      </c>
      <c r="FW41" s="83">
        <f>VLOOKUP(CH41,'113勞保勞退單日級距表-請勿更改表內數字'!$B$4:$I$56,8,TRUE)</f>
        <v>0</v>
      </c>
      <c r="FX41" s="83">
        <f>VLOOKUP(CI41,'113勞保勞退單日級距表-請勿更改表內數字'!$B$4:$I$56,8,TRUE)</f>
        <v>0</v>
      </c>
      <c r="FY41" s="83">
        <f>VLOOKUP(CJ41,'113勞保勞退單日級距表-請勿更改表內數字'!$B$4:$I$56,8,TRUE)</f>
        <v>0</v>
      </c>
      <c r="FZ41" s="83">
        <f>VLOOKUP(CK41,'113勞保勞退單日級距表-請勿更改表內數字'!$B$4:$I$56,8,TRUE)</f>
        <v>0</v>
      </c>
      <c r="GA41" s="83">
        <f>VLOOKUP(CL41,'113勞保勞退單日級距表-請勿更改表內數字'!$B$4:$I$56,8,TRUE)</f>
        <v>0</v>
      </c>
      <c r="GB41" s="83">
        <f>VLOOKUP(CM41,'113勞保勞退單日級距表-請勿更改表內數字'!$B$4:$I$56,8,TRUE)</f>
        <v>0</v>
      </c>
      <c r="GC41" s="83">
        <f>VLOOKUP(CN41,'113勞保勞退單日級距表-請勿更改表內數字'!$B$4:$I$56,8,TRUE)</f>
        <v>0</v>
      </c>
      <c r="GD41" s="83">
        <f>VLOOKUP(CO41,'113勞保勞退單日級距表-請勿更改表內數字'!$B$4:$I$56,8,TRUE)</f>
        <v>0</v>
      </c>
      <c r="GE41" s="83">
        <f>VLOOKUP(CP41,'113勞保勞退單日級距表-請勿更改表內數字'!$B$4:$I$56,8,TRUE)</f>
        <v>0</v>
      </c>
      <c r="GF41" s="83">
        <f>VLOOKUP(CQ41,'113勞保勞退單日級距表-請勿更改表內數字'!$B$4:$I$56,8,TRUE)</f>
        <v>0</v>
      </c>
      <c r="GG41" s="83">
        <f>VLOOKUP(CR41,'113勞保勞退單日級距表-請勿更改表內數字'!$B$4:$I$56,8,TRUE)</f>
        <v>0</v>
      </c>
      <c r="GH41" s="83">
        <f>VLOOKUP(CS41,'113勞保勞退單日級距表-請勿更改表內數字'!$B$4:$I$56,8,TRUE)</f>
        <v>0</v>
      </c>
      <c r="GI41" s="83">
        <f>VLOOKUP(CT41,'113勞保勞退單日級距表-請勿更改表內數字'!$B$4:$I$56,8,TRUE)</f>
        <v>0</v>
      </c>
      <c r="GJ41" s="83">
        <f>VLOOKUP(CU41,'113勞保勞退單日級距表-請勿更改表內數字'!$B$4:$I$56,8,TRUE)</f>
        <v>0</v>
      </c>
      <c r="GK41" s="83">
        <f>VLOOKUP(CV41,'113勞保勞退單日級距表-請勿更改表內數字'!$B$4:$I$56,8,TRUE)</f>
        <v>0</v>
      </c>
      <c r="GL41" s="83">
        <f>VLOOKUP(CW41,'113勞保勞退單日級距表-請勿更改表內數字'!$B$4:$I$56,8,TRUE)</f>
        <v>0</v>
      </c>
      <c r="GM41" s="83">
        <f>VLOOKUP(CX41,'113勞保勞退單日級距表-請勿更改表內數字'!$B$4:$I$56,8,TRUE)</f>
        <v>0</v>
      </c>
      <c r="GN41" s="83">
        <f>VLOOKUP(CY41,'113勞保勞退單日級距表-請勿更改表內數字'!$B$4:$I$56,8,TRUE)</f>
        <v>0</v>
      </c>
      <c r="GO41" s="83">
        <f>VLOOKUP(CZ41,'113勞保勞退單日級距表-請勿更改表內數字'!$B$4:$I$56,8,TRUE)</f>
        <v>0</v>
      </c>
      <c r="GP41" s="83">
        <f>VLOOKUP(DA41,'113勞保勞退單日級距表-請勿更改表內數字'!$B$4:$I$56,8,TRUE)</f>
        <v>0</v>
      </c>
      <c r="GQ41" s="83">
        <f>VLOOKUP(DB41,'113勞保勞退單日級距表-請勿更改表內數字'!$B$4:$I$56,8,TRUE)</f>
        <v>0</v>
      </c>
      <c r="GR41" s="83">
        <f>VLOOKUP(DC41,'113勞保勞退單日級距表-請勿更改表內數字'!$B$4:$I$56,8,TRUE)</f>
        <v>0</v>
      </c>
      <c r="GS41" s="83">
        <f>VLOOKUP(DD41,'113勞保勞退單日級距表-請勿更改表內數字'!$B$4:$I$56,8,TRUE)</f>
        <v>0</v>
      </c>
      <c r="GT41" s="83">
        <f>VLOOKUP(DE41,'113勞保勞退單日級距表-請勿更改表內數字'!$B$4:$I$56,8,TRUE)</f>
        <v>0</v>
      </c>
      <c r="GU41" s="83">
        <f>VLOOKUP(DF41,'113勞保勞退單日級距表-請勿更改表內數字'!$B$4:$I$56,8,TRUE)</f>
        <v>0</v>
      </c>
      <c r="GV41" s="83">
        <f>VLOOKUP(DG41,'113勞保勞退單日級距表-請勿更改表內數字'!$B$4:$I$56,8,TRUE)</f>
        <v>0</v>
      </c>
      <c r="GW41" s="83">
        <f>VLOOKUP(DH41,'113勞保勞退單日級距表-請勿更改表內數字'!$B$4:$I$56,8,TRUE)</f>
        <v>0</v>
      </c>
      <c r="GX41" s="83">
        <f>VLOOKUP(DI41,'113勞保勞退單日級距表-請勿更改表內數字'!$B$4:$I$56,8,TRUE)</f>
        <v>0</v>
      </c>
      <c r="GY41" s="83">
        <f>VLOOKUP(DJ41,'113勞保勞退單日級距表-請勿更改表內數字'!$B$4:$I$56,8,TRUE)</f>
        <v>0</v>
      </c>
    </row>
    <row r="42" spans="1:207" s="32" customFormat="1">
      <c r="A42" s="86"/>
      <c r="B42" s="107"/>
      <c r="C42" s="129"/>
      <c r="D42" s="108"/>
      <c r="E42" s="116"/>
      <c r="F42" s="116"/>
      <c r="G42" s="107"/>
      <c r="H42" s="107"/>
      <c r="I42" s="107"/>
      <c r="J42" s="117"/>
      <c r="K42" s="107"/>
      <c r="L42" s="107"/>
      <c r="M42" s="107"/>
      <c r="N42" s="107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107"/>
      <c r="AJ42" s="107"/>
      <c r="AK42" s="107"/>
      <c r="AL42" s="110"/>
      <c r="AM42" s="216"/>
      <c r="AN42" s="118"/>
      <c r="AO42" s="226"/>
      <c r="AP42" s="219">
        <f t="shared" si="0"/>
        <v>0</v>
      </c>
      <c r="AQ42" s="43">
        <f t="shared" si="1"/>
        <v>0</v>
      </c>
      <c r="AR42" s="43">
        <f t="shared" si="2"/>
        <v>0</v>
      </c>
      <c r="AS42" s="209">
        <f t="shared" si="40"/>
        <v>0</v>
      </c>
      <c r="AT42" s="201">
        <f>VLOOKUP(AS42,'113勞保勞退單日級距表-請勿更改表內數字'!$B$4:$E$56,3,TRUE)*AP42</f>
        <v>0</v>
      </c>
      <c r="AU42" s="201">
        <f>VLOOKUP(AS42,'113勞保勞退單日級距表-請勿更改表內數字'!$B$4:$I$56,7,TRUE)</f>
        <v>0</v>
      </c>
      <c r="AV42" s="201">
        <f>VLOOKUP(AS42,'113勞保勞退單日級距表-請勿更改表內數字'!$B$4:$E$56,4,TRUE)*AP42</f>
        <v>0</v>
      </c>
      <c r="AW42" s="51">
        <f t="shared" si="3"/>
        <v>0</v>
      </c>
      <c r="AX42" s="50">
        <f t="shared" si="4"/>
        <v>0</v>
      </c>
      <c r="AY42" s="50">
        <f t="shared" si="5"/>
        <v>0</v>
      </c>
      <c r="AZ42" s="50">
        <f t="shared" si="6"/>
        <v>0</v>
      </c>
      <c r="BA42" s="39">
        <f t="shared" si="7"/>
        <v>0</v>
      </c>
      <c r="BB42" s="39">
        <f t="shared" si="8"/>
        <v>0</v>
      </c>
      <c r="BC42" s="39">
        <f t="shared" si="9"/>
        <v>0</v>
      </c>
      <c r="BD42" s="39">
        <f t="shared" si="10"/>
        <v>0</v>
      </c>
      <c r="BE42" s="39">
        <f t="shared" si="11"/>
        <v>0</v>
      </c>
      <c r="BF42" s="39">
        <f t="shared" si="12"/>
        <v>0</v>
      </c>
      <c r="BG42" s="39">
        <f t="shared" si="13"/>
        <v>0</v>
      </c>
      <c r="BH42" s="39">
        <f t="shared" si="14"/>
        <v>0</v>
      </c>
      <c r="BI42" s="39">
        <f t="shared" si="15"/>
        <v>0</v>
      </c>
      <c r="BJ42" s="39">
        <f t="shared" si="16"/>
        <v>0</v>
      </c>
      <c r="BK42" s="39">
        <f t="shared" si="17"/>
        <v>0</v>
      </c>
      <c r="BL42" s="39">
        <f t="shared" si="18"/>
        <v>0</v>
      </c>
      <c r="BM42" s="39">
        <f t="shared" si="19"/>
        <v>0</v>
      </c>
      <c r="BN42" s="39">
        <f t="shared" si="20"/>
        <v>0</v>
      </c>
      <c r="BO42" s="39">
        <f t="shared" si="21"/>
        <v>0</v>
      </c>
      <c r="BP42" s="39">
        <f t="shared" si="22"/>
        <v>0</v>
      </c>
      <c r="BQ42" s="39">
        <f t="shared" si="23"/>
        <v>0</v>
      </c>
      <c r="BR42" s="39">
        <f t="shared" si="24"/>
        <v>0</v>
      </c>
      <c r="BS42" s="39">
        <f t="shared" si="25"/>
        <v>0</v>
      </c>
      <c r="BT42" s="39">
        <f t="shared" si="26"/>
        <v>0</v>
      </c>
      <c r="BU42" s="39">
        <f t="shared" si="27"/>
        <v>0</v>
      </c>
      <c r="BV42" s="39">
        <f t="shared" si="28"/>
        <v>0</v>
      </c>
      <c r="BW42" s="39">
        <f t="shared" si="29"/>
        <v>0</v>
      </c>
      <c r="BX42" s="39">
        <f t="shared" si="30"/>
        <v>0</v>
      </c>
      <c r="BY42" s="39">
        <f t="shared" si="31"/>
        <v>0</v>
      </c>
      <c r="BZ42" s="39">
        <f t="shared" si="32"/>
        <v>0</v>
      </c>
      <c r="CA42" s="39">
        <f t="shared" si="33"/>
        <v>0</v>
      </c>
      <c r="CB42" s="39">
        <f t="shared" si="34"/>
        <v>0</v>
      </c>
      <c r="CC42" s="39">
        <f t="shared" si="35"/>
        <v>0</v>
      </c>
      <c r="CD42" s="39">
        <f t="shared" si="36"/>
        <v>0</v>
      </c>
      <c r="CE42" s="39">
        <f t="shared" si="37"/>
        <v>0</v>
      </c>
      <c r="CF42" s="80">
        <f t="shared" si="44"/>
        <v>0</v>
      </c>
      <c r="CG42" s="80">
        <f t="shared" si="44"/>
        <v>0</v>
      </c>
      <c r="CH42" s="80">
        <f t="shared" si="44"/>
        <v>0</v>
      </c>
      <c r="CI42" s="80">
        <f t="shared" si="44"/>
        <v>0</v>
      </c>
      <c r="CJ42" s="80">
        <f t="shared" si="44"/>
        <v>0</v>
      </c>
      <c r="CK42" s="80">
        <f t="shared" si="44"/>
        <v>0</v>
      </c>
      <c r="CL42" s="80">
        <f t="shared" si="44"/>
        <v>0</v>
      </c>
      <c r="CM42" s="80">
        <f t="shared" si="44"/>
        <v>0</v>
      </c>
      <c r="CN42" s="80">
        <f t="shared" si="44"/>
        <v>0</v>
      </c>
      <c r="CO42" s="80">
        <f t="shared" si="44"/>
        <v>0</v>
      </c>
      <c r="CP42" s="80">
        <f t="shared" si="44"/>
        <v>0</v>
      </c>
      <c r="CQ42" s="80">
        <f t="shared" si="44"/>
        <v>0</v>
      </c>
      <c r="CR42" s="80">
        <f t="shared" si="44"/>
        <v>0</v>
      </c>
      <c r="CS42" s="80">
        <f t="shared" si="44"/>
        <v>0</v>
      </c>
      <c r="CT42" s="80">
        <f t="shared" si="44"/>
        <v>0</v>
      </c>
      <c r="CU42" s="80">
        <f t="shared" si="44"/>
        <v>0</v>
      </c>
      <c r="CV42" s="80">
        <f t="shared" si="45"/>
        <v>0</v>
      </c>
      <c r="CW42" s="80">
        <f t="shared" si="45"/>
        <v>0</v>
      </c>
      <c r="CX42" s="80">
        <f t="shared" si="45"/>
        <v>0</v>
      </c>
      <c r="CY42" s="80">
        <f t="shared" si="45"/>
        <v>0</v>
      </c>
      <c r="CZ42" s="80">
        <f t="shared" si="45"/>
        <v>0</v>
      </c>
      <c r="DA42" s="80">
        <f t="shared" si="45"/>
        <v>0</v>
      </c>
      <c r="DB42" s="80">
        <f t="shared" si="45"/>
        <v>0</v>
      </c>
      <c r="DC42" s="80">
        <f t="shared" si="45"/>
        <v>0</v>
      </c>
      <c r="DD42" s="80">
        <f t="shared" si="45"/>
        <v>0</v>
      </c>
      <c r="DE42" s="80">
        <f t="shared" si="45"/>
        <v>0</v>
      </c>
      <c r="DF42" s="80">
        <f t="shared" si="45"/>
        <v>0</v>
      </c>
      <c r="DG42" s="80">
        <f t="shared" si="45"/>
        <v>0</v>
      </c>
      <c r="DH42" s="80">
        <f t="shared" si="43"/>
        <v>0</v>
      </c>
      <c r="DI42" s="80">
        <f t="shared" si="43"/>
        <v>0</v>
      </c>
      <c r="DJ42" s="80">
        <f t="shared" si="43"/>
        <v>0</v>
      </c>
      <c r="DK42" s="85">
        <f>VLOOKUP(CF42,'113勞保勞退單日級距表-請勿更改表內數字'!$B$4:$E$56,3,TRUE)</f>
        <v>0</v>
      </c>
      <c r="DL42" s="85">
        <f>VLOOKUP(CG42,'113勞保勞退單日級距表-請勿更改表內數字'!$B$4:$E$56,3,TRUE)</f>
        <v>0</v>
      </c>
      <c r="DM42" s="85">
        <f>VLOOKUP(CH42,'113勞保勞退單日級距表-請勿更改表內數字'!$B$4:$E$56,3,TRUE)</f>
        <v>0</v>
      </c>
      <c r="DN42" s="85">
        <f>VLOOKUP(CI42,'113勞保勞退單日級距表-請勿更改表內數字'!$B$4:$E$56,3,TRUE)</f>
        <v>0</v>
      </c>
      <c r="DO42" s="85">
        <f>VLOOKUP(CJ42,'113勞保勞退單日級距表-請勿更改表內數字'!$B$4:$E$56,3,TRUE)</f>
        <v>0</v>
      </c>
      <c r="DP42" s="85">
        <f>VLOOKUP(CK42,'113勞保勞退單日級距表-請勿更改表內數字'!$B$4:$E$56,3,TRUE)</f>
        <v>0</v>
      </c>
      <c r="DQ42" s="85">
        <f>VLOOKUP(CL42,'113勞保勞退單日級距表-請勿更改表內數字'!$B$4:$E$56,3,TRUE)</f>
        <v>0</v>
      </c>
      <c r="DR42" s="85">
        <f>VLOOKUP(CM42,'113勞保勞退單日級距表-請勿更改表內數字'!$B$4:$E$56,3,TRUE)</f>
        <v>0</v>
      </c>
      <c r="DS42" s="85">
        <f>VLOOKUP(CN42,'113勞保勞退單日級距表-請勿更改表內數字'!$B$4:$E$56,3,TRUE)</f>
        <v>0</v>
      </c>
      <c r="DT42" s="85">
        <f>VLOOKUP(CO42,'113勞保勞退單日級距表-請勿更改表內數字'!$B$4:$E$56,3,TRUE)</f>
        <v>0</v>
      </c>
      <c r="DU42" s="85">
        <f>VLOOKUP(CP42,'113勞保勞退單日級距表-請勿更改表內數字'!$B$4:$E$56,3,TRUE)</f>
        <v>0</v>
      </c>
      <c r="DV42" s="85">
        <f>VLOOKUP(CQ42,'113勞保勞退單日級距表-請勿更改表內數字'!$B$4:$E$56,3,TRUE)</f>
        <v>0</v>
      </c>
      <c r="DW42" s="85">
        <f>VLOOKUP(CR42,'113勞保勞退單日級距表-請勿更改表內數字'!$B$4:$E$56,3,TRUE)</f>
        <v>0</v>
      </c>
      <c r="DX42" s="85">
        <f>VLOOKUP(CS42,'113勞保勞退單日級距表-請勿更改表內數字'!$B$4:$E$56,3,TRUE)</f>
        <v>0</v>
      </c>
      <c r="DY42" s="85">
        <f>VLOOKUP(CT42,'113勞保勞退單日級距表-請勿更改表內數字'!$B$4:$E$56,3,TRUE)</f>
        <v>0</v>
      </c>
      <c r="DZ42" s="85">
        <f>VLOOKUP(CU42,'113勞保勞退單日級距表-請勿更改表內數字'!$B$4:$E$56,3,TRUE)</f>
        <v>0</v>
      </c>
      <c r="EA42" s="85">
        <f>VLOOKUP(CV42,'113勞保勞退單日級距表-請勿更改表內數字'!$B$4:$E$56,3,TRUE)</f>
        <v>0</v>
      </c>
      <c r="EB42" s="85">
        <f>VLOOKUP(CW42,'113勞保勞退單日級距表-請勿更改表內數字'!$B$4:$E$56,3,TRUE)</f>
        <v>0</v>
      </c>
      <c r="EC42" s="85">
        <f>VLOOKUP(CX42,'113勞保勞退單日級距表-請勿更改表內數字'!$B$4:$E$56,3,TRUE)</f>
        <v>0</v>
      </c>
      <c r="ED42" s="85">
        <f>VLOOKUP(CY42,'113勞保勞退單日級距表-請勿更改表內數字'!$B$4:$E$56,3,TRUE)</f>
        <v>0</v>
      </c>
      <c r="EE42" s="85">
        <f>VLOOKUP(CZ42,'113勞保勞退單日級距表-請勿更改表內數字'!$B$4:$E$56,3,TRUE)</f>
        <v>0</v>
      </c>
      <c r="EF42" s="85">
        <f>VLOOKUP(DA42,'113勞保勞退單日級距表-請勿更改表內數字'!$B$4:$E$56,3,TRUE)</f>
        <v>0</v>
      </c>
      <c r="EG42" s="85">
        <f>VLOOKUP(DB42,'113勞保勞退單日級距表-請勿更改表內數字'!$B$4:$E$56,3,TRUE)</f>
        <v>0</v>
      </c>
      <c r="EH42" s="85">
        <f>VLOOKUP(DC42,'113勞保勞退單日級距表-請勿更改表內數字'!$B$4:$E$56,3,TRUE)</f>
        <v>0</v>
      </c>
      <c r="EI42" s="85">
        <f>VLOOKUP(DD42,'113勞保勞退單日級距表-請勿更改表內數字'!$B$4:$E$56,3,TRUE)</f>
        <v>0</v>
      </c>
      <c r="EJ42" s="85">
        <f>VLOOKUP(DE42,'113勞保勞退單日級距表-請勿更改表內數字'!$B$4:$E$56,3,TRUE)</f>
        <v>0</v>
      </c>
      <c r="EK42" s="85">
        <f>VLOOKUP(DF42,'113勞保勞退單日級距表-請勿更改表內數字'!$B$4:$E$56,3,TRUE)</f>
        <v>0</v>
      </c>
      <c r="EL42" s="85">
        <f>VLOOKUP(DG42,'113勞保勞退單日級距表-請勿更改表內數字'!$B$4:$E$56,3,TRUE)</f>
        <v>0</v>
      </c>
      <c r="EM42" s="85">
        <f>VLOOKUP(DH42,'113勞保勞退單日級距表-請勿更改表內數字'!$B$4:$E$56,3,TRUE)</f>
        <v>0</v>
      </c>
      <c r="EN42" s="85">
        <f>VLOOKUP(DI42,'113勞保勞退單日級距表-請勿更改表內數字'!$B$4:$E$56,3,TRUE)</f>
        <v>0</v>
      </c>
      <c r="EO42" s="85">
        <f>VLOOKUP(DJ42,'113勞保勞退單日級距表-請勿更改表內數字'!$B$4:$E$56,3,TRUE)</f>
        <v>0</v>
      </c>
      <c r="EP42" s="84">
        <f>VLOOKUP(CF42,'113勞保勞退單日級距表-請勿更改表內數字'!$B$4:$E$56,4,TRUE)</f>
        <v>0</v>
      </c>
      <c r="EQ42" s="84">
        <f>VLOOKUP(CG42,'113勞保勞退單日級距表-請勿更改表內數字'!$B$4:$E$56,4,TRUE)</f>
        <v>0</v>
      </c>
      <c r="ER42" s="84">
        <f>VLOOKUP(CH42,'113勞保勞退單日級距表-請勿更改表內數字'!$B$4:$E$56,4,TRUE)</f>
        <v>0</v>
      </c>
      <c r="ES42" s="84">
        <f>VLOOKUP(CI42,'113勞保勞退單日級距表-請勿更改表內數字'!$B$4:$E$56,4,TRUE)</f>
        <v>0</v>
      </c>
      <c r="ET42" s="84">
        <f>VLOOKUP(CJ42,'113勞保勞退單日級距表-請勿更改表內數字'!$B$4:$E$56,4,TRUE)</f>
        <v>0</v>
      </c>
      <c r="EU42" s="84">
        <f>VLOOKUP(CK42,'113勞保勞退單日級距表-請勿更改表內數字'!$B$4:$E$56,4,TRUE)</f>
        <v>0</v>
      </c>
      <c r="EV42" s="84">
        <f>VLOOKUP(CL42,'113勞保勞退單日級距表-請勿更改表內數字'!$B$4:$E$56,4,TRUE)</f>
        <v>0</v>
      </c>
      <c r="EW42" s="84">
        <f>VLOOKUP(CM42,'113勞保勞退單日級距表-請勿更改表內數字'!$B$4:$E$56,4,TRUE)</f>
        <v>0</v>
      </c>
      <c r="EX42" s="84">
        <f>VLOOKUP(CN42,'113勞保勞退單日級距表-請勿更改表內數字'!$B$4:$E$56,4,TRUE)</f>
        <v>0</v>
      </c>
      <c r="EY42" s="84">
        <f>VLOOKUP(CO42,'113勞保勞退單日級距表-請勿更改表內數字'!$B$4:$E$56,4,TRUE)</f>
        <v>0</v>
      </c>
      <c r="EZ42" s="84">
        <f>VLOOKUP(CP42,'113勞保勞退單日級距表-請勿更改表內數字'!$B$4:$E$56,4,TRUE)</f>
        <v>0</v>
      </c>
      <c r="FA42" s="84">
        <f>VLOOKUP(CQ42,'113勞保勞退單日級距表-請勿更改表內數字'!$B$4:$E$56,4,TRUE)</f>
        <v>0</v>
      </c>
      <c r="FB42" s="84">
        <f>VLOOKUP(CR42,'113勞保勞退單日級距表-請勿更改表內數字'!$B$4:$E$56,4,TRUE)</f>
        <v>0</v>
      </c>
      <c r="FC42" s="84">
        <f>VLOOKUP(CS42,'113勞保勞退單日級距表-請勿更改表內數字'!$B$4:$E$56,4,TRUE)</f>
        <v>0</v>
      </c>
      <c r="FD42" s="84">
        <f>VLOOKUP(CT42,'113勞保勞退單日級距表-請勿更改表內數字'!$B$4:$E$56,4,TRUE)</f>
        <v>0</v>
      </c>
      <c r="FE42" s="84">
        <f>VLOOKUP(CU42,'113勞保勞退單日級距表-請勿更改表內數字'!$B$4:$E$56,4,TRUE)</f>
        <v>0</v>
      </c>
      <c r="FF42" s="84">
        <f>VLOOKUP(CV42,'113勞保勞退單日級距表-請勿更改表內數字'!$B$4:$E$56,4,TRUE)</f>
        <v>0</v>
      </c>
      <c r="FG42" s="84">
        <f>VLOOKUP(CW42,'113勞保勞退單日級距表-請勿更改表內數字'!$B$4:$E$56,4,TRUE)</f>
        <v>0</v>
      </c>
      <c r="FH42" s="84">
        <f>VLOOKUP(CX42,'113勞保勞退單日級距表-請勿更改表內數字'!$B$4:$E$56,4,TRUE)</f>
        <v>0</v>
      </c>
      <c r="FI42" s="84">
        <f>VLOOKUP(CY42,'113勞保勞退單日級距表-請勿更改表內數字'!$B$4:$E$56,4,TRUE)</f>
        <v>0</v>
      </c>
      <c r="FJ42" s="84">
        <f>VLOOKUP(CZ42,'113勞保勞退單日級距表-請勿更改表內數字'!$B$4:$E$56,4,TRUE)</f>
        <v>0</v>
      </c>
      <c r="FK42" s="84">
        <f>VLOOKUP(DA42,'113勞保勞退單日級距表-請勿更改表內數字'!$B$4:$E$56,4,TRUE)</f>
        <v>0</v>
      </c>
      <c r="FL42" s="84">
        <f>VLOOKUP(DB42,'113勞保勞退單日級距表-請勿更改表內數字'!$B$4:$E$56,4,TRUE)</f>
        <v>0</v>
      </c>
      <c r="FM42" s="84">
        <f>VLOOKUP(DC42,'113勞保勞退單日級距表-請勿更改表內數字'!$B$4:$E$56,4,TRUE)</f>
        <v>0</v>
      </c>
      <c r="FN42" s="84">
        <f>VLOOKUP(DD42,'113勞保勞退單日級距表-請勿更改表內數字'!$B$4:$E$56,4,TRUE)</f>
        <v>0</v>
      </c>
      <c r="FO42" s="84">
        <f>VLOOKUP(DE42,'113勞保勞退單日級距表-請勿更改表內數字'!$B$4:$E$56,4,TRUE)</f>
        <v>0</v>
      </c>
      <c r="FP42" s="84">
        <f>VLOOKUP(DF42,'113勞保勞退單日級距表-請勿更改表內數字'!$B$4:$E$56,4,TRUE)</f>
        <v>0</v>
      </c>
      <c r="FQ42" s="84">
        <f>VLOOKUP(DG42,'113勞保勞退單日級距表-請勿更改表內數字'!$B$4:$E$56,4,TRUE)</f>
        <v>0</v>
      </c>
      <c r="FR42" s="84">
        <f>VLOOKUP(DH42,'113勞保勞退單日級距表-請勿更改表內數字'!$B$4:$E$56,4,TRUE)</f>
        <v>0</v>
      </c>
      <c r="FS42" s="84">
        <f>VLOOKUP(DI42,'113勞保勞退單日級距表-請勿更改表內數字'!$B$4:$E$56,4,TRUE)</f>
        <v>0</v>
      </c>
      <c r="FT42" s="84">
        <f>VLOOKUP(DJ42,'113勞保勞退單日級距表-請勿更改表內數字'!$B$4:$E$56,4,TRUE)</f>
        <v>0</v>
      </c>
      <c r="FU42" s="83">
        <f>VLOOKUP(CF42,'113勞保勞退單日級距表-請勿更改表內數字'!$B$4:$I$56,8,TRUE)</f>
        <v>0</v>
      </c>
      <c r="FV42" s="83">
        <f>VLOOKUP(CG42,'113勞保勞退單日級距表-請勿更改表內數字'!$B$4:$I$56,8,TRUE)</f>
        <v>0</v>
      </c>
      <c r="FW42" s="83">
        <f>VLOOKUP(CH42,'113勞保勞退單日級距表-請勿更改表內數字'!$B$4:$I$56,8,TRUE)</f>
        <v>0</v>
      </c>
      <c r="FX42" s="83">
        <f>VLOOKUP(CI42,'113勞保勞退單日級距表-請勿更改表內數字'!$B$4:$I$56,8,TRUE)</f>
        <v>0</v>
      </c>
      <c r="FY42" s="83">
        <f>VLOOKUP(CJ42,'113勞保勞退單日級距表-請勿更改表內數字'!$B$4:$I$56,8,TRUE)</f>
        <v>0</v>
      </c>
      <c r="FZ42" s="83">
        <f>VLOOKUP(CK42,'113勞保勞退單日級距表-請勿更改表內數字'!$B$4:$I$56,8,TRUE)</f>
        <v>0</v>
      </c>
      <c r="GA42" s="83">
        <f>VLOOKUP(CL42,'113勞保勞退單日級距表-請勿更改表內數字'!$B$4:$I$56,8,TRUE)</f>
        <v>0</v>
      </c>
      <c r="GB42" s="83">
        <f>VLOOKUP(CM42,'113勞保勞退單日級距表-請勿更改表內數字'!$B$4:$I$56,8,TRUE)</f>
        <v>0</v>
      </c>
      <c r="GC42" s="83">
        <f>VLOOKUP(CN42,'113勞保勞退單日級距表-請勿更改表內數字'!$B$4:$I$56,8,TRUE)</f>
        <v>0</v>
      </c>
      <c r="GD42" s="83">
        <f>VLOOKUP(CO42,'113勞保勞退單日級距表-請勿更改表內數字'!$B$4:$I$56,8,TRUE)</f>
        <v>0</v>
      </c>
      <c r="GE42" s="83">
        <f>VLOOKUP(CP42,'113勞保勞退單日級距表-請勿更改表內數字'!$B$4:$I$56,8,TRUE)</f>
        <v>0</v>
      </c>
      <c r="GF42" s="83">
        <f>VLOOKUP(CQ42,'113勞保勞退單日級距表-請勿更改表內數字'!$B$4:$I$56,8,TRUE)</f>
        <v>0</v>
      </c>
      <c r="GG42" s="83">
        <f>VLOOKUP(CR42,'113勞保勞退單日級距表-請勿更改表內數字'!$B$4:$I$56,8,TRUE)</f>
        <v>0</v>
      </c>
      <c r="GH42" s="83">
        <f>VLOOKUP(CS42,'113勞保勞退單日級距表-請勿更改表內數字'!$B$4:$I$56,8,TRUE)</f>
        <v>0</v>
      </c>
      <c r="GI42" s="83">
        <f>VLOOKUP(CT42,'113勞保勞退單日級距表-請勿更改表內數字'!$B$4:$I$56,8,TRUE)</f>
        <v>0</v>
      </c>
      <c r="GJ42" s="83">
        <f>VLOOKUP(CU42,'113勞保勞退單日級距表-請勿更改表內數字'!$B$4:$I$56,8,TRUE)</f>
        <v>0</v>
      </c>
      <c r="GK42" s="83">
        <f>VLOOKUP(CV42,'113勞保勞退單日級距表-請勿更改表內數字'!$B$4:$I$56,8,TRUE)</f>
        <v>0</v>
      </c>
      <c r="GL42" s="83">
        <f>VLOOKUP(CW42,'113勞保勞退單日級距表-請勿更改表內數字'!$B$4:$I$56,8,TRUE)</f>
        <v>0</v>
      </c>
      <c r="GM42" s="83">
        <f>VLOOKUP(CX42,'113勞保勞退單日級距表-請勿更改表內數字'!$B$4:$I$56,8,TRUE)</f>
        <v>0</v>
      </c>
      <c r="GN42" s="83">
        <f>VLOOKUP(CY42,'113勞保勞退單日級距表-請勿更改表內數字'!$B$4:$I$56,8,TRUE)</f>
        <v>0</v>
      </c>
      <c r="GO42" s="83">
        <f>VLOOKUP(CZ42,'113勞保勞退單日級距表-請勿更改表內數字'!$B$4:$I$56,8,TRUE)</f>
        <v>0</v>
      </c>
      <c r="GP42" s="83">
        <f>VLOOKUP(DA42,'113勞保勞退單日級距表-請勿更改表內數字'!$B$4:$I$56,8,TRUE)</f>
        <v>0</v>
      </c>
      <c r="GQ42" s="83">
        <f>VLOOKUP(DB42,'113勞保勞退單日級距表-請勿更改表內數字'!$B$4:$I$56,8,TRUE)</f>
        <v>0</v>
      </c>
      <c r="GR42" s="83">
        <f>VLOOKUP(DC42,'113勞保勞退單日級距表-請勿更改表內數字'!$B$4:$I$56,8,TRUE)</f>
        <v>0</v>
      </c>
      <c r="GS42" s="83">
        <f>VLOOKUP(DD42,'113勞保勞退單日級距表-請勿更改表內數字'!$B$4:$I$56,8,TRUE)</f>
        <v>0</v>
      </c>
      <c r="GT42" s="83">
        <f>VLOOKUP(DE42,'113勞保勞退單日級距表-請勿更改表內數字'!$B$4:$I$56,8,TRUE)</f>
        <v>0</v>
      </c>
      <c r="GU42" s="83">
        <f>VLOOKUP(DF42,'113勞保勞退單日級距表-請勿更改表內數字'!$B$4:$I$56,8,TRUE)</f>
        <v>0</v>
      </c>
      <c r="GV42" s="83">
        <f>VLOOKUP(DG42,'113勞保勞退單日級距表-請勿更改表內數字'!$B$4:$I$56,8,TRUE)</f>
        <v>0</v>
      </c>
      <c r="GW42" s="83">
        <f>VLOOKUP(DH42,'113勞保勞退單日級距表-請勿更改表內數字'!$B$4:$I$56,8,TRUE)</f>
        <v>0</v>
      </c>
      <c r="GX42" s="83">
        <f>VLOOKUP(DI42,'113勞保勞退單日級距表-請勿更改表內數字'!$B$4:$I$56,8,TRUE)</f>
        <v>0</v>
      </c>
      <c r="GY42" s="83">
        <f>VLOOKUP(DJ42,'113勞保勞退單日級距表-請勿更改表內數字'!$B$4:$I$56,8,TRUE)</f>
        <v>0</v>
      </c>
    </row>
    <row r="43" spans="1:207" s="32" customFormat="1">
      <c r="A43" s="86"/>
      <c r="B43" s="107"/>
      <c r="C43" s="107"/>
      <c r="D43" s="108"/>
      <c r="E43" s="116"/>
      <c r="F43" s="116"/>
      <c r="G43" s="117"/>
      <c r="H43" s="117"/>
      <c r="I43" s="117"/>
      <c r="J43" s="117"/>
      <c r="K43" s="117"/>
      <c r="L43" s="117"/>
      <c r="M43" s="117"/>
      <c r="N43" s="117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117"/>
      <c r="AJ43" s="117"/>
      <c r="AK43" s="117"/>
      <c r="AL43" s="148"/>
      <c r="AM43" s="215"/>
      <c r="AN43" s="112"/>
      <c r="AO43" s="226"/>
      <c r="AP43" s="219">
        <f t="shared" si="0"/>
        <v>0</v>
      </c>
      <c r="AQ43" s="43">
        <f t="shared" si="1"/>
        <v>0</v>
      </c>
      <c r="AR43" s="43">
        <f t="shared" si="2"/>
        <v>0</v>
      </c>
      <c r="AS43" s="209">
        <f t="shared" si="40"/>
        <v>0</v>
      </c>
      <c r="AT43" s="201">
        <f>VLOOKUP(AS43,'113勞保勞退單日級距表-請勿更改表內數字'!$B$4:$E$56,3,TRUE)*AP43</f>
        <v>0</v>
      </c>
      <c r="AU43" s="201">
        <f>VLOOKUP(AS43,'113勞保勞退單日級距表-請勿更改表內數字'!$B$4:$I$56,7,TRUE)</f>
        <v>0</v>
      </c>
      <c r="AV43" s="201">
        <f>VLOOKUP(AS43,'113勞保勞退單日級距表-請勿更改表內數字'!$B$4:$E$56,4,TRUE)*AP43</f>
        <v>0</v>
      </c>
      <c r="AW43" s="51">
        <f t="shared" si="3"/>
        <v>0</v>
      </c>
      <c r="AX43" s="50">
        <f t="shared" si="4"/>
        <v>0</v>
      </c>
      <c r="AY43" s="50">
        <f t="shared" si="5"/>
        <v>0</v>
      </c>
      <c r="AZ43" s="50">
        <f t="shared" si="6"/>
        <v>0</v>
      </c>
      <c r="BA43" s="39">
        <f t="shared" si="7"/>
        <v>0</v>
      </c>
      <c r="BB43" s="39">
        <f t="shared" si="8"/>
        <v>0</v>
      </c>
      <c r="BC43" s="39">
        <f t="shared" si="9"/>
        <v>0</v>
      </c>
      <c r="BD43" s="39">
        <f t="shared" si="10"/>
        <v>0</v>
      </c>
      <c r="BE43" s="39">
        <f t="shared" si="11"/>
        <v>0</v>
      </c>
      <c r="BF43" s="39">
        <f t="shared" si="12"/>
        <v>0</v>
      </c>
      <c r="BG43" s="39">
        <f t="shared" si="13"/>
        <v>0</v>
      </c>
      <c r="BH43" s="39">
        <f t="shared" si="14"/>
        <v>0</v>
      </c>
      <c r="BI43" s="39">
        <f t="shared" si="15"/>
        <v>0</v>
      </c>
      <c r="BJ43" s="39">
        <f t="shared" si="16"/>
        <v>0</v>
      </c>
      <c r="BK43" s="39">
        <f t="shared" si="17"/>
        <v>0</v>
      </c>
      <c r="BL43" s="39">
        <f t="shared" si="18"/>
        <v>0</v>
      </c>
      <c r="BM43" s="39">
        <f t="shared" si="19"/>
        <v>0</v>
      </c>
      <c r="BN43" s="39">
        <f t="shared" si="20"/>
        <v>0</v>
      </c>
      <c r="BO43" s="39">
        <f t="shared" si="21"/>
        <v>0</v>
      </c>
      <c r="BP43" s="39">
        <f t="shared" si="22"/>
        <v>0</v>
      </c>
      <c r="BQ43" s="39">
        <f t="shared" si="23"/>
        <v>0</v>
      </c>
      <c r="BR43" s="39">
        <f t="shared" si="24"/>
        <v>0</v>
      </c>
      <c r="BS43" s="39">
        <f t="shared" si="25"/>
        <v>0</v>
      </c>
      <c r="BT43" s="39">
        <f t="shared" si="26"/>
        <v>0</v>
      </c>
      <c r="BU43" s="39">
        <f t="shared" si="27"/>
        <v>0</v>
      </c>
      <c r="BV43" s="39">
        <f t="shared" si="28"/>
        <v>0</v>
      </c>
      <c r="BW43" s="39">
        <f t="shared" si="29"/>
        <v>0</v>
      </c>
      <c r="BX43" s="39">
        <f t="shared" si="30"/>
        <v>0</v>
      </c>
      <c r="BY43" s="39">
        <f t="shared" si="31"/>
        <v>0</v>
      </c>
      <c r="BZ43" s="39">
        <f t="shared" si="32"/>
        <v>0</v>
      </c>
      <c r="CA43" s="39">
        <f t="shared" si="33"/>
        <v>0</v>
      </c>
      <c r="CB43" s="39">
        <f t="shared" si="34"/>
        <v>0</v>
      </c>
      <c r="CC43" s="39">
        <f t="shared" si="35"/>
        <v>0</v>
      </c>
      <c r="CD43" s="39">
        <f t="shared" si="36"/>
        <v>0</v>
      </c>
      <c r="CE43" s="39">
        <f t="shared" si="37"/>
        <v>0</v>
      </c>
      <c r="CF43" s="80">
        <f t="shared" si="44"/>
        <v>0</v>
      </c>
      <c r="CG43" s="80">
        <f t="shared" si="44"/>
        <v>0</v>
      </c>
      <c r="CH43" s="80">
        <f t="shared" si="44"/>
        <v>0</v>
      </c>
      <c r="CI43" s="80">
        <f t="shared" si="44"/>
        <v>0</v>
      </c>
      <c r="CJ43" s="80">
        <f t="shared" si="44"/>
        <v>0</v>
      </c>
      <c r="CK43" s="80">
        <f t="shared" si="44"/>
        <v>0</v>
      </c>
      <c r="CL43" s="80">
        <f t="shared" si="44"/>
        <v>0</v>
      </c>
      <c r="CM43" s="80">
        <f t="shared" si="44"/>
        <v>0</v>
      </c>
      <c r="CN43" s="80">
        <f t="shared" si="44"/>
        <v>0</v>
      </c>
      <c r="CO43" s="80">
        <f t="shared" si="44"/>
        <v>0</v>
      </c>
      <c r="CP43" s="80">
        <f t="shared" si="44"/>
        <v>0</v>
      </c>
      <c r="CQ43" s="80">
        <f t="shared" si="44"/>
        <v>0</v>
      </c>
      <c r="CR43" s="80">
        <f t="shared" si="44"/>
        <v>0</v>
      </c>
      <c r="CS43" s="80">
        <f t="shared" si="44"/>
        <v>0</v>
      </c>
      <c r="CT43" s="80">
        <f t="shared" si="44"/>
        <v>0</v>
      </c>
      <c r="CU43" s="80">
        <f t="shared" si="44"/>
        <v>0</v>
      </c>
      <c r="CV43" s="80">
        <f t="shared" si="45"/>
        <v>0</v>
      </c>
      <c r="CW43" s="80">
        <f t="shared" si="45"/>
        <v>0</v>
      </c>
      <c r="CX43" s="80">
        <f t="shared" si="45"/>
        <v>0</v>
      </c>
      <c r="CY43" s="80">
        <f t="shared" si="45"/>
        <v>0</v>
      </c>
      <c r="CZ43" s="80">
        <f t="shared" si="45"/>
        <v>0</v>
      </c>
      <c r="DA43" s="80">
        <f t="shared" si="45"/>
        <v>0</v>
      </c>
      <c r="DB43" s="80">
        <f t="shared" si="45"/>
        <v>0</v>
      </c>
      <c r="DC43" s="80">
        <f t="shared" si="45"/>
        <v>0</v>
      </c>
      <c r="DD43" s="80">
        <f t="shared" si="45"/>
        <v>0</v>
      </c>
      <c r="DE43" s="80">
        <f t="shared" si="45"/>
        <v>0</v>
      </c>
      <c r="DF43" s="80">
        <f t="shared" si="45"/>
        <v>0</v>
      </c>
      <c r="DG43" s="80">
        <f t="shared" si="45"/>
        <v>0</v>
      </c>
      <c r="DH43" s="80">
        <f t="shared" si="43"/>
        <v>0</v>
      </c>
      <c r="DI43" s="80">
        <f t="shared" si="43"/>
        <v>0</v>
      </c>
      <c r="DJ43" s="80">
        <f t="shared" si="43"/>
        <v>0</v>
      </c>
      <c r="DK43" s="85">
        <f>VLOOKUP(CF43,'113勞保勞退單日級距表-請勿更改表內數字'!$B$4:$E$56,3,TRUE)</f>
        <v>0</v>
      </c>
      <c r="DL43" s="85">
        <f>VLOOKUP(CG43,'113勞保勞退單日級距表-請勿更改表內數字'!$B$4:$E$56,3,TRUE)</f>
        <v>0</v>
      </c>
      <c r="DM43" s="85">
        <f>VLOOKUP(CH43,'113勞保勞退單日級距表-請勿更改表內數字'!$B$4:$E$56,3,TRUE)</f>
        <v>0</v>
      </c>
      <c r="DN43" s="85">
        <f>VLOOKUP(CI43,'113勞保勞退單日級距表-請勿更改表內數字'!$B$4:$E$56,3,TRUE)</f>
        <v>0</v>
      </c>
      <c r="DO43" s="85">
        <f>VLOOKUP(CJ43,'113勞保勞退單日級距表-請勿更改表內數字'!$B$4:$E$56,3,TRUE)</f>
        <v>0</v>
      </c>
      <c r="DP43" s="85">
        <f>VLOOKUP(CK43,'113勞保勞退單日級距表-請勿更改表內數字'!$B$4:$E$56,3,TRUE)</f>
        <v>0</v>
      </c>
      <c r="DQ43" s="85">
        <f>VLOOKUP(CL43,'113勞保勞退單日級距表-請勿更改表內數字'!$B$4:$E$56,3,TRUE)</f>
        <v>0</v>
      </c>
      <c r="DR43" s="85">
        <f>VLOOKUP(CM43,'113勞保勞退單日級距表-請勿更改表內數字'!$B$4:$E$56,3,TRUE)</f>
        <v>0</v>
      </c>
      <c r="DS43" s="85">
        <f>VLOOKUP(CN43,'113勞保勞退單日級距表-請勿更改表內數字'!$B$4:$E$56,3,TRUE)</f>
        <v>0</v>
      </c>
      <c r="DT43" s="85">
        <f>VLOOKUP(CO43,'113勞保勞退單日級距表-請勿更改表內數字'!$B$4:$E$56,3,TRUE)</f>
        <v>0</v>
      </c>
      <c r="DU43" s="85">
        <f>VLOOKUP(CP43,'113勞保勞退單日級距表-請勿更改表內數字'!$B$4:$E$56,3,TRUE)</f>
        <v>0</v>
      </c>
      <c r="DV43" s="85">
        <f>VLOOKUP(CQ43,'113勞保勞退單日級距表-請勿更改表內數字'!$B$4:$E$56,3,TRUE)</f>
        <v>0</v>
      </c>
      <c r="DW43" s="85">
        <f>VLOOKUP(CR43,'113勞保勞退單日級距表-請勿更改表內數字'!$B$4:$E$56,3,TRUE)</f>
        <v>0</v>
      </c>
      <c r="DX43" s="85">
        <f>VLOOKUP(CS43,'113勞保勞退單日級距表-請勿更改表內數字'!$B$4:$E$56,3,TRUE)</f>
        <v>0</v>
      </c>
      <c r="DY43" s="85">
        <f>VLOOKUP(CT43,'113勞保勞退單日級距表-請勿更改表內數字'!$B$4:$E$56,3,TRUE)</f>
        <v>0</v>
      </c>
      <c r="DZ43" s="85">
        <f>VLOOKUP(CU43,'113勞保勞退單日級距表-請勿更改表內數字'!$B$4:$E$56,3,TRUE)</f>
        <v>0</v>
      </c>
      <c r="EA43" s="85">
        <f>VLOOKUP(CV43,'113勞保勞退單日級距表-請勿更改表內數字'!$B$4:$E$56,3,TRUE)</f>
        <v>0</v>
      </c>
      <c r="EB43" s="85">
        <f>VLOOKUP(CW43,'113勞保勞退單日級距表-請勿更改表內數字'!$B$4:$E$56,3,TRUE)</f>
        <v>0</v>
      </c>
      <c r="EC43" s="85">
        <f>VLOOKUP(CX43,'113勞保勞退單日級距表-請勿更改表內數字'!$B$4:$E$56,3,TRUE)</f>
        <v>0</v>
      </c>
      <c r="ED43" s="85">
        <f>VLOOKUP(CY43,'113勞保勞退單日級距表-請勿更改表內數字'!$B$4:$E$56,3,TRUE)</f>
        <v>0</v>
      </c>
      <c r="EE43" s="85">
        <f>VLOOKUP(CZ43,'113勞保勞退單日級距表-請勿更改表內數字'!$B$4:$E$56,3,TRUE)</f>
        <v>0</v>
      </c>
      <c r="EF43" s="85">
        <f>VLOOKUP(DA43,'113勞保勞退單日級距表-請勿更改表內數字'!$B$4:$E$56,3,TRUE)</f>
        <v>0</v>
      </c>
      <c r="EG43" s="85">
        <f>VLOOKUP(DB43,'113勞保勞退單日級距表-請勿更改表內數字'!$B$4:$E$56,3,TRUE)</f>
        <v>0</v>
      </c>
      <c r="EH43" s="85">
        <f>VLOOKUP(DC43,'113勞保勞退單日級距表-請勿更改表內數字'!$B$4:$E$56,3,TRUE)</f>
        <v>0</v>
      </c>
      <c r="EI43" s="85">
        <f>VLOOKUP(DD43,'113勞保勞退單日級距表-請勿更改表內數字'!$B$4:$E$56,3,TRUE)</f>
        <v>0</v>
      </c>
      <c r="EJ43" s="85">
        <f>VLOOKUP(DE43,'113勞保勞退單日級距表-請勿更改表內數字'!$B$4:$E$56,3,TRUE)</f>
        <v>0</v>
      </c>
      <c r="EK43" s="85">
        <f>VLOOKUP(DF43,'113勞保勞退單日級距表-請勿更改表內數字'!$B$4:$E$56,3,TRUE)</f>
        <v>0</v>
      </c>
      <c r="EL43" s="85">
        <f>VLOOKUP(DG43,'113勞保勞退單日級距表-請勿更改表內數字'!$B$4:$E$56,3,TRUE)</f>
        <v>0</v>
      </c>
      <c r="EM43" s="85">
        <f>VLOOKUP(DH43,'113勞保勞退單日級距表-請勿更改表內數字'!$B$4:$E$56,3,TRUE)</f>
        <v>0</v>
      </c>
      <c r="EN43" s="85">
        <f>VLOOKUP(DI43,'113勞保勞退單日級距表-請勿更改表內數字'!$B$4:$E$56,3,TRUE)</f>
        <v>0</v>
      </c>
      <c r="EO43" s="85">
        <f>VLOOKUP(DJ43,'113勞保勞退單日級距表-請勿更改表內數字'!$B$4:$E$56,3,TRUE)</f>
        <v>0</v>
      </c>
      <c r="EP43" s="84">
        <f>VLOOKUP(CF43,'113勞保勞退單日級距表-請勿更改表內數字'!$B$4:$E$56,4,TRUE)</f>
        <v>0</v>
      </c>
      <c r="EQ43" s="84">
        <f>VLOOKUP(CG43,'113勞保勞退單日級距表-請勿更改表內數字'!$B$4:$E$56,4,TRUE)</f>
        <v>0</v>
      </c>
      <c r="ER43" s="84">
        <f>VLOOKUP(CH43,'113勞保勞退單日級距表-請勿更改表內數字'!$B$4:$E$56,4,TRUE)</f>
        <v>0</v>
      </c>
      <c r="ES43" s="84">
        <f>VLOOKUP(CI43,'113勞保勞退單日級距表-請勿更改表內數字'!$B$4:$E$56,4,TRUE)</f>
        <v>0</v>
      </c>
      <c r="ET43" s="84">
        <f>VLOOKUP(CJ43,'113勞保勞退單日級距表-請勿更改表內數字'!$B$4:$E$56,4,TRUE)</f>
        <v>0</v>
      </c>
      <c r="EU43" s="84">
        <f>VLOOKUP(CK43,'113勞保勞退單日級距表-請勿更改表內數字'!$B$4:$E$56,4,TRUE)</f>
        <v>0</v>
      </c>
      <c r="EV43" s="84">
        <f>VLOOKUP(CL43,'113勞保勞退單日級距表-請勿更改表內數字'!$B$4:$E$56,4,TRUE)</f>
        <v>0</v>
      </c>
      <c r="EW43" s="84">
        <f>VLOOKUP(CM43,'113勞保勞退單日級距表-請勿更改表內數字'!$B$4:$E$56,4,TRUE)</f>
        <v>0</v>
      </c>
      <c r="EX43" s="84">
        <f>VLOOKUP(CN43,'113勞保勞退單日級距表-請勿更改表內數字'!$B$4:$E$56,4,TRUE)</f>
        <v>0</v>
      </c>
      <c r="EY43" s="84">
        <f>VLOOKUP(CO43,'113勞保勞退單日級距表-請勿更改表內數字'!$B$4:$E$56,4,TRUE)</f>
        <v>0</v>
      </c>
      <c r="EZ43" s="84">
        <f>VLOOKUP(CP43,'113勞保勞退單日級距表-請勿更改表內數字'!$B$4:$E$56,4,TRUE)</f>
        <v>0</v>
      </c>
      <c r="FA43" s="84">
        <f>VLOOKUP(CQ43,'113勞保勞退單日級距表-請勿更改表內數字'!$B$4:$E$56,4,TRUE)</f>
        <v>0</v>
      </c>
      <c r="FB43" s="84">
        <f>VLOOKUP(CR43,'113勞保勞退單日級距表-請勿更改表內數字'!$B$4:$E$56,4,TRUE)</f>
        <v>0</v>
      </c>
      <c r="FC43" s="84">
        <f>VLOOKUP(CS43,'113勞保勞退單日級距表-請勿更改表內數字'!$B$4:$E$56,4,TRUE)</f>
        <v>0</v>
      </c>
      <c r="FD43" s="84">
        <f>VLOOKUP(CT43,'113勞保勞退單日級距表-請勿更改表內數字'!$B$4:$E$56,4,TRUE)</f>
        <v>0</v>
      </c>
      <c r="FE43" s="84">
        <f>VLOOKUP(CU43,'113勞保勞退單日級距表-請勿更改表內數字'!$B$4:$E$56,4,TRUE)</f>
        <v>0</v>
      </c>
      <c r="FF43" s="84">
        <f>VLOOKUP(CV43,'113勞保勞退單日級距表-請勿更改表內數字'!$B$4:$E$56,4,TRUE)</f>
        <v>0</v>
      </c>
      <c r="FG43" s="84">
        <f>VLOOKUP(CW43,'113勞保勞退單日級距表-請勿更改表內數字'!$B$4:$E$56,4,TRUE)</f>
        <v>0</v>
      </c>
      <c r="FH43" s="84">
        <f>VLOOKUP(CX43,'113勞保勞退單日級距表-請勿更改表內數字'!$B$4:$E$56,4,TRUE)</f>
        <v>0</v>
      </c>
      <c r="FI43" s="84">
        <f>VLOOKUP(CY43,'113勞保勞退單日級距表-請勿更改表內數字'!$B$4:$E$56,4,TRUE)</f>
        <v>0</v>
      </c>
      <c r="FJ43" s="84">
        <f>VLOOKUP(CZ43,'113勞保勞退單日級距表-請勿更改表內數字'!$B$4:$E$56,4,TRUE)</f>
        <v>0</v>
      </c>
      <c r="FK43" s="84">
        <f>VLOOKUP(DA43,'113勞保勞退單日級距表-請勿更改表內數字'!$B$4:$E$56,4,TRUE)</f>
        <v>0</v>
      </c>
      <c r="FL43" s="84">
        <f>VLOOKUP(DB43,'113勞保勞退單日級距表-請勿更改表內數字'!$B$4:$E$56,4,TRUE)</f>
        <v>0</v>
      </c>
      <c r="FM43" s="84">
        <f>VLOOKUP(DC43,'113勞保勞退單日級距表-請勿更改表內數字'!$B$4:$E$56,4,TRUE)</f>
        <v>0</v>
      </c>
      <c r="FN43" s="84">
        <f>VLOOKUP(DD43,'113勞保勞退單日級距表-請勿更改表內數字'!$B$4:$E$56,4,TRUE)</f>
        <v>0</v>
      </c>
      <c r="FO43" s="84">
        <f>VLOOKUP(DE43,'113勞保勞退單日級距表-請勿更改表內數字'!$B$4:$E$56,4,TRUE)</f>
        <v>0</v>
      </c>
      <c r="FP43" s="84">
        <f>VLOOKUP(DF43,'113勞保勞退單日級距表-請勿更改表內數字'!$B$4:$E$56,4,TRUE)</f>
        <v>0</v>
      </c>
      <c r="FQ43" s="84">
        <f>VLOOKUP(DG43,'113勞保勞退單日級距表-請勿更改表內數字'!$B$4:$E$56,4,TRUE)</f>
        <v>0</v>
      </c>
      <c r="FR43" s="84">
        <f>VLOOKUP(DH43,'113勞保勞退單日級距表-請勿更改表內數字'!$B$4:$E$56,4,TRUE)</f>
        <v>0</v>
      </c>
      <c r="FS43" s="84">
        <f>VLOOKUP(DI43,'113勞保勞退單日級距表-請勿更改表內數字'!$B$4:$E$56,4,TRUE)</f>
        <v>0</v>
      </c>
      <c r="FT43" s="84">
        <f>VLOOKUP(DJ43,'113勞保勞退單日級距表-請勿更改表內數字'!$B$4:$E$56,4,TRUE)</f>
        <v>0</v>
      </c>
      <c r="FU43" s="83">
        <f>VLOOKUP(CF43,'113勞保勞退單日級距表-請勿更改表內數字'!$B$4:$I$56,8,TRUE)</f>
        <v>0</v>
      </c>
      <c r="FV43" s="83">
        <f>VLOOKUP(CG43,'113勞保勞退單日級距表-請勿更改表內數字'!$B$4:$I$56,8,TRUE)</f>
        <v>0</v>
      </c>
      <c r="FW43" s="83">
        <f>VLOOKUP(CH43,'113勞保勞退單日級距表-請勿更改表內數字'!$B$4:$I$56,8,TRUE)</f>
        <v>0</v>
      </c>
      <c r="FX43" s="83">
        <f>VLOOKUP(CI43,'113勞保勞退單日級距表-請勿更改表內數字'!$B$4:$I$56,8,TRUE)</f>
        <v>0</v>
      </c>
      <c r="FY43" s="83">
        <f>VLOOKUP(CJ43,'113勞保勞退單日級距表-請勿更改表內數字'!$B$4:$I$56,8,TRUE)</f>
        <v>0</v>
      </c>
      <c r="FZ43" s="83">
        <f>VLOOKUP(CK43,'113勞保勞退單日級距表-請勿更改表內數字'!$B$4:$I$56,8,TRUE)</f>
        <v>0</v>
      </c>
      <c r="GA43" s="83">
        <f>VLOOKUP(CL43,'113勞保勞退單日級距表-請勿更改表內數字'!$B$4:$I$56,8,TRUE)</f>
        <v>0</v>
      </c>
      <c r="GB43" s="83">
        <f>VLOOKUP(CM43,'113勞保勞退單日級距表-請勿更改表內數字'!$B$4:$I$56,8,TRUE)</f>
        <v>0</v>
      </c>
      <c r="GC43" s="83">
        <f>VLOOKUP(CN43,'113勞保勞退單日級距表-請勿更改表內數字'!$B$4:$I$56,8,TRUE)</f>
        <v>0</v>
      </c>
      <c r="GD43" s="83">
        <f>VLOOKUP(CO43,'113勞保勞退單日級距表-請勿更改表內數字'!$B$4:$I$56,8,TRUE)</f>
        <v>0</v>
      </c>
      <c r="GE43" s="83">
        <f>VLOOKUP(CP43,'113勞保勞退單日級距表-請勿更改表內數字'!$B$4:$I$56,8,TRUE)</f>
        <v>0</v>
      </c>
      <c r="GF43" s="83">
        <f>VLOOKUP(CQ43,'113勞保勞退單日級距表-請勿更改表內數字'!$B$4:$I$56,8,TRUE)</f>
        <v>0</v>
      </c>
      <c r="GG43" s="83">
        <f>VLOOKUP(CR43,'113勞保勞退單日級距表-請勿更改表內數字'!$B$4:$I$56,8,TRUE)</f>
        <v>0</v>
      </c>
      <c r="GH43" s="83">
        <f>VLOOKUP(CS43,'113勞保勞退單日級距表-請勿更改表內數字'!$B$4:$I$56,8,TRUE)</f>
        <v>0</v>
      </c>
      <c r="GI43" s="83">
        <f>VLOOKUP(CT43,'113勞保勞退單日級距表-請勿更改表內數字'!$B$4:$I$56,8,TRUE)</f>
        <v>0</v>
      </c>
      <c r="GJ43" s="83">
        <f>VLOOKUP(CU43,'113勞保勞退單日級距表-請勿更改表內數字'!$B$4:$I$56,8,TRUE)</f>
        <v>0</v>
      </c>
      <c r="GK43" s="83">
        <f>VLOOKUP(CV43,'113勞保勞退單日級距表-請勿更改表內數字'!$B$4:$I$56,8,TRUE)</f>
        <v>0</v>
      </c>
      <c r="GL43" s="83">
        <f>VLOOKUP(CW43,'113勞保勞退單日級距表-請勿更改表內數字'!$B$4:$I$56,8,TRUE)</f>
        <v>0</v>
      </c>
      <c r="GM43" s="83">
        <f>VLOOKUP(CX43,'113勞保勞退單日級距表-請勿更改表內數字'!$B$4:$I$56,8,TRUE)</f>
        <v>0</v>
      </c>
      <c r="GN43" s="83">
        <f>VLOOKUP(CY43,'113勞保勞退單日級距表-請勿更改表內數字'!$B$4:$I$56,8,TRUE)</f>
        <v>0</v>
      </c>
      <c r="GO43" s="83">
        <f>VLOOKUP(CZ43,'113勞保勞退單日級距表-請勿更改表內數字'!$B$4:$I$56,8,TRUE)</f>
        <v>0</v>
      </c>
      <c r="GP43" s="83">
        <f>VLOOKUP(DA43,'113勞保勞退單日級距表-請勿更改表內數字'!$B$4:$I$56,8,TRUE)</f>
        <v>0</v>
      </c>
      <c r="GQ43" s="83">
        <f>VLOOKUP(DB43,'113勞保勞退單日級距表-請勿更改表內數字'!$B$4:$I$56,8,TRUE)</f>
        <v>0</v>
      </c>
      <c r="GR43" s="83">
        <f>VLOOKUP(DC43,'113勞保勞退單日級距表-請勿更改表內數字'!$B$4:$I$56,8,TRUE)</f>
        <v>0</v>
      </c>
      <c r="GS43" s="83">
        <f>VLOOKUP(DD43,'113勞保勞退單日級距表-請勿更改表內數字'!$B$4:$I$56,8,TRUE)</f>
        <v>0</v>
      </c>
      <c r="GT43" s="83">
        <f>VLOOKUP(DE43,'113勞保勞退單日級距表-請勿更改表內數字'!$B$4:$I$56,8,TRUE)</f>
        <v>0</v>
      </c>
      <c r="GU43" s="83">
        <f>VLOOKUP(DF43,'113勞保勞退單日級距表-請勿更改表內數字'!$B$4:$I$56,8,TRUE)</f>
        <v>0</v>
      </c>
      <c r="GV43" s="83">
        <f>VLOOKUP(DG43,'113勞保勞退單日級距表-請勿更改表內數字'!$B$4:$I$56,8,TRUE)</f>
        <v>0</v>
      </c>
      <c r="GW43" s="83">
        <f>VLOOKUP(DH43,'113勞保勞退單日級距表-請勿更改表內數字'!$B$4:$I$56,8,TRUE)</f>
        <v>0</v>
      </c>
      <c r="GX43" s="83">
        <f>VLOOKUP(DI43,'113勞保勞退單日級距表-請勿更改表內數字'!$B$4:$I$56,8,TRUE)</f>
        <v>0</v>
      </c>
      <c r="GY43" s="83">
        <f>VLOOKUP(DJ43,'113勞保勞退單日級距表-請勿更改表內數字'!$B$4:$I$56,8,TRUE)</f>
        <v>0</v>
      </c>
    </row>
    <row r="44" spans="1:207" s="32" customFormat="1">
      <c r="A44" s="86"/>
      <c r="B44" s="107"/>
      <c r="C44" s="107"/>
      <c r="D44" s="108"/>
      <c r="E44" s="116"/>
      <c r="F44" s="116"/>
      <c r="G44" s="119"/>
      <c r="H44" s="117"/>
      <c r="I44" s="149"/>
      <c r="J44" s="117"/>
      <c r="K44" s="149"/>
      <c r="L44" s="117"/>
      <c r="M44" s="149"/>
      <c r="N44" s="149"/>
      <c r="O44" s="86"/>
      <c r="P44" s="176"/>
      <c r="Q44" s="86"/>
      <c r="R44" s="176"/>
      <c r="S44" s="176"/>
      <c r="T44" s="176"/>
      <c r="U44" s="176"/>
      <c r="V44" s="176"/>
      <c r="W44" s="17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117"/>
      <c r="AJ44" s="117"/>
      <c r="AK44" s="117"/>
      <c r="AL44" s="148"/>
      <c r="AM44" s="215"/>
      <c r="AN44" s="112"/>
      <c r="AO44" s="226"/>
      <c r="AP44" s="219">
        <f t="shared" si="0"/>
        <v>0</v>
      </c>
      <c r="AQ44" s="43">
        <f t="shared" si="1"/>
        <v>0</v>
      </c>
      <c r="AR44" s="43">
        <f t="shared" si="2"/>
        <v>0</v>
      </c>
      <c r="AS44" s="209">
        <f t="shared" si="40"/>
        <v>0</v>
      </c>
      <c r="AT44" s="201">
        <f>VLOOKUP(AS44,'113勞保勞退單日級距表-請勿更改表內數字'!$B$4:$E$56,3,TRUE)*AP44</f>
        <v>0</v>
      </c>
      <c r="AU44" s="201">
        <f>VLOOKUP(AS44,'113勞保勞退單日級距表-請勿更改表內數字'!$B$4:$I$56,7,TRUE)</f>
        <v>0</v>
      </c>
      <c r="AV44" s="201">
        <f>VLOOKUP(AS44,'113勞保勞退單日級距表-請勿更改表內數字'!$B$4:$E$56,4,TRUE)*AP44</f>
        <v>0</v>
      </c>
      <c r="AW44" s="51">
        <f t="shared" si="3"/>
        <v>0</v>
      </c>
      <c r="AX44" s="50">
        <f t="shared" si="4"/>
        <v>0</v>
      </c>
      <c r="AY44" s="50">
        <f t="shared" si="5"/>
        <v>0</v>
      </c>
      <c r="AZ44" s="50">
        <f t="shared" si="6"/>
        <v>0</v>
      </c>
      <c r="BA44" s="39">
        <f t="shared" si="7"/>
        <v>0</v>
      </c>
      <c r="BB44" s="39">
        <f t="shared" si="8"/>
        <v>0</v>
      </c>
      <c r="BC44" s="39">
        <f t="shared" si="9"/>
        <v>0</v>
      </c>
      <c r="BD44" s="39">
        <f t="shared" si="10"/>
        <v>0</v>
      </c>
      <c r="BE44" s="39">
        <f t="shared" si="11"/>
        <v>0</v>
      </c>
      <c r="BF44" s="39">
        <f t="shared" si="12"/>
        <v>0</v>
      </c>
      <c r="BG44" s="39">
        <f t="shared" si="13"/>
        <v>0</v>
      </c>
      <c r="BH44" s="39">
        <f t="shared" si="14"/>
        <v>0</v>
      </c>
      <c r="BI44" s="39">
        <f t="shared" si="15"/>
        <v>0</v>
      </c>
      <c r="BJ44" s="39">
        <f t="shared" si="16"/>
        <v>0</v>
      </c>
      <c r="BK44" s="39">
        <f t="shared" si="17"/>
        <v>0</v>
      </c>
      <c r="BL44" s="39">
        <f t="shared" si="18"/>
        <v>0</v>
      </c>
      <c r="BM44" s="39">
        <f t="shared" si="19"/>
        <v>0</v>
      </c>
      <c r="BN44" s="39">
        <f t="shared" si="20"/>
        <v>0</v>
      </c>
      <c r="BO44" s="39">
        <f t="shared" si="21"/>
        <v>0</v>
      </c>
      <c r="BP44" s="39">
        <f t="shared" si="22"/>
        <v>0</v>
      </c>
      <c r="BQ44" s="39">
        <f t="shared" si="23"/>
        <v>0</v>
      </c>
      <c r="BR44" s="39">
        <f t="shared" si="24"/>
        <v>0</v>
      </c>
      <c r="BS44" s="39">
        <f t="shared" si="25"/>
        <v>0</v>
      </c>
      <c r="BT44" s="39">
        <f t="shared" si="26"/>
        <v>0</v>
      </c>
      <c r="BU44" s="39">
        <f t="shared" si="27"/>
        <v>0</v>
      </c>
      <c r="BV44" s="39">
        <f t="shared" si="28"/>
        <v>0</v>
      </c>
      <c r="BW44" s="39">
        <f t="shared" si="29"/>
        <v>0</v>
      </c>
      <c r="BX44" s="39">
        <f t="shared" si="30"/>
        <v>0</v>
      </c>
      <c r="BY44" s="39">
        <f t="shared" si="31"/>
        <v>0</v>
      </c>
      <c r="BZ44" s="39">
        <f t="shared" si="32"/>
        <v>0</v>
      </c>
      <c r="CA44" s="39">
        <f t="shared" si="33"/>
        <v>0</v>
      </c>
      <c r="CB44" s="39">
        <f t="shared" si="34"/>
        <v>0</v>
      </c>
      <c r="CC44" s="39">
        <f t="shared" si="35"/>
        <v>0</v>
      </c>
      <c r="CD44" s="39">
        <f t="shared" si="36"/>
        <v>0</v>
      </c>
      <c r="CE44" s="39">
        <f t="shared" si="37"/>
        <v>0</v>
      </c>
      <c r="CF44" s="80">
        <f t="shared" si="44"/>
        <v>0</v>
      </c>
      <c r="CG44" s="80">
        <f t="shared" si="44"/>
        <v>0</v>
      </c>
      <c r="CH44" s="80">
        <f t="shared" si="44"/>
        <v>0</v>
      </c>
      <c r="CI44" s="80">
        <f t="shared" si="44"/>
        <v>0</v>
      </c>
      <c r="CJ44" s="80">
        <f t="shared" si="44"/>
        <v>0</v>
      </c>
      <c r="CK44" s="80">
        <f t="shared" si="44"/>
        <v>0</v>
      </c>
      <c r="CL44" s="80">
        <f t="shared" si="44"/>
        <v>0</v>
      </c>
      <c r="CM44" s="80">
        <f t="shared" si="44"/>
        <v>0</v>
      </c>
      <c r="CN44" s="80">
        <f t="shared" si="44"/>
        <v>0</v>
      </c>
      <c r="CO44" s="80">
        <f t="shared" si="44"/>
        <v>0</v>
      </c>
      <c r="CP44" s="80">
        <f t="shared" si="44"/>
        <v>0</v>
      </c>
      <c r="CQ44" s="80">
        <f t="shared" si="44"/>
        <v>0</v>
      </c>
      <c r="CR44" s="80">
        <f t="shared" si="44"/>
        <v>0</v>
      </c>
      <c r="CS44" s="80">
        <f t="shared" si="44"/>
        <v>0</v>
      </c>
      <c r="CT44" s="80">
        <f t="shared" si="44"/>
        <v>0</v>
      </c>
      <c r="CU44" s="80">
        <f t="shared" si="44"/>
        <v>0</v>
      </c>
      <c r="CV44" s="80">
        <f t="shared" si="45"/>
        <v>0</v>
      </c>
      <c r="CW44" s="80">
        <f t="shared" si="45"/>
        <v>0</v>
      </c>
      <c r="CX44" s="80">
        <f t="shared" si="45"/>
        <v>0</v>
      </c>
      <c r="CY44" s="80">
        <f t="shared" si="45"/>
        <v>0</v>
      </c>
      <c r="CZ44" s="80">
        <f t="shared" si="45"/>
        <v>0</v>
      </c>
      <c r="DA44" s="80">
        <f t="shared" si="45"/>
        <v>0</v>
      </c>
      <c r="DB44" s="80">
        <f t="shared" si="45"/>
        <v>0</v>
      </c>
      <c r="DC44" s="80">
        <f t="shared" si="45"/>
        <v>0</v>
      </c>
      <c r="DD44" s="80">
        <f t="shared" si="45"/>
        <v>0</v>
      </c>
      <c r="DE44" s="80">
        <f t="shared" si="45"/>
        <v>0</v>
      </c>
      <c r="DF44" s="80">
        <f t="shared" si="45"/>
        <v>0</v>
      </c>
      <c r="DG44" s="80">
        <f t="shared" si="45"/>
        <v>0</v>
      </c>
      <c r="DH44" s="80">
        <f t="shared" si="43"/>
        <v>0</v>
      </c>
      <c r="DI44" s="80">
        <f t="shared" si="43"/>
        <v>0</v>
      </c>
      <c r="DJ44" s="80">
        <f t="shared" si="43"/>
        <v>0</v>
      </c>
      <c r="DK44" s="85">
        <f>VLOOKUP(CF44,'113勞保勞退單日級距表-請勿更改表內數字'!$B$4:$E$56,3,TRUE)</f>
        <v>0</v>
      </c>
      <c r="DL44" s="85">
        <f>VLOOKUP(CG44,'113勞保勞退單日級距表-請勿更改表內數字'!$B$4:$E$56,3,TRUE)</f>
        <v>0</v>
      </c>
      <c r="DM44" s="85">
        <f>VLOOKUP(CH44,'113勞保勞退單日級距表-請勿更改表內數字'!$B$4:$E$56,3,TRUE)</f>
        <v>0</v>
      </c>
      <c r="DN44" s="85">
        <f>VLOOKUP(CI44,'113勞保勞退單日級距表-請勿更改表內數字'!$B$4:$E$56,3,TRUE)</f>
        <v>0</v>
      </c>
      <c r="DO44" s="85">
        <f>VLOOKUP(CJ44,'113勞保勞退單日級距表-請勿更改表內數字'!$B$4:$E$56,3,TRUE)</f>
        <v>0</v>
      </c>
      <c r="DP44" s="85">
        <f>VLOOKUP(CK44,'113勞保勞退單日級距表-請勿更改表內數字'!$B$4:$E$56,3,TRUE)</f>
        <v>0</v>
      </c>
      <c r="DQ44" s="85">
        <f>VLOOKUP(CL44,'113勞保勞退單日級距表-請勿更改表內數字'!$B$4:$E$56,3,TRUE)</f>
        <v>0</v>
      </c>
      <c r="DR44" s="85">
        <f>VLOOKUP(CM44,'113勞保勞退單日級距表-請勿更改表內數字'!$B$4:$E$56,3,TRUE)</f>
        <v>0</v>
      </c>
      <c r="DS44" s="85">
        <f>VLOOKUP(CN44,'113勞保勞退單日級距表-請勿更改表內數字'!$B$4:$E$56,3,TRUE)</f>
        <v>0</v>
      </c>
      <c r="DT44" s="85">
        <f>VLOOKUP(CO44,'113勞保勞退單日級距表-請勿更改表內數字'!$B$4:$E$56,3,TRUE)</f>
        <v>0</v>
      </c>
      <c r="DU44" s="85">
        <f>VLOOKUP(CP44,'113勞保勞退單日級距表-請勿更改表內數字'!$B$4:$E$56,3,TRUE)</f>
        <v>0</v>
      </c>
      <c r="DV44" s="85">
        <f>VLOOKUP(CQ44,'113勞保勞退單日級距表-請勿更改表內數字'!$B$4:$E$56,3,TRUE)</f>
        <v>0</v>
      </c>
      <c r="DW44" s="85">
        <f>VLOOKUP(CR44,'113勞保勞退單日級距表-請勿更改表內數字'!$B$4:$E$56,3,TRUE)</f>
        <v>0</v>
      </c>
      <c r="DX44" s="85">
        <f>VLOOKUP(CS44,'113勞保勞退單日級距表-請勿更改表內數字'!$B$4:$E$56,3,TRUE)</f>
        <v>0</v>
      </c>
      <c r="DY44" s="85">
        <f>VLOOKUP(CT44,'113勞保勞退單日級距表-請勿更改表內數字'!$B$4:$E$56,3,TRUE)</f>
        <v>0</v>
      </c>
      <c r="DZ44" s="85">
        <f>VLOOKUP(CU44,'113勞保勞退單日級距表-請勿更改表內數字'!$B$4:$E$56,3,TRUE)</f>
        <v>0</v>
      </c>
      <c r="EA44" s="85">
        <f>VLOOKUP(CV44,'113勞保勞退單日級距表-請勿更改表內數字'!$B$4:$E$56,3,TRUE)</f>
        <v>0</v>
      </c>
      <c r="EB44" s="85">
        <f>VLOOKUP(CW44,'113勞保勞退單日級距表-請勿更改表內數字'!$B$4:$E$56,3,TRUE)</f>
        <v>0</v>
      </c>
      <c r="EC44" s="85">
        <f>VLOOKUP(CX44,'113勞保勞退單日級距表-請勿更改表內數字'!$B$4:$E$56,3,TRUE)</f>
        <v>0</v>
      </c>
      <c r="ED44" s="85">
        <f>VLOOKUP(CY44,'113勞保勞退單日級距表-請勿更改表內數字'!$B$4:$E$56,3,TRUE)</f>
        <v>0</v>
      </c>
      <c r="EE44" s="85">
        <f>VLOOKUP(CZ44,'113勞保勞退單日級距表-請勿更改表內數字'!$B$4:$E$56,3,TRUE)</f>
        <v>0</v>
      </c>
      <c r="EF44" s="85">
        <f>VLOOKUP(DA44,'113勞保勞退單日級距表-請勿更改表內數字'!$B$4:$E$56,3,TRUE)</f>
        <v>0</v>
      </c>
      <c r="EG44" s="85">
        <f>VLOOKUP(DB44,'113勞保勞退單日級距表-請勿更改表內數字'!$B$4:$E$56,3,TRUE)</f>
        <v>0</v>
      </c>
      <c r="EH44" s="85">
        <f>VLOOKUP(DC44,'113勞保勞退單日級距表-請勿更改表內數字'!$B$4:$E$56,3,TRUE)</f>
        <v>0</v>
      </c>
      <c r="EI44" s="85">
        <f>VLOOKUP(DD44,'113勞保勞退單日級距表-請勿更改表內數字'!$B$4:$E$56,3,TRUE)</f>
        <v>0</v>
      </c>
      <c r="EJ44" s="85">
        <f>VLOOKUP(DE44,'113勞保勞退單日級距表-請勿更改表內數字'!$B$4:$E$56,3,TRUE)</f>
        <v>0</v>
      </c>
      <c r="EK44" s="85">
        <f>VLOOKUP(DF44,'113勞保勞退單日級距表-請勿更改表內數字'!$B$4:$E$56,3,TRUE)</f>
        <v>0</v>
      </c>
      <c r="EL44" s="85">
        <f>VLOOKUP(DG44,'113勞保勞退單日級距表-請勿更改表內數字'!$B$4:$E$56,3,TRUE)</f>
        <v>0</v>
      </c>
      <c r="EM44" s="85">
        <f>VLOOKUP(DH44,'113勞保勞退單日級距表-請勿更改表內數字'!$B$4:$E$56,3,TRUE)</f>
        <v>0</v>
      </c>
      <c r="EN44" s="85">
        <f>VLOOKUP(DI44,'113勞保勞退單日級距表-請勿更改表內數字'!$B$4:$E$56,3,TRUE)</f>
        <v>0</v>
      </c>
      <c r="EO44" s="85">
        <f>VLOOKUP(DJ44,'113勞保勞退單日級距表-請勿更改表內數字'!$B$4:$E$56,3,TRUE)</f>
        <v>0</v>
      </c>
      <c r="EP44" s="84">
        <f>VLOOKUP(CF44,'113勞保勞退單日級距表-請勿更改表內數字'!$B$4:$E$56,4,TRUE)</f>
        <v>0</v>
      </c>
      <c r="EQ44" s="84">
        <f>VLOOKUP(CG44,'113勞保勞退單日級距表-請勿更改表內數字'!$B$4:$E$56,4,TRUE)</f>
        <v>0</v>
      </c>
      <c r="ER44" s="84">
        <f>VLOOKUP(CH44,'113勞保勞退單日級距表-請勿更改表內數字'!$B$4:$E$56,4,TRUE)</f>
        <v>0</v>
      </c>
      <c r="ES44" s="84">
        <f>VLOOKUP(CI44,'113勞保勞退單日級距表-請勿更改表內數字'!$B$4:$E$56,4,TRUE)</f>
        <v>0</v>
      </c>
      <c r="ET44" s="84">
        <f>VLOOKUP(CJ44,'113勞保勞退單日級距表-請勿更改表內數字'!$B$4:$E$56,4,TRUE)</f>
        <v>0</v>
      </c>
      <c r="EU44" s="84">
        <f>VLOOKUP(CK44,'113勞保勞退單日級距表-請勿更改表內數字'!$B$4:$E$56,4,TRUE)</f>
        <v>0</v>
      </c>
      <c r="EV44" s="84">
        <f>VLOOKUP(CL44,'113勞保勞退單日級距表-請勿更改表內數字'!$B$4:$E$56,4,TRUE)</f>
        <v>0</v>
      </c>
      <c r="EW44" s="84">
        <f>VLOOKUP(CM44,'113勞保勞退單日級距表-請勿更改表內數字'!$B$4:$E$56,4,TRUE)</f>
        <v>0</v>
      </c>
      <c r="EX44" s="84">
        <f>VLOOKUP(CN44,'113勞保勞退單日級距表-請勿更改表內數字'!$B$4:$E$56,4,TRUE)</f>
        <v>0</v>
      </c>
      <c r="EY44" s="84">
        <f>VLOOKUP(CO44,'113勞保勞退單日級距表-請勿更改表內數字'!$B$4:$E$56,4,TRUE)</f>
        <v>0</v>
      </c>
      <c r="EZ44" s="84">
        <f>VLOOKUP(CP44,'113勞保勞退單日級距表-請勿更改表內數字'!$B$4:$E$56,4,TRUE)</f>
        <v>0</v>
      </c>
      <c r="FA44" s="84">
        <f>VLOOKUP(CQ44,'113勞保勞退單日級距表-請勿更改表內數字'!$B$4:$E$56,4,TRUE)</f>
        <v>0</v>
      </c>
      <c r="FB44" s="84">
        <f>VLOOKUP(CR44,'113勞保勞退單日級距表-請勿更改表內數字'!$B$4:$E$56,4,TRUE)</f>
        <v>0</v>
      </c>
      <c r="FC44" s="84">
        <f>VLOOKUP(CS44,'113勞保勞退單日級距表-請勿更改表內數字'!$B$4:$E$56,4,TRUE)</f>
        <v>0</v>
      </c>
      <c r="FD44" s="84">
        <f>VLOOKUP(CT44,'113勞保勞退單日級距表-請勿更改表內數字'!$B$4:$E$56,4,TRUE)</f>
        <v>0</v>
      </c>
      <c r="FE44" s="84">
        <f>VLOOKUP(CU44,'113勞保勞退單日級距表-請勿更改表內數字'!$B$4:$E$56,4,TRUE)</f>
        <v>0</v>
      </c>
      <c r="FF44" s="84">
        <f>VLOOKUP(CV44,'113勞保勞退單日級距表-請勿更改表內數字'!$B$4:$E$56,4,TRUE)</f>
        <v>0</v>
      </c>
      <c r="FG44" s="84">
        <f>VLOOKUP(CW44,'113勞保勞退單日級距表-請勿更改表內數字'!$B$4:$E$56,4,TRUE)</f>
        <v>0</v>
      </c>
      <c r="FH44" s="84">
        <f>VLOOKUP(CX44,'113勞保勞退單日級距表-請勿更改表內數字'!$B$4:$E$56,4,TRUE)</f>
        <v>0</v>
      </c>
      <c r="FI44" s="84">
        <f>VLOOKUP(CY44,'113勞保勞退單日級距表-請勿更改表內數字'!$B$4:$E$56,4,TRUE)</f>
        <v>0</v>
      </c>
      <c r="FJ44" s="84">
        <f>VLOOKUP(CZ44,'113勞保勞退單日級距表-請勿更改表內數字'!$B$4:$E$56,4,TRUE)</f>
        <v>0</v>
      </c>
      <c r="FK44" s="84">
        <f>VLOOKUP(DA44,'113勞保勞退單日級距表-請勿更改表內數字'!$B$4:$E$56,4,TRUE)</f>
        <v>0</v>
      </c>
      <c r="FL44" s="84">
        <f>VLOOKUP(DB44,'113勞保勞退單日級距表-請勿更改表內數字'!$B$4:$E$56,4,TRUE)</f>
        <v>0</v>
      </c>
      <c r="FM44" s="84">
        <f>VLOOKUP(DC44,'113勞保勞退單日級距表-請勿更改表內數字'!$B$4:$E$56,4,TRUE)</f>
        <v>0</v>
      </c>
      <c r="FN44" s="84">
        <f>VLOOKUP(DD44,'113勞保勞退單日級距表-請勿更改表內數字'!$B$4:$E$56,4,TRUE)</f>
        <v>0</v>
      </c>
      <c r="FO44" s="84">
        <f>VLOOKUP(DE44,'113勞保勞退單日級距表-請勿更改表內數字'!$B$4:$E$56,4,TRUE)</f>
        <v>0</v>
      </c>
      <c r="FP44" s="84">
        <f>VLOOKUP(DF44,'113勞保勞退單日級距表-請勿更改表內數字'!$B$4:$E$56,4,TRUE)</f>
        <v>0</v>
      </c>
      <c r="FQ44" s="84">
        <f>VLOOKUP(DG44,'113勞保勞退單日級距表-請勿更改表內數字'!$B$4:$E$56,4,TRUE)</f>
        <v>0</v>
      </c>
      <c r="FR44" s="84">
        <f>VLOOKUP(DH44,'113勞保勞退單日級距表-請勿更改表內數字'!$B$4:$E$56,4,TRUE)</f>
        <v>0</v>
      </c>
      <c r="FS44" s="84">
        <f>VLOOKUP(DI44,'113勞保勞退單日級距表-請勿更改表內數字'!$B$4:$E$56,4,TRUE)</f>
        <v>0</v>
      </c>
      <c r="FT44" s="84">
        <f>VLOOKUP(DJ44,'113勞保勞退單日級距表-請勿更改表內數字'!$B$4:$E$56,4,TRUE)</f>
        <v>0</v>
      </c>
      <c r="FU44" s="83">
        <f>VLOOKUP(CF44,'113勞保勞退單日級距表-請勿更改表內數字'!$B$4:$I$56,8,TRUE)</f>
        <v>0</v>
      </c>
      <c r="FV44" s="83">
        <f>VLOOKUP(CG44,'113勞保勞退單日級距表-請勿更改表內數字'!$B$4:$I$56,8,TRUE)</f>
        <v>0</v>
      </c>
      <c r="FW44" s="83">
        <f>VLOOKUP(CH44,'113勞保勞退單日級距表-請勿更改表內數字'!$B$4:$I$56,8,TRUE)</f>
        <v>0</v>
      </c>
      <c r="FX44" s="83">
        <f>VLOOKUP(CI44,'113勞保勞退單日級距表-請勿更改表內數字'!$B$4:$I$56,8,TRUE)</f>
        <v>0</v>
      </c>
      <c r="FY44" s="83">
        <f>VLOOKUP(CJ44,'113勞保勞退單日級距表-請勿更改表內數字'!$B$4:$I$56,8,TRUE)</f>
        <v>0</v>
      </c>
      <c r="FZ44" s="83">
        <f>VLOOKUP(CK44,'113勞保勞退單日級距表-請勿更改表內數字'!$B$4:$I$56,8,TRUE)</f>
        <v>0</v>
      </c>
      <c r="GA44" s="83">
        <f>VLOOKUP(CL44,'113勞保勞退單日級距表-請勿更改表內數字'!$B$4:$I$56,8,TRUE)</f>
        <v>0</v>
      </c>
      <c r="GB44" s="83">
        <f>VLOOKUP(CM44,'113勞保勞退單日級距表-請勿更改表內數字'!$B$4:$I$56,8,TRUE)</f>
        <v>0</v>
      </c>
      <c r="GC44" s="83">
        <f>VLOOKUP(CN44,'113勞保勞退單日級距表-請勿更改表內數字'!$B$4:$I$56,8,TRUE)</f>
        <v>0</v>
      </c>
      <c r="GD44" s="83">
        <f>VLOOKUP(CO44,'113勞保勞退單日級距表-請勿更改表內數字'!$B$4:$I$56,8,TRUE)</f>
        <v>0</v>
      </c>
      <c r="GE44" s="83">
        <f>VLOOKUP(CP44,'113勞保勞退單日級距表-請勿更改表內數字'!$B$4:$I$56,8,TRUE)</f>
        <v>0</v>
      </c>
      <c r="GF44" s="83">
        <f>VLOOKUP(CQ44,'113勞保勞退單日級距表-請勿更改表內數字'!$B$4:$I$56,8,TRUE)</f>
        <v>0</v>
      </c>
      <c r="GG44" s="83">
        <f>VLOOKUP(CR44,'113勞保勞退單日級距表-請勿更改表內數字'!$B$4:$I$56,8,TRUE)</f>
        <v>0</v>
      </c>
      <c r="GH44" s="83">
        <f>VLOOKUP(CS44,'113勞保勞退單日級距表-請勿更改表內數字'!$B$4:$I$56,8,TRUE)</f>
        <v>0</v>
      </c>
      <c r="GI44" s="83">
        <f>VLOOKUP(CT44,'113勞保勞退單日級距表-請勿更改表內數字'!$B$4:$I$56,8,TRUE)</f>
        <v>0</v>
      </c>
      <c r="GJ44" s="83">
        <f>VLOOKUP(CU44,'113勞保勞退單日級距表-請勿更改表內數字'!$B$4:$I$56,8,TRUE)</f>
        <v>0</v>
      </c>
      <c r="GK44" s="83">
        <f>VLOOKUP(CV44,'113勞保勞退單日級距表-請勿更改表內數字'!$B$4:$I$56,8,TRUE)</f>
        <v>0</v>
      </c>
      <c r="GL44" s="83">
        <f>VLOOKUP(CW44,'113勞保勞退單日級距表-請勿更改表內數字'!$B$4:$I$56,8,TRUE)</f>
        <v>0</v>
      </c>
      <c r="GM44" s="83">
        <f>VLOOKUP(CX44,'113勞保勞退單日級距表-請勿更改表內數字'!$B$4:$I$56,8,TRUE)</f>
        <v>0</v>
      </c>
      <c r="GN44" s="83">
        <f>VLOOKUP(CY44,'113勞保勞退單日級距表-請勿更改表內數字'!$B$4:$I$56,8,TRUE)</f>
        <v>0</v>
      </c>
      <c r="GO44" s="83">
        <f>VLOOKUP(CZ44,'113勞保勞退單日級距表-請勿更改表內數字'!$B$4:$I$56,8,TRUE)</f>
        <v>0</v>
      </c>
      <c r="GP44" s="83">
        <f>VLOOKUP(DA44,'113勞保勞退單日級距表-請勿更改表內數字'!$B$4:$I$56,8,TRUE)</f>
        <v>0</v>
      </c>
      <c r="GQ44" s="83">
        <f>VLOOKUP(DB44,'113勞保勞退單日級距表-請勿更改表內數字'!$B$4:$I$56,8,TRUE)</f>
        <v>0</v>
      </c>
      <c r="GR44" s="83">
        <f>VLOOKUP(DC44,'113勞保勞退單日級距表-請勿更改表內數字'!$B$4:$I$56,8,TRUE)</f>
        <v>0</v>
      </c>
      <c r="GS44" s="83">
        <f>VLOOKUP(DD44,'113勞保勞退單日級距表-請勿更改表內數字'!$B$4:$I$56,8,TRUE)</f>
        <v>0</v>
      </c>
      <c r="GT44" s="83">
        <f>VLOOKUP(DE44,'113勞保勞退單日級距表-請勿更改表內數字'!$B$4:$I$56,8,TRUE)</f>
        <v>0</v>
      </c>
      <c r="GU44" s="83">
        <f>VLOOKUP(DF44,'113勞保勞退單日級距表-請勿更改表內數字'!$B$4:$I$56,8,TRUE)</f>
        <v>0</v>
      </c>
      <c r="GV44" s="83">
        <f>VLOOKUP(DG44,'113勞保勞退單日級距表-請勿更改表內數字'!$B$4:$I$56,8,TRUE)</f>
        <v>0</v>
      </c>
      <c r="GW44" s="83">
        <f>VLOOKUP(DH44,'113勞保勞退單日級距表-請勿更改表內數字'!$B$4:$I$56,8,TRUE)</f>
        <v>0</v>
      </c>
      <c r="GX44" s="83">
        <f>VLOOKUP(DI44,'113勞保勞退單日級距表-請勿更改表內數字'!$B$4:$I$56,8,TRUE)</f>
        <v>0</v>
      </c>
      <c r="GY44" s="83">
        <f>VLOOKUP(DJ44,'113勞保勞退單日級距表-請勿更改表內數字'!$B$4:$I$56,8,TRUE)</f>
        <v>0</v>
      </c>
    </row>
    <row r="45" spans="1:207" s="32" customFormat="1">
      <c r="A45" s="86"/>
      <c r="B45" s="107"/>
      <c r="C45" s="107"/>
      <c r="D45" s="108"/>
      <c r="E45" s="116"/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48"/>
      <c r="AM45" s="215"/>
      <c r="AN45" s="112"/>
      <c r="AO45" s="226"/>
      <c r="AP45" s="219">
        <f t="shared" si="0"/>
        <v>0</v>
      </c>
      <c r="AQ45" s="43">
        <f t="shared" si="1"/>
        <v>0</v>
      </c>
      <c r="AR45" s="43">
        <f t="shared" si="2"/>
        <v>0</v>
      </c>
      <c r="AS45" s="209">
        <f t="shared" si="40"/>
        <v>0</v>
      </c>
      <c r="AT45" s="201">
        <f>VLOOKUP(AS45,'113勞保勞退單日級距表-請勿更改表內數字'!$B$4:$E$56,3,TRUE)*AP45</f>
        <v>0</v>
      </c>
      <c r="AU45" s="201">
        <f>VLOOKUP(AS45,'113勞保勞退單日級距表-請勿更改表內數字'!$B$4:$I$56,7,TRUE)</f>
        <v>0</v>
      </c>
      <c r="AV45" s="201">
        <f>VLOOKUP(AS45,'113勞保勞退單日級距表-請勿更改表內數字'!$B$4:$E$56,4,TRUE)*AP45</f>
        <v>0</v>
      </c>
      <c r="AW45" s="51">
        <f t="shared" si="3"/>
        <v>0</v>
      </c>
      <c r="AX45" s="50">
        <f t="shared" si="4"/>
        <v>0</v>
      </c>
      <c r="AY45" s="50">
        <f t="shared" si="5"/>
        <v>0</v>
      </c>
      <c r="AZ45" s="50">
        <f t="shared" si="6"/>
        <v>0</v>
      </c>
      <c r="BA45" s="39">
        <f t="shared" si="7"/>
        <v>0</v>
      </c>
      <c r="BB45" s="39">
        <f t="shared" si="8"/>
        <v>0</v>
      </c>
      <c r="BC45" s="39">
        <f t="shared" si="9"/>
        <v>0</v>
      </c>
      <c r="BD45" s="39">
        <f t="shared" si="10"/>
        <v>0</v>
      </c>
      <c r="BE45" s="39">
        <f t="shared" si="11"/>
        <v>0</v>
      </c>
      <c r="BF45" s="39">
        <f t="shared" si="12"/>
        <v>0</v>
      </c>
      <c r="BG45" s="39">
        <f t="shared" si="13"/>
        <v>0</v>
      </c>
      <c r="BH45" s="39">
        <f t="shared" si="14"/>
        <v>0</v>
      </c>
      <c r="BI45" s="39">
        <f t="shared" si="15"/>
        <v>0</v>
      </c>
      <c r="BJ45" s="39">
        <f t="shared" si="16"/>
        <v>0</v>
      </c>
      <c r="BK45" s="39">
        <f t="shared" si="17"/>
        <v>0</v>
      </c>
      <c r="BL45" s="39">
        <f t="shared" si="18"/>
        <v>0</v>
      </c>
      <c r="BM45" s="39">
        <f t="shared" si="19"/>
        <v>0</v>
      </c>
      <c r="BN45" s="39">
        <f t="shared" si="20"/>
        <v>0</v>
      </c>
      <c r="BO45" s="39">
        <f t="shared" si="21"/>
        <v>0</v>
      </c>
      <c r="BP45" s="39">
        <f t="shared" si="22"/>
        <v>0</v>
      </c>
      <c r="BQ45" s="39">
        <f t="shared" si="23"/>
        <v>0</v>
      </c>
      <c r="BR45" s="39">
        <f t="shared" si="24"/>
        <v>0</v>
      </c>
      <c r="BS45" s="39">
        <f t="shared" si="25"/>
        <v>0</v>
      </c>
      <c r="BT45" s="39">
        <f t="shared" si="26"/>
        <v>0</v>
      </c>
      <c r="BU45" s="39">
        <f t="shared" si="27"/>
        <v>0</v>
      </c>
      <c r="BV45" s="39">
        <f t="shared" si="28"/>
        <v>0</v>
      </c>
      <c r="BW45" s="39">
        <f t="shared" si="29"/>
        <v>0</v>
      </c>
      <c r="BX45" s="39">
        <f t="shared" si="30"/>
        <v>0</v>
      </c>
      <c r="BY45" s="39">
        <f t="shared" si="31"/>
        <v>0</v>
      </c>
      <c r="BZ45" s="39">
        <f t="shared" si="32"/>
        <v>0</v>
      </c>
      <c r="CA45" s="39">
        <f t="shared" si="33"/>
        <v>0</v>
      </c>
      <c r="CB45" s="39">
        <f t="shared" si="34"/>
        <v>0</v>
      </c>
      <c r="CC45" s="39">
        <f t="shared" si="35"/>
        <v>0</v>
      </c>
      <c r="CD45" s="39">
        <f t="shared" si="36"/>
        <v>0</v>
      </c>
      <c r="CE45" s="39">
        <f t="shared" si="37"/>
        <v>0</v>
      </c>
      <c r="CF45" s="80">
        <f t="shared" si="44"/>
        <v>0</v>
      </c>
      <c r="CG45" s="80">
        <f t="shared" si="44"/>
        <v>0</v>
      </c>
      <c r="CH45" s="80">
        <f t="shared" si="44"/>
        <v>0</v>
      </c>
      <c r="CI45" s="80">
        <f t="shared" si="44"/>
        <v>0</v>
      </c>
      <c r="CJ45" s="80">
        <f t="shared" si="44"/>
        <v>0</v>
      </c>
      <c r="CK45" s="80">
        <f t="shared" si="44"/>
        <v>0</v>
      </c>
      <c r="CL45" s="80">
        <f t="shared" si="44"/>
        <v>0</v>
      </c>
      <c r="CM45" s="80">
        <f t="shared" si="44"/>
        <v>0</v>
      </c>
      <c r="CN45" s="80">
        <f t="shared" si="44"/>
        <v>0</v>
      </c>
      <c r="CO45" s="80">
        <f t="shared" si="44"/>
        <v>0</v>
      </c>
      <c r="CP45" s="80">
        <f t="shared" si="44"/>
        <v>0</v>
      </c>
      <c r="CQ45" s="80">
        <f t="shared" si="44"/>
        <v>0</v>
      </c>
      <c r="CR45" s="80">
        <f t="shared" si="44"/>
        <v>0</v>
      </c>
      <c r="CS45" s="80">
        <f t="shared" si="44"/>
        <v>0</v>
      </c>
      <c r="CT45" s="80">
        <f t="shared" si="44"/>
        <v>0</v>
      </c>
      <c r="CU45" s="80">
        <f t="shared" si="44"/>
        <v>0</v>
      </c>
      <c r="CV45" s="80">
        <f t="shared" si="45"/>
        <v>0</v>
      </c>
      <c r="CW45" s="80">
        <f t="shared" si="45"/>
        <v>0</v>
      </c>
      <c r="CX45" s="80">
        <f t="shared" si="45"/>
        <v>0</v>
      </c>
      <c r="CY45" s="80">
        <f t="shared" si="45"/>
        <v>0</v>
      </c>
      <c r="CZ45" s="80">
        <f t="shared" si="45"/>
        <v>0</v>
      </c>
      <c r="DA45" s="80">
        <f t="shared" si="45"/>
        <v>0</v>
      </c>
      <c r="DB45" s="80">
        <f t="shared" si="45"/>
        <v>0</v>
      </c>
      <c r="DC45" s="80">
        <f t="shared" si="45"/>
        <v>0</v>
      </c>
      <c r="DD45" s="80">
        <f t="shared" si="45"/>
        <v>0</v>
      </c>
      <c r="DE45" s="80">
        <f t="shared" si="45"/>
        <v>0</v>
      </c>
      <c r="DF45" s="80">
        <f t="shared" si="45"/>
        <v>0</v>
      </c>
      <c r="DG45" s="80">
        <f t="shared" si="45"/>
        <v>0</v>
      </c>
      <c r="DH45" s="80">
        <f t="shared" si="43"/>
        <v>0</v>
      </c>
      <c r="DI45" s="80">
        <f t="shared" si="43"/>
        <v>0</v>
      </c>
      <c r="DJ45" s="80">
        <f t="shared" si="43"/>
        <v>0</v>
      </c>
      <c r="DK45" s="85">
        <f>VLOOKUP(CF45,'113勞保勞退單日級距表-請勿更改表內數字'!$B$4:$E$56,3,TRUE)</f>
        <v>0</v>
      </c>
      <c r="DL45" s="85">
        <f>VLOOKUP(CG45,'113勞保勞退單日級距表-請勿更改表內數字'!$B$4:$E$56,3,TRUE)</f>
        <v>0</v>
      </c>
      <c r="DM45" s="85">
        <f>VLOOKUP(CH45,'113勞保勞退單日級距表-請勿更改表內數字'!$B$4:$E$56,3,TRUE)</f>
        <v>0</v>
      </c>
      <c r="DN45" s="85">
        <f>VLOOKUP(CI45,'113勞保勞退單日級距表-請勿更改表內數字'!$B$4:$E$56,3,TRUE)</f>
        <v>0</v>
      </c>
      <c r="DO45" s="85">
        <f>VLOOKUP(CJ45,'113勞保勞退單日級距表-請勿更改表內數字'!$B$4:$E$56,3,TRUE)</f>
        <v>0</v>
      </c>
      <c r="DP45" s="85">
        <f>VLOOKUP(CK45,'113勞保勞退單日級距表-請勿更改表內數字'!$B$4:$E$56,3,TRUE)</f>
        <v>0</v>
      </c>
      <c r="DQ45" s="85">
        <f>VLOOKUP(CL45,'113勞保勞退單日級距表-請勿更改表內數字'!$B$4:$E$56,3,TRUE)</f>
        <v>0</v>
      </c>
      <c r="DR45" s="85">
        <f>VLOOKUP(CM45,'113勞保勞退單日級距表-請勿更改表內數字'!$B$4:$E$56,3,TRUE)</f>
        <v>0</v>
      </c>
      <c r="DS45" s="85">
        <f>VLOOKUP(CN45,'113勞保勞退單日級距表-請勿更改表內數字'!$B$4:$E$56,3,TRUE)</f>
        <v>0</v>
      </c>
      <c r="DT45" s="85">
        <f>VLOOKUP(CO45,'113勞保勞退單日級距表-請勿更改表內數字'!$B$4:$E$56,3,TRUE)</f>
        <v>0</v>
      </c>
      <c r="DU45" s="85">
        <f>VLOOKUP(CP45,'113勞保勞退單日級距表-請勿更改表內數字'!$B$4:$E$56,3,TRUE)</f>
        <v>0</v>
      </c>
      <c r="DV45" s="85">
        <f>VLOOKUP(CQ45,'113勞保勞退單日級距表-請勿更改表內數字'!$B$4:$E$56,3,TRUE)</f>
        <v>0</v>
      </c>
      <c r="DW45" s="85">
        <f>VLOOKUP(CR45,'113勞保勞退單日級距表-請勿更改表內數字'!$B$4:$E$56,3,TRUE)</f>
        <v>0</v>
      </c>
      <c r="DX45" s="85">
        <f>VLOOKUP(CS45,'113勞保勞退單日級距表-請勿更改表內數字'!$B$4:$E$56,3,TRUE)</f>
        <v>0</v>
      </c>
      <c r="DY45" s="85">
        <f>VLOOKUP(CT45,'113勞保勞退單日級距表-請勿更改表內數字'!$B$4:$E$56,3,TRUE)</f>
        <v>0</v>
      </c>
      <c r="DZ45" s="85">
        <f>VLOOKUP(CU45,'113勞保勞退單日級距表-請勿更改表內數字'!$B$4:$E$56,3,TRUE)</f>
        <v>0</v>
      </c>
      <c r="EA45" s="85">
        <f>VLOOKUP(CV45,'113勞保勞退單日級距表-請勿更改表內數字'!$B$4:$E$56,3,TRUE)</f>
        <v>0</v>
      </c>
      <c r="EB45" s="85">
        <f>VLOOKUP(CW45,'113勞保勞退單日級距表-請勿更改表內數字'!$B$4:$E$56,3,TRUE)</f>
        <v>0</v>
      </c>
      <c r="EC45" s="85">
        <f>VLOOKUP(CX45,'113勞保勞退單日級距表-請勿更改表內數字'!$B$4:$E$56,3,TRUE)</f>
        <v>0</v>
      </c>
      <c r="ED45" s="85">
        <f>VLOOKUP(CY45,'113勞保勞退單日級距表-請勿更改表內數字'!$B$4:$E$56,3,TRUE)</f>
        <v>0</v>
      </c>
      <c r="EE45" s="85">
        <f>VLOOKUP(CZ45,'113勞保勞退單日級距表-請勿更改表內數字'!$B$4:$E$56,3,TRUE)</f>
        <v>0</v>
      </c>
      <c r="EF45" s="85">
        <f>VLOOKUP(DA45,'113勞保勞退單日級距表-請勿更改表內數字'!$B$4:$E$56,3,TRUE)</f>
        <v>0</v>
      </c>
      <c r="EG45" s="85">
        <f>VLOOKUP(DB45,'113勞保勞退單日級距表-請勿更改表內數字'!$B$4:$E$56,3,TRUE)</f>
        <v>0</v>
      </c>
      <c r="EH45" s="85">
        <f>VLOOKUP(DC45,'113勞保勞退單日級距表-請勿更改表內數字'!$B$4:$E$56,3,TRUE)</f>
        <v>0</v>
      </c>
      <c r="EI45" s="85">
        <f>VLOOKUP(DD45,'113勞保勞退單日級距表-請勿更改表內數字'!$B$4:$E$56,3,TRUE)</f>
        <v>0</v>
      </c>
      <c r="EJ45" s="85">
        <f>VLOOKUP(DE45,'113勞保勞退單日級距表-請勿更改表內數字'!$B$4:$E$56,3,TRUE)</f>
        <v>0</v>
      </c>
      <c r="EK45" s="85">
        <f>VLOOKUP(DF45,'113勞保勞退單日級距表-請勿更改表內數字'!$B$4:$E$56,3,TRUE)</f>
        <v>0</v>
      </c>
      <c r="EL45" s="85">
        <f>VLOOKUP(DG45,'113勞保勞退單日級距表-請勿更改表內數字'!$B$4:$E$56,3,TRUE)</f>
        <v>0</v>
      </c>
      <c r="EM45" s="85">
        <f>VLOOKUP(DH45,'113勞保勞退單日級距表-請勿更改表內數字'!$B$4:$E$56,3,TRUE)</f>
        <v>0</v>
      </c>
      <c r="EN45" s="85">
        <f>VLOOKUP(DI45,'113勞保勞退單日級距表-請勿更改表內數字'!$B$4:$E$56,3,TRUE)</f>
        <v>0</v>
      </c>
      <c r="EO45" s="85">
        <f>VLOOKUP(DJ45,'113勞保勞退單日級距表-請勿更改表內數字'!$B$4:$E$56,3,TRUE)</f>
        <v>0</v>
      </c>
      <c r="EP45" s="84">
        <f>VLOOKUP(CF45,'113勞保勞退單日級距表-請勿更改表內數字'!$B$4:$E$56,4,TRUE)</f>
        <v>0</v>
      </c>
      <c r="EQ45" s="84">
        <f>VLOOKUP(CG45,'113勞保勞退單日級距表-請勿更改表內數字'!$B$4:$E$56,4,TRUE)</f>
        <v>0</v>
      </c>
      <c r="ER45" s="84">
        <f>VLOOKUP(CH45,'113勞保勞退單日級距表-請勿更改表內數字'!$B$4:$E$56,4,TRUE)</f>
        <v>0</v>
      </c>
      <c r="ES45" s="84">
        <f>VLOOKUP(CI45,'113勞保勞退單日級距表-請勿更改表內數字'!$B$4:$E$56,4,TRUE)</f>
        <v>0</v>
      </c>
      <c r="ET45" s="84">
        <f>VLOOKUP(CJ45,'113勞保勞退單日級距表-請勿更改表內數字'!$B$4:$E$56,4,TRUE)</f>
        <v>0</v>
      </c>
      <c r="EU45" s="84">
        <f>VLOOKUP(CK45,'113勞保勞退單日級距表-請勿更改表內數字'!$B$4:$E$56,4,TRUE)</f>
        <v>0</v>
      </c>
      <c r="EV45" s="84">
        <f>VLOOKUP(CL45,'113勞保勞退單日級距表-請勿更改表內數字'!$B$4:$E$56,4,TRUE)</f>
        <v>0</v>
      </c>
      <c r="EW45" s="84">
        <f>VLOOKUP(CM45,'113勞保勞退單日級距表-請勿更改表內數字'!$B$4:$E$56,4,TRUE)</f>
        <v>0</v>
      </c>
      <c r="EX45" s="84">
        <f>VLOOKUP(CN45,'113勞保勞退單日級距表-請勿更改表內數字'!$B$4:$E$56,4,TRUE)</f>
        <v>0</v>
      </c>
      <c r="EY45" s="84">
        <f>VLOOKUP(CO45,'113勞保勞退單日級距表-請勿更改表內數字'!$B$4:$E$56,4,TRUE)</f>
        <v>0</v>
      </c>
      <c r="EZ45" s="84">
        <f>VLOOKUP(CP45,'113勞保勞退單日級距表-請勿更改表內數字'!$B$4:$E$56,4,TRUE)</f>
        <v>0</v>
      </c>
      <c r="FA45" s="84">
        <f>VLOOKUP(CQ45,'113勞保勞退單日級距表-請勿更改表內數字'!$B$4:$E$56,4,TRUE)</f>
        <v>0</v>
      </c>
      <c r="FB45" s="84">
        <f>VLOOKUP(CR45,'113勞保勞退單日級距表-請勿更改表內數字'!$B$4:$E$56,4,TRUE)</f>
        <v>0</v>
      </c>
      <c r="FC45" s="84">
        <f>VLOOKUP(CS45,'113勞保勞退單日級距表-請勿更改表內數字'!$B$4:$E$56,4,TRUE)</f>
        <v>0</v>
      </c>
      <c r="FD45" s="84">
        <f>VLOOKUP(CT45,'113勞保勞退單日級距表-請勿更改表內數字'!$B$4:$E$56,4,TRUE)</f>
        <v>0</v>
      </c>
      <c r="FE45" s="84">
        <f>VLOOKUP(CU45,'113勞保勞退單日級距表-請勿更改表內數字'!$B$4:$E$56,4,TRUE)</f>
        <v>0</v>
      </c>
      <c r="FF45" s="84">
        <f>VLOOKUP(CV45,'113勞保勞退單日級距表-請勿更改表內數字'!$B$4:$E$56,4,TRUE)</f>
        <v>0</v>
      </c>
      <c r="FG45" s="84">
        <f>VLOOKUP(CW45,'113勞保勞退單日級距表-請勿更改表內數字'!$B$4:$E$56,4,TRUE)</f>
        <v>0</v>
      </c>
      <c r="FH45" s="84">
        <f>VLOOKUP(CX45,'113勞保勞退單日級距表-請勿更改表內數字'!$B$4:$E$56,4,TRUE)</f>
        <v>0</v>
      </c>
      <c r="FI45" s="84">
        <f>VLOOKUP(CY45,'113勞保勞退單日級距表-請勿更改表內數字'!$B$4:$E$56,4,TRUE)</f>
        <v>0</v>
      </c>
      <c r="FJ45" s="84">
        <f>VLOOKUP(CZ45,'113勞保勞退單日級距表-請勿更改表內數字'!$B$4:$E$56,4,TRUE)</f>
        <v>0</v>
      </c>
      <c r="FK45" s="84">
        <f>VLOOKUP(DA45,'113勞保勞退單日級距表-請勿更改表內數字'!$B$4:$E$56,4,TRUE)</f>
        <v>0</v>
      </c>
      <c r="FL45" s="84">
        <f>VLOOKUP(DB45,'113勞保勞退單日級距表-請勿更改表內數字'!$B$4:$E$56,4,TRUE)</f>
        <v>0</v>
      </c>
      <c r="FM45" s="84">
        <f>VLOOKUP(DC45,'113勞保勞退單日級距表-請勿更改表內數字'!$B$4:$E$56,4,TRUE)</f>
        <v>0</v>
      </c>
      <c r="FN45" s="84">
        <f>VLOOKUP(DD45,'113勞保勞退單日級距表-請勿更改表內數字'!$B$4:$E$56,4,TRUE)</f>
        <v>0</v>
      </c>
      <c r="FO45" s="84">
        <f>VLOOKUP(DE45,'113勞保勞退單日級距表-請勿更改表內數字'!$B$4:$E$56,4,TRUE)</f>
        <v>0</v>
      </c>
      <c r="FP45" s="84">
        <f>VLOOKUP(DF45,'113勞保勞退單日級距表-請勿更改表內數字'!$B$4:$E$56,4,TRUE)</f>
        <v>0</v>
      </c>
      <c r="FQ45" s="84">
        <f>VLOOKUP(DG45,'113勞保勞退單日級距表-請勿更改表內數字'!$B$4:$E$56,4,TRUE)</f>
        <v>0</v>
      </c>
      <c r="FR45" s="84">
        <f>VLOOKUP(DH45,'113勞保勞退單日級距表-請勿更改表內數字'!$B$4:$E$56,4,TRUE)</f>
        <v>0</v>
      </c>
      <c r="FS45" s="84">
        <f>VLOOKUP(DI45,'113勞保勞退單日級距表-請勿更改表內數字'!$B$4:$E$56,4,TRUE)</f>
        <v>0</v>
      </c>
      <c r="FT45" s="84">
        <f>VLOOKUP(DJ45,'113勞保勞退單日級距表-請勿更改表內數字'!$B$4:$E$56,4,TRUE)</f>
        <v>0</v>
      </c>
      <c r="FU45" s="83">
        <f>VLOOKUP(CF45,'113勞保勞退單日級距表-請勿更改表內數字'!$B$4:$I$56,8,TRUE)</f>
        <v>0</v>
      </c>
      <c r="FV45" s="83">
        <f>VLOOKUP(CG45,'113勞保勞退單日級距表-請勿更改表內數字'!$B$4:$I$56,8,TRUE)</f>
        <v>0</v>
      </c>
      <c r="FW45" s="83">
        <f>VLOOKUP(CH45,'113勞保勞退單日級距表-請勿更改表內數字'!$B$4:$I$56,8,TRUE)</f>
        <v>0</v>
      </c>
      <c r="FX45" s="83">
        <f>VLOOKUP(CI45,'113勞保勞退單日級距表-請勿更改表內數字'!$B$4:$I$56,8,TRUE)</f>
        <v>0</v>
      </c>
      <c r="FY45" s="83">
        <f>VLOOKUP(CJ45,'113勞保勞退單日級距表-請勿更改表內數字'!$B$4:$I$56,8,TRUE)</f>
        <v>0</v>
      </c>
      <c r="FZ45" s="83">
        <f>VLOOKUP(CK45,'113勞保勞退單日級距表-請勿更改表內數字'!$B$4:$I$56,8,TRUE)</f>
        <v>0</v>
      </c>
      <c r="GA45" s="83">
        <f>VLOOKUP(CL45,'113勞保勞退單日級距表-請勿更改表內數字'!$B$4:$I$56,8,TRUE)</f>
        <v>0</v>
      </c>
      <c r="GB45" s="83">
        <f>VLOOKUP(CM45,'113勞保勞退單日級距表-請勿更改表內數字'!$B$4:$I$56,8,TRUE)</f>
        <v>0</v>
      </c>
      <c r="GC45" s="83">
        <f>VLOOKUP(CN45,'113勞保勞退單日級距表-請勿更改表內數字'!$B$4:$I$56,8,TRUE)</f>
        <v>0</v>
      </c>
      <c r="GD45" s="83">
        <f>VLOOKUP(CO45,'113勞保勞退單日級距表-請勿更改表內數字'!$B$4:$I$56,8,TRUE)</f>
        <v>0</v>
      </c>
      <c r="GE45" s="83">
        <f>VLOOKUP(CP45,'113勞保勞退單日級距表-請勿更改表內數字'!$B$4:$I$56,8,TRUE)</f>
        <v>0</v>
      </c>
      <c r="GF45" s="83">
        <f>VLOOKUP(CQ45,'113勞保勞退單日級距表-請勿更改表內數字'!$B$4:$I$56,8,TRUE)</f>
        <v>0</v>
      </c>
      <c r="GG45" s="83">
        <f>VLOOKUP(CR45,'113勞保勞退單日級距表-請勿更改表內數字'!$B$4:$I$56,8,TRUE)</f>
        <v>0</v>
      </c>
      <c r="GH45" s="83">
        <f>VLOOKUP(CS45,'113勞保勞退單日級距表-請勿更改表內數字'!$B$4:$I$56,8,TRUE)</f>
        <v>0</v>
      </c>
      <c r="GI45" s="83">
        <f>VLOOKUP(CT45,'113勞保勞退單日級距表-請勿更改表內數字'!$B$4:$I$56,8,TRUE)</f>
        <v>0</v>
      </c>
      <c r="GJ45" s="83">
        <f>VLOOKUP(CU45,'113勞保勞退單日級距表-請勿更改表內數字'!$B$4:$I$56,8,TRUE)</f>
        <v>0</v>
      </c>
      <c r="GK45" s="83">
        <f>VLOOKUP(CV45,'113勞保勞退單日級距表-請勿更改表內數字'!$B$4:$I$56,8,TRUE)</f>
        <v>0</v>
      </c>
      <c r="GL45" s="83">
        <f>VLOOKUP(CW45,'113勞保勞退單日級距表-請勿更改表內數字'!$B$4:$I$56,8,TRUE)</f>
        <v>0</v>
      </c>
      <c r="GM45" s="83">
        <f>VLOOKUP(CX45,'113勞保勞退單日級距表-請勿更改表內數字'!$B$4:$I$56,8,TRUE)</f>
        <v>0</v>
      </c>
      <c r="GN45" s="83">
        <f>VLOOKUP(CY45,'113勞保勞退單日級距表-請勿更改表內數字'!$B$4:$I$56,8,TRUE)</f>
        <v>0</v>
      </c>
      <c r="GO45" s="83">
        <f>VLOOKUP(CZ45,'113勞保勞退單日級距表-請勿更改表內數字'!$B$4:$I$56,8,TRUE)</f>
        <v>0</v>
      </c>
      <c r="GP45" s="83">
        <f>VLOOKUP(DA45,'113勞保勞退單日級距表-請勿更改表內數字'!$B$4:$I$56,8,TRUE)</f>
        <v>0</v>
      </c>
      <c r="GQ45" s="83">
        <f>VLOOKUP(DB45,'113勞保勞退單日級距表-請勿更改表內數字'!$B$4:$I$56,8,TRUE)</f>
        <v>0</v>
      </c>
      <c r="GR45" s="83">
        <f>VLOOKUP(DC45,'113勞保勞退單日級距表-請勿更改表內數字'!$B$4:$I$56,8,TRUE)</f>
        <v>0</v>
      </c>
      <c r="GS45" s="83">
        <f>VLOOKUP(DD45,'113勞保勞退單日級距表-請勿更改表內數字'!$B$4:$I$56,8,TRUE)</f>
        <v>0</v>
      </c>
      <c r="GT45" s="83">
        <f>VLOOKUP(DE45,'113勞保勞退單日級距表-請勿更改表內數字'!$B$4:$I$56,8,TRUE)</f>
        <v>0</v>
      </c>
      <c r="GU45" s="83">
        <f>VLOOKUP(DF45,'113勞保勞退單日級距表-請勿更改表內數字'!$B$4:$I$56,8,TRUE)</f>
        <v>0</v>
      </c>
      <c r="GV45" s="83">
        <f>VLOOKUP(DG45,'113勞保勞退單日級距表-請勿更改表內數字'!$B$4:$I$56,8,TRUE)</f>
        <v>0</v>
      </c>
      <c r="GW45" s="83">
        <f>VLOOKUP(DH45,'113勞保勞退單日級距表-請勿更改表內數字'!$B$4:$I$56,8,TRUE)</f>
        <v>0</v>
      </c>
      <c r="GX45" s="83">
        <f>VLOOKUP(DI45,'113勞保勞退單日級距表-請勿更改表內數字'!$B$4:$I$56,8,TRUE)</f>
        <v>0</v>
      </c>
      <c r="GY45" s="83">
        <f>VLOOKUP(DJ45,'113勞保勞退單日級距表-請勿更改表內數字'!$B$4:$I$56,8,TRUE)</f>
        <v>0</v>
      </c>
    </row>
    <row r="46" spans="1:207" s="32" customFormat="1">
      <c r="A46" s="86"/>
      <c r="B46" s="107"/>
      <c r="C46" s="107"/>
      <c r="D46" s="108"/>
      <c r="E46" s="116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0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50"/>
      <c r="AH46" s="117"/>
      <c r="AI46" s="117"/>
      <c r="AJ46" s="117"/>
      <c r="AK46" s="117"/>
      <c r="AL46" s="148"/>
      <c r="AM46" s="215"/>
      <c r="AN46" s="112"/>
      <c r="AO46" s="226"/>
      <c r="AP46" s="219">
        <f t="shared" si="0"/>
        <v>0</v>
      </c>
      <c r="AQ46" s="43">
        <f t="shared" si="1"/>
        <v>0</v>
      </c>
      <c r="AR46" s="43">
        <f t="shared" si="2"/>
        <v>0</v>
      </c>
      <c r="AS46" s="209">
        <f t="shared" si="40"/>
        <v>0</v>
      </c>
      <c r="AT46" s="201">
        <f>VLOOKUP(AS46,'113勞保勞退單日級距表-請勿更改表內數字'!$B$4:$E$56,3,TRUE)*AP46</f>
        <v>0</v>
      </c>
      <c r="AU46" s="201">
        <f>VLOOKUP(AS46,'113勞保勞退單日級距表-請勿更改表內數字'!$B$4:$I$56,7,TRUE)</f>
        <v>0</v>
      </c>
      <c r="AV46" s="201">
        <f>VLOOKUP(AS46,'113勞保勞退單日級距表-請勿更改表內數字'!$B$4:$E$56,4,TRUE)*AP46</f>
        <v>0</v>
      </c>
      <c r="AW46" s="51">
        <f t="shared" si="3"/>
        <v>0</v>
      </c>
      <c r="AX46" s="50">
        <f t="shared" si="4"/>
        <v>0</v>
      </c>
      <c r="AY46" s="50">
        <f t="shared" si="5"/>
        <v>0</v>
      </c>
      <c r="AZ46" s="50">
        <f t="shared" si="6"/>
        <v>0</v>
      </c>
      <c r="BA46" s="39">
        <f t="shared" si="7"/>
        <v>0</v>
      </c>
      <c r="BB46" s="39">
        <f t="shared" si="8"/>
        <v>0</v>
      </c>
      <c r="BC46" s="39">
        <f t="shared" si="9"/>
        <v>0</v>
      </c>
      <c r="BD46" s="39">
        <f t="shared" si="10"/>
        <v>0</v>
      </c>
      <c r="BE46" s="39">
        <f t="shared" si="11"/>
        <v>0</v>
      </c>
      <c r="BF46" s="39">
        <f t="shared" si="12"/>
        <v>0</v>
      </c>
      <c r="BG46" s="39">
        <f t="shared" si="13"/>
        <v>0</v>
      </c>
      <c r="BH46" s="39">
        <f t="shared" si="14"/>
        <v>0</v>
      </c>
      <c r="BI46" s="39">
        <f t="shared" si="15"/>
        <v>0</v>
      </c>
      <c r="BJ46" s="39">
        <f t="shared" si="16"/>
        <v>0</v>
      </c>
      <c r="BK46" s="39">
        <f t="shared" si="17"/>
        <v>0</v>
      </c>
      <c r="BL46" s="39">
        <f t="shared" si="18"/>
        <v>0</v>
      </c>
      <c r="BM46" s="39">
        <f t="shared" si="19"/>
        <v>0</v>
      </c>
      <c r="BN46" s="39">
        <f t="shared" si="20"/>
        <v>0</v>
      </c>
      <c r="BO46" s="39">
        <f t="shared" si="21"/>
        <v>0</v>
      </c>
      <c r="BP46" s="39">
        <f t="shared" si="22"/>
        <v>0</v>
      </c>
      <c r="BQ46" s="39">
        <f t="shared" si="23"/>
        <v>0</v>
      </c>
      <c r="BR46" s="39">
        <f t="shared" si="24"/>
        <v>0</v>
      </c>
      <c r="BS46" s="39">
        <f t="shared" si="25"/>
        <v>0</v>
      </c>
      <c r="BT46" s="39">
        <f t="shared" si="26"/>
        <v>0</v>
      </c>
      <c r="BU46" s="39">
        <f t="shared" si="27"/>
        <v>0</v>
      </c>
      <c r="BV46" s="39">
        <f t="shared" si="28"/>
        <v>0</v>
      </c>
      <c r="BW46" s="39">
        <f t="shared" si="29"/>
        <v>0</v>
      </c>
      <c r="BX46" s="39">
        <f t="shared" si="30"/>
        <v>0</v>
      </c>
      <c r="BY46" s="39">
        <f t="shared" si="31"/>
        <v>0</v>
      </c>
      <c r="BZ46" s="39">
        <f t="shared" si="32"/>
        <v>0</v>
      </c>
      <c r="CA46" s="39">
        <f t="shared" si="33"/>
        <v>0</v>
      </c>
      <c r="CB46" s="39">
        <f t="shared" si="34"/>
        <v>0</v>
      </c>
      <c r="CC46" s="39">
        <f t="shared" si="35"/>
        <v>0</v>
      </c>
      <c r="CD46" s="39">
        <f t="shared" si="36"/>
        <v>0</v>
      </c>
      <c r="CE46" s="39">
        <f t="shared" si="37"/>
        <v>0</v>
      </c>
      <c r="CF46" s="80">
        <f t="shared" si="44"/>
        <v>0</v>
      </c>
      <c r="CG46" s="80">
        <f t="shared" si="44"/>
        <v>0</v>
      </c>
      <c r="CH46" s="80">
        <f t="shared" si="44"/>
        <v>0</v>
      </c>
      <c r="CI46" s="80">
        <f t="shared" si="44"/>
        <v>0</v>
      </c>
      <c r="CJ46" s="80">
        <f t="shared" si="44"/>
        <v>0</v>
      </c>
      <c r="CK46" s="80">
        <f t="shared" si="44"/>
        <v>0</v>
      </c>
      <c r="CL46" s="80">
        <f t="shared" si="44"/>
        <v>0</v>
      </c>
      <c r="CM46" s="80">
        <f t="shared" si="44"/>
        <v>0</v>
      </c>
      <c r="CN46" s="80">
        <f t="shared" si="44"/>
        <v>0</v>
      </c>
      <c r="CO46" s="80">
        <f t="shared" si="44"/>
        <v>0</v>
      </c>
      <c r="CP46" s="80">
        <f t="shared" si="44"/>
        <v>0</v>
      </c>
      <c r="CQ46" s="80">
        <f t="shared" si="44"/>
        <v>0</v>
      </c>
      <c r="CR46" s="80">
        <f t="shared" si="44"/>
        <v>0</v>
      </c>
      <c r="CS46" s="80">
        <f t="shared" si="44"/>
        <v>0</v>
      </c>
      <c r="CT46" s="80">
        <f t="shared" si="44"/>
        <v>0</v>
      </c>
      <c r="CU46" s="80">
        <f t="shared" si="44"/>
        <v>0</v>
      </c>
      <c r="CV46" s="80">
        <f t="shared" si="45"/>
        <v>0</v>
      </c>
      <c r="CW46" s="80">
        <f t="shared" si="45"/>
        <v>0</v>
      </c>
      <c r="CX46" s="80">
        <f t="shared" si="45"/>
        <v>0</v>
      </c>
      <c r="CY46" s="80">
        <f t="shared" si="45"/>
        <v>0</v>
      </c>
      <c r="CZ46" s="80">
        <f t="shared" si="45"/>
        <v>0</v>
      </c>
      <c r="DA46" s="80">
        <f t="shared" si="45"/>
        <v>0</v>
      </c>
      <c r="DB46" s="80">
        <f t="shared" si="45"/>
        <v>0</v>
      </c>
      <c r="DC46" s="80">
        <f t="shared" si="45"/>
        <v>0</v>
      </c>
      <c r="DD46" s="80">
        <f t="shared" si="45"/>
        <v>0</v>
      </c>
      <c r="DE46" s="80">
        <f t="shared" si="45"/>
        <v>0</v>
      </c>
      <c r="DF46" s="80">
        <f t="shared" si="45"/>
        <v>0</v>
      </c>
      <c r="DG46" s="80">
        <f t="shared" si="45"/>
        <v>0</v>
      </c>
      <c r="DH46" s="80">
        <f t="shared" si="43"/>
        <v>0</v>
      </c>
      <c r="DI46" s="80">
        <f t="shared" si="43"/>
        <v>0</v>
      </c>
      <c r="DJ46" s="80">
        <f t="shared" si="43"/>
        <v>0</v>
      </c>
      <c r="DK46" s="85">
        <f>VLOOKUP(CF46,'113勞保勞退單日級距表-請勿更改表內數字'!$B$4:$E$56,3,TRUE)</f>
        <v>0</v>
      </c>
      <c r="DL46" s="85">
        <f>VLOOKUP(CG46,'113勞保勞退單日級距表-請勿更改表內數字'!$B$4:$E$56,3,TRUE)</f>
        <v>0</v>
      </c>
      <c r="DM46" s="85">
        <f>VLOOKUP(CH46,'113勞保勞退單日級距表-請勿更改表內數字'!$B$4:$E$56,3,TRUE)</f>
        <v>0</v>
      </c>
      <c r="DN46" s="85">
        <f>VLOOKUP(CI46,'113勞保勞退單日級距表-請勿更改表內數字'!$B$4:$E$56,3,TRUE)</f>
        <v>0</v>
      </c>
      <c r="DO46" s="85">
        <f>VLOOKUP(CJ46,'113勞保勞退單日級距表-請勿更改表內數字'!$B$4:$E$56,3,TRUE)</f>
        <v>0</v>
      </c>
      <c r="DP46" s="85">
        <f>VLOOKUP(CK46,'113勞保勞退單日級距表-請勿更改表內數字'!$B$4:$E$56,3,TRUE)</f>
        <v>0</v>
      </c>
      <c r="DQ46" s="85">
        <f>VLOOKUP(CL46,'113勞保勞退單日級距表-請勿更改表內數字'!$B$4:$E$56,3,TRUE)</f>
        <v>0</v>
      </c>
      <c r="DR46" s="85">
        <f>VLOOKUP(CM46,'113勞保勞退單日級距表-請勿更改表內數字'!$B$4:$E$56,3,TRUE)</f>
        <v>0</v>
      </c>
      <c r="DS46" s="85">
        <f>VLOOKUP(CN46,'113勞保勞退單日級距表-請勿更改表內數字'!$B$4:$E$56,3,TRUE)</f>
        <v>0</v>
      </c>
      <c r="DT46" s="85">
        <f>VLOOKUP(CO46,'113勞保勞退單日級距表-請勿更改表內數字'!$B$4:$E$56,3,TRUE)</f>
        <v>0</v>
      </c>
      <c r="DU46" s="85">
        <f>VLOOKUP(CP46,'113勞保勞退單日級距表-請勿更改表內數字'!$B$4:$E$56,3,TRUE)</f>
        <v>0</v>
      </c>
      <c r="DV46" s="85">
        <f>VLOOKUP(CQ46,'113勞保勞退單日級距表-請勿更改表內數字'!$B$4:$E$56,3,TRUE)</f>
        <v>0</v>
      </c>
      <c r="DW46" s="85">
        <f>VLOOKUP(CR46,'113勞保勞退單日級距表-請勿更改表內數字'!$B$4:$E$56,3,TRUE)</f>
        <v>0</v>
      </c>
      <c r="DX46" s="85">
        <f>VLOOKUP(CS46,'113勞保勞退單日級距表-請勿更改表內數字'!$B$4:$E$56,3,TRUE)</f>
        <v>0</v>
      </c>
      <c r="DY46" s="85">
        <f>VLOOKUP(CT46,'113勞保勞退單日級距表-請勿更改表內數字'!$B$4:$E$56,3,TRUE)</f>
        <v>0</v>
      </c>
      <c r="DZ46" s="85">
        <f>VLOOKUP(CU46,'113勞保勞退單日級距表-請勿更改表內數字'!$B$4:$E$56,3,TRUE)</f>
        <v>0</v>
      </c>
      <c r="EA46" s="85">
        <f>VLOOKUP(CV46,'113勞保勞退單日級距表-請勿更改表內數字'!$B$4:$E$56,3,TRUE)</f>
        <v>0</v>
      </c>
      <c r="EB46" s="85">
        <f>VLOOKUP(CW46,'113勞保勞退單日級距表-請勿更改表內數字'!$B$4:$E$56,3,TRUE)</f>
        <v>0</v>
      </c>
      <c r="EC46" s="85">
        <f>VLOOKUP(CX46,'113勞保勞退單日級距表-請勿更改表內數字'!$B$4:$E$56,3,TRUE)</f>
        <v>0</v>
      </c>
      <c r="ED46" s="85">
        <f>VLOOKUP(CY46,'113勞保勞退單日級距表-請勿更改表內數字'!$B$4:$E$56,3,TRUE)</f>
        <v>0</v>
      </c>
      <c r="EE46" s="85">
        <f>VLOOKUP(CZ46,'113勞保勞退單日級距表-請勿更改表內數字'!$B$4:$E$56,3,TRUE)</f>
        <v>0</v>
      </c>
      <c r="EF46" s="85">
        <f>VLOOKUP(DA46,'113勞保勞退單日級距表-請勿更改表內數字'!$B$4:$E$56,3,TRUE)</f>
        <v>0</v>
      </c>
      <c r="EG46" s="85">
        <f>VLOOKUP(DB46,'113勞保勞退單日級距表-請勿更改表內數字'!$B$4:$E$56,3,TRUE)</f>
        <v>0</v>
      </c>
      <c r="EH46" s="85">
        <f>VLOOKUP(DC46,'113勞保勞退單日級距表-請勿更改表內數字'!$B$4:$E$56,3,TRUE)</f>
        <v>0</v>
      </c>
      <c r="EI46" s="85">
        <f>VLOOKUP(DD46,'113勞保勞退單日級距表-請勿更改表內數字'!$B$4:$E$56,3,TRUE)</f>
        <v>0</v>
      </c>
      <c r="EJ46" s="85">
        <f>VLOOKUP(DE46,'113勞保勞退單日級距表-請勿更改表內數字'!$B$4:$E$56,3,TRUE)</f>
        <v>0</v>
      </c>
      <c r="EK46" s="85">
        <f>VLOOKUP(DF46,'113勞保勞退單日級距表-請勿更改表內數字'!$B$4:$E$56,3,TRUE)</f>
        <v>0</v>
      </c>
      <c r="EL46" s="85">
        <f>VLOOKUP(DG46,'113勞保勞退單日級距表-請勿更改表內數字'!$B$4:$E$56,3,TRUE)</f>
        <v>0</v>
      </c>
      <c r="EM46" s="85">
        <f>VLOOKUP(DH46,'113勞保勞退單日級距表-請勿更改表內數字'!$B$4:$E$56,3,TRUE)</f>
        <v>0</v>
      </c>
      <c r="EN46" s="85">
        <f>VLOOKUP(DI46,'113勞保勞退單日級距表-請勿更改表內數字'!$B$4:$E$56,3,TRUE)</f>
        <v>0</v>
      </c>
      <c r="EO46" s="85">
        <f>VLOOKUP(DJ46,'113勞保勞退單日級距表-請勿更改表內數字'!$B$4:$E$56,3,TRUE)</f>
        <v>0</v>
      </c>
      <c r="EP46" s="84">
        <f>VLOOKUP(CF46,'113勞保勞退單日級距表-請勿更改表內數字'!$B$4:$E$56,4,TRUE)</f>
        <v>0</v>
      </c>
      <c r="EQ46" s="84">
        <f>VLOOKUP(CG46,'113勞保勞退單日級距表-請勿更改表內數字'!$B$4:$E$56,4,TRUE)</f>
        <v>0</v>
      </c>
      <c r="ER46" s="84">
        <f>VLOOKUP(CH46,'113勞保勞退單日級距表-請勿更改表內數字'!$B$4:$E$56,4,TRUE)</f>
        <v>0</v>
      </c>
      <c r="ES46" s="84">
        <f>VLOOKUP(CI46,'113勞保勞退單日級距表-請勿更改表內數字'!$B$4:$E$56,4,TRUE)</f>
        <v>0</v>
      </c>
      <c r="ET46" s="84">
        <f>VLOOKUP(CJ46,'113勞保勞退單日級距表-請勿更改表內數字'!$B$4:$E$56,4,TRUE)</f>
        <v>0</v>
      </c>
      <c r="EU46" s="84">
        <f>VLOOKUP(CK46,'113勞保勞退單日級距表-請勿更改表內數字'!$B$4:$E$56,4,TRUE)</f>
        <v>0</v>
      </c>
      <c r="EV46" s="84">
        <f>VLOOKUP(CL46,'113勞保勞退單日級距表-請勿更改表內數字'!$B$4:$E$56,4,TRUE)</f>
        <v>0</v>
      </c>
      <c r="EW46" s="84">
        <f>VLOOKUP(CM46,'113勞保勞退單日級距表-請勿更改表內數字'!$B$4:$E$56,4,TRUE)</f>
        <v>0</v>
      </c>
      <c r="EX46" s="84">
        <f>VLOOKUP(CN46,'113勞保勞退單日級距表-請勿更改表內數字'!$B$4:$E$56,4,TRUE)</f>
        <v>0</v>
      </c>
      <c r="EY46" s="84">
        <f>VLOOKUP(CO46,'113勞保勞退單日級距表-請勿更改表內數字'!$B$4:$E$56,4,TRUE)</f>
        <v>0</v>
      </c>
      <c r="EZ46" s="84">
        <f>VLOOKUP(CP46,'113勞保勞退單日級距表-請勿更改表內數字'!$B$4:$E$56,4,TRUE)</f>
        <v>0</v>
      </c>
      <c r="FA46" s="84">
        <f>VLOOKUP(CQ46,'113勞保勞退單日級距表-請勿更改表內數字'!$B$4:$E$56,4,TRUE)</f>
        <v>0</v>
      </c>
      <c r="FB46" s="84">
        <f>VLOOKUP(CR46,'113勞保勞退單日級距表-請勿更改表內數字'!$B$4:$E$56,4,TRUE)</f>
        <v>0</v>
      </c>
      <c r="FC46" s="84">
        <f>VLOOKUP(CS46,'113勞保勞退單日級距表-請勿更改表內數字'!$B$4:$E$56,4,TRUE)</f>
        <v>0</v>
      </c>
      <c r="FD46" s="84">
        <f>VLOOKUP(CT46,'113勞保勞退單日級距表-請勿更改表內數字'!$B$4:$E$56,4,TRUE)</f>
        <v>0</v>
      </c>
      <c r="FE46" s="84">
        <f>VLOOKUP(CU46,'113勞保勞退單日級距表-請勿更改表內數字'!$B$4:$E$56,4,TRUE)</f>
        <v>0</v>
      </c>
      <c r="FF46" s="84">
        <f>VLOOKUP(CV46,'113勞保勞退單日級距表-請勿更改表內數字'!$B$4:$E$56,4,TRUE)</f>
        <v>0</v>
      </c>
      <c r="FG46" s="84">
        <f>VLOOKUP(CW46,'113勞保勞退單日級距表-請勿更改表內數字'!$B$4:$E$56,4,TRUE)</f>
        <v>0</v>
      </c>
      <c r="FH46" s="84">
        <f>VLOOKUP(CX46,'113勞保勞退單日級距表-請勿更改表內數字'!$B$4:$E$56,4,TRUE)</f>
        <v>0</v>
      </c>
      <c r="FI46" s="84">
        <f>VLOOKUP(CY46,'113勞保勞退單日級距表-請勿更改表內數字'!$B$4:$E$56,4,TRUE)</f>
        <v>0</v>
      </c>
      <c r="FJ46" s="84">
        <f>VLOOKUP(CZ46,'113勞保勞退單日級距表-請勿更改表內數字'!$B$4:$E$56,4,TRUE)</f>
        <v>0</v>
      </c>
      <c r="FK46" s="84">
        <f>VLOOKUP(DA46,'113勞保勞退單日級距表-請勿更改表內數字'!$B$4:$E$56,4,TRUE)</f>
        <v>0</v>
      </c>
      <c r="FL46" s="84">
        <f>VLOOKUP(DB46,'113勞保勞退單日級距表-請勿更改表內數字'!$B$4:$E$56,4,TRUE)</f>
        <v>0</v>
      </c>
      <c r="FM46" s="84">
        <f>VLOOKUP(DC46,'113勞保勞退單日級距表-請勿更改表內數字'!$B$4:$E$56,4,TRUE)</f>
        <v>0</v>
      </c>
      <c r="FN46" s="84">
        <f>VLOOKUP(DD46,'113勞保勞退單日級距表-請勿更改表內數字'!$B$4:$E$56,4,TRUE)</f>
        <v>0</v>
      </c>
      <c r="FO46" s="84">
        <f>VLOOKUP(DE46,'113勞保勞退單日級距表-請勿更改表內數字'!$B$4:$E$56,4,TRUE)</f>
        <v>0</v>
      </c>
      <c r="FP46" s="84">
        <f>VLOOKUP(DF46,'113勞保勞退單日級距表-請勿更改表內數字'!$B$4:$E$56,4,TRUE)</f>
        <v>0</v>
      </c>
      <c r="FQ46" s="84">
        <f>VLOOKUP(DG46,'113勞保勞退單日級距表-請勿更改表內數字'!$B$4:$E$56,4,TRUE)</f>
        <v>0</v>
      </c>
      <c r="FR46" s="84">
        <f>VLOOKUP(DH46,'113勞保勞退單日級距表-請勿更改表內數字'!$B$4:$E$56,4,TRUE)</f>
        <v>0</v>
      </c>
      <c r="FS46" s="84">
        <f>VLOOKUP(DI46,'113勞保勞退單日級距表-請勿更改表內數字'!$B$4:$E$56,4,TRUE)</f>
        <v>0</v>
      </c>
      <c r="FT46" s="84">
        <f>VLOOKUP(DJ46,'113勞保勞退單日級距表-請勿更改表內數字'!$B$4:$E$56,4,TRUE)</f>
        <v>0</v>
      </c>
      <c r="FU46" s="83">
        <f>VLOOKUP(CF46,'113勞保勞退單日級距表-請勿更改表內數字'!$B$4:$I$56,8,TRUE)</f>
        <v>0</v>
      </c>
      <c r="FV46" s="83">
        <f>VLOOKUP(CG46,'113勞保勞退單日級距表-請勿更改表內數字'!$B$4:$I$56,8,TRUE)</f>
        <v>0</v>
      </c>
      <c r="FW46" s="83">
        <f>VLOOKUP(CH46,'113勞保勞退單日級距表-請勿更改表內數字'!$B$4:$I$56,8,TRUE)</f>
        <v>0</v>
      </c>
      <c r="FX46" s="83">
        <f>VLOOKUP(CI46,'113勞保勞退單日級距表-請勿更改表內數字'!$B$4:$I$56,8,TRUE)</f>
        <v>0</v>
      </c>
      <c r="FY46" s="83">
        <f>VLOOKUP(CJ46,'113勞保勞退單日級距表-請勿更改表內數字'!$B$4:$I$56,8,TRUE)</f>
        <v>0</v>
      </c>
      <c r="FZ46" s="83">
        <f>VLOOKUP(CK46,'113勞保勞退單日級距表-請勿更改表內數字'!$B$4:$I$56,8,TRUE)</f>
        <v>0</v>
      </c>
      <c r="GA46" s="83">
        <f>VLOOKUP(CL46,'113勞保勞退單日級距表-請勿更改表內數字'!$B$4:$I$56,8,TRUE)</f>
        <v>0</v>
      </c>
      <c r="GB46" s="83">
        <f>VLOOKUP(CM46,'113勞保勞退單日級距表-請勿更改表內數字'!$B$4:$I$56,8,TRUE)</f>
        <v>0</v>
      </c>
      <c r="GC46" s="83">
        <f>VLOOKUP(CN46,'113勞保勞退單日級距表-請勿更改表內數字'!$B$4:$I$56,8,TRUE)</f>
        <v>0</v>
      </c>
      <c r="GD46" s="83">
        <f>VLOOKUP(CO46,'113勞保勞退單日級距表-請勿更改表內數字'!$B$4:$I$56,8,TRUE)</f>
        <v>0</v>
      </c>
      <c r="GE46" s="83">
        <f>VLOOKUP(CP46,'113勞保勞退單日級距表-請勿更改表內數字'!$B$4:$I$56,8,TRUE)</f>
        <v>0</v>
      </c>
      <c r="GF46" s="83">
        <f>VLOOKUP(CQ46,'113勞保勞退單日級距表-請勿更改表內數字'!$B$4:$I$56,8,TRUE)</f>
        <v>0</v>
      </c>
      <c r="GG46" s="83">
        <f>VLOOKUP(CR46,'113勞保勞退單日級距表-請勿更改表內數字'!$B$4:$I$56,8,TRUE)</f>
        <v>0</v>
      </c>
      <c r="GH46" s="83">
        <f>VLOOKUP(CS46,'113勞保勞退單日級距表-請勿更改表內數字'!$B$4:$I$56,8,TRUE)</f>
        <v>0</v>
      </c>
      <c r="GI46" s="83">
        <f>VLOOKUP(CT46,'113勞保勞退單日級距表-請勿更改表內數字'!$B$4:$I$56,8,TRUE)</f>
        <v>0</v>
      </c>
      <c r="GJ46" s="83">
        <f>VLOOKUP(CU46,'113勞保勞退單日級距表-請勿更改表內數字'!$B$4:$I$56,8,TRUE)</f>
        <v>0</v>
      </c>
      <c r="GK46" s="83">
        <f>VLOOKUP(CV46,'113勞保勞退單日級距表-請勿更改表內數字'!$B$4:$I$56,8,TRUE)</f>
        <v>0</v>
      </c>
      <c r="GL46" s="83">
        <f>VLOOKUP(CW46,'113勞保勞退單日級距表-請勿更改表內數字'!$B$4:$I$56,8,TRUE)</f>
        <v>0</v>
      </c>
      <c r="GM46" s="83">
        <f>VLOOKUP(CX46,'113勞保勞退單日級距表-請勿更改表內數字'!$B$4:$I$56,8,TRUE)</f>
        <v>0</v>
      </c>
      <c r="GN46" s="83">
        <f>VLOOKUP(CY46,'113勞保勞退單日級距表-請勿更改表內數字'!$B$4:$I$56,8,TRUE)</f>
        <v>0</v>
      </c>
      <c r="GO46" s="83">
        <f>VLOOKUP(CZ46,'113勞保勞退單日級距表-請勿更改表內數字'!$B$4:$I$56,8,TRUE)</f>
        <v>0</v>
      </c>
      <c r="GP46" s="83">
        <f>VLOOKUP(DA46,'113勞保勞退單日級距表-請勿更改表內數字'!$B$4:$I$56,8,TRUE)</f>
        <v>0</v>
      </c>
      <c r="GQ46" s="83">
        <f>VLOOKUP(DB46,'113勞保勞退單日級距表-請勿更改表內數字'!$B$4:$I$56,8,TRUE)</f>
        <v>0</v>
      </c>
      <c r="GR46" s="83">
        <f>VLOOKUP(DC46,'113勞保勞退單日級距表-請勿更改表內數字'!$B$4:$I$56,8,TRUE)</f>
        <v>0</v>
      </c>
      <c r="GS46" s="83">
        <f>VLOOKUP(DD46,'113勞保勞退單日級距表-請勿更改表內數字'!$B$4:$I$56,8,TRUE)</f>
        <v>0</v>
      </c>
      <c r="GT46" s="83">
        <f>VLOOKUP(DE46,'113勞保勞退單日級距表-請勿更改表內數字'!$B$4:$I$56,8,TRUE)</f>
        <v>0</v>
      </c>
      <c r="GU46" s="83">
        <f>VLOOKUP(DF46,'113勞保勞退單日級距表-請勿更改表內數字'!$B$4:$I$56,8,TRUE)</f>
        <v>0</v>
      </c>
      <c r="GV46" s="83">
        <f>VLOOKUP(DG46,'113勞保勞退單日級距表-請勿更改表內數字'!$B$4:$I$56,8,TRUE)</f>
        <v>0</v>
      </c>
      <c r="GW46" s="83">
        <f>VLOOKUP(DH46,'113勞保勞退單日級距表-請勿更改表內數字'!$B$4:$I$56,8,TRUE)</f>
        <v>0</v>
      </c>
      <c r="GX46" s="83">
        <f>VLOOKUP(DI46,'113勞保勞退單日級距表-請勿更改表內數字'!$B$4:$I$56,8,TRUE)</f>
        <v>0</v>
      </c>
      <c r="GY46" s="83">
        <f>VLOOKUP(DJ46,'113勞保勞退單日級距表-請勿更改表內數字'!$B$4:$I$56,8,TRUE)</f>
        <v>0</v>
      </c>
    </row>
    <row r="47" spans="1:207" s="32" customFormat="1">
      <c r="A47" s="86"/>
      <c r="B47" s="107"/>
      <c r="C47" s="107"/>
      <c r="D47" s="108"/>
      <c r="E47" s="116"/>
      <c r="F47" s="116"/>
      <c r="G47" s="117"/>
      <c r="H47" s="117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48"/>
      <c r="AM47" s="215"/>
      <c r="AN47" s="112"/>
      <c r="AO47" s="226"/>
      <c r="AP47" s="219">
        <f t="shared" si="0"/>
        <v>0</v>
      </c>
      <c r="AQ47" s="43">
        <f t="shared" si="1"/>
        <v>0</v>
      </c>
      <c r="AR47" s="43">
        <f t="shared" si="2"/>
        <v>0</v>
      </c>
      <c r="AS47" s="209">
        <f t="shared" si="40"/>
        <v>0</v>
      </c>
      <c r="AT47" s="201">
        <f>VLOOKUP(AS47,'113勞保勞退單日級距表-請勿更改表內數字'!$B$4:$E$56,3,TRUE)*AP47</f>
        <v>0</v>
      </c>
      <c r="AU47" s="201">
        <f>VLOOKUP(AS47,'113勞保勞退單日級距表-請勿更改表內數字'!$B$4:$I$56,7,TRUE)</f>
        <v>0</v>
      </c>
      <c r="AV47" s="201">
        <f>VLOOKUP(AS47,'113勞保勞退單日級距表-請勿更改表內數字'!$B$4:$E$56,4,TRUE)*AP47</f>
        <v>0</v>
      </c>
      <c r="AW47" s="51">
        <f t="shared" si="3"/>
        <v>0</v>
      </c>
      <c r="AX47" s="50">
        <f t="shared" si="4"/>
        <v>0</v>
      </c>
      <c r="AY47" s="50">
        <f t="shared" si="5"/>
        <v>0</v>
      </c>
      <c r="AZ47" s="50">
        <f t="shared" si="6"/>
        <v>0</v>
      </c>
      <c r="BA47" s="39">
        <f t="shared" si="7"/>
        <v>0</v>
      </c>
      <c r="BB47" s="39">
        <f t="shared" si="8"/>
        <v>0</v>
      </c>
      <c r="BC47" s="39">
        <f t="shared" si="9"/>
        <v>0</v>
      </c>
      <c r="BD47" s="39">
        <f t="shared" si="10"/>
        <v>0</v>
      </c>
      <c r="BE47" s="39">
        <f t="shared" si="11"/>
        <v>0</v>
      </c>
      <c r="BF47" s="39">
        <f t="shared" si="12"/>
        <v>0</v>
      </c>
      <c r="BG47" s="39">
        <f t="shared" si="13"/>
        <v>0</v>
      </c>
      <c r="BH47" s="39">
        <f t="shared" si="14"/>
        <v>0</v>
      </c>
      <c r="BI47" s="39">
        <f t="shared" si="15"/>
        <v>0</v>
      </c>
      <c r="BJ47" s="39">
        <f t="shared" si="16"/>
        <v>0</v>
      </c>
      <c r="BK47" s="39">
        <f t="shared" si="17"/>
        <v>0</v>
      </c>
      <c r="BL47" s="39">
        <f t="shared" si="18"/>
        <v>0</v>
      </c>
      <c r="BM47" s="39">
        <f t="shared" si="19"/>
        <v>0</v>
      </c>
      <c r="BN47" s="39">
        <f t="shared" si="20"/>
        <v>0</v>
      </c>
      <c r="BO47" s="39">
        <f t="shared" si="21"/>
        <v>0</v>
      </c>
      <c r="BP47" s="39">
        <f t="shared" si="22"/>
        <v>0</v>
      </c>
      <c r="BQ47" s="39">
        <f t="shared" si="23"/>
        <v>0</v>
      </c>
      <c r="BR47" s="39">
        <f t="shared" si="24"/>
        <v>0</v>
      </c>
      <c r="BS47" s="39">
        <f t="shared" si="25"/>
        <v>0</v>
      </c>
      <c r="BT47" s="39">
        <f t="shared" si="26"/>
        <v>0</v>
      </c>
      <c r="BU47" s="39">
        <f t="shared" si="27"/>
        <v>0</v>
      </c>
      <c r="BV47" s="39">
        <f t="shared" si="28"/>
        <v>0</v>
      </c>
      <c r="BW47" s="39">
        <f t="shared" si="29"/>
        <v>0</v>
      </c>
      <c r="BX47" s="39">
        <f t="shared" si="30"/>
        <v>0</v>
      </c>
      <c r="BY47" s="39">
        <f t="shared" si="31"/>
        <v>0</v>
      </c>
      <c r="BZ47" s="39">
        <f t="shared" si="32"/>
        <v>0</v>
      </c>
      <c r="CA47" s="39">
        <f t="shared" si="33"/>
        <v>0</v>
      </c>
      <c r="CB47" s="39">
        <f t="shared" si="34"/>
        <v>0</v>
      </c>
      <c r="CC47" s="39">
        <f t="shared" si="35"/>
        <v>0</v>
      </c>
      <c r="CD47" s="39">
        <f t="shared" si="36"/>
        <v>0</v>
      </c>
      <c r="CE47" s="39">
        <f t="shared" si="37"/>
        <v>0</v>
      </c>
      <c r="CF47" s="80">
        <f t="shared" si="44"/>
        <v>0</v>
      </c>
      <c r="CG47" s="80">
        <f t="shared" si="44"/>
        <v>0</v>
      </c>
      <c r="CH47" s="80">
        <f t="shared" si="44"/>
        <v>0</v>
      </c>
      <c r="CI47" s="80">
        <f t="shared" si="44"/>
        <v>0</v>
      </c>
      <c r="CJ47" s="80">
        <f t="shared" si="44"/>
        <v>0</v>
      </c>
      <c r="CK47" s="80">
        <f t="shared" si="44"/>
        <v>0</v>
      </c>
      <c r="CL47" s="80">
        <f t="shared" si="44"/>
        <v>0</v>
      </c>
      <c r="CM47" s="80">
        <f t="shared" si="44"/>
        <v>0</v>
      </c>
      <c r="CN47" s="80">
        <f t="shared" si="44"/>
        <v>0</v>
      </c>
      <c r="CO47" s="80">
        <f t="shared" si="44"/>
        <v>0</v>
      </c>
      <c r="CP47" s="80">
        <f t="shared" si="44"/>
        <v>0</v>
      </c>
      <c r="CQ47" s="80">
        <f t="shared" si="44"/>
        <v>0</v>
      </c>
      <c r="CR47" s="80">
        <f t="shared" si="44"/>
        <v>0</v>
      </c>
      <c r="CS47" s="80">
        <f t="shared" si="44"/>
        <v>0</v>
      </c>
      <c r="CT47" s="80">
        <f t="shared" si="44"/>
        <v>0</v>
      </c>
      <c r="CU47" s="80">
        <f t="shared" si="44"/>
        <v>0</v>
      </c>
      <c r="CV47" s="80">
        <f t="shared" si="45"/>
        <v>0</v>
      </c>
      <c r="CW47" s="80">
        <f t="shared" si="45"/>
        <v>0</v>
      </c>
      <c r="CX47" s="80">
        <f t="shared" si="45"/>
        <v>0</v>
      </c>
      <c r="CY47" s="80">
        <f t="shared" si="45"/>
        <v>0</v>
      </c>
      <c r="CZ47" s="80">
        <f t="shared" si="45"/>
        <v>0</v>
      </c>
      <c r="DA47" s="80">
        <f t="shared" si="45"/>
        <v>0</v>
      </c>
      <c r="DB47" s="80">
        <f t="shared" si="45"/>
        <v>0</v>
      </c>
      <c r="DC47" s="80">
        <f t="shared" si="45"/>
        <v>0</v>
      </c>
      <c r="DD47" s="80">
        <f t="shared" si="45"/>
        <v>0</v>
      </c>
      <c r="DE47" s="80">
        <f t="shared" si="45"/>
        <v>0</v>
      </c>
      <c r="DF47" s="80">
        <f t="shared" si="45"/>
        <v>0</v>
      </c>
      <c r="DG47" s="80">
        <f t="shared" si="45"/>
        <v>0</v>
      </c>
      <c r="DH47" s="80">
        <f t="shared" si="43"/>
        <v>0</v>
      </c>
      <c r="DI47" s="80">
        <f t="shared" si="43"/>
        <v>0</v>
      </c>
      <c r="DJ47" s="80">
        <f t="shared" si="43"/>
        <v>0</v>
      </c>
      <c r="DK47" s="85">
        <f>VLOOKUP(CF47,'113勞保勞退單日級距表-請勿更改表內數字'!$B$4:$E$56,3,TRUE)</f>
        <v>0</v>
      </c>
      <c r="DL47" s="85">
        <f>VLOOKUP(CG47,'113勞保勞退單日級距表-請勿更改表內數字'!$B$4:$E$56,3,TRUE)</f>
        <v>0</v>
      </c>
      <c r="DM47" s="85">
        <f>VLOOKUP(CH47,'113勞保勞退單日級距表-請勿更改表內數字'!$B$4:$E$56,3,TRUE)</f>
        <v>0</v>
      </c>
      <c r="DN47" s="85">
        <f>VLOOKUP(CI47,'113勞保勞退單日級距表-請勿更改表內數字'!$B$4:$E$56,3,TRUE)</f>
        <v>0</v>
      </c>
      <c r="DO47" s="85">
        <f>VLOOKUP(CJ47,'113勞保勞退單日級距表-請勿更改表內數字'!$B$4:$E$56,3,TRUE)</f>
        <v>0</v>
      </c>
      <c r="DP47" s="85">
        <f>VLOOKUP(CK47,'113勞保勞退單日級距表-請勿更改表內數字'!$B$4:$E$56,3,TRUE)</f>
        <v>0</v>
      </c>
      <c r="DQ47" s="85">
        <f>VLOOKUP(CL47,'113勞保勞退單日級距表-請勿更改表內數字'!$B$4:$E$56,3,TRUE)</f>
        <v>0</v>
      </c>
      <c r="DR47" s="85">
        <f>VLOOKUP(CM47,'113勞保勞退單日級距表-請勿更改表內數字'!$B$4:$E$56,3,TRUE)</f>
        <v>0</v>
      </c>
      <c r="DS47" s="85">
        <f>VLOOKUP(CN47,'113勞保勞退單日級距表-請勿更改表內數字'!$B$4:$E$56,3,TRUE)</f>
        <v>0</v>
      </c>
      <c r="DT47" s="85">
        <f>VLOOKUP(CO47,'113勞保勞退單日級距表-請勿更改表內數字'!$B$4:$E$56,3,TRUE)</f>
        <v>0</v>
      </c>
      <c r="DU47" s="85">
        <f>VLOOKUP(CP47,'113勞保勞退單日級距表-請勿更改表內數字'!$B$4:$E$56,3,TRUE)</f>
        <v>0</v>
      </c>
      <c r="DV47" s="85">
        <f>VLOOKUP(CQ47,'113勞保勞退單日級距表-請勿更改表內數字'!$B$4:$E$56,3,TRUE)</f>
        <v>0</v>
      </c>
      <c r="DW47" s="85">
        <f>VLOOKUP(CR47,'113勞保勞退單日級距表-請勿更改表內數字'!$B$4:$E$56,3,TRUE)</f>
        <v>0</v>
      </c>
      <c r="DX47" s="85">
        <f>VLOOKUP(CS47,'113勞保勞退單日級距表-請勿更改表內數字'!$B$4:$E$56,3,TRUE)</f>
        <v>0</v>
      </c>
      <c r="DY47" s="85">
        <f>VLOOKUP(CT47,'113勞保勞退單日級距表-請勿更改表內數字'!$B$4:$E$56,3,TRUE)</f>
        <v>0</v>
      </c>
      <c r="DZ47" s="85">
        <f>VLOOKUP(CU47,'113勞保勞退單日級距表-請勿更改表內數字'!$B$4:$E$56,3,TRUE)</f>
        <v>0</v>
      </c>
      <c r="EA47" s="85">
        <f>VLOOKUP(CV47,'113勞保勞退單日級距表-請勿更改表內數字'!$B$4:$E$56,3,TRUE)</f>
        <v>0</v>
      </c>
      <c r="EB47" s="85">
        <f>VLOOKUP(CW47,'113勞保勞退單日級距表-請勿更改表內數字'!$B$4:$E$56,3,TRUE)</f>
        <v>0</v>
      </c>
      <c r="EC47" s="85">
        <f>VLOOKUP(CX47,'113勞保勞退單日級距表-請勿更改表內數字'!$B$4:$E$56,3,TRUE)</f>
        <v>0</v>
      </c>
      <c r="ED47" s="85">
        <f>VLOOKUP(CY47,'113勞保勞退單日級距表-請勿更改表內數字'!$B$4:$E$56,3,TRUE)</f>
        <v>0</v>
      </c>
      <c r="EE47" s="85">
        <f>VLOOKUP(CZ47,'113勞保勞退單日級距表-請勿更改表內數字'!$B$4:$E$56,3,TRUE)</f>
        <v>0</v>
      </c>
      <c r="EF47" s="85">
        <f>VLOOKUP(DA47,'113勞保勞退單日級距表-請勿更改表內數字'!$B$4:$E$56,3,TRUE)</f>
        <v>0</v>
      </c>
      <c r="EG47" s="85">
        <f>VLOOKUP(DB47,'113勞保勞退單日級距表-請勿更改表內數字'!$B$4:$E$56,3,TRUE)</f>
        <v>0</v>
      </c>
      <c r="EH47" s="85">
        <f>VLOOKUP(DC47,'113勞保勞退單日級距表-請勿更改表內數字'!$B$4:$E$56,3,TRUE)</f>
        <v>0</v>
      </c>
      <c r="EI47" s="85">
        <f>VLOOKUP(DD47,'113勞保勞退單日級距表-請勿更改表內數字'!$B$4:$E$56,3,TRUE)</f>
        <v>0</v>
      </c>
      <c r="EJ47" s="85">
        <f>VLOOKUP(DE47,'113勞保勞退單日級距表-請勿更改表內數字'!$B$4:$E$56,3,TRUE)</f>
        <v>0</v>
      </c>
      <c r="EK47" s="85">
        <f>VLOOKUP(DF47,'113勞保勞退單日級距表-請勿更改表內數字'!$B$4:$E$56,3,TRUE)</f>
        <v>0</v>
      </c>
      <c r="EL47" s="85">
        <f>VLOOKUP(DG47,'113勞保勞退單日級距表-請勿更改表內數字'!$B$4:$E$56,3,TRUE)</f>
        <v>0</v>
      </c>
      <c r="EM47" s="85">
        <f>VLOOKUP(DH47,'113勞保勞退單日級距表-請勿更改表內數字'!$B$4:$E$56,3,TRUE)</f>
        <v>0</v>
      </c>
      <c r="EN47" s="85">
        <f>VLOOKUP(DI47,'113勞保勞退單日級距表-請勿更改表內數字'!$B$4:$E$56,3,TRUE)</f>
        <v>0</v>
      </c>
      <c r="EO47" s="85">
        <f>VLOOKUP(DJ47,'113勞保勞退單日級距表-請勿更改表內數字'!$B$4:$E$56,3,TRUE)</f>
        <v>0</v>
      </c>
      <c r="EP47" s="84">
        <f>VLOOKUP(CF47,'113勞保勞退單日級距表-請勿更改表內數字'!$B$4:$E$56,4,TRUE)</f>
        <v>0</v>
      </c>
      <c r="EQ47" s="84">
        <f>VLOOKUP(CG47,'113勞保勞退單日級距表-請勿更改表內數字'!$B$4:$E$56,4,TRUE)</f>
        <v>0</v>
      </c>
      <c r="ER47" s="84">
        <f>VLOOKUP(CH47,'113勞保勞退單日級距表-請勿更改表內數字'!$B$4:$E$56,4,TRUE)</f>
        <v>0</v>
      </c>
      <c r="ES47" s="84">
        <f>VLOOKUP(CI47,'113勞保勞退單日級距表-請勿更改表內數字'!$B$4:$E$56,4,TRUE)</f>
        <v>0</v>
      </c>
      <c r="ET47" s="84">
        <f>VLOOKUP(CJ47,'113勞保勞退單日級距表-請勿更改表內數字'!$B$4:$E$56,4,TRUE)</f>
        <v>0</v>
      </c>
      <c r="EU47" s="84">
        <f>VLOOKUP(CK47,'113勞保勞退單日級距表-請勿更改表內數字'!$B$4:$E$56,4,TRUE)</f>
        <v>0</v>
      </c>
      <c r="EV47" s="84">
        <f>VLOOKUP(CL47,'113勞保勞退單日級距表-請勿更改表內數字'!$B$4:$E$56,4,TRUE)</f>
        <v>0</v>
      </c>
      <c r="EW47" s="84">
        <f>VLOOKUP(CM47,'113勞保勞退單日級距表-請勿更改表內數字'!$B$4:$E$56,4,TRUE)</f>
        <v>0</v>
      </c>
      <c r="EX47" s="84">
        <f>VLOOKUP(CN47,'113勞保勞退單日級距表-請勿更改表內數字'!$B$4:$E$56,4,TRUE)</f>
        <v>0</v>
      </c>
      <c r="EY47" s="84">
        <f>VLOOKUP(CO47,'113勞保勞退單日級距表-請勿更改表內數字'!$B$4:$E$56,4,TRUE)</f>
        <v>0</v>
      </c>
      <c r="EZ47" s="84">
        <f>VLOOKUP(CP47,'113勞保勞退單日級距表-請勿更改表內數字'!$B$4:$E$56,4,TRUE)</f>
        <v>0</v>
      </c>
      <c r="FA47" s="84">
        <f>VLOOKUP(CQ47,'113勞保勞退單日級距表-請勿更改表內數字'!$B$4:$E$56,4,TRUE)</f>
        <v>0</v>
      </c>
      <c r="FB47" s="84">
        <f>VLOOKUP(CR47,'113勞保勞退單日級距表-請勿更改表內數字'!$B$4:$E$56,4,TRUE)</f>
        <v>0</v>
      </c>
      <c r="FC47" s="84">
        <f>VLOOKUP(CS47,'113勞保勞退單日級距表-請勿更改表內數字'!$B$4:$E$56,4,TRUE)</f>
        <v>0</v>
      </c>
      <c r="FD47" s="84">
        <f>VLOOKUP(CT47,'113勞保勞退單日級距表-請勿更改表內數字'!$B$4:$E$56,4,TRUE)</f>
        <v>0</v>
      </c>
      <c r="FE47" s="84">
        <f>VLOOKUP(CU47,'113勞保勞退單日級距表-請勿更改表內數字'!$B$4:$E$56,4,TRUE)</f>
        <v>0</v>
      </c>
      <c r="FF47" s="84">
        <f>VLOOKUP(CV47,'113勞保勞退單日級距表-請勿更改表內數字'!$B$4:$E$56,4,TRUE)</f>
        <v>0</v>
      </c>
      <c r="FG47" s="84">
        <f>VLOOKUP(CW47,'113勞保勞退單日級距表-請勿更改表內數字'!$B$4:$E$56,4,TRUE)</f>
        <v>0</v>
      </c>
      <c r="FH47" s="84">
        <f>VLOOKUP(CX47,'113勞保勞退單日級距表-請勿更改表內數字'!$B$4:$E$56,4,TRUE)</f>
        <v>0</v>
      </c>
      <c r="FI47" s="84">
        <f>VLOOKUP(CY47,'113勞保勞退單日級距表-請勿更改表內數字'!$B$4:$E$56,4,TRUE)</f>
        <v>0</v>
      </c>
      <c r="FJ47" s="84">
        <f>VLOOKUP(CZ47,'113勞保勞退單日級距表-請勿更改表內數字'!$B$4:$E$56,4,TRUE)</f>
        <v>0</v>
      </c>
      <c r="FK47" s="84">
        <f>VLOOKUP(DA47,'113勞保勞退單日級距表-請勿更改表內數字'!$B$4:$E$56,4,TRUE)</f>
        <v>0</v>
      </c>
      <c r="FL47" s="84">
        <f>VLOOKUP(DB47,'113勞保勞退單日級距表-請勿更改表內數字'!$B$4:$E$56,4,TRUE)</f>
        <v>0</v>
      </c>
      <c r="FM47" s="84">
        <f>VLOOKUP(DC47,'113勞保勞退單日級距表-請勿更改表內數字'!$B$4:$E$56,4,TRUE)</f>
        <v>0</v>
      </c>
      <c r="FN47" s="84">
        <f>VLOOKUP(DD47,'113勞保勞退單日級距表-請勿更改表內數字'!$B$4:$E$56,4,TRUE)</f>
        <v>0</v>
      </c>
      <c r="FO47" s="84">
        <f>VLOOKUP(DE47,'113勞保勞退單日級距表-請勿更改表內數字'!$B$4:$E$56,4,TRUE)</f>
        <v>0</v>
      </c>
      <c r="FP47" s="84">
        <f>VLOOKUP(DF47,'113勞保勞退單日級距表-請勿更改表內數字'!$B$4:$E$56,4,TRUE)</f>
        <v>0</v>
      </c>
      <c r="FQ47" s="84">
        <f>VLOOKUP(DG47,'113勞保勞退單日級距表-請勿更改表內數字'!$B$4:$E$56,4,TRUE)</f>
        <v>0</v>
      </c>
      <c r="FR47" s="84">
        <f>VLOOKUP(DH47,'113勞保勞退單日級距表-請勿更改表內數字'!$B$4:$E$56,4,TRUE)</f>
        <v>0</v>
      </c>
      <c r="FS47" s="84">
        <f>VLOOKUP(DI47,'113勞保勞退單日級距表-請勿更改表內數字'!$B$4:$E$56,4,TRUE)</f>
        <v>0</v>
      </c>
      <c r="FT47" s="84">
        <f>VLOOKUP(DJ47,'113勞保勞退單日級距表-請勿更改表內數字'!$B$4:$E$56,4,TRUE)</f>
        <v>0</v>
      </c>
      <c r="FU47" s="83">
        <f>VLOOKUP(CF47,'113勞保勞退單日級距表-請勿更改表內數字'!$B$4:$I$56,8,TRUE)</f>
        <v>0</v>
      </c>
      <c r="FV47" s="83">
        <f>VLOOKUP(CG47,'113勞保勞退單日級距表-請勿更改表內數字'!$B$4:$I$56,8,TRUE)</f>
        <v>0</v>
      </c>
      <c r="FW47" s="83">
        <f>VLOOKUP(CH47,'113勞保勞退單日級距表-請勿更改表內數字'!$B$4:$I$56,8,TRUE)</f>
        <v>0</v>
      </c>
      <c r="FX47" s="83">
        <f>VLOOKUP(CI47,'113勞保勞退單日級距表-請勿更改表內數字'!$B$4:$I$56,8,TRUE)</f>
        <v>0</v>
      </c>
      <c r="FY47" s="83">
        <f>VLOOKUP(CJ47,'113勞保勞退單日級距表-請勿更改表內數字'!$B$4:$I$56,8,TRUE)</f>
        <v>0</v>
      </c>
      <c r="FZ47" s="83">
        <f>VLOOKUP(CK47,'113勞保勞退單日級距表-請勿更改表內數字'!$B$4:$I$56,8,TRUE)</f>
        <v>0</v>
      </c>
      <c r="GA47" s="83">
        <f>VLOOKUP(CL47,'113勞保勞退單日級距表-請勿更改表內數字'!$B$4:$I$56,8,TRUE)</f>
        <v>0</v>
      </c>
      <c r="GB47" s="83">
        <f>VLOOKUP(CM47,'113勞保勞退單日級距表-請勿更改表內數字'!$B$4:$I$56,8,TRUE)</f>
        <v>0</v>
      </c>
      <c r="GC47" s="83">
        <f>VLOOKUP(CN47,'113勞保勞退單日級距表-請勿更改表內數字'!$B$4:$I$56,8,TRUE)</f>
        <v>0</v>
      </c>
      <c r="GD47" s="83">
        <f>VLOOKUP(CO47,'113勞保勞退單日級距表-請勿更改表內數字'!$B$4:$I$56,8,TRUE)</f>
        <v>0</v>
      </c>
      <c r="GE47" s="83">
        <f>VLOOKUP(CP47,'113勞保勞退單日級距表-請勿更改表內數字'!$B$4:$I$56,8,TRUE)</f>
        <v>0</v>
      </c>
      <c r="GF47" s="83">
        <f>VLOOKUP(CQ47,'113勞保勞退單日級距表-請勿更改表內數字'!$B$4:$I$56,8,TRUE)</f>
        <v>0</v>
      </c>
      <c r="GG47" s="83">
        <f>VLOOKUP(CR47,'113勞保勞退單日級距表-請勿更改表內數字'!$B$4:$I$56,8,TRUE)</f>
        <v>0</v>
      </c>
      <c r="GH47" s="83">
        <f>VLOOKUP(CS47,'113勞保勞退單日級距表-請勿更改表內數字'!$B$4:$I$56,8,TRUE)</f>
        <v>0</v>
      </c>
      <c r="GI47" s="83">
        <f>VLOOKUP(CT47,'113勞保勞退單日級距表-請勿更改表內數字'!$B$4:$I$56,8,TRUE)</f>
        <v>0</v>
      </c>
      <c r="GJ47" s="83">
        <f>VLOOKUP(CU47,'113勞保勞退單日級距表-請勿更改表內數字'!$B$4:$I$56,8,TRUE)</f>
        <v>0</v>
      </c>
      <c r="GK47" s="83">
        <f>VLOOKUP(CV47,'113勞保勞退單日級距表-請勿更改表內數字'!$B$4:$I$56,8,TRUE)</f>
        <v>0</v>
      </c>
      <c r="GL47" s="83">
        <f>VLOOKUP(CW47,'113勞保勞退單日級距表-請勿更改表內數字'!$B$4:$I$56,8,TRUE)</f>
        <v>0</v>
      </c>
      <c r="GM47" s="83">
        <f>VLOOKUP(CX47,'113勞保勞退單日級距表-請勿更改表內數字'!$B$4:$I$56,8,TRUE)</f>
        <v>0</v>
      </c>
      <c r="GN47" s="83">
        <f>VLOOKUP(CY47,'113勞保勞退單日級距表-請勿更改表內數字'!$B$4:$I$56,8,TRUE)</f>
        <v>0</v>
      </c>
      <c r="GO47" s="83">
        <f>VLOOKUP(CZ47,'113勞保勞退單日級距表-請勿更改表內數字'!$B$4:$I$56,8,TRUE)</f>
        <v>0</v>
      </c>
      <c r="GP47" s="83">
        <f>VLOOKUP(DA47,'113勞保勞退單日級距表-請勿更改表內數字'!$B$4:$I$56,8,TRUE)</f>
        <v>0</v>
      </c>
      <c r="GQ47" s="83">
        <f>VLOOKUP(DB47,'113勞保勞退單日級距表-請勿更改表內數字'!$B$4:$I$56,8,TRUE)</f>
        <v>0</v>
      </c>
      <c r="GR47" s="83">
        <f>VLOOKUP(DC47,'113勞保勞退單日級距表-請勿更改表內數字'!$B$4:$I$56,8,TRUE)</f>
        <v>0</v>
      </c>
      <c r="GS47" s="83">
        <f>VLOOKUP(DD47,'113勞保勞退單日級距表-請勿更改表內數字'!$B$4:$I$56,8,TRUE)</f>
        <v>0</v>
      </c>
      <c r="GT47" s="83">
        <f>VLOOKUP(DE47,'113勞保勞退單日級距表-請勿更改表內數字'!$B$4:$I$56,8,TRUE)</f>
        <v>0</v>
      </c>
      <c r="GU47" s="83">
        <f>VLOOKUP(DF47,'113勞保勞退單日級距表-請勿更改表內數字'!$B$4:$I$56,8,TRUE)</f>
        <v>0</v>
      </c>
      <c r="GV47" s="83">
        <f>VLOOKUP(DG47,'113勞保勞退單日級距表-請勿更改表內數字'!$B$4:$I$56,8,TRUE)</f>
        <v>0</v>
      </c>
      <c r="GW47" s="83">
        <f>VLOOKUP(DH47,'113勞保勞退單日級距表-請勿更改表內數字'!$B$4:$I$56,8,TRUE)</f>
        <v>0</v>
      </c>
      <c r="GX47" s="83">
        <f>VLOOKUP(DI47,'113勞保勞退單日級距表-請勿更改表內數字'!$B$4:$I$56,8,TRUE)</f>
        <v>0</v>
      </c>
      <c r="GY47" s="83">
        <f>VLOOKUP(DJ47,'113勞保勞退單日級距表-請勿更改表內數字'!$B$4:$I$56,8,TRUE)</f>
        <v>0</v>
      </c>
    </row>
    <row r="48" spans="1:207" s="32" customFormat="1" ht="17.25" customHeight="1">
      <c r="A48" s="86"/>
      <c r="B48" s="107"/>
      <c r="C48" s="107"/>
      <c r="D48" s="108"/>
      <c r="E48" s="116"/>
      <c r="F48" s="116"/>
      <c r="G48" s="117"/>
      <c r="H48" s="238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9"/>
      <c r="AH48" s="119"/>
      <c r="AI48" s="117"/>
      <c r="AJ48" s="117"/>
      <c r="AK48" s="117"/>
      <c r="AL48" s="148"/>
      <c r="AM48" s="215"/>
      <c r="AN48" s="112"/>
      <c r="AO48" s="226"/>
      <c r="AP48" s="219">
        <f t="shared" si="0"/>
        <v>0</v>
      </c>
      <c r="AQ48" s="43">
        <f t="shared" si="1"/>
        <v>0</v>
      </c>
      <c r="AR48" s="43">
        <f t="shared" si="2"/>
        <v>0</v>
      </c>
      <c r="AS48" s="209">
        <f t="shared" si="40"/>
        <v>0</v>
      </c>
      <c r="AT48" s="201">
        <f>VLOOKUP(AS48,'113勞保勞退單日級距表-請勿更改表內數字'!$B$4:$E$56,3,TRUE)*AP48</f>
        <v>0</v>
      </c>
      <c r="AU48" s="201">
        <f>VLOOKUP(AS48,'113勞保勞退單日級距表-請勿更改表內數字'!$B$4:$I$56,7,TRUE)</f>
        <v>0</v>
      </c>
      <c r="AV48" s="201">
        <f>VLOOKUP(AS48,'113勞保勞退單日級距表-請勿更改表內數字'!$B$4:$E$56,4,TRUE)*AP48</f>
        <v>0</v>
      </c>
      <c r="AW48" s="51">
        <f t="shared" si="3"/>
        <v>0</v>
      </c>
      <c r="AX48" s="50">
        <f t="shared" si="4"/>
        <v>0</v>
      </c>
      <c r="AY48" s="50">
        <f t="shared" si="5"/>
        <v>0</v>
      </c>
      <c r="AZ48" s="50">
        <f t="shared" si="6"/>
        <v>0</v>
      </c>
      <c r="BA48" s="39">
        <f t="shared" si="7"/>
        <v>0</v>
      </c>
      <c r="BB48" s="39">
        <f t="shared" si="8"/>
        <v>0</v>
      </c>
      <c r="BC48" s="39">
        <f t="shared" si="9"/>
        <v>0</v>
      </c>
      <c r="BD48" s="39">
        <f t="shared" si="10"/>
        <v>0</v>
      </c>
      <c r="BE48" s="39">
        <f t="shared" si="11"/>
        <v>0</v>
      </c>
      <c r="BF48" s="39">
        <f t="shared" si="12"/>
        <v>0</v>
      </c>
      <c r="BG48" s="39">
        <f t="shared" si="13"/>
        <v>0</v>
      </c>
      <c r="BH48" s="39">
        <f t="shared" si="14"/>
        <v>0</v>
      </c>
      <c r="BI48" s="39">
        <f t="shared" si="15"/>
        <v>0</v>
      </c>
      <c r="BJ48" s="39">
        <f t="shared" si="16"/>
        <v>0</v>
      </c>
      <c r="BK48" s="39">
        <f t="shared" si="17"/>
        <v>0</v>
      </c>
      <c r="BL48" s="39">
        <f t="shared" si="18"/>
        <v>0</v>
      </c>
      <c r="BM48" s="39">
        <f t="shared" si="19"/>
        <v>0</v>
      </c>
      <c r="BN48" s="39">
        <f t="shared" si="20"/>
        <v>0</v>
      </c>
      <c r="BO48" s="39">
        <f t="shared" si="21"/>
        <v>0</v>
      </c>
      <c r="BP48" s="39">
        <f t="shared" si="22"/>
        <v>0</v>
      </c>
      <c r="BQ48" s="39">
        <f t="shared" si="23"/>
        <v>0</v>
      </c>
      <c r="BR48" s="39">
        <f t="shared" si="24"/>
        <v>0</v>
      </c>
      <c r="BS48" s="39">
        <f t="shared" si="25"/>
        <v>0</v>
      </c>
      <c r="BT48" s="39">
        <f t="shared" si="26"/>
        <v>0</v>
      </c>
      <c r="BU48" s="39">
        <f t="shared" si="27"/>
        <v>0</v>
      </c>
      <c r="BV48" s="39">
        <f t="shared" si="28"/>
        <v>0</v>
      </c>
      <c r="BW48" s="39">
        <f t="shared" si="29"/>
        <v>0</v>
      </c>
      <c r="BX48" s="39">
        <f t="shared" si="30"/>
        <v>0</v>
      </c>
      <c r="BY48" s="39">
        <f t="shared" si="31"/>
        <v>0</v>
      </c>
      <c r="BZ48" s="39">
        <f t="shared" si="32"/>
        <v>0</v>
      </c>
      <c r="CA48" s="39">
        <f t="shared" si="33"/>
        <v>0</v>
      </c>
      <c r="CB48" s="39">
        <f t="shared" si="34"/>
        <v>0</v>
      </c>
      <c r="CC48" s="39">
        <f t="shared" si="35"/>
        <v>0</v>
      </c>
      <c r="CD48" s="39">
        <f t="shared" si="36"/>
        <v>0</v>
      </c>
      <c r="CE48" s="39">
        <f t="shared" si="37"/>
        <v>0</v>
      </c>
      <c r="CF48" s="80">
        <f t="shared" si="44"/>
        <v>0</v>
      </c>
      <c r="CG48" s="80">
        <f t="shared" si="44"/>
        <v>0</v>
      </c>
      <c r="CH48" s="80">
        <f t="shared" si="44"/>
        <v>0</v>
      </c>
      <c r="CI48" s="80">
        <f t="shared" si="44"/>
        <v>0</v>
      </c>
      <c r="CJ48" s="80">
        <f t="shared" si="44"/>
        <v>0</v>
      </c>
      <c r="CK48" s="80">
        <f t="shared" si="44"/>
        <v>0</v>
      </c>
      <c r="CL48" s="80">
        <f t="shared" si="44"/>
        <v>0</v>
      </c>
      <c r="CM48" s="80">
        <f t="shared" si="44"/>
        <v>0</v>
      </c>
      <c r="CN48" s="80">
        <f t="shared" si="44"/>
        <v>0</v>
      </c>
      <c r="CO48" s="80">
        <f t="shared" si="44"/>
        <v>0</v>
      </c>
      <c r="CP48" s="80">
        <f t="shared" si="44"/>
        <v>0</v>
      </c>
      <c r="CQ48" s="80">
        <f t="shared" si="44"/>
        <v>0</v>
      </c>
      <c r="CR48" s="80">
        <f t="shared" si="44"/>
        <v>0</v>
      </c>
      <c r="CS48" s="80">
        <f t="shared" si="44"/>
        <v>0</v>
      </c>
      <c r="CT48" s="80">
        <f t="shared" si="44"/>
        <v>0</v>
      </c>
      <c r="CU48" s="80">
        <f t="shared" si="44"/>
        <v>0</v>
      </c>
      <c r="CV48" s="80">
        <f t="shared" si="45"/>
        <v>0</v>
      </c>
      <c r="CW48" s="80">
        <f t="shared" si="45"/>
        <v>0</v>
      </c>
      <c r="CX48" s="80">
        <f t="shared" si="45"/>
        <v>0</v>
      </c>
      <c r="CY48" s="80">
        <f t="shared" si="45"/>
        <v>0</v>
      </c>
      <c r="CZ48" s="80">
        <f t="shared" si="45"/>
        <v>0</v>
      </c>
      <c r="DA48" s="80">
        <f t="shared" si="45"/>
        <v>0</v>
      </c>
      <c r="DB48" s="80">
        <f t="shared" si="45"/>
        <v>0</v>
      </c>
      <c r="DC48" s="80">
        <f t="shared" si="45"/>
        <v>0</v>
      </c>
      <c r="DD48" s="80">
        <f t="shared" si="45"/>
        <v>0</v>
      </c>
      <c r="DE48" s="80">
        <f t="shared" si="45"/>
        <v>0</v>
      </c>
      <c r="DF48" s="80">
        <f t="shared" si="45"/>
        <v>0</v>
      </c>
      <c r="DG48" s="80">
        <f t="shared" si="45"/>
        <v>0</v>
      </c>
      <c r="DH48" s="80">
        <f t="shared" si="43"/>
        <v>0</v>
      </c>
      <c r="DI48" s="80">
        <f t="shared" si="43"/>
        <v>0</v>
      </c>
      <c r="DJ48" s="80">
        <f t="shared" si="43"/>
        <v>0</v>
      </c>
      <c r="DK48" s="85">
        <f>VLOOKUP(CF48,'113勞保勞退單日級距表-請勿更改表內數字'!$B$4:$E$56,3,TRUE)</f>
        <v>0</v>
      </c>
      <c r="DL48" s="85">
        <f>VLOOKUP(CG48,'113勞保勞退單日級距表-請勿更改表內數字'!$B$4:$E$56,3,TRUE)</f>
        <v>0</v>
      </c>
      <c r="DM48" s="85">
        <f>VLOOKUP(CH48,'113勞保勞退單日級距表-請勿更改表內數字'!$B$4:$E$56,3,TRUE)</f>
        <v>0</v>
      </c>
      <c r="DN48" s="85">
        <f>VLOOKUP(CI48,'113勞保勞退單日級距表-請勿更改表內數字'!$B$4:$E$56,3,TRUE)</f>
        <v>0</v>
      </c>
      <c r="DO48" s="85">
        <f>VLOOKUP(CJ48,'113勞保勞退單日級距表-請勿更改表內數字'!$B$4:$E$56,3,TRUE)</f>
        <v>0</v>
      </c>
      <c r="DP48" s="85">
        <f>VLOOKUP(CK48,'113勞保勞退單日級距表-請勿更改表內數字'!$B$4:$E$56,3,TRUE)</f>
        <v>0</v>
      </c>
      <c r="DQ48" s="85">
        <f>VLOOKUP(CL48,'113勞保勞退單日級距表-請勿更改表內數字'!$B$4:$E$56,3,TRUE)</f>
        <v>0</v>
      </c>
      <c r="DR48" s="85">
        <f>VLOOKUP(CM48,'113勞保勞退單日級距表-請勿更改表內數字'!$B$4:$E$56,3,TRUE)</f>
        <v>0</v>
      </c>
      <c r="DS48" s="85">
        <f>VLOOKUP(CN48,'113勞保勞退單日級距表-請勿更改表內數字'!$B$4:$E$56,3,TRUE)</f>
        <v>0</v>
      </c>
      <c r="DT48" s="85">
        <f>VLOOKUP(CO48,'113勞保勞退單日級距表-請勿更改表內數字'!$B$4:$E$56,3,TRUE)</f>
        <v>0</v>
      </c>
      <c r="DU48" s="85">
        <f>VLOOKUP(CP48,'113勞保勞退單日級距表-請勿更改表內數字'!$B$4:$E$56,3,TRUE)</f>
        <v>0</v>
      </c>
      <c r="DV48" s="85">
        <f>VLOOKUP(CQ48,'113勞保勞退單日級距表-請勿更改表內數字'!$B$4:$E$56,3,TRUE)</f>
        <v>0</v>
      </c>
      <c r="DW48" s="85">
        <f>VLOOKUP(CR48,'113勞保勞退單日級距表-請勿更改表內數字'!$B$4:$E$56,3,TRUE)</f>
        <v>0</v>
      </c>
      <c r="DX48" s="85">
        <f>VLOOKUP(CS48,'113勞保勞退單日級距表-請勿更改表內數字'!$B$4:$E$56,3,TRUE)</f>
        <v>0</v>
      </c>
      <c r="DY48" s="85">
        <f>VLOOKUP(CT48,'113勞保勞退單日級距表-請勿更改表內數字'!$B$4:$E$56,3,TRUE)</f>
        <v>0</v>
      </c>
      <c r="DZ48" s="85">
        <f>VLOOKUP(CU48,'113勞保勞退單日級距表-請勿更改表內數字'!$B$4:$E$56,3,TRUE)</f>
        <v>0</v>
      </c>
      <c r="EA48" s="85">
        <f>VLOOKUP(CV48,'113勞保勞退單日級距表-請勿更改表內數字'!$B$4:$E$56,3,TRUE)</f>
        <v>0</v>
      </c>
      <c r="EB48" s="85">
        <f>VLOOKUP(CW48,'113勞保勞退單日級距表-請勿更改表內數字'!$B$4:$E$56,3,TRUE)</f>
        <v>0</v>
      </c>
      <c r="EC48" s="85">
        <f>VLOOKUP(CX48,'113勞保勞退單日級距表-請勿更改表內數字'!$B$4:$E$56,3,TRUE)</f>
        <v>0</v>
      </c>
      <c r="ED48" s="85">
        <f>VLOOKUP(CY48,'113勞保勞退單日級距表-請勿更改表內數字'!$B$4:$E$56,3,TRUE)</f>
        <v>0</v>
      </c>
      <c r="EE48" s="85">
        <f>VLOOKUP(CZ48,'113勞保勞退單日級距表-請勿更改表內數字'!$B$4:$E$56,3,TRUE)</f>
        <v>0</v>
      </c>
      <c r="EF48" s="85">
        <f>VLOOKUP(DA48,'113勞保勞退單日級距表-請勿更改表內數字'!$B$4:$E$56,3,TRUE)</f>
        <v>0</v>
      </c>
      <c r="EG48" s="85">
        <f>VLOOKUP(DB48,'113勞保勞退單日級距表-請勿更改表內數字'!$B$4:$E$56,3,TRUE)</f>
        <v>0</v>
      </c>
      <c r="EH48" s="85">
        <f>VLOOKUP(DC48,'113勞保勞退單日級距表-請勿更改表內數字'!$B$4:$E$56,3,TRUE)</f>
        <v>0</v>
      </c>
      <c r="EI48" s="85">
        <f>VLOOKUP(DD48,'113勞保勞退單日級距表-請勿更改表內數字'!$B$4:$E$56,3,TRUE)</f>
        <v>0</v>
      </c>
      <c r="EJ48" s="85">
        <f>VLOOKUP(DE48,'113勞保勞退單日級距表-請勿更改表內數字'!$B$4:$E$56,3,TRUE)</f>
        <v>0</v>
      </c>
      <c r="EK48" s="85">
        <f>VLOOKUP(DF48,'113勞保勞退單日級距表-請勿更改表內數字'!$B$4:$E$56,3,TRUE)</f>
        <v>0</v>
      </c>
      <c r="EL48" s="85">
        <f>VLOOKUP(DG48,'113勞保勞退單日級距表-請勿更改表內數字'!$B$4:$E$56,3,TRUE)</f>
        <v>0</v>
      </c>
      <c r="EM48" s="85">
        <f>VLOOKUP(DH48,'113勞保勞退單日級距表-請勿更改表內數字'!$B$4:$E$56,3,TRUE)</f>
        <v>0</v>
      </c>
      <c r="EN48" s="85">
        <f>VLOOKUP(DI48,'113勞保勞退單日級距表-請勿更改表內數字'!$B$4:$E$56,3,TRUE)</f>
        <v>0</v>
      </c>
      <c r="EO48" s="85">
        <f>VLOOKUP(DJ48,'113勞保勞退單日級距表-請勿更改表內數字'!$B$4:$E$56,3,TRUE)</f>
        <v>0</v>
      </c>
      <c r="EP48" s="84">
        <f>VLOOKUP(CF48,'113勞保勞退單日級距表-請勿更改表內數字'!$B$4:$E$56,4,TRUE)</f>
        <v>0</v>
      </c>
      <c r="EQ48" s="84">
        <f>VLOOKUP(CG48,'113勞保勞退單日級距表-請勿更改表內數字'!$B$4:$E$56,4,TRUE)</f>
        <v>0</v>
      </c>
      <c r="ER48" s="84">
        <f>VLOOKUP(CH48,'113勞保勞退單日級距表-請勿更改表內數字'!$B$4:$E$56,4,TRUE)</f>
        <v>0</v>
      </c>
      <c r="ES48" s="84">
        <f>VLOOKUP(CI48,'113勞保勞退單日級距表-請勿更改表內數字'!$B$4:$E$56,4,TRUE)</f>
        <v>0</v>
      </c>
      <c r="ET48" s="84">
        <f>VLOOKUP(CJ48,'113勞保勞退單日級距表-請勿更改表內數字'!$B$4:$E$56,4,TRUE)</f>
        <v>0</v>
      </c>
      <c r="EU48" s="84">
        <f>VLOOKUP(CK48,'113勞保勞退單日級距表-請勿更改表內數字'!$B$4:$E$56,4,TRUE)</f>
        <v>0</v>
      </c>
      <c r="EV48" s="84">
        <f>VLOOKUP(CL48,'113勞保勞退單日級距表-請勿更改表內數字'!$B$4:$E$56,4,TRUE)</f>
        <v>0</v>
      </c>
      <c r="EW48" s="84">
        <f>VLOOKUP(CM48,'113勞保勞退單日級距表-請勿更改表內數字'!$B$4:$E$56,4,TRUE)</f>
        <v>0</v>
      </c>
      <c r="EX48" s="84">
        <f>VLOOKUP(CN48,'113勞保勞退單日級距表-請勿更改表內數字'!$B$4:$E$56,4,TRUE)</f>
        <v>0</v>
      </c>
      <c r="EY48" s="84">
        <f>VLOOKUP(CO48,'113勞保勞退單日級距表-請勿更改表內數字'!$B$4:$E$56,4,TRUE)</f>
        <v>0</v>
      </c>
      <c r="EZ48" s="84">
        <f>VLOOKUP(CP48,'113勞保勞退單日級距表-請勿更改表內數字'!$B$4:$E$56,4,TRUE)</f>
        <v>0</v>
      </c>
      <c r="FA48" s="84">
        <f>VLOOKUP(CQ48,'113勞保勞退單日級距表-請勿更改表內數字'!$B$4:$E$56,4,TRUE)</f>
        <v>0</v>
      </c>
      <c r="FB48" s="84">
        <f>VLOOKUP(CR48,'113勞保勞退單日級距表-請勿更改表內數字'!$B$4:$E$56,4,TRUE)</f>
        <v>0</v>
      </c>
      <c r="FC48" s="84">
        <f>VLOOKUP(CS48,'113勞保勞退單日級距表-請勿更改表內數字'!$B$4:$E$56,4,TRUE)</f>
        <v>0</v>
      </c>
      <c r="FD48" s="84">
        <f>VLOOKUP(CT48,'113勞保勞退單日級距表-請勿更改表內數字'!$B$4:$E$56,4,TRUE)</f>
        <v>0</v>
      </c>
      <c r="FE48" s="84">
        <f>VLOOKUP(CU48,'113勞保勞退單日級距表-請勿更改表內數字'!$B$4:$E$56,4,TRUE)</f>
        <v>0</v>
      </c>
      <c r="FF48" s="84">
        <f>VLOOKUP(CV48,'113勞保勞退單日級距表-請勿更改表內數字'!$B$4:$E$56,4,TRUE)</f>
        <v>0</v>
      </c>
      <c r="FG48" s="84">
        <f>VLOOKUP(CW48,'113勞保勞退單日級距表-請勿更改表內數字'!$B$4:$E$56,4,TRUE)</f>
        <v>0</v>
      </c>
      <c r="FH48" s="84">
        <f>VLOOKUP(CX48,'113勞保勞退單日級距表-請勿更改表內數字'!$B$4:$E$56,4,TRUE)</f>
        <v>0</v>
      </c>
      <c r="FI48" s="84">
        <f>VLOOKUP(CY48,'113勞保勞退單日級距表-請勿更改表內數字'!$B$4:$E$56,4,TRUE)</f>
        <v>0</v>
      </c>
      <c r="FJ48" s="84">
        <f>VLOOKUP(CZ48,'113勞保勞退單日級距表-請勿更改表內數字'!$B$4:$E$56,4,TRUE)</f>
        <v>0</v>
      </c>
      <c r="FK48" s="84">
        <f>VLOOKUP(DA48,'113勞保勞退單日級距表-請勿更改表內數字'!$B$4:$E$56,4,TRUE)</f>
        <v>0</v>
      </c>
      <c r="FL48" s="84">
        <f>VLOOKUP(DB48,'113勞保勞退單日級距表-請勿更改表內數字'!$B$4:$E$56,4,TRUE)</f>
        <v>0</v>
      </c>
      <c r="FM48" s="84">
        <f>VLOOKUP(DC48,'113勞保勞退單日級距表-請勿更改表內數字'!$B$4:$E$56,4,TRUE)</f>
        <v>0</v>
      </c>
      <c r="FN48" s="84">
        <f>VLOOKUP(DD48,'113勞保勞退單日級距表-請勿更改表內數字'!$B$4:$E$56,4,TRUE)</f>
        <v>0</v>
      </c>
      <c r="FO48" s="84">
        <f>VLOOKUP(DE48,'113勞保勞退單日級距表-請勿更改表內數字'!$B$4:$E$56,4,TRUE)</f>
        <v>0</v>
      </c>
      <c r="FP48" s="84">
        <f>VLOOKUP(DF48,'113勞保勞退單日級距表-請勿更改表內數字'!$B$4:$E$56,4,TRUE)</f>
        <v>0</v>
      </c>
      <c r="FQ48" s="84">
        <f>VLOOKUP(DG48,'113勞保勞退單日級距表-請勿更改表內數字'!$B$4:$E$56,4,TRUE)</f>
        <v>0</v>
      </c>
      <c r="FR48" s="84">
        <f>VLOOKUP(DH48,'113勞保勞退單日級距表-請勿更改表內數字'!$B$4:$E$56,4,TRUE)</f>
        <v>0</v>
      </c>
      <c r="FS48" s="84">
        <f>VLOOKUP(DI48,'113勞保勞退單日級距表-請勿更改表內數字'!$B$4:$E$56,4,TRUE)</f>
        <v>0</v>
      </c>
      <c r="FT48" s="84">
        <f>VLOOKUP(DJ48,'113勞保勞退單日級距表-請勿更改表內數字'!$B$4:$E$56,4,TRUE)</f>
        <v>0</v>
      </c>
      <c r="FU48" s="83">
        <f>VLOOKUP(CF48,'113勞保勞退單日級距表-請勿更改表內數字'!$B$4:$I$56,8,TRUE)</f>
        <v>0</v>
      </c>
      <c r="FV48" s="83">
        <f>VLOOKUP(CG48,'113勞保勞退單日級距表-請勿更改表內數字'!$B$4:$I$56,8,TRUE)</f>
        <v>0</v>
      </c>
      <c r="FW48" s="83">
        <f>VLOOKUP(CH48,'113勞保勞退單日級距表-請勿更改表內數字'!$B$4:$I$56,8,TRUE)</f>
        <v>0</v>
      </c>
      <c r="FX48" s="83">
        <f>VLOOKUP(CI48,'113勞保勞退單日級距表-請勿更改表內數字'!$B$4:$I$56,8,TRUE)</f>
        <v>0</v>
      </c>
      <c r="FY48" s="83">
        <f>VLOOKUP(CJ48,'113勞保勞退單日級距表-請勿更改表內數字'!$B$4:$I$56,8,TRUE)</f>
        <v>0</v>
      </c>
      <c r="FZ48" s="83">
        <f>VLOOKUP(CK48,'113勞保勞退單日級距表-請勿更改表內數字'!$B$4:$I$56,8,TRUE)</f>
        <v>0</v>
      </c>
      <c r="GA48" s="83">
        <f>VLOOKUP(CL48,'113勞保勞退單日級距表-請勿更改表內數字'!$B$4:$I$56,8,TRUE)</f>
        <v>0</v>
      </c>
      <c r="GB48" s="83">
        <f>VLOOKUP(CM48,'113勞保勞退單日級距表-請勿更改表內數字'!$B$4:$I$56,8,TRUE)</f>
        <v>0</v>
      </c>
      <c r="GC48" s="83">
        <f>VLOOKUP(CN48,'113勞保勞退單日級距表-請勿更改表內數字'!$B$4:$I$56,8,TRUE)</f>
        <v>0</v>
      </c>
      <c r="GD48" s="83">
        <f>VLOOKUP(CO48,'113勞保勞退單日級距表-請勿更改表內數字'!$B$4:$I$56,8,TRUE)</f>
        <v>0</v>
      </c>
      <c r="GE48" s="83">
        <f>VLOOKUP(CP48,'113勞保勞退單日級距表-請勿更改表內數字'!$B$4:$I$56,8,TRUE)</f>
        <v>0</v>
      </c>
      <c r="GF48" s="83">
        <f>VLOOKUP(CQ48,'113勞保勞退單日級距表-請勿更改表內數字'!$B$4:$I$56,8,TRUE)</f>
        <v>0</v>
      </c>
      <c r="GG48" s="83">
        <f>VLOOKUP(CR48,'113勞保勞退單日級距表-請勿更改表內數字'!$B$4:$I$56,8,TRUE)</f>
        <v>0</v>
      </c>
      <c r="GH48" s="83">
        <f>VLOOKUP(CS48,'113勞保勞退單日級距表-請勿更改表內數字'!$B$4:$I$56,8,TRUE)</f>
        <v>0</v>
      </c>
      <c r="GI48" s="83">
        <f>VLOOKUP(CT48,'113勞保勞退單日級距表-請勿更改表內數字'!$B$4:$I$56,8,TRUE)</f>
        <v>0</v>
      </c>
      <c r="GJ48" s="83">
        <f>VLOOKUP(CU48,'113勞保勞退單日級距表-請勿更改表內數字'!$B$4:$I$56,8,TRUE)</f>
        <v>0</v>
      </c>
      <c r="GK48" s="83">
        <f>VLOOKUP(CV48,'113勞保勞退單日級距表-請勿更改表內數字'!$B$4:$I$56,8,TRUE)</f>
        <v>0</v>
      </c>
      <c r="GL48" s="83">
        <f>VLOOKUP(CW48,'113勞保勞退單日級距表-請勿更改表內數字'!$B$4:$I$56,8,TRUE)</f>
        <v>0</v>
      </c>
      <c r="GM48" s="83">
        <f>VLOOKUP(CX48,'113勞保勞退單日級距表-請勿更改表內數字'!$B$4:$I$56,8,TRUE)</f>
        <v>0</v>
      </c>
      <c r="GN48" s="83">
        <f>VLOOKUP(CY48,'113勞保勞退單日級距表-請勿更改表內數字'!$B$4:$I$56,8,TRUE)</f>
        <v>0</v>
      </c>
      <c r="GO48" s="83">
        <f>VLOOKUP(CZ48,'113勞保勞退單日級距表-請勿更改表內數字'!$B$4:$I$56,8,TRUE)</f>
        <v>0</v>
      </c>
      <c r="GP48" s="83">
        <f>VLOOKUP(DA48,'113勞保勞退單日級距表-請勿更改表內數字'!$B$4:$I$56,8,TRUE)</f>
        <v>0</v>
      </c>
      <c r="GQ48" s="83">
        <f>VLOOKUP(DB48,'113勞保勞退單日級距表-請勿更改表內數字'!$B$4:$I$56,8,TRUE)</f>
        <v>0</v>
      </c>
      <c r="GR48" s="83">
        <f>VLOOKUP(DC48,'113勞保勞退單日級距表-請勿更改表內數字'!$B$4:$I$56,8,TRUE)</f>
        <v>0</v>
      </c>
      <c r="GS48" s="83">
        <f>VLOOKUP(DD48,'113勞保勞退單日級距表-請勿更改表內數字'!$B$4:$I$56,8,TRUE)</f>
        <v>0</v>
      </c>
      <c r="GT48" s="83">
        <f>VLOOKUP(DE48,'113勞保勞退單日級距表-請勿更改表內數字'!$B$4:$I$56,8,TRUE)</f>
        <v>0</v>
      </c>
      <c r="GU48" s="83">
        <f>VLOOKUP(DF48,'113勞保勞退單日級距表-請勿更改表內數字'!$B$4:$I$56,8,TRUE)</f>
        <v>0</v>
      </c>
      <c r="GV48" s="83">
        <f>VLOOKUP(DG48,'113勞保勞退單日級距表-請勿更改表內數字'!$B$4:$I$56,8,TRUE)</f>
        <v>0</v>
      </c>
      <c r="GW48" s="83">
        <f>VLOOKUP(DH48,'113勞保勞退單日級距表-請勿更改表內數字'!$B$4:$I$56,8,TRUE)</f>
        <v>0</v>
      </c>
      <c r="GX48" s="83">
        <f>VLOOKUP(DI48,'113勞保勞退單日級距表-請勿更改表內數字'!$B$4:$I$56,8,TRUE)</f>
        <v>0</v>
      </c>
      <c r="GY48" s="83">
        <f>VLOOKUP(DJ48,'113勞保勞退單日級距表-請勿更改表內數字'!$B$4:$I$56,8,TRUE)</f>
        <v>0</v>
      </c>
    </row>
    <row r="49" spans="1:207" s="32" customFormat="1" ht="17.25" customHeight="1">
      <c r="A49" s="86"/>
      <c r="B49" s="107"/>
      <c r="C49" s="107"/>
      <c r="D49" s="108"/>
      <c r="E49" s="108"/>
      <c r="F49" s="108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239"/>
      <c r="AK49" s="107"/>
      <c r="AL49" s="148"/>
      <c r="AM49" s="215"/>
      <c r="AN49" s="112"/>
      <c r="AO49" s="226"/>
      <c r="AP49" s="219">
        <f t="shared" si="0"/>
        <v>0</v>
      </c>
      <c r="AQ49" s="43">
        <f t="shared" si="1"/>
        <v>0</v>
      </c>
      <c r="AR49" s="43">
        <f t="shared" si="2"/>
        <v>0</v>
      </c>
      <c r="AS49" s="209">
        <f t="shared" si="40"/>
        <v>0</v>
      </c>
      <c r="AT49" s="201">
        <f>VLOOKUP(AS49,'113勞保勞退單日級距表-請勿更改表內數字'!$B$4:$E$56,3,TRUE)*AP49</f>
        <v>0</v>
      </c>
      <c r="AU49" s="201">
        <f>VLOOKUP(AS49,'113勞保勞退單日級距表-請勿更改表內數字'!$B$4:$I$56,7,TRUE)</f>
        <v>0</v>
      </c>
      <c r="AV49" s="201">
        <f>VLOOKUP(AS49,'113勞保勞退單日級距表-請勿更改表內數字'!$B$4:$E$56,4,TRUE)*AP49</f>
        <v>0</v>
      </c>
      <c r="AW49" s="51">
        <f t="shared" si="3"/>
        <v>0</v>
      </c>
      <c r="AX49" s="50">
        <f t="shared" si="4"/>
        <v>0</v>
      </c>
      <c r="AY49" s="50">
        <f t="shared" si="5"/>
        <v>0</v>
      </c>
      <c r="AZ49" s="50">
        <f t="shared" si="6"/>
        <v>0</v>
      </c>
      <c r="BA49" s="39">
        <f t="shared" si="7"/>
        <v>0</v>
      </c>
      <c r="BB49" s="39">
        <f t="shared" si="8"/>
        <v>0</v>
      </c>
      <c r="BC49" s="39">
        <f t="shared" si="9"/>
        <v>0</v>
      </c>
      <c r="BD49" s="39">
        <f t="shared" si="10"/>
        <v>0</v>
      </c>
      <c r="BE49" s="39">
        <f t="shared" si="11"/>
        <v>0</v>
      </c>
      <c r="BF49" s="39">
        <f t="shared" si="12"/>
        <v>0</v>
      </c>
      <c r="BG49" s="39">
        <f t="shared" si="13"/>
        <v>0</v>
      </c>
      <c r="BH49" s="39">
        <f t="shared" si="14"/>
        <v>0</v>
      </c>
      <c r="BI49" s="39">
        <f t="shared" si="15"/>
        <v>0</v>
      </c>
      <c r="BJ49" s="39">
        <f t="shared" si="16"/>
        <v>0</v>
      </c>
      <c r="BK49" s="39">
        <f t="shared" si="17"/>
        <v>0</v>
      </c>
      <c r="BL49" s="39">
        <f t="shared" si="18"/>
        <v>0</v>
      </c>
      <c r="BM49" s="39">
        <f t="shared" si="19"/>
        <v>0</v>
      </c>
      <c r="BN49" s="39">
        <f t="shared" si="20"/>
        <v>0</v>
      </c>
      <c r="BO49" s="39">
        <f t="shared" si="21"/>
        <v>0</v>
      </c>
      <c r="BP49" s="39">
        <f t="shared" si="22"/>
        <v>0</v>
      </c>
      <c r="BQ49" s="39">
        <f t="shared" si="23"/>
        <v>0</v>
      </c>
      <c r="BR49" s="39">
        <f t="shared" si="24"/>
        <v>0</v>
      </c>
      <c r="BS49" s="39">
        <f t="shared" si="25"/>
        <v>0</v>
      </c>
      <c r="BT49" s="39">
        <f t="shared" si="26"/>
        <v>0</v>
      </c>
      <c r="BU49" s="39">
        <f t="shared" si="27"/>
        <v>0</v>
      </c>
      <c r="BV49" s="39">
        <f t="shared" si="28"/>
        <v>0</v>
      </c>
      <c r="BW49" s="39">
        <f t="shared" si="29"/>
        <v>0</v>
      </c>
      <c r="BX49" s="39">
        <f t="shared" si="30"/>
        <v>0</v>
      </c>
      <c r="BY49" s="39">
        <f t="shared" si="31"/>
        <v>0</v>
      </c>
      <c r="BZ49" s="39">
        <f t="shared" si="32"/>
        <v>0</v>
      </c>
      <c r="CA49" s="39">
        <f t="shared" si="33"/>
        <v>0</v>
      </c>
      <c r="CB49" s="39">
        <f t="shared" si="34"/>
        <v>0</v>
      </c>
      <c r="CC49" s="39">
        <f t="shared" si="35"/>
        <v>0</v>
      </c>
      <c r="CD49" s="39">
        <f t="shared" si="36"/>
        <v>0</v>
      </c>
      <c r="CE49" s="39">
        <f t="shared" si="37"/>
        <v>0</v>
      </c>
      <c r="CF49" s="80">
        <f t="shared" si="44"/>
        <v>0</v>
      </c>
      <c r="CG49" s="80">
        <f t="shared" si="44"/>
        <v>0</v>
      </c>
      <c r="CH49" s="80">
        <f t="shared" si="44"/>
        <v>0</v>
      </c>
      <c r="CI49" s="80">
        <f t="shared" si="44"/>
        <v>0</v>
      </c>
      <c r="CJ49" s="80">
        <f t="shared" si="44"/>
        <v>0</v>
      </c>
      <c r="CK49" s="80">
        <f t="shared" si="44"/>
        <v>0</v>
      </c>
      <c r="CL49" s="80">
        <f t="shared" si="44"/>
        <v>0</v>
      </c>
      <c r="CM49" s="80">
        <f t="shared" si="44"/>
        <v>0</v>
      </c>
      <c r="CN49" s="80">
        <f t="shared" si="44"/>
        <v>0</v>
      </c>
      <c r="CO49" s="80">
        <f t="shared" si="44"/>
        <v>0</v>
      </c>
      <c r="CP49" s="80">
        <f t="shared" si="44"/>
        <v>0</v>
      </c>
      <c r="CQ49" s="80">
        <f t="shared" si="44"/>
        <v>0</v>
      </c>
      <c r="CR49" s="80">
        <f t="shared" si="44"/>
        <v>0</v>
      </c>
      <c r="CS49" s="80">
        <f t="shared" si="44"/>
        <v>0</v>
      </c>
      <c r="CT49" s="80">
        <f t="shared" si="44"/>
        <v>0</v>
      </c>
      <c r="CU49" s="80">
        <f t="shared" si="44"/>
        <v>0</v>
      </c>
      <c r="CV49" s="80">
        <f t="shared" si="45"/>
        <v>0</v>
      </c>
      <c r="CW49" s="80">
        <f t="shared" si="45"/>
        <v>0</v>
      </c>
      <c r="CX49" s="80">
        <f t="shared" si="45"/>
        <v>0</v>
      </c>
      <c r="CY49" s="80">
        <f t="shared" si="45"/>
        <v>0</v>
      </c>
      <c r="CZ49" s="80">
        <f t="shared" si="45"/>
        <v>0</v>
      </c>
      <c r="DA49" s="80">
        <f t="shared" si="45"/>
        <v>0</v>
      </c>
      <c r="DB49" s="80">
        <f t="shared" si="45"/>
        <v>0</v>
      </c>
      <c r="DC49" s="80">
        <f t="shared" si="45"/>
        <v>0</v>
      </c>
      <c r="DD49" s="80">
        <f t="shared" si="45"/>
        <v>0</v>
      </c>
      <c r="DE49" s="80">
        <f t="shared" si="45"/>
        <v>0</v>
      </c>
      <c r="DF49" s="80">
        <f t="shared" si="45"/>
        <v>0</v>
      </c>
      <c r="DG49" s="80">
        <f t="shared" si="45"/>
        <v>0</v>
      </c>
      <c r="DH49" s="80">
        <f t="shared" si="43"/>
        <v>0</v>
      </c>
      <c r="DI49" s="80">
        <f t="shared" si="43"/>
        <v>0</v>
      </c>
      <c r="DJ49" s="80">
        <f t="shared" si="43"/>
        <v>0</v>
      </c>
      <c r="DK49" s="85">
        <f>VLOOKUP(CF49,'113勞保勞退單日級距表-請勿更改表內數字'!$B$4:$E$56,3,TRUE)</f>
        <v>0</v>
      </c>
      <c r="DL49" s="85">
        <f>VLOOKUP(CG49,'113勞保勞退單日級距表-請勿更改表內數字'!$B$4:$E$56,3,TRUE)</f>
        <v>0</v>
      </c>
      <c r="DM49" s="85">
        <f>VLOOKUP(CH49,'113勞保勞退單日級距表-請勿更改表內數字'!$B$4:$E$56,3,TRUE)</f>
        <v>0</v>
      </c>
      <c r="DN49" s="85">
        <f>VLOOKUP(CI49,'113勞保勞退單日級距表-請勿更改表內數字'!$B$4:$E$56,3,TRUE)</f>
        <v>0</v>
      </c>
      <c r="DO49" s="85">
        <f>VLOOKUP(CJ49,'113勞保勞退單日級距表-請勿更改表內數字'!$B$4:$E$56,3,TRUE)</f>
        <v>0</v>
      </c>
      <c r="DP49" s="85">
        <f>VLOOKUP(CK49,'113勞保勞退單日級距表-請勿更改表內數字'!$B$4:$E$56,3,TRUE)</f>
        <v>0</v>
      </c>
      <c r="DQ49" s="85">
        <f>VLOOKUP(CL49,'113勞保勞退單日級距表-請勿更改表內數字'!$B$4:$E$56,3,TRUE)</f>
        <v>0</v>
      </c>
      <c r="DR49" s="85">
        <f>VLOOKUP(CM49,'113勞保勞退單日級距表-請勿更改表內數字'!$B$4:$E$56,3,TRUE)</f>
        <v>0</v>
      </c>
      <c r="DS49" s="85">
        <f>VLOOKUP(CN49,'113勞保勞退單日級距表-請勿更改表內數字'!$B$4:$E$56,3,TRUE)</f>
        <v>0</v>
      </c>
      <c r="DT49" s="85">
        <f>VLOOKUP(CO49,'113勞保勞退單日級距表-請勿更改表內數字'!$B$4:$E$56,3,TRUE)</f>
        <v>0</v>
      </c>
      <c r="DU49" s="85">
        <f>VLOOKUP(CP49,'113勞保勞退單日級距表-請勿更改表內數字'!$B$4:$E$56,3,TRUE)</f>
        <v>0</v>
      </c>
      <c r="DV49" s="85">
        <f>VLOOKUP(CQ49,'113勞保勞退單日級距表-請勿更改表內數字'!$B$4:$E$56,3,TRUE)</f>
        <v>0</v>
      </c>
      <c r="DW49" s="85">
        <f>VLOOKUP(CR49,'113勞保勞退單日級距表-請勿更改表內數字'!$B$4:$E$56,3,TRUE)</f>
        <v>0</v>
      </c>
      <c r="DX49" s="85">
        <f>VLOOKUP(CS49,'113勞保勞退單日級距表-請勿更改表內數字'!$B$4:$E$56,3,TRUE)</f>
        <v>0</v>
      </c>
      <c r="DY49" s="85">
        <f>VLOOKUP(CT49,'113勞保勞退單日級距表-請勿更改表內數字'!$B$4:$E$56,3,TRUE)</f>
        <v>0</v>
      </c>
      <c r="DZ49" s="85">
        <f>VLOOKUP(CU49,'113勞保勞退單日級距表-請勿更改表內數字'!$B$4:$E$56,3,TRUE)</f>
        <v>0</v>
      </c>
      <c r="EA49" s="85">
        <f>VLOOKUP(CV49,'113勞保勞退單日級距表-請勿更改表內數字'!$B$4:$E$56,3,TRUE)</f>
        <v>0</v>
      </c>
      <c r="EB49" s="85">
        <f>VLOOKUP(CW49,'113勞保勞退單日級距表-請勿更改表內數字'!$B$4:$E$56,3,TRUE)</f>
        <v>0</v>
      </c>
      <c r="EC49" s="85">
        <f>VLOOKUP(CX49,'113勞保勞退單日級距表-請勿更改表內數字'!$B$4:$E$56,3,TRUE)</f>
        <v>0</v>
      </c>
      <c r="ED49" s="85">
        <f>VLOOKUP(CY49,'113勞保勞退單日級距表-請勿更改表內數字'!$B$4:$E$56,3,TRUE)</f>
        <v>0</v>
      </c>
      <c r="EE49" s="85">
        <f>VLOOKUP(CZ49,'113勞保勞退單日級距表-請勿更改表內數字'!$B$4:$E$56,3,TRUE)</f>
        <v>0</v>
      </c>
      <c r="EF49" s="85">
        <f>VLOOKUP(DA49,'113勞保勞退單日級距表-請勿更改表內數字'!$B$4:$E$56,3,TRUE)</f>
        <v>0</v>
      </c>
      <c r="EG49" s="85">
        <f>VLOOKUP(DB49,'113勞保勞退單日級距表-請勿更改表內數字'!$B$4:$E$56,3,TRUE)</f>
        <v>0</v>
      </c>
      <c r="EH49" s="85">
        <f>VLOOKUP(DC49,'113勞保勞退單日級距表-請勿更改表內數字'!$B$4:$E$56,3,TRUE)</f>
        <v>0</v>
      </c>
      <c r="EI49" s="85">
        <f>VLOOKUP(DD49,'113勞保勞退單日級距表-請勿更改表內數字'!$B$4:$E$56,3,TRUE)</f>
        <v>0</v>
      </c>
      <c r="EJ49" s="85">
        <f>VLOOKUP(DE49,'113勞保勞退單日級距表-請勿更改表內數字'!$B$4:$E$56,3,TRUE)</f>
        <v>0</v>
      </c>
      <c r="EK49" s="85">
        <f>VLOOKUP(DF49,'113勞保勞退單日級距表-請勿更改表內數字'!$B$4:$E$56,3,TRUE)</f>
        <v>0</v>
      </c>
      <c r="EL49" s="85">
        <f>VLOOKUP(DG49,'113勞保勞退單日級距表-請勿更改表內數字'!$B$4:$E$56,3,TRUE)</f>
        <v>0</v>
      </c>
      <c r="EM49" s="85">
        <f>VLOOKUP(DH49,'113勞保勞退單日級距表-請勿更改表內數字'!$B$4:$E$56,3,TRUE)</f>
        <v>0</v>
      </c>
      <c r="EN49" s="85">
        <f>VLOOKUP(DI49,'113勞保勞退單日級距表-請勿更改表內數字'!$B$4:$E$56,3,TRUE)</f>
        <v>0</v>
      </c>
      <c r="EO49" s="85">
        <f>VLOOKUP(DJ49,'113勞保勞退單日級距表-請勿更改表內數字'!$B$4:$E$56,3,TRUE)</f>
        <v>0</v>
      </c>
      <c r="EP49" s="84">
        <f>VLOOKUP(CF49,'113勞保勞退單日級距表-請勿更改表內數字'!$B$4:$E$56,4,TRUE)</f>
        <v>0</v>
      </c>
      <c r="EQ49" s="84">
        <f>VLOOKUP(CG49,'113勞保勞退單日級距表-請勿更改表內數字'!$B$4:$E$56,4,TRUE)</f>
        <v>0</v>
      </c>
      <c r="ER49" s="84">
        <f>VLOOKUP(CH49,'113勞保勞退單日級距表-請勿更改表內數字'!$B$4:$E$56,4,TRUE)</f>
        <v>0</v>
      </c>
      <c r="ES49" s="84">
        <f>VLOOKUP(CI49,'113勞保勞退單日級距表-請勿更改表內數字'!$B$4:$E$56,4,TRUE)</f>
        <v>0</v>
      </c>
      <c r="ET49" s="84">
        <f>VLOOKUP(CJ49,'113勞保勞退單日級距表-請勿更改表內數字'!$B$4:$E$56,4,TRUE)</f>
        <v>0</v>
      </c>
      <c r="EU49" s="84">
        <f>VLOOKUP(CK49,'113勞保勞退單日級距表-請勿更改表內數字'!$B$4:$E$56,4,TRUE)</f>
        <v>0</v>
      </c>
      <c r="EV49" s="84">
        <f>VLOOKUP(CL49,'113勞保勞退單日級距表-請勿更改表內數字'!$B$4:$E$56,4,TRUE)</f>
        <v>0</v>
      </c>
      <c r="EW49" s="84">
        <f>VLOOKUP(CM49,'113勞保勞退單日級距表-請勿更改表內數字'!$B$4:$E$56,4,TRUE)</f>
        <v>0</v>
      </c>
      <c r="EX49" s="84">
        <f>VLOOKUP(CN49,'113勞保勞退單日級距表-請勿更改表內數字'!$B$4:$E$56,4,TRUE)</f>
        <v>0</v>
      </c>
      <c r="EY49" s="84">
        <f>VLOOKUP(CO49,'113勞保勞退單日級距表-請勿更改表內數字'!$B$4:$E$56,4,TRUE)</f>
        <v>0</v>
      </c>
      <c r="EZ49" s="84">
        <f>VLOOKUP(CP49,'113勞保勞退單日級距表-請勿更改表內數字'!$B$4:$E$56,4,TRUE)</f>
        <v>0</v>
      </c>
      <c r="FA49" s="84">
        <f>VLOOKUP(CQ49,'113勞保勞退單日級距表-請勿更改表內數字'!$B$4:$E$56,4,TRUE)</f>
        <v>0</v>
      </c>
      <c r="FB49" s="84">
        <f>VLOOKUP(CR49,'113勞保勞退單日級距表-請勿更改表內數字'!$B$4:$E$56,4,TRUE)</f>
        <v>0</v>
      </c>
      <c r="FC49" s="84">
        <f>VLOOKUP(CS49,'113勞保勞退單日級距表-請勿更改表內數字'!$B$4:$E$56,4,TRUE)</f>
        <v>0</v>
      </c>
      <c r="FD49" s="84">
        <f>VLOOKUP(CT49,'113勞保勞退單日級距表-請勿更改表內數字'!$B$4:$E$56,4,TRUE)</f>
        <v>0</v>
      </c>
      <c r="FE49" s="84">
        <f>VLOOKUP(CU49,'113勞保勞退單日級距表-請勿更改表內數字'!$B$4:$E$56,4,TRUE)</f>
        <v>0</v>
      </c>
      <c r="FF49" s="84">
        <f>VLOOKUP(CV49,'113勞保勞退單日級距表-請勿更改表內數字'!$B$4:$E$56,4,TRUE)</f>
        <v>0</v>
      </c>
      <c r="FG49" s="84">
        <f>VLOOKUP(CW49,'113勞保勞退單日級距表-請勿更改表內數字'!$B$4:$E$56,4,TRUE)</f>
        <v>0</v>
      </c>
      <c r="FH49" s="84">
        <f>VLOOKUP(CX49,'113勞保勞退單日級距表-請勿更改表內數字'!$B$4:$E$56,4,TRUE)</f>
        <v>0</v>
      </c>
      <c r="FI49" s="84">
        <f>VLOOKUP(CY49,'113勞保勞退單日級距表-請勿更改表內數字'!$B$4:$E$56,4,TRUE)</f>
        <v>0</v>
      </c>
      <c r="FJ49" s="84">
        <f>VLOOKUP(CZ49,'113勞保勞退單日級距表-請勿更改表內數字'!$B$4:$E$56,4,TRUE)</f>
        <v>0</v>
      </c>
      <c r="FK49" s="84">
        <f>VLOOKUP(DA49,'113勞保勞退單日級距表-請勿更改表內數字'!$B$4:$E$56,4,TRUE)</f>
        <v>0</v>
      </c>
      <c r="FL49" s="84">
        <f>VLOOKUP(DB49,'113勞保勞退單日級距表-請勿更改表內數字'!$B$4:$E$56,4,TRUE)</f>
        <v>0</v>
      </c>
      <c r="FM49" s="84">
        <f>VLOOKUP(DC49,'113勞保勞退單日級距表-請勿更改表內數字'!$B$4:$E$56,4,TRUE)</f>
        <v>0</v>
      </c>
      <c r="FN49" s="84">
        <f>VLOOKUP(DD49,'113勞保勞退單日級距表-請勿更改表內數字'!$B$4:$E$56,4,TRUE)</f>
        <v>0</v>
      </c>
      <c r="FO49" s="84">
        <f>VLOOKUP(DE49,'113勞保勞退單日級距表-請勿更改表內數字'!$B$4:$E$56,4,TRUE)</f>
        <v>0</v>
      </c>
      <c r="FP49" s="84">
        <f>VLOOKUP(DF49,'113勞保勞退單日級距表-請勿更改表內數字'!$B$4:$E$56,4,TRUE)</f>
        <v>0</v>
      </c>
      <c r="FQ49" s="84">
        <f>VLOOKUP(DG49,'113勞保勞退單日級距表-請勿更改表內數字'!$B$4:$E$56,4,TRUE)</f>
        <v>0</v>
      </c>
      <c r="FR49" s="84">
        <f>VLOOKUP(DH49,'113勞保勞退單日級距表-請勿更改表內數字'!$B$4:$E$56,4,TRUE)</f>
        <v>0</v>
      </c>
      <c r="FS49" s="84">
        <f>VLOOKUP(DI49,'113勞保勞退單日級距表-請勿更改表內數字'!$B$4:$E$56,4,TRUE)</f>
        <v>0</v>
      </c>
      <c r="FT49" s="84">
        <f>VLOOKUP(DJ49,'113勞保勞退單日級距表-請勿更改表內數字'!$B$4:$E$56,4,TRUE)</f>
        <v>0</v>
      </c>
      <c r="FU49" s="83">
        <f>VLOOKUP(CF49,'113勞保勞退單日級距表-請勿更改表內數字'!$B$4:$I$56,8,TRUE)</f>
        <v>0</v>
      </c>
      <c r="FV49" s="83">
        <f>VLOOKUP(CG49,'113勞保勞退單日級距表-請勿更改表內數字'!$B$4:$I$56,8,TRUE)</f>
        <v>0</v>
      </c>
      <c r="FW49" s="83">
        <f>VLOOKUP(CH49,'113勞保勞退單日級距表-請勿更改表內數字'!$B$4:$I$56,8,TRUE)</f>
        <v>0</v>
      </c>
      <c r="FX49" s="83">
        <f>VLOOKUP(CI49,'113勞保勞退單日級距表-請勿更改表內數字'!$B$4:$I$56,8,TRUE)</f>
        <v>0</v>
      </c>
      <c r="FY49" s="83">
        <f>VLOOKUP(CJ49,'113勞保勞退單日級距表-請勿更改表內數字'!$B$4:$I$56,8,TRUE)</f>
        <v>0</v>
      </c>
      <c r="FZ49" s="83">
        <f>VLOOKUP(CK49,'113勞保勞退單日級距表-請勿更改表內數字'!$B$4:$I$56,8,TRUE)</f>
        <v>0</v>
      </c>
      <c r="GA49" s="83">
        <f>VLOOKUP(CL49,'113勞保勞退單日級距表-請勿更改表內數字'!$B$4:$I$56,8,TRUE)</f>
        <v>0</v>
      </c>
      <c r="GB49" s="83">
        <f>VLOOKUP(CM49,'113勞保勞退單日級距表-請勿更改表內數字'!$B$4:$I$56,8,TRUE)</f>
        <v>0</v>
      </c>
      <c r="GC49" s="83">
        <f>VLOOKUP(CN49,'113勞保勞退單日級距表-請勿更改表內數字'!$B$4:$I$56,8,TRUE)</f>
        <v>0</v>
      </c>
      <c r="GD49" s="83">
        <f>VLOOKUP(CO49,'113勞保勞退單日級距表-請勿更改表內數字'!$B$4:$I$56,8,TRUE)</f>
        <v>0</v>
      </c>
      <c r="GE49" s="83">
        <f>VLOOKUP(CP49,'113勞保勞退單日級距表-請勿更改表內數字'!$B$4:$I$56,8,TRUE)</f>
        <v>0</v>
      </c>
      <c r="GF49" s="83">
        <f>VLOOKUP(CQ49,'113勞保勞退單日級距表-請勿更改表內數字'!$B$4:$I$56,8,TRUE)</f>
        <v>0</v>
      </c>
      <c r="GG49" s="83">
        <f>VLOOKUP(CR49,'113勞保勞退單日級距表-請勿更改表內數字'!$B$4:$I$56,8,TRUE)</f>
        <v>0</v>
      </c>
      <c r="GH49" s="83">
        <f>VLOOKUP(CS49,'113勞保勞退單日級距表-請勿更改表內數字'!$B$4:$I$56,8,TRUE)</f>
        <v>0</v>
      </c>
      <c r="GI49" s="83">
        <f>VLOOKUP(CT49,'113勞保勞退單日級距表-請勿更改表內數字'!$B$4:$I$56,8,TRUE)</f>
        <v>0</v>
      </c>
      <c r="GJ49" s="83">
        <f>VLOOKUP(CU49,'113勞保勞退單日級距表-請勿更改表內數字'!$B$4:$I$56,8,TRUE)</f>
        <v>0</v>
      </c>
      <c r="GK49" s="83">
        <f>VLOOKUP(CV49,'113勞保勞退單日級距表-請勿更改表內數字'!$B$4:$I$56,8,TRUE)</f>
        <v>0</v>
      </c>
      <c r="GL49" s="83">
        <f>VLOOKUP(CW49,'113勞保勞退單日級距表-請勿更改表內數字'!$B$4:$I$56,8,TRUE)</f>
        <v>0</v>
      </c>
      <c r="GM49" s="83">
        <f>VLOOKUP(CX49,'113勞保勞退單日級距表-請勿更改表內數字'!$B$4:$I$56,8,TRUE)</f>
        <v>0</v>
      </c>
      <c r="GN49" s="83">
        <f>VLOOKUP(CY49,'113勞保勞退單日級距表-請勿更改表內數字'!$B$4:$I$56,8,TRUE)</f>
        <v>0</v>
      </c>
      <c r="GO49" s="83">
        <f>VLOOKUP(CZ49,'113勞保勞退單日級距表-請勿更改表內數字'!$B$4:$I$56,8,TRUE)</f>
        <v>0</v>
      </c>
      <c r="GP49" s="83">
        <f>VLOOKUP(DA49,'113勞保勞退單日級距表-請勿更改表內數字'!$B$4:$I$56,8,TRUE)</f>
        <v>0</v>
      </c>
      <c r="GQ49" s="83">
        <f>VLOOKUP(DB49,'113勞保勞退單日級距表-請勿更改表內數字'!$B$4:$I$56,8,TRUE)</f>
        <v>0</v>
      </c>
      <c r="GR49" s="83">
        <f>VLOOKUP(DC49,'113勞保勞退單日級距表-請勿更改表內數字'!$B$4:$I$56,8,TRUE)</f>
        <v>0</v>
      </c>
      <c r="GS49" s="83">
        <f>VLOOKUP(DD49,'113勞保勞退單日級距表-請勿更改表內數字'!$B$4:$I$56,8,TRUE)</f>
        <v>0</v>
      </c>
      <c r="GT49" s="83">
        <f>VLOOKUP(DE49,'113勞保勞退單日級距表-請勿更改表內數字'!$B$4:$I$56,8,TRUE)</f>
        <v>0</v>
      </c>
      <c r="GU49" s="83">
        <f>VLOOKUP(DF49,'113勞保勞退單日級距表-請勿更改表內數字'!$B$4:$I$56,8,TRUE)</f>
        <v>0</v>
      </c>
      <c r="GV49" s="83">
        <f>VLOOKUP(DG49,'113勞保勞退單日級距表-請勿更改表內數字'!$B$4:$I$56,8,TRUE)</f>
        <v>0</v>
      </c>
      <c r="GW49" s="83">
        <f>VLOOKUP(DH49,'113勞保勞退單日級距表-請勿更改表內數字'!$B$4:$I$56,8,TRUE)</f>
        <v>0</v>
      </c>
      <c r="GX49" s="83">
        <f>VLOOKUP(DI49,'113勞保勞退單日級距表-請勿更改表內數字'!$B$4:$I$56,8,TRUE)</f>
        <v>0</v>
      </c>
      <c r="GY49" s="83">
        <f>VLOOKUP(DJ49,'113勞保勞退單日級距表-請勿更改表內數字'!$B$4:$I$56,8,TRUE)</f>
        <v>0</v>
      </c>
    </row>
    <row r="50" spans="1:207" s="32" customFormat="1">
      <c r="A50" s="86"/>
      <c r="B50" s="107"/>
      <c r="C50" s="107"/>
      <c r="D50" s="108"/>
      <c r="E50" s="116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48"/>
      <c r="AM50" s="215"/>
      <c r="AN50" s="112"/>
      <c r="AO50" s="226"/>
      <c r="AP50" s="219">
        <f t="shared" si="0"/>
        <v>0</v>
      </c>
      <c r="AQ50" s="43">
        <f t="shared" si="1"/>
        <v>0</v>
      </c>
      <c r="AR50" s="43">
        <f t="shared" si="2"/>
        <v>0</v>
      </c>
      <c r="AS50" s="209">
        <f t="shared" si="40"/>
        <v>0</v>
      </c>
      <c r="AT50" s="201">
        <f>VLOOKUP(AS50,'113勞保勞退單日級距表-請勿更改表內數字'!$B$4:$E$56,3,TRUE)*AP50</f>
        <v>0</v>
      </c>
      <c r="AU50" s="201">
        <f>VLOOKUP(AS50,'113勞保勞退單日級距表-請勿更改表內數字'!$B$4:$I$56,7,TRUE)</f>
        <v>0</v>
      </c>
      <c r="AV50" s="201">
        <f>VLOOKUP(AS50,'113勞保勞退單日級距表-請勿更改表內數字'!$B$4:$E$56,4,TRUE)*AP50</f>
        <v>0</v>
      </c>
      <c r="AW50" s="51">
        <f t="shared" si="3"/>
        <v>0</v>
      </c>
      <c r="AX50" s="50">
        <f t="shared" si="4"/>
        <v>0</v>
      </c>
      <c r="AY50" s="50">
        <f t="shared" si="5"/>
        <v>0</v>
      </c>
      <c r="AZ50" s="50">
        <f t="shared" si="6"/>
        <v>0</v>
      </c>
      <c r="BA50" s="39">
        <f t="shared" si="7"/>
        <v>0</v>
      </c>
      <c r="BB50" s="39">
        <f t="shared" si="8"/>
        <v>0</v>
      </c>
      <c r="BC50" s="39">
        <f t="shared" si="9"/>
        <v>0</v>
      </c>
      <c r="BD50" s="39">
        <f t="shared" si="10"/>
        <v>0</v>
      </c>
      <c r="BE50" s="39">
        <f t="shared" si="11"/>
        <v>0</v>
      </c>
      <c r="BF50" s="39">
        <f t="shared" si="12"/>
        <v>0</v>
      </c>
      <c r="BG50" s="39">
        <f t="shared" si="13"/>
        <v>0</v>
      </c>
      <c r="BH50" s="39">
        <f t="shared" si="14"/>
        <v>0</v>
      </c>
      <c r="BI50" s="39">
        <f t="shared" si="15"/>
        <v>0</v>
      </c>
      <c r="BJ50" s="39">
        <f t="shared" si="16"/>
        <v>0</v>
      </c>
      <c r="BK50" s="39">
        <f t="shared" si="17"/>
        <v>0</v>
      </c>
      <c r="BL50" s="39">
        <f t="shared" si="18"/>
        <v>0</v>
      </c>
      <c r="BM50" s="39">
        <f t="shared" si="19"/>
        <v>0</v>
      </c>
      <c r="BN50" s="39">
        <f t="shared" si="20"/>
        <v>0</v>
      </c>
      <c r="BO50" s="39">
        <f t="shared" si="21"/>
        <v>0</v>
      </c>
      <c r="BP50" s="39">
        <f t="shared" si="22"/>
        <v>0</v>
      </c>
      <c r="BQ50" s="39">
        <f t="shared" si="23"/>
        <v>0</v>
      </c>
      <c r="BR50" s="39">
        <f t="shared" si="24"/>
        <v>0</v>
      </c>
      <c r="BS50" s="39">
        <f t="shared" si="25"/>
        <v>0</v>
      </c>
      <c r="BT50" s="39">
        <f t="shared" si="26"/>
        <v>0</v>
      </c>
      <c r="BU50" s="39">
        <f t="shared" si="27"/>
        <v>0</v>
      </c>
      <c r="BV50" s="39">
        <f t="shared" si="28"/>
        <v>0</v>
      </c>
      <c r="BW50" s="39">
        <f t="shared" si="29"/>
        <v>0</v>
      </c>
      <c r="BX50" s="39">
        <f t="shared" si="30"/>
        <v>0</v>
      </c>
      <c r="BY50" s="39">
        <f t="shared" si="31"/>
        <v>0</v>
      </c>
      <c r="BZ50" s="39">
        <f t="shared" si="32"/>
        <v>0</v>
      </c>
      <c r="CA50" s="39">
        <f t="shared" si="33"/>
        <v>0</v>
      </c>
      <c r="CB50" s="39">
        <f t="shared" si="34"/>
        <v>0</v>
      </c>
      <c r="CC50" s="39">
        <f t="shared" si="35"/>
        <v>0</v>
      </c>
      <c r="CD50" s="39">
        <f t="shared" si="36"/>
        <v>0</v>
      </c>
      <c r="CE50" s="39">
        <f t="shared" si="37"/>
        <v>0</v>
      </c>
      <c r="CF50" s="80">
        <f t="shared" si="44"/>
        <v>0</v>
      </c>
      <c r="CG50" s="80">
        <f t="shared" si="44"/>
        <v>0</v>
      </c>
      <c r="CH50" s="80">
        <f t="shared" si="44"/>
        <v>0</v>
      </c>
      <c r="CI50" s="80">
        <f t="shared" si="44"/>
        <v>0</v>
      </c>
      <c r="CJ50" s="80">
        <f t="shared" si="44"/>
        <v>0</v>
      </c>
      <c r="CK50" s="80">
        <f t="shared" si="44"/>
        <v>0</v>
      </c>
      <c r="CL50" s="80">
        <f t="shared" si="44"/>
        <v>0</v>
      </c>
      <c r="CM50" s="80">
        <f t="shared" si="44"/>
        <v>0</v>
      </c>
      <c r="CN50" s="80">
        <f t="shared" si="44"/>
        <v>0</v>
      </c>
      <c r="CO50" s="80">
        <f t="shared" si="44"/>
        <v>0</v>
      </c>
      <c r="CP50" s="80">
        <f t="shared" si="44"/>
        <v>0</v>
      </c>
      <c r="CQ50" s="80">
        <f t="shared" si="44"/>
        <v>0</v>
      </c>
      <c r="CR50" s="80">
        <f t="shared" si="44"/>
        <v>0</v>
      </c>
      <c r="CS50" s="80">
        <f t="shared" si="44"/>
        <v>0</v>
      </c>
      <c r="CT50" s="80">
        <f t="shared" si="44"/>
        <v>0</v>
      </c>
      <c r="CU50" s="80">
        <f t="shared" ref="CU50:DG81" si="46">BP50*30</f>
        <v>0</v>
      </c>
      <c r="CV50" s="80">
        <f t="shared" si="45"/>
        <v>0</v>
      </c>
      <c r="CW50" s="80">
        <f t="shared" si="45"/>
        <v>0</v>
      </c>
      <c r="CX50" s="80">
        <f t="shared" si="45"/>
        <v>0</v>
      </c>
      <c r="CY50" s="80">
        <f t="shared" si="45"/>
        <v>0</v>
      </c>
      <c r="CZ50" s="80">
        <f t="shared" si="45"/>
        <v>0</v>
      </c>
      <c r="DA50" s="80">
        <f t="shared" si="45"/>
        <v>0</v>
      </c>
      <c r="DB50" s="80">
        <f t="shared" si="45"/>
        <v>0</v>
      </c>
      <c r="DC50" s="80">
        <f t="shared" si="45"/>
        <v>0</v>
      </c>
      <c r="DD50" s="80">
        <f t="shared" si="45"/>
        <v>0</v>
      </c>
      <c r="DE50" s="80">
        <f t="shared" si="45"/>
        <v>0</v>
      </c>
      <c r="DF50" s="80">
        <f t="shared" si="45"/>
        <v>0</v>
      </c>
      <c r="DG50" s="80">
        <f t="shared" si="45"/>
        <v>0</v>
      </c>
      <c r="DH50" s="80">
        <f t="shared" si="43"/>
        <v>0</v>
      </c>
      <c r="DI50" s="80">
        <f t="shared" si="43"/>
        <v>0</v>
      </c>
      <c r="DJ50" s="80">
        <f t="shared" si="43"/>
        <v>0</v>
      </c>
      <c r="DK50" s="85">
        <f>VLOOKUP(CF50,'113勞保勞退單日級距表-請勿更改表內數字'!$B$4:$E$56,3,TRUE)</f>
        <v>0</v>
      </c>
      <c r="DL50" s="85">
        <f>VLOOKUP(CG50,'113勞保勞退單日級距表-請勿更改表內數字'!$B$4:$E$56,3,TRUE)</f>
        <v>0</v>
      </c>
      <c r="DM50" s="85">
        <f>VLOOKUP(CH50,'113勞保勞退單日級距表-請勿更改表內數字'!$B$4:$E$56,3,TRUE)</f>
        <v>0</v>
      </c>
      <c r="DN50" s="85">
        <f>VLOOKUP(CI50,'113勞保勞退單日級距表-請勿更改表內數字'!$B$4:$E$56,3,TRUE)</f>
        <v>0</v>
      </c>
      <c r="DO50" s="85">
        <f>VLOOKUP(CJ50,'113勞保勞退單日級距表-請勿更改表內數字'!$B$4:$E$56,3,TRUE)</f>
        <v>0</v>
      </c>
      <c r="DP50" s="85">
        <f>VLOOKUP(CK50,'113勞保勞退單日級距表-請勿更改表內數字'!$B$4:$E$56,3,TRUE)</f>
        <v>0</v>
      </c>
      <c r="DQ50" s="85">
        <f>VLOOKUP(CL50,'113勞保勞退單日級距表-請勿更改表內數字'!$B$4:$E$56,3,TRUE)</f>
        <v>0</v>
      </c>
      <c r="DR50" s="85">
        <f>VLOOKUP(CM50,'113勞保勞退單日級距表-請勿更改表內數字'!$B$4:$E$56,3,TRUE)</f>
        <v>0</v>
      </c>
      <c r="DS50" s="85">
        <f>VLOOKUP(CN50,'113勞保勞退單日級距表-請勿更改表內數字'!$B$4:$E$56,3,TRUE)</f>
        <v>0</v>
      </c>
      <c r="DT50" s="85">
        <f>VLOOKUP(CO50,'113勞保勞退單日級距表-請勿更改表內數字'!$B$4:$E$56,3,TRUE)</f>
        <v>0</v>
      </c>
      <c r="DU50" s="85">
        <f>VLOOKUP(CP50,'113勞保勞退單日級距表-請勿更改表內數字'!$B$4:$E$56,3,TRUE)</f>
        <v>0</v>
      </c>
      <c r="DV50" s="85">
        <f>VLOOKUP(CQ50,'113勞保勞退單日級距表-請勿更改表內數字'!$B$4:$E$56,3,TRUE)</f>
        <v>0</v>
      </c>
      <c r="DW50" s="85">
        <f>VLOOKUP(CR50,'113勞保勞退單日級距表-請勿更改表內數字'!$B$4:$E$56,3,TRUE)</f>
        <v>0</v>
      </c>
      <c r="DX50" s="85">
        <f>VLOOKUP(CS50,'113勞保勞退單日級距表-請勿更改表內數字'!$B$4:$E$56,3,TRUE)</f>
        <v>0</v>
      </c>
      <c r="DY50" s="85">
        <f>VLOOKUP(CT50,'113勞保勞退單日級距表-請勿更改表內數字'!$B$4:$E$56,3,TRUE)</f>
        <v>0</v>
      </c>
      <c r="DZ50" s="85">
        <f>VLOOKUP(CU50,'113勞保勞退單日級距表-請勿更改表內數字'!$B$4:$E$56,3,TRUE)</f>
        <v>0</v>
      </c>
      <c r="EA50" s="85">
        <f>VLOOKUP(CV50,'113勞保勞退單日級距表-請勿更改表內數字'!$B$4:$E$56,3,TRUE)</f>
        <v>0</v>
      </c>
      <c r="EB50" s="85">
        <f>VLOOKUP(CW50,'113勞保勞退單日級距表-請勿更改表內數字'!$B$4:$E$56,3,TRUE)</f>
        <v>0</v>
      </c>
      <c r="EC50" s="85">
        <f>VLOOKUP(CX50,'113勞保勞退單日級距表-請勿更改表內數字'!$B$4:$E$56,3,TRUE)</f>
        <v>0</v>
      </c>
      <c r="ED50" s="85">
        <f>VLOOKUP(CY50,'113勞保勞退單日級距表-請勿更改表內數字'!$B$4:$E$56,3,TRUE)</f>
        <v>0</v>
      </c>
      <c r="EE50" s="85">
        <f>VLOOKUP(CZ50,'113勞保勞退單日級距表-請勿更改表內數字'!$B$4:$E$56,3,TRUE)</f>
        <v>0</v>
      </c>
      <c r="EF50" s="85">
        <f>VLOOKUP(DA50,'113勞保勞退單日級距表-請勿更改表內數字'!$B$4:$E$56,3,TRUE)</f>
        <v>0</v>
      </c>
      <c r="EG50" s="85">
        <f>VLOOKUP(DB50,'113勞保勞退單日級距表-請勿更改表內數字'!$B$4:$E$56,3,TRUE)</f>
        <v>0</v>
      </c>
      <c r="EH50" s="85">
        <f>VLOOKUP(DC50,'113勞保勞退單日級距表-請勿更改表內數字'!$B$4:$E$56,3,TRUE)</f>
        <v>0</v>
      </c>
      <c r="EI50" s="85">
        <f>VLOOKUP(DD50,'113勞保勞退單日級距表-請勿更改表內數字'!$B$4:$E$56,3,TRUE)</f>
        <v>0</v>
      </c>
      <c r="EJ50" s="85">
        <f>VLOOKUP(DE50,'113勞保勞退單日級距表-請勿更改表內數字'!$B$4:$E$56,3,TRUE)</f>
        <v>0</v>
      </c>
      <c r="EK50" s="85">
        <f>VLOOKUP(DF50,'113勞保勞退單日級距表-請勿更改表內數字'!$B$4:$E$56,3,TRUE)</f>
        <v>0</v>
      </c>
      <c r="EL50" s="85">
        <f>VLOOKUP(DG50,'113勞保勞退單日級距表-請勿更改表內數字'!$B$4:$E$56,3,TRUE)</f>
        <v>0</v>
      </c>
      <c r="EM50" s="85">
        <f>VLOOKUP(DH50,'113勞保勞退單日級距表-請勿更改表內數字'!$B$4:$E$56,3,TRUE)</f>
        <v>0</v>
      </c>
      <c r="EN50" s="85">
        <f>VLOOKUP(DI50,'113勞保勞退單日級距表-請勿更改表內數字'!$B$4:$E$56,3,TRUE)</f>
        <v>0</v>
      </c>
      <c r="EO50" s="85">
        <f>VLOOKUP(DJ50,'113勞保勞退單日級距表-請勿更改表內數字'!$B$4:$E$56,3,TRUE)</f>
        <v>0</v>
      </c>
      <c r="EP50" s="84">
        <f>VLOOKUP(CF50,'113勞保勞退單日級距表-請勿更改表內數字'!$B$4:$E$56,4,TRUE)</f>
        <v>0</v>
      </c>
      <c r="EQ50" s="84">
        <f>VLOOKUP(CG50,'113勞保勞退單日級距表-請勿更改表內數字'!$B$4:$E$56,4,TRUE)</f>
        <v>0</v>
      </c>
      <c r="ER50" s="84">
        <f>VLOOKUP(CH50,'113勞保勞退單日級距表-請勿更改表內數字'!$B$4:$E$56,4,TRUE)</f>
        <v>0</v>
      </c>
      <c r="ES50" s="84">
        <f>VLOOKUP(CI50,'113勞保勞退單日級距表-請勿更改表內數字'!$B$4:$E$56,4,TRUE)</f>
        <v>0</v>
      </c>
      <c r="ET50" s="84">
        <f>VLOOKUP(CJ50,'113勞保勞退單日級距表-請勿更改表內數字'!$B$4:$E$56,4,TRUE)</f>
        <v>0</v>
      </c>
      <c r="EU50" s="84">
        <f>VLOOKUP(CK50,'113勞保勞退單日級距表-請勿更改表內數字'!$B$4:$E$56,4,TRUE)</f>
        <v>0</v>
      </c>
      <c r="EV50" s="84">
        <f>VLOOKUP(CL50,'113勞保勞退單日級距表-請勿更改表內數字'!$B$4:$E$56,4,TRUE)</f>
        <v>0</v>
      </c>
      <c r="EW50" s="84">
        <f>VLOOKUP(CM50,'113勞保勞退單日級距表-請勿更改表內數字'!$B$4:$E$56,4,TRUE)</f>
        <v>0</v>
      </c>
      <c r="EX50" s="84">
        <f>VLOOKUP(CN50,'113勞保勞退單日級距表-請勿更改表內數字'!$B$4:$E$56,4,TRUE)</f>
        <v>0</v>
      </c>
      <c r="EY50" s="84">
        <f>VLOOKUP(CO50,'113勞保勞退單日級距表-請勿更改表內數字'!$B$4:$E$56,4,TRUE)</f>
        <v>0</v>
      </c>
      <c r="EZ50" s="84">
        <f>VLOOKUP(CP50,'113勞保勞退單日級距表-請勿更改表內數字'!$B$4:$E$56,4,TRUE)</f>
        <v>0</v>
      </c>
      <c r="FA50" s="84">
        <f>VLOOKUP(CQ50,'113勞保勞退單日級距表-請勿更改表內數字'!$B$4:$E$56,4,TRUE)</f>
        <v>0</v>
      </c>
      <c r="FB50" s="84">
        <f>VLOOKUP(CR50,'113勞保勞退單日級距表-請勿更改表內數字'!$B$4:$E$56,4,TRUE)</f>
        <v>0</v>
      </c>
      <c r="FC50" s="84">
        <f>VLOOKUP(CS50,'113勞保勞退單日級距表-請勿更改表內數字'!$B$4:$E$56,4,TRUE)</f>
        <v>0</v>
      </c>
      <c r="FD50" s="84">
        <f>VLOOKUP(CT50,'113勞保勞退單日級距表-請勿更改表內數字'!$B$4:$E$56,4,TRUE)</f>
        <v>0</v>
      </c>
      <c r="FE50" s="84">
        <f>VLOOKUP(CU50,'113勞保勞退單日級距表-請勿更改表內數字'!$B$4:$E$56,4,TRUE)</f>
        <v>0</v>
      </c>
      <c r="FF50" s="84">
        <f>VLOOKUP(CV50,'113勞保勞退單日級距表-請勿更改表內數字'!$B$4:$E$56,4,TRUE)</f>
        <v>0</v>
      </c>
      <c r="FG50" s="84">
        <f>VLOOKUP(CW50,'113勞保勞退單日級距表-請勿更改表內數字'!$B$4:$E$56,4,TRUE)</f>
        <v>0</v>
      </c>
      <c r="FH50" s="84">
        <f>VLOOKUP(CX50,'113勞保勞退單日級距表-請勿更改表內數字'!$B$4:$E$56,4,TRUE)</f>
        <v>0</v>
      </c>
      <c r="FI50" s="84">
        <f>VLOOKUP(CY50,'113勞保勞退單日級距表-請勿更改表內數字'!$B$4:$E$56,4,TRUE)</f>
        <v>0</v>
      </c>
      <c r="FJ50" s="84">
        <f>VLOOKUP(CZ50,'113勞保勞退單日級距表-請勿更改表內數字'!$B$4:$E$56,4,TRUE)</f>
        <v>0</v>
      </c>
      <c r="FK50" s="84">
        <f>VLOOKUP(DA50,'113勞保勞退單日級距表-請勿更改表內數字'!$B$4:$E$56,4,TRUE)</f>
        <v>0</v>
      </c>
      <c r="FL50" s="84">
        <f>VLOOKUP(DB50,'113勞保勞退單日級距表-請勿更改表內數字'!$B$4:$E$56,4,TRUE)</f>
        <v>0</v>
      </c>
      <c r="FM50" s="84">
        <f>VLOOKUP(DC50,'113勞保勞退單日級距表-請勿更改表內數字'!$B$4:$E$56,4,TRUE)</f>
        <v>0</v>
      </c>
      <c r="FN50" s="84">
        <f>VLOOKUP(DD50,'113勞保勞退單日級距表-請勿更改表內數字'!$B$4:$E$56,4,TRUE)</f>
        <v>0</v>
      </c>
      <c r="FO50" s="84">
        <f>VLOOKUP(DE50,'113勞保勞退單日級距表-請勿更改表內數字'!$B$4:$E$56,4,TRUE)</f>
        <v>0</v>
      </c>
      <c r="FP50" s="84">
        <f>VLOOKUP(DF50,'113勞保勞退單日級距表-請勿更改表內數字'!$B$4:$E$56,4,TRUE)</f>
        <v>0</v>
      </c>
      <c r="FQ50" s="84">
        <f>VLOOKUP(DG50,'113勞保勞退單日級距表-請勿更改表內數字'!$B$4:$E$56,4,TRUE)</f>
        <v>0</v>
      </c>
      <c r="FR50" s="84">
        <f>VLOOKUP(DH50,'113勞保勞退單日級距表-請勿更改表內數字'!$B$4:$E$56,4,TRUE)</f>
        <v>0</v>
      </c>
      <c r="FS50" s="84">
        <f>VLOOKUP(DI50,'113勞保勞退單日級距表-請勿更改表內數字'!$B$4:$E$56,4,TRUE)</f>
        <v>0</v>
      </c>
      <c r="FT50" s="84">
        <f>VLOOKUP(DJ50,'113勞保勞退單日級距表-請勿更改表內數字'!$B$4:$E$56,4,TRUE)</f>
        <v>0</v>
      </c>
      <c r="FU50" s="83">
        <f>VLOOKUP(CF50,'113勞保勞退單日級距表-請勿更改表內數字'!$B$4:$I$56,8,TRUE)</f>
        <v>0</v>
      </c>
      <c r="FV50" s="83">
        <f>VLOOKUP(CG50,'113勞保勞退單日級距表-請勿更改表內數字'!$B$4:$I$56,8,TRUE)</f>
        <v>0</v>
      </c>
      <c r="FW50" s="83">
        <f>VLOOKUP(CH50,'113勞保勞退單日級距表-請勿更改表內數字'!$B$4:$I$56,8,TRUE)</f>
        <v>0</v>
      </c>
      <c r="FX50" s="83">
        <f>VLOOKUP(CI50,'113勞保勞退單日級距表-請勿更改表內數字'!$B$4:$I$56,8,TRUE)</f>
        <v>0</v>
      </c>
      <c r="FY50" s="83">
        <f>VLOOKUP(CJ50,'113勞保勞退單日級距表-請勿更改表內數字'!$B$4:$I$56,8,TRUE)</f>
        <v>0</v>
      </c>
      <c r="FZ50" s="83">
        <f>VLOOKUP(CK50,'113勞保勞退單日級距表-請勿更改表內數字'!$B$4:$I$56,8,TRUE)</f>
        <v>0</v>
      </c>
      <c r="GA50" s="83">
        <f>VLOOKUP(CL50,'113勞保勞退單日級距表-請勿更改表內數字'!$B$4:$I$56,8,TRUE)</f>
        <v>0</v>
      </c>
      <c r="GB50" s="83">
        <f>VLOOKUP(CM50,'113勞保勞退單日級距表-請勿更改表內數字'!$B$4:$I$56,8,TRUE)</f>
        <v>0</v>
      </c>
      <c r="GC50" s="83">
        <f>VLOOKUP(CN50,'113勞保勞退單日級距表-請勿更改表內數字'!$B$4:$I$56,8,TRUE)</f>
        <v>0</v>
      </c>
      <c r="GD50" s="83">
        <f>VLOOKUP(CO50,'113勞保勞退單日級距表-請勿更改表內數字'!$B$4:$I$56,8,TRUE)</f>
        <v>0</v>
      </c>
      <c r="GE50" s="83">
        <f>VLOOKUP(CP50,'113勞保勞退單日級距表-請勿更改表內數字'!$B$4:$I$56,8,TRUE)</f>
        <v>0</v>
      </c>
      <c r="GF50" s="83">
        <f>VLOOKUP(CQ50,'113勞保勞退單日級距表-請勿更改表內數字'!$B$4:$I$56,8,TRUE)</f>
        <v>0</v>
      </c>
      <c r="GG50" s="83">
        <f>VLOOKUP(CR50,'113勞保勞退單日級距表-請勿更改表內數字'!$B$4:$I$56,8,TRUE)</f>
        <v>0</v>
      </c>
      <c r="GH50" s="83">
        <f>VLOOKUP(CS50,'113勞保勞退單日級距表-請勿更改表內數字'!$B$4:$I$56,8,TRUE)</f>
        <v>0</v>
      </c>
      <c r="GI50" s="83">
        <f>VLOOKUP(CT50,'113勞保勞退單日級距表-請勿更改表內數字'!$B$4:$I$56,8,TRUE)</f>
        <v>0</v>
      </c>
      <c r="GJ50" s="83">
        <f>VLOOKUP(CU50,'113勞保勞退單日級距表-請勿更改表內數字'!$B$4:$I$56,8,TRUE)</f>
        <v>0</v>
      </c>
      <c r="GK50" s="83">
        <f>VLOOKUP(CV50,'113勞保勞退單日級距表-請勿更改表內數字'!$B$4:$I$56,8,TRUE)</f>
        <v>0</v>
      </c>
      <c r="GL50" s="83">
        <f>VLOOKUP(CW50,'113勞保勞退單日級距表-請勿更改表內數字'!$B$4:$I$56,8,TRUE)</f>
        <v>0</v>
      </c>
      <c r="GM50" s="83">
        <f>VLOOKUP(CX50,'113勞保勞退單日級距表-請勿更改表內數字'!$B$4:$I$56,8,TRUE)</f>
        <v>0</v>
      </c>
      <c r="GN50" s="83">
        <f>VLOOKUP(CY50,'113勞保勞退單日級距表-請勿更改表內數字'!$B$4:$I$56,8,TRUE)</f>
        <v>0</v>
      </c>
      <c r="GO50" s="83">
        <f>VLOOKUP(CZ50,'113勞保勞退單日級距表-請勿更改表內數字'!$B$4:$I$56,8,TRUE)</f>
        <v>0</v>
      </c>
      <c r="GP50" s="83">
        <f>VLOOKUP(DA50,'113勞保勞退單日級距表-請勿更改表內數字'!$B$4:$I$56,8,TRUE)</f>
        <v>0</v>
      </c>
      <c r="GQ50" s="83">
        <f>VLOOKUP(DB50,'113勞保勞退單日級距表-請勿更改表內數字'!$B$4:$I$56,8,TRUE)</f>
        <v>0</v>
      </c>
      <c r="GR50" s="83">
        <f>VLOOKUP(DC50,'113勞保勞退單日級距表-請勿更改表內數字'!$B$4:$I$56,8,TRUE)</f>
        <v>0</v>
      </c>
      <c r="GS50" s="83">
        <f>VLOOKUP(DD50,'113勞保勞退單日級距表-請勿更改表內數字'!$B$4:$I$56,8,TRUE)</f>
        <v>0</v>
      </c>
      <c r="GT50" s="83">
        <f>VLOOKUP(DE50,'113勞保勞退單日級距表-請勿更改表內數字'!$B$4:$I$56,8,TRUE)</f>
        <v>0</v>
      </c>
      <c r="GU50" s="83">
        <f>VLOOKUP(DF50,'113勞保勞退單日級距表-請勿更改表內數字'!$B$4:$I$56,8,TRUE)</f>
        <v>0</v>
      </c>
      <c r="GV50" s="83">
        <f>VLOOKUP(DG50,'113勞保勞退單日級距表-請勿更改表內數字'!$B$4:$I$56,8,TRUE)</f>
        <v>0</v>
      </c>
      <c r="GW50" s="83">
        <f>VLOOKUP(DH50,'113勞保勞退單日級距表-請勿更改表內數字'!$B$4:$I$56,8,TRUE)</f>
        <v>0</v>
      </c>
      <c r="GX50" s="83">
        <f>VLOOKUP(DI50,'113勞保勞退單日級距表-請勿更改表內數字'!$B$4:$I$56,8,TRUE)</f>
        <v>0</v>
      </c>
      <c r="GY50" s="83">
        <f>VLOOKUP(DJ50,'113勞保勞退單日級距表-請勿更改表內數字'!$B$4:$I$56,8,TRUE)</f>
        <v>0</v>
      </c>
    </row>
    <row r="51" spans="1:207" s="32" customFormat="1">
      <c r="A51" s="86"/>
      <c r="B51" s="151"/>
      <c r="C51" s="151"/>
      <c r="D51" s="151"/>
      <c r="E51" s="116"/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48"/>
      <c r="AM51" s="215"/>
      <c r="AN51" s="112"/>
      <c r="AO51" s="226"/>
      <c r="AP51" s="219">
        <f t="shared" si="0"/>
        <v>0</v>
      </c>
      <c r="AQ51" s="43">
        <f t="shared" si="1"/>
        <v>0</v>
      </c>
      <c r="AR51" s="43">
        <f t="shared" si="2"/>
        <v>0</v>
      </c>
      <c r="AS51" s="209">
        <f t="shared" si="40"/>
        <v>0</v>
      </c>
      <c r="AT51" s="201">
        <f>VLOOKUP(AS51,'113勞保勞退單日級距表-請勿更改表內數字'!$B$4:$E$56,3,TRUE)*AP51</f>
        <v>0</v>
      </c>
      <c r="AU51" s="201">
        <f>VLOOKUP(AS51,'113勞保勞退單日級距表-請勿更改表內數字'!$B$4:$I$56,7,TRUE)</f>
        <v>0</v>
      </c>
      <c r="AV51" s="201">
        <f>VLOOKUP(AS51,'113勞保勞退單日級距表-請勿更改表內數字'!$B$4:$E$56,4,TRUE)*AP51</f>
        <v>0</v>
      </c>
      <c r="AW51" s="51">
        <f t="shared" si="3"/>
        <v>0</v>
      </c>
      <c r="AX51" s="50">
        <f t="shared" si="4"/>
        <v>0</v>
      </c>
      <c r="AY51" s="50">
        <f t="shared" si="5"/>
        <v>0</v>
      </c>
      <c r="AZ51" s="50">
        <f t="shared" si="6"/>
        <v>0</v>
      </c>
      <c r="BA51" s="39">
        <f t="shared" si="7"/>
        <v>0</v>
      </c>
      <c r="BB51" s="39">
        <f t="shared" si="8"/>
        <v>0</v>
      </c>
      <c r="BC51" s="39">
        <f t="shared" si="9"/>
        <v>0</v>
      </c>
      <c r="BD51" s="39">
        <f t="shared" si="10"/>
        <v>0</v>
      </c>
      <c r="BE51" s="39">
        <f t="shared" si="11"/>
        <v>0</v>
      </c>
      <c r="BF51" s="39">
        <f t="shared" si="12"/>
        <v>0</v>
      </c>
      <c r="BG51" s="39">
        <f t="shared" si="13"/>
        <v>0</v>
      </c>
      <c r="BH51" s="39">
        <f t="shared" si="14"/>
        <v>0</v>
      </c>
      <c r="BI51" s="39">
        <f t="shared" si="15"/>
        <v>0</v>
      </c>
      <c r="BJ51" s="39">
        <f t="shared" si="16"/>
        <v>0</v>
      </c>
      <c r="BK51" s="39">
        <f t="shared" si="17"/>
        <v>0</v>
      </c>
      <c r="BL51" s="39">
        <f t="shared" si="18"/>
        <v>0</v>
      </c>
      <c r="BM51" s="39">
        <f t="shared" si="19"/>
        <v>0</v>
      </c>
      <c r="BN51" s="39">
        <f t="shared" si="20"/>
        <v>0</v>
      </c>
      <c r="BO51" s="39">
        <f t="shared" si="21"/>
        <v>0</v>
      </c>
      <c r="BP51" s="39">
        <f t="shared" si="22"/>
        <v>0</v>
      </c>
      <c r="BQ51" s="39">
        <f t="shared" si="23"/>
        <v>0</v>
      </c>
      <c r="BR51" s="39">
        <f t="shared" si="24"/>
        <v>0</v>
      </c>
      <c r="BS51" s="39">
        <f t="shared" si="25"/>
        <v>0</v>
      </c>
      <c r="BT51" s="39">
        <f t="shared" si="26"/>
        <v>0</v>
      </c>
      <c r="BU51" s="39">
        <f t="shared" si="27"/>
        <v>0</v>
      </c>
      <c r="BV51" s="39">
        <f t="shared" si="28"/>
        <v>0</v>
      </c>
      <c r="BW51" s="39">
        <f t="shared" si="29"/>
        <v>0</v>
      </c>
      <c r="BX51" s="39">
        <f t="shared" si="30"/>
        <v>0</v>
      </c>
      <c r="BY51" s="39">
        <f t="shared" si="31"/>
        <v>0</v>
      </c>
      <c r="BZ51" s="39">
        <f t="shared" si="32"/>
        <v>0</v>
      </c>
      <c r="CA51" s="39">
        <f t="shared" si="33"/>
        <v>0</v>
      </c>
      <c r="CB51" s="39">
        <f t="shared" si="34"/>
        <v>0</v>
      </c>
      <c r="CC51" s="39">
        <f t="shared" si="35"/>
        <v>0</v>
      </c>
      <c r="CD51" s="39">
        <f t="shared" si="36"/>
        <v>0</v>
      </c>
      <c r="CE51" s="39">
        <f t="shared" si="37"/>
        <v>0</v>
      </c>
      <c r="CF51" s="80">
        <f t="shared" ref="CF51:CT67" si="47">BA51*30</f>
        <v>0</v>
      </c>
      <c r="CG51" s="80">
        <f t="shared" si="47"/>
        <v>0</v>
      </c>
      <c r="CH51" s="80">
        <f t="shared" si="47"/>
        <v>0</v>
      </c>
      <c r="CI51" s="80">
        <f t="shared" si="47"/>
        <v>0</v>
      </c>
      <c r="CJ51" s="80">
        <f t="shared" si="47"/>
        <v>0</v>
      </c>
      <c r="CK51" s="80">
        <f t="shared" si="47"/>
        <v>0</v>
      </c>
      <c r="CL51" s="80">
        <f t="shared" si="47"/>
        <v>0</v>
      </c>
      <c r="CM51" s="80">
        <f t="shared" si="47"/>
        <v>0</v>
      </c>
      <c r="CN51" s="80">
        <f t="shared" si="47"/>
        <v>0</v>
      </c>
      <c r="CO51" s="80">
        <f t="shared" si="47"/>
        <v>0</v>
      </c>
      <c r="CP51" s="80">
        <f t="shared" si="47"/>
        <v>0</v>
      </c>
      <c r="CQ51" s="80">
        <f t="shared" si="47"/>
        <v>0</v>
      </c>
      <c r="CR51" s="80">
        <f t="shared" si="47"/>
        <v>0</v>
      </c>
      <c r="CS51" s="80">
        <f t="shared" si="47"/>
        <v>0</v>
      </c>
      <c r="CT51" s="80">
        <f t="shared" si="47"/>
        <v>0</v>
      </c>
      <c r="CU51" s="80">
        <f t="shared" si="46"/>
        <v>0</v>
      </c>
      <c r="CV51" s="80">
        <f t="shared" si="45"/>
        <v>0</v>
      </c>
      <c r="CW51" s="80">
        <f t="shared" si="45"/>
        <v>0</v>
      </c>
      <c r="CX51" s="80">
        <f t="shared" si="45"/>
        <v>0</v>
      </c>
      <c r="CY51" s="80">
        <f t="shared" si="45"/>
        <v>0</v>
      </c>
      <c r="CZ51" s="80">
        <f t="shared" si="45"/>
        <v>0</v>
      </c>
      <c r="DA51" s="80">
        <f t="shared" si="45"/>
        <v>0</v>
      </c>
      <c r="DB51" s="80">
        <f t="shared" si="45"/>
        <v>0</v>
      </c>
      <c r="DC51" s="80">
        <f t="shared" si="45"/>
        <v>0</v>
      </c>
      <c r="DD51" s="80">
        <f t="shared" si="45"/>
        <v>0</v>
      </c>
      <c r="DE51" s="80">
        <f t="shared" si="45"/>
        <v>0</v>
      </c>
      <c r="DF51" s="80">
        <f t="shared" si="45"/>
        <v>0</v>
      </c>
      <c r="DG51" s="80">
        <f t="shared" si="45"/>
        <v>0</v>
      </c>
      <c r="DH51" s="80">
        <f t="shared" si="43"/>
        <v>0</v>
      </c>
      <c r="DI51" s="80">
        <f t="shared" si="43"/>
        <v>0</v>
      </c>
      <c r="DJ51" s="80">
        <f t="shared" si="43"/>
        <v>0</v>
      </c>
      <c r="DK51" s="85">
        <f>VLOOKUP(CF51,'113勞保勞退單日級距表-請勿更改表內數字'!$B$4:$E$56,3,TRUE)</f>
        <v>0</v>
      </c>
      <c r="DL51" s="85">
        <f>VLOOKUP(CG51,'113勞保勞退單日級距表-請勿更改表內數字'!$B$4:$E$56,3,TRUE)</f>
        <v>0</v>
      </c>
      <c r="DM51" s="85">
        <f>VLOOKUP(CH51,'113勞保勞退單日級距表-請勿更改表內數字'!$B$4:$E$56,3,TRUE)</f>
        <v>0</v>
      </c>
      <c r="DN51" s="85">
        <f>VLOOKUP(CI51,'113勞保勞退單日級距表-請勿更改表內數字'!$B$4:$E$56,3,TRUE)</f>
        <v>0</v>
      </c>
      <c r="DO51" s="85">
        <f>VLOOKUP(CJ51,'113勞保勞退單日級距表-請勿更改表內數字'!$B$4:$E$56,3,TRUE)</f>
        <v>0</v>
      </c>
      <c r="DP51" s="85">
        <f>VLOOKUP(CK51,'113勞保勞退單日級距表-請勿更改表內數字'!$B$4:$E$56,3,TRUE)</f>
        <v>0</v>
      </c>
      <c r="DQ51" s="85">
        <f>VLOOKUP(CL51,'113勞保勞退單日級距表-請勿更改表內數字'!$B$4:$E$56,3,TRUE)</f>
        <v>0</v>
      </c>
      <c r="DR51" s="85">
        <f>VLOOKUP(CM51,'113勞保勞退單日級距表-請勿更改表內數字'!$B$4:$E$56,3,TRUE)</f>
        <v>0</v>
      </c>
      <c r="DS51" s="85">
        <f>VLOOKUP(CN51,'113勞保勞退單日級距表-請勿更改表內數字'!$B$4:$E$56,3,TRUE)</f>
        <v>0</v>
      </c>
      <c r="DT51" s="85">
        <f>VLOOKUP(CO51,'113勞保勞退單日級距表-請勿更改表內數字'!$B$4:$E$56,3,TRUE)</f>
        <v>0</v>
      </c>
      <c r="DU51" s="85">
        <f>VLOOKUP(CP51,'113勞保勞退單日級距表-請勿更改表內數字'!$B$4:$E$56,3,TRUE)</f>
        <v>0</v>
      </c>
      <c r="DV51" s="85">
        <f>VLOOKUP(CQ51,'113勞保勞退單日級距表-請勿更改表內數字'!$B$4:$E$56,3,TRUE)</f>
        <v>0</v>
      </c>
      <c r="DW51" s="85">
        <f>VLOOKUP(CR51,'113勞保勞退單日級距表-請勿更改表內數字'!$B$4:$E$56,3,TRUE)</f>
        <v>0</v>
      </c>
      <c r="DX51" s="85">
        <f>VLOOKUP(CS51,'113勞保勞退單日級距表-請勿更改表內數字'!$B$4:$E$56,3,TRUE)</f>
        <v>0</v>
      </c>
      <c r="DY51" s="85">
        <f>VLOOKUP(CT51,'113勞保勞退單日級距表-請勿更改表內數字'!$B$4:$E$56,3,TRUE)</f>
        <v>0</v>
      </c>
      <c r="DZ51" s="85">
        <f>VLOOKUP(CU51,'113勞保勞退單日級距表-請勿更改表內數字'!$B$4:$E$56,3,TRUE)</f>
        <v>0</v>
      </c>
      <c r="EA51" s="85">
        <f>VLOOKUP(CV51,'113勞保勞退單日級距表-請勿更改表內數字'!$B$4:$E$56,3,TRUE)</f>
        <v>0</v>
      </c>
      <c r="EB51" s="85">
        <f>VLOOKUP(CW51,'113勞保勞退單日級距表-請勿更改表內數字'!$B$4:$E$56,3,TRUE)</f>
        <v>0</v>
      </c>
      <c r="EC51" s="85">
        <f>VLOOKUP(CX51,'113勞保勞退單日級距表-請勿更改表內數字'!$B$4:$E$56,3,TRUE)</f>
        <v>0</v>
      </c>
      <c r="ED51" s="85">
        <f>VLOOKUP(CY51,'113勞保勞退單日級距表-請勿更改表內數字'!$B$4:$E$56,3,TRUE)</f>
        <v>0</v>
      </c>
      <c r="EE51" s="85">
        <f>VLOOKUP(CZ51,'113勞保勞退單日級距表-請勿更改表內數字'!$B$4:$E$56,3,TRUE)</f>
        <v>0</v>
      </c>
      <c r="EF51" s="85">
        <f>VLOOKUP(DA51,'113勞保勞退單日級距表-請勿更改表內數字'!$B$4:$E$56,3,TRUE)</f>
        <v>0</v>
      </c>
      <c r="EG51" s="85">
        <f>VLOOKUP(DB51,'113勞保勞退單日級距表-請勿更改表內數字'!$B$4:$E$56,3,TRUE)</f>
        <v>0</v>
      </c>
      <c r="EH51" s="85">
        <f>VLOOKUP(DC51,'113勞保勞退單日級距表-請勿更改表內數字'!$B$4:$E$56,3,TRUE)</f>
        <v>0</v>
      </c>
      <c r="EI51" s="85">
        <f>VLOOKUP(DD51,'113勞保勞退單日級距表-請勿更改表內數字'!$B$4:$E$56,3,TRUE)</f>
        <v>0</v>
      </c>
      <c r="EJ51" s="85">
        <f>VLOOKUP(DE51,'113勞保勞退單日級距表-請勿更改表內數字'!$B$4:$E$56,3,TRUE)</f>
        <v>0</v>
      </c>
      <c r="EK51" s="85">
        <f>VLOOKUP(DF51,'113勞保勞退單日級距表-請勿更改表內數字'!$B$4:$E$56,3,TRUE)</f>
        <v>0</v>
      </c>
      <c r="EL51" s="85">
        <f>VLOOKUP(DG51,'113勞保勞退單日級距表-請勿更改表內數字'!$B$4:$E$56,3,TRUE)</f>
        <v>0</v>
      </c>
      <c r="EM51" s="85">
        <f>VLOOKUP(DH51,'113勞保勞退單日級距表-請勿更改表內數字'!$B$4:$E$56,3,TRUE)</f>
        <v>0</v>
      </c>
      <c r="EN51" s="85">
        <f>VLOOKUP(DI51,'113勞保勞退單日級距表-請勿更改表內數字'!$B$4:$E$56,3,TRUE)</f>
        <v>0</v>
      </c>
      <c r="EO51" s="85">
        <f>VLOOKUP(DJ51,'113勞保勞退單日級距表-請勿更改表內數字'!$B$4:$E$56,3,TRUE)</f>
        <v>0</v>
      </c>
      <c r="EP51" s="84">
        <f>VLOOKUP(CF51,'113勞保勞退單日級距表-請勿更改表內數字'!$B$4:$E$56,4,TRUE)</f>
        <v>0</v>
      </c>
      <c r="EQ51" s="84">
        <f>VLOOKUP(CG51,'113勞保勞退單日級距表-請勿更改表內數字'!$B$4:$E$56,4,TRUE)</f>
        <v>0</v>
      </c>
      <c r="ER51" s="84">
        <f>VLOOKUP(CH51,'113勞保勞退單日級距表-請勿更改表內數字'!$B$4:$E$56,4,TRUE)</f>
        <v>0</v>
      </c>
      <c r="ES51" s="84">
        <f>VLOOKUP(CI51,'113勞保勞退單日級距表-請勿更改表內數字'!$B$4:$E$56,4,TRUE)</f>
        <v>0</v>
      </c>
      <c r="ET51" s="84">
        <f>VLOOKUP(CJ51,'113勞保勞退單日級距表-請勿更改表內數字'!$B$4:$E$56,4,TRUE)</f>
        <v>0</v>
      </c>
      <c r="EU51" s="84">
        <f>VLOOKUP(CK51,'113勞保勞退單日級距表-請勿更改表內數字'!$B$4:$E$56,4,TRUE)</f>
        <v>0</v>
      </c>
      <c r="EV51" s="84">
        <f>VLOOKUP(CL51,'113勞保勞退單日級距表-請勿更改表內數字'!$B$4:$E$56,4,TRUE)</f>
        <v>0</v>
      </c>
      <c r="EW51" s="84">
        <f>VLOOKUP(CM51,'113勞保勞退單日級距表-請勿更改表內數字'!$B$4:$E$56,4,TRUE)</f>
        <v>0</v>
      </c>
      <c r="EX51" s="84">
        <f>VLOOKUP(CN51,'113勞保勞退單日級距表-請勿更改表內數字'!$B$4:$E$56,4,TRUE)</f>
        <v>0</v>
      </c>
      <c r="EY51" s="84">
        <f>VLOOKUP(CO51,'113勞保勞退單日級距表-請勿更改表內數字'!$B$4:$E$56,4,TRUE)</f>
        <v>0</v>
      </c>
      <c r="EZ51" s="84">
        <f>VLOOKUP(CP51,'113勞保勞退單日級距表-請勿更改表內數字'!$B$4:$E$56,4,TRUE)</f>
        <v>0</v>
      </c>
      <c r="FA51" s="84">
        <f>VLOOKUP(CQ51,'113勞保勞退單日級距表-請勿更改表內數字'!$B$4:$E$56,4,TRUE)</f>
        <v>0</v>
      </c>
      <c r="FB51" s="84">
        <f>VLOOKUP(CR51,'113勞保勞退單日級距表-請勿更改表內數字'!$B$4:$E$56,4,TRUE)</f>
        <v>0</v>
      </c>
      <c r="FC51" s="84">
        <f>VLOOKUP(CS51,'113勞保勞退單日級距表-請勿更改表內數字'!$B$4:$E$56,4,TRUE)</f>
        <v>0</v>
      </c>
      <c r="FD51" s="84">
        <f>VLOOKUP(CT51,'113勞保勞退單日級距表-請勿更改表內數字'!$B$4:$E$56,4,TRUE)</f>
        <v>0</v>
      </c>
      <c r="FE51" s="84">
        <f>VLOOKUP(CU51,'113勞保勞退單日級距表-請勿更改表內數字'!$B$4:$E$56,4,TRUE)</f>
        <v>0</v>
      </c>
      <c r="FF51" s="84">
        <f>VLOOKUP(CV51,'113勞保勞退單日級距表-請勿更改表內數字'!$B$4:$E$56,4,TRUE)</f>
        <v>0</v>
      </c>
      <c r="FG51" s="84">
        <f>VLOOKUP(CW51,'113勞保勞退單日級距表-請勿更改表內數字'!$B$4:$E$56,4,TRUE)</f>
        <v>0</v>
      </c>
      <c r="FH51" s="84">
        <f>VLOOKUP(CX51,'113勞保勞退單日級距表-請勿更改表內數字'!$B$4:$E$56,4,TRUE)</f>
        <v>0</v>
      </c>
      <c r="FI51" s="84">
        <f>VLOOKUP(CY51,'113勞保勞退單日級距表-請勿更改表內數字'!$B$4:$E$56,4,TRUE)</f>
        <v>0</v>
      </c>
      <c r="FJ51" s="84">
        <f>VLOOKUP(CZ51,'113勞保勞退單日級距表-請勿更改表內數字'!$B$4:$E$56,4,TRUE)</f>
        <v>0</v>
      </c>
      <c r="FK51" s="84">
        <f>VLOOKUP(DA51,'113勞保勞退單日級距表-請勿更改表內數字'!$B$4:$E$56,4,TRUE)</f>
        <v>0</v>
      </c>
      <c r="FL51" s="84">
        <f>VLOOKUP(DB51,'113勞保勞退單日級距表-請勿更改表內數字'!$B$4:$E$56,4,TRUE)</f>
        <v>0</v>
      </c>
      <c r="FM51" s="84">
        <f>VLOOKUP(DC51,'113勞保勞退單日級距表-請勿更改表內數字'!$B$4:$E$56,4,TRUE)</f>
        <v>0</v>
      </c>
      <c r="FN51" s="84">
        <f>VLOOKUP(DD51,'113勞保勞退單日級距表-請勿更改表內數字'!$B$4:$E$56,4,TRUE)</f>
        <v>0</v>
      </c>
      <c r="FO51" s="84">
        <f>VLOOKUP(DE51,'113勞保勞退單日級距表-請勿更改表內數字'!$B$4:$E$56,4,TRUE)</f>
        <v>0</v>
      </c>
      <c r="FP51" s="84">
        <f>VLOOKUP(DF51,'113勞保勞退單日級距表-請勿更改表內數字'!$B$4:$E$56,4,TRUE)</f>
        <v>0</v>
      </c>
      <c r="FQ51" s="84">
        <f>VLOOKUP(DG51,'113勞保勞退單日級距表-請勿更改表內數字'!$B$4:$E$56,4,TRUE)</f>
        <v>0</v>
      </c>
      <c r="FR51" s="84">
        <f>VLOOKUP(DH51,'113勞保勞退單日級距表-請勿更改表內數字'!$B$4:$E$56,4,TRUE)</f>
        <v>0</v>
      </c>
      <c r="FS51" s="84">
        <f>VLOOKUP(DI51,'113勞保勞退單日級距表-請勿更改表內數字'!$B$4:$E$56,4,TRUE)</f>
        <v>0</v>
      </c>
      <c r="FT51" s="84">
        <f>VLOOKUP(DJ51,'113勞保勞退單日級距表-請勿更改表內數字'!$B$4:$E$56,4,TRUE)</f>
        <v>0</v>
      </c>
      <c r="FU51" s="83">
        <f>VLOOKUP(CF51,'113勞保勞退單日級距表-請勿更改表內數字'!$B$4:$I$56,8,TRUE)</f>
        <v>0</v>
      </c>
      <c r="FV51" s="83">
        <f>VLOOKUP(CG51,'113勞保勞退單日級距表-請勿更改表內數字'!$B$4:$I$56,8,TRUE)</f>
        <v>0</v>
      </c>
      <c r="FW51" s="83">
        <f>VLOOKUP(CH51,'113勞保勞退單日級距表-請勿更改表內數字'!$B$4:$I$56,8,TRUE)</f>
        <v>0</v>
      </c>
      <c r="FX51" s="83">
        <f>VLOOKUP(CI51,'113勞保勞退單日級距表-請勿更改表內數字'!$B$4:$I$56,8,TRUE)</f>
        <v>0</v>
      </c>
      <c r="FY51" s="83">
        <f>VLOOKUP(CJ51,'113勞保勞退單日級距表-請勿更改表內數字'!$B$4:$I$56,8,TRUE)</f>
        <v>0</v>
      </c>
      <c r="FZ51" s="83">
        <f>VLOOKUP(CK51,'113勞保勞退單日級距表-請勿更改表內數字'!$B$4:$I$56,8,TRUE)</f>
        <v>0</v>
      </c>
      <c r="GA51" s="83">
        <f>VLOOKUP(CL51,'113勞保勞退單日級距表-請勿更改表內數字'!$B$4:$I$56,8,TRUE)</f>
        <v>0</v>
      </c>
      <c r="GB51" s="83">
        <f>VLOOKUP(CM51,'113勞保勞退單日級距表-請勿更改表內數字'!$B$4:$I$56,8,TRUE)</f>
        <v>0</v>
      </c>
      <c r="GC51" s="83">
        <f>VLOOKUP(CN51,'113勞保勞退單日級距表-請勿更改表內數字'!$B$4:$I$56,8,TRUE)</f>
        <v>0</v>
      </c>
      <c r="GD51" s="83">
        <f>VLOOKUP(CO51,'113勞保勞退單日級距表-請勿更改表內數字'!$B$4:$I$56,8,TRUE)</f>
        <v>0</v>
      </c>
      <c r="GE51" s="83">
        <f>VLOOKUP(CP51,'113勞保勞退單日級距表-請勿更改表內數字'!$B$4:$I$56,8,TRUE)</f>
        <v>0</v>
      </c>
      <c r="GF51" s="83">
        <f>VLOOKUP(CQ51,'113勞保勞退單日級距表-請勿更改表內數字'!$B$4:$I$56,8,TRUE)</f>
        <v>0</v>
      </c>
      <c r="GG51" s="83">
        <f>VLOOKUP(CR51,'113勞保勞退單日級距表-請勿更改表內數字'!$B$4:$I$56,8,TRUE)</f>
        <v>0</v>
      </c>
      <c r="GH51" s="83">
        <f>VLOOKUP(CS51,'113勞保勞退單日級距表-請勿更改表內數字'!$B$4:$I$56,8,TRUE)</f>
        <v>0</v>
      </c>
      <c r="GI51" s="83">
        <f>VLOOKUP(CT51,'113勞保勞退單日級距表-請勿更改表內數字'!$B$4:$I$56,8,TRUE)</f>
        <v>0</v>
      </c>
      <c r="GJ51" s="83">
        <f>VLOOKUP(CU51,'113勞保勞退單日級距表-請勿更改表內數字'!$B$4:$I$56,8,TRUE)</f>
        <v>0</v>
      </c>
      <c r="GK51" s="83">
        <f>VLOOKUP(CV51,'113勞保勞退單日級距表-請勿更改表內數字'!$B$4:$I$56,8,TRUE)</f>
        <v>0</v>
      </c>
      <c r="GL51" s="83">
        <f>VLOOKUP(CW51,'113勞保勞退單日級距表-請勿更改表內數字'!$B$4:$I$56,8,TRUE)</f>
        <v>0</v>
      </c>
      <c r="GM51" s="83">
        <f>VLOOKUP(CX51,'113勞保勞退單日級距表-請勿更改表內數字'!$B$4:$I$56,8,TRUE)</f>
        <v>0</v>
      </c>
      <c r="GN51" s="83">
        <f>VLOOKUP(CY51,'113勞保勞退單日級距表-請勿更改表內數字'!$B$4:$I$56,8,TRUE)</f>
        <v>0</v>
      </c>
      <c r="GO51" s="83">
        <f>VLOOKUP(CZ51,'113勞保勞退單日級距表-請勿更改表內數字'!$B$4:$I$56,8,TRUE)</f>
        <v>0</v>
      </c>
      <c r="GP51" s="83">
        <f>VLOOKUP(DA51,'113勞保勞退單日級距表-請勿更改表內數字'!$B$4:$I$56,8,TRUE)</f>
        <v>0</v>
      </c>
      <c r="GQ51" s="83">
        <f>VLOOKUP(DB51,'113勞保勞退單日級距表-請勿更改表內數字'!$B$4:$I$56,8,TRUE)</f>
        <v>0</v>
      </c>
      <c r="GR51" s="83">
        <f>VLOOKUP(DC51,'113勞保勞退單日級距表-請勿更改表內數字'!$B$4:$I$56,8,TRUE)</f>
        <v>0</v>
      </c>
      <c r="GS51" s="83">
        <f>VLOOKUP(DD51,'113勞保勞退單日級距表-請勿更改表內數字'!$B$4:$I$56,8,TRUE)</f>
        <v>0</v>
      </c>
      <c r="GT51" s="83">
        <f>VLOOKUP(DE51,'113勞保勞退單日級距表-請勿更改表內數字'!$B$4:$I$56,8,TRUE)</f>
        <v>0</v>
      </c>
      <c r="GU51" s="83">
        <f>VLOOKUP(DF51,'113勞保勞退單日級距表-請勿更改表內數字'!$B$4:$I$56,8,TRUE)</f>
        <v>0</v>
      </c>
      <c r="GV51" s="83">
        <f>VLOOKUP(DG51,'113勞保勞退單日級距表-請勿更改表內數字'!$B$4:$I$56,8,TRUE)</f>
        <v>0</v>
      </c>
      <c r="GW51" s="83">
        <f>VLOOKUP(DH51,'113勞保勞退單日級距表-請勿更改表內數字'!$B$4:$I$56,8,TRUE)</f>
        <v>0</v>
      </c>
      <c r="GX51" s="83">
        <f>VLOOKUP(DI51,'113勞保勞退單日級距表-請勿更改表內數字'!$B$4:$I$56,8,TRUE)</f>
        <v>0</v>
      </c>
      <c r="GY51" s="83">
        <f>VLOOKUP(DJ51,'113勞保勞退單日級距表-請勿更改表內數字'!$B$4:$I$56,8,TRUE)</f>
        <v>0</v>
      </c>
    </row>
    <row r="52" spans="1:207" s="32" customFormat="1">
      <c r="A52" s="86"/>
      <c r="B52" s="107"/>
      <c r="C52" s="107"/>
      <c r="D52" s="108"/>
      <c r="E52" s="116"/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07"/>
      <c r="AL52" s="148"/>
      <c r="AM52" s="215"/>
      <c r="AN52" s="112"/>
      <c r="AO52" s="226"/>
      <c r="AP52" s="219">
        <f t="shared" si="0"/>
        <v>0</v>
      </c>
      <c r="AQ52" s="43">
        <f t="shared" si="1"/>
        <v>0</v>
      </c>
      <c r="AR52" s="43">
        <f t="shared" si="2"/>
        <v>0</v>
      </c>
      <c r="AS52" s="209">
        <f t="shared" si="40"/>
        <v>0</v>
      </c>
      <c r="AT52" s="201">
        <f>VLOOKUP(AS52,'113勞保勞退單日級距表-請勿更改表內數字'!$B$4:$E$56,3,TRUE)*AP52</f>
        <v>0</v>
      </c>
      <c r="AU52" s="201">
        <f>VLOOKUP(AS52,'113勞保勞退單日級距表-請勿更改表內數字'!$B$4:$I$56,7,TRUE)</f>
        <v>0</v>
      </c>
      <c r="AV52" s="201">
        <f>VLOOKUP(AS52,'113勞保勞退單日級距表-請勿更改表內數字'!$B$4:$E$56,4,TRUE)*AP52</f>
        <v>0</v>
      </c>
      <c r="AW52" s="51">
        <f t="shared" si="3"/>
        <v>0</v>
      </c>
      <c r="AX52" s="50">
        <f t="shared" si="4"/>
        <v>0</v>
      </c>
      <c r="AY52" s="50">
        <f t="shared" si="5"/>
        <v>0</v>
      </c>
      <c r="AZ52" s="50">
        <f t="shared" si="6"/>
        <v>0</v>
      </c>
      <c r="BA52" s="39">
        <f t="shared" si="7"/>
        <v>0</v>
      </c>
      <c r="BB52" s="39">
        <f t="shared" si="8"/>
        <v>0</v>
      </c>
      <c r="BC52" s="39">
        <f t="shared" si="9"/>
        <v>0</v>
      </c>
      <c r="BD52" s="39">
        <f t="shared" si="10"/>
        <v>0</v>
      </c>
      <c r="BE52" s="39">
        <f t="shared" si="11"/>
        <v>0</v>
      </c>
      <c r="BF52" s="39">
        <f t="shared" si="12"/>
        <v>0</v>
      </c>
      <c r="BG52" s="39">
        <f t="shared" si="13"/>
        <v>0</v>
      </c>
      <c r="BH52" s="39">
        <f t="shared" si="14"/>
        <v>0</v>
      </c>
      <c r="BI52" s="39">
        <f t="shared" si="15"/>
        <v>0</v>
      </c>
      <c r="BJ52" s="39">
        <f t="shared" si="16"/>
        <v>0</v>
      </c>
      <c r="BK52" s="39">
        <f t="shared" si="17"/>
        <v>0</v>
      </c>
      <c r="BL52" s="39">
        <f t="shared" si="18"/>
        <v>0</v>
      </c>
      <c r="BM52" s="39">
        <f t="shared" si="19"/>
        <v>0</v>
      </c>
      <c r="BN52" s="39">
        <f t="shared" si="20"/>
        <v>0</v>
      </c>
      <c r="BO52" s="39">
        <f t="shared" si="21"/>
        <v>0</v>
      </c>
      <c r="BP52" s="39">
        <f t="shared" si="22"/>
        <v>0</v>
      </c>
      <c r="BQ52" s="39">
        <f t="shared" si="23"/>
        <v>0</v>
      </c>
      <c r="BR52" s="39">
        <f t="shared" si="24"/>
        <v>0</v>
      </c>
      <c r="BS52" s="39">
        <f t="shared" si="25"/>
        <v>0</v>
      </c>
      <c r="BT52" s="39">
        <f t="shared" si="26"/>
        <v>0</v>
      </c>
      <c r="BU52" s="39">
        <f t="shared" si="27"/>
        <v>0</v>
      </c>
      <c r="BV52" s="39">
        <f t="shared" si="28"/>
        <v>0</v>
      </c>
      <c r="BW52" s="39">
        <f t="shared" si="29"/>
        <v>0</v>
      </c>
      <c r="BX52" s="39">
        <f t="shared" si="30"/>
        <v>0</v>
      </c>
      <c r="BY52" s="39">
        <f t="shared" si="31"/>
        <v>0</v>
      </c>
      <c r="BZ52" s="39">
        <f t="shared" si="32"/>
        <v>0</v>
      </c>
      <c r="CA52" s="39">
        <f t="shared" si="33"/>
        <v>0</v>
      </c>
      <c r="CB52" s="39">
        <f t="shared" si="34"/>
        <v>0</v>
      </c>
      <c r="CC52" s="39">
        <f t="shared" si="35"/>
        <v>0</v>
      </c>
      <c r="CD52" s="39">
        <f t="shared" si="36"/>
        <v>0</v>
      </c>
      <c r="CE52" s="39">
        <f t="shared" si="37"/>
        <v>0</v>
      </c>
      <c r="CF52" s="80">
        <f t="shared" si="47"/>
        <v>0</v>
      </c>
      <c r="CG52" s="80">
        <f t="shared" si="47"/>
        <v>0</v>
      </c>
      <c r="CH52" s="80">
        <f t="shared" si="47"/>
        <v>0</v>
      </c>
      <c r="CI52" s="80">
        <f t="shared" si="47"/>
        <v>0</v>
      </c>
      <c r="CJ52" s="80">
        <f t="shared" si="47"/>
        <v>0</v>
      </c>
      <c r="CK52" s="80">
        <f t="shared" si="47"/>
        <v>0</v>
      </c>
      <c r="CL52" s="80">
        <f t="shared" si="47"/>
        <v>0</v>
      </c>
      <c r="CM52" s="80">
        <f t="shared" si="47"/>
        <v>0</v>
      </c>
      <c r="CN52" s="80">
        <f t="shared" si="47"/>
        <v>0</v>
      </c>
      <c r="CO52" s="80">
        <f t="shared" si="47"/>
        <v>0</v>
      </c>
      <c r="CP52" s="80">
        <f t="shared" si="47"/>
        <v>0</v>
      </c>
      <c r="CQ52" s="80">
        <f t="shared" si="47"/>
        <v>0</v>
      </c>
      <c r="CR52" s="80">
        <f t="shared" si="47"/>
        <v>0</v>
      </c>
      <c r="CS52" s="80">
        <f t="shared" si="47"/>
        <v>0</v>
      </c>
      <c r="CT52" s="80">
        <f t="shared" si="47"/>
        <v>0</v>
      </c>
      <c r="CU52" s="80">
        <f t="shared" si="46"/>
        <v>0</v>
      </c>
      <c r="CV52" s="80">
        <f t="shared" si="45"/>
        <v>0</v>
      </c>
      <c r="CW52" s="80">
        <f t="shared" si="45"/>
        <v>0</v>
      </c>
      <c r="CX52" s="80">
        <f t="shared" si="45"/>
        <v>0</v>
      </c>
      <c r="CY52" s="80">
        <f t="shared" si="45"/>
        <v>0</v>
      </c>
      <c r="CZ52" s="80">
        <f t="shared" si="45"/>
        <v>0</v>
      </c>
      <c r="DA52" s="80">
        <f t="shared" si="45"/>
        <v>0</v>
      </c>
      <c r="DB52" s="80">
        <f t="shared" si="45"/>
        <v>0</v>
      </c>
      <c r="DC52" s="80">
        <f t="shared" si="45"/>
        <v>0</v>
      </c>
      <c r="DD52" s="80">
        <f t="shared" si="45"/>
        <v>0</v>
      </c>
      <c r="DE52" s="80">
        <f t="shared" si="45"/>
        <v>0</v>
      </c>
      <c r="DF52" s="80">
        <f t="shared" si="45"/>
        <v>0</v>
      </c>
      <c r="DG52" s="80">
        <f t="shared" si="45"/>
        <v>0</v>
      </c>
      <c r="DH52" s="80">
        <f t="shared" si="43"/>
        <v>0</v>
      </c>
      <c r="DI52" s="80">
        <f t="shared" si="43"/>
        <v>0</v>
      </c>
      <c r="DJ52" s="80">
        <f t="shared" si="43"/>
        <v>0</v>
      </c>
      <c r="DK52" s="85">
        <f>VLOOKUP(CF52,'113勞保勞退單日級距表-請勿更改表內數字'!$B$4:$E$56,3,TRUE)</f>
        <v>0</v>
      </c>
      <c r="DL52" s="85">
        <f>VLOOKUP(CG52,'113勞保勞退單日級距表-請勿更改表內數字'!$B$4:$E$56,3,TRUE)</f>
        <v>0</v>
      </c>
      <c r="DM52" s="85">
        <f>VLOOKUP(CH52,'113勞保勞退單日級距表-請勿更改表內數字'!$B$4:$E$56,3,TRUE)</f>
        <v>0</v>
      </c>
      <c r="DN52" s="85">
        <f>VLOOKUP(CI52,'113勞保勞退單日級距表-請勿更改表內數字'!$B$4:$E$56,3,TRUE)</f>
        <v>0</v>
      </c>
      <c r="DO52" s="85">
        <f>VLOOKUP(CJ52,'113勞保勞退單日級距表-請勿更改表內數字'!$B$4:$E$56,3,TRUE)</f>
        <v>0</v>
      </c>
      <c r="DP52" s="85">
        <f>VLOOKUP(CK52,'113勞保勞退單日級距表-請勿更改表內數字'!$B$4:$E$56,3,TRUE)</f>
        <v>0</v>
      </c>
      <c r="DQ52" s="85">
        <f>VLOOKUP(CL52,'113勞保勞退單日級距表-請勿更改表內數字'!$B$4:$E$56,3,TRUE)</f>
        <v>0</v>
      </c>
      <c r="DR52" s="85">
        <f>VLOOKUP(CM52,'113勞保勞退單日級距表-請勿更改表內數字'!$B$4:$E$56,3,TRUE)</f>
        <v>0</v>
      </c>
      <c r="DS52" s="85">
        <f>VLOOKUP(CN52,'113勞保勞退單日級距表-請勿更改表內數字'!$B$4:$E$56,3,TRUE)</f>
        <v>0</v>
      </c>
      <c r="DT52" s="85">
        <f>VLOOKUP(CO52,'113勞保勞退單日級距表-請勿更改表內數字'!$B$4:$E$56,3,TRUE)</f>
        <v>0</v>
      </c>
      <c r="DU52" s="85">
        <f>VLOOKUP(CP52,'113勞保勞退單日級距表-請勿更改表內數字'!$B$4:$E$56,3,TRUE)</f>
        <v>0</v>
      </c>
      <c r="DV52" s="85">
        <f>VLOOKUP(CQ52,'113勞保勞退單日級距表-請勿更改表內數字'!$B$4:$E$56,3,TRUE)</f>
        <v>0</v>
      </c>
      <c r="DW52" s="85">
        <f>VLOOKUP(CR52,'113勞保勞退單日級距表-請勿更改表內數字'!$B$4:$E$56,3,TRUE)</f>
        <v>0</v>
      </c>
      <c r="DX52" s="85">
        <f>VLOOKUP(CS52,'113勞保勞退單日級距表-請勿更改表內數字'!$B$4:$E$56,3,TRUE)</f>
        <v>0</v>
      </c>
      <c r="DY52" s="85">
        <f>VLOOKUP(CT52,'113勞保勞退單日級距表-請勿更改表內數字'!$B$4:$E$56,3,TRUE)</f>
        <v>0</v>
      </c>
      <c r="DZ52" s="85">
        <f>VLOOKUP(CU52,'113勞保勞退單日級距表-請勿更改表內數字'!$B$4:$E$56,3,TRUE)</f>
        <v>0</v>
      </c>
      <c r="EA52" s="85">
        <f>VLOOKUP(CV52,'113勞保勞退單日級距表-請勿更改表內數字'!$B$4:$E$56,3,TRUE)</f>
        <v>0</v>
      </c>
      <c r="EB52" s="85">
        <f>VLOOKUP(CW52,'113勞保勞退單日級距表-請勿更改表內數字'!$B$4:$E$56,3,TRUE)</f>
        <v>0</v>
      </c>
      <c r="EC52" s="85">
        <f>VLOOKUP(CX52,'113勞保勞退單日級距表-請勿更改表內數字'!$B$4:$E$56,3,TRUE)</f>
        <v>0</v>
      </c>
      <c r="ED52" s="85">
        <f>VLOOKUP(CY52,'113勞保勞退單日級距表-請勿更改表內數字'!$B$4:$E$56,3,TRUE)</f>
        <v>0</v>
      </c>
      <c r="EE52" s="85">
        <f>VLOOKUP(CZ52,'113勞保勞退單日級距表-請勿更改表內數字'!$B$4:$E$56,3,TRUE)</f>
        <v>0</v>
      </c>
      <c r="EF52" s="85">
        <f>VLOOKUP(DA52,'113勞保勞退單日級距表-請勿更改表內數字'!$B$4:$E$56,3,TRUE)</f>
        <v>0</v>
      </c>
      <c r="EG52" s="85">
        <f>VLOOKUP(DB52,'113勞保勞退單日級距表-請勿更改表內數字'!$B$4:$E$56,3,TRUE)</f>
        <v>0</v>
      </c>
      <c r="EH52" s="85">
        <f>VLOOKUP(DC52,'113勞保勞退單日級距表-請勿更改表內數字'!$B$4:$E$56,3,TRUE)</f>
        <v>0</v>
      </c>
      <c r="EI52" s="85">
        <f>VLOOKUP(DD52,'113勞保勞退單日級距表-請勿更改表內數字'!$B$4:$E$56,3,TRUE)</f>
        <v>0</v>
      </c>
      <c r="EJ52" s="85">
        <f>VLOOKUP(DE52,'113勞保勞退單日級距表-請勿更改表內數字'!$B$4:$E$56,3,TRUE)</f>
        <v>0</v>
      </c>
      <c r="EK52" s="85">
        <f>VLOOKUP(DF52,'113勞保勞退單日級距表-請勿更改表內數字'!$B$4:$E$56,3,TRUE)</f>
        <v>0</v>
      </c>
      <c r="EL52" s="85">
        <f>VLOOKUP(DG52,'113勞保勞退單日級距表-請勿更改表內數字'!$B$4:$E$56,3,TRUE)</f>
        <v>0</v>
      </c>
      <c r="EM52" s="85">
        <f>VLOOKUP(DH52,'113勞保勞退單日級距表-請勿更改表內數字'!$B$4:$E$56,3,TRUE)</f>
        <v>0</v>
      </c>
      <c r="EN52" s="85">
        <f>VLOOKUP(DI52,'113勞保勞退單日級距表-請勿更改表內數字'!$B$4:$E$56,3,TRUE)</f>
        <v>0</v>
      </c>
      <c r="EO52" s="85">
        <f>VLOOKUP(DJ52,'113勞保勞退單日級距表-請勿更改表內數字'!$B$4:$E$56,3,TRUE)</f>
        <v>0</v>
      </c>
      <c r="EP52" s="84">
        <f>VLOOKUP(CF52,'113勞保勞退單日級距表-請勿更改表內數字'!$B$4:$E$56,4,TRUE)</f>
        <v>0</v>
      </c>
      <c r="EQ52" s="84">
        <f>VLOOKUP(CG52,'113勞保勞退單日級距表-請勿更改表內數字'!$B$4:$E$56,4,TRUE)</f>
        <v>0</v>
      </c>
      <c r="ER52" s="84">
        <f>VLOOKUP(CH52,'113勞保勞退單日級距表-請勿更改表內數字'!$B$4:$E$56,4,TRUE)</f>
        <v>0</v>
      </c>
      <c r="ES52" s="84">
        <f>VLOOKUP(CI52,'113勞保勞退單日級距表-請勿更改表內數字'!$B$4:$E$56,4,TRUE)</f>
        <v>0</v>
      </c>
      <c r="ET52" s="84">
        <f>VLOOKUP(CJ52,'113勞保勞退單日級距表-請勿更改表內數字'!$B$4:$E$56,4,TRUE)</f>
        <v>0</v>
      </c>
      <c r="EU52" s="84">
        <f>VLOOKUP(CK52,'113勞保勞退單日級距表-請勿更改表內數字'!$B$4:$E$56,4,TRUE)</f>
        <v>0</v>
      </c>
      <c r="EV52" s="84">
        <f>VLOOKUP(CL52,'113勞保勞退單日級距表-請勿更改表內數字'!$B$4:$E$56,4,TRUE)</f>
        <v>0</v>
      </c>
      <c r="EW52" s="84">
        <f>VLOOKUP(CM52,'113勞保勞退單日級距表-請勿更改表內數字'!$B$4:$E$56,4,TRUE)</f>
        <v>0</v>
      </c>
      <c r="EX52" s="84">
        <f>VLOOKUP(CN52,'113勞保勞退單日級距表-請勿更改表內數字'!$B$4:$E$56,4,TRUE)</f>
        <v>0</v>
      </c>
      <c r="EY52" s="84">
        <f>VLOOKUP(CO52,'113勞保勞退單日級距表-請勿更改表內數字'!$B$4:$E$56,4,TRUE)</f>
        <v>0</v>
      </c>
      <c r="EZ52" s="84">
        <f>VLOOKUP(CP52,'113勞保勞退單日級距表-請勿更改表內數字'!$B$4:$E$56,4,TRUE)</f>
        <v>0</v>
      </c>
      <c r="FA52" s="84">
        <f>VLOOKUP(CQ52,'113勞保勞退單日級距表-請勿更改表內數字'!$B$4:$E$56,4,TRUE)</f>
        <v>0</v>
      </c>
      <c r="FB52" s="84">
        <f>VLOOKUP(CR52,'113勞保勞退單日級距表-請勿更改表內數字'!$B$4:$E$56,4,TRUE)</f>
        <v>0</v>
      </c>
      <c r="FC52" s="84">
        <f>VLOOKUP(CS52,'113勞保勞退單日級距表-請勿更改表內數字'!$B$4:$E$56,4,TRUE)</f>
        <v>0</v>
      </c>
      <c r="FD52" s="84">
        <f>VLOOKUP(CT52,'113勞保勞退單日級距表-請勿更改表內數字'!$B$4:$E$56,4,TRUE)</f>
        <v>0</v>
      </c>
      <c r="FE52" s="84">
        <f>VLOOKUP(CU52,'113勞保勞退單日級距表-請勿更改表內數字'!$B$4:$E$56,4,TRUE)</f>
        <v>0</v>
      </c>
      <c r="FF52" s="84">
        <f>VLOOKUP(CV52,'113勞保勞退單日級距表-請勿更改表內數字'!$B$4:$E$56,4,TRUE)</f>
        <v>0</v>
      </c>
      <c r="FG52" s="84">
        <f>VLOOKUP(CW52,'113勞保勞退單日級距表-請勿更改表內數字'!$B$4:$E$56,4,TRUE)</f>
        <v>0</v>
      </c>
      <c r="FH52" s="84">
        <f>VLOOKUP(CX52,'113勞保勞退單日級距表-請勿更改表內數字'!$B$4:$E$56,4,TRUE)</f>
        <v>0</v>
      </c>
      <c r="FI52" s="84">
        <f>VLOOKUP(CY52,'113勞保勞退單日級距表-請勿更改表內數字'!$B$4:$E$56,4,TRUE)</f>
        <v>0</v>
      </c>
      <c r="FJ52" s="84">
        <f>VLOOKUP(CZ52,'113勞保勞退單日級距表-請勿更改表內數字'!$B$4:$E$56,4,TRUE)</f>
        <v>0</v>
      </c>
      <c r="FK52" s="84">
        <f>VLOOKUP(DA52,'113勞保勞退單日級距表-請勿更改表內數字'!$B$4:$E$56,4,TRUE)</f>
        <v>0</v>
      </c>
      <c r="FL52" s="84">
        <f>VLOOKUP(DB52,'113勞保勞退單日級距表-請勿更改表內數字'!$B$4:$E$56,4,TRUE)</f>
        <v>0</v>
      </c>
      <c r="FM52" s="84">
        <f>VLOOKUP(DC52,'113勞保勞退單日級距表-請勿更改表內數字'!$B$4:$E$56,4,TRUE)</f>
        <v>0</v>
      </c>
      <c r="FN52" s="84">
        <f>VLOOKUP(DD52,'113勞保勞退單日級距表-請勿更改表內數字'!$B$4:$E$56,4,TRUE)</f>
        <v>0</v>
      </c>
      <c r="FO52" s="84">
        <f>VLOOKUP(DE52,'113勞保勞退單日級距表-請勿更改表內數字'!$B$4:$E$56,4,TRUE)</f>
        <v>0</v>
      </c>
      <c r="FP52" s="84">
        <f>VLOOKUP(DF52,'113勞保勞退單日級距表-請勿更改表內數字'!$B$4:$E$56,4,TRUE)</f>
        <v>0</v>
      </c>
      <c r="FQ52" s="84">
        <f>VLOOKUP(DG52,'113勞保勞退單日級距表-請勿更改表內數字'!$B$4:$E$56,4,TRUE)</f>
        <v>0</v>
      </c>
      <c r="FR52" s="84">
        <f>VLOOKUP(DH52,'113勞保勞退單日級距表-請勿更改表內數字'!$B$4:$E$56,4,TRUE)</f>
        <v>0</v>
      </c>
      <c r="FS52" s="84">
        <f>VLOOKUP(DI52,'113勞保勞退單日級距表-請勿更改表內數字'!$B$4:$E$56,4,TRUE)</f>
        <v>0</v>
      </c>
      <c r="FT52" s="84">
        <f>VLOOKUP(DJ52,'113勞保勞退單日級距表-請勿更改表內數字'!$B$4:$E$56,4,TRUE)</f>
        <v>0</v>
      </c>
      <c r="FU52" s="83">
        <f>VLOOKUP(CF52,'113勞保勞退單日級距表-請勿更改表內數字'!$B$4:$I$56,8,TRUE)</f>
        <v>0</v>
      </c>
      <c r="FV52" s="83">
        <f>VLOOKUP(CG52,'113勞保勞退單日級距表-請勿更改表內數字'!$B$4:$I$56,8,TRUE)</f>
        <v>0</v>
      </c>
      <c r="FW52" s="83">
        <f>VLOOKUP(CH52,'113勞保勞退單日級距表-請勿更改表內數字'!$B$4:$I$56,8,TRUE)</f>
        <v>0</v>
      </c>
      <c r="FX52" s="83">
        <f>VLOOKUP(CI52,'113勞保勞退單日級距表-請勿更改表內數字'!$B$4:$I$56,8,TRUE)</f>
        <v>0</v>
      </c>
      <c r="FY52" s="83">
        <f>VLOOKUP(CJ52,'113勞保勞退單日級距表-請勿更改表內數字'!$B$4:$I$56,8,TRUE)</f>
        <v>0</v>
      </c>
      <c r="FZ52" s="83">
        <f>VLOOKUP(CK52,'113勞保勞退單日級距表-請勿更改表內數字'!$B$4:$I$56,8,TRUE)</f>
        <v>0</v>
      </c>
      <c r="GA52" s="83">
        <f>VLOOKUP(CL52,'113勞保勞退單日級距表-請勿更改表內數字'!$B$4:$I$56,8,TRUE)</f>
        <v>0</v>
      </c>
      <c r="GB52" s="83">
        <f>VLOOKUP(CM52,'113勞保勞退單日級距表-請勿更改表內數字'!$B$4:$I$56,8,TRUE)</f>
        <v>0</v>
      </c>
      <c r="GC52" s="83">
        <f>VLOOKUP(CN52,'113勞保勞退單日級距表-請勿更改表內數字'!$B$4:$I$56,8,TRUE)</f>
        <v>0</v>
      </c>
      <c r="GD52" s="83">
        <f>VLOOKUP(CO52,'113勞保勞退單日級距表-請勿更改表內數字'!$B$4:$I$56,8,TRUE)</f>
        <v>0</v>
      </c>
      <c r="GE52" s="83">
        <f>VLOOKUP(CP52,'113勞保勞退單日級距表-請勿更改表內數字'!$B$4:$I$56,8,TRUE)</f>
        <v>0</v>
      </c>
      <c r="GF52" s="83">
        <f>VLOOKUP(CQ52,'113勞保勞退單日級距表-請勿更改表內數字'!$B$4:$I$56,8,TRUE)</f>
        <v>0</v>
      </c>
      <c r="GG52" s="83">
        <f>VLOOKUP(CR52,'113勞保勞退單日級距表-請勿更改表內數字'!$B$4:$I$56,8,TRUE)</f>
        <v>0</v>
      </c>
      <c r="GH52" s="83">
        <f>VLOOKUP(CS52,'113勞保勞退單日級距表-請勿更改表內數字'!$B$4:$I$56,8,TRUE)</f>
        <v>0</v>
      </c>
      <c r="GI52" s="83">
        <f>VLOOKUP(CT52,'113勞保勞退單日級距表-請勿更改表內數字'!$B$4:$I$56,8,TRUE)</f>
        <v>0</v>
      </c>
      <c r="GJ52" s="83">
        <f>VLOOKUP(CU52,'113勞保勞退單日級距表-請勿更改表內數字'!$B$4:$I$56,8,TRUE)</f>
        <v>0</v>
      </c>
      <c r="GK52" s="83">
        <f>VLOOKUP(CV52,'113勞保勞退單日級距表-請勿更改表內數字'!$B$4:$I$56,8,TRUE)</f>
        <v>0</v>
      </c>
      <c r="GL52" s="83">
        <f>VLOOKUP(CW52,'113勞保勞退單日級距表-請勿更改表內數字'!$B$4:$I$56,8,TRUE)</f>
        <v>0</v>
      </c>
      <c r="GM52" s="83">
        <f>VLOOKUP(CX52,'113勞保勞退單日級距表-請勿更改表內數字'!$B$4:$I$56,8,TRUE)</f>
        <v>0</v>
      </c>
      <c r="GN52" s="83">
        <f>VLOOKUP(CY52,'113勞保勞退單日級距表-請勿更改表內數字'!$B$4:$I$56,8,TRUE)</f>
        <v>0</v>
      </c>
      <c r="GO52" s="83">
        <f>VLOOKUP(CZ52,'113勞保勞退單日級距表-請勿更改表內數字'!$B$4:$I$56,8,TRUE)</f>
        <v>0</v>
      </c>
      <c r="GP52" s="83">
        <f>VLOOKUP(DA52,'113勞保勞退單日級距表-請勿更改表內數字'!$B$4:$I$56,8,TRUE)</f>
        <v>0</v>
      </c>
      <c r="GQ52" s="83">
        <f>VLOOKUP(DB52,'113勞保勞退單日級距表-請勿更改表內數字'!$B$4:$I$56,8,TRUE)</f>
        <v>0</v>
      </c>
      <c r="GR52" s="83">
        <f>VLOOKUP(DC52,'113勞保勞退單日級距表-請勿更改表內數字'!$B$4:$I$56,8,TRUE)</f>
        <v>0</v>
      </c>
      <c r="GS52" s="83">
        <f>VLOOKUP(DD52,'113勞保勞退單日級距表-請勿更改表內數字'!$B$4:$I$56,8,TRUE)</f>
        <v>0</v>
      </c>
      <c r="GT52" s="83">
        <f>VLOOKUP(DE52,'113勞保勞退單日級距表-請勿更改表內數字'!$B$4:$I$56,8,TRUE)</f>
        <v>0</v>
      </c>
      <c r="GU52" s="83">
        <f>VLOOKUP(DF52,'113勞保勞退單日級距表-請勿更改表內數字'!$B$4:$I$56,8,TRUE)</f>
        <v>0</v>
      </c>
      <c r="GV52" s="83">
        <f>VLOOKUP(DG52,'113勞保勞退單日級距表-請勿更改表內數字'!$B$4:$I$56,8,TRUE)</f>
        <v>0</v>
      </c>
      <c r="GW52" s="83">
        <f>VLOOKUP(DH52,'113勞保勞退單日級距表-請勿更改表內數字'!$B$4:$I$56,8,TRUE)</f>
        <v>0</v>
      </c>
      <c r="GX52" s="83">
        <f>VLOOKUP(DI52,'113勞保勞退單日級距表-請勿更改表內數字'!$B$4:$I$56,8,TRUE)</f>
        <v>0</v>
      </c>
      <c r="GY52" s="83">
        <f>VLOOKUP(DJ52,'113勞保勞退單日級距表-請勿更改表內數字'!$B$4:$I$56,8,TRUE)</f>
        <v>0</v>
      </c>
    </row>
    <row r="53" spans="1:207" s="34" customFormat="1">
      <c r="A53" s="86"/>
      <c r="B53" s="108"/>
      <c r="C53" s="117"/>
      <c r="D53" s="108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9"/>
      <c r="Z53" s="109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48"/>
      <c r="AM53" s="215"/>
      <c r="AN53" s="118"/>
      <c r="AO53" s="226"/>
      <c r="AP53" s="219">
        <f t="shared" si="0"/>
        <v>0</v>
      </c>
      <c r="AQ53" s="43">
        <f t="shared" si="1"/>
        <v>0</v>
      </c>
      <c r="AR53" s="43">
        <f t="shared" si="2"/>
        <v>0</v>
      </c>
      <c r="AS53" s="209">
        <f t="shared" si="40"/>
        <v>0</v>
      </c>
      <c r="AT53" s="201">
        <f>VLOOKUP(AS53,'113勞保勞退單日級距表-請勿更改表內數字'!$B$4:$E$56,3,TRUE)*AP53</f>
        <v>0</v>
      </c>
      <c r="AU53" s="201">
        <f>VLOOKUP(AS53,'113勞保勞退單日級距表-請勿更改表內數字'!$B$4:$I$56,7,TRUE)</f>
        <v>0</v>
      </c>
      <c r="AV53" s="201">
        <f>VLOOKUP(AS53,'113勞保勞退單日級距表-請勿更改表內數字'!$B$4:$E$56,4,TRUE)*AP53</f>
        <v>0</v>
      </c>
      <c r="AW53" s="51">
        <f t="shared" si="3"/>
        <v>0</v>
      </c>
      <c r="AX53" s="50">
        <f t="shared" si="4"/>
        <v>0</v>
      </c>
      <c r="AY53" s="50">
        <f t="shared" si="5"/>
        <v>0</v>
      </c>
      <c r="AZ53" s="50">
        <f t="shared" si="6"/>
        <v>0</v>
      </c>
      <c r="BA53" s="39">
        <f t="shared" si="7"/>
        <v>0</v>
      </c>
      <c r="BB53" s="39">
        <f t="shared" si="8"/>
        <v>0</v>
      </c>
      <c r="BC53" s="39">
        <f t="shared" si="9"/>
        <v>0</v>
      </c>
      <c r="BD53" s="39">
        <f t="shared" si="10"/>
        <v>0</v>
      </c>
      <c r="BE53" s="39">
        <f t="shared" si="11"/>
        <v>0</v>
      </c>
      <c r="BF53" s="39">
        <f t="shared" si="12"/>
        <v>0</v>
      </c>
      <c r="BG53" s="39">
        <f t="shared" si="13"/>
        <v>0</v>
      </c>
      <c r="BH53" s="39">
        <f t="shared" si="14"/>
        <v>0</v>
      </c>
      <c r="BI53" s="39">
        <f t="shared" si="15"/>
        <v>0</v>
      </c>
      <c r="BJ53" s="39">
        <f t="shared" si="16"/>
        <v>0</v>
      </c>
      <c r="BK53" s="39">
        <f t="shared" si="17"/>
        <v>0</v>
      </c>
      <c r="BL53" s="39">
        <f t="shared" si="18"/>
        <v>0</v>
      </c>
      <c r="BM53" s="39">
        <f t="shared" si="19"/>
        <v>0</v>
      </c>
      <c r="BN53" s="39">
        <f t="shared" si="20"/>
        <v>0</v>
      </c>
      <c r="BO53" s="39">
        <f t="shared" si="21"/>
        <v>0</v>
      </c>
      <c r="BP53" s="39">
        <f t="shared" si="22"/>
        <v>0</v>
      </c>
      <c r="BQ53" s="39">
        <f t="shared" si="23"/>
        <v>0</v>
      </c>
      <c r="BR53" s="39">
        <f t="shared" si="24"/>
        <v>0</v>
      </c>
      <c r="BS53" s="39">
        <f t="shared" si="25"/>
        <v>0</v>
      </c>
      <c r="BT53" s="39">
        <f t="shared" si="26"/>
        <v>0</v>
      </c>
      <c r="BU53" s="39">
        <f t="shared" si="27"/>
        <v>0</v>
      </c>
      <c r="BV53" s="39">
        <f t="shared" si="28"/>
        <v>0</v>
      </c>
      <c r="BW53" s="39">
        <f t="shared" si="29"/>
        <v>0</v>
      </c>
      <c r="BX53" s="39">
        <f t="shared" si="30"/>
        <v>0</v>
      </c>
      <c r="BY53" s="39">
        <f t="shared" si="31"/>
        <v>0</v>
      </c>
      <c r="BZ53" s="39">
        <f t="shared" si="32"/>
        <v>0</v>
      </c>
      <c r="CA53" s="39">
        <f t="shared" si="33"/>
        <v>0</v>
      </c>
      <c r="CB53" s="39">
        <f t="shared" si="34"/>
        <v>0</v>
      </c>
      <c r="CC53" s="39">
        <f t="shared" si="35"/>
        <v>0</v>
      </c>
      <c r="CD53" s="39">
        <f t="shared" si="36"/>
        <v>0</v>
      </c>
      <c r="CE53" s="39">
        <f t="shared" si="37"/>
        <v>0</v>
      </c>
      <c r="CF53" s="80">
        <f t="shared" si="47"/>
        <v>0</v>
      </c>
      <c r="CG53" s="80">
        <f t="shared" si="47"/>
        <v>0</v>
      </c>
      <c r="CH53" s="80">
        <f t="shared" si="47"/>
        <v>0</v>
      </c>
      <c r="CI53" s="80">
        <f t="shared" si="47"/>
        <v>0</v>
      </c>
      <c r="CJ53" s="80">
        <f t="shared" si="47"/>
        <v>0</v>
      </c>
      <c r="CK53" s="80">
        <f t="shared" si="47"/>
        <v>0</v>
      </c>
      <c r="CL53" s="80">
        <f t="shared" si="47"/>
        <v>0</v>
      </c>
      <c r="CM53" s="80">
        <f t="shared" si="47"/>
        <v>0</v>
      </c>
      <c r="CN53" s="80">
        <f t="shared" si="47"/>
        <v>0</v>
      </c>
      <c r="CO53" s="80">
        <f t="shared" si="47"/>
        <v>0</v>
      </c>
      <c r="CP53" s="80">
        <f t="shared" si="47"/>
        <v>0</v>
      </c>
      <c r="CQ53" s="80">
        <f t="shared" si="47"/>
        <v>0</v>
      </c>
      <c r="CR53" s="80">
        <f t="shared" si="47"/>
        <v>0</v>
      </c>
      <c r="CS53" s="80">
        <f t="shared" si="47"/>
        <v>0</v>
      </c>
      <c r="CT53" s="80">
        <f t="shared" si="47"/>
        <v>0</v>
      </c>
      <c r="CU53" s="80">
        <f t="shared" si="46"/>
        <v>0</v>
      </c>
      <c r="CV53" s="80">
        <f t="shared" si="45"/>
        <v>0</v>
      </c>
      <c r="CW53" s="80">
        <f t="shared" si="45"/>
        <v>0</v>
      </c>
      <c r="CX53" s="80">
        <f t="shared" si="45"/>
        <v>0</v>
      </c>
      <c r="CY53" s="80">
        <f t="shared" si="45"/>
        <v>0</v>
      </c>
      <c r="CZ53" s="80">
        <f t="shared" si="45"/>
        <v>0</v>
      </c>
      <c r="DA53" s="80">
        <f t="shared" si="45"/>
        <v>0</v>
      </c>
      <c r="DB53" s="80">
        <f t="shared" si="45"/>
        <v>0</v>
      </c>
      <c r="DC53" s="80">
        <f t="shared" si="45"/>
        <v>0</v>
      </c>
      <c r="DD53" s="80">
        <f t="shared" si="45"/>
        <v>0</v>
      </c>
      <c r="DE53" s="80">
        <f t="shared" si="45"/>
        <v>0</v>
      </c>
      <c r="DF53" s="80">
        <f t="shared" si="45"/>
        <v>0</v>
      </c>
      <c r="DG53" s="80">
        <f t="shared" si="45"/>
        <v>0</v>
      </c>
      <c r="DH53" s="80">
        <f t="shared" si="43"/>
        <v>0</v>
      </c>
      <c r="DI53" s="80">
        <f t="shared" si="43"/>
        <v>0</v>
      </c>
      <c r="DJ53" s="80">
        <f t="shared" si="43"/>
        <v>0</v>
      </c>
      <c r="DK53" s="85">
        <f>VLOOKUP(CF53,'113勞保勞退單日級距表-請勿更改表內數字'!$B$4:$E$56,3,TRUE)</f>
        <v>0</v>
      </c>
      <c r="DL53" s="85">
        <f>VLOOKUP(CG53,'113勞保勞退單日級距表-請勿更改表內數字'!$B$4:$E$56,3,TRUE)</f>
        <v>0</v>
      </c>
      <c r="DM53" s="85">
        <f>VLOOKUP(CH53,'113勞保勞退單日級距表-請勿更改表內數字'!$B$4:$E$56,3,TRUE)</f>
        <v>0</v>
      </c>
      <c r="DN53" s="85">
        <f>VLOOKUP(CI53,'113勞保勞退單日級距表-請勿更改表內數字'!$B$4:$E$56,3,TRUE)</f>
        <v>0</v>
      </c>
      <c r="DO53" s="85">
        <f>VLOOKUP(CJ53,'113勞保勞退單日級距表-請勿更改表內數字'!$B$4:$E$56,3,TRUE)</f>
        <v>0</v>
      </c>
      <c r="DP53" s="85">
        <f>VLOOKUP(CK53,'113勞保勞退單日級距表-請勿更改表內數字'!$B$4:$E$56,3,TRUE)</f>
        <v>0</v>
      </c>
      <c r="DQ53" s="85">
        <f>VLOOKUP(CL53,'113勞保勞退單日級距表-請勿更改表內數字'!$B$4:$E$56,3,TRUE)</f>
        <v>0</v>
      </c>
      <c r="DR53" s="85">
        <f>VLOOKUP(CM53,'113勞保勞退單日級距表-請勿更改表內數字'!$B$4:$E$56,3,TRUE)</f>
        <v>0</v>
      </c>
      <c r="DS53" s="85">
        <f>VLOOKUP(CN53,'113勞保勞退單日級距表-請勿更改表內數字'!$B$4:$E$56,3,TRUE)</f>
        <v>0</v>
      </c>
      <c r="DT53" s="85">
        <f>VLOOKUP(CO53,'113勞保勞退單日級距表-請勿更改表內數字'!$B$4:$E$56,3,TRUE)</f>
        <v>0</v>
      </c>
      <c r="DU53" s="85">
        <f>VLOOKUP(CP53,'113勞保勞退單日級距表-請勿更改表內數字'!$B$4:$E$56,3,TRUE)</f>
        <v>0</v>
      </c>
      <c r="DV53" s="85">
        <f>VLOOKUP(CQ53,'113勞保勞退單日級距表-請勿更改表內數字'!$B$4:$E$56,3,TRUE)</f>
        <v>0</v>
      </c>
      <c r="DW53" s="85">
        <f>VLOOKUP(CR53,'113勞保勞退單日級距表-請勿更改表內數字'!$B$4:$E$56,3,TRUE)</f>
        <v>0</v>
      </c>
      <c r="DX53" s="85">
        <f>VLOOKUP(CS53,'113勞保勞退單日級距表-請勿更改表內數字'!$B$4:$E$56,3,TRUE)</f>
        <v>0</v>
      </c>
      <c r="DY53" s="85">
        <f>VLOOKUP(CT53,'113勞保勞退單日級距表-請勿更改表內數字'!$B$4:$E$56,3,TRUE)</f>
        <v>0</v>
      </c>
      <c r="DZ53" s="85">
        <f>VLOOKUP(CU53,'113勞保勞退單日級距表-請勿更改表內數字'!$B$4:$E$56,3,TRUE)</f>
        <v>0</v>
      </c>
      <c r="EA53" s="85">
        <f>VLOOKUP(CV53,'113勞保勞退單日級距表-請勿更改表內數字'!$B$4:$E$56,3,TRUE)</f>
        <v>0</v>
      </c>
      <c r="EB53" s="85">
        <f>VLOOKUP(CW53,'113勞保勞退單日級距表-請勿更改表內數字'!$B$4:$E$56,3,TRUE)</f>
        <v>0</v>
      </c>
      <c r="EC53" s="85">
        <f>VLOOKUP(CX53,'113勞保勞退單日級距表-請勿更改表內數字'!$B$4:$E$56,3,TRUE)</f>
        <v>0</v>
      </c>
      <c r="ED53" s="85">
        <f>VLOOKUP(CY53,'113勞保勞退單日級距表-請勿更改表內數字'!$B$4:$E$56,3,TRUE)</f>
        <v>0</v>
      </c>
      <c r="EE53" s="85">
        <f>VLOOKUP(CZ53,'113勞保勞退單日級距表-請勿更改表內數字'!$B$4:$E$56,3,TRUE)</f>
        <v>0</v>
      </c>
      <c r="EF53" s="85">
        <f>VLOOKUP(DA53,'113勞保勞退單日級距表-請勿更改表內數字'!$B$4:$E$56,3,TRUE)</f>
        <v>0</v>
      </c>
      <c r="EG53" s="85">
        <f>VLOOKUP(DB53,'113勞保勞退單日級距表-請勿更改表內數字'!$B$4:$E$56,3,TRUE)</f>
        <v>0</v>
      </c>
      <c r="EH53" s="85">
        <f>VLOOKUP(DC53,'113勞保勞退單日級距表-請勿更改表內數字'!$B$4:$E$56,3,TRUE)</f>
        <v>0</v>
      </c>
      <c r="EI53" s="85">
        <f>VLOOKUP(DD53,'113勞保勞退單日級距表-請勿更改表內數字'!$B$4:$E$56,3,TRUE)</f>
        <v>0</v>
      </c>
      <c r="EJ53" s="85">
        <f>VLOOKUP(DE53,'113勞保勞退單日級距表-請勿更改表內數字'!$B$4:$E$56,3,TRUE)</f>
        <v>0</v>
      </c>
      <c r="EK53" s="85">
        <f>VLOOKUP(DF53,'113勞保勞退單日級距表-請勿更改表內數字'!$B$4:$E$56,3,TRUE)</f>
        <v>0</v>
      </c>
      <c r="EL53" s="85">
        <f>VLOOKUP(DG53,'113勞保勞退單日級距表-請勿更改表內數字'!$B$4:$E$56,3,TRUE)</f>
        <v>0</v>
      </c>
      <c r="EM53" s="85">
        <f>VLOOKUP(DH53,'113勞保勞退單日級距表-請勿更改表內數字'!$B$4:$E$56,3,TRUE)</f>
        <v>0</v>
      </c>
      <c r="EN53" s="85">
        <f>VLOOKUP(DI53,'113勞保勞退單日級距表-請勿更改表內數字'!$B$4:$E$56,3,TRUE)</f>
        <v>0</v>
      </c>
      <c r="EO53" s="85">
        <f>VLOOKUP(DJ53,'113勞保勞退單日級距表-請勿更改表內數字'!$B$4:$E$56,3,TRUE)</f>
        <v>0</v>
      </c>
      <c r="EP53" s="84">
        <f>VLOOKUP(CF53,'113勞保勞退單日級距表-請勿更改表內數字'!$B$4:$E$56,4,TRUE)</f>
        <v>0</v>
      </c>
      <c r="EQ53" s="84">
        <f>VLOOKUP(CG53,'113勞保勞退單日級距表-請勿更改表內數字'!$B$4:$E$56,4,TRUE)</f>
        <v>0</v>
      </c>
      <c r="ER53" s="84">
        <f>VLOOKUP(CH53,'113勞保勞退單日級距表-請勿更改表內數字'!$B$4:$E$56,4,TRUE)</f>
        <v>0</v>
      </c>
      <c r="ES53" s="84">
        <f>VLOOKUP(CI53,'113勞保勞退單日級距表-請勿更改表內數字'!$B$4:$E$56,4,TRUE)</f>
        <v>0</v>
      </c>
      <c r="ET53" s="84">
        <f>VLOOKUP(CJ53,'113勞保勞退單日級距表-請勿更改表內數字'!$B$4:$E$56,4,TRUE)</f>
        <v>0</v>
      </c>
      <c r="EU53" s="84">
        <f>VLOOKUP(CK53,'113勞保勞退單日級距表-請勿更改表內數字'!$B$4:$E$56,4,TRUE)</f>
        <v>0</v>
      </c>
      <c r="EV53" s="84">
        <f>VLOOKUP(CL53,'113勞保勞退單日級距表-請勿更改表內數字'!$B$4:$E$56,4,TRUE)</f>
        <v>0</v>
      </c>
      <c r="EW53" s="84">
        <f>VLOOKUP(CM53,'113勞保勞退單日級距表-請勿更改表內數字'!$B$4:$E$56,4,TRUE)</f>
        <v>0</v>
      </c>
      <c r="EX53" s="84">
        <f>VLOOKUP(CN53,'113勞保勞退單日級距表-請勿更改表內數字'!$B$4:$E$56,4,TRUE)</f>
        <v>0</v>
      </c>
      <c r="EY53" s="84">
        <f>VLOOKUP(CO53,'113勞保勞退單日級距表-請勿更改表內數字'!$B$4:$E$56,4,TRUE)</f>
        <v>0</v>
      </c>
      <c r="EZ53" s="84">
        <f>VLOOKUP(CP53,'113勞保勞退單日級距表-請勿更改表內數字'!$B$4:$E$56,4,TRUE)</f>
        <v>0</v>
      </c>
      <c r="FA53" s="84">
        <f>VLOOKUP(CQ53,'113勞保勞退單日級距表-請勿更改表內數字'!$B$4:$E$56,4,TRUE)</f>
        <v>0</v>
      </c>
      <c r="FB53" s="84">
        <f>VLOOKUP(CR53,'113勞保勞退單日級距表-請勿更改表內數字'!$B$4:$E$56,4,TRUE)</f>
        <v>0</v>
      </c>
      <c r="FC53" s="84">
        <f>VLOOKUP(CS53,'113勞保勞退單日級距表-請勿更改表內數字'!$B$4:$E$56,4,TRUE)</f>
        <v>0</v>
      </c>
      <c r="FD53" s="84">
        <f>VLOOKUP(CT53,'113勞保勞退單日級距表-請勿更改表內數字'!$B$4:$E$56,4,TRUE)</f>
        <v>0</v>
      </c>
      <c r="FE53" s="84">
        <f>VLOOKUP(CU53,'113勞保勞退單日級距表-請勿更改表內數字'!$B$4:$E$56,4,TRUE)</f>
        <v>0</v>
      </c>
      <c r="FF53" s="84">
        <f>VLOOKUP(CV53,'113勞保勞退單日級距表-請勿更改表內數字'!$B$4:$E$56,4,TRUE)</f>
        <v>0</v>
      </c>
      <c r="FG53" s="84">
        <f>VLOOKUP(CW53,'113勞保勞退單日級距表-請勿更改表內數字'!$B$4:$E$56,4,TRUE)</f>
        <v>0</v>
      </c>
      <c r="FH53" s="84">
        <f>VLOOKUP(CX53,'113勞保勞退單日級距表-請勿更改表內數字'!$B$4:$E$56,4,TRUE)</f>
        <v>0</v>
      </c>
      <c r="FI53" s="84">
        <f>VLOOKUP(CY53,'113勞保勞退單日級距表-請勿更改表內數字'!$B$4:$E$56,4,TRUE)</f>
        <v>0</v>
      </c>
      <c r="FJ53" s="84">
        <f>VLOOKUP(CZ53,'113勞保勞退單日級距表-請勿更改表內數字'!$B$4:$E$56,4,TRUE)</f>
        <v>0</v>
      </c>
      <c r="FK53" s="84">
        <f>VLOOKUP(DA53,'113勞保勞退單日級距表-請勿更改表內數字'!$B$4:$E$56,4,TRUE)</f>
        <v>0</v>
      </c>
      <c r="FL53" s="84">
        <f>VLOOKUP(DB53,'113勞保勞退單日級距表-請勿更改表內數字'!$B$4:$E$56,4,TRUE)</f>
        <v>0</v>
      </c>
      <c r="FM53" s="84">
        <f>VLOOKUP(DC53,'113勞保勞退單日級距表-請勿更改表內數字'!$B$4:$E$56,4,TRUE)</f>
        <v>0</v>
      </c>
      <c r="FN53" s="84">
        <f>VLOOKUP(DD53,'113勞保勞退單日級距表-請勿更改表內數字'!$B$4:$E$56,4,TRUE)</f>
        <v>0</v>
      </c>
      <c r="FO53" s="84">
        <f>VLOOKUP(DE53,'113勞保勞退單日級距表-請勿更改表內數字'!$B$4:$E$56,4,TRUE)</f>
        <v>0</v>
      </c>
      <c r="FP53" s="84">
        <f>VLOOKUP(DF53,'113勞保勞退單日級距表-請勿更改表內數字'!$B$4:$E$56,4,TRUE)</f>
        <v>0</v>
      </c>
      <c r="FQ53" s="84">
        <f>VLOOKUP(DG53,'113勞保勞退單日級距表-請勿更改表內數字'!$B$4:$E$56,4,TRUE)</f>
        <v>0</v>
      </c>
      <c r="FR53" s="84">
        <f>VLOOKUP(DH53,'113勞保勞退單日級距表-請勿更改表內數字'!$B$4:$E$56,4,TRUE)</f>
        <v>0</v>
      </c>
      <c r="FS53" s="84">
        <f>VLOOKUP(DI53,'113勞保勞退單日級距表-請勿更改表內數字'!$B$4:$E$56,4,TRUE)</f>
        <v>0</v>
      </c>
      <c r="FT53" s="84">
        <f>VLOOKUP(DJ53,'113勞保勞退單日級距表-請勿更改表內數字'!$B$4:$E$56,4,TRUE)</f>
        <v>0</v>
      </c>
      <c r="FU53" s="83">
        <f>VLOOKUP(CF53,'113勞保勞退單日級距表-請勿更改表內數字'!$B$4:$I$56,8,TRUE)</f>
        <v>0</v>
      </c>
      <c r="FV53" s="83">
        <f>VLOOKUP(CG53,'113勞保勞退單日級距表-請勿更改表內數字'!$B$4:$I$56,8,TRUE)</f>
        <v>0</v>
      </c>
      <c r="FW53" s="83">
        <f>VLOOKUP(CH53,'113勞保勞退單日級距表-請勿更改表內數字'!$B$4:$I$56,8,TRUE)</f>
        <v>0</v>
      </c>
      <c r="FX53" s="83">
        <f>VLOOKUP(CI53,'113勞保勞退單日級距表-請勿更改表內數字'!$B$4:$I$56,8,TRUE)</f>
        <v>0</v>
      </c>
      <c r="FY53" s="83">
        <f>VLOOKUP(CJ53,'113勞保勞退單日級距表-請勿更改表內數字'!$B$4:$I$56,8,TRUE)</f>
        <v>0</v>
      </c>
      <c r="FZ53" s="83">
        <f>VLOOKUP(CK53,'113勞保勞退單日級距表-請勿更改表內數字'!$B$4:$I$56,8,TRUE)</f>
        <v>0</v>
      </c>
      <c r="GA53" s="83">
        <f>VLOOKUP(CL53,'113勞保勞退單日級距表-請勿更改表內數字'!$B$4:$I$56,8,TRUE)</f>
        <v>0</v>
      </c>
      <c r="GB53" s="83">
        <f>VLOOKUP(CM53,'113勞保勞退單日級距表-請勿更改表內數字'!$B$4:$I$56,8,TRUE)</f>
        <v>0</v>
      </c>
      <c r="GC53" s="83">
        <f>VLOOKUP(CN53,'113勞保勞退單日級距表-請勿更改表內數字'!$B$4:$I$56,8,TRUE)</f>
        <v>0</v>
      </c>
      <c r="GD53" s="83">
        <f>VLOOKUP(CO53,'113勞保勞退單日級距表-請勿更改表內數字'!$B$4:$I$56,8,TRUE)</f>
        <v>0</v>
      </c>
      <c r="GE53" s="83">
        <f>VLOOKUP(CP53,'113勞保勞退單日級距表-請勿更改表內數字'!$B$4:$I$56,8,TRUE)</f>
        <v>0</v>
      </c>
      <c r="GF53" s="83">
        <f>VLOOKUP(CQ53,'113勞保勞退單日級距表-請勿更改表內數字'!$B$4:$I$56,8,TRUE)</f>
        <v>0</v>
      </c>
      <c r="GG53" s="83">
        <f>VLOOKUP(CR53,'113勞保勞退單日級距表-請勿更改表內數字'!$B$4:$I$56,8,TRUE)</f>
        <v>0</v>
      </c>
      <c r="GH53" s="83">
        <f>VLOOKUP(CS53,'113勞保勞退單日級距表-請勿更改表內數字'!$B$4:$I$56,8,TRUE)</f>
        <v>0</v>
      </c>
      <c r="GI53" s="83">
        <f>VLOOKUP(CT53,'113勞保勞退單日級距表-請勿更改表內數字'!$B$4:$I$56,8,TRUE)</f>
        <v>0</v>
      </c>
      <c r="GJ53" s="83">
        <f>VLOOKUP(CU53,'113勞保勞退單日級距表-請勿更改表內數字'!$B$4:$I$56,8,TRUE)</f>
        <v>0</v>
      </c>
      <c r="GK53" s="83">
        <f>VLOOKUP(CV53,'113勞保勞退單日級距表-請勿更改表內數字'!$B$4:$I$56,8,TRUE)</f>
        <v>0</v>
      </c>
      <c r="GL53" s="83">
        <f>VLOOKUP(CW53,'113勞保勞退單日級距表-請勿更改表內數字'!$B$4:$I$56,8,TRUE)</f>
        <v>0</v>
      </c>
      <c r="GM53" s="83">
        <f>VLOOKUP(CX53,'113勞保勞退單日級距表-請勿更改表內數字'!$B$4:$I$56,8,TRUE)</f>
        <v>0</v>
      </c>
      <c r="GN53" s="83">
        <f>VLOOKUP(CY53,'113勞保勞退單日級距表-請勿更改表內數字'!$B$4:$I$56,8,TRUE)</f>
        <v>0</v>
      </c>
      <c r="GO53" s="83">
        <f>VLOOKUP(CZ53,'113勞保勞退單日級距表-請勿更改表內數字'!$B$4:$I$56,8,TRUE)</f>
        <v>0</v>
      </c>
      <c r="GP53" s="83">
        <f>VLOOKUP(DA53,'113勞保勞退單日級距表-請勿更改表內數字'!$B$4:$I$56,8,TRUE)</f>
        <v>0</v>
      </c>
      <c r="GQ53" s="83">
        <f>VLOOKUP(DB53,'113勞保勞退單日級距表-請勿更改表內數字'!$B$4:$I$56,8,TRUE)</f>
        <v>0</v>
      </c>
      <c r="GR53" s="83">
        <f>VLOOKUP(DC53,'113勞保勞退單日級距表-請勿更改表內數字'!$B$4:$I$56,8,TRUE)</f>
        <v>0</v>
      </c>
      <c r="GS53" s="83">
        <f>VLOOKUP(DD53,'113勞保勞退單日級距表-請勿更改表內數字'!$B$4:$I$56,8,TRUE)</f>
        <v>0</v>
      </c>
      <c r="GT53" s="83">
        <f>VLOOKUP(DE53,'113勞保勞退單日級距表-請勿更改表內數字'!$B$4:$I$56,8,TRUE)</f>
        <v>0</v>
      </c>
      <c r="GU53" s="83">
        <f>VLOOKUP(DF53,'113勞保勞退單日級距表-請勿更改表內數字'!$B$4:$I$56,8,TRUE)</f>
        <v>0</v>
      </c>
      <c r="GV53" s="83">
        <f>VLOOKUP(DG53,'113勞保勞退單日級距表-請勿更改表內數字'!$B$4:$I$56,8,TRUE)</f>
        <v>0</v>
      </c>
      <c r="GW53" s="83">
        <f>VLOOKUP(DH53,'113勞保勞退單日級距表-請勿更改表內數字'!$B$4:$I$56,8,TRUE)</f>
        <v>0</v>
      </c>
      <c r="GX53" s="83">
        <f>VLOOKUP(DI53,'113勞保勞退單日級距表-請勿更改表內數字'!$B$4:$I$56,8,TRUE)</f>
        <v>0</v>
      </c>
      <c r="GY53" s="83">
        <f>VLOOKUP(DJ53,'113勞保勞退單日級距表-請勿更改表內數字'!$B$4:$I$56,8,TRUE)</f>
        <v>0</v>
      </c>
    </row>
    <row r="54" spans="1:207" s="34" customFormat="1">
      <c r="A54" s="86"/>
      <c r="B54" s="107"/>
      <c r="C54" s="75"/>
      <c r="D54" s="152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107"/>
      <c r="AH54" s="107"/>
      <c r="AI54" s="107"/>
      <c r="AJ54" s="107"/>
      <c r="AK54" s="107"/>
      <c r="AL54" s="148"/>
      <c r="AM54" s="215"/>
      <c r="AN54" s="118"/>
      <c r="AO54" s="227"/>
      <c r="AP54" s="219">
        <f t="shared" si="0"/>
        <v>0</v>
      </c>
      <c r="AQ54" s="43">
        <f t="shared" si="1"/>
        <v>0</v>
      </c>
      <c r="AR54" s="43">
        <f t="shared" si="2"/>
        <v>0</v>
      </c>
      <c r="AS54" s="209">
        <f t="shared" si="40"/>
        <v>0</v>
      </c>
      <c r="AT54" s="201">
        <f>VLOOKUP(AS54,'113勞保勞退單日級距表-請勿更改表內數字'!$B$4:$E$56,3,TRUE)*AP54</f>
        <v>0</v>
      </c>
      <c r="AU54" s="201">
        <f>VLOOKUP(AS54,'113勞保勞退單日級距表-請勿更改表內數字'!$B$4:$I$56,7,TRUE)</f>
        <v>0</v>
      </c>
      <c r="AV54" s="201">
        <f>VLOOKUP(AS54,'113勞保勞退單日級距表-請勿更改表內數字'!$B$4:$E$56,4,TRUE)*AP54</f>
        <v>0</v>
      </c>
      <c r="AW54" s="51">
        <f t="shared" si="3"/>
        <v>0</v>
      </c>
      <c r="AX54" s="50">
        <f t="shared" si="4"/>
        <v>0</v>
      </c>
      <c r="AY54" s="50">
        <f t="shared" si="5"/>
        <v>0</v>
      </c>
      <c r="AZ54" s="50">
        <f t="shared" si="6"/>
        <v>0</v>
      </c>
      <c r="BA54" s="39">
        <f t="shared" si="7"/>
        <v>0</v>
      </c>
      <c r="BB54" s="39">
        <f t="shared" si="8"/>
        <v>0</v>
      </c>
      <c r="BC54" s="39">
        <f t="shared" si="9"/>
        <v>0</v>
      </c>
      <c r="BD54" s="39">
        <f t="shared" si="10"/>
        <v>0</v>
      </c>
      <c r="BE54" s="39">
        <f t="shared" si="11"/>
        <v>0</v>
      </c>
      <c r="BF54" s="39">
        <f t="shared" si="12"/>
        <v>0</v>
      </c>
      <c r="BG54" s="39">
        <f t="shared" si="13"/>
        <v>0</v>
      </c>
      <c r="BH54" s="39">
        <f t="shared" si="14"/>
        <v>0</v>
      </c>
      <c r="BI54" s="39">
        <f t="shared" si="15"/>
        <v>0</v>
      </c>
      <c r="BJ54" s="39">
        <f t="shared" si="16"/>
        <v>0</v>
      </c>
      <c r="BK54" s="39">
        <f t="shared" si="17"/>
        <v>0</v>
      </c>
      <c r="BL54" s="39">
        <f t="shared" si="18"/>
        <v>0</v>
      </c>
      <c r="BM54" s="39">
        <f t="shared" si="19"/>
        <v>0</v>
      </c>
      <c r="BN54" s="39">
        <f t="shared" si="20"/>
        <v>0</v>
      </c>
      <c r="BO54" s="39">
        <f t="shared" si="21"/>
        <v>0</v>
      </c>
      <c r="BP54" s="39">
        <f t="shared" si="22"/>
        <v>0</v>
      </c>
      <c r="BQ54" s="39">
        <f t="shared" si="23"/>
        <v>0</v>
      </c>
      <c r="BR54" s="39">
        <f t="shared" si="24"/>
        <v>0</v>
      </c>
      <c r="BS54" s="39">
        <f t="shared" si="25"/>
        <v>0</v>
      </c>
      <c r="BT54" s="39">
        <f t="shared" si="26"/>
        <v>0</v>
      </c>
      <c r="BU54" s="39">
        <f t="shared" si="27"/>
        <v>0</v>
      </c>
      <c r="BV54" s="39">
        <f t="shared" si="28"/>
        <v>0</v>
      </c>
      <c r="BW54" s="39">
        <f t="shared" si="29"/>
        <v>0</v>
      </c>
      <c r="BX54" s="39">
        <f t="shared" si="30"/>
        <v>0</v>
      </c>
      <c r="BY54" s="39">
        <f t="shared" si="31"/>
        <v>0</v>
      </c>
      <c r="BZ54" s="39">
        <f t="shared" si="32"/>
        <v>0</v>
      </c>
      <c r="CA54" s="39">
        <f t="shared" si="33"/>
        <v>0</v>
      </c>
      <c r="CB54" s="39">
        <f t="shared" si="34"/>
        <v>0</v>
      </c>
      <c r="CC54" s="39">
        <f t="shared" si="35"/>
        <v>0</v>
      </c>
      <c r="CD54" s="39">
        <f t="shared" si="36"/>
        <v>0</v>
      </c>
      <c r="CE54" s="39">
        <f t="shared" si="37"/>
        <v>0</v>
      </c>
      <c r="CF54" s="80">
        <f t="shared" si="47"/>
        <v>0</v>
      </c>
      <c r="CG54" s="80">
        <f t="shared" si="47"/>
        <v>0</v>
      </c>
      <c r="CH54" s="80">
        <f t="shared" si="47"/>
        <v>0</v>
      </c>
      <c r="CI54" s="80">
        <f t="shared" si="47"/>
        <v>0</v>
      </c>
      <c r="CJ54" s="80">
        <f t="shared" si="47"/>
        <v>0</v>
      </c>
      <c r="CK54" s="80">
        <f t="shared" si="47"/>
        <v>0</v>
      </c>
      <c r="CL54" s="80">
        <f t="shared" si="47"/>
        <v>0</v>
      </c>
      <c r="CM54" s="80">
        <f t="shared" si="47"/>
        <v>0</v>
      </c>
      <c r="CN54" s="80">
        <f t="shared" si="47"/>
        <v>0</v>
      </c>
      <c r="CO54" s="80">
        <f t="shared" si="47"/>
        <v>0</v>
      </c>
      <c r="CP54" s="80">
        <f t="shared" si="47"/>
        <v>0</v>
      </c>
      <c r="CQ54" s="80">
        <f t="shared" si="47"/>
        <v>0</v>
      </c>
      <c r="CR54" s="80">
        <f t="shared" si="47"/>
        <v>0</v>
      </c>
      <c r="CS54" s="80">
        <f t="shared" si="47"/>
        <v>0</v>
      </c>
      <c r="CT54" s="80">
        <f t="shared" si="47"/>
        <v>0</v>
      </c>
      <c r="CU54" s="80">
        <f t="shared" si="46"/>
        <v>0</v>
      </c>
      <c r="CV54" s="80">
        <f t="shared" si="45"/>
        <v>0</v>
      </c>
      <c r="CW54" s="80">
        <f t="shared" si="45"/>
        <v>0</v>
      </c>
      <c r="CX54" s="80">
        <f t="shared" si="45"/>
        <v>0</v>
      </c>
      <c r="CY54" s="80">
        <f t="shared" si="45"/>
        <v>0</v>
      </c>
      <c r="CZ54" s="80">
        <f t="shared" si="45"/>
        <v>0</v>
      </c>
      <c r="DA54" s="80">
        <f t="shared" si="45"/>
        <v>0</v>
      </c>
      <c r="DB54" s="80">
        <f t="shared" si="45"/>
        <v>0</v>
      </c>
      <c r="DC54" s="80">
        <f t="shared" si="45"/>
        <v>0</v>
      </c>
      <c r="DD54" s="80">
        <f t="shared" si="45"/>
        <v>0</v>
      </c>
      <c r="DE54" s="80">
        <f t="shared" si="45"/>
        <v>0</v>
      </c>
      <c r="DF54" s="80">
        <f t="shared" si="45"/>
        <v>0</v>
      </c>
      <c r="DG54" s="80">
        <f t="shared" si="45"/>
        <v>0</v>
      </c>
      <c r="DH54" s="80">
        <f t="shared" si="43"/>
        <v>0</v>
      </c>
      <c r="DI54" s="80">
        <f t="shared" si="43"/>
        <v>0</v>
      </c>
      <c r="DJ54" s="80">
        <f t="shared" si="43"/>
        <v>0</v>
      </c>
      <c r="DK54" s="85">
        <f>VLOOKUP(CF54,'113勞保勞退單日級距表-請勿更改表內數字'!$B$4:$E$56,3,TRUE)</f>
        <v>0</v>
      </c>
      <c r="DL54" s="85">
        <f>VLOOKUP(CG54,'113勞保勞退單日級距表-請勿更改表內數字'!$B$4:$E$56,3,TRUE)</f>
        <v>0</v>
      </c>
      <c r="DM54" s="85">
        <f>VLOOKUP(CH54,'113勞保勞退單日級距表-請勿更改表內數字'!$B$4:$E$56,3,TRUE)</f>
        <v>0</v>
      </c>
      <c r="DN54" s="85">
        <f>VLOOKUP(CI54,'113勞保勞退單日級距表-請勿更改表內數字'!$B$4:$E$56,3,TRUE)</f>
        <v>0</v>
      </c>
      <c r="DO54" s="85">
        <f>VLOOKUP(CJ54,'113勞保勞退單日級距表-請勿更改表內數字'!$B$4:$E$56,3,TRUE)</f>
        <v>0</v>
      </c>
      <c r="DP54" s="85">
        <f>VLOOKUP(CK54,'113勞保勞退單日級距表-請勿更改表內數字'!$B$4:$E$56,3,TRUE)</f>
        <v>0</v>
      </c>
      <c r="DQ54" s="85">
        <f>VLOOKUP(CL54,'113勞保勞退單日級距表-請勿更改表內數字'!$B$4:$E$56,3,TRUE)</f>
        <v>0</v>
      </c>
      <c r="DR54" s="85">
        <f>VLOOKUP(CM54,'113勞保勞退單日級距表-請勿更改表內數字'!$B$4:$E$56,3,TRUE)</f>
        <v>0</v>
      </c>
      <c r="DS54" s="85">
        <f>VLOOKUP(CN54,'113勞保勞退單日級距表-請勿更改表內數字'!$B$4:$E$56,3,TRUE)</f>
        <v>0</v>
      </c>
      <c r="DT54" s="85">
        <f>VLOOKUP(CO54,'113勞保勞退單日級距表-請勿更改表內數字'!$B$4:$E$56,3,TRUE)</f>
        <v>0</v>
      </c>
      <c r="DU54" s="85">
        <f>VLOOKUP(CP54,'113勞保勞退單日級距表-請勿更改表內數字'!$B$4:$E$56,3,TRUE)</f>
        <v>0</v>
      </c>
      <c r="DV54" s="85">
        <f>VLOOKUP(CQ54,'113勞保勞退單日級距表-請勿更改表內數字'!$B$4:$E$56,3,TRUE)</f>
        <v>0</v>
      </c>
      <c r="DW54" s="85">
        <f>VLOOKUP(CR54,'113勞保勞退單日級距表-請勿更改表內數字'!$B$4:$E$56,3,TRUE)</f>
        <v>0</v>
      </c>
      <c r="DX54" s="85">
        <f>VLOOKUP(CS54,'113勞保勞退單日級距表-請勿更改表內數字'!$B$4:$E$56,3,TRUE)</f>
        <v>0</v>
      </c>
      <c r="DY54" s="85">
        <f>VLOOKUP(CT54,'113勞保勞退單日級距表-請勿更改表內數字'!$B$4:$E$56,3,TRUE)</f>
        <v>0</v>
      </c>
      <c r="DZ54" s="85">
        <f>VLOOKUP(CU54,'113勞保勞退單日級距表-請勿更改表內數字'!$B$4:$E$56,3,TRUE)</f>
        <v>0</v>
      </c>
      <c r="EA54" s="85">
        <f>VLOOKUP(CV54,'113勞保勞退單日級距表-請勿更改表內數字'!$B$4:$E$56,3,TRUE)</f>
        <v>0</v>
      </c>
      <c r="EB54" s="85">
        <f>VLOOKUP(CW54,'113勞保勞退單日級距表-請勿更改表內數字'!$B$4:$E$56,3,TRUE)</f>
        <v>0</v>
      </c>
      <c r="EC54" s="85">
        <f>VLOOKUP(CX54,'113勞保勞退單日級距表-請勿更改表內數字'!$B$4:$E$56,3,TRUE)</f>
        <v>0</v>
      </c>
      <c r="ED54" s="85">
        <f>VLOOKUP(CY54,'113勞保勞退單日級距表-請勿更改表內數字'!$B$4:$E$56,3,TRUE)</f>
        <v>0</v>
      </c>
      <c r="EE54" s="85">
        <f>VLOOKUP(CZ54,'113勞保勞退單日級距表-請勿更改表內數字'!$B$4:$E$56,3,TRUE)</f>
        <v>0</v>
      </c>
      <c r="EF54" s="85">
        <f>VLOOKUP(DA54,'113勞保勞退單日級距表-請勿更改表內數字'!$B$4:$E$56,3,TRUE)</f>
        <v>0</v>
      </c>
      <c r="EG54" s="85">
        <f>VLOOKUP(DB54,'113勞保勞退單日級距表-請勿更改表內數字'!$B$4:$E$56,3,TRUE)</f>
        <v>0</v>
      </c>
      <c r="EH54" s="85">
        <f>VLOOKUP(DC54,'113勞保勞退單日級距表-請勿更改表內數字'!$B$4:$E$56,3,TRUE)</f>
        <v>0</v>
      </c>
      <c r="EI54" s="85">
        <f>VLOOKUP(DD54,'113勞保勞退單日級距表-請勿更改表內數字'!$B$4:$E$56,3,TRUE)</f>
        <v>0</v>
      </c>
      <c r="EJ54" s="85">
        <f>VLOOKUP(DE54,'113勞保勞退單日級距表-請勿更改表內數字'!$B$4:$E$56,3,TRUE)</f>
        <v>0</v>
      </c>
      <c r="EK54" s="85">
        <f>VLOOKUP(DF54,'113勞保勞退單日級距表-請勿更改表內數字'!$B$4:$E$56,3,TRUE)</f>
        <v>0</v>
      </c>
      <c r="EL54" s="85">
        <f>VLOOKUP(DG54,'113勞保勞退單日級距表-請勿更改表內數字'!$B$4:$E$56,3,TRUE)</f>
        <v>0</v>
      </c>
      <c r="EM54" s="85">
        <f>VLOOKUP(DH54,'113勞保勞退單日級距表-請勿更改表內數字'!$B$4:$E$56,3,TRUE)</f>
        <v>0</v>
      </c>
      <c r="EN54" s="85">
        <f>VLOOKUP(DI54,'113勞保勞退單日級距表-請勿更改表內數字'!$B$4:$E$56,3,TRUE)</f>
        <v>0</v>
      </c>
      <c r="EO54" s="85">
        <f>VLOOKUP(DJ54,'113勞保勞退單日級距表-請勿更改表內數字'!$B$4:$E$56,3,TRUE)</f>
        <v>0</v>
      </c>
      <c r="EP54" s="84">
        <f>VLOOKUP(CF54,'113勞保勞退單日級距表-請勿更改表內數字'!$B$4:$E$56,4,TRUE)</f>
        <v>0</v>
      </c>
      <c r="EQ54" s="84">
        <f>VLOOKUP(CG54,'113勞保勞退單日級距表-請勿更改表內數字'!$B$4:$E$56,4,TRUE)</f>
        <v>0</v>
      </c>
      <c r="ER54" s="84">
        <f>VLOOKUP(CH54,'113勞保勞退單日級距表-請勿更改表內數字'!$B$4:$E$56,4,TRUE)</f>
        <v>0</v>
      </c>
      <c r="ES54" s="84">
        <f>VLOOKUP(CI54,'113勞保勞退單日級距表-請勿更改表內數字'!$B$4:$E$56,4,TRUE)</f>
        <v>0</v>
      </c>
      <c r="ET54" s="84">
        <f>VLOOKUP(CJ54,'113勞保勞退單日級距表-請勿更改表內數字'!$B$4:$E$56,4,TRUE)</f>
        <v>0</v>
      </c>
      <c r="EU54" s="84">
        <f>VLOOKUP(CK54,'113勞保勞退單日級距表-請勿更改表內數字'!$B$4:$E$56,4,TRUE)</f>
        <v>0</v>
      </c>
      <c r="EV54" s="84">
        <f>VLOOKUP(CL54,'113勞保勞退單日級距表-請勿更改表內數字'!$B$4:$E$56,4,TRUE)</f>
        <v>0</v>
      </c>
      <c r="EW54" s="84">
        <f>VLOOKUP(CM54,'113勞保勞退單日級距表-請勿更改表內數字'!$B$4:$E$56,4,TRUE)</f>
        <v>0</v>
      </c>
      <c r="EX54" s="84">
        <f>VLOOKUP(CN54,'113勞保勞退單日級距表-請勿更改表內數字'!$B$4:$E$56,4,TRUE)</f>
        <v>0</v>
      </c>
      <c r="EY54" s="84">
        <f>VLOOKUP(CO54,'113勞保勞退單日級距表-請勿更改表內數字'!$B$4:$E$56,4,TRUE)</f>
        <v>0</v>
      </c>
      <c r="EZ54" s="84">
        <f>VLOOKUP(CP54,'113勞保勞退單日級距表-請勿更改表內數字'!$B$4:$E$56,4,TRUE)</f>
        <v>0</v>
      </c>
      <c r="FA54" s="84">
        <f>VLOOKUP(CQ54,'113勞保勞退單日級距表-請勿更改表內數字'!$B$4:$E$56,4,TRUE)</f>
        <v>0</v>
      </c>
      <c r="FB54" s="84">
        <f>VLOOKUP(CR54,'113勞保勞退單日級距表-請勿更改表內數字'!$B$4:$E$56,4,TRUE)</f>
        <v>0</v>
      </c>
      <c r="FC54" s="84">
        <f>VLOOKUP(CS54,'113勞保勞退單日級距表-請勿更改表內數字'!$B$4:$E$56,4,TRUE)</f>
        <v>0</v>
      </c>
      <c r="FD54" s="84">
        <f>VLOOKUP(CT54,'113勞保勞退單日級距表-請勿更改表內數字'!$B$4:$E$56,4,TRUE)</f>
        <v>0</v>
      </c>
      <c r="FE54" s="84">
        <f>VLOOKUP(CU54,'113勞保勞退單日級距表-請勿更改表內數字'!$B$4:$E$56,4,TRUE)</f>
        <v>0</v>
      </c>
      <c r="FF54" s="84">
        <f>VLOOKUP(CV54,'113勞保勞退單日級距表-請勿更改表內數字'!$B$4:$E$56,4,TRUE)</f>
        <v>0</v>
      </c>
      <c r="FG54" s="84">
        <f>VLOOKUP(CW54,'113勞保勞退單日級距表-請勿更改表內數字'!$B$4:$E$56,4,TRUE)</f>
        <v>0</v>
      </c>
      <c r="FH54" s="84">
        <f>VLOOKUP(CX54,'113勞保勞退單日級距表-請勿更改表內數字'!$B$4:$E$56,4,TRUE)</f>
        <v>0</v>
      </c>
      <c r="FI54" s="84">
        <f>VLOOKUP(CY54,'113勞保勞退單日級距表-請勿更改表內數字'!$B$4:$E$56,4,TRUE)</f>
        <v>0</v>
      </c>
      <c r="FJ54" s="84">
        <f>VLOOKUP(CZ54,'113勞保勞退單日級距表-請勿更改表內數字'!$B$4:$E$56,4,TRUE)</f>
        <v>0</v>
      </c>
      <c r="FK54" s="84">
        <f>VLOOKUP(DA54,'113勞保勞退單日級距表-請勿更改表內數字'!$B$4:$E$56,4,TRUE)</f>
        <v>0</v>
      </c>
      <c r="FL54" s="84">
        <f>VLOOKUP(DB54,'113勞保勞退單日級距表-請勿更改表內數字'!$B$4:$E$56,4,TRUE)</f>
        <v>0</v>
      </c>
      <c r="FM54" s="84">
        <f>VLOOKUP(DC54,'113勞保勞退單日級距表-請勿更改表內數字'!$B$4:$E$56,4,TRUE)</f>
        <v>0</v>
      </c>
      <c r="FN54" s="84">
        <f>VLOOKUP(DD54,'113勞保勞退單日級距表-請勿更改表內數字'!$B$4:$E$56,4,TRUE)</f>
        <v>0</v>
      </c>
      <c r="FO54" s="84">
        <f>VLOOKUP(DE54,'113勞保勞退單日級距表-請勿更改表內數字'!$B$4:$E$56,4,TRUE)</f>
        <v>0</v>
      </c>
      <c r="FP54" s="84">
        <f>VLOOKUP(DF54,'113勞保勞退單日級距表-請勿更改表內數字'!$B$4:$E$56,4,TRUE)</f>
        <v>0</v>
      </c>
      <c r="FQ54" s="84">
        <f>VLOOKUP(DG54,'113勞保勞退單日級距表-請勿更改表內數字'!$B$4:$E$56,4,TRUE)</f>
        <v>0</v>
      </c>
      <c r="FR54" s="84">
        <f>VLOOKUP(DH54,'113勞保勞退單日級距表-請勿更改表內數字'!$B$4:$E$56,4,TRUE)</f>
        <v>0</v>
      </c>
      <c r="FS54" s="84">
        <f>VLOOKUP(DI54,'113勞保勞退單日級距表-請勿更改表內數字'!$B$4:$E$56,4,TRUE)</f>
        <v>0</v>
      </c>
      <c r="FT54" s="84">
        <f>VLOOKUP(DJ54,'113勞保勞退單日級距表-請勿更改表內數字'!$B$4:$E$56,4,TRUE)</f>
        <v>0</v>
      </c>
      <c r="FU54" s="83">
        <f>VLOOKUP(CF54,'113勞保勞退單日級距表-請勿更改表內數字'!$B$4:$I$56,8,TRUE)</f>
        <v>0</v>
      </c>
      <c r="FV54" s="83">
        <f>VLOOKUP(CG54,'113勞保勞退單日級距表-請勿更改表內數字'!$B$4:$I$56,8,TRUE)</f>
        <v>0</v>
      </c>
      <c r="FW54" s="83">
        <f>VLOOKUP(CH54,'113勞保勞退單日級距表-請勿更改表內數字'!$B$4:$I$56,8,TRUE)</f>
        <v>0</v>
      </c>
      <c r="FX54" s="83">
        <f>VLOOKUP(CI54,'113勞保勞退單日級距表-請勿更改表內數字'!$B$4:$I$56,8,TRUE)</f>
        <v>0</v>
      </c>
      <c r="FY54" s="83">
        <f>VLOOKUP(CJ54,'113勞保勞退單日級距表-請勿更改表內數字'!$B$4:$I$56,8,TRUE)</f>
        <v>0</v>
      </c>
      <c r="FZ54" s="83">
        <f>VLOOKUP(CK54,'113勞保勞退單日級距表-請勿更改表內數字'!$B$4:$I$56,8,TRUE)</f>
        <v>0</v>
      </c>
      <c r="GA54" s="83">
        <f>VLOOKUP(CL54,'113勞保勞退單日級距表-請勿更改表內數字'!$B$4:$I$56,8,TRUE)</f>
        <v>0</v>
      </c>
      <c r="GB54" s="83">
        <f>VLOOKUP(CM54,'113勞保勞退單日級距表-請勿更改表內數字'!$B$4:$I$56,8,TRUE)</f>
        <v>0</v>
      </c>
      <c r="GC54" s="83">
        <f>VLOOKUP(CN54,'113勞保勞退單日級距表-請勿更改表內數字'!$B$4:$I$56,8,TRUE)</f>
        <v>0</v>
      </c>
      <c r="GD54" s="83">
        <f>VLOOKUP(CO54,'113勞保勞退單日級距表-請勿更改表內數字'!$B$4:$I$56,8,TRUE)</f>
        <v>0</v>
      </c>
      <c r="GE54" s="83">
        <f>VLOOKUP(CP54,'113勞保勞退單日級距表-請勿更改表內數字'!$B$4:$I$56,8,TRUE)</f>
        <v>0</v>
      </c>
      <c r="GF54" s="83">
        <f>VLOOKUP(CQ54,'113勞保勞退單日級距表-請勿更改表內數字'!$B$4:$I$56,8,TRUE)</f>
        <v>0</v>
      </c>
      <c r="GG54" s="83">
        <f>VLOOKUP(CR54,'113勞保勞退單日級距表-請勿更改表內數字'!$B$4:$I$56,8,TRUE)</f>
        <v>0</v>
      </c>
      <c r="GH54" s="83">
        <f>VLOOKUP(CS54,'113勞保勞退單日級距表-請勿更改表內數字'!$B$4:$I$56,8,TRUE)</f>
        <v>0</v>
      </c>
      <c r="GI54" s="83">
        <f>VLOOKUP(CT54,'113勞保勞退單日級距表-請勿更改表內數字'!$B$4:$I$56,8,TRUE)</f>
        <v>0</v>
      </c>
      <c r="GJ54" s="83">
        <f>VLOOKUP(CU54,'113勞保勞退單日級距表-請勿更改表內數字'!$B$4:$I$56,8,TRUE)</f>
        <v>0</v>
      </c>
      <c r="GK54" s="83">
        <f>VLOOKUP(CV54,'113勞保勞退單日級距表-請勿更改表內數字'!$B$4:$I$56,8,TRUE)</f>
        <v>0</v>
      </c>
      <c r="GL54" s="83">
        <f>VLOOKUP(CW54,'113勞保勞退單日級距表-請勿更改表內數字'!$B$4:$I$56,8,TRUE)</f>
        <v>0</v>
      </c>
      <c r="GM54" s="83">
        <f>VLOOKUP(CX54,'113勞保勞退單日級距表-請勿更改表內數字'!$B$4:$I$56,8,TRUE)</f>
        <v>0</v>
      </c>
      <c r="GN54" s="83">
        <f>VLOOKUP(CY54,'113勞保勞退單日級距表-請勿更改表內數字'!$B$4:$I$56,8,TRUE)</f>
        <v>0</v>
      </c>
      <c r="GO54" s="83">
        <f>VLOOKUP(CZ54,'113勞保勞退單日級距表-請勿更改表內數字'!$B$4:$I$56,8,TRUE)</f>
        <v>0</v>
      </c>
      <c r="GP54" s="83">
        <f>VLOOKUP(DA54,'113勞保勞退單日級距表-請勿更改表內數字'!$B$4:$I$56,8,TRUE)</f>
        <v>0</v>
      </c>
      <c r="GQ54" s="83">
        <f>VLOOKUP(DB54,'113勞保勞退單日級距表-請勿更改表內數字'!$B$4:$I$56,8,TRUE)</f>
        <v>0</v>
      </c>
      <c r="GR54" s="83">
        <f>VLOOKUP(DC54,'113勞保勞退單日級距表-請勿更改表內數字'!$B$4:$I$56,8,TRUE)</f>
        <v>0</v>
      </c>
      <c r="GS54" s="83">
        <f>VLOOKUP(DD54,'113勞保勞退單日級距表-請勿更改表內數字'!$B$4:$I$56,8,TRUE)</f>
        <v>0</v>
      </c>
      <c r="GT54" s="83">
        <f>VLOOKUP(DE54,'113勞保勞退單日級距表-請勿更改表內數字'!$B$4:$I$56,8,TRUE)</f>
        <v>0</v>
      </c>
      <c r="GU54" s="83">
        <f>VLOOKUP(DF54,'113勞保勞退單日級距表-請勿更改表內數字'!$B$4:$I$56,8,TRUE)</f>
        <v>0</v>
      </c>
      <c r="GV54" s="83">
        <f>VLOOKUP(DG54,'113勞保勞退單日級距表-請勿更改表內數字'!$B$4:$I$56,8,TRUE)</f>
        <v>0</v>
      </c>
      <c r="GW54" s="83">
        <f>VLOOKUP(DH54,'113勞保勞退單日級距表-請勿更改表內數字'!$B$4:$I$56,8,TRUE)</f>
        <v>0</v>
      </c>
      <c r="GX54" s="83">
        <f>VLOOKUP(DI54,'113勞保勞退單日級距表-請勿更改表內數字'!$B$4:$I$56,8,TRUE)</f>
        <v>0</v>
      </c>
      <c r="GY54" s="83">
        <f>VLOOKUP(DJ54,'113勞保勞退單日級距表-請勿更改表內數字'!$B$4:$I$56,8,TRUE)</f>
        <v>0</v>
      </c>
    </row>
    <row r="55" spans="1:207" s="32" customFormat="1">
      <c r="A55" s="86"/>
      <c r="B55" s="153"/>
      <c r="C55" s="117"/>
      <c r="D55" s="108"/>
      <c r="E55" s="116"/>
      <c r="F55" s="116"/>
      <c r="G55" s="117"/>
      <c r="H55" s="117"/>
      <c r="I55" s="117"/>
      <c r="J55" s="117"/>
      <c r="K55" s="117"/>
      <c r="L55" s="107"/>
      <c r="M55" s="117"/>
      <c r="N55" s="117"/>
      <c r="O55" s="117"/>
      <c r="P55" s="117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117"/>
      <c r="AH55" s="117"/>
      <c r="AI55" s="117"/>
      <c r="AJ55" s="117"/>
      <c r="AK55" s="117"/>
      <c r="AL55" s="148"/>
      <c r="AM55" s="215"/>
      <c r="AN55" s="112"/>
      <c r="AO55" s="227"/>
      <c r="AP55" s="219">
        <f t="shared" si="0"/>
        <v>0</v>
      </c>
      <c r="AQ55" s="43">
        <f t="shared" si="1"/>
        <v>0</v>
      </c>
      <c r="AR55" s="43">
        <f t="shared" si="2"/>
        <v>0</v>
      </c>
      <c r="AS55" s="209">
        <f t="shared" si="40"/>
        <v>0</v>
      </c>
      <c r="AT55" s="201">
        <f>VLOOKUP(AS55,'113勞保勞退單日級距表-請勿更改表內數字'!$B$4:$E$56,3,TRUE)*AP55</f>
        <v>0</v>
      </c>
      <c r="AU55" s="201">
        <f>VLOOKUP(AS55,'113勞保勞退單日級距表-請勿更改表內數字'!$B$4:$I$56,7,TRUE)</f>
        <v>0</v>
      </c>
      <c r="AV55" s="201">
        <f>VLOOKUP(AS55,'113勞保勞退單日級距表-請勿更改表內數字'!$B$4:$E$56,4,TRUE)*AP55</f>
        <v>0</v>
      </c>
      <c r="AW55" s="51">
        <f t="shared" si="3"/>
        <v>0</v>
      </c>
      <c r="AX55" s="50">
        <f t="shared" si="4"/>
        <v>0</v>
      </c>
      <c r="AY55" s="50">
        <f t="shared" si="5"/>
        <v>0</v>
      </c>
      <c r="AZ55" s="50">
        <f t="shared" si="6"/>
        <v>0</v>
      </c>
      <c r="BA55" s="39">
        <f t="shared" si="7"/>
        <v>0</v>
      </c>
      <c r="BB55" s="39">
        <f t="shared" si="8"/>
        <v>0</v>
      </c>
      <c r="BC55" s="39">
        <f t="shared" si="9"/>
        <v>0</v>
      </c>
      <c r="BD55" s="39">
        <f t="shared" si="10"/>
        <v>0</v>
      </c>
      <c r="BE55" s="39">
        <f t="shared" si="11"/>
        <v>0</v>
      </c>
      <c r="BF55" s="39">
        <f t="shared" si="12"/>
        <v>0</v>
      </c>
      <c r="BG55" s="39">
        <f t="shared" si="13"/>
        <v>0</v>
      </c>
      <c r="BH55" s="39">
        <f t="shared" si="14"/>
        <v>0</v>
      </c>
      <c r="BI55" s="39">
        <f t="shared" si="15"/>
        <v>0</v>
      </c>
      <c r="BJ55" s="39">
        <f t="shared" si="16"/>
        <v>0</v>
      </c>
      <c r="BK55" s="39">
        <f t="shared" si="17"/>
        <v>0</v>
      </c>
      <c r="BL55" s="39">
        <f t="shared" si="18"/>
        <v>0</v>
      </c>
      <c r="BM55" s="39">
        <f t="shared" si="19"/>
        <v>0</v>
      </c>
      <c r="BN55" s="39">
        <f t="shared" si="20"/>
        <v>0</v>
      </c>
      <c r="BO55" s="39">
        <f t="shared" si="21"/>
        <v>0</v>
      </c>
      <c r="BP55" s="39">
        <f t="shared" si="22"/>
        <v>0</v>
      </c>
      <c r="BQ55" s="39">
        <f t="shared" si="23"/>
        <v>0</v>
      </c>
      <c r="BR55" s="39">
        <f t="shared" si="24"/>
        <v>0</v>
      </c>
      <c r="BS55" s="39">
        <f t="shared" si="25"/>
        <v>0</v>
      </c>
      <c r="BT55" s="39">
        <f t="shared" si="26"/>
        <v>0</v>
      </c>
      <c r="BU55" s="39">
        <f t="shared" si="27"/>
        <v>0</v>
      </c>
      <c r="BV55" s="39">
        <f t="shared" si="28"/>
        <v>0</v>
      </c>
      <c r="BW55" s="39">
        <f t="shared" si="29"/>
        <v>0</v>
      </c>
      <c r="BX55" s="39">
        <f t="shared" si="30"/>
        <v>0</v>
      </c>
      <c r="BY55" s="39">
        <f t="shared" si="31"/>
        <v>0</v>
      </c>
      <c r="BZ55" s="39">
        <f t="shared" si="32"/>
        <v>0</v>
      </c>
      <c r="CA55" s="39">
        <f t="shared" si="33"/>
        <v>0</v>
      </c>
      <c r="CB55" s="39">
        <f t="shared" si="34"/>
        <v>0</v>
      </c>
      <c r="CC55" s="39">
        <f t="shared" si="35"/>
        <v>0</v>
      </c>
      <c r="CD55" s="39">
        <f t="shared" si="36"/>
        <v>0</v>
      </c>
      <c r="CE55" s="39">
        <f t="shared" si="37"/>
        <v>0</v>
      </c>
      <c r="CF55" s="80">
        <f t="shared" si="47"/>
        <v>0</v>
      </c>
      <c r="CG55" s="80">
        <f t="shared" si="47"/>
        <v>0</v>
      </c>
      <c r="CH55" s="80">
        <f t="shared" si="47"/>
        <v>0</v>
      </c>
      <c r="CI55" s="80">
        <f t="shared" si="47"/>
        <v>0</v>
      </c>
      <c r="CJ55" s="80">
        <f t="shared" si="47"/>
        <v>0</v>
      </c>
      <c r="CK55" s="80">
        <f t="shared" si="47"/>
        <v>0</v>
      </c>
      <c r="CL55" s="80">
        <f t="shared" si="47"/>
        <v>0</v>
      </c>
      <c r="CM55" s="80">
        <f t="shared" si="47"/>
        <v>0</v>
      </c>
      <c r="CN55" s="80">
        <f t="shared" si="47"/>
        <v>0</v>
      </c>
      <c r="CO55" s="80">
        <f t="shared" si="47"/>
        <v>0</v>
      </c>
      <c r="CP55" s="80">
        <f t="shared" si="47"/>
        <v>0</v>
      </c>
      <c r="CQ55" s="80">
        <f t="shared" si="47"/>
        <v>0</v>
      </c>
      <c r="CR55" s="80">
        <f t="shared" si="47"/>
        <v>0</v>
      </c>
      <c r="CS55" s="80">
        <f t="shared" si="47"/>
        <v>0</v>
      </c>
      <c r="CT55" s="80">
        <f t="shared" si="47"/>
        <v>0</v>
      </c>
      <c r="CU55" s="80">
        <f t="shared" si="46"/>
        <v>0</v>
      </c>
      <c r="CV55" s="80">
        <f t="shared" si="45"/>
        <v>0</v>
      </c>
      <c r="CW55" s="80">
        <f t="shared" si="45"/>
        <v>0</v>
      </c>
      <c r="CX55" s="80">
        <f t="shared" si="45"/>
        <v>0</v>
      </c>
      <c r="CY55" s="80">
        <f t="shared" si="45"/>
        <v>0</v>
      </c>
      <c r="CZ55" s="80">
        <f t="shared" si="45"/>
        <v>0</v>
      </c>
      <c r="DA55" s="80">
        <f t="shared" si="45"/>
        <v>0</v>
      </c>
      <c r="DB55" s="80">
        <f t="shared" si="45"/>
        <v>0</v>
      </c>
      <c r="DC55" s="80">
        <f t="shared" si="45"/>
        <v>0</v>
      </c>
      <c r="DD55" s="80">
        <f t="shared" si="45"/>
        <v>0</v>
      </c>
      <c r="DE55" s="80">
        <f t="shared" si="45"/>
        <v>0</v>
      </c>
      <c r="DF55" s="80">
        <f t="shared" si="45"/>
        <v>0</v>
      </c>
      <c r="DG55" s="80">
        <f t="shared" si="45"/>
        <v>0</v>
      </c>
      <c r="DH55" s="80">
        <f t="shared" si="43"/>
        <v>0</v>
      </c>
      <c r="DI55" s="80">
        <f t="shared" si="43"/>
        <v>0</v>
      </c>
      <c r="DJ55" s="80">
        <f t="shared" si="43"/>
        <v>0</v>
      </c>
      <c r="DK55" s="85">
        <f>VLOOKUP(CF55,'113勞保勞退單日級距表-請勿更改表內數字'!$B$4:$E$56,3,TRUE)</f>
        <v>0</v>
      </c>
      <c r="DL55" s="85">
        <f>VLOOKUP(CG55,'113勞保勞退單日級距表-請勿更改表內數字'!$B$4:$E$56,3,TRUE)</f>
        <v>0</v>
      </c>
      <c r="DM55" s="85">
        <f>VLOOKUP(CH55,'113勞保勞退單日級距表-請勿更改表內數字'!$B$4:$E$56,3,TRUE)</f>
        <v>0</v>
      </c>
      <c r="DN55" s="85">
        <f>VLOOKUP(CI55,'113勞保勞退單日級距表-請勿更改表內數字'!$B$4:$E$56,3,TRUE)</f>
        <v>0</v>
      </c>
      <c r="DO55" s="85">
        <f>VLOOKUP(CJ55,'113勞保勞退單日級距表-請勿更改表內數字'!$B$4:$E$56,3,TRUE)</f>
        <v>0</v>
      </c>
      <c r="DP55" s="85">
        <f>VLOOKUP(CK55,'113勞保勞退單日級距表-請勿更改表內數字'!$B$4:$E$56,3,TRUE)</f>
        <v>0</v>
      </c>
      <c r="DQ55" s="85">
        <f>VLOOKUP(CL55,'113勞保勞退單日級距表-請勿更改表內數字'!$B$4:$E$56,3,TRUE)</f>
        <v>0</v>
      </c>
      <c r="DR55" s="85">
        <f>VLOOKUP(CM55,'113勞保勞退單日級距表-請勿更改表內數字'!$B$4:$E$56,3,TRUE)</f>
        <v>0</v>
      </c>
      <c r="DS55" s="85">
        <f>VLOOKUP(CN55,'113勞保勞退單日級距表-請勿更改表內數字'!$B$4:$E$56,3,TRUE)</f>
        <v>0</v>
      </c>
      <c r="DT55" s="85">
        <f>VLOOKUP(CO55,'113勞保勞退單日級距表-請勿更改表內數字'!$B$4:$E$56,3,TRUE)</f>
        <v>0</v>
      </c>
      <c r="DU55" s="85">
        <f>VLOOKUP(CP55,'113勞保勞退單日級距表-請勿更改表內數字'!$B$4:$E$56,3,TRUE)</f>
        <v>0</v>
      </c>
      <c r="DV55" s="85">
        <f>VLOOKUP(CQ55,'113勞保勞退單日級距表-請勿更改表內數字'!$B$4:$E$56,3,TRUE)</f>
        <v>0</v>
      </c>
      <c r="DW55" s="85">
        <f>VLOOKUP(CR55,'113勞保勞退單日級距表-請勿更改表內數字'!$B$4:$E$56,3,TRUE)</f>
        <v>0</v>
      </c>
      <c r="DX55" s="85">
        <f>VLOOKUP(CS55,'113勞保勞退單日級距表-請勿更改表內數字'!$B$4:$E$56,3,TRUE)</f>
        <v>0</v>
      </c>
      <c r="DY55" s="85">
        <f>VLOOKUP(CT55,'113勞保勞退單日級距表-請勿更改表內數字'!$B$4:$E$56,3,TRUE)</f>
        <v>0</v>
      </c>
      <c r="DZ55" s="85">
        <f>VLOOKUP(CU55,'113勞保勞退單日級距表-請勿更改表內數字'!$B$4:$E$56,3,TRUE)</f>
        <v>0</v>
      </c>
      <c r="EA55" s="85">
        <f>VLOOKUP(CV55,'113勞保勞退單日級距表-請勿更改表內數字'!$B$4:$E$56,3,TRUE)</f>
        <v>0</v>
      </c>
      <c r="EB55" s="85">
        <f>VLOOKUP(CW55,'113勞保勞退單日級距表-請勿更改表內數字'!$B$4:$E$56,3,TRUE)</f>
        <v>0</v>
      </c>
      <c r="EC55" s="85">
        <f>VLOOKUP(CX55,'113勞保勞退單日級距表-請勿更改表內數字'!$B$4:$E$56,3,TRUE)</f>
        <v>0</v>
      </c>
      <c r="ED55" s="85">
        <f>VLOOKUP(CY55,'113勞保勞退單日級距表-請勿更改表內數字'!$B$4:$E$56,3,TRUE)</f>
        <v>0</v>
      </c>
      <c r="EE55" s="85">
        <f>VLOOKUP(CZ55,'113勞保勞退單日級距表-請勿更改表內數字'!$B$4:$E$56,3,TRUE)</f>
        <v>0</v>
      </c>
      <c r="EF55" s="85">
        <f>VLOOKUP(DA55,'113勞保勞退單日級距表-請勿更改表內數字'!$B$4:$E$56,3,TRUE)</f>
        <v>0</v>
      </c>
      <c r="EG55" s="85">
        <f>VLOOKUP(DB55,'113勞保勞退單日級距表-請勿更改表內數字'!$B$4:$E$56,3,TRUE)</f>
        <v>0</v>
      </c>
      <c r="EH55" s="85">
        <f>VLOOKUP(DC55,'113勞保勞退單日級距表-請勿更改表內數字'!$B$4:$E$56,3,TRUE)</f>
        <v>0</v>
      </c>
      <c r="EI55" s="85">
        <f>VLOOKUP(DD55,'113勞保勞退單日級距表-請勿更改表內數字'!$B$4:$E$56,3,TRUE)</f>
        <v>0</v>
      </c>
      <c r="EJ55" s="85">
        <f>VLOOKUP(DE55,'113勞保勞退單日級距表-請勿更改表內數字'!$B$4:$E$56,3,TRUE)</f>
        <v>0</v>
      </c>
      <c r="EK55" s="85">
        <f>VLOOKUP(DF55,'113勞保勞退單日級距表-請勿更改表內數字'!$B$4:$E$56,3,TRUE)</f>
        <v>0</v>
      </c>
      <c r="EL55" s="85">
        <f>VLOOKUP(DG55,'113勞保勞退單日級距表-請勿更改表內數字'!$B$4:$E$56,3,TRUE)</f>
        <v>0</v>
      </c>
      <c r="EM55" s="85">
        <f>VLOOKUP(DH55,'113勞保勞退單日級距表-請勿更改表內數字'!$B$4:$E$56,3,TRUE)</f>
        <v>0</v>
      </c>
      <c r="EN55" s="85">
        <f>VLOOKUP(DI55,'113勞保勞退單日級距表-請勿更改表內數字'!$B$4:$E$56,3,TRUE)</f>
        <v>0</v>
      </c>
      <c r="EO55" s="85">
        <f>VLOOKUP(DJ55,'113勞保勞退單日級距表-請勿更改表內數字'!$B$4:$E$56,3,TRUE)</f>
        <v>0</v>
      </c>
      <c r="EP55" s="84">
        <f>VLOOKUP(CF55,'113勞保勞退單日級距表-請勿更改表內數字'!$B$4:$E$56,4,TRUE)</f>
        <v>0</v>
      </c>
      <c r="EQ55" s="84">
        <f>VLOOKUP(CG55,'113勞保勞退單日級距表-請勿更改表內數字'!$B$4:$E$56,4,TRUE)</f>
        <v>0</v>
      </c>
      <c r="ER55" s="84">
        <f>VLOOKUP(CH55,'113勞保勞退單日級距表-請勿更改表內數字'!$B$4:$E$56,4,TRUE)</f>
        <v>0</v>
      </c>
      <c r="ES55" s="84">
        <f>VLOOKUP(CI55,'113勞保勞退單日級距表-請勿更改表內數字'!$B$4:$E$56,4,TRUE)</f>
        <v>0</v>
      </c>
      <c r="ET55" s="84">
        <f>VLOOKUP(CJ55,'113勞保勞退單日級距表-請勿更改表內數字'!$B$4:$E$56,4,TRUE)</f>
        <v>0</v>
      </c>
      <c r="EU55" s="84">
        <f>VLOOKUP(CK55,'113勞保勞退單日級距表-請勿更改表內數字'!$B$4:$E$56,4,TRUE)</f>
        <v>0</v>
      </c>
      <c r="EV55" s="84">
        <f>VLOOKUP(CL55,'113勞保勞退單日級距表-請勿更改表內數字'!$B$4:$E$56,4,TRUE)</f>
        <v>0</v>
      </c>
      <c r="EW55" s="84">
        <f>VLOOKUP(CM55,'113勞保勞退單日級距表-請勿更改表內數字'!$B$4:$E$56,4,TRUE)</f>
        <v>0</v>
      </c>
      <c r="EX55" s="84">
        <f>VLOOKUP(CN55,'113勞保勞退單日級距表-請勿更改表內數字'!$B$4:$E$56,4,TRUE)</f>
        <v>0</v>
      </c>
      <c r="EY55" s="84">
        <f>VLOOKUP(CO55,'113勞保勞退單日級距表-請勿更改表內數字'!$B$4:$E$56,4,TRUE)</f>
        <v>0</v>
      </c>
      <c r="EZ55" s="84">
        <f>VLOOKUP(CP55,'113勞保勞退單日級距表-請勿更改表內數字'!$B$4:$E$56,4,TRUE)</f>
        <v>0</v>
      </c>
      <c r="FA55" s="84">
        <f>VLOOKUP(CQ55,'113勞保勞退單日級距表-請勿更改表內數字'!$B$4:$E$56,4,TRUE)</f>
        <v>0</v>
      </c>
      <c r="FB55" s="84">
        <f>VLOOKUP(CR55,'113勞保勞退單日級距表-請勿更改表內數字'!$B$4:$E$56,4,TRUE)</f>
        <v>0</v>
      </c>
      <c r="FC55" s="84">
        <f>VLOOKUP(CS55,'113勞保勞退單日級距表-請勿更改表內數字'!$B$4:$E$56,4,TRUE)</f>
        <v>0</v>
      </c>
      <c r="FD55" s="84">
        <f>VLOOKUP(CT55,'113勞保勞退單日級距表-請勿更改表內數字'!$B$4:$E$56,4,TRUE)</f>
        <v>0</v>
      </c>
      <c r="FE55" s="84">
        <f>VLOOKUP(CU55,'113勞保勞退單日級距表-請勿更改表內數字'!$B$4:$E$56,4,TRUE)</f>
        <v>0</v>
      </c>
      <c r="FF55" s="84">
        <f>VLOOKUP(CV55,'113勞保勞退單日級距表-請勿更改表內數字'!$B$4:$E$56,4,TRUE)</f>
        <v>0</v>
      </c>
      <c r="FG55" s="84">
        <f>VLOOKUP(CW55,'113勞保勞退單日級距表-請勿更改表內數字'!$B$4:$E$56,4,TRUE)</f>
        <v>0</v>
      </c>
      <c r="FH55" s="84">
        <f>VLOOKUP(CX55,'113勞保勞退單日級距表-請勿更改表內數字'!$B$4:$E$56,4,TRUE)</f>
        <v>0</v>
      </c>
      <c r="FI55" s="84">
        <f>VLOOKUP(CY55,'113勞保勞退單日級距表-請勿更改表內數字'!$B$4:$E$56,4,TRUE)</f>
        <v>0</v>
      </c>
      <c r="FJ55" s="84">
        <f>VLOOKUP(CZ55,'113勞保勞退單日級距表-請勿更改表內數字'!$B$4:$E$56,4,TRUE)</f>
        <v>0</v>
      </c>
      <c r="FK55" s="84">
        <f>VLOOKUP(DA55,'113勞保勞退單日級距表-請勿更改表內數字'!$B$4:$E$56,4,TRUE)</f>
        <v>0</v>
      </c>
      <c r="FL55" s="84">
        <f>VLOOKUP(DB55,'113勞保勞退單日級距表-請勿更改表內數字'!$B$4:$E$56,4,TRUE)</f>
        <v>0</v>
      </c>
      <c r="FM55" s="84">
        <f>VLOOKUP(DC55,'113勞保勞退單日級距表-請勿更改表內數字'!$B$4:$E$56,4,TRUE)</f>
        <v>0</v>
      </c>
      <c r="FN55" s="84">
        <f>VLOOKUP(DD55,'113勞保勞退單日級距表-請勿更改表內數字'!$B$4:$E$56,4,TRUE)</f>
        <v>0</v>
      </c>
      <c r="FO55" s="84">
        <f>VLOOKUP(DE55,'113勞保勞退單日級距表-請勿更改表內數字'!$B$4:$E$56,4,TRUE)</f>
        <v>0</v>
      </c>
      <c r="FP55" s="84">
        <f>VLOOKUP(DF55,'113勞保勞退單日級距表-請勿更改表內數字'!$B$4:$E$56,4,TRUE)</f>
        <v>0</v>
      </c>
      <c r="FQ55" s="84">
        <f>VLOOKUP(DG55,'113勞保勞退單日級距表-請勿更改表內數字'!$B$4:$E$56,4,TRUE)</f>
        <v>0</v>
      </c>
      <c r="FR55" s="84">
        <f>VLOOKUP(DH55,'113勞保勞退單日級距表-請勿更改表內數字'!$B$4:$E$56,4,TRUE)</f>
        <v>0</v>
      </c>
      <c r="FS55" s="84">
        <f>VLOOKUP(DI55,'113勞保勞退單日級距表-請勿更改表內數字'!$B$4:$E$56,4,TRUE)</f>
        <v>0</v>
      </c>
      <c r="FT55" s="84">
        <f>VLOOKUP(DJ55,'113勞保勞退單日級距表-請勿更改表內數字'!$B$4:$E$56,4,TRUE)</f>
        <v>0</v>
      </c>
      <c r="FU55" s="83">
        <f>VLOOKUP(CF55,'113勞保勞退單日級距表-請勿更改表內數字'!$B$4:$I$56,8,TRUE)</f>
        <v>0</v>
      </c>
      <c r="FV55" s="83">
        <f>VLOOKUP(CG55,'113勞保勞退單日級距表-請勿更改表內數字'!$B$4:$I$56,8,TRUE)</f>
        <v>0</v>
      </c>
      <c r="FW55" s="83">
        <f>VLOOKUP(CH55,'113勞保勞退單日級距表-請勿更改表內數字'!$B$4:$I$56,8,TRUE)</f>
        <v>0</v>
      </c>
      <c r="FX55" s="83">
        <f>VLOOKUP(CI55,'113勞保勞退單日級距表-請勿更改表內數字'!$B$4:$I$56,8,TRUE)</f>
        <v>0</v>
      </c>
      <c r="FY55" s="83">
        <f>VLOOKUP(CJ55,'113勞保勞退單日級距表-請勿更改表內數字'!$B$4:$I$56,8,TRUE)</f>
        <v>0</v>
      </c>
      <c r="FZ55" s="83">
        <f>VLOOKUP(CK55,'113勞保勞退單日級距表-請勿更改表內數字'!$B$4:$I$56,8,TRUE)</f>
        <v>0</v>
      </c>
      <c r="GA55" s="83">
        <f>VLOOKUP(CL55,'113勞保勞退單日級距表-請勿更改表內數字'!$B$4:$I$56,8,TRUE)</f>
        <v>0</v>
      </c>
      <c r="GB55" s="83">
        <f>VLOOKUP(CM55,'113勞保勞退單日級距表-請勿更改表內數字'!$B$4:$I$56,8,TRUE)</f>
        <v>0</v>
      </c>
      <c r="GC55" s="83">
        <f>VLOOKUP(CN55,'113勞保勞退單日級距表-請勿更改表內數字'!$B$4:$I$56,8,TRUE)</f>
        <v>0</v>
      </c>
      <c r="GD55" s="83">
        <f>VLOOKUP(CO55,'113勞保勞退單日級距表-請勿更改表內數字'!$B$4:$I$56,8,TRUE)</f>
        <v>0</v>
      </c>
      <c r="GE55" s="83">
        <f>VLOOKUP(CP55,'113勞保勞退單日級距表-請勿更改表內數字'!$B$4:$I$56,8,TRUE)</f>
        <v>0</v>
      </c>
      <c r="GF55" s="83">
        <f>VLOOKUP(CQ55,'113勞保勞退單日級距表-請勿更改表內數字'!$B$4:$I$56,8,TRUE)</f>
        <v>0</v>
      </c>
      <c r="GG55" s="83">
        <f>VLOOKUP(CR55,'113勞保勞退單日級距表-請勿更改表內數字'!$B$4:$I$56,8,TRUE)</f>
        <v>0</v>
      </c>
      <c r="GH55" s="83">
        <f>VLOOKUP(CS55,'113勞保勞退單日級距表-請勿更改表內數字'!$B$4:$I$56,8,TRUE)</f>
        <v>0</v>
      </c>
      <c r="GI55" s="83">
        <f>VLOOKUP(CT55,'113勞保勞退單日級距表-請勿更改表內數字'!$B$4:$I$56,8,TRUE)</f>
        <v>0</v>
      </c>
      <c r="GJ55" s="83">
        <f>VLOOKUP(CU55,'113勞保勞退單日級距表-請勿更改表內數字'!$B$4:$I$56,8,TRUE)</f>
        <v>0</v>
      </c>
      <c r="GK55" s="83">
        <f>VLOOKUP(CV55,'113勞保勞退單日級距表-請勿更改表內數字'!$B$4:$I$56,8,TRUE)</f>
        <v>0</v>
      </c>
      <c r="GL55" s="83">
        <f>VLOOKUP(CW55,'113勞保勞退單日級距表-請勿更改表內數字'!$B$4:$I$56,8,TRUE)</f>
        <v>0</v>
      </c>
      <c r="GM55" s="83">
        <f>VLOOKUP(CX55,'113勞保勞退單日級距表-請勿更改表內數字'!$B$4:$I$56,8,TRUE)</f>
        <v>0</v>
      </c>
      <c r="GN55" s="83">
        <f>VLOOKUP(CY55,'113勞保勞退單日級距表-請勿更改表內數字'!$B$4:$I$56,8,TRUE)</f>
        <v>0</v>
      </c>
      <c r="GO55" s="83">
        <f>VLOOKUP(CZ55,'113勞保勞退單日級距表-請勿更改表內數字'!$B$4:$I$56,8,TRUE)</f>
        <v>0</v>
      </c>
      <c r="GP55" s="83">
        <f>VLOOKUP(DA55,'113勞保勞退單日級距表-請勿更改表內數字'!$B$4:$I$56,8,TRUE)</f>
        <v>0</v>
      </c>
      <c r="GQ55" s="83">
        <f>VLOOKUP(DB55,'113勞保勞退單日級距表-請勿更改表內數字'!$B$4:$I$56,8,TRUE)</f>
        <v>0</v>
      </c>
      <c r="GR55" s="83">
        <f>VLOOKUP(DC55,'113勞保勞退單日級距表-請勿更改表內數字'!$B$4:$I$56,8,TRUE)</f>
        <v>0</v>
      </c>
      <c r="GS55" s="83">
        <f>VLOOKUP(DD55,'113勞保勞退單日級距表-請勿更改表內數字'!$B$4:$I$56,8,TRUE)</f>
        <v>0</v>
      </c>
      <c r="GT55" s="83">
        <f>VLOOKUP(DE55,'113勞保勞退單日級距表-請勿更改表內數字'!$B$4:$I$56,8,TRUE)</f>
        <v>0</v>
      </c>
      <c r="GU55" s="83">
        <f>VLOOKUP(DF55,'113勞保勞退單日級距表-請勿更改表內數字'!$B$4:$I$56,8,TRUE)</f>
        <v>0</v>
      </c>
      <c r="GV55" s="83">
        <f>VLOOKUP(DG55,'113勞保勞退單日級距表-請勿更改表內數字'!$B$4:$I$56,8,TRUE)</f>
        <v>0</v>
      </c>
      <c r="GW55" s="83">
        <f>VLOOKUP(DH55,'113勞保勞退單日級距表-請勿更改表內數字'!$B$4:$I$56,8,TRUE)</f>
        <v>0</v>
      </c>
      <c r="GX55" s="83">
        <f>VLOOKUP(DI55,'113勞保勞退單日級距表-請勿更改表內數字'!$B$4:$I$56,8,TRUE)</f>
        <v>0</v>
      </c>
      <c r="GY55" s="83">
        <f>VLOOKUP(DJ55,'113勞保勞退單日級距表-請勿更改表內數字'!$B$4:$I$56,8,TRUE)</f>
        <v>0</v>
      </c>
    </row>
    <row r="56" spans="1:207" s="38" customFormat="1">
      <c r="A56" s="86"/>
      <c r="B56" s="154"/>
      <c r="C56" s="107"/>
      <c r="D56" s="108"/>
      <c r="E56" s="108"/>
      <c r="F56" s="108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107"/>
      <c r="AH56" s="107"/>
      <c r="AI56" s="107"/>
      <c r="AJ56" s="107"/>
      <c r="AK56" s="107"/>
      <c r="AL56" s="148"/>
      <c r="AM56" s="215"/>
      <c r="AN56" s="118"/>
      <c r="AO56" s="227"/>
      <c r="AP56" s="220">
        <f t="shared" si="0"/>
        <v>0</v>
      </c>
      <c r="AQ56" s="52">
        <f t="shared" si="1"/>
        <v>0</v>
      </c>
      <c r="AR56" s="43">
        <f t="shared" si="2"/>
        <v>0</v>
      </c>
      <c r="AS56" s="209">
        <f t="shared" si="40"/>
        <v>0</v>
      </c>
      <c r="AT56" s="201">
        <f>VLOOKUP(AS56,'113勞保勞退單日級距表-請勿更改表內數字'!$B$4:$E$56,3,TRUE)*AP56</f>
        <v>0</v>
      </c>
      <c r="AU56" s="201">
        <f>VLOOKUP(AS56,'113勞保勞退單日級距表-請勿更改表內數字'!$B$4:$I$56,7,TRUE)</f>
        <v>0</v>
      </c>
      <c r="AV56" s="201">
        <f>VLOOKUP(AS56,'113勞保勞退單日級距表-請勿更改表內數字'!$B$4:$E$56,4,TRUE)*AP56</f>
        <v>0</v>
      </c>
      <c r="AW56" s="51">
        <f t="shared" si="3"/>
        <v>0</v>
      </c>
      <c r="AX56" s="50">
        <f t="shared" si="4"/>
        <v>0</v>
      </c>
      <c r="AY56" s="50">
        <f t="shared" si="5"/>
        <v>0</v>
      </c>
      <c r="AZ56" s="50">
        <f t="shared" si="6"/>
        <v>0</v>
      </c>
      <c r="BA56" s="39">
        <f t="shared" si="7"/>
        <v>0</v>
      </c>
      <c r="BB56" s="39">
        <f t="shared" si="8"/>
        <v>0</v>
      </c>
      <c r="BC56" s="39">
        <f t="shared" si="9"/>
        <v>0</v>
      </c>
      <c r="BD56" s="39">
        <f t="shared" si="10"/>
        <v>0</v>
      </c>
      <c r="BE56" s="39">
        <f t="shared" si="11"/>
        <v>0</v>
      </c>
      <c r="BF56" s="39">
        <f t="shared" si="12"/>
        <v>0</v>
      </c>
      <c r="BG56" s="39">
        <f t="shared" si="13"/>
        <v>0</v>
      </c>
      <c r="BH56" s="39">
        <f t="shared" si="14"/>
        <v>0</v>
      </c>
      <c r="BI56" s="39">
        <f t="shared" si="15"/>
        <v>0</v>
      </c>
      <c r="BJ56" s="39">
        <f t="shared" si="16"/>
        <v>0</v>
      </c>
      <c r="BK56" s="39">
        <f t="shared" si="17"/>
        <v>0</v>
      </c>
      <c r="BL56" s="39">
        <f t="shared" si="18"/>
        <v>0</v>
      </c>
      <c r="BM56" s="39">
        <f t="shared" si="19"/>
        <v>0</v>
      </c>
      <c r="BN56" s="39">
        <f t="shared" si="20"/>
        <v>0</v>
      </c>
      <c r="BO56" s="39">
        <f t="shared" si="21"/>
        <v>0</v>
      </c>
      <c r="BP56" s="39">
        <f t="shared" si="22"/>
        <v>0</v>
      </c>
      <c r="BQ56" s="39">
        <f t="shared" si="23"/>
        <v>0</v>
      </c>
      <c r="BR56" s="39">
        <f t="shared" si="24"/>
        <v>0</v>
      </c>
      <c r="BS56" s="39">
        <f t="shared" si="25"/>
        <v>0</v>
      </c>
      <c r="BT56" s="39">
        <f t="shared" si="26"/>
        <v>0</v>
      </c>
      <c r="BU56" s="39">
        <f t="shared" si="27"/>
        <v>0</v>
      </c>
      <c r="BV56" s="39">
        <f t="shared" si="28"/>
        <v>0</v>
      </c>
      <c r="BW56" s="39">
        <f t="shared" si="29"/>
        <v>0</v>
      </c>
      <c r="BX56" s="39">
        <f t="shared" si="30"/>
        <v>0</v>
      </c>
      <c r="BY56" s="39">
        <f t="shared" si="31"/>
        <v>0</v>
      </c>
      <c r="BZ56" s="39">
        <f t="shared" si="32"/>
        <v>0</v>
      </c>
      <c r="CA56" s="39">
        <f t="shared" si="33"/>
        <v>0</v>
      </c>
      <c r="CB56" s="39">
        <f t="shared" si="34"/>
        <v>0</v>
      </c>
      <c r="CC56" s="39">
        <f t="shared" si="35"/>
        <v>0</v>
      </c>
      <c r="CD56" s="39">
        <f t="shared" si="36"/>
        <v>0</v>
      </c>
      <c r="CE56" s="39">
        <f t="shared" si="37"/>
        <v>0</v>
      </c>
      <c r="CF56" s="80">
        <f t="shared" si="47"/>
        <v>0</v>
      </c>
      <c r="CG56" s="80">
        <f t="shared" si="47"/>
        <v>0</v>
      </c>
      <c r="CH56" s="80">
        <f t="shared" si="47"/>
        <v>0</v>
      </c>
      <c r="CI56" s="80">
        <f t="shared" si="47"/>
        <v>0</v>
      </c>
      <c r="CJ56" s="80">
        <f t="shared" si="47"/>
        <v>0</v>
      </c>
      <c r="CK56" s="80">
        <f t="shared" si="47"/>
        <v>0</v>
      </c>
      <c r="CL56" s="80">
        <f t="shared" si="47"/>
        <v>0</v>
      </c>
      <c r="CM56" s="80">
        <f t="shared" si="47"/>
        <v>0</v>
      </c>
      <c r="CN56" s="80">
        <f t="shared" si="47"/>
        <v>0</v>
      </c>
      <c r="CO56" s="80">
        <f t="shared" si="47"/>
        <v>0</v>
      </c>
      <c r="CP56" s="80">
        <f t="shared" si="47"/>
        <v>0</v>
      </c>
      <c r="CQ56" s="80">
        <f t="shared" si="47"/>
        <v>0</v>
      </c>
      <c r="CR56" s="80">
        <f t="shared" si="47"/>
        <v>0</v>
      </c>
      <c r="CS56" s="80">
        <f t="shared" si="47"/>
        <v>0</v>
      </c>
      <c r="CT56" s="80">
        <f t="shared" si="47"/>
        <v>0</v>
      </c>
      <c r="CU56" s="80">
        <f t="shared" si="46"/>
        <v>0</v>
      </c>
      <c r="CV56" s="80">
        <f t="shared" si="45"/>
        <v>0</v>
      </c>
      <c r="CW56" s="80">
        <f t="shared" si="45"/>
        <v>0</v>
      </c>
      <c r="CX56" s="80">
        <f t="shared" si="45"/>
        <v>0</v>
      </c>
      <c r="CY56" s="80">
        <f t="shared" ref="CY56:DJ79" si="48">BT56*30</f>
        <v>0</v>
      </c>
      <c r="CZ56" s="80">
        <f t="shared" si="48"/>
        <v>0</v>
      </c>
      <c r="DA56" s="80">
        <f t="shared" si="48"/>
        <v>0</v>
      </c>
      <c r="DB56" s="80">
        <f t="shared" si="48"/>
        <v>0</v>
      </c>
      <c r="DC56" s="80">
        <f t="shared" si="48"/>
        <v>0</v>
      </c>
      <c r="DD56" s="80">
        <f t="shared" si="48"/>
        <v>0</v>
      </c>
      <c r="DE56" s="80">
        <f t="shared" si="48"/>
        <v>0</v>
      </c>
      <c r="DF56" s="80">
        <f t="shared" si="48"/>
        <v>0</v>
      </c>
      <c r="DG56" s="80">
        <f t="shared" si="48"/>
        <v>0</v>
      </c>
      <c r="DH56" s="80">
        <f t="shared" si="43"/>
        <v>0</v>
      </c>
      <c r="DI56" s="80">
        <f t="shared" si="43"/>
        <v>0</v>
      </c>
      <c r="DJ56" s="80">
        <f t="shared" si="43"/>
        <v>0</v>
      </c>
      <c r="DK56" s="85">
        <f>VLOOKUP(CF56,'113勞保勞退單日級距表-請勿更改表內數字'!$B$4:$E$56,3,TRUE)</f>
        <v>0</v>
      </c>
      <c r="DL56" s="85">
        <f>VLOOKUP(CG56,'113勞保勞退單日級距表-請勿更改表內數字'!$B$4:$E$56,3,TRUE)</f>
        <v>0</v>
      </c>
      <c r="DM56" s="85">
        <f>VLOOKUP(CH56,'113勞保勞退單日級距表-請勿更改表內數字'!$B$4:$E$56,3,TRUE)</f>
        <v>0</v>
      </c>
      <c r="DN56" s="85">
        <f>VLOOKUP(CI56,'113勞保勞退單日級距表-請勿更改表內數字'!$B$4:$E$56,3,TRUE)</f>
        <v>0</v>
      </c>
      <c r="DO56" s="85">
        <f>VLOOKUP(CJ56,'113勞保勞退單日級距表-請勿更改表內數字'!$B$4:$E$56,3,TRUE)</f>
        <v>0</v>
      </c>
      <c r="DP56" s="85">
        <f>VLOOKUP(CK56,'113勞保勞退單日級距表-請勿更改表內數字'!$B$4:$E$56,3,TRUE)</f>
        <v>0</v>
      </c>
      <c r="DQ56" s="85">
        <f>VLOOKUP(CL56,'113勞保勞退單日級距表-請勿更改表內數字'!$B$4:$E$56,3,TRUE)</f>
        <v>0</v>
      </c>
      <c r="DR56" s="85">
        <f>VLOOKUP(CM56,'113勞保勞退單日級距表-請勿更改表內數字'!$B$4:$E$56,3,TRUE)</f>
        <v>0</v>
      </c>
      <c r="DS56" s="85">
        <f>VLOOKUP(CN56,'113勞保勞退單日級距表-請勿更改表內數字'!$B$4:$E$56,3,TRUE)</f>
        <v>0</v>
      </c>
      <c r="DT56" s="85">
        <f>VLOOKUP(CO56,'113勞保勞退單日級距表-請勿更改表內數字'!$B$4:$E$56,3,TRUE)</f>
        <v>0</v>
      </c>
      <c r="DU56" s="85">
        <f>VLOOKUP(CP56,'113勞保勞退單日級距表-請勿更改表內數字'!$B$4:$E$56,3,TRUE)</f>
        <v>0</v>
      </c>
      <c r="DV56" s="85">
        <f>VLOOKUP(CQ56,'113勞保勞退單日級距表-請勿更改表內數字'!$B$4:$E$56,3,TRUE)</f>
        <v>0</v>
      </c>
      <c r="DW56" s="85">
        <f>VLOOKUP(CR56,'113勞保勞退單日級距表-請勿更改表內數字'!$B$4:$E$56,3,TRUE)</f>
        <v>0</v>
      </c>
      <c r="DX56" s="85">
        <f>VLOOKUP(CS56,'113勞保勞退單日級距表-請勿更改表內數字'!$B$4:$E$56,3,TRUE)</f>
        <v>0</v>
      </c>
      <c r="DY56" s="85">
        <f>VLOOKUP(CT56,'113勞保勞退單日級距表-請勿更改表內數字'!$B$4:$E$56,3,TRUE)</f>
        <v>0</v>
      </c>
      <c r="DZ56" s="85">
        <f>VLOOKUP(CU56,'113勞保勞退單日級距表-請勿更改表內數字'!$B$4:$E$56,3,TRUE)</f>
        <v>0</v>
      </c>
      <c r="EA56" s="85">
        <f>VLOOKUP(CV56,'113勞保勞退單日級距表-請勿更改表內數字'!$B$4:$E$56,3,TRUE)</f>
        <v>0</v>
      </c>
      <c r="EB56" s="85">
        <f>VLOOKUP(CW56,'113勞保勞退單日級距表-請勿更改表內數字'!$B$4:$E$56,3,TRUE)</f>
        <v>0</v>
      </c>
      <c r="EC56" s="85">
        <f>VLOOKUP(CX56,'113勞保勞退單日級距表-請勿更改表內數字'!$B$4:$E$56,3,TRUE)</f>
        <v>0</v>
      </c>
      <c r="ED56" s="85">
        <f>VLOOKUP(CY56,'113勞保勞退單日級距表-請勿更改表內數字'!$B$4:$E$56,3,TRUE)</f>
        <v>0</v>
      </c>
      <c r="EE56" s="85">
        <f>VLOOKUP(CZ56,'113勞保勞退單日級距表-請勿更改表內數字'!$B$4:$E$56,3,TRUE)</f>
        <v>0</v>
      </c>
      <c r="EF56" s="85">
        <f>VLOOKUP(DA56,'113勞保勞退單日級距表-請勿更改表內數字'!$B$4:$E$56,3,TRUE)</f>
        <v>0</v>
      </c>
      <c r="EG56" s="85">
        <f>VLOOKUP(DB56,'113勞保勞退單日級距表-請勿更改表內數字'!$B$4:$E$56,3,TRUE)</f>
        <v>0</v>
      </c>
      <c r="EH56" s="85">
        <f>VLOOKUP(DC56,'113勞保勞退單日級距表-請勿更改表內數字'!$B$4:$E$56,3,TRUE)</f>
        <v>0</v>
      </c>
      <c r="EI56" s="85">
        <f>VLOOKUP(DD56,'113勞保勞退單日級距表-請勿更改表內數字'!$B$4:$E$56,3,TRUE)</f>
        <v>0</v>
      </c>
      <c r="EJ56" s="85">
        <f>VLOOKUP(DE56,'113勞保勞退單日級距表-請勿更改表內數字'!$B$4:$E$56,3,TRUE)</f>
        <v>0</v>
      </c>
      <c r="EK56" s="85">
        <f>VLOOKUP(DF56,'113勞保勞退單日級距表-請勿更改表內數字'!$B$4:$E$56,3,TRUE)</f>
        <v>0</v>
      </c>
      <c r="EL56" s="85">
        <f>VLOOKUP(DG56,'113勞保勞退單日級距表-請勿更改表內數字'!$B$4:$E$56,3,TRUE)</f>
        <v>0</v>
      </c>
      <c r="EM56" s="85">
        <f>VLOOKUP(DH56,'113勞保勞退單日級距表-請勿更改表內數字'!$B$4:$E$56,3,TRUE)</f>
        <v>0</v>
      </c>
      <c r="EN56" s="85">
        <f>VLOOKUP(DI56,'113勞保勞退單日級距表-請勿更改表內數字'!$B$4:$E$56,3,TRUE)</f>
        <v>0</v>
      </c>
      <c r="EO56" s="85">
        <f>VLOOKUP(DJ56,'113勞保勞退單日級距表-請勿更改表內數字'!$B$4:$E$56,3,TRUE)</f>
        <v>0</v>
      </c>
      <c r="EP56" s="84">
        <f>VLOOKUP(CF56,'113勞保勞退單日級距表-請勿更改表內數字'!$B$4:$E$56,4,TRUE)</f>
        <v>0</v>
      </c>
      <c r="EQ56" s="84">
        <f>VLOOKUP(CG56,'113勞保勞退單日級距表-請勿更改表內數字'!$B$4:$E$56,4,TRUE)</f>
        <v>0</v>
      </c>
      <c r="ER56" s="84">
        <f>VLOOKUP(CH56,'113勞保勞退單日級距表-請勿更改表內數字'!$B$4:$E$56,4,TRUE)</f>
        <v>0</v>
      </c>
      <c r="ES56" s="84">
        <f>VLOOKUP(CI56,'113勞保勞退單日級距表-請勿更改表內數字'!$B$4:$E$56,4,TRUE)</f>
        <v>0</v>
      </c>
      <c r="ET56" s="84">
        <f>VLOOKUP(CJ56,'113勞保勞退單日級距表-請勿更改表內數字'!$B$4:$E$56,4,TRUE)</f>
        <v>0</v>
      </c>
      <c r="EU56" s="84">
        <f>VLOOKUP(CK56,'113勞保勞退單日級距表-請勿更改表內數字'!$B$4:$E$56,4,TRUE)</f>
        <v>0</v>
      </c>
      <c r="EV56" s="84">
        <f>VLOOKUP(CL56,'113勞保勞退單日級距表-請勿更改表內數字'!$B$4:$E$56,4,TRUE)</f>
        <v>0</v>
      </c>
      <c r="EW56" s="84">
        <f>VLOOKUP(CM56,'113勞保勞退單日級距表-請勿更改表內數字'!$B$4:$E$56,4,TRUE)</f>
        <v>0</v>
      </c>
      <c r="EX56" s="84">
        <f>VLOOKUP(CN56,'113勞保勞退單日級距表-請勿更改表內數字'!$B$4:$E$56,4,TRUE)</f>
        <v>0</v>
      </c>
      <c r="EY56" s="84">
        <f>VLOOKUP(CO56,'113勞保勞退單日級距表-請勿更改表內數字'!$B$4:$E$56,4,TRUE)</f>
        <v>0</v>
      </c>
      <c r="EZ56" s="84">
        <f>VLOOKUP(CP56,'113勞保勞退單日級距表-請勿更改表內數字'!$B$4:$E$56,4,TRUE)</f>
        <v>0</v>
      </c>
      <c r="FA56" s="84">
        <f>VLOOKUP(CQ56,'113勞保勞退單日級距表-請勿更改表內數字'!$B$4:$E$56,4,TRUE)</f>
        <v>0</v>
      </c>
      <c r="FB56" s="84">
        <f>VLOOKUP(CR56,'113勞保勞退單日級距表-請勿更改表內數字'!$B$4:$E$56,4,TRUE)</f>
        <v>0</v>
      </c>
      <c r="FC56" s="84">
        <f>VLOOKUP(CS56,'113勞保勞退單日級距表-請勿更改表內數字'!$B$4:$E$56,4,TRUE)</f>
        <v>0</v>
      </c>
      <c r="FD56" s="84">
        <f>VLOOKUP(CT56,'113勞保勞退單日級距表-請勿更改表內數字'!$B$4:$E$56,4,TRUE)</f>
        <v>0</v>
      </c>
      <c r="FE56" s="84">
        <f>VLOOKUP(CU56,'113勞保勞退單日級距表-請勿更改表內數字'!$B$4:$E$56,4,TRUE)</f>
        <v>0</v>
      </c>
      <c r="FF56" s="84">
        <f>VLOOKUP(CV56,'113勞保勞退單日級距表-請勿更改表內數字'!$B$4:$E$56,4,TRUE)</f>
        <v>0</v>
      </c>
      <c r="FG56" s="84">
        <f>VLOOKUP(CW56,'113勞保勞退單日級距表-請勿更改表內數字'!$B$4:$E$56,4,TRUE)</f>
        <v>0</v>
      </c>
      <c r="FH56" s="84">
        <f>VLOOKUP(CX56,'113勞保勞退單日級距表-請勿更改表內數字'!$B$4:$E$56,4,TRUE)</f>
        <v>0</v>
      </c>
      <c r="FI56" s="84">
        <f>VLOOKUP(CY56,'113勞保勞退單日級距表-請勿更改表內數字'!$B$4:$E$56,4,TRUE)</f>
        <v>0</v>
      </c>
      <c r="FJ56" s="84">
        <f>VLOOKUP(CZ56,'113勞保勞退單日級距表-請勿更改表內數字'!$B$4:$E$56,4,TRUE)</f>
        <v>0</v>
      </c>
      <c r="FK56" s="84">
        <f>VLOOKUP(DA56,'113勞保勞退單日級距表-請勿更改表內數字'!$B$4:$E$56,4,TRUE)</f>
        <v>0</v>
      </c>
      <c r="FL56" s="84">
        <f>VLOOKUP(DB56,'113勞保勞退單日級距表-請勿更改表內數字'!$B$4:$E$56,4,TRUE)</f>
        <v>0</v>
      </c>
      <c r="FM56" s="84">
        <f>VLOOKUP(DC56,'113勞保勞退單日級距表-請勿更改表內數字'!$B$4:$E$56,4,TRUE)</f>
        <v>0</v>
      </c>
      <c r="FN56" s="84">
        <f>VLOOKUP(DD56,'113勞保勞退單日級距表-請勿更改表內數字'!$B$4:$E$56,4,TRUE)</f>
        <v>0</v>
      </c>
      <c r="FO56" s="84">
        <f>VLOOKUP(DE56,'113勞保勞退單日級距表-請勿更改表內數字'!$B$4:$E$56,4,TRUE)</f>
        <v>0</v>
      </c>
      <c r="FP56" s="84">
        <f>VLOOKUP(DF56,'113勞保勞退單日級距表-請勿更改表內數字'!$B$4:$E$56,4,TRUE)</f>
        <v>0</v>
      </c>
      <c r="FQ56" s="84">
        <f>VLOOKUP(DG56,'113勞保勞退單日級距表-請勿更改表內數字'!$B$4:$E$56,4,TRUE)</f>
        <v>0</v>
      </c>
      <c r="FR56" s="84">
        <f>VLOOKUP(DH56,'113勞保勞退單日級距表-請勿更改表內數字'!$B$4:$E$56,4,TRUE)</f>
        <v>0</v>
      </c>
      <c r="FS56" s="84">
        <f>VLOOKUP(DI56,'113勞保勞退單日級距表-請勿更改表內數字'!$B$4:$E$56,4,TRUE)</f>
        <v>0</v>
      </c>
      <c r="FT56" s="84">
        <f>VLOOKUP(DJ56,'113勞保勞退單日級距表-請勿更改表內數字'!$B$4:$E$56,4,TRUE)</f>
        <v>0</v>
      </c>
      <c r="FU56" s="83">
        <f>VLOOKUP(CF56,'113勞保勞退單日級距表-請勿更改表內數字'!$B$4:$I$56,8,TRUE)</f>
        <v>0</v>
      </c>
      <c r="FV56" s="83">
        <f>VLOOKUP(CG56,'113勞保勞退單日級距表-請勿更改表內數字'!$B$4:$I$56,8,TRUE)</f>
        <v>0</v>
      </c>
      <c r="FW56" s="83">
        <f>VLOOKUP(CH56,'113勞保勞退單日級距表-請勿更改表內數字'!$B$4:$I$56,8,TRUE)</f>
        <v>0</v>
      </c>
      <c r="FX56" s="83">
        <f>VLOOKUP(CI56,'113勞保勞退單日級距表-請勿更改表內數字'!$B$4:$I$56,8,TRUE)</f>
        <v>0</v>
      </c>
      <c r="FY56" s="83">
        <f>VLOOKUP(CJ56,'113勞保勞退單日級距表-請勿更改表內數字'!$B$4:$I$56,8,TRUE)</f>
        <v>0</v>
      </c>
      <c r="FZ56" s="83">
        <f>VLOOKUP(CK56,'113勞保勞退單日級距表-請勿更改表內數字'!$B$4:$I$56,8,TRUE)</f>
        <v>0</v>
      </c>
      <c r="GA56" s="83">
        <f>VLOOKUP(CL56,'113勞保勞退單日級距表-請勿更改表內數字'!$B$4:$I$56,8,TRUE)</f>
        <v>0</v>
      </c>
      <c r="GB56" s="83">
        <f>VLOOKUP(CM56,'113勞保勞退單日級距表-請勿更改表內數字'!$B$4:$I$56,8,TRUE)</f>
        <v>0</v>
      </c>
      <c r="GC56" s="83">
        <f>VLOOKUP(CN56,'113勞保勞退單日級距表-請勿更改表內數字'!$B$4:$I$56,8,TRUE)</f>
        <v>0</v>
      </c>
      <c r="GD56" s="83">
        <f>VLOOKUP(CO56,'113勞保勞退單日級距表-請勿更改表內數字'!$B$4:$I$56,8,TRUE)</f>
        <v>0</v>
      </c>
      <c r="GE56" s="83">
        <f>VLOOKUP(CP56,'113勞保勞退單日級距表-請勿更改表內數字'!$B$4:$I$56,8,TRUE)</f>
        <v>0</v>
      </c>
      <c r="GF56" s="83">
        <f>VLOOKUP(CQ56,'113勞保勞退單日級距表-請勿更改表內數字'!$B$4:$I$56,8,TRUE)</f>
        <v>0</v>
      </c>
      <c r="GG56" s="83">
        <f>VLOOKUP(CR56,'113勞保勞退單日級距表-請勿更改表內數字'!$B$4:$I$56,8,TRUE)</f>
        <v>0</v>
      </c>
      <c r="GH56" s="83">
        <f>VLOOKUP(CS56,'113勞保勞退單日級距表-請勿更改表內數字'!$B$4:$I$56,8,TRUE)</f>
        <v>0</v>
      </c>
      <c r="GI56" s="83">
        <f>VLOOKUP(CT56,'113勞保勞退單日級距表-請勿更改表內數字'!$B$4:$I$56,8,TRUE)</f>
        <v>0</v>
      </c>
      <c r="GJ56" s="83">
        <f>VLOOKUP(CU56,'113勞保勞退單日級距表-請勿更改表內數字'!$B$4:$I$56,8,TRUE)</f>
        <v>0</v>
      </c>
      <c r="GK56" s="83">
        <f>VLOOKUP(CV56,'113勞保勞退單日級距表-請勿更改表內數字'!$B$4:$I$56,8,TRUE)</f>
        <v>0</v>
      </c>
      <c r="GL56" s="83">
        <f>VLOOKUP(CW56,'113勞保勞退單日級距表-請勿更改表內數字'!$B$4:$I$56,8,TRUE)</f>
        <v>0</v>
      </c>
      <c r="GM56" s="83">
        <f>VLOOKUP(CX56,'113勞保勞退單日級距表-請勿更改表內數字'!$B$4:$I$56,8,TRUE)</f>
        <v>0</v>
      </c>
      <c r="GN56" s="83">
        <f>VLOOKUP(CY56,'113勞保勞退單日級距表-請勿更改表內數字'!$B$4:$I$56,8,TRUE)</f>
        <v>0</v>
      </c>
      <c r="GO56" s="83">
        <f>VLOOKUP(CZ56,'113勞保勞退單日級距表-請勿更改表內數字'!$B$4:$I$56,8,TRUE)</f>
        <v>0</v>
      </c>
      <c r="GP56" s="83">
        <f>VLOOKUP(DA56,'113勞保勞退單日級距表-請勿更改表內數字'!$B$4:$I$56,8,TRUE)</f>
        <v>0</v>
      </c>
      <c r="GQ56" s="83">
        <f>VLOOKUP(DB56,'113勞保勞退單日級距表-請勿更改表內數字'!$B$4:$I$56,8,TRUE)</f>
        <v>0</v>
      </c>
      <c r="GR56" s="83">
        <f>VLOOKUP(DC56,'113勞保勞退單日級距表-請勿更改表內數字'!$B$4:$I$56,8,TRUE)</f>
        <v>0</v>
      </c>
      <c r="GS56" s="83">
        <f>VLOOKUP(DD56,'113勞保勞退單日級距表-請勿更改表內數字'!$B$4:$I$56,8,TRUE)</f>
        <v>0</v>
      </c>
      <c r="GT56" s="83">
        <f>VLOOKUP(DE56,'113勞保勞退單日級距表-請勿更改表內數字'!$B$4:$I$56,8,TRUE)</f>
        <v>0</v>
      </c>
      <c r="GU56" s="83">
        <f>VLOOKUP(DF56,'113勞保勞退單日級距表-請勿更改表內數字'!$B$4:$I$56,8,TRUE)</f>
        <v>0</v>
      </c>
      <c r="GV56" s="83">
        <f>VLOOKUP(DG56,'113勞保勞退單日級距表-請勿更改表內數字'!$B$4:$I$56,8,TRUE)</f>
        <v>0</v>
      </c>
      <c r="GW56" s="83">
        <f>VLOOKUP(DH56,'113勞保勞退單日級距表-請勿更改表內數字'!$B$4:$I$56,8,TRUE)</f>
        <v>0</v>
      </c>
      <c r="GX56" s="83">
        <f>VLOOKUP(DI56,'113勞保勞退單日級距表-請勿更改表內數字'!$B$4:$I$56,8,TRUE)</f>
        <v>0</v>
      </c>
      <c r="GY56" s="83">
        <f>VLOOKUP(DJ56,'113勞保勞退單日級距表-請勿更改表內數字'!$B$4:$I$56,8,TRUE)</f>
        <v>0</v>
      </c>
    </row>
    <row r="57" spans="1:207" s="32" customFormat="1">
      <c r="A57" s="86"/>
      <c r="B57" s="107"/>
      <c r="C57" s="117"/>
      <c r="D57" s="108"/>
      <c r="E57" s="116"/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117"/>
      <c r="AH57" s="117"/>
      <c r="AI57" s="117"/>
      <c r="AJ57" s="107"/>
      <c r="AK57" s="117"/>
      <c r="AL57" s="148"/>
      <c r="AM57" s="215"/>
      <c r="AN57" s="118"/>
      <c r="AO57" s="227"/>
      <c r="AP57" s="219">
        <f t="shared" si="0"/>
        <v>0</v>
      </c>
      <c r="AQ57" s="43">
        <f t="shared" si="1"/>
        <v>0</v>
      </c>
      <c r="AR57" s="43">
        <f t="shared" si="2"/>
        <v>0</v>
      </c>
      <c r="AS57" s="209">
        <f t="shared" si="40"/>
        <v>0</v>
      </c>
      <c r="AT57" s="201">
        <f>VLOOKUP(AS57,'113勞保勞退單日級距表-請勿更改表內數字'!$B$4:$E$56,3,TRUE)*AP57</f>
        <v>0</v>
      </c>
      <c r="AU57" s="201">
        <f>VLOOKUP(AS57,'113勞保勞退單日級距表-請勿更改表內數字'!$B$4:$I$56,7,TRUE)</f>
        <v>0</v>
      </c>
      <c r="AV57" s="201">
        <f>VLOOKUP(AS57,'113勞保勞退單日級距表-請勿更改表內數字'!$B$4:$E$56,4,TRUE)*AP57</f>
        <v>0</v>
      </c>
      <c r="AW57" s="51">
        <f t="shared" si="3"/>
        <v>0</v>
      </c>
      <c r="AX57" s="50">
        <f t="shared" si="4"/>
        <v>0</v>
      </c>
      <c r="AY57" s="50">
        <f t="shared" si="5"/>
        <v>0</v>
      </c>
      <c r="AZ57" s="50">
        <f t="shared" si="6"/>
        <v>0</v>
      </c>
      <c r="BA57" s="39">
        <f t="shared" si="7"/>
        <v>0</v>
      </c>
      <c r="BB57" s="39">
        <f t="shared" si="8"/>
        <v>0</v>
      </c>
      <c r="BC57" s="39">
        <f t="shared" si="9"/>
        <v>0</v>
      </c>
      <c r="BD57" s="39">
        <f t="shared" si="10"/>
        <v>0</v>
      </c>
      <c r="BE57" s="39">
        <f t="shared" si="11"/>
        <v>0</v>
      </c>
      <c r="BF57" s="39">
        <f t="shared" si="12"/>
        <v>0</v>
      </c>
      <c r="BG57" s="39">
        <f t="shared" si="13"/>
        <v>0</v>
      </c>
      <c r="BH57" s="39">
        <f t="shared" si="14"/>
        <v>0</v>
      </c>
      <c r="BI57" s="39">
        <f t="shared" si="15"/>
        <v>0</v>
      </c>
      <c r="BJ57" s="39">
        <f t="shared" si="16"/>
        <v>0</v>
      </c>
      <c r="BK57" s="39">
        <f t="shared" si="17"/>
        <v>0</v>
      </c>
      <c r="BL57" s="39">
        <f t="shared" si="18"/>
        <v>0</v>
      </c>
      <c r="BM57" s="39">
        <f t="shared" si="19"/>
        <v>0</v>
      </c>
      <c r="BN57" s="39">
        <f t="shared" si="20"/>
        <v>0</v>
      </c>
      <c r="BO57" s="39">
        <f t="shared" si="21"/>
        <v>0</v>
      </c>
      <c r="BP57" s="39">
        <f t="shared" si="22"/>
        <v>0</v>
      </c>
      <c r="BQ57" s="39">
        <f t="shared" si="23"/>
        <v>0</v>
      </c>
      <c r="BR57" s="39">
        <f t="shared" si="24"/>
        <v>0</v>
      </c>
      <c r="BS57" s="39">
        <f t="shared" si="25"/>
        <v>0</v>
      </c>
      <c r="BT57" s="39">
        <f t="shared" si="26"/>
        <v>0</v>
      </c>
      <c r="BU57" s="39">
        <f t="shared" si="27"/>
        <v>0</v>
      </c>
      <c r="BV57" s="39">
        <f t="shared" si="28"/>
        <v>0</v>
      </c>
      <c r="BW57" s="39">
        <f t="shared" si="29"/>
        <v>0</v>
      </c>
      <c r="BX57" s="39">
        <f t="shared" si="30"/>
        <v>0</v>
      </c>
      <c r="BY57" s="39">
        <f t="shared" si="31"/>
        <v>0</v>
      </c>
      <c r="BZ57" s="39">
        <f t="shared" si="32"/>
        <v>0</v>
      </c>
      <c r="CA57" s="39">
        <f t="shared" si="33"/>
        <v>0</v>
      </c>
      <c r="CB57" s="39">
        <f t="shared" si="34"/>
        <v>0</v>
      </c>
      <c r="CC57" s="39">
        <f t="shared" si="35"/>
        <v>0</v>
      </c>
      <c r="CD57" s="39">
        <f t="shared" si="36"/>
        <v>0</v>
      </c>
      <c r="CE57" s="39">
        <f t="shared" si="37"/>
        <v>0</v>
      </c>
      <c r="CF57" s="80">
        <f t="shared" si="47"/>
        <v>0</v>
      </c>
      <c r="CG57" s="80">
        <f t="shared" si="47"/>
        <v>0</v>
      </c>
      <c r="CH57" s="80">
        <f t="shared" si="47"/>
        <v>0</v>
      </c>
      <c r="CI57" s="80">
        <f t="shared" si="47"/>
        <v>0</v>
      </c>
      <c r="CJ57" s="80">
        <f t="shared" si="47"/>
        <v>0</v>
      </c>
      <c r="CK57" s="80">
        <f t="shared" si="47"/>
        <v>0</v>
      </c>
      <c r="CL57" s="80">
        <f t="shared" si="47"/>
        <v>0</v>
      </c>
      <c r="CM57" s="80">
        <f t="shared" si="47"/>
        <v>0</v>
      </c>
      <c r="CN57" s="80">
        <f t="shared" si="47"/>
        <v>0</v>
      </c>
      <c r="CO57" s="80">
        <f t="shared" si="47"/>
        <v>0</v>
      </c>
      <c r="CP57" s="80">
        <f t="shared" si="47"/>
        <v>0</v>
      </c>
      <c r="CQ57" s="80">
        <f t="shared" si="47"/>
        <v>0</v>
      </c>
      <c r="CR57" s="80">
        <f t="shared" si="47"/>
        <v>0</v>
      </c>
      <c r="CS57" s="80">
        <f t="shared" si="47"/>
        <v>0</v>
      </c>
      <c r="CT57" s="80">
        <f t="shared" si="47"/>
        <v>0</v>
      </c>
      <c r="CU57" s="80">
        <f t="shared" si="46"/>
        <v>0</v>
      </c>
      <c r="CV57" s="80">
        <f t="shared" si="46"/>
        <v>0</v>
      </c>
      <c r="CW57" s="80">
        <f t="shared" si="46"/>
        <v>0</v>
      </c>
      <c r="CX57" s="80">
        <f t="shared" si="46"/>
        <v>0</v>
      </c>
      <c r="CY57" s="80">
        <f t="shared" si="48"/>
        <v>0</v>
      </c>
      <c r="CZ57" s="80">
        <f t="shared" si="48"/>
        <v>0</v>
      </c>
      <c r="DA57" s="80">
        <f t="shared" si="48"/>
        <v>0</v>
      </c>
      <c r="DB57" s="80">
        <f t="shared" si="48"/>
        <v>0</v>
      </c>
      <c r="DC57" s="80">
        <f t="shared" si="48"/>
        <v>0</v>
      </c>
      <c r="DD57" s="80">
        <f t="shared" si="48"/>
        <v>0</v>
      </c>
      <c r="DE57" s="80">
        <f t="shared" si="48"/>
        <v>0</v>
      </c>
      <c r="DF57" s="80">
        <f t="shared" si="48"/>
        <v>0</v>
      </c>
      <c r="DG57" s="80">
        <f t="shared" si="48"/>
        <v>0</v>
      </c>
      <c r="DH57" s="80">
        <f t="shared" si="43"/>
        <v>0</v>
      </c>
      <c r="DI57" s="80">
        <f t="shared" si="43"/>
        <v>0</v>
      </c>
      <c r="DJ57" s="80">
        <f t="shared" si="43"/>
        <v>0</v>
      </c>
      <c r="DK57" s="85">
        <f>VLOOKUP(CF57,'113勞保勞退單日級距表-請勿更改表內數字'!$B$4:$E$56,3,TRUE)</f>
        <v>0</v>
      </c>
      <c r="DL57" s="85">
        <f>VLOOKUP(CG57,'113勞保勞退單日級距表-請勿更改表內數字'!$B$4:$E$56,3,TRUE)</f>
        <v>0</v>
      </c>
      <c r="DM57" s="85">
        <f>VLOOKUP(CH57,'113勞保勞退單日級距表-請勿更改表內數字'!$B$4:$E$56,3,TRUE)</f>
        <v>0</v>
      </c>
      <c r="DN57" s="85">
        <f>VLOOKUP(CI57,'113勞保勞退單日級距表-請勿更改表內數字'!$B$4:$E$56,3,TRUE)</f>
        <v>0</v>
      </c>
      <c r="DO57" s="85">
        <f>VLOOKUP(CJ57,'113勞保勞退單日級距表-請勿更改表內數字'!$B$4:$E$56,3,TRUE)</f>
        <v>0</v>
      </c>
      <c r="DP57" s="85">
        <f>VLOOKUP(CK57,'113勞保勞退單日級距表-請勿更改表內數字'!$B$4:$E$56,3,TRUE)</f>
        <v>0</v>
      </c>
      <c r="DQ57" s="85">
        <f>VLOOKUP(CL57,'113勞保勞退單日級距表-請勿更改表內數字'!$B$4:$E$56,3,TRUE)</f>
        <v>0</v>
      </c>
      <c r="DR57" s="85">
        <f>VLOOKUP(CM57,'113勞保勞退單日級距表-請勿更改表內數字'!$B$4:$E$56,3,TRUE)</f>
        <v>0</v>
      </c>
      <c r="DS57" s="85">
        <f>VLOOKUP(CN57,'113勞保勞退單日級距表-請勿更改表內數字'!$B$4:$E$56,3,TRUE)</f>
        <v>0</v>
      </c>
      <c r="DT57" s="85">
        <f>VLOOKUP(CO57,'113勞保勞退單日級距表-請勿更改表內數字'!$B$4:$E$56,3,TRUE)</f>
        <v>0</v>
      </c>
      <c r="DU57" s="85">
        <f>VLOOKUP(CP57,'113勞保勞退單日級距表-請勿更改表內數字'!$B$4:$E$56,3,TRUE)</f>
        <v>0</v>
      </c>
      <c r="DV57" s="85">
        <f>VLOOKUP(CQ57,'113勞保勞退單日級距表-請勿更改表內數字'!$B$4:$E$56,3,TRUE)</f>
        <v>0</v>
      </c>
      <c r="DW57" s="85">
        <f>VLOOKUP(CR57,'113勞保勞退單日級距表-請勿更改表內數字'!$B$4:$E$56,3,TRUE)</f>
        <v>0</v>
      </c>
      <c r="DX57" s="85">
        <f>VLOOKUP(CS57,'113勞保勞退單日級距表-請勿更改表內數字'!$B$4:$E$56,3,TRUE)</f>
        <v>0</v>
      </c>
      <c r="DY57" s="85">
        <f>VLOOKUP(CT57,'113勞保勞退單日級距表-請勿更改表內數字'!$B$4:$E$56,3,TRUE)</f>
        <v>0</v>
      </c>
      <c r="DZ57" s="85">
        <f>VLOOKUP(CU57,'113勞保勞退單日級距表-請勿更改表內數字'!$B$4:$E$56,3,TRUE)</f>
        <v>0</v>
      </c>
      <c r="EA57" s="85">
        <f>VLOOKUP(CV57,'113勞保勞退單日級距表-請勿更改表內數字'!$B$4:$E$56,3,TRUE)</f>
        <v>0</v>
      </c>
      <c r="EB57" s="85">
        <f>VLOOKUP(CW57,'113勞保勞退單日級距表-請勿更改表內數字'!$B$4:$E$56,3,TRUE)</f>
        <v>0</v>
      </c>
      <c r="EC57" s="85">
        <f>VLOOKUP(CX57,'113勞保勞退單日級距表-請勿更改表內數字'!$B$4:$E$56,3,TRUE)</f>
        <v>0</v>
      </c>
      <c r="ED57" s="85">
        <f>VLOOKUP(CY57,'113勞保勞退單日級距表-請勿更改表內數字'!$B$4:$E$56,3,TRUE)</f>
        <v>0</v>
      </c>
      <c r="EE57" s="85">
        <f>VLOOKUP(CZ57,'113勞保勞退單日級距表-請勿更改表內數字'!$B$4:$E$56,3,TRUE)</f>
        <v>0</v>
      </c>
      <c r="EF57" s="85">
        <f>VLOOKUP(DA57,'113勞保勞退單日級距表-請勿更改表內數字'!$B$4:$E$56,3,TRUE)</f>
        <v>0</v>
      </c>
      <c r="EG57" s="85">
        <f>VLOOKUP(DB57,'113勞保勞退單日級距表-請勿更改表內數字'!$B$4:$E$56,3,TRUE)</f>
        <v>0</v>
      </c>
      <c r="EH57" s="85">
        <f>VLOOKUP(DC57,'113勞保勞退單日級距表-請勿更改表內數字'!$B$4:$E$56,3,TRUE)</f>
        <v>0</v>
      </c>
      <c r="EI57" s="85">
        <f>VLOOKUP(DD57,'113勞保勞退單日級距表-請勿更改表內數字'!$B$4:$E$56,3,TRUE)</f>
        <v>0</v>
      </c>
      <c r="EJ57" s="85">
        <f>VLOOKUP(DE57,'113勞保勞退單日級距表-請勿更改表內數字'!$B$4:$E$56,3,TRUE)</f>
        <v>0</v>
      </c>
      <c r="EK57" s="85">
        <f>VLOOKUP(DF57,'113勞保勞退單日級距表-請勿更改表內數字'!$B$4:$E$56,3,TRUE)</f>
        <v>0</v>
      </c>
      <c r="EL57" s="85">
        <f>VLOOKUP(DG57,'113勞保勞退單日級距表-請勿更改表內數字'!$B$4:$E$56,3,TRUE)</f>
        <v>0</v>
      </c>
      <c r="EM57" s="85">
        <f>VLOOKUP(DH57,'113勞保勞退單日級距表-請勿更改表內數字'!$B$4:$E$56,3,TRUE)</f>
        <v>0</v>
      </c>
      <c r="EN57" s="85">
        <f>VLOOKUP(DI57,'113勞保勞退單日級距表-請勿更改表內數字'!$B$4:$E$56,3,TRUE)</f>
        <v>0</v>
      </c>
      <c r="EO57" s="85">
        <f>VLOOKUP(DJ57,'113勞保勞退單日級距表-請勿更改表內數字'!$B$4:$E$56,3,TRUE)</f>
        <v>0</v>
      </c>
      <c r="EP57" s="84">
        <f>VLOOKUP(CF57,'113勞保勞退單日級距表-請勿更改表內數字'!$B$4:$E$56,4,TRUE)</f>
        <v>0</v>
      </c>
      <c r="EQ57" s="84">
        <f>VLOOKUP(CG57,'113勞保勞退單日級距表-請勿更改表內數字'!$B$4:$E$56,4,TRUE)</f>
        <v>0</v>
      </c>
      <c r="ER57" s="84">
        <f>VLOOKUP(CH57,'113勞保勞退單日級距表-請勿更改表內數字'!$B$4:$E$56,4,TRUE)</f>
        <v>0</v>
      </c>
      <c r="ES57" s="84">
        <f>VLOOKUP(CI57,'113勞保勞退單日級距表-請勿更改表內數字'!$B$4:$E$56,4,TRUE)</f>
        <v>0</v>
      </c>
      <c r="ET57" s="84">
        <f>VLOOKUP(CJ57,'113勞保勞退單日級距表-請勿更改表內數字'!$B$4:$E$56,4,TRUE)</f>
        <v>0</v>
      </c>
      <c r="EU57" s="84">
        <f>VLOOKUP(CK57,'113勞保勞退單日級距表-請勿更改表內數字'!$B$4:$E$56,4,TRUE)</f>
        <v>0</v>
      </c>
      <c r="EV57" s="84">
        <f>VLOOKUP(CL57,'113勞保勞退單日級距表-請勿更改表內數字'!$B$4:$E$56,4,TRUE)</f>
        <v>0</v>
      </c>
      <c r="EW57" s="84">
        <f>VLOOKUP(CM57,'113勞保勞退單日級距表-請勿更改表內數字'!$B$4:$E$56,4,TRUE)</f>
        <v>0</v>
      </c>
      <c r="EX57" s="84">
        <f>VLOOKUP(CN57,'113勞保勞退單日級距表-請勿更改表內數字'!$B$4:$E$56,4,TRUE)</f>
        <v>0</v>
      </c>
      <c r="EY57" s="84">
        <f>VLOOKUP(CO57,'113勞保勞退單日級距表-請勿更改表內數字'!$B$4:$E$56,4,TRUE)</f>
        <v>0</v>
      </c>
      <c r="EZ57" s="84">
        <f>VLOOKUP(CP57,'113勞保勞退單日級距表-請勿更改表內數字'!$B$4:$E$56,4,TRUE)</f>
        <v>0</v>
      </c>
      <c r="FA57" s="84">
        <f>VLOOKUP(CQ57,'113勞保勞退單日級距表-請勿更改表內數字'!$B$4:$E$56,4,TRUE)</f>
        <v>0</v>
      </c>
      <c r="FB57" s="84">
        <f>VLOOKUP(CR57,'113勞保勞退單日級距表-請勿更改表內數字'!$B$4:$E$56,4,TRUE)</f>
        <v>0</v>
      </c>
      <c r="FC57" s="84">
        <f>VLOOKUP(CS57,'113勞保勞退單日級距表-請勿更改表內數字'!$B$4:$E$56,4,TRUE)</f>
        <v>0</v>
      </c>
      <c r="FD57" s="84">
        <f>VLOOKUP(CT57,'113勞保勞退單日級距表-請勿更改表內數字'!$B$4:$E$56,4,TRUE)</f>
        <v>0</v>
      </c>
      <c r="FE57" s="84">
        <f>VLOOKUP(CU57,'113勞保勞退單日級距表-請勿更改表內數字'!$B$4:$E$56,4,TRUE)</f>
        <v>0</v>
      </c>
      <c r="FF57" s="84">
        <f>VLOOKUP(CV57,'113勞保勞退單日級距表-請勿更改表內數字'!$B$4:$E$56,4,TRUE)</f>
        <v>0</v>
      </c>
      <c r="FG57" s="84">
        <f>VLOOKUP(CW57,'113勞保勞退單日級距表-請勿更改表內數字'!$B$4:$E$56,4,TRUE)</f>
        <v>0</v>
      </c>
      <c r="FH57" s="84">
        <f>VLOOKUP(CX57,'113勞保勞退單日級距表-請勿更改表內數字'!$B$4:$E$56,4,TRUE)</f>
        <v>0</v>
      </c>
      <c r="FI57" s="84">
        <f>VLOOKUP(CY57,'113勞保勞退單日級距表-請勿更改表內數字'!$B$4:$E$56,4,TRUE)</f>
        <v>0</v>
      </c>
      <c r="FJ57" s="84">
        <f>VLOOKUP(CZ57,'113勞保勞退單日級距表-請勿更改表內數字'!$B$4:$E$56,4,TRUE)</f>
        <v>0</v>
      </c>
      <c r="FK57" s="84">
        <f>VLOOKUP(DA57,'113勞保勞退單日級距表-請勿更改表內數字'!$B$4:$E$56,4,TRUE)</f>
        <v>0</v>
      </c>
      <c r="FL57" s="84">
        <f>VLOOKUP(DB57,'113勞保勞退單日級距表-請勿更改表內數字'!$B$4:$E$56,4,TRUE)</f>
        <v>0</v>
      </c>
      <c r="FM57" s="84">
        <f>VLOOKUP(DC57,'113勞保勞退單日級距表-請勿更改表內數字'!$B$4:$E$56,4,TRUE)</f>
        <v>0</v>
      </c>
      <c r="FN57" s="84">
        <f>VLOOKUP(DD57,'113勞保勞退單日級距表-請勿更改表內數字'!$B$4:$E$56,4,TRUE)</f>
        <v>0</v>
      </c>
      <c r="FO57" s="84">
        <f>VLOOKUP(DE57,'113勞保勞退單日級距表-請勿更改表內數字'!$B$4:$E$56,4,TRUE)</f>
        <v>0</v>
      </c>
      <c r="FP57" s="84">
        <f>VLOOKUP(DF57,'113勞保勞退單日級距表-請勿更改表內數字'!$B$4:$E$56,4,TRUE)</f>
        <v>0</v>
      </c>
      <c r="FQ57" s="84">
        <f>VLOOKUP(DG57,'113勞保勞退單日級距表-請勿更改表內數字'!$B$4:$E$56,4,TRUE)</f>
        <v>0</v>
      </c>
      <c r="FR57" s="84">
        <f>VLOOKUP(DH57,'113勞保勞退單日級距表-請勿更改表內數字'!$B$4:$E$56,4,TRUE)</f>
        <v>0</v>
      </c>
      <c r="FS57" s="84">
        <f>VLOOKUP(DI57,'113勞保勞退單日級距表-請勿更改表內數字'!$B$4:$E$56,4,TRUE)</f>
        <v>0</v>
      </c>
      <c r="FT57" s="84">
        <f>VLOOKUP(DJ57,'113勞保勞退單日級距表-請勿更改表內數字'!$B$4:$E$56,4,TRUE)</f>
        <v>0</v>
      </c>
      <c r="FU57" s="83">
        <f>VLOOKUP(CF57,'113勞保勞退單日級距表-請勿更改表內數字'!$B$4:$I$56,8,TRUE)</f>
        <v>0</v>
      </c>
      <c r="FV57" s="83">
        <f>VLOOKUP(CG57,'113勞保勞退單日級距表-請勿更改表內數字'!$B$4:$I$56,8,TRUE)</f>
        <v>0</v>
      </c>
      <c r="FW57" s="83">
        <f>VLOOKUP(CH57,'113勞保勞退單日級距表-請勿更改表內數字'!$B$4:$I$56,8,TRUE)</f>
        <v>0</v>
      </c>
      <c r="FX57" s="83">
        <f>VLOOKUP(CI57,'113勞保勞退單日級距表-請勿更改表內數字'!$B$4:$I$56,8,TRUE)</f>
        <v>0</v>
      </c>
      <c r="FY57" s="83">
        <f>VLOOKUP(CJ57,'113勞保勞退單日級距表-請勿更改表內數字'!$B$4:$I$56,8,TRUE)</f>
        <v>0</v>
      </c>
      <c r="FZ57" s="83">
        <f>VLOOKUP(CK57,'113勞保勞退單日級距表-請勿更改表內數字'!$B$4:$I$56,8,TRUE)</f>
        <v>0</v>
      </c>
      <c r="GA57" s="83">
        <f>VLOOKUP(CL57,'113勞保勞退單日級距表-請勿更改表內數字'!$B$4:$I$56,8,TRUE)</f>
        <v>0</v>
      </c>
      <c r="GB57" s="83">
        <f>VLOOKUP(CM57,'113勞保勞退單日級距表-請勿更改表內數字'!$B$4:$I$56,8,TRUE)</f>
        <v>0</v>
      </c>
      <c r="GC57" s="83">
        <f>VLOOKUP(CN57,'113勞保勞退單日級距表-請勿更改表內數字'!$B$4:$I$56,8,TRUE)</f>
        <v>0</v>
      </c>
      <c r="GD57" s="83">
        <f>VLOOKUP(CO57,'113勞保勞退單日級距表-請勿更改表內數字'!$B$4:$I$56,8,TRUE)</f>
        <v>0</v>
      </c>
      <c r="GE57" s="83">
        <f>VLOOKUP(CP57,'113勞保勞退單日級距表-請勿更改表內數字'!$B$4:$I$56,8,TRUE)</f>
        <v>0</v>
      </c>
      <c r="GF57" s="83">
        <f>VLOOKUP(CQ57,'113勞保勞退單日級距表-請勿更改表內數字'!$B$4:$I$56,8,TRUE)</f>
        <v>0</v>
      </c>
      <c r="GG57" s="83">
        <f>VLOOKUP(CR57,'113勞保勞退單日級距表-請勿更改表內數字'!$B$4:$I$56,8,TRUE)</f>
        <v>0</v>
      </c>
      <c r="GH57" s="83">
        <f>VLOOKUP(CS57,'113勞保勞退單日級距表-請勿更改表內數字'!$B$4:$I$56,8,TRUE)</f>
        <v>0</v>
      </c>
      <c r="GI57" s="83">
        <f>VLOOKUP(CT57,'113勞保勞退單日級距表-請勿更改表內數字'!$B$4:$I$56,8,TRUE)</f>
        <v>0</v>
      </c>
      <c r="GJ57" s="83">
        <f>VLOOKUP(CU57,'113勞保勞退單日級距表-請勿更改表內數字'!$B$4:$I$56,8,TRUE)</f>
        <v>0</v>
      </c>
      <c r="GK57" s="83">
        <f>VLOOKUP(CV57,'113勞保勞退單日級距表-請勿更改表內數字'!$B$4:$I$56,8,TRUE)</f>
        <v>0</v>
      </c>
      <c r="GL57" s="83">
        <f>VLOOKUP(CW57,'113勞保勞退單日級距表-請勿更改表內數字'!$B$4:$I$56,8,TRUE)</f>
        <v>0</v>
      </c>
      <c r="GM57" s="83">
        <f>VLOOKUP(CX57,'113勞保勞退單日級距表-請勿更改表內數字'!$B$4:$I$56,8,TRUE)</f>
        <v>0</v>
      </c>
      <c r="GN57" s="83">
        <f>VLOOKUP(CY57,'113勞保勞退單日級距表-請勿更改表內數字'!$B$4:$I$56,8,TRUE)</f>
        <v>0</v>
      </c>
      <c r="GO57" s="83">
        <f>VLOOKUP(CZ57,'113勞保勞退單日級距表-請勿更改表內數字'!$B$4:$I$56,8,TRUE)</f>
        <v>0</v>
      </c>
      <c r="GP57" s="83">
        <f>VLOOKUP(DA57,'113勞保勞退單日級距表-請勿更改表內數字'!$B$4:$I$56,8,TRUE)</f>
        <v>0</v>
      </c>
      <c r="GQ57" s="83">
        <f>VLOOKUP(DB57,'113勞保勞退單日級距表-請勿更改表內數字'!$B$4:$I$56,8,TRUE)</f>
        <v>0</v>
      </c>
      <c r="GR57" s="83">
        <f>VLOOKUP(DC57,'113勞保勞退單日級距表-請勿更改表內數字'!$B$4:$I$56,8,TRUE)</f>
        <v>0</v>
      </c>
      <c r="GS57" s="83">
        <f>VLOOKUP(DD57,'113勞保勞退單日級距表-請勿更改表內數字'!$B$4:$I$56,8,TRUE)</f>
        <v>0</v>
      </c>
      <c r="GT57" s="83">
        <f>VLOOKUP(DE57,'113勞保勞退單日級距表-請勿更改表內數字'!$B$4:$I$56,8,TRUE)</f>
        <v>0</v>
      </c>
      <c r="GU57" s="83">
        <f>VLOOKUP(DF57,'113勞保勞退單日級距表-請勿更改表內數字'!$B$4:$I$56,8,TRUE)</f>
        <v>0</v>
      </c>
      <c r="GV57" s="83">
        <f>VLOOKUP(DG57,'113勞保勞退單日級距表-請勿更改表內數字'!$B$4:$I$56,8,TRUE)</f>
        <v>0</v>
      </c>
      <c r="GW57" s="83">
        <f>VLOOKUP(DH57,'113勞保勞退單日級距表-請勿更改表內數字'!$B$4:$I$56,8,TRUE)</f>
        <v>0</v>
      </c>
      <c r="GX57" s="83">
        <f>VLOOKUP(DI57,'113勞保勞退單日級距表-請勿更改表內數字'!$B$4:$I$56,8,TRUE)</f>
        <v>0</v>
      </c>
      <c r="GY57" s="83">
        <f>VLOOKUP(DJ57,'113勞保勞退單日級距表-請勿更改表內數字'!$B$4:$I$56,8,TRUE)</f>
        <v>0</v>
      </c>
    </row>
    <row r="58" spans="1:207" s="32" customFormat="1">
      <c r="A58" s="86"/>
      <c r="B58" s="107"/>
      <c r="C58" s="117"/>
      <c r="D58" s="108"/>
      <c r="E58" s="108"/>
      <c r="F58" s="108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107"/>
      <c r="AH58" s="107"/>
      <c r="AI58" s="107"/>
      <c r="AJ58" s="107"/>
      <c r="AK58" s="107"/>
      <c r="AL58" s="148"/>
      <c r="AM58" s="215"/>
      <c r="AN58" s="118"/>
      <c r="AO58" s="227"/>
      <c r="AP58" s="219">
        <f t="shared" si="0"/>
        <v>0</v>
      </c>
      <c r="AQ58" s="43">
        <f t="shared" si="1"/>
        <v>0</v>
      </c>
      <c r="AR58" s="43">
        <f t="shared" si="2"/>
        <v>0</v>
      </c>
      <c r="AS58" s="209">
        <f t="shared" si="40"/>
        <v>0</v>
      </c>
      <c r="AT58" s="201">
        <f>VLOOKUP(AS58,'113勞保勞退單日級距表-請勿更改表內數字'!$B$4:$E$56,3,TRUE)*AP58</f>
        <v>0</v>
      </c>
      <c r="AU58" s="201">
        <f>VLOOKUP(AS58,'113勞保勞退單日級距表-請勿更改表內數字'!$B$4:$I$56,7,TRUE)</f>
        <v>0</v>
      </c>
      <c r="AV58" s="201">
        <f>VLOOKUP(AS58,'113勞保勞退單日級距表-請勿更改表內數字'!$B$4:$E$56,4,TRUE)*AP58</f>
        <v>0</v>
      </c>
      <c r="AW58" s="51">
        <f t="shared" si="3"/>
        <v>0</v>
      </c>
      <c r="AX58" s="50">
        <f t="shared" si="4"/>
        <v>0</v>
      </c>
      <c r="AY58" s="50">
        <f t="shared" si="5"/>
        <v>0</v>
      </c>
      <c r="AZ58" s="50">
        <f t="shared" si="6"/>
        <v>0</v>
      </c>
      <c r="BA58" s="39">
        <f t="shared" si="7"/>
        <v>0</v>
      </c>
      <c r="BB58" s="39">
        <f t="shared" si="8"/>
        <v>0</v>
      </c>
      <c r="BC58" s="39">
        <f t="shared" si="9"/>
        <v>0</v>
      </c>
      <c r="BD58" s="39">
        <f t="shared" si="10"/>
        <v>0</v>
      </c>
      <c r="BE58" s="39">
        <f t="shared" si="11"/>
        <v>0</v>
      </c>
      <c r="BF58" s="39">
        <f t="shared" si="12"/>
        <v>0</v>
      </c>
      <c r="BG58" s="39">
        <f t="shared" si="13"/>
        <v>0</v>
      </c>
      <c r="BH58" s="39">
        <f t="shared" si="14"/>
        <v>0</v>
      </c>
      <c r="BI58" s="39">
        <f t="shared" si="15"/>
        <v>0</v>
      </c>
      <c r="BJ58" s="39">
        <f t="shared" si="16"/>
        <v>0</v>
      </c>
      <c r="BK58" s="39">
        <f t="shared" si="17"/>
        <v>0</v>
      </c>
      <c r="BL58" s="39">
        <f t="shared" si="18"/>
        <v>0</v>
      </c>
      <c r="BM58" s="39">
        <f t="shared" si="19"/>
        <v>0</v>
      </c>
      <c r="BN58" s="39">
        <f t="shared" si="20"/>
        <v>0</v>
      </c>
      <c r="BO58" s="39">
        <f t="shared" si="21"/>
        <v>0</v>
      </c>
      <c r="BP58" s="39">
        <f t="shared" si="22"/>
        <v>0</v>
      </c>
      <c r="BQ58" s="39">
        <f t="shared" si="23"/>
        <v>0</v>
      </c>
      <c r="BR58" s="39">
        <f t="shared" si="24"/>
        <v>0</v>
      </c>
      <c r="BS58" s="39">
        <f t="shared" si="25"/>
        <v>0</v>
      </c>
      <c r="BT58" s="39">
        <f t="shared" si="26"/>
        <v>0</v>
      </c>
      <c r="BU58" s="39">
        <f t="shared" si="27"/>
        <v>0</v>
      </c>
      <c r="BV58" s="39">
        <f t="shared" si="28"/>
        <v>0</v>
      </c>
      <c r="BW58" s="39">
        <f t="shared" si="29"/>
        <v>0</v>
      </c>
      <c r="BX58" s="39">
        <f t="shared" si="30"/>
        <v>0</v>
      </c>
      <c r="BY58" s="39">
        <f t="shared" si="31"/>
        <v>0</v>
      </c>
      <c r="BZ58" s="39">
        <f t="shared" si="32"/>
        <v>0</v>
      </c>
      <c r="CA58" s="39">
        <f t="shared" si="33"/>
        <v>0</v>
      </c>
      <c r="CB58" s="39">
        <f t="shared" si="34"/>
        <v>0</v>
      </c>
      <c r="CC58" s="39">
        <f t="shared" si="35"/>
        <v>0</v>
      </c>
      <c r="CD58" s="39">
        <f t="shared" si="36"/>
        <v>0</v>
      </c>
      <c r="CE58" s="39">
        <f t="shared" si="37"/>
        <v>0</v>
      </c>
      <c r="CF58" s="80">
        <f t="shared" si="47"/>
        <v>0</v>
      </c>
      <c r="CG58" s="80">
        <f t="shared" si="47"/>
        <v>0</v>
      </c>
      <c r="CH58" s="80">
        <f t="shared" si="47"/>
        <v>0</v>
      </c>
      <c r="CI58" s="80">
        <f t="shared" si="47"/>
        <v>0</v>
      </c>
      <c r="CJ58" s="80">
        <f t="shared" si="47"/>
        <v>0</v>
      </c>
      <c r="CK58" s="80">
        <f t="shared" si="47"/>
        <v>0</v>
      </c>
      <c r="CL58" s="80">
        <f t="shared" si="47"/>
        <v>0</v>
      </c>
      <c r="CM58" s="80">
        <f t="shared" si="47"/>
        <v>0</v>
      </c>
      <c r="CN58" s="80">
        <f t="shared" si="47"/>
        <v>0</v>
      </c>
      <c r="CO58" s="80">
        <f t="shared" si="47"/>
        <v>0</v>
      </c>
      <c r="CP58" s="80">
        <f t="shared" si="47"/>
        <v>0</v>
      </c>
      <c r="CQ58" s="80">
        <f t="shared" si="47"/>
        <v>0</v>
      </c>
      <c r="CR58" s="80">
        <f t="shared" si="47"/>
        <v>0</v>
      </c>
      <c r="CS58" s="80">
        <f t="shared" si="47"/>
        <v>0</v>
      </c>
      <c r="CT58" s="80">
        <f t="shared" si="47"/>
        <v>0</v>
      </c>
      <c r="CU58" s="80">
        <f t="shared" si="46"/>
        <v>0</v>
      </c>
      <c r="CV58" s="80">
        <f t="shared" si="46"/>
        <v>0</v>
      </c>
      <c r="CW58" s="80">
        <f t="shared" si="46"/>
        <v>0</v>
      </c>
      <c r="CX58" s="80">
        <f t="shared" si="46"/>
        <v>0</v>
      </c>
      <c r="CY58" s="80">
        <f t="shared" si="48"/>
        <v>0</v>
      </c>
      <c r="CZ58" s="80">
        <f t="shared" si="48"/>
        <v>0</v>
      </c>
      <c r="DA58" s="80">
        <f t="shared" si="48"/>
        <v>0</v>
      </c>
      <c r="DB58" s="80">
        <f t="shared" si="48"/>
        <v>0</v>
      </c>
      <c r="DC58" s="80">
        <f t="shared" si="48"/>
        <v>0</v>
      </c>
      <c r="DD58" s="80">
        <f t="shared" si="48"/>
        <v>0</v>
      </c>
      <c r="DE58" s="80">
        <f t="shared" si="48"/>
        <v>0</v>
      </c>
      <c r="DF58" s="80">
        <f t="shared" si="48"/>
        <v>0</v>
      </c>
      <c r="DG58" s="80">
        <f t="shared" si="48"/>
        <v>0</v>
      </c>
      <c r="DH58" s="80">
        <f t="shared" si="43"/>
        <v>0</v>
      </c>
      <c r="DI58" s="80">
        <f t="shared" si="43"/>
        <v>0</v>
      </c>
      <c r="DJ58" s="80">
        <f t="shared" si="43"/>
        <v>0</v>
      </c>
      <c r="DK58" s="85">
        <f>VLOOKUP(CF58,'113勞保勞退單日級距表-請勿更改表內數字'!$B$4:$E$56,3,TRUE)</f>
        <v>0</v>
      </c>
      <c r="DL58" s="85">
        <f>VLOOKUP(CG58,'113勞保勞退單日級距表-請勿更改表內數字'!$B$4:$E$56,3,TRUE)</f>
        <v>0</v>
      </c>
      <c r="DM58" s="85">
        <f>VLOOKUP(CH58,'113勞保勞退單日級距表-請勿更改表內數字'!$B$4:$E$56,3,TRUE)</f>
        <v>0</v>
      </c>
      <c r="DN58" s="85">
        <f>VLOOKUP(CI58,'113勞保勞退單日級距表-請勿更改表內數字'!$B$4:$E$56,3,TRUE)</f>
        <v>0</v>
      </c>
      <c r="DO58" s="85">
        <f>VLOOKUP(CJ58,'113勞保勞退單日級距表-請勿更改表內數字'!$B$4:$E$56,3,TRUE)</f>
        <v>0</v>
      </c>
      <c r="DP58" s="85">
        <f>VLOOKUP(CK58,'113勞保勞退單日級距表-請勿更改表內數字'!$B$4:$E$56,3,TRUE)</f>
        <v>0</v>
      </c>
      <c r="DQ58" s="85">
        <f>VLOOKUP(CL58,'113勞保勞退單日級距表-請勿更改表內數字'!$B$4:$E$56,3,TRUE)</f>
        <v>0</v>
      </c>
      <c r="DR58" s="85">
        <f>VLOOKUP(CM58,'113勞保勞退單日級距表-請勿更改表內數字'!$B$4:$E$56,3,TRUE)</f>
        <v>0</v>
      </c>
      <c r="DS58" s="85">
        <f>VLOOKUP(CN58,'113勞保勞退單日級距表-請勿更改表內數字'!$B$4:$E$56,3,TRUE)</f>
        <v>0</v>
      </c>
      <c r="DT58" s="85">
        <f>VLOOKUP(CO58,'113勞保勞退單日級距表-請勿更改表內數字'!$B$4:$E$56,3,TRUE)</f>
        <v>0</v>
      </c>
      <c r="DU58" s="85">
        <f>VLOOKUP(CP58,'113勞保勞退單日級距表-請勿更改表內數字'!$B$4:$E$56,3,TRUE)</f>
        <v>0</v>
      </c>
      <c r="DV58" s="85">
        <f>VLOOKUP(CQ58,'113勞保勞退單日級距表-請勿更改表內數字'!$B$4:$E$56,3,TRUE)</f>
        <v>0</v>
      </c>
      <c r="DW58" s="85">
        <f>VLOOKUP(CR58,'113勞保勞退單日級距表-請勿更改表內數字'!$B$4:$E$56,3,TRUE)</f>
        <v>0</v>
      </c>
      <c r="DX58" s="85">
        <f>VLOOKUP(CS58,'113勞保勞退單日級距表-請勿更改表內數字'!$B$4:$E$56,3,TRUE)</f>
        <v>0</v>
      </c>
      <c r="DY58" s="85">
        <f>VLOOKUP(CT58,'113勞保勞退單日級距表-請勿更改表內數字'!$B$4:$E$56,3,TRUE)</f>
        <v>0</v>
      </c>
      <c r="DZ58" s="85">
        <f>VLOOKUP(CU58,'113勞保勞退單日級距表-請勿更改表內數字'!$B$4:$E$56,3,TRUE)</f>
        <v>0</v>
      </c>
      <c r="EA58" s="85">
        <f>VLOOKUP(CV58,'113勞保勞退單日級距表-請勿更改表內數字'!$B$4:$E$56,3,TRUE)</f>
        <v>0</v>
      </c>
      <c r="EB58" s="85">
        <f>VLOOKUP(CW58,'113勞保勞退單日級距表-請勿更改表內數字'!$B$4:$E$56,3,TRUE)</f>
        <v>0</v>
      </c>
      <c r="EC58" s="85">
        <f>VLOOKUP(CX58,'113勞保勞退單日級距表-請勿更改表內數字'!$B$4:$E$56,3,TRUE)</f>
        <v>0</v>
      </c>
      <c r="ED58" s="85">
        <f>VLOOKUP(CY58,'113勞保勞退單日級距表-請勿更改表內數字'!$B$4:$E$56,3,TRUE)</f>
        <v>0</v>
      </c>
      <c r="EE58" s="85">
        <f>VLOOKUP(CZ58,'113勞保勞退單日級距表-請勿更改表內數字'!$B$4:$E$56,3,TRUE)</f>
        <v>0</v>
      </c>
      <c r="EF58" s="85">
        <f>VLOOKUP(DA58,'113勞保勞退單日級距表-請勿更改表內數字'!$B$4:$E$56,3,TRUE)</f>
        <v>0</v>
      </c>
      <c r="EG58" s="85">
        <f>VLOOKUP(DB58,'113勞保勞退單日級距表-請勿更改表內數字'!$B$4:$E$56,3,TRUE)</f>
        <v>0</v>
      </c>
      <c r="EH58" s="85">
        <f>VLOOKUP(DC58,'113勞保勞退單日級距表-請勿更改表內數字'!$B$4:$E$56,3,TRUE)</f>
        <v>0</v>
      </c>
      <c r="EI58" s="85">
        <f>VLOOKUP(DD58,'113勞保勞退單日級距表-請勿更改表內數字'!$B$4:$E$56,3,TRUE)</f>
        <v>0</v>
      </c>
      <c r="EJ58" s="85">
        <f>VLOOKUP(DE58,'113勞保勞退單日級距表-請勿更改表內數字'!$B$4:$E$56,3,TRUE)</f>
        <v>0</v>
      </c>
      <c r="EK58" s="85">
        <f>VLOOKUP(DF58,'113勞保勞退單日級距表-請勿更改表內數字'!$B$4:$E$56,3,TRUE)</f>
        <v>0</v>
      </c>
      <c r="EL58" s="85">
        <f>VLOOKUP(DG58,'113勞保勞退單日級距表-請勿更改表內數字'!$B$4:$E$56,3,TRUE)</f>
        <v>0</v>
      </c>
      <c r="EM58" s="85">
        <f>VLOOKUP(DH58,'113勞保勞退單日級距表-請勿更改表內數字'!$B$4:$E$56,3,TRUE)</f>
        <v>0</v>
      </c>
      <c r="EN58" s="85">
        <f>VLOOKUP(DI58,'113勞保勞退單日級距表-請勿更改表內數字'!$B$4:$E$56,3,TRUE)</f>
        <v>0</v>
      </c>
      <c r="EO58" s="85">
        <f>VLOOKUP(DJ58,'113勞保勞退單日級距表-請勿更改表內數字'!$B$4:$E$56,3,TRUE)</f>
        <v>0</v>
      </c>
      <c r="EP58" s="84">
        <f>VLOOKUP(CF58,'113勞保勞退單日級距表-請勿更改表內數字'!$B$4:$E$56,4,TRUE)</f>
        <v>0</v>
      </c>
      <c r="EQ58" s="84">
        <f>VLOOKUP(CG58,'113勞保勞退單日級距表-請勿更改表內數字'!$B$4:$E$56,4,TRUE)</f>
        <v>0</v>
      </c>
      <c r="ER58" s="84">
        <f>VLOOKUP(CH58,'113勞保勞退單日級距表-請勿更改表內數字'!$B$4:$E$56,4,TRUE)</f>
        <v>0</v>
      </c>
      <c r="ES58" s="84">
        <f>VLOOKUP(CI58,'113勞保勞退單日級距表-請勿更改表內數字'!$B$4:$E$56,4,TRUE)</f>
        <v>0</v>
      </c>
      <c r="ET58" s="84">
        <f>VLOOKUP(CJ58,'113勞保勞退單日級距表-請勿更改表內數字'!$B$4:$E$56,4,TRUE)</f>
        <v>0</v>
      </c>
      <c r="EU58" s="84">
        <f>VLOOKUP(CK58,'113勞保勞退單日級距表-請勿更改表內數字'!$B$4:$E$56,4,TRUE)</f>
        <v>0</v>
      </c>
      <c r="EV58" s="84">
        <f>VLOOKUP(CL58,'113勞保勞退單日級距表-請勿更改表內數字'!$B$4:$E$56,4,TRUE)</f>
        <v>0</v>
      </c>
      <c r="EW58" s="84">
        <f>VLOOKUP(CM58,'113勞保勞退單日級距表-請勿更改表內數字'!$B$4:$E$56,4,TRUE)</f>
        <v>0</v>
      </c>
      <c r="EX58" s="84">
        <f>VLOOKUP(CN58,'113勞保勞退單日級距表-請勿更改表內數字'!$B$4:$E$56,4,TRUE)</f>
        <v>0</v>
      </c>
      <c r="EY58" s="84">
        <f>VLOOKUP(CO58,'113勞保勞退單日級距表-請勿更改表內數字'!$B$4:$E$56,4,TRUE)</f>
        <v>0</v>
      </c>
      <c r="EZ58" s="84">
        <f>VLOOKUP(CP58,'113勞保勞退單日級距表-請勿更改表內數字'!$B$4:$E$56,4,TRUE)</f>
        <v>0</v>
      </c>
      <c r="FA58" s="84">
        <f>VLOOKUP(CQ58,'113勞保勞退單日級距表-請勿更改表內數字'!$B$4:$E$56,4,TRUE)</f>
        <v>0</v>
      </c>
      <c r="FB58" s="84">
        <f>VLOOKUP(CR58,'113勞保勞退單日級距表-請勿更改表內數字'!$B$4:$E$56,4,TRUE)</f>
        <v>0</v>
      </c>
      <c r="FC58" s="84">
        <f>VLOOKUP(CS58,'113勞保勞退單日級距表-請勿更改表內數字'!$B$4:$E$56,4,TRUE)</f>
        <v>0</v>
      </c>
      <c r="FD58" s="84">
        <f>VLOOKUP(CT58,'113勞保勞退單日級距表-請勿更改表內數字'!$B$4:$E$56,4,TRUE)</f>
        <v>0</v>
      </c>
      <c r="FE58" s="84">
        <f>VLOOKUP(CU58,'113勞保勞退單日級距表-請勿更改表內數字'!$B$4:$E$56,4,TRUE)</f>
        <v>0</v>
      </c>
      <c r="FF58" s="84">
        <f>VLOOKUP(CV58,'113勞保勞退單日級距表-請勿更改表內數字'!$B$4:$E$56,4,TRUE)</f>
        <v>0</v>
      </c>
      <c r="FG58" s="84">
        <f>VLOOKUP(CW58,'113勞保勞退單日級距表-請勿更改表內數字'!$B$4:$E$56,4,TRUE)</f>
        <v>0</v>
      </c>
      <c r="FH58" s="84">
        <f>VLOOKUP(CX58,'113勞保勞退單日級距表-請勿更改表內數字'!$B$4:$E$56,4,TRUE)</f>
        <v>0</v>
      </c>
      <c r="FI58" s="84">
        <f>VLOOKUP(CY58,'113勞保勞退單日級距表-請勿更改表內數字'!$B$4:$E$56,4,TRUE)</f>
        <v>0</v>
      </c>
      <c r="FJ58" s="84">
        <f>VLOOKUP(CZ58,'113勞保勞退單日級距表-請勿更改表內數字'!$B$4:$E$56,4,TRUE)</f>
        <v>0</v>
      </c>
      <c r="FK58" s="84">
        <f>VLOOKUP(DA58,'113勞保勞退單日級距表-請勿更改表內數字'!$B$4:$E$56,4,TRUE)</f>
        <v>0</v>
      </c>
      <c r="FL58" s="84">
        <f>VLOOKUP(DB58,'113勞保勞退單日級距表-請勿更改表內數字'!$B$4:$E$56,4,TRUE)</f>
        <v>0</v>
      </c>
      <c r="FM58" s="84">
        <f>VLOOKUP(DC58,'113勞保勞退單日級距表-請勿更改表內數字'!$B$4:$E$56,4,TRUE)</f>
        <v>0</v>
      </c>
      <c r="FN58" s="84">
        <f>VLOOKUP(DD58,'113勞保勞退單日級距表-請勿更改表內數字'!$B$4:$E$56,4,TRUE)</f>
        <v>0</v>
      </c>
      <c r="FO58" s="84">
        <f>VLOOKUP(DE58,'113勞保勞退單日級距表-請勿更改表內數字'!$B$4:$E$56,4,TRUE)</f>
        <v>0</v>
      </c>
      <c r="FP58" s="84">
        <f>VLOOKUP(DF58,'113勞保勞退單日級距表-請勿更改表內數字'!$B$4:$E$56,4,TRUE)</f>
        <v>0</v>
      </c>
      <c r="FQ58" s="84">
        <f>VLOOKUP(DG58,'113勞保勞退單日級距表-請勿更改表內數字'!$B$4:$E$56,4,TRUE)</f>
        <v>0</v>
      </c>
      <c r="FR58" s="84">
        <f>VLOOKUP(DH58,'113勞保勞退單日級距表-請勿更改表內數字'!$B$4:$E$56,4,TRUE)</f>
        <v>0</v>
      </c>
      <c r="FS58" s="84">
        <f>VLOOKUP(DI58,'113勞保勞退單日級距表-請勿更改表內數字'!$B$4:$E$56,4,TRUE)</f>
        <v>0</v>
      </c>
      <c r="FT58" s="84">
        <f>VLOOKUP(DJ58,'113勞保勞退單日級距表-請勿更改表內數字'!$B$4:$E$56,4,TRUE)</f>
        <v>0</v>
      </c>
      <c r="FU58" s="83">
        <f>VLOOKUP(CF58,'113勞保勞退單日級距表-請勿更改表內數字'!$B$4:$I$56,8,TRUE)</f>
        <v>0</v>
      </c>
      <c r="FV58" s="83">
        <f>VLOOKUP(CG58,'113勞保勞退單日級距表-請勿更改表內數字'!$B$4:$I$56,8,TRUE)</f>
        <v>0</v>
      </c>
      <c r="FW58" s="83">
        <f>VLOOKUP(CH58,'113勞保勞退單日級距表-請勿更改表內數字'!$B$4:$I$56,8,TRUE)</f>
        <v>0</v>
      </c>
      <c r="FX58" s="83">
        <f>VLOOKUP(CI58,'113勞保勞退單日級距表-請勿更改表內數字'!$B$4:$I$56,8,TRUE)</f>
        <v>0</v>
      </c>
      <c r="FY58" s="83">
        <f>VLOOKUP(CJ58,'113勞保勞退單日級距表-請勿更改表內數字'!$B$4:$I$56,8,TRUE)</f>
        <v>0</v>
      </c>
      <c r="FZ58" s="83">
        <f>VLOOKUP(CK58,'113勞保勞退單日級距表-請勿更改表內數字'!$B$4:$I$56,8,TRUE)</f>
        <v>0</v>
      </c>
      <c r="GA58" s="83">
        <f>VLOOKUP(CL58,'113勞保勞退單日級距表-請勿更改表內數字'!$B$4:$I$56,8,TRUE)</f>
        <v>0</v>
      </c>
      <c r="GB58" s="83">
        <f>VLOOKUP(CM58,'113勞保勞退單日級距表-請勿更改表內數字'!$B$4:$I$56,8,TRUE)</f>
        <v>0</v>
      </c>
      <c r="GC58" s="83">
        <f>VLOOKUP(CN58,'113勞保勞退單日級距表-請勿更改表內數字'!$B$4:$I$56,8,TRUE)</f>
        <v>0</v>
      </c>
      <c r="GD58" s="83">
        <f>VLOOKUP(CO58,'113勞保勞退單日級距表-請勿更改表內數字'!$B$4:$I$56,8,TRUE)</f>
        <v>0</v>
      </c>
      <c r="GE58" s="83">
        <f>VLOOKUP(CP58,'113勞保勞退單日級距表-請勿更改表內數字'!$B$4:$I$56,8,TRUE)</f>
        <v>0</v>
      </c>
      <c r="GF58" s="83">
        <f>VLOOKUP(CQ58,'113勞保勞退單日級距表-請勿更改表內數字'!$B$4:$I$56,8,TRUE)</f>
        <v>0</v>
      </c>
      <c r="GG58" s="83">
        <f>VLOOKUP(CR58,'113勞保勞退單日級距表-請勿更改表內數字'!$B$4:$I$56,8,TRUE)</f>
        <v>0</v>
      </c>
      <c r="GH58" s="83">
        <f>VLOOKUP(CS58,'113勞保勞退單日級距表-請勿更改表內數字'!$B$4:$I$56,8,TRUE)</f>
        <v>0</v>
      </c>
      <c r="GI58" s="83">
        <f>VLOOKUP(CT58,'113勞保勞退單日級距表-請勿更改表內數字'!$B$4:$I$56,8,TRUE)</f>
        <v>0</v>
      </c>
      <c r="GJ58" s="83">
        <f>VLOOKUP(CU58,'113勞保勞退單日級距表-請勿更改表內數字'!$B$4:$I$56,8,TRUE)</f>
        <v>0</v>
      </c>
      <c r="GK58" s="83">
        <f>VLOOKUP(CV58,'113勞保勞退單日級距表-請勿更改表內數字'!$B$4:$I$56,8,TRUE)</f>
        <v>0</v>
      </c>
      <c r="GL58" s="83">
        <f>VLOOKUP(CW58,'113勞保勞退單日級距表-請勿更改表內數字'!$B$4:$I$56,8,TRUE)</f>
        <v>0</v>
      </c>
      <c r="GM58" s="83">
        <f>VLOOKUP(CX58,'113勞保勞退單日級距表-請勿更改表內數字'!$B$4:$I$56,8,TRUE)</f>
        <v>0</v>
      </c>
      <c r="GN58" s="83">
        <f>VLOOKUP(CY58,'113勞保勞退單日級距表-請勿更改表內數字'!$B$4:$I$56,8,TRUE)</f>
        <v>0</v>
      </c>
      <c r="GO58" s="83">
        <f>VLOOKUP(CZ58,'113勞保勞退單日級距表-請勿更改表內數字'!$B$4:$I$56,8,TRUE)</f>
        <v>0</v>
      </c>
      <c r="GP58" s="83">
        <f>VLOOKUP(DA58,'113勞保勞退單日級距表-請勿更改表內數字'!$B$4:$I$56,8,TRUE)</f>
        <v>0</v>
      </c>
      <c r="GQ58" s="83">
        <f>VLOOKUP(DB58,'113勞保勞退單日級距表-請勿更改表內數字'!$B$4:$I$56,8,TRUE)</f>
        <v>0</v>
      </c>
      <c r="GR58" s="83">
        <f>VLOOKUP(DC58,'113勞保勞退單日級距表-請勿更改表內數字'!$B$4:$I$56,8,TRUE)</f>
        <v>0</v>
      </c>
      <c r="GS58" s="83">
        <f>VLOOKUP(DD58,'113勞保勞退單日級距表-請勿更改表內數字'!$B$4:$I$56,8,TRUE)</f>
        <v>0</v>
      </c>
      <c r="GT58" s="83">
        <f>VLOOKUP(DE58,'113勞保勞退單日級距表-請勿更改表內數字'!$B$4:$I$56,8,TRUE)</f>
        <v>0</v>
      </c>
      <c r="GU58" s="83">
        <f>VLOOKUP(DF58,'113勞保勞退單日級距表-請勿更改表內數字'!$B$4:$I$56,8,TRUE)</f>
        <v>0</v>
      </c>
      <c r="GV58" s="83">
        <f>VLOOKUP(DG58,'113勞保勞退單日級距表-請勿更改表內數字'!$B$4:$I$56,8,TRUE)</f>
        <v>0</v>
      </c>
      <c r="GW58" s="83">
        <f>VLOOKUP(DH58,'113勞保勞退單日級距表-請勿更改表內數字'!$B$4:$I$56,8,TRUE)</f>
        <v>0</v>
      </c>
      <c r="GX58" s="83">
        <f>VLOOKUP(DI58,'113勞保勞退單日級距表-請勿更改表內數字'!$B$4:$I$56,8,TRUE)</f>
        <v>0</v>
      </c>
      <c r="GY58" s="83">
        <f>VLOOKUP(DJ58,'113勞保勞退單日級距表-請勿更改表內數字'!$B$4:$I$56,8,TRUE)</f>
        <v>0</v>
      </c>
    </row>
    <row r="59" spans="1:207" s="32" customFormat="1">
      <c r="A59" s="86"/>
      <c r="B59" s="107"/>
      <c r="C59" s="117"/>
      <c r="D59" s="108"/>
      <c r="E59" s="116"/>
      <c r="F59" s="116"/>
      <c r="G59" s="107"/>
      <c r="H59" s="107"/>
      <c r="I59" s="65"/>
      <c r="J59" s="107"/>
      <c r="K59" s="107"/>
      <c r="L59" s="107"/>
      <c r="M59" s="107"/>
      <c r="N59" s="107"/>
      <c r="O59" s="107"/>
      <c r="P59" s="65"/>
      <c r="Q59" s="86"/>
      <c r="R59" s="86"/>
      <c r="S59" s="86"/>
      <c r="T59" s="86"/>
      <c r="U59" s="86"/>
      <c r="V59" s="86"/>
      <c r="W59" s="49"/>
      <c r="X59" s="86"/>
      <c r="Y59" s="86"/>
      <c r="Z59" s="86"/>
      <c r="AA59" s="86"/>
      <c r="AB59" s="86"/>
      <c r="AC59" s="86"/>
      <c r="AD59" s="49"/>
      <c r="AE59" s="86"/>
      <c r="AF59" s="86"/>
      <c r="AG59" s="107"/>
      <c r="AH59" s="107"/>
      <c r="AI59" s="107"/>
      <c r="AJ59" s="107"/>
      <c r="AK59" s="65"/>
      <c r="AL59" s="148"/>
      <c r="AM59" s="215"/>
      <c r="AN59" s="118"/>
      <c r="AO59" s="227"/>
      <c r="AP59" s="219">
        <f t="shared" si="0"/>
        <v>0</v>
      </c>
      <c r="AQ59" s="43">
        <f t="shared" si="1"/>
        <v>0</v>
      </c>
      <c r="AR59" s="43">
        <f t="shared" si="2"/>
        <v>0</v>
      </c>
      <c r="AS59" s="209">
        <f t="shared" si="40"/>
        <v>0</v>
      </c>
      <c r="AT59" s="201">
        <f>VLOOKUP(AS59,'113勞保勞退單日級距表-請勿更改表內數字'!$B$4:$E$56,3,TRUE)*AP59</f>
        <v>0</v>
      </c>
      <c r="AU59" s="201">
        <f>VLOOKUP(AS59,'113勞保勞退單日級距表-請勿更改表內數字'!$B$4:$I$56,7,TRUE)</f>
        <v>0</v>
      </c>
      <c r="AV59" s="201">
        <f>VLOOKUP(AS59,'113勞保勞退單日級距表-請勿更改表內數字'!$B$4:$E$56,4,TRUE)*AP59</f>
        <v>0</v>
      </c>
      <c r="AW59" s="51">
        <f t="shared" si="3"/>
        <v>0</v>
      </c>
      <c r="AX59" s="50">
        <f t="shared" si="4"/>
        <v>0</v>
      </c>
      <c r="AY59" s="50">
        <f t="shared" si="5"/>
        <v>0</v>
      </c>
      <c r="AZ59" s="50">
        <f t="shared" si="6"/>
        <v>0</v>
      </c>
      <c r="BA59" s="39">
        <f t="shared" si="7"/>
        <v>0</v>
      </c>
      <c r="BB59" s="39">
        <f t="shared" si="8"/>
        <v>0</v>
      </c>
      <c r="BC59" s="39">
        <f t="shared" si="9"/>
        <v>0</v>
      </c>
      <c r="BD59" s="39">
        <f t="shared" si="10"/>
        <v>0</v>
      </c>
      <c r="BE59" s="39">
        <f t="shared" si="11"/>
        <v>0</v>
      </c>
      <c r="BF59" s="39">
        <f t="shared" si="12"/>
        <v>0</v>
      </c>
      <c r="BG59" s="39">
        <f t="shared" si="13"/>
        <v>0</v>
      </c>
      <c r="BH59" s="39">
        <f t="shared" si="14"/>
        <v>0</v>
      </c>
      <c r="BI59" s="39">
        <f t="shared" si="15"/>
        <v>0</v>
      </c>
      <c r="BJ59" s="39">
        <f t="shared" si="16"/>
        <v>0</v>
      </c>
      <c r="BK59" s="39">
        <f t="shared" si="17"/>
        <v>0</v>
      </c>
      <c r="BL59" s="39">
        <f t="shared" si="18"/>
        <v>0</v>
      </c>
      <c r="BM59" s="39">
        <f t="shared" si="19"/>
        <v>0</v>
      </c>
      <c r="BN59" s="39">
        <f t="shared" si="20"/>
        <v>0</v>
      </c>
      <c r="BO59" s="39">
        <f t="shared" si="21"/>
        <v>0</v>
      </c>
      <c r="BP59" s="39">
        <f t="shared" si="22"/>
        <v>0</v>
      </c>
      <c r="BQ59" s="39">
        <f t="shared" si="23"/>
        <v>0</v>
      </c>
      <c r="BR59" s="39">
        <f t="shared" si="24"/>
        <v>0</v>
      </c>
      <c r="BS59" s="39">
        <f t="shared" si="25"/>
        <v>0</v>
      </c>
      <c r="BT59" s="39">
        <f t="shared" si="26"/>
        <v>0</v>
      </c>
      <c r="BU59" s="39">
        <f t="shared" si="27"/>
        <v>0</v>
      </c>
      <c r="BV59" s="39">
        <f t="shared" si="28"/>
        <v>0</v>
      </c>
      <c r="BW59" s="39">
        <f t="shared" si="29"/>
        <v>0</v>
      </c>
      <c r="BX59" s="39">
        <f t="shared" si="30"/>
        <v>0</v>
      </c>
      <c r="BY59" s="39">
        <f t="shared" si="31"/>
        <v>0</v>
      </c>
      <c r="BZ59" s="39">
        <f t="shared" si="32"/>
        <v>0</v>
      </c>
      <c r="CA59" s="39">
        <f t="shared" si="33"/>
        <v>0</v>
      </c>
      <c r="CB59" s="39">
        <f t="shared" si="34"/>
        <v>0</v>
      </c>
      <c r="CC59" s="39">
        <f t="shared" si="35"/>
        <v>0</v>
      </c>
      <c r="CD59" s="39">
        <f t="shared" si="36"/>
        <v>0</v>
      </c>
      <c r="CE59" s="39">
        <f t="shared" si="37"/>
        <v>0</v>
      </c>
      <c r="CF59" s="80">
        <f t="shared" si="47"/>
        <v>0</v>
      </c>
      <c r="CG59" s="80">
        <f t="shared" si="47"/>
        <v>0</v>
      </c>
      <c r="CH59" s="80">
        <f t="shared" si="47"/>
        <v>0</v>
      </c>
      <c r="CI59" s="80">
        <f t="shared" si="47"/>
        <v>0</v>
      </c>
      <c r="CJ59" s="80">
        <f t="shared" si="47"/>
        <v>0</v>
      </c>
      <c r="CK59" s="80">
        <f t="shared" si="47"/>
        <v>0</v>
      </c>
      <c r="CL59" s="80">
        <f t="shared" si="47"/>
        <v>0</v>
      </c>
      <c r="CM59" s="80">
        <f t="shared" si="47"/>
        <v>0</v>
      </c>
      <c r="CN59" s="80">
        <f t="shared" si="47"/>
        <v>0</v>
      </c>
      <c r="CO59" s="80">
        <f t="shared" si="47"/>
        <v>0</v>
      </c>
      <c r="CP59" s="80">
        <f t="shared" si="47"/>
        <v>0</v>
      </c>
      <c r="CQ59" s="80">
        <f t="shared" si="47"/>
        <v>0</v>
      </c>
      <c r="CR59" s="80">
        <f t="shared" si="47"/>
        <v>0</v>
      </c>
      <c r="CS59" s="80">
        <f t="shared" si="47"/>
        <v>0</v>
      </c>
      <c r="CT59" s="80">
        <f t="shared" si="47"/>
        <v>0</v>
      </c>
      <c r="CU59" s="80">
        <f t="shared" si="46"/>
        <v>0</v>
      </c>
      <c r="CV59" s="80">
        <f t="shared" si="46"/>
        <v>0</v>
      </c>
      <c r="CW59" s="80">
        <f t="shared" si="46"/>
        <v>0</v>
      </c>
      <c r="CX59" s="80">
        <f t="shared" si="46"/>
        <v>0</v>
      </c>
      <c r="CY59" s="80">
        <f t="shared" si="48"/>
        <v>0</v>
      </c>
      <c r="CZ59" s="80">
        <f t="shared" si="48"/>
        <v>0</v>
      </c>
      <c r="DA59" s="80">
        <f t="shared" si="48"/>
        <v>0</v>
      </c>
      <c r="DB59" s="80">
        <f t="shared" si="48"/>
        <v>0</v>
      </c>
      <c r="DC59" s="80">
        <f t="shared" si="48"/>
        <v>0</v>
      </c>
      <c r="DD59" s="80">
        <f t="shared" si="48"/>
        <v>0</v>
      </c>
      <c r="DE59" s="80">
        <f t="shared" si="48"/>
        <v>0</v>
      </c>
      <c r="DF59" s="80">
        <f t="shared" si="48"/>
        <v>0</v>
      </c>
      <c r="DG59" s="80">
        <f t="shared" si="48"/>
        <v>0</v>
      </c>
      <c r="DH59" s="80">
        <f t="shared" si="43"/>
        <v>0</v>
      </c>
      <c r="DI59" s="80">
        <f t="shared" si="43"/>
        <v>0</v>
      </c>
      <c r="DJ59" s="80">
        <f t="shared" si="43"/>
        <v>0</v>
      </c>
      <c r="DK59" s="85">
        <f>VLOOKUP(CF59,'113勞保勞退單日級距表-請勿更改表內數字'!$B$4:$E$56,3,TRUE)</f>
        <v>0</v>
      </c>
      <c r="DL59" s="85">
        <f>VLOOKUP(CG59,'113勞保勞退單日級距表-請勿更改表內數字'!$B$4:$E$56,3,TRUE)</f>
        <v>0</v>
      </c>
      <c r="DM59" s="85">
        <f>VLOOKUP(CH59,'113勞保勞退單日級距表-請勿更改表內數字'!$B$4:$E$56,3,TRUE)</f>
        <v>0</v>
      </c>
      <c r="DN59" s="85">
        <f>VLOOKUP(CI59,'113勞保勞退單日級距表-請勿更改表內數字'!$B$4:$E$56,3,TRUE)</f>
        <v>0</v>
      </c>
      <c r="DO59" s="85">
        <f>VLOOKUP(CJ59,'113勞保勞退單日級距表-請勿更改表內數字'!$B$4:$E$56,3,TRUE)</f>
        <v>0</v>
      </c>
      <c r="DP59" s="85">
        <f>VLOOKUP(CK59,'113勞保勞退單日級距表-請勿更改表內數字'!$B$4:$E$56,3,TRUE)</f>
        <v>0</v>
      </c>
      <c r="DQ59" s="85">
        <f>VLOOKUP(CL59,'113勞保勞退單日級距表-請勿更改表內數字'!$B$4:$E$56,3,TRUE)</f>
        <v>0</v>
      </c>
      <c r="DR59" s="85">
        <f>VLOOKUP(CM59,'113勞保勞退單日級距表-請勿更改表內數字'!$B$4:$E$56,3,TRUE)</f>
        <v>0</v>
      </c>
      <c r="DS59" s="85">
        <f>VLOOKUP(CN59,'113勞保勞退單日級距表-請勿更改表內數字'!$B$4:$E$56,3,TRUE)</f>
        <v>0</v>
      </c>
      <c r="DT59" s="85">
        <f>VLOOKUP(CO59,'113勞保勞退單日級距表-請勿更改表內數字'!$B$4:$E$56,3,TRUE)</f>
        <v>0</v>
      </c>
      <c r="DU59" s="85">
        <f>VLOOKUP(CP59,'113勞保勞退單日級距表-請勿更改表內數字'!$B$4:$E$56,3,TRUE)</f>
        <v>0</v>
      </c>
      <c r="DV59" s="85">
        <f>VLOOKUP(CQ59,'113勞保勞退單日級距表-請勿更改表內數字'!$B$4:$E$56,3,TRUE)</f>
        <v>0</v>
      </c>
      <c r="DW59" s="85">
        <f>VLOOKUP(CR59,'113勞保勞退單日級距表-請勿更改表內數字'!$B$4:$E$56,3,TRUE)</f>
        <v>0</v>
      </c>
      <c r="DX59" s="85">
        <f>VLOOKUP(CS59,'113勞保勞退單日級距表-請勿更改表內數字'!$B$4:$E$56,3,TRUE)</f>
        <v>0</v>
      </c>
      <c r="DY59" s="85">
        <f>VLOOKUP(CT59,'113勞保勞退單日級距表-請勿更改表內數字'!$B$4:$E$56,3,TRUE)</f>
        <v>0</v>
      </c>
      <c r="DZ59" s="85">
        <f>VLOOKUP(CU59,'113勞保勞退單日級距表-請勿更改表內數字'!$B$4:$E$56,3,TRUE)</f>
        <v>0</v>
      </c>
      <c r="EA59" s="85">
        <f>VLOOKUP(CV59,'113勞保勞退單日級距表-請勿更改表內數字'!$B$4:$E$56,3,TRUE)</f>
        <v>0</v>
      </c>
      <c r="EB59" s="85">
        <f>VLOOKUP(CW59,'113勞保勞退單日級距表-請勿更改表內數字'!$B$4:$E$56,3,TRUE)</f>
        <v>0</v>
      </c>
      <c r="EC59" s="85">
        <f>VLOOKUP(CX59,'113勞保勞退單日級距表-請勿更改表內數字'!$B$4:$E$56,3,TRUE)</f>
        <v>0</v>
      </c>
      <c r="ED59" s="85">
        <f>VLOOKUP(CY59,'113勞保勞退單日級距表-請勿更改表內數字'!$B$4:$E$56,3,TRUE)</f>
        <v>0</v>
      </c>
      <c r="EE59" s="85">
        <f>VLOOKUP(CZ59,'113勞保勞退單日級距表-請勿更改表內數字'!$B$4:$E$56,3,TRUE)</f>
        <v>0</v>
      </c>
      <c r="EF59" s="85">
        <f>VLOOKUP(DA59,'113勞保勞退單日級距表-請勿更改表內數字'!$B$4:$E$56,3,TRUE)</f>
        <v>0</v>
      </c>
      <c r="EG59" s="85">
        <f>VLOOKUP(DB59,'113勞保勞退單日級距表-請勿更改表內數字'!$B$4:$E$56,3,TRUE)</f>
        <v>0</v>
      </c>
      <c r="EH59" s="85">
        <f>VLOOKUP(DC59,'113勞保勞退單日級距表-請勿更改表內數字'!$B$4:$E$56,3,TRUE)</f>
        <v>0</v>
      </c>
      <c r="EI59" s="85">
        <f>VLOOKUP(DD59,'113勞保勞退單日級距表-請勿更改表內數字'!$B$4:$E$56,3,TRUE)</f>
        <v>0</v>
      </c>
      <c r="EJ59" s="85">
        <f>VLOOKUP(DE59,'113勞保勞退單日級距表-請勿更改表內數字'!$B$4:$E$56,3,TRUE)</f>
        <v>0</v>
      </c>
      <c r="EK59" s="85">
        <f>VLOOKUP(DF59,'113勞保勞退單日級距表-請勿更改表內數字'!$B$4:$E$56,3,TRUE)</f>
        <v>0</v>
      </c>
      <c r="EL59" s="85">
        <f>VLOOKUP(DG59,'113勞保勞退單日級距表-請勿更改表內數字'!$B$4:$E$56,3,TRUE)</f>
        <v>0</v>
      </c>
      <c r="EM59" s="85">
        <f>VLOOKUP(DH59,'113勞保勞退單日級距表-請勿更改表內數字'!$B$4:$E$56,3,TRUE)</f>
        <v>0</v>
      </c>
      <c r="EN59" s="85">
        <f>VLOOKUP(DI59,'113勞保勞退單日級距表-請勿更改表內數字'!$B$4:$E$56,3,TRUE)</f>
        <v>0</v>
      </c>
      <c r="EO59" s="85">
        <f>VLOOKUP(DJ59,'113勞保勞退單日級距表-請勿更改表內數字'!$B$4:$E$56,3,TRUE)</f>
        <v>0</v>
      </c>
      <c r="EP59" s="84">
        <f>VLOOKUP(CF59,'113勞保勞退單日級距表-請勿更改表內數字'!$B$4:$E$56,4,TRUE)</f>
        <v>0</v>
      </c>
      <c r="EQ59" s="84">
        <f>VLOOKUP(CG59,'113勞保勞退單日級距表-請勿更改表內數字'!$B$4:$E$56,4,TRUE)</f>
        <v>0</v>
      </c>
      <c r="ER59" s="84">
        <f>VLOOKUP(CH59,'113勞保勞退單日級距表-請勿更改表內數字'!$B$4:$E$56,4,TRUE)</f>
        <v>0</v>
      </c>
      <c r="ES59" s="84">
        <f>VLOOKUP(CI59,'113勞保勞退單日級距表-請勿更改表內數字'!$B$4:$E$56,4,TRUE)</f>
        <v>0</v>
      </c>
      <c r="ET59" s="84">
        <f>VLOOKUP(CJ59,'113勞保勞退單日級距表-請勿更改表內數字'!$B$4:$E$56,4,TRUE)</f>
        <v>0</v>
      </c>
      <c r="EU59" s="84">
        <f>VLOOKUP(CK59,'113勞保勞退單日級距表-請勿更改表內數字'!$B$4:$E$56,4,TRUE)</f>
        <v>0</v>
      </c>
      <c r="EV59" s="84">
        <f>VLOOKUP(CL59,'113勞保勞退單日級距表-請勿更改表內數字'!$B$4:$E$56,4,TRUE)</f>
        <v>0</v>
      </c>
      <c r="EW59" s="84">
        <f>VLOOKUP(CM59,'113勞保勞退單日級距表-請勿更改表內數字'!$B$4:$E$56,4,TRUE)</f>
        <v>0</v>
      </c>
      <c r="EX59" s="84">
        <f>VLOOKUP(CN59,'113勞保勞退單日級距表-請勿更改表內數字'!$B$4:$E$56,4,TRUE)</f>
        <v>0</v>
      </c>
      <c r="EY59" s="84">
        <f>VLOOKUP(CO59,'113勞保勞退單日級距表-請勿更改表內數字'!$B$4:$E$56,4,TRUE)</f>
        <v>0</v>
      </c>
      <c r="EZ59" s="84">
        <f>VLOOKUP(CP59,'113勞保勞退單日級距表-請勿更改表內數字'!$B$4:$E$56,4,TRUE)</f>
        <v>0</v>
      </c>
      <c r="FA59" s="84">
        <f>VLOOKUP(CQ59,'113勞保勞退單日級距表-請勿更改表內數字'!$B$4:$E$56,4,TRUE)</f>
        <v>0</v>
      </c>
      <c r="FB59" s="84">
        <f>VLOOKUP(CR59,'113勞保勞退單日級距表-請勿更改表內數字'!$B$4:$E$56,4,TRUE)</f>
        <v>0</v>
      </c>
      <c r="FC59" s="84">
        <f>VLOOKUP(CS59,'113勞保勞退單日級距表-請勿更改表內數字'!$B$4:$E$56,4,TRUE)</f>
        <v>0</v>
      </c>
      <c r="FD59" s="84">
        <f>VLOOKUP(CT59,'113勞保勞退單日級距表-請勿更改表內數字'!$B$4:$E$56,4,TRUE)</f>
        <v>0</v>
      </c>
      <c r="FE59" s="84">
        <f>VLOOKUP(CU59,'113勞保勞退單日級距表-請勿更改表內數字'!$B$4:$E$56,4,TRUE)</f>
        <v>0</v>
      </c>
      <c r="FF59" s="84">
        <f>VLOOKUP(CV59,'113勞保勞退單日級距表-請勿更改表內數字'!$B$4:$E$56,4,TRUE)</f>
        <v>0</v>
      </c>
      <c r="FG59" s="84">
        <f>VLOOKUP(CW59,'113勞保勞退單日級距表-請勿更改表內數字'!$B$4:$E$56,4,TRUE)</f>
        <v>0</v>
      </c>
      <c r="FH59" s="84">
        <f>VLOOKUP(CX59,'113勞保勞退單日級距表-請勿更改表內數字'!$B$4:$E$56,4,TRUE)</f>
        <v>0</v>
      </c>
      <c r="FI59" s="84">
        <f>VLOOKUP(CY59,'113勞保勞退單日級距表-請勿更改表內數字'!$B$4:$E$56,4,TRUE)</f>
        <v>0</v>
      </c>
      <c r="FJ59" s="84">
        <f>VLOOKUP(CZ59,'113勞保勞退單日級距表-請勿更改表內數字'!$B$4:$E$56,4,TRUE)</f>
        <v>0</v>
      </c>
      <c r="FK59" s="84">
        <f>VLOOKUP(DA59,'113勞保勞退單日級距表-請勿更改表內數字'!$B$4:$E$56,4,TRUE)</f>
        <v>0</v>
      </c>
      <c r="FL59" s="84">
        <f>VLOOKUP(DB59,'113勞保勞退單日級距表-請勿更改表內數字'!$B$4:$E$56,4,TRUE)</f>
        <v>0</v>
      </c>
      <c r="FM59" s="84">
        <f>VLOOKUP(DC59,'113勞保勞退單日級距表-請勿更改表內數字'!$B$4:$E$56,4,TRUE)</f>
        <v>0</v>
      </c>
      <c r="FN59" s="84">
        <f>VLOOKUP(DD59,'113勞保勞退單日級距表-請勿更改表內數字'!$B$4:$E$56,4,TRUE)</f>
        <v>0</v>
      </c>
      <c r="FO59" s="84">
        <f>VLOOKUP(DE59,'113勞保勞退單日級距表-請勿更改表內數字'!$B$4:$E$56,4,TRUE)</f>
        <v>0</v>
      </c>
      <c r="FP59" s="84">
        <f>VLOOKUP(DF59,'113勞保勞退單日級距表-請勿更改表內數字'!$B$4:$E$56,4,TRUE)</f>
        <v>0</v>
      </c>
      <c r="FQ59" s="84">
        <f>VLOOKUP(DG59,'113勞保勞退單日級距表-請勿更改表內數字'!$B$4:$E$56,4,TRUE)</f>
        <v>0</v>
      </c>
      <c r="FR59" s="84">
        <f>VLOOKUP(DH59,'113勞保勞退單日級距表-請勿更改表內數字'!$B$4:$E$56,4,TRUE)</f>
        <v>0</v>
      </c>
      <c r="FS59" s="84">
        <f>VLOOKUP(DI59,'113勞保勞退單日級距表-請勿更改表內數字'!$B$4:$E$56,4,TRUE)</f>
        <v>0</v>
      </c>
      <c r="FT59" s="84">
        <f>VLOOKUP(DJ59,'113勞保勞退單日級距表-請勿更改表內數字'!$B$4:$E$56,4,TRUE)</f>
        <v>0</v>
      </c>
      <c r="FU59" s="83">
        <f>VLOOKUP(CF59,'113勞保勞退單日級距表-請勿更改表內數字'!$B$4:$I$56,8,TRUE)</f>
        <v>0</v>
      </c>
      <c r="FV59" s="83">
        <f>VLOOKUP(CG59,'113勞保勞退單日級距表-請勿更改表內數字'!$B$4:$I$56,8,TRUE)</f>
        <v>0</v>
      </c>
      <c r="FW59" s="83">
        <f>VLOOKUP(CH59,'113勞保勞退單日級距表-請勿更改表內數字'!$B$4:$I$56,8,TRUE)</f>
        <v>0</v>
      </c>
      <c r="FX59" s="83">
        <f>VLOOKUP(CI59,'113勞保勞退單日級距表-請勿更改表內數字'!$B$4:$I$56,8,TRUE)</f>
        <v>0</v>
      </c>
      <c r="FY59" s="83">
        <f>VLOOKUP(CJ59,'113勞保勞退單日級距表-請勿更改表內數字'!$B$4:$I$56,8,TRUE)</f>
        <v>0</v>
      </c>
      <c r="FZ59" s="83">
        <f>VLOOKUP(CK59,'113勞保勞退單日級距表-請勿更改表內數字'!$B$4:$I$56,8,TRUE)</f>
        <v>0</v>
      </c>
      <c r="GA59" s="83">
        <f>VLOOKUP(CL59,'113勞保勞退單日級距表-請勿更改表內數字'!$B$4:$I$56,8,TRUE)</f>
        <v>0</v>
      </c>
      <c r="GB59" s="83">
        <f>VLOOKUP(CM59,'113勞保勞退單日級距表-請勿更改表內數字'!$B$4:$I$56,8,TRUE)</f>
        <v>0</v>
      </c>
      <c r="GC59" s="83">
        <f>VLOOKUP(CN59,'113勞保勞退單日級距表-請勿更改表內數字'!$B$4:$I$56,8,TRUE)</f>
        <v>0</v>
      </c>
      <c r="GD59" s="83">
        <f>VLOOKUP(CO59,'113勞保勞退單日級距表-請勿更改表內數字'!$B$4:$I$56,8,TRUE)</f>
        <v>0</v>
      </c>
      <c r="GE59" s="83">
        <f>VLOOKUP(CP59,'113勞保勞退單日級距表-請勿更改表內數字'!$B$4:$I$56,8,TRUE)</f>
        <v>0</v>
      </c>
      <c r="GF59" s="83">
        <f>VLOOKUP(CQ59,'113勞保勞退單日級距表-請勿更改表內數字'!$B$4:$I$56,8,TRUE)</f>
        <v>0</v>
      </c>
      <c r="GG59" s="83">
        <f>VLOOKUP(CR59,'113勞保勞退單日級距表-請勿更改表內數字'!$B$4:$I$56,8,TRUE)</f>
        <v>0</v>
      </c>
      <c r="GH59" s="83">
        <f>VLOOKUP(CS59,'113勞保勞退單日級距表-請勿更改表內數字'!$B$4:$I$56,8,TRUE)</f>
        <v>0</v>
      </c>
      <c r="GI59" s="83">
        <f>VLOOKUP(CT59,'113勞保勞退單日級距表-請勿更改表內數字'!$B$4:$I$56,8,TRUE)</f>
        <v>0</v>
      </c>
      <c r="GJ59" s="83">
        <f>VLOOKUP(CU59,'113勞保勞退單日級距表-請勿更改表內數字'!$B$4:$I$56,8,TRUE)</f>
        <v>0</v>
      </c>
      <c r="GK59" s="83">
        <f>VLOOKUP(CV59,'113勞保勞退單日級距表-請勿更改表內數字'!$B$4:$I$56,8,TRUE)</f>
        <v>0</v>
      </c>
      <c r="GL59" s="83">
        <f>VLOOKUP(CW59,'113勞保勞退單日級距表-請勿更改表內數字'!$B$4:$I$56,8,TRUE)</f>
        <v>0</v>
      </c>
      <c r="GM59" s="83">
        <f>VLOOKUP(CX59,'113勞保勞退單日級距表-請勿更改表內數字'!$B$4:$I$56,8,TRUE)</f>
        <v>0</v>
      </c>
      <c r="GN59" s="83">
        <f>VLOOKUP(CY59,'113勞保勞退單日級距表-請勿更改表內數字'!$B$4:$I$56,8,TRUE)</f>
        <v>0</v>
      </c>
      <c r="GO59" s="83">
        <f>VLOOKUP(CZ59,'113勞保勞退單日級距表-請勿更改表內數字'!$B$4:$I$56,8,TRUE)</f>
        <v>0</v>
      </c>
      <c r="GP59" s="83">
        <f>VLOOKUP(DA59,'113勞保勞退單日級距表-請勿更改表內數字'!$B$4:$I$56,8,TRUE)</f>
        <v>0</v>
      </c>
      <c r="GQ59" s="83">
        <f>VLOOKUP(DB59,'113勞保勞退單日級距表-請勿更改表內數字'!$B$4:$I$56,8,TRUE)</f>
        <v>0</v>
      </c>
      <c r="GR59" s="83">
        <f>VLOOKUP(DC59,'113勞保勞退單日級距表-請勿更改表內數字'!$B$4:$I$56,8,TRUE)</f>
        <v>0</v>
      </c>
      <c r="GS59" s="83">
        <f>VLOOKUP(DD59,'113勞保勞退單日級距表-請勿更改表內數字'!$B$4:$I$56,8,TRUE)</f>
        <v>0</v>
      </c>
      <c r="GT59" s="83">
        <f>VLOOKUP(DE59,'113勞保勞退單日級距表-請勿更改表內數字'!$B$4:$I$56,8,TRUE)</f>
        <v>0</v>
      </c>
      <c r="GU59" s="83">
        <f>VLOOKUP(DF59,'113勞保勞退單日級距表-請勿更改表內數字'!$B$4:$I$56,8,TRUE)</f>
        <v>0</v>
      </c>
      <c r="GV59" s="83">
        <f>VLOOKUP(DG59,'113勞保勞退單日級距表-請勿更改表內數字'!$B$4:$I$56,8,TRUE)</f>
        <v>0</v>
      </c>
      <c r="GW59" s="83">
        <f>VLOOKUP(DH59,'113勞保勞退單日級距表-請勿更改表內數字'!$B$4:$I$56,8,TRUE)</f>
        <v>0</v>
      </c>
      <c r="GX59" s="83">
        <f>VLOOKUP(DI59,'113勞保勞退單日級距表-請勿更改表內數字'!$B$4:$I$56,8,TRUE)</f>
        <v>0</v>
      </c>
      <c r="GY59" s="83">
        <f>VLOOKUP(DJ59,'113勞保勞退單日級距表-請勿更改表內數字'!$B$4:$I$56,8,TRUE)</f>
        <v>0</v>
      </c>
    </row>
    <row r="60" spans="1:207" s="32" customFormat="1">
      <c r="A60" s="86"/>
      <c r="B60" s="107"/>
      <c r="C60" s="129"/>
      <c r="D60" s="108"/>
      <c r="E60" s="116"/>
      <c r="F60" s="11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107"/>
      <c r="AH60" s="107"/>
      <c r="AI60" s="107"/>
      <c r="AJ60" s="107"/>
      <c r="AK60" s="107"/>
      <c r="AL60" s="148"/>
      <c r="AM60" s="215"/>
      <c r="AN60" s="118"/>
      <c r="AO60" s="227"/>
      <c r="AP60" s="219">
        <f t="shared" si="0"/>
        <v>0</v>
      </c>
      <c r="AQ60" s="43">
        <f t="shared" si="1"/>
        <v>0</v>
      </c>
      <c r="AR60" s="43">
        <f t="shared" si="2"/>
        <v>0</v>
      </c>
      <c r="AS60" s="209">
        <f t="shared" si="40"/>
        <v>0</v>
      </c>
      <c r="AT60" s="201">
        <f>VLOOKUP(AS60,'113勞保勞退單日級距表-請勿更改表內數字'!$B$4:$E$56,3,TRUE)*AP60</f>
        <v>0</v>
      </c>
      <c r="AU60" s="201">
        <f>VLOOKUP(AS60,'113勞保勞退單日級距表-請勿更改表內數字'!$B$4:$I$56,7,TRUE)</f>
        <v>0</v>
      </c>
      <c r="AV60" s="201">
        <f>VLOOKUP(AS60,'113勞保勞退單日級距表-請勿更改表內數字'!$B$4:$E$56,4,TRUE)*AP60</f>
        <v>0</v>
      </c>
      <c r="AW60" s="51">
        <f t="shared" si="3"/>
        <v>0</v>
      </c>
      <c r="AX60" s="50">
        <f t="shared" si="4"/>
        <v>0</v>
      </c>
      <c r="AY60" s="50">
        <f t="shared" si="5"/>
        <v>0</v>
      </c>
      <c r="AZ60" s="50">
        <f t="shared" si="6"/>
        <v>0</v>
      </c>
      <c r="BA60" s="39">
        <f t="shared" si="7"/>
        <v>0</v>
      </c>
      <c r="BB60" s="39">
        <f t="shared" si="8"/>
        <v>0</v>
      </c>
      <c r="BC60" s="39">
        <f t="shared" si="9"/>
        <v>0</v>
      </c>
      <c r="BD60" s="39">
        <f t="shared" si="10"/>
        <v>0</v>
      </c>
      <c r="BE60" s="39">
        <f t="shared" si="11"/>
        <v>0</v>
      </c>
      <c r="BF60" s="39">
        <f t="shared" si="12"/>
        <v>0</v>
      </c>
      <c r="BG60" s="39">
        <f t="shared" si="13"/>
        <v>0</v>
      </c>
      <c r="BH60" s="39">
        <f t="shared" si="14"/>
        <v>0</v>
      </c>
      <c r="BI60" s="39">
        <f t="shared" si="15"/>
        <v>0</v>
      </c>
      <c r="BJ60" s="39">
        <f t="shared" si="16"/>
        <v>0</v>
      </c>
      <c r="BK60" s="39">
        <f t="shared" si="17"/>
        <v>0</v>
      </c>
      <c r="BL60" s="39">
        <f t="shared" si="18"/>
        <v>0</v>
      </c>
      <c r="BM60" s="39">
        <f t="shared" si="19"/>
        <v>0</v>
      </c>
      <c r="BN60" s="39">
        <f t="shared" si="20"/>
        <v>0</v>
      </c>
      <c r="BO60" s="39">
        <f t="shared" si="21"/>
        <v>0</v>
      </c>
      <c r="BP60" s="39">
        <f t="shared" si="22"/>
        <v>0</v>
      </c>
      <c r="BQ60" s="39">
        <f t="shared" si="23"/>
        <v>0</v>
      </c>
      <c r="BR60" s="39">
        <f t="shared" si="24"/>
        <v>0</v>
      </c>
      <c r="BS60" s="39">
        <f t="shared" si="25"/>
        <v>0</v>
      </c>
      <c r="BT60" s="39">
        <f t="shared" si="26"/>
        <v>0</v>
      </c>
      <c r="BU60" s="39">
        <f t="shared" si="27"/>
        <v>0</v>
      </c>
      <c r="BV60" s="39">
        <f t="shared" si="28"/>
        <v>0</v>
      </c>
      <c r="BW60" s="39">
        <f t="shared" si="29"/>
        <v>0</v>
      </c>
      <c r="BX60" s="39">
        <f t="shared" si="30"/>
        <v>0</v>
      </c>
      <c r="BY60" s="39">
        <f t="shared" si="31"/>
        <v>0</v>
      </c>
      <c r="BZ60" s="39">
        <f t="shared" si="32"/>
        <v>0</v>
      </c>
      <c r="CA60" s="39">
        <f t="shared" si="33"/>
        <v>0</v>
      </c>
      <c r="CB60" s="39">
        <f t="shared" si="34"/>
        <v>0</v>
      </c>
      <c r="CC60" s="39">
        <f t="shared" si="35"/>
        <v>0</v>
      </c>
      <c r="CD60" s="39">
        <f t="shared" si="36"/>
        <v>0</v>
      </c>
      <c r="CE60" s="39">
        <f t="shared" si="37"/>
        <v>0</v>
      </c>
      <c r="CF60" s="80">
        <f t="shared" si="47"/>
        <v>0</v>
      </c>
      <c r="CG60" s="80">
        <f t="shared" si="47"/>
        <v>0</v>
      </c>
      <c r="CH60" s="80">
        <f t="shared" si="47"/>
        <v>0</v>
      </c>
      <c r="CI60" s="80">
        <f t="shared" si="47"/>
        <v>0</v>
      </c>
      <c r="CJ60" s="80">
        <f t="shared" si="47"/>
        <v>0</v>
      </c>
      <c r="CK60" s="80">
        <f t="shared" si="47"/>
        <v>0</v>
      </c>
      <c r="CL60" s="80">
        <f t="shared" si="47"/>
        <v>0</v>
      </c>
      <c r="CM60" s="80">
        <f t="shared" si="47"/>
        <v>0</v>
      </c>
      <c r="CN60" s="80">
        <f t="shared" si="47"/>
        <v>0</v>
      </c>
      <c r="CO60" s="80">
        <f t="shared" si="47"/>
        <v>0</v>
      </c>
      <c r="CP60" s="80">
        <f t="shared" si="47"/>
        <v>0</v>
      </c>
      <c r="CQ60" s="80">
        <f t="shared" si="47"/>
        <v>0</v>
      </c>
      <c r="CR60" s="80">
        <f t="shared" si="47"/>
        <v>0</v>
      </c>
      <c r="CS60" s="80">
        <f t="shared" si="47"/>
        <v>0</v>
      </c>
      <c r="CT60" s="80">
        <f t="shared" si="47"/>
        <v>0</v>
      </c>
      <c r="CU60" s="80">
        <f t="shared" si="46"/>
        <v>0</v>
      </c>
      <c r="CV60" s="80">
        <f t="shared" si="46"/>
        <v>0</v>
      </c>
      <c r="CW60" s="80">
        <f t="shared" si="46"/>
        <v>0</v>
      </c>
      <c r="CX60" s="80">
        <f t="shared" si="46"/>
        <v>0</v>
      </c>
      <c r="CY60" s="80">
        <f t="shared" si="48"/>
        <v>0</v>
      </c>
      <c r="CZ60" s="80">
        <f t="shared" si="48"/>
        <v>0</v>
      </c>
      <c r="DA60" s="80">
        <f t="shared" si="48"/>
        <v>0</v>
      </c>
      <c r="DB60" s="80">
        <f t="shared" si="48"/>
        <v>0</v>
      </c>
      <c r="DC60" s="80">
        <f t="shared" si="48"/>
        <v>0</v>
      </c>
      <c r="DD60" s="80">
        <f t="shared" si="48"/>
        <v>0</v>
      </c>
      <c r="DE60" s="80">
        <f t="shared" si="48"/>
        <v>0</v>
      </c>
      <c r="DF60" s="80">
        <f t="shared" si="48"/>
        <v>0</v>
      </c>
      <c r="DG60" s="80">
        <f t="shared" si="48"/>
        <v>0</v>
      </c>
      <c r="DH60" s="80">
        <f t="shared" si="43"/>
        <v>0</v>
      </c>
      <c r="DI60" s="80">
        <f t="shared" si="43"/>
        <v>0</v>
      </c>
      <c r="DJ60" s="80">
        <f t="shared" si="43"/>
        <v>0</v>
      </c>
      <c r="DK60" s="85">
        <f>VLOOKUP(CF60,'113勞保勞退單日級距表-請勿更改表內數字'!$B$4:$E$56,3,TRUE)</f>
        <v>0</v>
      </c>
      <c r="DL60" s="85">
        <f>VLOOKUP(CG60,'113勞保勞退單日級距表-請勿更改表內數字'!$B$4:$E$56,3,TRUE)</f>
        <v>0</v>
      </c>
      <c r="DM60" s="85">
        <f>VLOOKUP(CH60,'113勞保勞退單日級距表-請勿更改表內數字'!$B$4:$E$56,3,TRUE)</f>
        <v>0</v>
      </c>
      <c r="DN60" s="85">
        <f>VLOOKUP(CI60,'113勞保勞退單日級距表-請勿更改表內數字'!$B$4:$E$56,3,TRUE)</f>
        <v>0</v>
      </c>
      <c r="DO60" s="85">
        <f>VLOOKUP(CJ60,'113勞保勞退單日級距表-請勿更改表內數字'!$B$4:$E$56,3,TRUE)</f>
        <v>0</v>
      </c>
      <c r="DP60" s="85">
        <f>VLOOKUP(CK60,'113勞保勞退單日級距表-請勿更改表內數字'!$B$4:$E$56,3,TRUE)</f>
        <v>0</v>
      </c>
      <c r="DQ60" s="85">
        <f>VLOOKUP(CL60,'113勞保勞退單日級距表-請勿更改表內數字'!$B$4:$E$56,3,TRUE)</f>
        <v>0</v>
      </c>
      <c r="DR60" s="85">
        <f>VLOOKUP(CM60,'113勞保勞退單日級距表-請勿更改表內數字'!$B$4:$E$56,3,TRUE)</f>
        <v>0</v>
      </c>
      <c r="DS60" s="85">
        <f>VLOOKUP(CN60,'113勞保勞退單日級距表-請勿更改表內數字'!$B$4:$E$56,3,TRUE)</f>
        <v>0</v>
      </c>
      <c r="DT60" s="85">
        <f>VLOOKUP(CO60,'113勞保勞退單日級距表-請勿更改表內數字'!$B$4:$E$56,3,TRUE)</f>
        <v>0</v>
      </c>
      <c r="DU60" s="85">
        <f>VLOOKUP(CP60,'113勞保勞退單日級距表-請勿更改表內數字'!$B$4:$E$56,3,TRUE)</f>
        <v>0</v>
      </c>
      <c r="DV60" s="85">
        <f>VLOOKUP(CQ60,'113勞保勞退單日級距表-請勿更改表內數字'!$B$4:$E$56,3,TRUE)</f>
        <v>0</v>
      </c>
      <c r="DW60" s="85">
        <f>VLOOKUP(CR60,'113勞保勞退單日級距表-請勿更改表內數字'!$B$4:$E$56,3,TRUE)</f>
        <v>0</v>
      </c>
      <c r="DX60" s="85">
        <f>VLOOKUP(CS60,'113勞保勞退單日級距表-請勿更改表內數字'!$B$4:$E$56,3,TRUE)</f>
        <v>0</v>
      </c>
      <c r="DY60" s="85">
        <f>VLOOKUP(CT60,'113勞保勞退單日級距表-請勿更改表內數字'!$B$4:$E$56,3,TRUE)</f>
        <v>0</v>
      </c>
      <c r="DZ60" s="85">
        <f>VLOOKUP(CU60,'113勞保勞退單日級距表-請勿更改表內數字'!$B$4:$E$56,3,TRUE)</f>
        <v>0</v>
      </c>
      <c r="EA60" s="85">
        <f>VLOOKUP(CV60,'113勞保勞退單日級距表-請勿更改表內數字'!$B$4:$E$56,3,TRUE)</f>
        <v>0</v>
      </c>
      <c r="EB60" s="85">
        <f>VLOOKUP(CW60,'113勞保勞退單日級距表-請勿更改表內數字'!$B$4:$E$56,3,TRUE)</f>
        <v>0</v>
      </c>
      <c r="EC60" s="85">
        <f>VLOOKUP(CX60,'113勞保勞退單日級距表-請勿更改表內數字'!$B$4:$E$56,3,TRUE)</f>
        <v>0</v>
      </c>
      <c r="ED60" s="85">
        <f>VLOOKUP(CY60,'113勞保勞退單日級距表-請勿更改表內數字'!$B$4:$E$56,3,TRUE)</f>
        <v>0</v>
      </c>
      <c r="EE60" s="85">
        <f>VLOOKUP(CZ60,'113勞保勞退單日級距表-請勿更改表內數字'!$B$4:$E$56,3,TRUE)</f>
        <v>0</v>
      </c>
      <c r="EF60" s="85">
        <f>VLOOKUP(DA60,'113勞保勞退單日級距表-請勿更改表內數字'!$B$4:$E$56,3,TRUE)</f>
        <v>0</v>
      </c>
      <c r="EG60" s="85">
        <f>VLOOKUP(DB60,'113勞保勞退單日級距表-請勿更改表內數字'!$B$4:$E$56,3,TRUE)</f>
        <v>0</v>
      </c>
      <c r="EH60" s="85">
        <f>VLOOKUP(DC60,'113勞保勞退單日級距表-請勿更改表內數字'!$B$4:$E$56,3,TRUE)</f>
        <v>0</v>
      </c>
      <c r="EI60" s="85">
        <f>VLOOKUP(DD60,'113勞保勞退單日級距表-請勿更改表內數字'!$B$4:$E$56,3,TRUE)</f>
        <v>0</v>
      </c>
      <c r="EJ60" s="85">
        <f>VLOOKUP(DE60,'113勞保勞退單日級距表-請勿更改表內數字'!$B$4:$E$56,3,TRUE)</f>
        <v>0</v>
      </c>
      <c r="EK60" s="85">
        <f>VLOOKUP(DF60,'113勞保勞退單日級距表-請勿更改表內數字'!$B$4:$E$56,3,TRUE)</f>
        <v>0</v>
      </c>
      <c r="EL60" s="85">
        <f>VLOOKUP(DG60,'113勞保勞退單日級距表-請勿更改表內數字'!$B$4:$E$56,3,TRUE)</f>
        <v>0</v>
      </c>
      <c r="EM60" s="85">
        <f>VLOOKUP(DH60,'113勞保勞退單日級距表-請勿更改表內數字'!$B$4:$E$56,3,TRUE)</f>
        <v>0</v>
      </c>
      <c r="EN60" s="85">
        <f>VLOOKUP(DI60,'113勞保勞退單日級距表-請勿更改表內數字'!$B$4:$E$56,3,TRUE)</f>
        <v>0</v>
      </c>
      <c r="EO60" s="85">
        <f>VLOOKUP(DJ60,'113勞保勞退單日級距表-請勿更改表內數字'!$B$4:$E$56,3,TRUE)</f>
        <v>0</v>
      </c>
      <c r="EP60" s="84">
        <f>VLOOKUP(CF60,'113勞保勞退單日級距表-請勿更改表內數字'!$B$4:$E$56,4,TRUE)</f>
        <v>0</v>
      </c>
      <c r="EQ60" s="84">
        <f>VLOOKUP(CG60,'113勞保勞退單日級距表-請勿更改表內數字'!$B$4:$E$56,4,TRUE)</f>
        <v>0</v>
      </c>
      <c r="ER60" s="84">
        <f>VLOOKUP(CH60,'113勞保勞退單日級距表-請勿更改表內數字'!$B$4:$E$56,4,TRUE)</f>
        <v>0</v>
      </c>
      <c r="ES60" s="84">
        <f>VLOOKUP(CI60,'113勞保勞退單日級距表-請勿更改表內數字'!$B$4:$E$56,4,TRUE)</f>
        <v>0</v>
      </c>
      <c r="ET60" s="84">
        <f>VLOOKUP(CJ60,'113勞保勞退單日級距表-請勿更改表內數字'!$B$4:$E$56,4,TRUE)</f>
        <v>0</v>
      </c>
      <c r="EU60" s="84">
        <f>VLOOKUP(CK60,'113勞保勞退單日級距表-請勿更改表內數字'!$B$4:$E$56,4,TRUE)</f>
        <v>0</v>
      </c>
      <c r="EV60" s="84">
        <f>VLOOKUP(CL60,'113勞保勞退單日級距表-請勿更改表內數字'!$B$4:$E$56,4,TRUE)</f>
        <v>0</v>
      </c>
      <c r="EW60" s="84">
        <f>VLOOKUP(CM60,'113勞保勞退單日級距表-請勿更改表內數字'!$B$4:$E$56,4,TRUE)</f>
        <v>0</v>
      </c>
      <c r="EX60" s="84">
        <f>VLOOKUP(CN60,'113勞保勞退單日級距表-請勿更改表內數字'!$B$4:$E$56,4,TRUE)</f>
        <v>0</v>
      </c>
      <c r="EY60" s="84">
        <f>VLOOKUP(CO60,'113勞保勞退單日級距表-請勿更改表內數字'!$B$4:$E$56,4,TRUE)</f>
        <v>0</v>
      </c>
      <c r="EZ60" s="84">
        <f>VLOOKUP(CP60,'113勞保勞退單日級距表-請勿更改表內數字'!$B$4:$E$56,4,TRUE)</f>
        <v>0</v>
      </c>
      <c r="FA60" s="84">
        <f>VLOOKUP(CQ60,'113勞保勞退單日級距表-請勿更改表內數字'!$B$4:$E$56,4,TRUE)</f>
        <v>0</v>
      </c>
      <c r="FB60" s="84">
        <f>VLOOKUP(CR60,'113勞保勞退單日級距表-請勿更改表內數字'!$B$4:$E$56,4,TRUE)</f>
        <v>0</v>
      </c>
      <c r="FC60" s="84">
        <f>VLOOKUP(CS60,'113勞保勞退單日級距表-請勿更改表內數字'!$B$4:$E$56,4,TRUE)</f>
        <v>0</v>
      </c>
      <c r="FD60" s="84">
        <f>VLOOKUP(CT60,'113勞保勞退單日級距表-請勿更改表內數字'!$B$4:$E$56,4,TRUE)</f>
        <v>0</v>
      </c>
      <c r="FE60" s="84">
        <f>VLOOKUP(CU60,'113勞保勞退單日級距表-請勿更改表內數字'!$B$4:$E$56,4,TRUE)</f>
        <v>0</v>
      </c>
      <c r="FF60" s="84">
        <f>VLOOKUP(CV60,'113勞保勞退單日級距表-請勿更改表內數字'!$B$4:$E$56,4,TRUE)</f>
        <v>0</v>
      </c>
      <c r="FG60" s="84">
        <f>VLOOKUP(CW60,'113勞保勞退單日級距表-請勿更改表內數字'!$B$4:$E$56,4,TRUE)</f>
        <v>0</v>
      </c>
      <c r="FH60" s="84">
        <f>VLOOKUP(CX60,'113勞保勞退單日級距表-請勿更改表內數字'!$B$4:$E$56,4,TRUE)</f>
        <v>0</v>
      </c>
      <c r="FI60" s="84">
        <f>VLOOKUP(CY60,'113勞保勞退單日級距表-請勿更改表內數字'!$B$4:$E$56,4,TRUE)</f>
        <v>0</v>
      </c>
      <c r="FJ60" s="84">
        <f>VLOOKUP(CZ60,'113勞保勞退單日級距表-請勿更改表內數字'!$B$4:$E$56,4,TRUE)</f>
        <v>0</v>
      </c>
      <c r="FK60" s="84">
        <f>VLOOKUP(DA60,'113勞保勞退單日級距表-請勿更改表內數字'!$B$4:$E$56,4,TRUE)</f>
        <v>0</v>
      </c>
      <c r="FL60" s="84">
        <f>VLOOKUP(DB60,'113勞保勞退單日級距表-請勿更改表內數字'!$B$4:$E$56,4,TRUE)</f>
        <v>0</v>
      </c>
      <c r="FM60" s="84">
        <f>VLOOKUP(DC60,'113勞保勞退單日級距表-請勿更改表內數字'!$B$4:$E$56,4,TRUE)</f>
        <v>0</v>
      </c>
      <c r="FN60" s="84">
        <f>VLOOKUP(DD60,'113勞保勞退單日級距表-請勿更改表內數字'!$B$4:$E$56,4,TRUE)</f>
        <v>0</v>
      </c>
      <c r="FO60" s="84">
        <f>VLOOKUP(DE60,'113勞保勞退單日級距表-請勿更改表內數字'!$B$4:$E$56,4,TRUE)</f>
        <v>0</v>
      </c>
      <c r="FP60" s="84">
        <f>VLOOKUP(DF60,'113勞保勞退單日級距表-請勿更改表內數字'!$B$4:$E$56,4,TRUE)</f>
        <v>0</v>
      </c>
      <c r="FQ60" s="84">
        <f>VLOOKUP(DG60,'113勞保勞退單日級距表-請勿更改表內數字'!$B$4:$E$56,4,TRUE)</f>
        <v>0</v>
      </c>
      <c r="FR60" s="84">
        <f>VLOOKUP(DH60,'113勞保勞退單日級距表-請勿更改表內數字'!$B$4:$E$56,4,TRUE)</f>
        <v>0</v>
      </c>
      <c r="FS60" s="84">
        <f>VLOOKUP(DI60,'113勞保勞退單日級距表-請勿更改表內數字'!$B$4:$E$56,4,TRUE)</f>
        <v>0</v>
      </c>
      <c r="FT60" s="84">
        <f>VLOOKUP(DJ60,'113勞保勞退單日級距表-請勿更改表內數字'!$B$4:$E$56,4,TRUE)</f>
        <v>0</v>
      </c>
      <c r="FU60" s="83">
        <f>VLOOKUP(CF60,'113勞保勞退單日級距表-請勿更改表內數字'!$B$4:$I$56,8,TRUE)</f>
        <v>0</v>
      </c>
      <c r="FV60" s="83">
        <f>VLOOKUP(CG60,'113勞保勞退單日級距表-請勿更改表內數字'!$B$4:$I$56,8,TRUE)</f>
        <v>0</v>
      </c>
      <c r="FW60" s="83">
        <f>VLOOKUP(CH60,'113勞保勞退單日級距表-請勿更改表內數字'!$B$4:$I$56,8,TRUE)</f>
        <v>0</v>
      </c>
      <c r="FX60" s="83">
        <f>VLOOKUP(CI60,'113勞保勞退單日級距表-請勿更改表內數字'!$B$4:$I$56,8,TRUE)</f>
        <v>0</v>
      </c>
      <c r="FY60" s="83">
        <f>VLOOKUP(CJ60,'113勞保勞退單日級距表-請勿更改表內數字'!$B$4:$I$56,8,TRUE)</f>
        <v>0</v>
      </c>
      <c r="FZ60" s="83">
        <f>VLOOKUP(CK60,'113勞保勞退單日級距表-請勿更改表內數字'!$B$4:$I$56,8,TRUE)</f>
        <v>0</v>
      </c>
      <c r="GA60" s="83">
        <f>VLOOKUP(CL60,'113勞保勞退單日級距表-請勿更改表內數字'!$B$4:$I$56,8,TRUE)</f>
        <v>0</v>
      </c>
      <c r="GB60" s="83">
        <f>VLOOKUP(CM60,'113勞保勞退單日級距表-請勿更改表內數字'!$B$4:$I$56,8,TRUE)</f>
        <v>0</v>
      </c>
      <c r="GC60" s="83">
        <f>VLOOKUP(CN60,'113勞保勞退單日級距表-請勿更改表內數字'!$B$4:$I$56,8,TRUE)</f>
        <v>0</v>
      </c>
      <c r="GD60" s="83">
        <f>VLOOKUP(CO60,'113勞保勞退單日級距表-請勿更改表內數字'!$B$4:$I$56,8,TRUE)</f>
        <v>0</v>
      </c>
      <c r="GE60" s="83">
        <f>VLOOKUP(CP60,'113勞保勞退單日級距表-請勿更改表內數字'!$B$4:$I$56,8,TRUE)</f>
        <v>0</v>
      </c>
      <c r="GF60" s="83">
        <f>VLOOKUP(CQ60,'113勞保勞退單日級距表-請勿更改表內數字'!$B$4:$I$56,8,TRUE)</f>
        <v>0</v>
      </c>
      <c r="GG60" s="83">
        <f>VLOOKUP(CR60,'113勞保勞退單日級距表-請勿更改表內數字'!$B$4:$I$56,8,TRUE)</f>
        <v>0</v>
      </c>
      <c r="GH60" s="83">
        <f>VLOOKUP(CS60,'113勞保勞退單日級距表-請勿更改表內數字'!$B$4:$I$56,8,TRUE)</f>
        <v>0</v>
      </c>
      <c r="GI60" s="83">
        <f>VLOOKUP(CT60,'113勞保勞退單日級距表-請勿更改表內數字'!$B$4:$I$56,8,TRUE)</f>
        <v>0</v>
      </c>
      <c r="GJ60" s="83">
        <f>VLOOKUP(CU60,'113勞保勞退單日級距表-請勿更改表內數字'!$B$4:$I$56,8,TRUE)</f>
        <v>0</v>
      </c>
      <c r="GK60" s="83">
        <f>VLOOKUP(CV60,'113勞保勞退單日級距表-請勿更改表內數字'!$B$4:$I$56,8,TRUE)</f>
        <v>0</v>
      </c>
      <c r="GL60" s="83">
        <f>VLOOKUP(CW60,'113勞保勞退單日級距表-請勿更改表內數字'!$B$4:$I$56,8,TRUE)</f>
        <v>0</v>
      </c>
      <c r="GM60" s="83">
        <f>VLOOKUP(CX60,'113勞保勞退單日級距表-請勿更改表內數字'!$B$4:$I$56,8,TRUE)</f>
        <v>0</v>
      </c>
      <c r="GN60" s="83">
        <f>VLOOKUP(CY60,'113勞保勞退單日級距表-請勿更改表內數字'!$B$4:$I$56,8,TRUE)</f>
        <v>0</v>
      </c>
      <c r="GO60" s="83">
        <f>VLOOKUP(CZ60,'113勞保勞退單日級距表-請勿更改表內數字'!$B$4:$I$56,8,TRUE)</f>
        <v>0</v>
      </c>
      <c r="GP60" s="83">
        <f>VLOOKUP(DA60,'113勞保勞退單日級距表-請勿更改表內數字'!$B$4:$I$56,8,TRUE)</f>
        <v>0</v>
      </c>
      <c r="GQ60" s="83">
        <f>VLOOKUP(DB60,'113勞保勞退單日級距表-請勿更改表內數字'!$B$4:$I$56,8,TRUE)</f>
        <v>0</v>
      </c>
      <c r="GR60" s="83">
        <f>VLOOKUP(DC60,'113勞保勞退單日級距表-請勿更改表內數字'!$B$4:$I$56,8,TRUE)</f>
        <v>0</v>
      </c>
      <c r="GS60" s="83">
        <f>VLOOKUP(DD60,'113勞保勞退單日級距表-請勿更改表內數字'!$B$4:$I$56,8,TRUE)</f>
        <v>0</v>
      </c>
      <c r="GT60" s="83">
        <f>VLOOKUP(DE60,'113勞保勞退單日級距表-請勿更改表內數字'!$B$4:$I$56,8,TRUE)</f>
        <v>0</v>
      </c>
      <c r="GU60" s="83">
        <f>VLOOKUP(DF60,'113勞保勞退單日級距表-請勿更改表內數字'!$B$4:$I$56,8,TRUE)</f>
        <v>0</v>
      </c>
      <c r="GV60" s="83">
        <f>VLOOKUP(DG60,'113勞保勞退單日級距表-請勿更改表內數字'!$B$4:$I$56,8,TRUE)</f>
        <v>0</v>
      </c>
      <c r="GW60" s="83">
        <f>VLOOKUP(DH60,'113勞保勞退單日級距表-請勿更改表內數字'!$B$4:$I$56,8,TRUE)</f>
        <v>0</v>
      </c>
      <c r="GX60" s="83">
        <f>VLOOKUP(DI60,'113勞保勞退單日級距表-請勿更改表內數字'!$B$4:$I$56,8,TRUE)</f>
        <v>0</v>
      </c>
      <c r="GY60" s="83">
        <f>VLOOKUP(DJ60,'113勞保勞退單日級距表-請勿更改表內數字'!$B$4:$I$56,8,TRUE)</f>
        <v>0</v>
      </c>
    </row>
    <row r="61" spans="1:207">
      <c r="A61" s="86"/>
      <c r="B61" s="119"/>
      <c r="C61" s="114"/>
      <c r="D61" s="120"/>
      <c r="E61" s="155"/>
      <c r="F61" s="11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07"/>
      <c r="AJ61" s="149"/>
      <c r="AK61" s="149"/>
      <c r="AL61" s="148"/>
      <c r="AM61" s="215"/>
      <c r="AN61" s="118"/>
      <c r="AP61" s="219">
        <f t="shared" si="0"/>
        <v>0</v>
      </c>
      <c r="AQ61" s="43">
        <f t="shared" si="1"/>
        <v>0</v>
      </c>
      <c r="AR61" s="43">
        <f t="shared" si="2"/>
        <v>0</v>
      </c>
      <c r="AS61" s="209">
        <f t="shared" si="40"/>
        <v>0</v>
      </c>
      <c r="AT61" s="201">
        <f>VLOOKUP(AS61,'113勞保勞退單日級距表-請勿更改表內數字'!$B$4:$E$56,3,TRUE)*AP61</f>
        <v>0</v>
      </c>
      <c r="AU61" s="201">
        <f>VLOOKUP(AS61,'113勞保勞退單日級距表-請勿更改表內數字'!$B$4:$I$56,7,TRUE)</f>
        <v>0</v>
      </c>
      <c r="AV61" s="201">
        <f>VLOOKUP(AS61,'113勞保勞退單日級距表-請勿更改表內數字'!$B$4:$E$56,4,TRUE)*AP61</f>
        <v>0</v>
      </c>
      <c r="AW61" s="51">
        <f t="shared" si="3"/>
        <v>0</v>
      </c>
      <c r="AX61" s="50">
        <f t="shared" si="4"/>
        <v>0</v>
      </c>
      <c r="AY61" s="50">
        <f t="shared" si="5"/>
        <v>0</v>
      </c>
      <c r="AZ61" s="50">
        <f t="shared" si="6"/>
        <v>0</v>
      </c>
      <c r="BA61" s="39">
        <f t="shared" si="7"/>
        <v>0</v>
      </c>
      <c r="BB61" s="39">
        <f t="shared" si="8"/>
        <v>0</v>
      </c>
      <c r="BC61" s="39">
        <f t="shared" si="9"/>
        <v>0</v>
      </c>
      <c r="BD61" s="39">
        <f t="shared" si="10"/>
        <v>0</v>
      </c>
      <c r="BE61" s="39">
        <f t="shared" si="11"/>
        <v>0</v>
      </c>
      <c r="BF61" s="39">
        <f t="shared" si="12"/>
        <v>0</v>
      </c>
      <c r="BG61" s="39">
        <f t="shared" si="13"/>
        <v>0</v>
      </c>
      <c r="BH61" s="39">
        <f t="shared" si="14"/>
        <v>0</v>
      </c>
      <c r="BI61" s="39">
        <f t="shared" si="15"/>
        <v>0</v>
      </c>
      <c r="BJ61" s="39">
        <f t="shared" si="16"/>
        <v>0</v>
      </c>
      <c r="BK61" s="39">
        <f t="shared" si="17"/>
        <v>0</v>
      </c>
      <c r="BL61" s="39">
        <f t="shared" si="18"/>
        <v>0</v>
      </c>
      <c r="BM61" s="39">
        <f t="shared" si="19"/>
        <v>0</v>
      </c>
      <c r="BN61" s="39">
        <f t="shared" si="20"/>
        <v>0</v>
      </c>
      <c r="BO61" s="39">
        <f t="shared" si="21"/>
        <v>0</v>
      </c>
      <c r="BP61" s="39">
        <f t="shared" si="22"/>
        <v>0</v>
      </c>
      <c r="BQ61" s="39">
        <f t="shared" si="23"/>
        <v>0</v>
      </c>
      <c r="BR61" s="39">
        <f t="shared" si="24"/>
        <v>0</v>
      </c>
      <c r="BS61" s="39">
        <f t="shared" si="25"/>
        <v>0</v>
      </c>
      <c r="BT61" s="39">
        <f t="shared" si="26"/>
        <v>0</v>
      </c>
      <c r="BU61" s="39">
        <f t="shared" si="27"/>
        <v>0</v>
      </c>
      <c r="BV61" s="39">
        <f t="shared" si="28"/>
        <v>0</v>
      </c>
      <c r="BW61" s="39">
        <f t="shared" si="29"/>
        <v>0</v>
      </c>
      <c r="BX61" s="39">
        <f t="shared" si="30"/>
        <v>0</v>
      </c>
      <c r="BY61" s="39">
        <f t="shared" si="31"/>
        <v>0</v>
      </c>
      <c r="BZ61" s="39">
        <f t="shared" si="32"/>
        <v>0</v>
      </c>
      <c r="CA61" s="39">
        <f t="shared" si="33"/>
        <v>0</v>
      </c>
      <c r="CB61" s="39">
        <f t="shared" si="34"/>
        <v>0</v>
      </c>
      <c r="CC61" s="39">
        <f t="shared" si="35"/>
        <v>0</v>
      </c>
      <c r="CD61" s="39">
        <f t="shared" si="36"/>
        <v>0</v>
      </c>
      <c r="CE61" s="39">
        <f t="shared" si="37"/>
        <v>0</v>
      </c>
      <c r="CF61" s="80">
        <f t="shared" si="47"/>
        <v>0</v>
      </c>
      <c r="CG61" s="80">
        <f t="shared" si="47"/>
        <v>0</v>
      </c>
      <c r="CH61" s="80">
        <f t="shared" si="47"/>
        <v>0</v>
      </c>
      <c r="CI61" s="80">
        <f t="shared" si="47"/>
        <v>0</v>
      </c>
      <c r="CJ61" s="80">
        <f t="shared" si="47"/>
        <v>0</v>
      </c>
      <c r="CK61" s="80">
        <f t="shared" si="47"/>
        <v>0</v>
      </c>
      <c r="CL61" s="80">
        <f t="shared" si="47"/>
        <v>0</v>
      </c>
      <c r="CM61" s="80">
        <f t="shared" si="47"/>
        <v>0</v>
      </c>
      <c r="CN61" s="80">
        <f t="shared" si="47"/>
        <v>0</v>
      </c>
      <c r="CO61" s="80">
        <f t="shared" si="47"/>
        <v>0</v>
      </c>
      <c r="CP61" s="80">
        <f t="shared" si="47"/>
        <v>0</v>
      </c>
      <c r="CQ61" s="80">
        <f t="shared" si="47"/>
        <v>0</v>
      </c>
      <c r="CR61" s="80">
        <f t="shared" si="47"/>
        <v>0</v>
      </c>
      <c r="CS61" s="80">
        <f t="shared" si="47"/>
        <v>0</v>
      </c>
      <c r="CT61" s="80">
        <f t="shared" si="47"/>
        <v>0</v>
      </c>
      <c r="CU61" s="80">
        <f t="shared" si="46"/>
        <v>0</v>
      </c>
      <c r="CV61" s="80">
        <f t="shared" si="46"/>
        <v>0</v>
      </c>
      <c r="CW61" s="80">
        <f t="shared" si="46"/>
        <v>0</v>
      </c>
      <c r="CX61" s="80">
        <f t="shared" si="46"/>
        <v>0</v>
      </c>
      <c r="CY61" s="80">
        <f t="shared" si="48"/>
        <v>0</v>
      </c>
      <c r="CZ61" s="80">
        <f t="shared" si="48"/>
        <v>0</v>
      </c>
      <c r="DA61" s="80">
        <f t="shared" si="48"/>
        <v>0</v>
      </c>
      <c r="DB61" s="80">
        <f t="shared" si="48"/>
        <v>0</v>
      </c>
      <c r="DC61" s="80">
        <f t="shared" si="48"/>
        <v>0</v>
      </c>
      <c r="DD61" s="80">
        <f t="shared" si="48"/>
        <v>0</v>
      </c>
      <c r="DE61" s="80">
        <f t="shared" si="48"/>
        <v>0</v>
      </c>
      <c r="DF61" s="80">
        <f t="shared" si="48"/>
        <v>0</v>
      </c>
      <c r="DG61" s="80">
        <f t="shared" si="48"/>
        <v>0</v>
      </c>
      <c r="DH61" s="80">
        <f t="shared" si="43"/>
        <v>0</v>
      </c>
      <c r="DI61" s="80">
        <f t="shared" si="43"/>
        <v>0</v>
      </c>
      <c r="DJ61" s="80">
        <f t="shared" si="43"/>
        <v>0</v>
      </c>
      <c r="DK61" s="85">
        <f>VLOOKUP(CF61,'113勞保勞退單日級距表-請勿更改表內數字'!$B$4:$E$56,3,TRUE)</f>
        <v>0</v>
      </c>
      <c r="DL61" s="85">
        <f>VLOOKUP(CG61,'113勞保勞退單日級距表-請勿更改表內數字'!$B$4:$E$56,3,TRUE)</f>
        <v>0</v>
      </c>
      <c r="DM61" s="85">
        <f>VLOOKUP(CH61,'113勞保勞退單日級距表-請勿更改表內數字'!$B$4:$E$56,3,TRUE)</f>
        <v>0</v>
      </c>
      <c r="DN61" s="85">
        <f>VLOOKUP(CI61,'113勞保勞退單日級距表-請勿更改表內數字'!$B$4:$E$56,3,TRUE)</f>
        <v>0</v>
      </c>
      <c r="DO61" s="85">
        <f>VLOOKUP(CJ61,'113勞保勞退單日級距表-請勿更改表內數字'!$B$4:$E$56,3,TRUE)</f>
        <v>0</v>
      </c>
      <c r="DP61" s="85">
        <f>VLOOKUP(CK61,'113勞保勞退單日級距表-請勿更改表內數字'!$B$4:$E$56,3,TRUE)</f>
        <v>0</v>
      </c>
      <c r="DQ61" s="85">
        <f>VLOOKUP(CL61,'113勞保勞退單日級距表-請勿更改表內數字'!$B$4:$E$56,3,TRUE)</f>
        <v>0</v>
      </c>
      <c r="DR61" s="85">
        <f>VLOOKUP(CM61,'113勞保勞退單日級距表-請勿更改表內數字'!$B$4:$E$56,3,TRUE)</f>
        <v>0</v>
      </c>
      <c r="DS61" s="85">
        <f>VLOOKUP(CN61,'113勞保勞退單日級距表-請勿更改表內數字'!$B$4:$E$56,3,TRUE)</f>
        <v>0</v>
      </c>
      <c r="DT61" s="85">
        <f>VLOOKUP(CO61,'113勞保勞退單日級距表-請勿更改表內數字'!$B$4:$E$56,3,TRUE)</f>
        <v>0</v>
      </c>
      <c r="DU61" s="85">
        <f>VLOOKUP(CP61,'113勞保勞退單日級距表-請勿更改表內數字'!$B$4:$E$56,3,TRUE)</f>
        <v>0</v>
      </c>
      <c r="DV61" s="85">
        <f>VLOOKUP(CQ61,'113勞保勞退單日級距表-請勿更改表內數字'!$B$4:$E$56,3,TRUE)</f>
        <v>0</v>
      </c>
      <c r="DW61" s="85">
        <f>VLOOKUP(CR61,'113勞保勞退單日級距表-請勿更改表內數字'!$B$4:$E$56,3,TRUE)</f>
        <v>0</v>
      </c>
      <c r="DX61" s="85">
        <f>VLOOKUP(CS61,'113勞保勞退單日級距表-請勿更改表內數字'!$B$4:$E$56,3,TRUE)</f>
        <v>0</v>
      </c>
      <c r="DY61" s="85">
        <f>VLOOKUP(CT61,'113勞保勞退單日級距表-請勿更改表內數字'!$B$4:$E$56,3,TRUE)</f>
        <v>0</v>
      </c>
      <c r="DZ61" s="85">
        <f>VLOOKUP(CU61,'113勞保勞退單日級距表-請勿更改表內數字'!$B$4:$E$56,3,TRUE)</f>
        <v>0</v>
      </c>
      <c r="EA61" s="85">
        <f>VLOOKUP(CV61,'113勞保勞退單日級距表-請勿更改表內數字'!$B$4:$E$56,3,TRUE)</f>
        <v>0</v>
      </c>
      <c r="EB61" s="85">
        <f>VLOOKUP(CW61,'113勞保勞退單日級距表-請勿更改表內數字'!$B$4:$E$56,3,TRUE)</f>
        <v>0</v>
      </c>
      <c r="EC61" s="85">
        <f>VLOOKUP(CX61,'113勞保勞退單日級距表-請勿更改表內數字'!$B$4:$E$56,3,TRUE)</f>
        <v>0</v>
      </c>
      <c r="ED61" s="85">
        <f>VLOOKUP(CY61,'113勞保勞退單日級距表-請勿更改表內數字'!$B$4:$E$56,3,TRUE)</f>
        <v>0</v>
      </c>
      <c r="EE61" s="85">
        <f>VLOOKUP(CZ61,'113勞保勞退單日級距表-請勿更改表內數字'!$B$4:$E$56,3,TRUE)</f>
        <v>0</v>
      </c>
      <c r="EF61" s="85">
        <f>VLOOKUP(DA61,'113勞保勞退單日級距表-請勿更改表內數字'!$B$4:$E$56,3,TRUE)</f>
        <v>0</v>
      </c>
      <c r="EG61" s="85">
        <f>VLOOKUP(DB61,'113勞保勞退單日級距表-請勿更改表內數字'!$B$4:$E$56,3,TRUE)</f>
        <v>0</v>
      </c>
      <c r="EH61" s="85">
        <f>VLOOKUP(DC61,'113勞保勞退單日級距表-請勿更改表內數字'!$B$4:$E$56,3,TRUE)</f>
        <v>0</v>
      </c>
      <c r="EI61" s="85">
        <f>VLOOKUP(DD61,'113勞保勞退單日級距表-請勿更改表內數字'!$B$4:$E$56,3,TRUE)</f>
        <v>0</v>
      </c>
      <c r="EJ61" s="85">
        <f>VLOOKUP(DE61,'113勞保勞退單日級距表-請勿更改表內數字'!$B$4:$E$56,3,TRUE)</f>
        <v>0</v>
      </c>
      <c r="EK61" s="85">
        <f>VLOOKUP(DF61,'113勞保勞退單日級距表-請勿更改表內數字'!$B$4:$E$56,3,TRUE)</f>
        <v>0</v>
      </c>
      <c r="EL61" s="85">
        <f>VLOOKUP(DG61,'113勞保勞退單日級距表-請勿更改表內數字'!$B$4:$E$56,3,TRUE)</f>
        <v>0</v>
      </c>
      <c r="EM61" s="85">
        <f>VLOOKUP(DH61,'113勞保勞退單日級距表-請勿更改表內數字'!$B$4:$E$56,3,TRUE)</f>
        <v>0</v>
      </c>
      <c r="EN61" s="85">
        <f>VLOOKUP(DI61,'113勞保勞退單日級距表-請勿更改表內數字'!$B$4:$E$56,3,TRUE)</f>
        <v>0</v>
      </c>
      <c r="EO61" s="85">
        <f>VLOOKUP(DJ61,'113勞保勞退單日級距表-請勿更改表內數字'!$B$4:$E$56,3,TRUE)</f>
        <v>0</v>
      </c>
      <c r="EP61" s="84">
        <f>VLOOKUP(CF61,'113勞保勞退單日級距表-請勿更改表內數字'!$B$4:$E$56,4,TRUE)</f>
        <v>0</v>
      </c>
      <c r="EQ61" s="84">
        <f>VLOOKUP(CG61,'113勞保勞退單日級距表-請勿更改表內數字'!$B$4:$E$56,4,TRUE)</f>
        <v>0</v>
      </c>
      <c r="ER61" s="84">
        <f>VLOOKUP(CH61,'113勞保勞退單日級距表-請勿更改表內數字'!$B$4:$E$56,4,TRUE)</f>
        <v>0</v>
      </c>
      <c r="ES61" s="84">
        <f>VLOOKUP(CI61,'113勞保勞退單日級距表-請勿更改表內數字'!$B$4:$E$56,4,TRUE)</f>
        <v>0</v>
      </c>
      <c r="ET61" s="84">
        <f>VLOOKUP(CJ61,'113勞保勞退單日級距表-請勿更改表內數字'!$B$4:$E$56,4,TRUE)</f>
        <v>0</v>
      </c>
      <c r="EU61" s="84">
        <f>VLOOKUP(CK61,'113勞保勞退單日級距表-請勿更改表內數字'!$B$4:$E$56,4,TRUE)</f>
        <v>0</v>
      </c>
      <c r="EV61" s="84">
        <f>VLOOKUP(CL61,'113勞保勞退單日級距表-請勿更改表內數字'!$B$4:$E$56,4,TRUE)</f>
        <v>0</v>
      </c>
      <c r="EW61" s="84">
        <f>VLOOKUP(CM61,'113勞保勞退單日級距表-請勿更改表內數字'!$B$4:$E$56,4,TRUE)</f>
        <v>0</v>
      </c>
      <c r="EX61" s="84">
        <f>VLOOKUP(CN61,'113勞保勞退單日級距表-請勿更改表內數字'!$B$4:$E$56,4,TRUE)</f>
        <v>0</v>
      </c>
      <c r="EY61" s="84">
        <f>VLOOKUP(CO61,'113勞保勞退單日級距表-請勿更改表內數字'!$B$4:$E$56,4,TRUE)</f>
        <v>0</v>
      </c>
      <c r="EZ61" s="84">
        <f>VLOOKUP(CP61,'113勞保勞退單日級距表-請勿更改表內數字'!$B$4:$E$56,4,TRUE)</f>
        <v>0</v>
      </c>
      <c r="FA61" s="84">
        <f>VLOOKUP(CQ61,'113勞保勞退單日級距表-請勿更改表內數字'!$B$4:$E$56,4,TRUE)</f>
        <v>0</v>
      </c>
      <c r="FB61" s="84">
        <f>VLOOKUP(CR61,'113勞保勞退單日級距表-請勿更改表內數字'!$B$4:$E$56,4,TRUE)</f>
        <v>0</v>
      </c>
      <c r="FC61" s="84">
        <f>VLOOKUP(CS61,'113勞保勞退單日級距表-請勿更改表內數字'!$B$4:$E$56,4,TRUE)</f>
        <v>0</v>
      </c>
      <c r="FD61" s="84">
        <f>VLOOKUP(CT61,'113勞保勞退單日級距表-請勿更改表內數字'!$B$4:$E$56,4,TRUE)</f>
        <v>0</v>
      </c>
      <c r="FE61" s="84">
        <f>VLOOKUP(CU61,'113勞保勞退單日級距表-請勿更改表內數字'!$B$4:$E$56,4,TRUE)</f>
        <v>0</v>
      </c>
      <c r="FF61" s="84">
        <f>VLOOKUP(CV61,'113勞保勞退單日級距表-請勿更改表內數字'!$B$4:$E$56,4,TRUE)</f>
        <v>0</v>
      </c>
      <c r="FG61" s="84">
        <f>VLOOKUP(CW61,'113勞保勞退單日級距表-請勿更改表內數字'!$B$4:$E$56,4,TRUE)</f>
        <v>0</v>
      </c>
      <c r="FH61" s="84">
        <f>VLOOKUP(CX61,'113勞保勞退單日級距表-請勿更改表內數字'!$B$4:$E$56,4,TRUE)</f>
        <v>0</v>
      </c>
      <c r="FI61" s="84">
        <f>VLOOKUP(CY61,'113勞保勞退單日級距表-請勿更改表內數字'!$B$4:$E$56,4,TRUE)</f>
        <v>0</v>
      </c>
      <c r="FJ61" s="84">
        <f>VLOOKUP(CZ61,'113勞保勞退單日級距表-請勿更改表內數字'!$B$4:$E$56,4,TRUE)</f>
        <v>0</v>
      </c>
      <c r="FK61" s="84">
        <f>VLOOKUP(DA61,'113勞保勞退單日級距表-請勿更改表內數字'!$B$4:$E$56,4,TRUE)</f>
        <v>0</v>
      </c>
      <c r="FL61" s="84">
        <f>VLOOKUP(DB61,'113勞保勞退單日級距表-請勿更改表內數字'!$B$4:$E$56,4,TRUE)</f>
        <v>0</v>
      </c>
      <c r="FM61" s="84">
        <f>VLOOKUP(DC61,'113勞保勞退單日級距表-請勿更改表內數字'!$B$4:$E$56,4,TRUE)</f>
        <v>0</v>
      </c>
      <c r="FN61" s="84">
        <f>VLOOKUP(DD61,'113勞保勞退單日級距表-請勿更改表內數字'!$B$4:$E$56,4,TRUE)</f>
        <v>0</v>
      </c>
      <c r="FO61" s="84">
        <f>VLOOKUP(DE61,'113勞保勞退單日級距表-請勿更改表內數字'!$B$4:$E$56,4,TRUE)</f>
        <v>0</v>
      </c>
      <c r="FP61" s="84">
        <f>VLOOKUP(DF61,'113勞保勞退單日級距表-請勿更改表內數字'!$B$4:$E$56,4,TRUE)</f>
        <v>0</v>
      </c>
      <c r="FQ61" s="84">
        <f>VLOOKUP(DG61,'113勞保勞退單日級距表-請勿更改表內數字'!$B$4:$E$56,4,TRUE)</f>
        <v>0</v>
      </c>
      <c r="FR61" s="84">
        <f>VLOOKUP(DH61,'113勞保勞退單日級距表-請勿更改表內數字'!$B$4:$E$56,4,TRUE)</f>
        <v>0</v>
      </c>
      <c r="FS61" s="84">
        <f>VLOOKUP(DI61,'113勞保勞退單日級距表-請勿更改表內數字'!$B$4:$E$56,4,TRUE)</f>
        <v>0</v>
      </c>
      <c r="FT61" s="84">
        <f>VLOOKUP(DJ61,'113勞保勞退單日級距表-請勿更改表內數字'!$B$4:$E$56,4,TRUE)</f>
        <v>0</v>
      </c>
      <c r="FU61" s="83">
        <f>VLOOKUP(CF61,'113勞保勞退單日級距表-請勿更改表內數字'!$B$4:$I$56,8,TRUE)</f>
        <v>0</v>
      </c>
      <c r="FV61" s="83">
        <f>VLOOKUP(CG61,'113勞保勞退單日級距表-請勿更改表內數字'!$B$4:$I$56,8,TRUE)</f>
        <v>0</v>
      </c>
      <c r="FW61" s="83">
        <f>VLOOKUP(CH61,'113勞保勞退單日級距表-請勿更改表內數字'!$B$4:$I$56,8,TRUE)</f>
        <v>0</v>
      </c>
      <c r="FX61" s="83">
        <f>VLOOKUP(CI61,'113勞保勞退單日級距表-請勿更改表內數字'!$B$4:$I$56,8,TRUE)</f>
        <v>0</v>
      </c>
      <c r="FY61" s="83">
        <f>VLOOKUP(CJ61,'113勞保勞退單日級距表-請勿更改表內數字'!$B$4:$I$56,8,TRUE)</f>
        <v>0</v>
      </c>
      <c r="FZ61" s="83">
        <f>VLOOKUP(CK61,'113勞保勞退單日級距表-請勿更改表內數字'!$B$4:$I$56,8,TRUE)</f>
        <v>0</v>
      </c>
      <c r="GA61" s="83">
        <f>VLOOKUP(CL61,'113勞保勞退單日級距表-請勿更改表內數字'!$B$4:$I$56,8,TRUE)</f>
        <v>0</v>
      </c>
      <c r="GB61" s="83">
        <f>VLOOKUP(CM61,'113勞保勞退單日級距表-請勿更改表內數字'!$B$4:$I$56,8,TRUE)</f>
        <v>0</v>
      </c>
      <c r="GC61" s="83">
        <f>VLOOKUP(CN61,'113勞保勞退單日級距表-請勿更改表內數字'!$B$4:$I$56,8,TRUE)</f>
        <v>0</v>
      </c>
      <c r="GD61" s="83">
        <f>VLOOKUP(CO61,'113勞保勞退單日級距表-請勿更改表內數字'!$B$4:$I$56,8,TRUE)</f>
        <v>0</v>
      </c>
      <c r="GE61" s="83">
        <f>VLOOKUP(CP61,'113勞保勞退單日級距表-請勿更改表內數字'!$B$4:$I$56,8,TRUE)</f>
        <v>0</v>
      </c>
      <c r="GF61" s="83">
        <f>VLOOKUP(CQ61,'113勞保勞退單日級距表-請勿更改表內數字'!$B$4:$I$56,8,TRUE)</f>
        <v>0</v>
      </c>
      <c r="GG61" s="83">
        <f>VLOOKUP(CR61,'113勞保勞退單日級距表-請勿更改表內數字'!$B$4:$I$56,8,TRUE)</f>
        <v>0</v>
      </c>
      <c r="GH61" s="83">
        <f>VLOOKUP(CS61,'113勞保勞退單日級距表-請勿更改表內數字'!$B$4:$I$56,8,TRUE)</f>
        <v>0</v>
      </c>
      <c r="GI61" s="83">
        <f>VLOOKUP(CT61,'113勞保勞退單日級距表-請勿更改表內數字'!$B$4:$I$56,8,TRUE)</f>
        <v>0</v>
      </c>
      <c r="GJ61" s="83">
        <f>VLOOKUP(CU61,'113勞保勞退單日級距表-請勿更改表內數字'!$B$4:$I$56,8,TRUE)</f>
        <v>0</v>
      </c>
      <c r="GK61" s="83">
        <f>VLOOKUP(CV61,'113勞保勞退單日級距表-請勿更改表內數字'!$B$4:$I$56,8,TRUE)</f>
        <v>0</v>
      </c>
      <c r="GL61" s="83">
        <f>VLOOKUP(CW61,'113勞保勞退單日級距表-請勿更改表內數字'!$B$4:$I$56,8,TRUE)</f>
        <v>0</v>
      </c>
      <c r="GM61" s="83">
        <f>VLOOKUP(CX61,'113勞保勞退單日級距表-請勿更改表內數字'!$B$4:$I$56,8,TRUE)</f>
        <v>0</v>
      </c>
      <c r="GN61" s="83">
        <f>VLOOKUP(CY61,'113勞保勞退單日級距表-請勿更改表內數字'!$B$4:$I$56,8,TRUE)</f>
        <v>0</v>
      </c>
      <c r="GO61" s="83">
        <f>VLOOKUP(CZ61,'113勞保勞退單日級距表-請勿更改表內數字'!$B$4:$I$56,8,TRUE)</f>
        <v>0</v>
      </c>
      <c r="GP61" s="83">
        <f>VLOOKUP(DA61,'113勞保勞退單日級距表-請勿更改表內數字'!$B$4:$I$56,8,TRUE)</f>
        <v>0</v>
      </c>
      <c r="GQ61" s="83">
        <f>VLOOKUP(DB61,'113勞保勞退單日級距表-請勿更改表內數字'!$B$4:$I$56,8,TRUE)</f>
        <v>0</v>
      </c>
      <c r="GR61" s="83">
        <f>VLOOKUP(DC61,'113勞保勞退單日級距表-請勿更改表內數字'!$B$4:$I$56,8,TRUE)</f>
        <v>0</v>
      </c>
      <c r="GS61" s="83">
        <f>VLOOKUP(DD61,'113勞保勞退單日級距表-請勿更改表內數字'!$B$4:$I$56,8,TRUE)</f>
        <v>0</v>
      </c>
      <c r="GT61" s="83">
        <f>VLOOKUP(DE61,'113勞保勞退單日級距表-請勿更改表內數字'!$B$4:$I$56,8,TRUE)</f>
        <v>0</v>
      </c>
      <c r="GU61" s="83">
        <f>VLOOKUP(DF61,'113勞保勞退單日級距表-請勿更改表內數字'!$B$4:$I$56,8,TRUE)</f>
        <v>0</v>
      </c>
      <c r="GV61" s="83">
        <f>VLOOKUP(DG61,'113勞保勞退單日級距表-請勿更改表內數字'!$B$4:$I$56,8,TRUE)</f>
        <v>0</v>
      </c>
      <c r="GW61" s="83">
        <f>VLOOKUP(DH61,'113勞保勞退單日級距表-請勿更改表內數字'!$B$4:$I$56,8,TRUE)</f>
        <v>0</v>
      </c>
      <c r="GX61" s="83">
        <f>VLOOKUP(DI61,'113勞保勞退單日級距表-請勿更改表內數字'!$B$4:$I$56,8,TRUE)</f>
        <v>0</v>
      </c>
      <c r="GY61" s="83">
        <f>VLOOKUP(DJ61,'113勞保勞退單日級距表-請勿更改表內數字'!$B$4:$I$56,8,TRUE)</f>
        <v>0</v>
      </c>
    </row>
    <row r="62" spans="1:207">
      <c r="A62" s="86"/>
      <c r="B62" s="119"/>
      <c r="C62" s="114"/>
      <c r="D62" s="120"/>
      <c r="E62" s="155"/>
      <c r="F62" s="11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49"/>
      <c r="W62" s="149"/>
      <c r="X62" s="149"/>
      <c r="Y62" s="149"/>
      <c r="Z62" s="149"/>
      <c r="AA62" s="149"/>
      <c r="AB62" s="173"/>
      <c r="AC62" s="149"/>
      <c r="AD62" s="149"/>
      <c r="AE62" s="149"/>
      <c r="AF62" s="149"/>
      <c r="AG62" s="149"/>
      <c r="AH62" s="149"/>
      <c r="AI62" s="149"/>
      <c r="AJ62" s="149"/>
      <c r="AK62" s="149"/>
      <c r="AL62" s="148"/>
      <c r="AM62" s="215"/>
      <c r="AN62" s="118"/>
      <c r="AP62" s="219">
        <f t="shared" si="0"/>
        <v>0</v>
      </c>
      <c r="AQ62" s="43">
        <f t="shared" si="1"/>
        <v>0</v>
      </c>
      <c r="AR62" s="43">
        <f t="shared" si="2"/>
        <v>0</v>
      </c>
      <c r="AS62" s="209">
        <f t="shared" si="40"/>
        <v>0</v>
      </c>
      <c r="AT62" s="201">
        <f>VLOOKUP(AS62,'113勞保勞退單日級距表-請勿更改表內數字'!$B$4:$E$56,3,TRUE)*AP62</f>
        <v>0</v>
      </c>
      <c r="AU62" s="201">
        <f>VLOOKUP(AS62,'113勞保勞退單日級距表-請勿更改表內數字'!$B$4:$I$56,7,TRUE)</f>
        <v>0</v>
      </c>
      <c r="AV62" s="201">
        <f>VLOOKUP(AS62,'113勞保勞退單日級距表-請勿更改表內數字'!$B$4:$E$56,4,TRUE)*AP62</f>
        <v>0</v>
      </c>
      <c r="AW62" s="51">
        <f t="shared" si="3"/>
        <v>0</v>
      </c>
      <c r="AX62" s="50">
        <f t="shared" si="4"/>
        <v>0</v>
      </c>
      <c r="AY62" s="50">
        <f t="shared" si="5"/>
        <v>0</v>
      </c>
      <c r="AZ62" s="50">
        <f t="shared" si="6"/>
        <v>0</v>
      </c>
      <c r="BA62" s="39">
        <f t="shared" si="7"/>
        <v>0</v>
      </c>
      <c r="BB62" s="39">
        <f t="shared" si="8"/>
        <v>0</v>
      </c>
      <c r="BC62" s="39">
        <f t="shared" si="9"/>
        <v>0</v>
      </c>
      <c r="BD62" s="39">
        <f t="shared" si="10"/>
        <v>0</v>
      </c>
      <c r="BE62" s="39">
        <f t="shared" si="11"/>
        <v>0</v>
      </c>
      <c r="BF62" s="39">
        <f t="shared" si="12"/>
        <v>0</v>
      </c>
      <c r="BG62" s="39">
        <f t="shared" si="13"/>
        <v>0</v>
      </c>
      <c r="BH62" s="39">
        <f t="shared" si="14"/>
        <v>0</v>
      </c>
      <c r="BI62" s="39">
        <f t="shared" si="15"/>
        <v>0</v>
      </c>
      <c r="BJ62" s="39">
        <f t="shared" si="16"/>
        <v>0</v>
      </c>
      <c r="BK62" s="39">
        <f t="shared" si="17"/>
        <v>0</v>
      </c>
      <c r="BL62" s="39">
        <f t="shared" si="18"/>
        <v>0</v>
      </c>
      <c r="BM62" s="39">
        <f t="shared" si="19"/>
        <v>0</v>
      </c>
      <c r="BN62" s="39">
        <f t="shared" si="20"/>
        <v>0</v>
      </c>
      <c r="BO62" s="39">
        <f t="shared" si="21"/>
        <v>0</v>
      </c>
      <c r="BP62" s="39">
        <f t="shared" si="22"/>
        <v>0</v>
      </c>
      <c r="BQ62" s="39">
        <f t="shared" si="23"/>
        <v>0</v>
      </c>
      <c r="BR62" s="39">
        <f t="shared" si="24"/>
        <v>0</v>
      </c>
      <c r="BS62" s="39">
        <f t="shared" si="25"/>
        <v>0</v>
      </c>
      <c r="BT62" s="39">
        <f t="shared" si="26"/>
        <v>0</v>
      </c>
      <c r="BU62" s="39">
        <f t="shared" si="27"/>
        <v>0</v>
      </c>
      <c r="BV62" s="39">
        <f t="shared" si="28"/>
        <v>0</v>
      </c>
      <c r="BW62" s="39">
        <f t="shared" si="29"/>
        <v>0</v>
      </c>
      <c r="BX62" s="39">
        <f t="shared" si="30"/>
        <v>0</v>
      </c>
      <c r="BY62" s="39">
        <f t="shared" si="31"/>
        <v>0</v>
      </c>
      <c r="BZ62" s="39">
        <f t="shared" si="32"/>
        <v>0</v>
      </c>
      <c r="CA62" s="39">
        <f t="shared" si="33"/>
        <v>0</v>
      </c>
      <c r="CB62" s="39">
        <f t="shared" si="34"/>
        <v>0</v>
      </c>
      <c r="CC62" s="39">
        <f t="shared" si="35"/>
        <v>0</v>
      </c>
      <c r="CD62" s="39">
        <f t="shared" si="36"/>
        <v>0</v>
      </c>
      <c r="CE62" s="39">
        <f t="shared" si="37"/>
        <v>0</v>
      </c>
      <c r="CF62" s="80">
        <f t="shared" si="47"/>
        <v>0</v>
      </c>
      <c r="CG62" s="80">
        <f t="shared" si="47"/>
        <v>0</v>
      </c>
      <c r="CH62" s="80">
        <f t="shared" si="47"/>
        <v>0</v>
      </c>
      <c r="CI62" s="80">
        <f t="shared" si="47"/>
        <v>0</v>
      </c>
      <c r="CJ62" s="80">
        <f t="shared" si="47"/>
        <v>0</v>
      </c>
      <c r="CK62" s="80">
        <f t="shared" si="47"/>
        <v>0</v>
      </c>
      <c r="CL62" s="80">
        <f t="shared" si="47"/>
        <v>0</v>
      </c>
      <c r="CM62" s="80">
        <f t="shared" si="47"/>
        <v>0</v>
      </c>
      <c r="CN62" s="80">
        <f t="shared" si="47"/>
        <v>0</v>
      </c>
      <c r="CO62" s="80">
        <f t="shared" si="47"/>
        <v>0</v>
      </c>
      <c r="CP62" s="80">
        <f t="shared" si="47"/>
        <v>0</v>
      </c>
      <c r="CQ62" s="80">
        <f t="shared" si="47"/>
        <v>0</v>
      </c>
      <c r="CR62" s="80">
        <f t="shared" si="47"/>
        <v>0</v>
      </c>
      <c r="CS62" s="80">
        <f t="shared" si="47"/>
        <v>0</v>
      </c>
      <c r="CT62" s="80">
        <f t="shared" si="47"/>
        <v>0</v>
      </c>
      <c r="CU62" s="80">
        <f t="shared" si="46"/>
        <v>0</v>
      </c>
      <c r="CV62" s="80">
        <f t="shared" si="46"/>
        <v>0</v>
      </c>
      <c r="CW62" s="80">
        <f t="shared" si="46"/>
        <v>0</v>
      </c>
      <c r="CX62" s="80">
        <f t="shared" si="46"/>
        <v>0</v>
      </c>
      <c r="CY62" s="80">
        <f t="shared" si="48"/>
        <v>0</v>
      </c>
      <c r="CZ62" s="80">
        <f t="shared" si="48"/>
        <v>0</v>
      </c>
      <c r="DA62" s="80">
        <f t="shared" si="48"/>
        <v>0</v>
      </c>
      <c r="DB62" s="80">
        <f t="shared" si="48"/>
        <v>0</v>
      </c>
      <c r="DC62" s="80">
        <f t="shared" si="48"/>
        <v>0</v>
      </c>
      <c r="DD62" s="80">
        <f t="shared" si="48"/>
        <v>0</v>
      </c>
      <c r="DE62" s="80">
        <f t="shared" si="48"/>
        <v>0</v>
      </c>
      <c r="DF62" s="80">
        <f t="shared" si="48"/>
        <v>0</v>
      </c>
      <c r="DG62" s="80">
        <f t="shared" si="48"/>
        <v>0</v>
      </c>
      <c r="DH62" s="80">
        <f t="shared" si="43"/>
        <v>0</v>
      </c>
      <c r="DI62" s="80">
        <f t="shared" si="43"/>
        <v>0</v>
      </c>
      <c r="DJ62" s="80">
        <f t="shared" si="43"/>
        <v>0</v>
      </c>
      <c r="DK62" s="85">
        <f>VLOOKUP(CF62,'113勞保勞退單日級距表-請勿更改表內數字'!$B$4:$E$56,3,TRUE)</f>
        <v>0</v>
      </c>
      <c r="DL62" s="85">
        <f>VLOOKUP(CG62,'113勞保勞退單日級距表-請勿更改表內數字'!$B$4:$E$56,3,TRUE)</f>
        <v>0</v>
      </c>
      <c r="DM62" s="85">
        <f>VLOOKUP(CH62,'113勞保勞退單日級距表-請勿更改表內數字'!$B$4:$E$56,3,TRUE)</f>
        <v>0</v>
      </c>
      <c r="DN62" s="85">
        <f>VLOOKUP(CI62,'113勞保勞退單日級距表-請勿更改表內數字'!$B$4:$E$56,3,TRUE)</f>
        <v>0</v>
      </c>
      <c r="DO62" s="85">
        <f>VLOOKUP(CJ62,'113勞保勞退單日級距表-請勿更改表內數字'!$B$4:$E$56,3,TRUE)</f>
        <v>0</v>
      </c>
      <c r="DP62" s="85">
        <f>VLOOKUP(CK62,'113勞保勞退單日級距表-請勿更改表內數字'!$B$4:$E$56,3,TRUE)</f>
        <v>0</v>
      </c>
      <c r="DQ62" s="85">
        <f>VLOOKUP(CL62,'113勞保勞退單日級距表-請勿更改表內數字'!$B$4:$E$56,3,TRUE)</f>
        <v>0</v>
      </c>
      <c r="DR62" s="85">
        <f>VLOOKUP(CM62,'113勞保勞退單日級距表-請勿更改表內數字'!$B$4:$E$56,3,TRUE)</f>
        <v>0</v>
      </c>
      <c r="DS62" s="85">
        <f>VLOOKUP(CN62,'113勞保勞退單日級距表-請勿更改表內數字'!$B$4:$E$56,3,TRUE)</f>
        <v>0</v>
      </c>
      <c r="DT62" s="85">
        <f>VLOOKUP(CO62,'113勞保勞退單日級距表-請勿更改表內數字'!$B$4:$E$56,3,TRUE)</f>
        <v>0</v>
      </c>
      <c r="DU62" s="85">
        <f>VLOOKUP(CP62,'113勞保勞退單日級距表-請勿更改表內數字'!$B$4:$E$56,3,TRUE)</f>
        <v>0</v>
      </c>
      <c r="DV62" s="85">
        <f>VLOOKUP(CQ62,'113勞保勞退單日級距表-請勿更改表內數字'!$B$4:$E$56,3,TRUE)</f>
        <v>0</v>
      </c>
      <c r="DW62" s="85">
        <f>VLOOKUP(CR62,'113勞保勞退單日級距表-請勿更改表內數字'!$B$4:$E$56,3,TRUE)</f>
        <v>0</v>
      </c>
      <c r="DX62" s="85">
        <f>VLOOKUP(CS62,'113勞保勞退單日級距表-請勿更改表內數字'!$B$4:$E$56,3,TRUE)</f>
        <v>0</v>
      </c>
      <c r="DY62" s="85">
        <f>VLOOKUP(CT62,'113勞保勞退單日級距表-請勿更改表內數字'!$B$4:$E$56,3,TRUE)</f>
        <v>0</v>
      </c>
      <c r="DZ62" s="85">
        <f>VLOOKUP(CU62,'113勞保勞退單日級距表-請勿更改表內數字'!$B$4:$E$56,3,TRUE)</f>
        <v>0</v>
      </c>
      <c r="EA62" s="85">
        <f>VLOOKUP(CV62,'113勞保勞退單日級距表-請勿更改表內數字'!$B$4:$E$56,3,TRUE)</f>
        <v>0</v>
      </c>
      <c r="EB62" s="85">
        <f>VLOOKUP(CW62,'113勞保勞退單日級距表-請勿更改表內數字'!$B$4:$E$56,3,TRUE)</f>
        <v>0</v>
      </c>
      <c r="EC62" s="85">
        <f>VLOOKUP(CX62,'113勞保勞退單日級距表-請勿更改表內數字'!$B$4:$E$56,3,TRUE)</f>
        <v>0</v>
      </c>
      <c r="ED62" s="85">
        <f>VLOOKUP(CY62,'113勞保勞退單日級距表-請勿更改表內數字'!$B$4:$E$56,3,TRUE)</f>
        <v>0</v>
      </c>
      <c r="EE62" s="85">
        <f>VLOOKUP(CZ62,'113勞保勞退單日級距表-請勿更改表內數字'!$B$4:$E$56,3,TRUE)</f>
        <v>0</v>
      </c>
      <c r="EF62" s="85">
        <f>VLOOKUP(DA62,'113勞保勞退單日級距表-請勿更改表內數字'!$B$4:$E$56,3,TRUE)</f>
        <v>0</v>
      </c>
      <c r="EG62" s="85">
        <f>VLOOKUP(DB62,'113勞保勞退單日級距表-請勿更改表內數字'!$B$4:$E$56,3,TRUE)</f>
        <v>0</v>
      </c>
      <c r="EH62" s="85">
        <f>VLOOKUP(DC62,'113勞保勞退單日級距表-請勿更改表內數字'!$B$4:$E$56,3,TRUE)</f>
        <v>0</v>
      </c>
      <c r="EI62" s="85">
        <f>VLOOKUP(DD62,'113勞保勞退單日級距表-請勿更改表內數字'!$B$4:$E$56,3,TRUE)</f>
        <v>0</v>
      </c>
      <c r="EJ62" s="85">
        <f>VLOOKUP(DE62,'113勞保勞退單日級距表-請勿更改表內數字'!$B$4:$E$56,3,TRUE)</f>
        <v>0</v>
      </c>
      <c r="EK62" s="85">
        <f>VLOOKUP(DF62,'113勞保勞退單日級距表-請勿更改表內數字'!$B$4:$E$56,3,TRUE)</f>
        <v>0</v>
      </c>
      <c r="EL62" s="85">
        <f>VLOOKUP(DG62,'113勞保勞退單日級距表-請勿更改表內數字'!$B$4:$E$56,3,TRUE)</f>
        <v>0</v>
      </c>
      <c r="EM62" s="85">
        <f>VLOOKUP(DH62,'113勞保勞退單日級距表-請勿更改表內數字'!$B$4:$E$56,3,TRUE)</f>
        <v>0</v>
      </c>
      <c r="EN62" s="85">
        <f>VLOOKUP(DI62,'113勞保勞退單日級距表-請勿更改表內數字'!$B$4:$E$56,3,TRUE)</f>
        <v>0</v>
      </c>
      <c r="EO62" s="85">
        <f>VLOOKUP(DJ62,'113勞保勞退單日級距表-請勿更改表內數字'!$B$4:$E$56,3,TRUE)</f>
        <v>0</v>
      </c>
      <c r="EP62" s="84">
        <f>VLOOKUP(CF62,'113勞保勞退單日級距表-請勿更改表內數字'!$B$4:$E$56,4,TRUE)</f>
        <v>0</v>
      </c>
      <c r="EQ62" s="84">
        <f>VLOOKUP(CG62,'113勞保勞退單日級距表-請勿更改表內數字'!$B$4:$E$56,4,TRUE)</f>
        <v>0</v>
      </c>
      <c r="ER62" s="84">
        <f>VLOOKUP(CH62,'113勞保勞退單日級距表-請勿更改表內數字'!$B$4:$E$56,4,TRUE)</f>
        <v>0</v>
      </c>
      <c r="ES62" s="84">
        <f>VLOOKUP(CI62,'113勞保勞退單日級距表-請勿更改表內數字'!$B$4:$E$56,4,TRUE)</f>
        <v>0</v>
      </c>
      <c r="ET62" s="84">
        <f>VLOOKUP(CJ62,'113勞保勞退單日級距表-請勿更改表內數字'!$B$4:$E$56,4,TRUE)</f>
        <v>0</v>
      </c>
      <c r="EU62" s="84">
        <f>VLOOKUP(CK62,'113勞保勞退單日級距表-請勿更改表內數字'!$B$4:$E$56,4,TRUE)</f>
        <v>0</v>
      </c>
      <c r="EV62" s="84">
        <f>VLOOKUP(CL62,'113勞保勞退單日級距表-請勿更改表內數字'!$B$4:$E$56,4,TRUE)</f>
        <v>0</v>
      </c>
      <c r="EW62" s="84">
        <f>VLOOKUP(CM62,'113勞保勞退單日級距表-請勿更改表內數字'!$B$4:$E$56,4,TRUE)</f>
        <v>0</v>
      </c>
      <c r="EX62" s="84">
        <f>VLOOKUP(CN62,'113勞保勞退單日級距表-請勿更改表內數字'!$B$4:$E$56,4,TRUE)</f>
        <v>0</v>
      </c>
      <c r="EY62" s="84">
        <f>VLOOKUP(CO62,'113勞保勞退單日級距表-請勿更改表內數字'!$B$4:$E$56,4,TRUE)</f>
        <v>0</v>
      </c>
      <c r="EZ62" s="84">
        <f>VLOOKUP(CP62,'113勞保勞退單日級距表-請勿更改表內數字'!$B$4:$E$56,4,TRUE)</f>
        <v>0</v>
      </c>
      <c r="FA62" s="84">
        <f>VLOOKUP(CQ62,'113勞保勞退單日級距表-請勿更改表內數字'!$B$4:$E$56,4,TRUE)</f>
        <v>0</v>
      </c>
      <c r="FB62" s="84">
        <f>VLOOKUP(CR62,'113勞保勞退單日級距表-請勿更改表內數字'!$B$4:$E$56,4,TRUE)</f>
        <v>0</v>
      </c>
      <c r="FC62" s="84">
        <f>VLOOKUP(CS62,'113勞保勞退單日級距表-請勿更改表內數字'!$B$4:$E$56,4,TRUE)</f>
        <v>0</v>
      </c>
      <c r="FD62" s="84">
        <f>VLOOKUP(CT62,'113勞保勞退單日級距表-請勿更改表內數字'!$B$4:$E$56,4,TRUE)</f>
        <v>0</v>
      </c>
      <c r="FE62" s="84">
        <f>VLOOKUP(CU62,'113勞保勞退單日級距表-請勿更改表內數字'!$B$4:$E$56,4,TRUE)</f>
        <v>0</v>
      </c>
      <c r="FF62" s="84">
        <f>VLOOKUP(CV62,'113勞保勞退單日級距表-請勿更改表內數字'!$B$4:$E$56,4,TRUE)</f>
        <v>0</v>
      </c>
      <c r="FG62" s="84">
        <f>VLOOKUP(CW62,'113勞保勞退單日級距表-請勿更改表內數字'!$B$4:$E$56,4,TRUE)</f>
        <v>0</v>
      </c>
      <c r="FH62" s="84">
        <f>VLOOKUP(CX62,'113勞保勞退單日級距表-請勿更改表內數字'!$B$4:$E$56,4,TRUE)</f>
        <v>0</v>
      </c>
      <c r="FI62" s="84">
        <f>VLOOKUP(CY62,'113勞保勞退單日級距表-請勿更改表內數字'!$B$4:$E$56,4,TRUE)</f>
        <v>0</v>
      </c>
      <c r="FJ62" s="84">
        <f>VLOOKUP(CZ62,'113勞保勞退單日級距表-請勿更改表內數字'!$B$4:$E$56,4,TRUE)</f>
        <v>0</v>
      </c>
      <c r="FK62" s="84">
        <f>VLOOKUP(DA62,'113勞保勞退單日級距表-請勿更改表內數字'!$B$4:$E$56,4,TRUE)</f>
        <v>0</v>
      </c>
      <c r="FL62" s="84">
        <f>VLOOKUP(DB62,'113勞保勞退單日級距表-請勿更改表內數字'!$B$4:$E$56,4,TRUE)</f>
        <v>0</v>
      </c>
      <c r="FM62" s="84">
        <f>VLOOKUP(DC62,'113勞保勞退單日級距表-請勿更改表內數字'!$B$4:$E$56,4,TRUE)</f>
        <v>0</v>
      </c>
      <c r="FN62" s="84">
        <f>VLOOKUP(DD62,'113勞保勞退單日級距表-請勿更改表內數字'!$B$4:$E$56,4,TRUE)</f>
        <v>0</v>
      </c>
      <c r="FO62" s="84">
        <f>VLOOKUP(DE62,'113勞保勞退單日級距表-請勿更改表內數字'!$B$4:$E$56,4,TRUE)</f>
        <v>0</v>
      </c>
      <c r="FP62" s="84">
        <f>VLOOKUP(DF62,'113勞保勞退單日級距表-請勿更改表內數字'!$B$4:$E$56,4,TRUE)</f>
        <v>0</v>
      </c>
      <c r="FQ62" s="84">
        <f>VLOOKUP(DG62,'113勞保勞退單日級距表-請勿更改表內數字'!$B$4:$E$56,4,TRUE)</f>
        <v>0</v>
      </c>
      <c r="FR62" s="84">
        <f>VLOOKUP(DH62,'113勞保勞退單日級距表-請勿更改表內數字'!$B$4:$E$56,4,TRUE)</f>
        <v>0</v>
      </c>
      <c r="FS62" s="84">
        <f>VLOOKUP(DI62,'113勞保勞退單日級距表-請勿更改表內數字'!$B$4:$E$56,4,TRUE)</f>
        <v>0</v>
      </c>
      <c r="FT62" s="84">
        <f>VLOOKUP(DJ62,'113勞保勞退單日級距表-請勿更改表內數字'!$B$4:$E$56,4,TRUE)</f>
        <v>0</v>
      </c>
      <c r="FU62" s="83">
        <f>VLOOKUP(CF62,'113勞保勞退單日級距表-請勿更改表內數字'!$B$4:$I$56,8,TRUE)</f>
        <v>0</v>
      </c>
      <c r="FV62" s="83">
        <f>VLOOKUP(CG62,'113勞保勞退單日級距表-請勿更改表內數字'!$B$4:$I$56,8,TRUE)</f>
        <v>0</v>
      </c>
      <c r="FW62" s="83">
        <f>VLOOKUP(CH62,'113勞保勞退單日級距表-請勿更改表內數字'!$B$4:$I$56,8,TRUE)</f>
        <v>0</v>
      </c>
      <c r="FX62" s="83">
        <f>VLOOKUP(CI62,'113勞保勞退單日級距表-請勿更改表內數字'!$B$4:$I$56,8,TRUE)</f>
        <v>0</v>
      </c>
      <c r="FY62" s="83">
        <f>VLOOKUP(CJ62,'113勞保勞退單日級距表-請勿更改表內數字'!$B$4:$I$56,8,TRUE)</f>
        <v>0</v>
      </c>
      <c r="FZ62" s="83">
        <f>VLOOKUP(CK62,'113勞保勞退單日級距表-請勿更改表內數字'!$B$4:$I$56,8,TRUE)</f>
        <v>0</v>
      </c>
      <c r="GA62" s="83">
        <f>VLOOKUP(CL62,'113勞保勞退單日級距表-請勿更改表內數字'!$B$4:$I$56,8,TRUE)</f>
        <v>0</v>
      </c>
      <c r="GB62" s="83">
        <f>VLOOKUP(CM62,'113勞保勞退單日級距表-請勿更改表內數字'!$B$4:$I$56,8,TRUE)</f>
        <v>0</v>
      </c>
      <c r="GC62" s="83">
        <f>VLOOKUP(CN62,'113勞保勞退單日級距表-請勿更改表內數字'!$B$4:$I$56,8,TRUE)</f>
        <v>0</v>
      </c>
      <c r="GD62" s="83">
        <f>VLOOKUP(CO62,'113勞保勞退單日級距表-請勿更改表內數字'!$B$4:$I$56,8,TRUE)</f>
        <v>0</v>
      </c>
      <c r="GE62" s="83">
        <f>VLOOKUP(CP62,'113勞保勞退單日級距表-請勿更改表內數字'!$B$4:$I$56,8,TRUE)</f>
        <v>0</v>
      </c>
      <c r="GF62" s="83">
        <f>VLOOKUP(CQ62,'113勞保勞退單日級距表-請勿更改表內數字'!$B$4:$I$56,8,TRUE)</f>
        <v>0</v>
      </c>
      <c r="GG62" s="83">
        <f>VLOOKUP(CR62,'113勞保勞退單日級距表-請勿更改表內數字'!$B$4:$I$56,8,TRUE)</f>
        <v>0</v>
      </c>
      <c r="GH62" s="83">
        <f>VLOOKUP(CS62,'113勞保勞退單日級距表-請勿更改表內數字'!$B$4:$I$56,8,TRUE)</f>
        <v>0</v>
      </c>
      <c r="GI62" s="83">
        <f>VLOOKUP(CT62,'113勞保勞退單日級距表-請勿更改表內數字'!$B$4:$I$56,8,TRUE)</f>
        <v>0</v>
      </c>
      <c r="GJ62" s="83">
        <f>VLOOKUP(CU62,'113勞保勞退單日級距表-請勿更改表內數字'!$B$4:$I$56,8,TRUE)</f>
        <v>0</v>
      </c>
      <c r="GK62" s="83">
        <f>VLOOKUP(CV62,'113勞保勞退單日級距表-請勿更改表內數字'!$B$4:$I$56,8,TRUE)</f>
        <v>0</v>
      </c>
      <c r="GL62" s="83">
        <f>VLOOKUP(CW62,'113勞保勞退單日級距表-請勿更改表內數字'!$B$4:$I$56,8,TRUE)</f>
        <v>0</v>
      </c>
      <c r="GM62" s="83">
        <f>VLOOKUP(CX62,'113勞保勞退單日級距表-請勿更改表內數字'!$B$4:$I$56,8,TRUE)</f>
        <v>0</v>
      </c>
      <c r="GN62" s="83">
        <f>VLOOKUP(CY62,'113勞保勞退單日級距表-請勿更改表內數字'!$B$4:$I$56,8,TRUE)</f>
        <v>0</v>
      </c>
      <c r="GO62" s="83">
        <f>VLOOKUP(CZ62,'113勞保勞退單日級距表-請勿更改表內數字'!$B$4:$I$56,8,TRUE)</f>
        <v>0</v>
      </c>
      <c r="GP62" s="83">
        <f>VLOOKUP(DA62,'113勞保勞退單日級距表-請勿更改表內數字'!$B$4:$I$56,8,TRUE)</f>
        <v>0</v>
      </c>
      <c r="GQ62" s="83">
        <f>VLOOKUP(DB62,'113勞保勞退單日級距表-請勿更改表內數字'!$B$4:$I$56,8,TRUE)</f>
        <v>0</v>
      </c>
      <c r="GR62" s="83">
        <f>VLOOKUP(DC62,'113勞保勞退單日級距表-請勿更改表內數字'!$B$4:$I$56,8,TRUE)</f>
        <v>0</v>
      </c>
      <c r="GS62" s="83">
        <f>VLOOKUP(DD62,'113勞保勞退單日級距表-請勿更改表內數字'!$B$4:$I$56,8,TRUE)</f>
        <v>0</v>
      </c>
      <c r="GT62" s="83">
        <f>VLOOKUP(DE62,'113勞保勞退單日級距表-請勿更改表內數字'!$B$4:$I$56,8,TRUE)</f>
        <v>0</v>
      </c>
      <c r="GU62" s="83">
        <f>VLOOKUP(DF62,'113勞保勞退單日級距表-請勿更改表內數字'!$B$4:$I$56,8,TRUE)</f>
        <v>0</v>
      </c>
      <c r="GV62" s="83">
        <f>VLOOKUP(DG62,'113勞保勞退單日級距表-請勿更改表內數字'!$B$4:$I$56,8,TRUE)</f>
        <v>0</v>
      </c>
      <c r="GW62" s="83">
        <f>VLOOKUP(DH62,'113勞保勞退單日級距表-請勿更改表內數字'!$B$4:$I$56,8,TRUE)</f>
        <v>0</v>
      </c>
      <c r="GX62" s="83">
        <f>VLOOKUP(DI62,'113勞保勞退單日級距表-請勿更改表內數字'!$B$4:$I$56,8,TRUE)</f>
        <v>0</v>
      </c>
      <c r="GY62" s="83">
        <f>VLOOKUP(DJ62,'113勞保勞退單日級距表-請勿更改表內數字'!$B$4:$I$56,8,TRUE)</f>
        <v>0</v>
      </c>
    </row>
    <row r="63" spans="1:207">
      <c r="A63" s="86"/>
      <c r="B63" s="119"/>
      <c r="C63" s="114"/>
      <c r="D63" s="120"/>
      <c r="E63" s="106"/>
      <c r="F63" s="108"/>
      <c r="G63" s="124"/>
      <c r="H63" s="124"/>
      <c r="I63" s="109"/>
      <c r="J63" s="109"/>
      <c r="K63" s="109"/>
      <c r="L63" s="109"/>
      <c r="M63" s="107"/>
      <c r="N63" s="107"/>
      <c r="O63" s="107"/>
      <c r="P63" s="109"/>
      <c r="Q63" s="107"/>
      <c r="R63" s="107"/>
      <c r="S63" s="109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9"/>
      <c r="AE63" s="107"/>
      <c r="AF63" s="107"/>
      <c r="AG63" s="107"/>
      <c r="AH63" s="107"/>
      <c r="AI63" s="107"/>
      <c r="AJ63" s="107"/>
      <c r="AK63" s="107"/>
      <c r="AL63" s="148"/>
      <c r="AM63" s="215"/>
      <c r="AN63" s="118"/>
      <c r="AP63" s="219">
        <f t="shared" si="0"/>
        <v>0</v>
      </c>
      <c r="AQ63" s="43">
        <f t="shared" si="1"/>
        <v>0</v>
      </c>
      <c r="AR63" s="43">
        <f t="shared" si="2"/>
        <v>0</v>
      </c>
      <c r="AS63" s="209">
        <f t="shared" si="40"/>
        <v>0</v>
      </c>
      <c r="AT63" s="201">
        <f>VLOOKUP(AS63,'113勞保勞退單日級距表-請勿更改表內數字'!$B$4:$E$56,3,TRUE)*AP63</f>
        <v>0</v>
      </c>
      <c r="AU63" s="201">
        <f>VLOOKUP(AS63,'113勞保勞退單日級距表-請勿更改表內數字'!$B$4:$I$56,7,TRUE)</f>
        <v>0</v>
      </c>
      <c r="AV63" s="201">
        <f>VLOOKUP(AS63,'113勞保勞退單日級距表-請勿更改表內數字'!$B$4:$E$56,4,TRUE)*AP63</f>
        <v>0</v>
      </c>
      <c r="AW63" s="51">
        <f t="shared" si="3"/>
        <v>0</v>
      </c>
      <c r="AX63" s="50">
        <f t="shared" si="4"/>
        <v>0</v>
      </c>
      <c r="AY63" s="50">
        <f t="shared" si="5"/>
        <v>0</v>
      </c>
      <c r="AZ63" s="50">
        <f t="shared" si="6"/>
        <v>0</v>
      </c>
      <c r="BA63" s="39">
        <f t="shared" si="7"/>
        <v>0</v>
      </c>
      <c r="BB63" s="39">
        <f t="shared" si="8"/>
        <v>0</v>
      </c>
      <c r="BC63" s="39">
        <f t="shared" si="9"/>
        <v>0</v>
      </c>
      <c r="BD63" s="39">
        <f t="shared" si="10"/>
        <v>0</v>
      </c>
      <c r="BE63" s="39">
        <f t="shared" si="11"/>
        <v>0</v>
      </c>
      <c r="BF63" s="39">
        <f t="shared" si="12"/>
        <v>0</v>
      </c>
      <c r="BG63" s="39">
        <f t="shared" si="13"/>
        <v>0</v>
      </c>
      <c r="BH63" s="39">
        <f t="shared" si="14"/>
        <v>0</v>
      </c>
      <c r="BI63" s="39">
        <f t="shared" si="15"/>
        <v>0</v>
      </c>
      <c r="BJ63" s="39">
        <f t="shared" si="16"/>
        <v>0</v>
      </c>
      <c r="BK63" s="39">
        <f t="shared" si="17"/>
        <v>0</v>
      </c>
      <c r="BL63" s="39">
        <f t="shared" si="18"/>
        <v>0</v>
      </c>
      <c r="BM63" s="39">
        <f t="shared" si="19"/>
        <v>0</v>
      </c>
      <c r="BN63" s="39">
        <f t="shared" si="20"/>
        <v>0</v>
      </c>
      <c r="BO63" s="39">
        <f t="shared" si="21"/>
        <v>0</v>
      </c>
      <c r="BP63" s="39">
        <f t="shared" si="22"/>
        <v>0</v>
      </c>
      <c r="BQ63" s="39">
        <f t="shared" si="23"/>
        <v>0</v>
      </c>
      <c r="BR63" s="39">
        <f t="shared" si="24"/>
        <v>0</v>
      </c>
      <c r="BS63" s="39">
        <f t="shared" si="25"/>
        <v>0</v>
      </c>
      <c r="BT63" s="39">
        <f t="shared" si="26"/>
        <v>0</v>
      </c>
      <c r="BU63" s="39">
        <f t="shared" si="27"/>
        <v>0</v>
      </c>
      <c r="BV63" s="39">
        <f t="shared" si="28"/>
        <v>0</v>
      </c>
      <c r="BW63" s="39">
        <f t="shared" si="29"/>
        <v>0</v>
      </c>
      <c r="BX63" s="39">
        <f t="shared" si="30"/>
        <v>0</v>
      </c>
      <c r="BY63" s="39">
        <f t="shared" si="31"/>
        <v>0</v>
      </c>
      <c r="BZ63" s="39">
        <f t="shared" si="32"/>
        <v>0</v>
      </c>
      <c r="CA63" s="39">
        <f t="shared" si="33"/>
        <v>0</v>
      </c>
      <c r="CB63" s="39">
        <f t="shared" si="34"/>
        <v>0</v>
      </c>
      <c r="CC63" s="39">
        <f t="shared" si="35"/>
        <v>0</v>
      </c>
      <c r="CD63" s="39">
        <f t="shared" si="36"/>
        <v>0</v>
      </c>
      <c r="CE63" s="39">
        <f t="shared" si="37"/>
        <v>0</v>
      </c>
      <c r="CF63" s="80">
        <f t="shared" si="47"/>
        <v>0</v>
      </c>
      <c r="CG63" s="80">
        <f t="shared" si="47"/>
        <v>0</v>
      </c>
      <c r="CH63" s="80">
        <f t="shared" si="47"/>
        <v>0</v>
      </c>
      <c r="CI63" s="80">
        <f t="shared" si="47"/>
        <v>0</v>
      </c>
      <c r="CJ63" s="80">
        <f t="shared" si="47"/>
        <v>0</v>
      </c>
      <c r="CK63" s="80">
        <f t="shared" si="47"/>
        <v>0</v>
      </c>
      <c r="CL63" s="80">
        <f t="shared" si="47"/>
        <v>0</v>
      </c>
      <c r="CM63" s="80">
        <f t="shared" si="47"/>
        <v>0</v>
      </c>
      <c r="CN63" s="80">
        <f t="shared" si="47"/>
        <v>0</v>
      </c>
      <c r="CO63" s="80">
        <f t="shared" si="47"/>
        <v>0</v>
      </c>
      <c r="CP63" s="80">
        <f t="shared" si="47"/>
        <v>0</v>
      </c>
      <c r="CQ63" s="80">
        <f t="shared" si="47"/>
        <v>0</v>
      </c>
      <c r="CR63" s="80">
        <f t="shared" si="47"/>
        <v>0</v>
      </c>
      <c r="CS63" s="80">
        <f t="shared" si="47"/>
        <v>0</v>
      </c>
      <c r="CT63" s="80">
        <f t="shared" si="47"/>
        <v>0</v>
      </c>
      <c r="CU63" s="80">
        <f t="shared" si="46"/>
        <v>0</v>
      </c>
      <c r="CV63" s="80">
        <f t="shared" si="46"/>
        <v>0</v>
      </c>
      <c r="CW63" s="80">
        <f t="shared" si="46"/>
        <v>0</v>
      </c>
      <c r="CX63" s="80">
        <f t="shared" si="46"/>
        <v>0</v>
      </c>
      <c r="CY63" s="80">
        <f t="shared" si="48"/>
        <v>0</v>
      </c>
      <c r="CZ63" s="80">
        <f t="shared" si="48"/>
        <v>0</v>
      </c>
      <c r="DA63" s="80">
        <f t="shared" si="48"/>
        <v>0</v>
      </c>
      <c r="DB63" s="80">
        <f t="shared" si="48"/>
        <v>0</v>
      </c>
      <c r="DC63" s="80">
        <f t="shared" si="48"/>
        <v>0</v>
      </c>
      <c r="DD63" s="80">
        <f t="shared" si="48"/>
        <v>0</v>
      </c>
      <c r="DE63" s="80">
        <f t="shared" si="48"/>
        <v>0</v>
      </c>
      <c r="DF63" s="80">
        <f t="shared" si="48"/>
        <v>0</v>
      </c>
      <c r="DG63" s="80">
        <f t="shared" si="48"/>
        <v>0</v>
      </c>
      <c r="DH63" s="80">
        <f t="shared" si="43"/>
        <v>0</v>
      </c>
      <c r="DI63" s="80">
        <f t="shared" si="43"/>
        <v>0</v>
      </c>
      <c r="DJ63" s="80">
        <f t="shared" si="43"/>
        <v>0</v>
      </c>
      <c r="DK63" s="85">
        <f>VLOOKUP(CF63,'113勞保勞退單日級距表-請勿更改表內數字'!$B$4:$E$56,3,TRUE)</f>
        <v>0</v>
      </c>
      <c r="DL63" s="85">
        <f>VLOOKUP(CG63,'113勞保勞退單日級距表-請勿更改表內數字'!$B$4:$E$56,3,TRUE)</f>
        <v>0</v>
      </c>
      <c r="DM63" s="85">
        <f>VLOOKUP(CH63,'113勞保勞退單日級距表-請勿更改表內數字'!$B$4:$E$56,3,TRUE)</f>
        <v>0</v>
      </c>
      <c r="DN63" s="85">
        <f>VLOOKUP(CI63,'113勞保勞退單日級距表-請勿更改表內數字'!$B$4:$E$56,3,TRUE)</f>
        <v>0</v>
      </c>
      <c r="DO63" s="85">
        <f>VLOOKUP(CJ63,'113勞保勞退單日級距表-請勿更改表內數字'!$B$4:$E$56,3,TRUE)</f>
        <v>0</v>
      </c>
      <c r="DP63" s="85">
        <f>VLOOKUP(CK63,'113勞保勞退單日級距表-請勿更改表內數字'!$B$4:$E$56,3,TRUE)</f>
        <v>0</v>
      </c>
      <c r="DQ63" s="85">
        <f>VLOOKUP(CL63,'113勞保勞退單日級距表-請勿更改表內數字'!$B$4:$E$56,3,TRUE)</f>
        <v>0</v>
      </c>
      <c r="DR63" s="85">
        <f>VLOOKUP(CM63,'113勞保勞退單日級距表-請勿更改表內數字'!$B$4:$E$56,3,TRUE)</f>
        <v>0</v>
      </c>
      <c r="DS63" s="85">
        <f>VLOOKUP(CN63,'113勞保勞退單日級距表-請勿更改表內數字'!$B$4:$E$56,3,TRUE)</f>
        <v>0</v>
      </c>
      <c r="DT63" s="85">
        <f>VLOOKUP(CO63,'113勞保勞退單日級距表-請勿更改表內數字'!$B$4:$E$56,3,TRUE)</f>
        <v>0</v>
      </c>
      <c r="DU63" s="85">
        <f>VLOOKUP(CP63,'113勞保勞退單日級距表-請勿更改表內數字'!$B$4:$E$56,3,TRUE)</f>
        <v>0</v>
      </c>
      <c r="DV63" s="85">
        <f>VLOOKUP(CQ63,'113勞保勞退單日級距表-請勿更改表內數字'!$B$4:$E$56,3,TRUE)</f>
        <v>0</v>
      </c>
      <c r="DW63" s="85">
        <f>VLOOKUP(CR63,'113勞保勞退單日級距表-請勿更改表內數字'!$B$4:$E$56,3,TRUE)</f>
        <v>0</v>
      </c>
      <c r="DX63" s="85">
        <f>VLOOKUP(CS63,'113勞保勞退單日級距表-請勿更改表內數字'!$B$4:$E$56,3,TRUE)</f>
        <v>0</v>
      </c>
      <c r="DY63" s="85">
        <f>VLOOKUP(CT63,'113勞保勞退單日級距表-請勿更改表內數字'!$B$4:$E$56,3,TRUE)</f>
        <v>0</v>
      </c>
      <c r="DZ63" s="85">
        <f>VLOOKUP(CU63,'113勞保勞退單日級距表-請勿更改表內數字'!$B$4:$E$56,3,TRUE)</f>
        <v>0</v>
      </c>
      <c r="EA63" s="85">
        <f>VLOOKUP(CV63,'113勞保勞退單日級距表-請勿更改表內數字'!$B$4:$E$56,3,TRUE)</f>
        <v>0</v>
      </c>
      <c r="EB63" s="85">
        <f>VLOOKUP(CW63,'113勞保勞退單日級距表-請勿更改表內數字'!$B$4:$E$56,3,TRUE)</f>
        <v>0</v>
      </c>
      <c r="EC63" s="85">
        <f>VLOOKUP(CX63,'113勞保勞退單日級距表-請勿更改表內數字'!$B$4:$E$56,3,TRUE)</f>
        <v>0</v>
      </c>
      <c r="ED63" s="85">
        <f>VLOOKUP(CY63,'113勞保勞退單日級距表-請勿更改表內數字'!$B$4:$E$56,3,TRUE)</f>
        <v>0</v>
      </c>
      <c r="EE63" s="85">
        <f>VLOOKUP(CZ63,'113勞保勞退單日級距表-請勿更改表內數字'!$B$4:$E$56,3,TRUE)</f>
        <v>0</v>
      </c>
      <c r="EF63" s="85">
        <f>VLOOKUP(DA63,'113勞保勞退單日級距表-請勿更改表內數字'!$B$4:$E$56,3,TRUE)</f>
        <v>0</v>
      </c>
      <c r="EG63" s="85">
        <f>VLOOKUP(DB63,'113勞保勞退單日級距表-請勿更改表內數字'!$B$4:$E$56,3,TRUE)</f>
        <v>0</v>
      </c>
      <c r="EH63" s="85">
        <f>VLOOKUP(DC63,'113勞保勞退單日級距表-請勿更改表內數字'!$B$4:$E$56,3,TRUE)</f>
        <v>0</v>
      </c>
      <c r="EI63" s="85">
        <f>VLOOKUP(DD63,'113勞保勞退單日級距表-請勿更改表內數字'!$B$4:$E$56,3,TRUE)</f>
        <v>0</v>
      </c>
      <c r="EJ63" s="85">
        <f>VLOOKUP(DE63,'113勞保勞退單日級距表-請勿更改表內數字'!$B$4:$E$56,3,TRUE)</f>
        <v>0</v>
      </c>
      <c r="EK63" s="85">
        <f>VLOOKUP(DF63,'113勞保勞退單日級距表-請勿更改表內數字'!$B$4:$E$56,3,TRUE)</f>
        <v>0</v>
      </c>
      <c r="EL63" s="85">
        <f>VLOOKUP(DG63,'113勞保勞退單日級距表-請勿更改表內數字'!$B$4:$E$56,3,TRUE)</f>
        <v>0</v>
      </c>
      <c r="EM63" s="85">
        <f>VLOOKUP(DH63,'113勞保勞退單日級距表-請勿更改表內數字'!$B$4:$E$56,3,TRUE)</f>
        <v>0</v>
      </c>
      <c r="EN63" s="85">
        <f>VLOOKUP(DI63,'113勞保勞退單日級距表-請勿更改表內數字'!$B$4:$E$56,3,TRUE)</f>
        <v>0</v>
      </c>
      <c r="EO63" s="85">
        <f>VLOOKUP(DJ63,'113勞保勞退單日級距表-請勿更改表內數字'!$B$4:$E$56,3,TRUE)</f>
        <v>0</v>
      </c>
      <c r="EP63" s="84">
        <f>VLOOKUP(CF63,'113勞保勞退單日級距表-請勿更改表內數字'!$B$4:$E$56,4,TRUE)</f>
        <v>0</v>
      </c>
      <c r="EQ63" s="84">
        <f>VLOOKUP(CG63,'113勞保勞退單日級距表-請勿更改表內數字'!$B$4:$E$56,4,TRUE)</f>
        <v>0</v>
      </c>
      <c r="ER63" s="84">
        <f>VLOOKUP(CH63,'113勞保勞退單日級距表-請勿更改表內數字'!$B$4:$E$56,4,TRUE)</f>
        <v>0</v>
      </c>
      <c r="ES63" s="84">
        <f>VLOOKUP(CI63,'113勞保勞退單日級距表-請勿更改表內數字'!$B$4:$E$56,4,TRUE)</f>
        <v>0</v>
      </c>
      <c r="ET63" s="84">
        <f>VLOOKUP(CJ63,'113勞保勞退單日級距表-請勿更改表內數字'!$B$4:$E$56,4,TRUE)</f>
        <v>0</v>
      </c>
      <c r="EU63" s="84">
        <f>VLOOKUP(CK63,'113勞保勞退單日級距表-請勿更改表內數字'!$B$4:$E$56,4,TRUE)</f>
        <v>0</v>
      </c>
      <c r="EV63" s="84">
        <f>VLOOKUP(CL63,'113勞保勞退單日級距表-請勿更改表內數字'!$B$4:$E$56,4,TRUE)</f>
        <v>0</v>
      </c>
      <c r="EW63" s="84">
        <f>VLOOKUP(CM63,'113勞保勞退單日級距表-請勿更改表內數字'!$B$4:$E$56,4,TRUE)</f>
        <v>0</v>
      </c>
      <c r="EX63" s="84">
        <f>VLOOKUP(CN63,'113勞保勞退單日級距表-請勿更改表內數字'!$B$4:$E$56,4,TRUE)</f>
        <v>0</v>
      </c>
      <c r="EY63" s="84">
        <f>VLOOKUP(CO63,'113勞保勞退單日級距表-請勿更改表內數字'!$B$4:$E$56,4,TRUE)</f>
        <v>0</v>
      </c>
      <c r="EZ63" s="84">
        <f>VLOOKUP(CP63,'113勞保勞退單日級距表-請勿更改表內數字'!$B$4:$E$56,4,TRUE)</f>
        <v>0</v>
      </c>
      <c r="FA63" s="84">
        <f>VLOOKUP(CQ63,'113勞保勞退單日級距表-請勿更改表內數字'!$B$4:$E$56,4,TRUE)</f>
        <v>0</v>
      </c>
      <c r="FB63" s="84">
        <f>VLOOKUP(CR63,'113勞保勞退單日級距表-請勿更改表內數字'!$B$4:$E$56,4,TRUE)</f>
        <v>0</v>
      </c>
      <c r="FC63" s="84">
        <f>VLOOKUP(CS63,'113勞保勞退單日級距表-請勿更改表內數字'!$B$4:$E$56,4,TRUE)</f>
        <v>0</v>
      </c>
      <c r="FD63" s="84">
        <f>VLOOKUP(CT63,'113勞保勞退單日級距表-請勿更改表內數字'!$B$4:$E$56,4,TRUE)</f>
        <v>0</v>
      </c>
      <c r="FE63" s="84">
        <f>VLOOKUP(CU63,'113勞保勞退單日級距表-請勿更改表內數字'!$B$4:$E$56,4,TRUE)</f>
        <v>0</v>
      </c>
      <c r="FF63" s="84">
        <f>VLOOKUP(CV63,'113勞保勞退單日級距表-請勿更改表內數字'!$B$4:$E$56,4,TRUE)</f>
        <v>0</v>
      </c>
      <c r="FG63" s="84">
        <f>VLOOKUP(CW63,'113勞保勞退單日級距表-請勿更改表內數字'!$B$4:$E$56,4,TRUE)</f>
        <v>0</v>
      </c>
      <c r="FH63" s="84">
        <f>VLOOKUP(CX63,'113勞保勞退單日級距表-請勿更改表內數字'!$B$4:$E$56,4,TRUE)</f>
        <v>0</v>
      </c>
      <c r="FI63" s="84">
        <f>VLOOKUP(CY63,'113勞保勞退單日級距表-請勿更改表內數字'!$B$4:$E$56,4,TRUE)</f>
        <v>0</v>
      </c>
      <c r="FJ63" s="84">
        <f>VLOOKUP(CZ63,'113勞保勞退單日級距表-請勿更改表內數字'!$B$4:$E$56,4,TRUE)</f>
        <v>0</v>
      </c>
      <c r="FK63" s="84">
        <f>VLOOKUP(DA63,'113勞保勞退單日級距表-請勿更改表內數字'!$B$4:$E$56,4,TRUE)</f>
        <v>0</v>
      </c>
      <c r="FL63" s="84">
        <f>VLOOKUP(DB63,'113勞保勞退單日級距表-請勿更改表內數字'!$B$4:$E$56,4,TRUE)</f>
        <v>0</v>
      </c>
      <c r="FM63" s="84">
        <f>VLOOKUP(DC63,'113勞保勞退單日級距表-請勿更改表內數字'!$B$4:$E$56,4,TRUE)</f>
        <v>0</v>
      </c>
      <c r="FN63" s="84">
        <f>VLOOKUP(DD63,'113勞保勞退單日級距表-請勿更改表內數字'!$B$4:$E$56,4,TRUE)</f>
        <v>0</v>
      </c>
      <c r="FO63" s="84">
        <f>VLOOKUP(DE63,'113勞保勞退單日級距表-請勿更改表內數字'!$B$4:$E$56,4,TRUE)</f>
        <v>0</v>
      </c>
      <c r="FP63" s="84">
        <f>VLOOKUP(DF63,'113勞保勞退單日級距表-請勿更改表內數字'!$B$4:$E$56,4,TRUE)</f>
        <v>0</v>
      </c>
      <c r="FQ63" s="84">
        <f>VLOOKUP(DG63,'113勞保勞退單日級距表-請勿更改表內數字'!$B$4:$E$56,4,TRUE)</f>
        <v>0</v>
      </c>
      <c r="FR63" s="84">
        <f>VLOOKUP(DH63,'113勞保勞退單日級距表-請勿更改表內數字'!$B$4:$E$56,4,TRUE)</f>
        <v>0</v>
      </c>
      <c r="FS63" s="84">
        <f>VLOOKUP(DI63,'113勞保勞退單日級距表-請勿更改表內數字'!$B$4:$E$56,4,TRUE)</f>
        <v>0</v>
      </c>
      <c r="FT63" s="84">
        <f>VLOOKUP(DJ63,'113勞保勞退單日級距表-請勿更改表內數字'!$B$4:$E$56,4,TRUE)</f>
        <v>0</v>
      </c>
      <c r="FU63" s="83">
        <f>VLOOKUP(CF63,'113勞保勞退單日級距表-請勿更改表內數字'!$B$4:$I$56,8,TRUE)</f>
        <v>0</v>
      </c>
      <c r="FV63" s="83">
        <f>VLOOKUP(CG63,'113勞保勞退單日級距表-請勿更改表內數字'!$B$4:$I$56,8,TRUE)</f>
        <v>0</v>
      </c>
      <c r="FW63" s="83">
        <f>VLOOKUP(CH63,'113勞保勞退單日級距表-請勿更改表內數字'!$B$4:$I$56,8,TRUE)</f>
        <v>0</v>
      </c>
      <c r="FX63" s="83">
        <f>VLOOKUP(CI63,'113勞保勞退單日級距表-請勿更改表內數字'!$B$4:$I$56,8,TRUE)</f>
        <v>0</v>
      </c>
      <c r="FY63" s="83">
        <f>VLOOKUP(CJ63,'113勞保勞退單日級距表-請勿更改表內數字'!$B$4:$I$56,8,TRUE)</f>
        <v>0</v>
      </c>
      <c r="FZ63" s="83">
        <f>VLOOKUP(CK63,'113勞保勞退單日級距表-請勿更改表內數字'!$B$4:$I$56,8,TRUE)</f>
        <v>0</v>
      </c>
      <c r="GA63" s="83">
        <f>VLOOKUP(CL63,'113勞保勞退單日級距表-請勿更改表內數字'!$B$4:$I$56,8,TRUE)</f>
        <v>0</v>
      </c>
      <c r="GB63" s="83">
        <f>VLOOKUP(CM63,'113勞保勞退單日級距表-請勿更改表內數字'!$B$4:$I$56,8,TRUE)</f>
        <v>0</v>
      </c>
      <c r="GC63" s="83">
        <f>VLOOKUP(CN63,'113勞保勞退單日級距表-請勿更改表內數字'!$B$4:$I$56,8,TRUE)</f>
        <v>0</v>
      </c>
      <c r="GD63" s="83">
        <f>VLOOKUP(CO63,'113勞保勞退單日級距表-請勿更改表內數字'!$B$4:$I$56,8,TRUE)</f>
        <v>0</v>
      </c>
      <c r="GE63" s="83">
        <f>VLOOKUP(CP63,'113勞保勞退單日級距表-請勿更改表內數字'!$B$4:$I$56,8,TRUE)</f>
        <v>0</v>
      </c>
      <c r="GF63" s="83">
        <f>VLOOKUP(CQ63,'113勞保勞退單日級距表-請勿更改表內數字'!$B$4:$I$56,8,TRUE)</f>
        <v>0</v>
      </c>
      <c r="GG63" s="83">
        <f>VLOOKUP(CR63,'113勞保勞退單日級距表-請勿更改表內數字'!$B$4:$I$56,8,TRUE)</f>
        <v>0</v>
      </c>
      <c r="GH63" s="83">
        <f>VLOOKUP(CS63,'113勞保勞退單日級距表-請勿更改表內數字'!$B$4:$I$56,8,TRUE)</f>
        <v>0</v>
      </c>
      <c r="GI63" s="83">
        <f>VLOOKUP(CT63,'113勞保勞退單日級距表-請勿更改表內數字'!$B$4:$I$56,8,TRUE)</f>
        <v>0</v>
      </c>
      <c r="GJ63" s="83">
        <f>VLOOKUP(CU63,'113勞保勞退單日級距表-請勿更改表內數字'!$B$4:$I$56,8,TRUE)</f>
        <v>0</v>
      </c>
      <c r="GK63" s="83">
        <f>VLOOKUP(CV63,'113勞保勞退單日級距表-請勿更改表內數字'!$B$4:$I$56,8,TRUE)</f>
        <v>0</v>
      </c>
      <c r="GL63" s="83">
        <f>VLOOKUP(CW63,'113勞保勞退單日級距表-請勿更改表內數字'!$B$4:$I$56,8,TRUE)</f>
        <v>0</v>
      </c>
      <c r="GM63" s="83">
        <f>VLOOKUP(CX63,'113勞保勞退單日級距表-請勿更改表內數字'!$B$4:$I$56,8,TRUE)</f>
        <v>0</v>
      </c>
      <c r="GN63" s="83">
        <f>VLOOKUP(CY63,'113勞保勞退單日級距表-請勿更改表內數字'!$B$4:$I$56,8,TRUE)</f>
        <v>0</v>
      </c>
      <c r="GO63" s="83">
        <f>VLOOKUP(CZ63,'113勞保勞退單日級距表-請勿更改表內數字'!$B$4:$I$56,8,TRUE)</f>
        <v>0</v>
      </c>
      <c r="GP63" s="83">
        <f>VLOOKUP(DA63,'113勞保勞退單日級距表-請勿更改表內數字'!$B$4:$I$56,8,TRUE)</f>
        <v>0</v>
      </c>
      <c r="GQ63" s="83">
        <f>VLOOKUP(DB63,'113勞保勞退單日級距表-請勿更改表內數字'!$B$4:$I$56,8,TRUE)</f>
        <v>0</v>
      </c>
      <c r="GR63" s="83">
        <f>VLOOKUP(DC63,'113勞保勞退單日級距表-請勿更改表內數字'!$B$4:$I$56,8,TRUE)</f>
        <v>0</v>
      </c>
      <c r="GS63" s="83">
        <f>VLOOKUP(DD63,'113勞保勞退單日級距表-請勿更改表內數字'!$B$4:$I$56,8,TRUE)</f>
        <v>0</v>
      </c>
      <c r="GT63" s="83">
        <f>VLOOKUP(DE63,'113勞保勞退單日級距表-請勿更改表內數字'!$B$4:$I$56,8,TRUE)</f>
        <v>0</v>
      </c>
      <c r="GU63" s="83">
        <f>VLOOKUP(DF63,'113勞保勞退單日級距表-請勿更改表內數字'!$B$4:$I$56,8,TRUE)</f>
        <v>0</v>
      </c>
      <c r="GV63" s="83">
        <f>VLOOKUP(DG63,'113勞保勞退單日級距表-請勿更改表內數字'!$B$4:$I$56,8,TRUE)</f>
        <v>0</v>
      </c>
      <c r="GW63" s="83">
        <f>VLOOKUP(DH63,'113勞保勞退單日級距表-請勿更改表內數字'!$B$4:$I$56,8,TRUE)</f>
        <v>0</v>
      </c>
      <c r="GX63" s="83">
        <f>VLOOKUP(DI63,'113勞保勞退單日級距表-請勿更改表內數字'!$B$4:$I$56,8,TRUE)</f>
        <v>0</v>
      </c>
      <c r="GY63" s="83">
        <f>VLOOKUP(DJ63,'113勞保勞退單日級距表-請勿更改表內數字'!$B$4:$I$56,8,TRUE)</f>
        <v>0</v>
      </c>
    </row>
    <row r="64" spans="1:207">
      <c r="A64" s="86"/>
      <c r="B64" s="119"/>
      <c r="C64" s="114"/>
      <c r="D64" s="120"/>
      <c r="E64" s="155"/>
      <c r="F64" s="116"/>
      <c r="G64" s="124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49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48"/>
      <c r="AM64" s="215"/>
      <c r="AN64" s="118"/>
      <c r="AP64" s="219">
        <f t="shared" si="0"/>
        <v>0</v>
      </c>
      <c r="AQ64" s="43">
        <f t="shared" si="1"/>
        <v>0</v>
      </c>
      <c r="AR64" s="43">
        <f t="shared" si="2"/>
        <v>0</v>
      </c>
      <c r="AS64" s="209">
        <f t="shared" si="40"/>
        <v>0</v>
      </c>
      <c r="AT64" s="201">
        <f>VLOOKUP(AS64,'113勞保勞退單日級距表-請勿更改表內數字'!$B$4:$E$56,3,TRUE)*AP64</f>
        <v>0</v>
      </c>
      <c r="AU64" s="201">
        <f>VLOOKUP(AS64,'113勞保勞退單日級距表-請勿更改表內數字'!$B$4:$I$56,7,TRUE)</f>
        <v>0</v>
      </c>
      <c r="AV64" s="201">
        <f>VLOOKUP(AS64,'113勞保勞退單日級距表-請勿更改表內數字'!$B$4:$E$56,4,TRUE)*AP64</f>
        <v>0</v>
      </c>
      <c r="AW64" s="51">
        <f t="shared" si="3"/>
        <v>0</v>
      </c>
      <c r="AX64" s="50">
        <f t="shared" si="4"/>
        <v>0</v>
      </c>
      <c r="AY64" s="50">
        <f t="shared" si="5"/>
        <v>0</v>
      </c>
      <c r="AZ64" s="50">
        <f t="shared" si="6"/>
        <v>0</v>
      </c>
      <c r="BA64" s="39">
        <f t="shared" si="7"/>
        <v>0</v>
      </c>
      <c r="BB64" s="39">
        <f t="shared" si="8"/>
        <v>0</v>
      </c>
      <c r="BC64" s="39">
        <f t="shared" si="9"/>
        <v>0</v>
      </c>
      <c r="BD64" s="39">
        <f t="shared" si="10"/>
        <v>0</v>
      </c>
      <c r="BE64" s="39">
        <f t="shared" si="11"/>
        <v>0</v>
      </c>
      <c r="BF64" s="39">
        <f t="shared" si="12"/>
        <v>0</v>
      </c>
      <c r="BG64" s="39">
        <f t="shared" si="13"/>
        <v>0</v>
      </c>
      <c r="BH64" s="39">
        <f t="shared" si="14"/>
        <v>0</v>
      </c>
      <c r="BI64" s="39">
        <f t="shared" si="15"/>
        <v>0</v>
      </c>
      <c r="BJ64" s="39">
        <f t="shared" si="16"/>
        <v>0</v>
      </c>
      <c r="BK64" s="39">
        <f t="shared" si="17"/>
        <v>0</v>
      </c>
      <c r="BL64" s="39">
        <f t="shared" si="18"/>
        <v>0</v>
      </c>
      <c r="BM64" s="39">
        <f t="shared" si="19"/>
        <v>0</v>
      </c>
      <c r="BN64" s="39">
        <f t="shared" si="20"/>
        <v>0</v>
      </c>
      <c r="BO64" s="39">
        <f t="shared" si="21"/>
        <v>0</v>
      </c>
      <c r="BP64" s="39">
        <f t="shared" si="22"/>
        <v>0</v>
      </c>
      <c r="BQ64" s="39">
        <f t="shared" si="23"/>
        <v>0</v>
      </c>
      <c r="BR64" s="39">
        <f t="shared" si="24"/>
        <v>0</v>
      </c>
      <c r="BS64" s="39">
        <f t="shared" si="25"/>
        <v>0</v>
      </c>
      <c r="BT64" s="39">
        <f t="shared" si="26"/>
        <v>0</v>
      </c>
      <c r="BU64" s="39">
        <f t="shared" si="27"/>
        <v>0</v>
      </c>
      <c r="BV64" s="39">
        <f t="shared" si="28"/>
        <v>0</v>
      </c>
      <c r="BW64" s="39">
        <f t="shared" si="29"/>
        <v>0</v>
      </c>
      <c r="BX64" s="39">
        <f t="shared" si="30"/>
        <v>0</v>
      </c>
      <c r="BY64" s="39">
        <f t="shared" si="31"/>
        <v>0</v>
      </c>
      <c r="BZ64" s="39">
        <f t="shared" si="32"/>
        <v>0</v>
      </c>
      <c r="CA64" s="39">
        <f t="shared" si="33"/>
        <v>0</v>
      </c>
      <c r="CB64" s="39">
        <f t="shared" si="34"/>
        <v>0</v>
      </c>
      <c r="CC64" s="39">
        <f t="shared" si="35"/>
        <v>0</v>
      </c>
      <c r="CD64" s="39">
        <f t="shared" si="36"/>
        <v>0</v>
      </c>
      <c r="CE64" s="39">
        <f t="shared" si="37"/>
        <v>0</v>
      </c>
      <c r="CF64" s="80">
        <f t="shared" si="47"/>
        <v>0</v>
      </c>
      <c r="CG64" s="80">
        <f t="shared" si="47"/>
        <v>0</v>
      </c>
      <c r="CH64" s="80">
        <f t="shared" si="47"/>
        <v>0</v>
      </c>
      <c r="CI64" s="80">
        <f t="shared" si="47"/>
        <v>0</v>
      </c>
      <c r="CJ64" s="80">
        <f t="shared" si="47"/>
        <v>0</v>
      </c>
      <c r="CK64" s="80">
        <f t="shared" si="47"/>
        <v>0</v>
      </c>
      <c r="CL64" s="80">
        <f t="shared" si="47"/>
        <v>0</v>
      </c>
      <c r="CM64" s="80">
        <f t="shared" si="47"/>
        <v>0</v>
      </c>
      <c r="CN64" s="80">
        <f t="shared" si="47"/>
        <v>0</v>
      </c>
      <c r="CO64" s="80">
        <f t="shared" si="47"/>
        <v>0</v>
      </c>
      <c r="CP64" s="80">
        <f t="shared" si="47"/>
        <v>0</v>
      </c>
      <c r="CQ64" s="80">
        <f t="shared" si="47"/>
        <v>0</v>
      </c>
      <c r="CR64" s="80">
        <f t="shared" si="47"/>
        <v>0</v>
      </c>
      <c r="CS64" s="80">
        <f t="shared" si="47"/>
        <v>0</v>
      </c>
      <c r="CT64" s="80">
        <f t="shared" si="47"/>
        <v>0</v>
      </c>
      <c r="CU64" s="80">
        <f t="shared" si="46"/>
        <v>0</v>
      </c>
      <c r="CV64" s="80">
        <f t="shared" si="46"/>
        <v>0</v>
      </c>
      <c r="CW64" s="80">
        <f t="shared" si="46"/>
        <v>0</v>
      </c>
      <c r="CX64" s="80">
        <f t="shared" si="46"/>
        <v>0</v>
      </c>
      <c r="CY64" s="80">
        <f t="shared" si="48"/>
        <v>0</v>
      </c>
      <c r="CZ64" s="80">
        <f t="shared" si="48"/>
        <v>0</v>
      </c>
      <c r="DA64" s="80">
        <f t="shared" si="48"/>
        <v>0</v>
      </c>
      <c r="DB64" s="80">
        <f t="shared" si="48"/>
        <v>0</v>
      </c>
      <c r="DC64" s="80">
        <f t="shared" si="48"/>
        <v>0</v>
      </c>
      <c r="DD64" s="80">
        <f t="shared" si="48"/>
        <v>0</v>
      </c>
      <c r="DE64" s="80">
        <f t="shared" si="48"/>
        <v>0</v>
      </c>
      <c r="DF64" s="80">
        <f t="shared" si="48"/>
        <v>0</v>
      </c>
      <c r="DG64" s="80">
        <f t="shared" si="48"/>
        <v>0</v>
      </c>
      <c r="DH64" s="80">
        <f t="shared" si="43"/>
        <v>0</v>
      </c>
      <c r="DI64" s="80">
        <f t="shared" si="43"/>
        <v>0</v>
      </c>
      <c r="DJ64" s="80">
        <f t="shared" si="43"/>
        <v>0</v>
      </c>
      <c r="DK64" s="85">
        <f>VLOOKUP(CF64,'113勞保勞退單日級距表-請勿更改表內數字'!$B$4:$E$56,3,TRUE)</f>
        <v>0</v>
      </c>
      <c r="DL64" s="85">
        <f>VLOOKUP(CG64,'113勞保勞退單日級距表-請勿更改表內數字'!$B$4:$E$56,3,TRUE)</f>
        <v>0</v>
      </c>
      <c r="DM64" s="85">
        <f>VLOOKUP(CH64,'113勞保勞退單日級距表-請勿更改表內數字'!$B$4:$E$56,3,TRUE)</f>
        <v>0</v>
      </c>
      <c r="DN64" s="85">
        <f>VLOOKUP(CI64,'113勞保勞退單日級距表-請勿更改表內數字'!$B$4:$E$56,3,TRUE)</f>
        <v>0</v>
      </c>
      <c r="DO64" s="85">
        <f>VLOOKUP(CJ64,'113勞保勞退單日級距表-請勿更改表內數字'!$B$4:$E$56,3,TRUE)</f>
        <v>0</v>
      </c>
      <c r="DP64" s="85">
        <f>VLOOKUP(CK64,'113勞保勞退單日級距表-請勿更改表內數字'!$B$4:$E$56,3,TRUE)</f>
        <v>0</v>
      </c>
      <c r="DQ64" s="85">
        <f>VLOOKUP(CL64,'113勞保勞退單日級距表-請勿更改表內數字'!$B$4:$E$56,3,TRUE)</f>
        <v>0</v>
      </c>
      <c r="DR64" s="85">
        <f>VLOOKUP(CM64,'113勞保勞退單日級距表-請勿更改表內數字'!$B$4:$E$56,3,TRUE)</f>
        <v>0</v>
      </c>
      <c r="DS64" s="85">
        <f>VLOOKUP(CN64,'113勞保勞退單日級距表-請勿更改表內數字'!$B$4:$E$56,3,TRUE)</f>
        <v>0</v>
      </c>
      <c r="DT64" s="85">
        <f>VLOOKUP(CO64,'113勞保勞退單日級距表-請勿更改表內數字'!$B$4:$E$56,3,TRUE)</f>
        <v>0</v>
      </c>
      <c r="DU64" s="85">
        <f>VLOOKUP(CP64,'113勞保勞退單日級距表-請勿更改表內數字'!$B$4:$E$56,3,TRUE)</f>
        <v>0</v>
      </c>
      <c r="DV64" s="85">
        <f>VLOOKUP(CQ64,'113勞保勞退單日級距表-請勿更改表內數字'!$B$4:$E$56,3,TRUE)</f>
        <v>0</v>
      </c>
      <c r="DW64" s="85">
        <f>VLOOKUP(CR64,'113勞保勞退單日級距表-請勿更改表內數字'!$B$4:$E$56,3,TRUE)</f>
        <v>0</v>
      </c>
      <c r="DX64" s="85">
        <f>VLOOKUP(CS64,'113勞保勞退單日級距表-請勿更改表內數字'!$B$4:$E$56,3,TRUE)</f>
        <v>0</v>
      </c>
      <c r="DY64" s="85">
        <f>VLOOKUP(CT64,'113勞保勞退單日級距表-請勿更改表內數字'!$B$4:$E$56,3,TRUE)</f>
        <v>0</v>
      </c>
      <c r="DZ64" s="85">
        <f>VLOOKUP(CU64,'113勞保勞退單日級距表-請勿更改表內數字'!$B$4:$E$56,3,TRUE)</f>
        <v>0</v>
      </c>
      <c r="EA64" s="85">
        <f>VLOOKUP(CV64,'113勞保勞退單日級距表-請勿更改表內數字'!$B$4:$E$56,3,TRUE)</f>
        <v>0</v>
      </c>
      <c r="EB64" s="85">
        <f>VLOOKUP(CW64,'113勞保勞退單日級距表-請勿更改表內數字'!$B$4:$E$56,3,TRUE)</f>
        <v>0</v>
      </c>
      <c r="EC64" s="85">
        <f>VLOOKUP(CX64,'113勞保勞退單日級距表-請勿更改表內數字'!$B$4:$E$56,3,TRUE)</f>
        <v>0</v>
      </c>
      <c r="ED64" s="85">
        <f>VLOOKUP(CY64,'113勞保勞退單日級距表-請勿更改表內數字'!$B$4:$E$56,3,TRUE)</f>
        <v>0</v>
      </c>
      <c r="EE64" s="85">
        <f>VLOOKUP(CZ64,'113勞保勞退單日級距表-請勿更改表內數字'!$B$4:$E$56,3,TRUE)</f>
        <v>0</v>
      </c>
      <c r="EF64" s="85">
        <f>VLOOKUP(DA64,'113勞保勞退單日級距表-請勿更改表內數字'!$B$4:$E$56,3,TRUE)</f>
        <v>0</v>
      </c>
      <c r="EG64" s="85">
        <f>VLOOKUP(DB64,'113勞保勞退單日級距表-請勿更改表內數字'!$B$4:$E$56,3,TRUE)</f>
        <v>0</v>
      </c>
      <c r="EH64" s="85">
        <f>VLOOKUP(DC64,'113勞保勞退單日級距表-請勿更改表內數字'!$B$4:$E$56,3,TRUE)</f>
        <v>0</v>
      </c>
      <c r="EI64" s="85">
        <f>VLOOKUP(DD64,'113勞保勞退單日級距表-請勿更改表內數字'!$B$4:$E$56,3,TRUE)</f>
        <v>0</v>
      </c>
      <c r="EJ64" s="85">
        <f>VLOOKUP(DE64,'113勞保勞退單日級距表-請勿更改表內數字'!$B$4:$E$56,3,TRUE)</f>
        <v>0</v>
      </c>
      <c r="EK64" s="85">
        <f>VLOOKUP(DF64,'113勞保勞退單日級距表-請勿更改表內數字'!$B$4:$E$56,3,TRUE)</f>
        <v>0</v>
      </c>
      <c r="EL64" s="85">
        <f>VLOOKUP(DG64,'113勞保勞退單日級距表-請勿更改表內數字'!$B$4:$E$56,3,TRUE)</f>
        <v>0</v>
      </c>
      <c r="EM64" s="85">
        <f>VLOOKUP(DH64,'113勞保勞退單日級距表-請勿更改表內數字'!$B$4:$E$56,3,TRUE)</f>
        <v>0</v>
      </c>
      <c r="EN64" s="85">
        <f>VLOOKUP(DI64,'113勞保勞退單日級距表-請勿更改表內數字'!$B$4:$E$56,3,TRUE)</f>
        <v>0</v>
      </c>
      <c r="EO64" s="85">
        <f>VLOOKUP(DJ64,'113勞保勞退單日級距表-請勿更改表內數字'!$B$4:$E$56,3,TRUE)</f>
        <v>0</v>
      </c>
      <c r="EP64" s="84">
        <f>VLOOKUP(CF64,'113勞保勞退單日級距表-請勿更改表內數字'!$B$4:$E$56,4,TRUE)</f>
        <v>0</v>
      </c>
      <c r="EQ64" s="84">
        <f>VLOOKUP(CG64,'113勞保勞退單日級距表-請勿更改表內數字'!$B$4:$E$56,4,TRUE)</f>
        <v>0</v>
      </c>
      <c r="ER64" s="84">
        <f>VLOOKUP(CH64,'113勞保勞退單日級距表-請勿更改表內數字'!$B$4:$E$56,4,TRUE)</f>
        <v>0</v>
      </c>
      <c r="ES64" s="84">
        <f>VLOOKUP(CI64,'113勞保勞退單日級距表-請勿更改表內數字'!$B$4:$E$56,4,TRUE)</f>
        <v>0</v>
      </c>
      <c r="ET64" s="84">
        <f>VLOOKUP(CJ64,'113勞保勞退單日級距表-請勿更改表內數字'!$B$4:$E$56,4,TRUE)</f>
        <v>0</v>
      </c>
      <c r="EU64" s="84">
        <f>VLOOKUP(CK64,'113勞保勞退單日級距表-請勿更改表內數字'!$B$4:$E$56,4,TRUE)</f>
        <v>0</v>
      </c>
      <c r="EV64" s="84">
        <f>VLOOKUP(CL64,'113勞保勞退單日級距表-請勿更改表內數字'!$B$4:$E$56,4,TRUE)</f>
        <v>0</v>
      </c>
      <c r="EW64" s="84">
        <f>VLOOKUP(CM64,'113勞保勞退單日級距表-請勿更改表內數字'!$B$4:$E$56,4,TRUE)</f>
        <v>0</v>
      </c>
      <c r="EX64" s="84">
        <f>VLOOKUP(CN64,'113勞保勞退單日級距表-請勿更改表內數字'!$B$4:$E$56,4,TRUE)</f>
        <v>0</v>
      </c>
      <c r="EY64" s="84">
        <f>VLOOKUP(CO64,'113勞保勞退單日級距表-請勿更改表內數字'!$B$4:$E$56,4,TRUE)</f>
        <v>0</v>
      </c>
      <c r="EZ64" s="84">
        <f>VLOOKUP(CP64,'113勞保勞退單日級距表-請勿更改表內數字'!$B$4:$E$56,4,TRUE)</f>
        <v>0</v>
      </c>
      <c r="FA64" s="84">
        <f>VLOOKUP(CQ64,'113勞保勞退單日級距表-請勿更改表內數字'!$B$4:$E$56,4,TRUE)</f>
        <v>0</v>
      </c>
      <c r="FB64" s="84">
        <f>VLOOKUP(CR64,'113勞保勞退單日級距表-請勿更改表內數字'!$B$4:$E$56,4,TRUE)</f>
        <v>0</v>
      </c>
      <c r="FC64" s="84">
        <f>VLOOKUP(CS64,'113勞保勞退單日級距表-請勿更改表內數字'!$B$4:$E$56,4,TRUE)</f>
        <v>0</v>
      </c>
      <c r="FD64" s="84">
        <f>VLOOKUP(CT64,'113勞保勞退單日級距表-請勿更改表內數字'!$B$4:$E$56,4,TRUE)</f>
        <v>0</v>
      </c>
      <c r="FE64" s="84">
        <f>VLOOKUP(CU64,'113勞保勞退單日級距表-請勿更改表內數字'!$B$4:$E$56,4,TRUE)</f>
        <v>0</v>
      </c>
      <c r="FF64" s="84">
        <f>VLOOKUP(CV64,'113勞保勞退單日級距表-請勿更改表內數字'!$B$4:$E$56,4,TRUE)</f>
        <v>0</v>
      </c>
      <c r="FG64" s="84">
        <f>VLOOKUP(CW64,'113勞保勞退單日級距表-請勿更改表內數字'!$B$4:$E$56,4,TRUE)</f>
        <v>0</v>
      </c>
      <c r="FH64" s="84">
        <f>VLOOKUP(CX64,'113勞保勞退單日級距表-請勿更改表內數字'!$B$4:$E$56,4,TRUE)</f>
        <v>0</v>
      </c>
      <c r="FI64" s="84">
        <f>VLOOKUP(CY64,'113勞保勞退單日級距表-請勿更改表內數字'!$B$4:$E$56,4,TRUE)</f>
        <v>0</v>
      </c>
      <c r="FJ64" s="84">
        <f>VLOOKUP(CZ64,'113勞保勞退單日級距表-請勿更改表內數字'!$B$4:$E$56,4,TRUE)</f>
        <v>0</v>
      </c>
      <c r="FK64" s="84">
        <f>VLOOKUP(DA64,'113勞保勞退單日級距表-請勿更改表內數字'!$B$4:$E$56,4,TRUE)</f>
        <v>0</v>
      </c>
      <c r="FL64" s="84">
        <f>VLOOKUP(DB64,'113勞保勞退單日級距表-請勿更改表內數字'!$B$4:$E$56,4,TRUE)</f>
        <v>0</v>
      </c>
      <c r="FM64" s="84">
        <f>VLOOKUP(DC64,'113勞保勞退單日級距表-請勿更改表內數字'!$B$4:$E$56,4,TRUE)</f>
        <v>0</v>
      </c>
      <c r="FN64" s="84">
        <f>VLOOKUP(DD64,'113勞保勞退單日級距表-請勿更改表內數字'!$B$4:$E$56,4,TRUE)</f>
        <v>0</v>
      </c>
      <c r="FO64" s="84">
        <f>VLOOKUP(DE64,'113勞保勞退單日級距表-請勿更改表內數字'!$B$4:$E$56,4,TRUE)</f>
        <v>0</v>
      </c>
      <c r="FP64" s="84">
        <f>VLOOKUP(DF64,'113勞保勞退單日級距表-請勿更改表內數字'!$B$4:$E$56,4,TRUE)</f>
        <v>0</v>
      </c>
      <c r="FQ64" s="84">
        <f>VLOOKUP(DG64,'113勞保勞退單日級距表-請勿更改表內數字'!$B$4:$E$56,4,TRUE)</f>
        <v>0</v>
      </c>
      <c r="FR64" s="84">
        <f>VLOOKUP(DH64,'113勞保勞退單日級距表-請勿更改表內數字'!$B$4:$E$56,4,TRUE)</f>
        <v>0</v>
      </c>
      <c r="FS64" s="84">
        <f>VLOOKUP(DI64,'113勞保勞退單日級距表-請勿更改表內數字'!$B$4:$E$56,4,TRUE)</f>
        <v>0</v>
      </c>
      <c r="FT64" s="84">
        <f>VLOOKUP(DJ64,'113勞保勞退單日級距表-請勿更改表內數字'!$B$4:$E$56,4,TRUE)</f>
        <v>0</v>
      </c>
      <c r="FU64" s="83">
        <f>VLOOKUP(CF64,'113勞保勞退單日級距表-請勿更改表內數字'!$B$4:$I$56,8,TRUE)</f>
        <v>0</v>
      </c>
      <c r="FV64" s="83">
        <f>VLOOKUP(CG64,'113勞保勞退單日級距表-請勿更改表內數字'!$B$4:$I$56,8,TRUE)</f>
        <v>0</v>
      </c>
      <c r="FW64" s="83">
        <f>VLOOKUP(CH64,'113勞保勞退單日級距表-請勿更改表內數字'!$B$4:$I$56,8,TRUE)</f>
        <v>0</v>
      </c>
      <c r="FX64" s="83">
        <f>VLOOKUP(CI64,'113勞保勞退單日級距表-請勿更改表內數字'!$B$4:$I$56,8,TRUE)</f>
        <v>0</v>
      </c>
      <c r="FY64" s="83">
        <f>VLOOKUP(CJ64,'113勞保勞退單日級距表-請勿更改表內數字'!$B$4:$I$56,8,TRUE)</f>
        <v>0</v>
      </c>
      <c r="FZ64" s="83">
        <f>VLOOKUP(CK64,'113勞保勞退單日級距表-請勿更改表內數字'!$B$4:$I$56,8,TRUE)</f>
        <v>0</v>
      </c>
      <c r="GA64" s="83">
        <f>VLOOKUP(CL64,'113勞保勞退單日級距表-請勿更改表內數字'!$B$4:$I$56,8,TRUE)</f>
        <v>0</v>
      </c>
      <c r="GB64" s="83">
        <f>VLOOKUP(CM64,'113勞保勞退單日級距表-請勿更改表內數字'!$B$4:$I$56,8,TRUE)</f>
        <v>0</v>
      </c>
      <c r="GC64" s="83">
        <f>VLOOKUP(CN64,'113勞保勞退單日級距表-請勿更改表內數字'!$B$4:$I$56,8,TRUE)</f>
        <v>0</v>
      </c>
      <c r="GD64" s="83">
        <f>VLOOKUP(CO64,'113勞保勞退單日級距表-請勿更改表內數字'!$B$4:$I$56,8,TRUE)</f>
        <v>0</v>
      </c>
      <c r="GE64" s="83">
        <f>VLOOKUP(CP64,'113勞保勞退單日級距表-請勿更改表內數字'!$B$4:$I$56,8,TRUE)</f>
        <v>0</v>
      </c>
      <c r="GF64" s="83">
        <f>VLOOKUP(CQ64,'113勞保勞退單日級距表-請勿更改表內數字'!$B$4:$I$56,8,TRUE)</f>
        <v>0</v>
      </c>
      <c r="GG64" s="83">
        <f>VLOOKUP(CR64,'113勞保勞退單日級距表-請勿更改表內數字'!$B$4:$I$56,8,TRUE)</f>
        <v>0</v>
      </c>
      <c r="GH64" s="83">
        <f>VLOOKUP(CS64,'113勞保勞退單日級距表-請勿更改表內數字'!$B$4:$I$56,8,TRUE)</f>
        <v>0</v>
      </c>
      <c r="GI64" s="83">
        <f>VLOOKUP(CT64,'113勞保勞退單日級距表-請勿更改表內數字'!$B$4:$I$56,8,TRUE)</f>
        <v>0</v>
      </c>
      <c r="GJ64" s="83">
        <f>VLOOKUP(CU64,'113勞保勞退單日級距表-請勿更改表內數字'!$B$4:$I$56,8,TRUE)</f>
        <v>0</v>
      </c>
      <c r="GK64" s="83">
        <f>VLOOKUP(CV64,'113勞保勞退單日級距表-請勿更改表內數字'!$B$4:$I$56,8,TRUE)</f>
        <v>0</v>
      </c>
      <c r="GL64" s="83">
        <f>VLOOKUP(CW64,'113勞保勞退單日級距表-請勿更改表內數字'!$B$4:$I$56,8,TRUE)</f>
        <v>0</v>
      </c>
      <c r="GM64" s="83">
        <f>VLOOKUP(CX64,'113勞保勞退單日級距表-請勿更改表內數字'!$B$4:$I$56,8,TRUE)</f>
        <v>0</v>
      </c>
      <c r="GN64" s="83">
        <f>VLOOKUP(CY64,'113勞保勞退單日級距表-請勿更改表內數字'!$B$4:$I$56,8,TRUE)</f>
        <v>0</v>
      </c>
      <c r="GO64" s="83">
        <f>VLOOKUP(CZ64,'113勞保勞退單日級距表-請勿更改表內數字'!$B$4:$I$56,8,TRUE)</f>
        <v>0</v>
      </c>
      <c r="GP64" s="83">
        <f>VLOOKUP(DA64,'113勞保勞退單日級距表-請勿更改表內數字'!$B$4:$I$56,8,TRUE)</f>
        <v>0</v>
      </c>
      <c r="GQ64" s="83">
        <f>VLOOKUP(DB64,'113勞保勞退單日級距表-請勿更改表內數字'!$B$4:$I$56,8,TRUE)</f>
        <v>0</v>
      </c>
      <c r="GR64" s="83">
        <f>VLOOKUP(DC64,'113勞保勞退單日級距表-請勿更改表內數字'!$B$4:$I$56,8,TRUE)</f>
        <v>0</v>
      </c>
      <c r="GS64" s="83">
        <f>VLOOKUP(DD64,'113勞保勞退單日級距表-請勿更改表內數字'!$B$4:$I$56,8,TRUE)</f>
        <v>0</v>
      </c>
      <c r="GT64" s="83">
        <f>VLOOKUP(DE64,'113勞保勞退單日級距表-請勿更改表內數字'!$B$4:$I$56,8,TRUE)</f>
        <v>0</v>
      </c>
      <c r="GU64" s="83">
        <f>VLOOKUP(DF64,'113勞保勞退單日級距表-請勿更改表內數字'!$B$4:$I$56,8,TRUE)</f>
        <v>0</v>
      </c>
      <c r="GV64" s="83">
        <f>VLOOKUP(DG64,'113勞保勞退單日級距表-請勿更改表內數字'!$B$4:$I$56,8,TRUE)</f>
        <v>0</v>
      </c>
      <c r="GW64" s="83">
        <f>VLOOKUP(DH64,'113勞保勞退單日級距表-請勿更改表內數字'!$B$4:$I$56,8,TRUE)</f>
        <v>0</v>
      </c>
      <c r="GX64" s="83">
        <f>VLOOKUP(DI64,'113勞保勞退單日級距表-請勿更改表內數字'!$B$4:$I$56,8,TRUE)</f>
        <v>0</v>
      </c>
      <c r="GY64" s="83">
        <f>VLOOKUP(DJ64,'113勞保勞退單日級距表-請勿更改表內數字'!$B$4:$I$56,8,TRUE)</f>
        <v>0</v>
      </c>
    </row>
    <row r="65" spans="1:387">
      <c r="A65" s="86"/>
      <c r="B65" s="119"/>
      <c r="C65" s="114"/>
      <c r="D65" s="120"/>
      <c r="E65" s="155"/>
      <c r="F65" s="116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48"/>
      <c r="AM65" s="215"/>
      <c r="AN65" s="118"/>
      <c r="AP65" s="219">
        <f t="shared" si="0"/>
        <v>0</v>
      </c>
      <c r="AQ65" s="43">
        <f t="shared" si="1"/>
        <v>0</v>
      </c>
      <c r="AR65" s="43">
        <f t="shared" si="2"/>
        <v>0</v>
      </c>
      <c r="AS65" s="209">
        <f t="shared" si="40"/>
        <v>0</v>
      </c>
      <c r="AT65" s="201">
        <f>VLOOKUP(AS65,'113勞保勞退單日級距表-請勿更改表內數字'!$B$4:$E$56,3,TRUE)*AP65</f>
        <v>0</v>
      </c>
      <c r="AU65" s="201">
        <f>VLOOKUP(AS65,'113勞保勞退單日級距表-請勿更改表內數字'!$B$4:$I$56,7,TRUE)</f>
        <v>0</v>
      </c>
      <c r="AV65" s="201">
        <f>VLOOKUP(AS65,'113勞保勞退單日級距表-請勿更改表內數字'!$B$4:$E$56,4,TRUE)*AP65</f>
        <v>0</v>
      </c>
      <c r="AW65" s="51">
        <f t="shared" si="3"/>
        <v>0</v>
      </c>
      <c r="AX65" s="50">
        <f t="shared" si="4"/>
        <v>0</v>
      </c>
      <c r="AY65" s="50">
        <f t="shared" si="5"/>
        <v>0</v>
      </c>
      <c r="AZ65" s="50">
        <f t="shared" si="6"/>
        <v>0</v>
      </c>
      <c r="BA65" s="39">
        <f t="shared" si="7"/>
        <v>0</v>
      </c>
      <c r="BB65" s="39">
        <f t="shared" si="8"/>
        <v>0</v>
      </c>
      <c r="BC65" s="39">
        <f t="shared" si="9"/>
        <v>0</v>
      </c>
      <c r="BD65" s="39">
        <f t="shared" si="10"/>
        <v>0</v>
      </c>
      <c r="BE65" s="39">
        <f t="shared" si="11"/>
        <v>0</v>
      </c>
      <c r="BF65" s="39">
        <f t="shared" si="12"/>
        <v>0</v>
      </c>
      <c r="BG65" s="39">
        <f t="shared" si="13"/>
        <v>0</v>
      </c>
      <c r="BH65" s="39">
        <f t="shared" si="14"/>
        <v>0</v>
      </c>
      <c r="BI65" s="39">
        <f t="shared" si="15"/>
        <v>0</v>
      </c>
      <c r="BJ65" s="39">
        <f t="shared" si="16"/>
        <v>0</v>
      </c>
      <c r="BK65" s="39">
        <f t="shared" si="17"/>
        <v>0</v>
      </c>
      <c r="BL65" s="39">
        <f t="shared" si="18"/>
        <v>0</v>
      </c>
      <c r="BM65" s="39">
        <f t="shared" si="19"/>
        <v>0</v>
      </c>
      <c r="BN65" s="39">
        <f t="shared" si="20"/>
        <v>0</v>
      </c>
      <c r="BO65" s="39">
        <f t="shared" si="21"/>
        <v>0</v>
      </c>
      <c r="BP65" s="39">
        <f t="shared" si="22"/>
        <v>0</v>
      </c>
      <c r="BQ65" s="39">
        <f t="shared" si="23"/>
        <v>0</v>
      </c>
      <c r="BR65" s="39">
        <f t="shared" si="24"/>
        <v>0</v>
      </c>
      <c r="BS65" s="39">
        <f t="shared" si="25"/>
        <v>0</v>
      </c>
      <c r="BT65" s="39">
        <f t="shared" si="26"/>
        <v>0</v>
      </c>
      <c r="BU65" s="39">
        <f t="shared" si="27"/>
        <v>0</v>
      </c>
      <c r="BV65" s="39">
        <f t="shared" si="28"/>
        <v>0</v>
      </c>
      <c r="BW65" s="39">
        <f t="shared" si="29"/>
        <v>0</v>
      </c>
      <c r="BX65" s="39">
        <f t="shared" si="30"/>
        <v>0</v>
      </c>
      <c r="BY65" s="39">
        <f t="shared" si="31"/>
        <v>0</v>
      </c>
      <c r="BZ65" s="39">
        <f t="shared" si="32"/>
        <v>0</v>
      </c>
      <c r="CA65" s="39">
        <f t="shared" si="33"/>
        <v>0</v>
      </c>
      <c r="CB65" s="39">
        <f t="shared" si="34"/>
        <v>0</v>
      </c>
      <c r="CC65" s="39">
        <f t="shared" si="35"/>
        <v>0</v>
      </c>
      <c r="CD65" s="39">
        <f t="shared" si="36"/>
        <v>0</v>
      </c>
      <c r="CE65" s="39">
        <f t="shared" si="37"/>
        <v>0</v>
      </c>
      <c r="CF65" s="80">
        <f t="shared" si="47"/>
        <v>0</v>
      </c>
      <c r="CG65" s="80">
        <f t="shared" si="47"/>
        <v>0</v>
      </c>
      <c r="CH65" s="80">
        <f t="shared" si="47"/>
        <v>0</v>
      </c>
      <c r="CI65" s="80">
        <f t="shared" si="47"/>
        <v>0</v>
      </c>
      <c r="CJ65" s="80">
        <f t="shared" si="47"/>
        <v>0</v>
      </c>
      <c r="CK65" s="80">
        <f t="shared" si="47"/>
        <v>0</v>
      </c>
      <c r="CL65" s="80">
        <f t="shared" si="47"/>
        <v>0</v>
      </c>
      <c r="CM65" s="80">
        <f t="shared" si="47"/>
        <v>0</v>
      </c>
      <c r="CN65" s="80">
        <f t="shared" si="47"/>
        <v>0</v>
      </c>
      <c r="CO65" s="80">
        <f t="shared" si="47"/>
        <v>0</v>
      </c>
      <c r="CP65" s="80">
        <f t="shared" si="47"/>
        <v>0</v>
      </c>
      <c r="CQ65" s="80">
        <f t="shared" si="47"/>
        <v>0</v>
      </c>
      <c r="CR65" s="80">
        <f t="shared" si="47"/>
        <v>0</v>
      </c>
      <c r="CS65" s="80">
        <f t="shared" si="47"/>
        <v>0</v>
      </c>
      <c r="CT65" s="80">
        <f t="shared" si="47"/>
        <v>0</v>
      </c>
      <c r="CU65" s="80">
        <f t="shared" si="46"/>
        <v>0</v>
      </c>
      <c r="CV65" s="80">
        <f t="shared" si="46"/>
        <v>0</v>
      </c>
      <c r="CW65" s="80">
        <f t="shared" si="46"/>
        <v>0</v>
      </c>
      <c r="CX65" s="80">
        <f t="shared" si="46"/>
        <v>0</v>
      </c>
      <c r="CY65" s="80">
        <f t="shared" si="48"/>
        <v>0</v>
      </c>
      <c r="CZ65" s="80">
        <f t="shared" si="48"/>
        <v>0</v>
      </c>
      <c r="DA65" s="80">
        <f t="shared" si="48"/>
        <v>0</v>
      </c>
      <c r="DB65" s="80">
        <f t="shared" si="48"/>
        <v>0</v>
      </c>
      <c r="DC65" s="80">
        <f t="shared" si="48"/>
        <v>0</v>
      </c>
      <c r="DD65" s="80">
        <f t="shared" si="48"/>
        <v>0</v>
      </c>
      <c r="DE65" s="80">
        <f t="shared" si="48"/>
        <v>0</v>
      </c>
      <c r="DF65" s="80">
        <f t="shared" si="48"/>
        <v>0</v>
      </c>
      <c r="DG65" s="80">
        <f t="shared" si="48"/>
        <v>0</v>
      </c>
      <c r="DH65" s="80">
        <f t="shared" si="43"/>
        <v>0</v>
      </c>
      <c r="DI65" s="80">
        <f t="shared" si="43"/>
        <v>0</v>
      </c>
      <c r="DJ65" s="80">
        <f t="shared" si="43"/>
        <v>0</v>
      </c>
      <c r="DK65" s="85">
        <f>VLOOKUP(CF65,'113勞保勞退單日級距表-請勿更改表內數字'!$B$4:$E$56,3,TRUE)</f>
        <v>0</v>
      </c>
      <c r="DL65" s="85">
        <f>VLOOKUP(CG65,'113勞保勞退單日級距表-請勿更改表內數字'!$B$4:$E$56,3,TRUE)</f>
        <v>0</v>
      </c>
      <c r="DM65" s="85">
        <f>VLOOKUP(CH65,'113勞保勞退單日級距表-請勿更改表內數字'!$B$4:$E$56,3,TRUE)</f>
        <v>0</v>
      </c>
      <c r="DN65" s="85">
        <f>VLOOKUP(CI65,'113勞保勞退單日級距表-請勿更改表內數字'!$B$4:$E$56,3,TRUE)</f>
        <v>0</v>
      </c>
      <c r="DO65" s="85">
        <f>VLOOKUP(CJ65,'113勞保勞退單日級距表-請勿更改表內數字'!$B$4:$E$56,3,TRUE)</f>
        <v>0</v>
      </c>
      <c r="DP65" s="85">
        <f>VLOOKUP(CK65,'113勞保勞退單日級距表-請勿更改表內數字'!$B$4:$E$56,3,TRUE)</f>
        <v>0</v>
      </c>
      <c r="DQ65" s="85">
        <f>VLOOKUP(CL65,'113勞保勞退單日級距表-請勿更改表內數字'!$B$4:$E$56,3,TRUE)</f>
        <v>0</v>
      </c>
      <c r="DR65" s="85">
        <f>VLOOKUP(CM65,'113勞保勞退單日級距表-請勿更改表內數字'!$B$4:$E$56,3,TRUE)</f>
        <v>0</v>
      </c>
      <c r="DS65" s="85">
        <f>VLOOKUP(CN65,'113勞保勞退單日級距表-請勿更改表內數字'!$B$4:$E$56,3,TRUE)</f>
        <v>0</v>
      </c>
      <c r="DT65" s="85">
        <f>VLOOKUP(CO65,'113勞保勞退單日級距表-請勿更改表內數字'!$B$4:$E$56,3,TRUE)</f>
        <v>0</v>
      </c>
      <c r="DU65" s="85">
        <f>VLOOKUP(CP65,'113勞保勞退單日級距表-請勿更改表內數字'!$B$4:$E$56,3,TRUE)</f>
        <v>0</v>
      </c>
      <c r="DV65" s="85">
        <f>VLOOKUP(CQ65,'113勞保勞退單日級距表-請勿更改表內數字'!$B$4:$E$56,3,TRUE)</f>
        <v>0</v>
      </c>
      <c r="DW65" s="85">
        <f>VLOOKUP(CR65,'113勞保勞退單日級距表-請勿更改表內數字'!$B$4:$E$56,3,TRUE)</f>
        <v>0</v>
      </c>
      <c r="DX65" s="85">
        <f>VLOOKUP(CS65,'113勞保勞退單日級距表-請勿更改表內數字'!$B$4:$E$56,3,TRUE)</f>
        <v>0</v>
      </c>
      <c r="DY65" s="85">
        <f>VLOOKUP(CT65,'113勞保勞退單日級距表-請勿更改表內數字'!$B$4:$E$56,3,TRUE)</f>
        <v>0</v>
      </c>
      <c r="DZ65" s="85">
        <f>VLOOKUP(CU65,'113勞保勞退單日級距表-請勿更改表內數字'!$B$4:$E$56,3,TRUE)</f>
        <v>0</v>
      </c>
      <c r="EA65" s="85">
        <f>VLOOKUP(CV65,'113勞保勞退單日級距表-請勿更改表內數字'!$B$4:$E$56,3,TRUE)</f>
        <v>0</v>
      </c>
      <c r="EB65" s="85">
        <f>VLOOKUP(CW65,'113勞保勞退單日級距表-請勿更改表內數字'!$B$4:$E$56,3,TRUE)</f>
        <v>0</v>
      </c>
      <c r="EC65" s="85">
        <f>VLOOKUP(CX65,'113勞保勞退單日級距表-請勿更改表內數字'!$B$4:$E$56,3,TRUE)</f>
        <v>0</v>
      </c>
      <c r="ED65" s="85">
        <f>VLOOKUP(CY65,'113勞保勞退單日級距表-請勿更改表內數字'!$B$4:$E$56,3,TRUE)</f>
        <v>0</v>
      </c>
      <c r="EE65" s="85">
        <f>VLOOKUP(CZ65,'113勞保勞退單日級距表-請勿更改表內數字'!$B$4:$E$56,3,TRUE)</f>
        <v>0</v>
      </c>
      <c r="EF65" s="85">
        <f>VLOOKUP(DA65,'113勞保勞退單日級距表-請勿更改表內數字'!$B$4:$E$56,3,TRUE)</f>
        <v>0</v>
      </c>
      <c r="EG65" s="85">
        <f>VLOOKUP(DB65,'113勞保勞退單日級距表-請勿更改表內數字'!$B$4:$E$56,3,TRUE)</f>
        <v>0</v>
      </c>
      <c r="EH65" s="85">
        <f>VLOOKUP(DC65,'113勞保勞退單日級距表-請勿更改表內數字'!$B$4:$E$56,3,TRUE)</f>
        <v>0</v>
      </c>
      <c r="EI65" s="85">
        <f>VLOOKUP(DD65,'113勞保勞退單日級距表-請勿更改表內數字'!$B$4:$E$56,3,TRUE)</f>
        <v>0</v>
      </c>
      <c r="EJ65" s="85">
        <f>VLOOKUP(DE65,'113勞保勞退單日級距表-請勿更改表內數字'!$B$4:$E$56,3,TRUE)</f>
        <v>0</v>
      </c>
      <c r="EK65" s="85">
        <f>VLOOKUP(DF65,'113勞保勞退單日級距表-請勿更改表內數字'!$B$4:$E$56,3,TRUE)</f>
        <v>0</v>
      </c>
      <c r="EL65" s="85">
        <f>VLOOKUP(DG65,'113勞保勞退單日級距表-請勿更改表內數字'!$B$4:$E$56,3,TRUE)</f>
        <v>0</v>
      </c>
      <c r="EM65" s="85">
        <f>VLOOKUP(DH65,'113勞保勞退單日級距表-請勿更改表內數字'!$B$4:$E$56,3,TRUE)</f>
        <v>0</v>
      </c>
      <c r="EN65" s="85">
        <f>VLOOKUP(DI65,'113勞保勞退單日級距表-請勿更改表內數字'!$B$4:$E$56,3,TRUE)</f>
        <v>0</v>
      </c>
      <c r="EO65" s="85">
        <f>VLOOKUP(DJ65,'113勞保勞退單日級距表-請勿更改表內數字'!$B$4:$E$56,3,TRUE)</f>
        <v>0</v>
      </c>
      <c r="EP65" s="84">
        <f>VLOOKUP(CF65,'113勞保勞退單日級距表-請勿更改表內數字'!$B$4:$E$56,4,TRUE)</f>
        <v>0</v>
      </c>
      <c r="EQ65" s="84">
        <f>VLOOKUP(CG65,'113勞保勞退單日級距表-請勿更改表內數字'!$B$4:$E$56,4,TRUE)</f>
        <v>0</v>
      </c>
      <c r="ER65" s="84">
        <f>VLOOKUP(CH65,'113勞保勞退單日級距表-請勿更改表內數字'!$B$4:$E$56,4,TRUE)</f>
        <v>0</v>
      </c>
      <c r="ES65" s="84">
        <f>VLOOKUP(CI65,'113勞保勞退單日級距表-請勿更改表內數字'!$B$4:$E$56,4,TRUE)</f>
        <v>0</v>
      </c>
      <c r="ET65" s="84">
        <f>VLOOKUP(CJ65,'113勞保勞退單日級距表-請勿更改表內數字'!$B$4:$E$56,4,TRUE)</f>
        <v>0</v>
      </c>
      <c r="EU65" s="84">
        <f>VLOOKUP(CK65,'113勞保勞退單日級距表-請勿更改表內數字'!$B$4:$E$56,4,TRUE)</f>
        <v>0</v>
      </c>
      <c r="EV65" s="84">
        <f>VLOOKUP(CL65,'113勞保勞退單日級距表-請勿更改表內數字'!$B$4:$E$56,4,TRUE)</f>
        <v>0</v>
      </c>
      <c r="EW65" s="84">
        <f>VLOOKUP(CM65,'113勞保勞退單日級距表-請勿更改表內數字'!$B$4:$E$56,4,TRUE)</f>
        <v>0</v>
      </c>
      <c r="EX65" s="84">
        <f>VLOOKUP(CN65,'113勞保勞退單日級距表-請勿更改表內數字'!$B$4:$E$56,4,TRUE)</f>
        <v>0</v>
      </c>
      <c r="EY65" s="84">
        <f>VLOOKUP(CO65,'113勞保勞退單日級距表-請勿更改表內數字'!$B$4:$E$56,4,TRUE)</f>
        <v>0</v>
      </c>
      <c r="EZ65" s="84">
        <f>VLOOKUP(CP65,'113勞保勞退單日級距表-請勿更改表內數字'!$B$4:$E$56,4,TRUE)</f>
        <v>0</v>
      </c>
      <c r="FA65" s="84">
        <f>VLOOKUP(CQ65,'113勞保勞退單日級距表-請勿更改表內數字'!$B$4:$E$56,4,TRUE)</f>
        <v>0</v>
      </c>
      <c r="FB65" s="84">
        <f>VLOOKUP(CR65,'113勞保勞退單日級距表-請勿更改表內數字'!$B$4:$E$56,4,TRUE)</f>
        <v>0</v>
      </c>
      <c r="FC65" s="84">
        <f>VLOOKUP(CS65,'113勞保勞退單日級距表-請勿更改表內數字'!$B$4:$E$56,4,TRUE)</f>
        <v>0</v>
      </c>
      <c r="FD65" s="84">
        <f>VLOOKUP(CT65,'113勞保勞退單日級距表-請勿更改表內數字'!$B$4:$E$56,4,TRUE)</f>
        <v>0</v>
      </c>
      <c r="FE65" s="84">
        <f>VLOOKUP(CU65,'113勞保勞退單日級距表-請勿更改表內數字'!$B$4:$E$56,4,TRUE)</f>
        <v>0</v>
      </c>
      <c r="FF65" s="84">
        <f>VLOOKUP(CV65,'113勞保勞退單日級距表-請勿更改表內數字'!$B$4:$E$56,4,TRUE)</f>
        <v>0</v>
      </c>
      <c r="FG65" s="84">
        <f>VLOOKUP(CW65,'113勞保勞退單日級距表-請勿更改表內數字'!$B$4:$E$56,4,TRUE)</f>
        <v>0</v>
      </c>
      <c r="FH65" s="84">
        <f>VLOOKUP(CX65,'113勞保勞退單日級距表-請勿更改表內數字'!$B$4:$E$56,4,TRUE)</f>
        <v>0</v>
      </c>
      <c r="FI65" s="84">
        <f>VLOOKUP(CY65,'113勞保勞退單日級距表-請勿更改表內數字'!$B$4:$E$56,4,TRUE)</f>
        <v>0</v>
      </c>
      <c r="FJ65" s="84">
        <f>VLOOKUP(CZ65,'113勞保勞退單日級距表-請勿更改表內數字'!$B$4:$E$56,4,TRUE)</f>
        <v>0</v>
      </c>
      <c r="FK65" s="84">
        <f>VLOOKUP(DA65,'113勞保勞退單日級距表-請勿更改表內數字'!$B$4:$E$56,4,TRUE)</f>
        <v>0</v>
      </c>
      <c r="FL65" s="84">
        <f>VLOOKUP(DB65,'113勞保勞退單日級距表-請勿更改表內數字'!$B$4:$E$56,4,TRUE)</f>
        <v>0</v>
      </c>
      <c r="FM65" s="84">
        <f>VLOOKUP(DC65,'113勞保勞退單日級距表-請勿更改表內數字'!$B$4:$E$56,4,TRUE)</f>
        <v>0</v>
      </c>
      <c r="FN65" s="84">
        <f>VLOOKUP(DD65,'113勞保勞退單日級距表-請勿更改表內數字'!$B$4:$E$56,4,TRUE)</f>
        <v>0</v>
      </c>
      <c r="FO65" s="84">
        <f>VLOOKUP(DE65,'113勞保勞退單日級距表-請勿更改表內數字'!$B$4:$E$56,4,TRUE)</f>
        <v>0</v>
      </c>
      <c r="FP65" s="84">
        <f>VLOOKUP(DF65,'113勞保勞退單日級距表-請勿更改表內數字'!$B$4:$E$56,4,TRUE)</f>
        <v>0</v>
      </c>
      <c r="FQ65" s="84">
        <f>VLOOKUP(DG65,'113勞保勞退單日級距表-請勿更改表內數字'!$B$4:$E$56,4,TRUE)</f>
        <v>0</v>
      </c>
      <c r="FR65" s="84">
        <f>VLOOKUP(DH65,'113勞保勞退單日級距表-請勿更改表內數字'!$B$4:$E$56,4,TRUE)</f>
        <v>0</v>
      </c>
      <c r="FS65" s="84">
        <f>VLOOKUP(DI65,'113勞保勞退單日級距表-請勿更改表內數字'!$B$4:$E$56,4,TRUE)</f>
        <v>0</v>
      </c>
      <c r="FT65" s="84">
        <f>VLOOKUP(DJ65,'113勞保勞退單日級距表-請勿更改表內數字'!$B$4:$E$56,4,TRUE)</f>
        <v>0</v>
      </c>
      <c r="FU65" s="83">
        <f>VLOOKUP(CF65,'113勞保勞退單日級距表-請勿更改表內數字'!$B$4:$I$56,8,TRUE)</f>
        <v>0</v>
      </c>
      <c r="FV65" s="83">
        <f>VLOOKUP(CG65,'113勞保勞退單日級距表-請勿更改表內數字'!$B$4:$I$56,8,TRUE)</f>
        <v>0</v>
      </c>
      <c r="FW65" s="83">
        <f>VLOOKUP(CH65,'113勞保勞退單日級距表-請勿更改表內數字'!$B$4:$I$56,8,TRUE)</f>
        <v>0</v>
      </c>
      <c r="FX65" s="83">
        <f>VLOOKUP(CI65,'113勞保勞退單日級距表-請勿更改表內數字'!$B$4:$I$56,8,TRUE)</f>
        <v>0</v>
      </c>
      <c r="FY65" s="83">
        <f>VLOOKUP(CJ65,'113勞保勞退單日級距表-請勿更改表內數字'!$B$4:$I$56,8,TRUE)</f>
        <v>0</v>
      </c>
      <c r="FZ65" s="83">
        <f>VLOOKUP(CK65,'113勞保勞退單日級距表-請勿更改表內數字'!$B$4:$I$56,8,TRUE)</f>
        <v>0</v>
      </c>
      <c r="GA65" s="83">
        <f>VLOOKUP(CL65,'113勞保勞退單日級距表-請勿更改表內數字'!$B$4:$I$56,8,TRUE)</f>
        <v>0</v>
      </c>
      <c r="GB65" s="83">
        <f>VLOOKUP(CM65,'113勞保勞退單日級距表-請勿更改表內數字'!$B$4:$I$56,8,TRUE)</f>
        <v>0</v>
      </c>
      <c r="GC65" s="83">
        <f>VLOOKUP(CN65,'113勞保勞退單日級距表-請勿更改表內數字'!$B$4:$I$56,8,TRUE)</f>
        <v>0</v>
      </c>
      <c r="GD65" s="83">
        <f>VLOOKUP(CO65,'113勞保勞退單日級距表-請勿更改表內數字'!$B$4:$I$56,8,TRUE)</f>
        <v>0</v>
      </c>
      <c r="GE65" s="83">
        <f>VLOOKUP(CP65,'113勞保勞退單日級距表-請勿更改表內數字'!$B$4:$I$56,8,TRUE)</f>
        <v>0</v>
      </c>
      <c r="GF65" s="83">
        <f>VLOOKUP(CQ65,'113勞保勞退單日級距表-請勿更改表內數字'!$B$4:$I$56,8,TRUE)</f>
        <v>0</v>
      </c>
      <c r="GG65" s="83">
        <f>VLOOKUP(CR65,'113勞保勞退單日級距表-請勿更改表內數字'!$B$4:$I$56,8,TRUE)</f>
        <v>0</v>
      </c>
      <c r="GH65" s="83">
        <f>VLOOKUP(CS65,'113勞保勞退單日級距表-請勿更改表內數字'!$B$4:$I$56,8,TRUE)</f>
        <v>0</v>
      </c>
      <c r="GI65" s="83">
        <f>VLOOKUP(CT65,'113勞保勞退單日級距表-請勿更改表內數字'!$B$4:$I$56,8,TRUE)</f>
        <v>0</v>
      </c>
      <c r="GJ65" s="83">
        <f>VLOOKUP(CU65,'113勞保勞退單日級距表-請勿更改表內數字'!$B$4:$I$56,8,TRUE)</f>
        <v>0</v>
      </c>
      <c r="GK65" s="83">
        <f>VLOOKUP(CV65,'113勞保勞退單日級距表-請勿更改表內數字'!$B$4:$I$56,8,TRUE)</f>
        <v>0</v>
      </c>
      <c r="GL65" s="83">
        <f>VLOOKUP(CW65,'113勞保勞退單日級距表-請勿更改表內數字'!$B$4:$I$56,8,TRUE)</f>
        <v>0</v>
      </c>
      <c r="GM65" s="83">
        <f>VLOOKUP(CX65,'113勞保勞退單日級距表-請勿更改表內數字'!$B$4:$I$56,8,TRUE)</f>
        <v>0</v>
      </c>
      <c r="GN65" s="83">
        <f>VLOOKUP(CY65,'113勞保勞退單日級距表-請勿更改表內數字'!$B$4:$I$56,8,TRUE)</f>
        <v>0</v>
      </c>
      <c r="GO65" s="83">
        <f>VLOOKUP(CZ65,'113勞保勞退單日級距表-請勿更改表內數字'!$B$4:$I$56,8,TRUE)</f>
        <v>0</v>
      </c>
      <c r="GP65" s="83">
        <f>VLOOKUP(DA65,'113勞保勞退單日級距表-請勿更改表內數字'!$B$4:$I$56,8,TRUE)</f>
        <v>0</v>
      </c>
      <c r="GQ65" s="83">
        <f>VLOOKUP(DB65,'113勞保勞退單日級距表-請勿更改表內數字'!$B$4:$I$56,8,TRUE)</f>
        <v>0</v>
      </c>
      <c r="GR65" s="83">
        <f>VLOOKUP(DC65,'113勞保勞退單日級距表-請勿更改表內數字'!$B$4:$I$56,8,TRUE)</f>
        <v>0</v>
      </c>
      <c r="GS65" s="83">
        <f>VLOOKUP(DD65,'113勞保勞退單日級距表-請勿更改表內數字'!$B$4:$I$56,8,TRUE)</f>
        <v>0</v>
      </c>
      <c r="GT65" s="83">
        <f>VLOOKUP(DE65,'113勞保勞退單日級距表-請勿更改表內數字'!$B$4:$I$56,8,TRUE)</f>
        <v>0</v>
      </c>
      <c r="GU65" s="83">
        <f>VLOOKUP(DF65,'113勞保勞退單日級距表-請勿更改表內數字'!$B$4:$I$56,8,TRUE)</f>
        <v>0</v>
      </c>
      <c r="GV65" s="83">
        <f>VLOOKUP(DG65,'113勞保勞退單日級距表-請勿更改表內數字'!$B$4:$I$56,8,TRUE)</f>
        <v>0</v>
      </c>
      <c r="GW65" s="83">
        <f>VLOOKUP(DH65,'113勞保勞退單日級距表-請勿更改表內數字'!$B$4:$I$56,8,TRUE)</f>
        <v>0</v>
      </c>
      <c r="GX65" s="83">
        <f>VLOOKUP(DI65,'113勞保勞退單日級距表-請勿更改表內數字'!$B$4:$I$56,8,TRUE)</f>
        <v>0</v>
      </c>
      <c r="GY65" s="83">
        <f>VLOOKUP(DJ65,'113勞保勞退單日級距表-請勿更改表內數字'!$B$4:$I$56,8,TRUE)</f>
        <v>0</v>
      </c>
    </row>
    <row r="66" spans="1:387">
      <c r="A66" s="86"/>
      <c r="B66" s="119"/>
      <c r="C66" s="114"/>
      <c r="D66" s="120"/>
      <c r="E66" s="106"/>
      <c r="F66" s="108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9"/>
      <c r="AD66" s="109"/>
      <c r="AE66" s="109"/>
      <c r="AF66" s="109"/>
      <c r="AG66" s="109"/>
      <c r="AH66" s="107"/>
      <c r="AI66" s="107"/>
      <c r="AJ66" s="107"/>
      <c r="AK66" s="107"/>
      <c r="AL66" s="148"/>
      <c r="AM66" s="215"/>
      <c r="AN66" s="118"/>
      <c r="AP66" s="219">
        <f t="shared" ref="AP66:AP129" si="49">COUNTIF(G66:AK66,"&gt;0")</f>
        <v>0</v>
      </c>
      <c r="AQ66" s="43">
        <f t="shared" ref="AQ66:AQ129" si="50">SUM(G66:AK66)</f>
        <v>0</v>
      </c>
      <c r="AR66" s="43">
        <f t="shared" ref="AR66:AR129" si="51">AQ66*AO66</f>
        <v>0</v>
      </c>
      <c r="AS66" s="209">
        <f t="shared" si="40"/>
        <v>0</v>
      </c>
      <c r="AT66" s="201">
        <f>VLOOKUP(AS66,'113勞保勞退單日級距表-請勿更改表內數字'!$B$4:$E$56,3,TRUE)*AP66</f>
        <v>0</v>
      </c>
      <c r="AU66" s="201">
        <f>VLOOKUP(AS66,'113勞保勞退單日級距表-請勿更改表內數字'!$B$4:$I$56,7,TRUE)</f>
        <v>0</v>
      </c>
      <c r="AV66" s="201">
        <f>VLOOKUP(AS66,'113勞保勞退單日級距表-請勿更改表內數字'!$B$4:$E$56,4,TRUE)*AP66</f>
        <v>0</v>
      </c>
      <c r="AW66" s="51">
        <f t="shared" ref="AW66:AW129" si="52">AR66*2.11%</f>
        <v>0</v>
      </c>
      <c r="AX66" s="50">
        <f t="shared" ref="AX66:AX129" si="53">SUM(DK66:EO66)</f>
        <v>0</v>
      </c>
      <c r="AY66" s="50">
        <f t="shared" ref="AY66:AY129" si="54">SUM(FU66:GY66)</f>
        <v>0</v>
      </c>
      <c r="AZ66" s="50">
        <f t="shared" ref="AZ66:AZ129" si="55">SUM(EP66:FT66)</f>
        <v>0</v>
      </c>
      <c r="BA66" s="39">
        <f t="shared" ref="BA66:BA129" si="56">G66*$AO66</f>
        <v>0</v>
      </c>
      <c r="BB66" s="39">
        <f t="shared" ref="BB66:BB129" si="57">H66*$AO66</f>
        <v>0</v>
      </c>
      <c r="BC66" s="39">
        <f t="shared" ref="BC66:BC129" si="58">I66*$AO66</f>
        <v>0</v>
      </c>
      <c r="BD66" s="39">
        <f t="shared" ref="BD66:BD129" si="59">J66*$AO66</f>
        <v>0</v>
      </c>
      <c r="BE66" s="39">
        <f t="shared" ref="BE66:BE129" si="60">K66*$AO66</f>
        <v>0</v>
      </c>
      <c r="BF66" s="39">
        <f t="shared" ref="BF66:BF129" si="61">L66*$AO66</f>
        <v>0</v>
      </c>
      <c r="BG66" s="39">
        <f t="shared" ref="BG66:BG129" si="62">M66*$AO66</f>
        <v>0</v>
      </c>
      <c r="BH66" s="39">
        <f t="shared" ref="BH66:BH129" si="63">N66*$AO66</f>
        <v>0</v>
      </c>
      <c r="BI66" s="39">
        <f t="shared" ref="BI66:BI129" si="64">O66*$AO66</f>
        <v>0</v>
      </c>
      <c r="BJ66" s="39">
        <f t="shared" ref="BJ66:BJ129" si="65">P66*$AO66</f>
        <v>0</v>
      </c>
      <c r="BK66" s="39">
        <f t="shared" ref="BK66:BK129" si="66">Q66*$AO66</f>
        <v>0</v>
      </c>
      <c r="BL66" s="39">
        <f t="shared" ref="BL66:BL129" si="67">R66*$AO66</f>
        <v>0</v>
      </c>
      <c r="BM66" s="39">
        <f t="shared" ref="BM66:BM129" si="68">S66*$AO66</f>
        <v>0</v>
      </c>
      <c r="BN66" s="39">
        <f t="shared" ref="BN66:BN129" si="69">T66*$AO66</f>
        <v>0</v>
      </c>
      <c r="BO66" s="39">
        <f t="shared" ref="BO66:BO129" si="70">U66*$AO66</f>
        <v>0</v>
      </c>
      <c r="BP66" s="39">
        <f t="shared" ref="BP66:BP129" si="71">V66*$AO66</f>
        <v>0</v>
      </c>
      <c r="BQ66" s="39">
        <f t="shared" ref="BQ66:BQ129" si="72">W66*$AO66</f>
        <v>0</v>
      </c>
      <c r="BR66" s="39">
        <f t="shared" ref="BR66:BR129" si="73">X66*$AO66</f>
        <v>0</v>
      </c>
      <c r="BS66" s="39">
        <f t="shared" ref="BS66:BS129" si="74">Y66*$AO66</f>
        <v>0</v>
      </c>
      <c r="BT66" s="39">
        <f t="shared" ref="BT66:BT129" si="75">Z66*$AO66</f>
        <v>0</v>
      </c>
      <c r="BU66" s="39">
        <f t="shared" ref="BU66:BU129" si="76">AA66*$AO66</f>
        <v>0</v>
      </c>
      <c r="BV66" s="39">
        <f t="shared" ref="BV66:BV129" si="77">AB66*$AO66</f>
        <v>0</v>
      </c>
      <c r="BW66" s="39">
        <f t="shared" ref="BW66:BW129" si="78">AC66*$AO66</f>
        <v>0</v>
      </c>
      <c r="BX66" s="39">
        <f t="shared" ref="BX66:BX129" si="79">AD66*$AO66</f>
        <v>0</v>
      </c>
      <c r="BY66" s="39">
        <f t="shared" ref="BY66:BY129" si="80">AE66*$AO66</f>
        <v>0</v>
      </c>
      <c r="BZ66" s="39">
        <f t="shared" ref="BZ66:BZ129" si="81">AF66*$AO66</f>
        <v>0</v>
      </c>
      <c r="CA66" s="39">
        <f t="shared" ref="CA66:CA129" si="82">AG66*$AO66</f>
        <v>0</v>
      </c>
      <c r="CB66" s="39">
        <f t="shared" ref="CB66:CB129" si="83">AH66*$AO66</f>
        <v>0</v>
      </c>
      <c r="CC66" s="39">
        <f t="shared" ref="CC66:CC129" si="84">AI66*$AO66</f>
        <v>0</v>
      </c>
      <c r="CD66" s="39">
        <f t="shared" ref="CD66:CD129" si="85">AJ66*$AO66</f>
        <v>0</v>
      </c>
      <c r="CE66" s="39">
        <f t="shared" ref="CE66:CE129" si="86">AK66*$AO66</f>
        <v>0</v>
      </c>
      <c r="CF66" s="80">
        <f t="shared" si="47"/>
        <v>0</v>
      </c>
      <c r="CG66" s="80">
        <f t="shared" si="47"/>
        <v>0</v>
      </c>
      <c r="CH66" s="80">
        <f t="shared" si="47"/>
        <v>0</v>
      </c>
      <c r="CI66" s="80">
        <f t="shared" si="47"/>
        <v>0</v>
      </c>
      <c r="CJ66" s="80">
        <f t="shared" si="47"/>
        <v>0</v>
      </c>
      <c r="CK66" s="80">
        <f t="shared" si="47"/>
        <v>0</v>
      </c>
      <c r="CL66" s="80">
        <f t="shared" si="47"/>
        <v>0</v>
      </c>
      <c r="CM66" s="80">
        <f t="shared" si="47"/>
        <v>0</v>
      </c>
      <c r="CN66" s="80">
        <f t="shared" si="47"/>
        <v>0</v>
      </c>
      <c r="CO66" s="80">
        <f t="shared" si="47"/>
        <v>0</v>
      </c>
      <c r="CP66" s="80">
        <f t="shared" si="47"/>
        <v>0</v>
      </c>
      <c r="CQ66" s="80">
        <f t="shared" si="47"/>
        <v>0</v>
      </c>
      <c r="CR66" s="80">
        <f t="shared" si="47"/>
        <v>0</v>
      </c>
      <c r="CS66" s="80">
        <f t="shared" si="47"/>
        <v>0</v>
      </c>
      <c r="CT66" s="80">
        <f t="shared" si="47"/>
        <v>0</v>
      </c>
      <c r="CU66" s="80">
        <f t="shared" si="46"/>
        <v>0</v>
      </c>
      <c r="CV66" s="80">
        <f t="shared" si="46"/>
        <v>0</v>
      </c>
      <c r="CW66" s="80">
        <f t="shared" si="46"/>
        <v>0</v>
      </c>
      <c r="CX66" s="80">
        <f t="shared" si="46"/>
        <v>0</v>
      </c>
      <c r="CY66" s="80">
        <f t="shared" si="48"/>
        <v>0</v>
      </c>
      <c r="CZ66" s="80">
        <f t="shared" si="48"/>
        <v>0</v>
      </c>
      <c r="DA66" s="80">
        <f t="shared" si="48"/>
        <v>0</v>
      </c>
      <c r="DB66" s="80">
        <f t="shared" si="48"/>
        <v>0</v>
      </c>
      <c r="DC66" s="80">
        <f t="shared" si="48"/>
        <v>0</v>
      </c>
      <c r="DD66" s="80">
        <f t="shared" si="48"/>
        <v>0</v>
      </c>
      <c r="DE66" s="80">
        <f t="shared" si="48"/>
        <v>0</v>
      </c>
      <c r="DF66" s="80">
        <f t="shared" si="48"/>
        <v>0</v>
      </c>
      <c r="DG66" s="80">
        <f t="shared" si="48"/>
        <v>0</v>
      </c>
      <c r="DH66" s="80">
        <f t="shared" si="48"/>
        <v>0</v>
      </c>
      <c r="DI66" s="80">
        <f t="shared" si="48"/>
        <v>0</v>
      </c>
      <c r="DJ66" s="80">
        <f t="shared" si="48"/>
        <v>0</v>
      </c>
      <c r="DK66" s="85">
        <f>VLOOKUP(CF66,'113勞保勞退單日級距表-請勿更改表內數字'!$B$4:$E$56,3,TRUE)</f>
        <v>0</v>
      </c>
      <c r="DL66" s="85">
        <f>VLOOKUP(CG66,'113勞保勞退單日級距表-請勿更改表內數字'!$B$4:$E$56,3,TRUE)</f>
        <v>0</v>
      </c>
      <c r="DM66" s="85">
        <f>VLOOKUP(CH66,'113勞保勞退單日級距表-請勿更改表內數字'!$B$4:$E$56,3,TRUE)</f>
        <v>0</v>
      </c>
      <c r="DN66" s="85">
        <f>VLOOKUP(CI66,'113勞保勞退單日級距表-請勿更改表內數字'!$B$4:$E$56,3,TRUE)</f>
        <v>0</v>
      </c>
      <c r="DO66" s="85">
        <f>VLOOKUP(CJ66,'113勞保勞退單日級距表-請勿更改表內數字'!$B$4:$E$56,3,TRUE)</f>
        <v>0</v>
      </c>
      <c r="DP66" s="85">
        <f>VLOOKUP(CK66,'113勞保勞退單日級距表-請勿更改表內數字'!$B$4:$E$56,3,TRUE)</f>
        <v>0</v>
      </c>
      <c r="DQ66" s="85">
        <f>VLOOKUP(CL66,'113勞保勞退單日級距表-請勿更改表內數字'!$B$4:$E$56,3,TRUE)</f>
        <v>0</v>
      </c>
      <c r="DR66" s="85">
        <f>VLOOKUP(CM66,'113勞保勞退單日級距表-請勿更改表內數字'!$B$4:$E$56,3,TRUE)</f>
        <v>0</v>
      </c>
      <c r="DS66" s="85">
        <f>VLOOKUP(CN66,'113勞保勞退單日級距表-請勿更改表內數字'!$B$4:$E$56,3,TRUE)</f>
        <v>0</v>
      </c>
      <c r="DT66" s="85">
        <f>VLOOKUP(CO66,'113勞保勞退單日級距表-請勿更改表內數字'!$B$4:$E$56,3,TRUE)</f>
        <v>0</v>
      </c>
      <c r="DU66" s="85">
        <f>VLOOKUP(CP66,'113勞保勞退單日級距表-請勿更改表內數字'!$B$4:$E$56,3,TRUE)</f>
        <v>0</v>
      </c>
      <c r="DV66" s="85">
        <f>VLOOKUP(CQ66,'113勞保勞退單日級距表-請勿更改表內數字'!$B$4:$E$56,3,TRUE)</f>
        <v>0</v>
      </c>
      <c r="DW66" s="85">
        <f>VLOOKUP(CR66,'113勞保勞退單日級距表-請勿更改表內數字'!$B$4:$E$56,3,TRUE)</f>
        <v>0</v>
      </c>
      <c r="DX66" s="85">
        <f>VLOOKUP(CS66,'113勞保勞退單日級距表-請勿更改表內數字'!$B$4:$E$56,3,TRUE)</f>
        <v>0</v>
      </c>
      <c r="DY66" s="85">
        <f>VLOOKUP(CT66,'113勞保勞退單日級距表-請勿更改表內數字'!$B$4:$E$56,3,TRUE)</f>
        <v>0</v>
      </c>
      <c r="DZ66" s="85">
        <f>VLOOKUP(CU66,'113勞保勞退單日級距表-請勿更改表內數字'!$B$4:$E$56,3,TRUE)</f>
        <v>0</v>
      </c>
      <c r="EA66" s="85">
        <f>VLOOKUP(CV66,'113勞保勞退單日級距表-請勿更改表內數字'!$B$4:$E$56,3,TRUE)</f>
        <v>0</v>
      </c>
      <c r="EB66" s="85">
        <f>VLOOKUP(CW66,'113勞保勞退單日級距表-請勿更改表內數字'!$B$4:$E$56,3,TRUE)</f>
        <v>0</v>
      </c>
      <c r="EC66" s="85">
        <f>VLOOKUP(CX66,'113勞保勞退單日級距表-請勿更改表內數字'!$B$4:$E$56,3,TRUE)</f>
        <v>0</v>
      </c>
      <c r="ED66" s="85">
        <f>VLOOKUP(CY66,'113勞保勞退單日級距表-請勿更改表內數字'!$B$4:$E$56,3,TRUE)</f>
        <v>0</v>
      </c>
      <c r="EE66" s="85">
        <f>VLOOKUP(CZ66,'113勞保勞退單日級距表-請勿更改表內數字'!$B$4:$E$56,3,TRUE)</f>
        <v>0</v>
      </c>
      <c r="EF66" s="85">
        <f>VLOOKUP(DA66,'113勞保勞退單日級距表-請勿更改表內數字'!$B$4:$E$56,3,TRUE)</f>
        <v>0</v>
      </c>
      <c r="EG66" s="85">
        <f>VLOOKUP(DB66,'113勞保勞退單日級距表-請勿更改表內數字'!$B$4:$E$56,3,TRUE)</f>
        <v>0</v>
      </c>
      <c r="EH66" s="85">
        <f>VLOOKUP(DC66,'113勞保勞退單日級距表-請勿更改表內數字'!$B$4:$E$56,3,TRUE)</f>
        <v>0</v>
      </c>
      <c r="EI66" s="85">
        <f>VLOOKUP(DD66,'113勞保勞退單日級距表-請勿更改表內數字'!$B$4:$E$56,3,TRUE)</f>
        <v>0</v>
      </c>
      <c r="EJ66" s="85">
        <f>VLOOKUP(DE66,'113勞保勞退單日級距表-請勿更改表內數字'!$B$4:$E$56,3,TRUE)</f>
        <v>0</v>
      </c>
      <c r="EK66" s="85">
        <f>VLOOKUP(DF66,'113勞保勞退單日級距表-請勿更改表內數字'!$B$4:$E$56,3,TRUE)</f>
        <v>0</v>
      </c>
      <c r="EL66" s="85">
        <f>VLOOKUP(DG66,'113勞保勞退單日級距表-請勿更改表內數字'!$B$4:$E$56,3,TRUE)</f>
        <v>0</v>
      </c>
      <c r="EM66" s="85">
        <f>VLOOKUP(DH66,'113勞保勞退單日級距表-請勿更改表內數字'!$B$4:$E$56,3,TRUE)</f>
        <v>0</v>
      </c>
      <c r="EN66" s="85">
        <f>VLOOKUP(DI66,'113勞保勞退單日級距表-請勿更改表內數字'!$B$4:$E$56,3,TRUE)</f>
        <v>0</v>
      </c>
      <c r="EO66" s="85">
        <f>VLOOKUP(DJ66,'113勞保勞退單日級距表-請勿更改表內數字'!$B$4:$E$56,3,TRUE)</f>
        <v>0</v>
      </c>
      <c r="EP66" s="84">
        <f>VLOOKUP(CF66,'113勞保勞退單日級距表-請勿更改表內數字'!$B$4:$E$56,4,TRUE)</f>
        <v>0</v>
      </c>
      <c r="EQ66" s="84">
        <f>VLOOKUP(CG66,'113勞保勞退單日級距表-請勿更改表內數字'!$B$4:$E$56,4,TRUE)</f>
        <v>0</v>
      </c>
      <c r="ER66" s="84">
        <f>VLOOKUP(CH66,'113勞保勞退單日級距表-請勿更改表內數字'!$B$4:$E$56,4,TRUE)</f>
        <v>0</v>
      </c>
      <c r="ES66" s="84">
        <f>VLOOKUP(CI66,'113勞保勞退單日級距表-請勿更改表內數字'!$B$4:$E$56,4,TRUE)</f>
        <v>0</v>
      </c>
      <c r="ET66" s="84">
        <f>VLOOKUP(CJ66,'113勞保勞退單日級距表-請勿更改表內數字'!$B$4:$E$56,4,TRUE)</f>
        <v>0</v>
      </c>
      <c r="EU66" s="84">
        <f>VLOOKUP(CK66,'113勞保勞退單日級距表-請勿更改表內數字'!$B$4:$E$56,4,TRUE)</f>
        <v>0</v>
      </c>
      <c r="EV66" s="84">
        <f>VLOOKUP(CL66,'113勞保勞退單日級距表-請勿更改表內數字'!$B$4:$E$56,4,TRUE)</f>
        <v>0</v>
      </c>
      <c r="EW66" s="84">
        <f>VLOOKUP(CM66,'113勞保勞退單日級距表-請勿更改表內數字'!$B$4:$E$56,4,TRUE)</f>
        <v>0</v>
      </c>
      <c r="EX66" s="84">
        <f>VLOOKUP(CN66,'113勞保勞退單日級距表-請勿更改表內數字'!$B$4:$E$56,4,TRUE)</f>
        <v>0</v>
      </c>
      <c r="EY66" s="84">
        <f>VLOOKUP(CO66,'113勞保勞退單日級距表-請勿更改表內數字'!$B$4:$E$56,4,TRUE)</f>
        <v>0</v>
      </c>
      <c r="EZ66" s="84">
        <f>VLOOKUP(CP66,'113勞保勞退單日級距表-請勿更改表內數字'!$B$4:$E$56,4,TRUE)</f>
        <v>0</v>
      </c>
      <c r="FA66" s="84">
        <f>VLOOKUP(CQ66,'113勞保勞退單日級距表-請勿更改表內數字'!$B$4:$E$56,4,TRUE)</f>
        <v>0</v>
      </c>
      <c r="FB66" s="84">
        <f>VLOOKUP(CR66,'113勞保勞退單日級距表-請勿更改表內數字'!$B$4:$E$56,4,TRUE)</f>
        <v>0</v>
      </c>
      <c r="FC66" s="84">
        <f>VLOOKUP(CS66,'113勞保勞退單日級距表-請勿更改表內數字'!$B$4:$E$56,4,TRUE)</f>
        <v>0</v>
      </c>
      <c r="FD66" s="84">
        <f>VLOOKUP(CT66,'113勞保勞退單日級距表-請勿更改表內數字'!$B$4:$E$56,4,TRUE)</f>
        <v>0</v>
      </c>
      <c r="FE66" s="84">
        <f>VLOOKUP(CU66,'113勞保勞退單日級距表-請勿更改表內數字'!$B$4:$E$56,4,TRUE)</f>
        <v>0</v>
      </c>
      <c r="FF66" s="84">
        <f>VLOOKUP(CV66,'113勞保勞退單日級距表-請勿更改表內數字'!$B$4:$E$56,4,TRUE)</f>
        <v>0</v>
      </c>
      <c r="FG66" s="84">
        <f>VLOOKUP(CW66,'113勞保勞退單日級距表-請勿更改表內數字'!$B$4:$E$56,4,TRUE)</f>
        <v>0</v>
      </c>
      <c r="FH66" s="84">
        <f>VLOOKUP(CX66,'113勞保勞退單日級距表-請勿更改表內數字'!$B$4:$E$56,4,TRUE)</f>
        <v>0</v>
      </c>
      <c r="FI66" s="84">
        <f>VLOOKUP(CY66,'113勞保勞退單日級距表-請勿更改表內數字'!$B$4:$E$56,4,TRUE)</f>
        <v>0</v>
      </c>
      <c r="FJ66" s="84">
        <f>VLOOKUP(CZ66,'113勞保勞退單日級距表-請勿更改表內數字'!$B$4:$E$56,4,TRUE)</f>
        <v>0</v>
      </c>
      <c r="FK66" s="84">
        <f>VLOOKUP(DA66,'113勞保勞退單日級距表-請勿更改表內數字'!$B$4:$E$56,4,TRUE)</f>
        <v>0</v>
      </c>
      <c r="FL66" s="84">
        <f>VLOOKUP(DB66,'113勞保勞退單日級距表-請勿更改表內數字'!$B$4:$E$56,4,TRUE)</f>
        <v>0</v>
      </c>
      <c r="FM66" s="84">
        <f>VLOOKUP(DC66,'113勞保勞退單日級距表-請勿更改表內數字'!$B$4:$E$56,4,TRUE)</f>
        <v>0</v>
      </c>
      <c r="FN66" s="84">
        <f>VLOOKUP(DD66,'113勞保勞退單日級距表-請勿更改表內數字'!$B$4:$E$56,4,TRUE)</f>
        <v>0</v>
      </c>
      <c r="FO66" s="84">
        <f>VLOOKUP(DE66,'113勞保勞退單日級距表-請勿更改表內數字'!$B$4:$E$56,4,TRUE)</f>
        <v>0</v>
      </c>
      <c r="FP66" s="84">
        <f>VLOOKUP(DF66,'113勞保勞退單日級距表-請勿更改表內數字'!$B$4:$E$56,4,TRUE)</f>
        <v>0</v>
      </c>
      <c r="FQ66" s="84">
        <f>VLOOKUP(DG66,'113勞保勞退單日級距表-請勿更改表內數字'!$B$4:$E$56,4,TRUE)</f>
        <v>0</v>
      </c>
      <c r="FR66" s="84">
        <f>VLOOKUP(DH66,'113勞保勞退單日級距表-請勿更改表內數字'!$B$4:$E$56,4,TRUE)</f>
        <v>0</v>
      </c>
      <c r="FS66" s="84">
        <f>VLOOKUP(DI66,'113勞保勞退單日級距表-請勿更改表內數字'!$B$4:$E$56,4,TRUE)</f>
        <v>0</v>
      </c>
      <c r="FT66" s="84">
        <f>VLOOKUP(DJ66,'113勞保勞退單日級距表-請勿更改表內數字'!$B$4:$E$56,4,TRUE)</f>
        <v>0</v>
      </c>
      <c r="FU66" s="83">
        <f>VLOOKUP(CF66,'113勞保勞退單日級距表-請勿更改表內數字'!$B$4:$I$56,8,TRUE)</f>
        <v>0</v>
      </c>
      <c r="FV66" s="83">
        <f>VLOOKUP(CG66,'113勞保勞退單日級距表-請勿更改表內數字'!$B$4:$I$56,8,TRUE)</f>
        <v>0</v>
      </c>
      <c r="FW66" s="83">
        <f>VLOOKUP(CH66,'113勞保勞退單日級距表-請勿更改表內數字'!$B$4:$I$56,8,TRUE)</f>
        <v>0</v>
      </c>
      <c r="FX66" s="83">
        <f>VLOOKUP(CI66,'113勞保勞退單日級距表-請勿更改表內數字'!$B$4:$I$56,8,TRUE)</f>
        <v>0</v>
      </c>
      <c r="FY66" s="83">
        <f>VLOOKUP(CJ66,'113勞保勞退單日級距表-請勿更改表內數字'!$B$4:$I$56,8,TRUE)</f>
        <v>0</v>
      </c>
      <c r="FZ66" s="83">
        <f>VLOOKUP(CK66,'113勞保勞退單日級距表-請勿更改表內數字'!$B$4:$I$56,8,TRUE)</f>
        <v>0</v>
      </c>
      <c r="GA66" s="83">
        <f>VLOOKUP(CL66,'113勞保勞退單日級距表-請勿更改表內數字'!$B$4:$I$56,8,TRUE)</f>
        <v>0</v>
      </c>
      <c r="GB66" s="83">
        <f>VLOOKUP(CM66,'113勞保勞退單日級距表-請勿更改表內數字'!$B$4:$I$56,8,TRUE)</f>
        <v>0</v>
      </c>
      <c r="GC66" s="83">
        <f>VLOOKUP(CN66,'113勞保勞退單日級距表-請勿更改表內數字'!$B$4:$I$56,8,TRUE)</f>
        <v>0</v>
      </c>
      <c r="GD66" s="83">
        <f>VLOOKUP(CO66,'113勞保勞退單日級距表-請勿更改表內數字'!$B$4:$I$56,8,TRUE)</f>
        <v>0</v>
      </c>
      <c r="GE66" s="83">
        <f>VLOOKUP(CP66,'113勞保勞退單日級距表-請勿更改表內數字'!$B$4:$I$56,8,TRUE)</f>
        <v>0</v>
      </c>
      <c r="GF66" s="83">
        <f>VLOOKUP(CQ66,'113勞保勞退單日級距表-請勿更改表內數字'!$B$4:$I$56,8,TRUE)</f>
        <v>0</v>
      </c>
      <c r="GG66" s="83">
        <f>VLOOKUP(CR66,'113勞保勞退單日級距表-請勿更改表內數字'!$B$4:$I$56,8,TRUE)</f>
        <v>0</v>
      </c>
      <c r="GH66" s="83">
        <f>VLOOKUP(CS66,'113勞保勞退單日級距表-請勿更改表內數字'!$B$4:$I$56,8,TRUE)</f>
        <v>0</v>
      </c>
      <c r="GI66" s="83">
        <f>VLOOKUP(CT66,'113勞保勞退單日級距表-請勿更改表內數字'!$B$4:$I$56,8,TRUE)</f>
        <v>0</v>
      </c>
      <c r="GJ66" s="83">
        <f>VLOOKUP(CU66,'113勞保勞退單日級距表-請勿更改表內數字'!$B$4:$I$56,8,TRUE)</f>
        <v>0</v>
      </c>
      <c r="GK66" s="83">
        <f>VLOOKUP(CV66,'113勞保勞退單日級距表-請勿更改表內數字'!$B$4:$I$56,8,TRUE)</f>
        <v>0</v>
      </c>
      <c r="GL66" s="83">
        <f>VLOOKUP(CW66,'113勞保勞退單日級距表-請勿更改表內數字'!$B$4:$I$56,8,TRUE)</f>
        <v>0</v>
      </c>
      <c r="GM66" s="83">
        <f>VLOOKUP(CX66,'113勞保勞退單日級距表-請勿更改表內數字'!$B$4:$I$56,8,TRUE)</f>
        <v>0</v>
      </c>
      <c r="GN66" s="83">
        <f>VLOOKUP(CY66,'113勞保勞退單日級距表-請勿更改表內數字'!$B$4:$I$56,8,TRUE)</f>
        <v>0</v>
      </c>
      <c r="GO66" s="83">
        <f>VLOOKUP(CZ66,'113勞保勞退單日級距表-請勿更改表內數字'!$B$4:$I$56,8,TRUE)</f>
        <v>0</v>
      </c>
      <c r="GP66" s="83">
        <f>VLOOKUP(DA66,'113勞保勞退單日級距表-請勿更改表內數字'!$B$4:$I$56,8,TRUE)</f>
        <v>0</v>
      </c>
      <c r="GQ66" s="83">
        <f>VLOOKUP(DB66,'113勞保勞退單日級距表-請勿更改表內數字'!$B$4:$I$56,8,TRUE)</f>
        <v>0</v>
      </c>
      <c r="GR66" s="83">
        <f>VLOOKUP(DC66,'113勞保勞退單日級距表-請勿更改表內數字'!$B$4:$I$56,8,TRUE)</f>
        <v>0</v>
      </c>
      <c r="GS66" s="83">
        <f>VLOOKUP(DD66,'113勞保勞退單日級距表-請勿更改表內數字'!$B$4:$I$56,8,TRUE)</f>
        <v>0</v>
      </c>
      <c r="GT66" s="83">
        <f>VLOOKUP(DE66,'113勞保勞退單日級距表-請勿更改表內數字'!$B$4:$I$56,8,TRUE)</f>
        <v>0</v>
      </c>
      <c r="GU66" s="83">
        <f>VLOOKUP(DF66,'113勞保勞退單日級距表-請勿更改表內數字'!$B$4:$I$56,8,TRUE)</f>
        <v>0</v>
      </c>
      <c r="GV66" s="83">
        <f>VLOOKUP(DG66,'113勞保勞退單日級距表-請勿更改表內數字'!$B$4:$I$56,8,TRUE)</f>
        <v>0</v>
      </c>
      <c r="GW66" s="83">
        <f>VLOOKUP(DH66,'113勞保勞退單日級距表-請勿更改表內數字'!$B$4:$I$56,8,TRUE)</f>
        <v>0</v>
      </c>
      <c r="GX66" s="83">
        <f>VLOOKUP(DI66,'113勞保勞退單日級距表-請勿更改表內數字'!$B$4:$I$56,8,TRUE)</f>
        <v>0</v>
      </c>
      <c r="GY66" s="83">
        <f>VLOOKUP(DJ66,'113勞保勞退單日級距表-請勿更改表內數字'!$B$4:$I$56,8,TRUE)</f>
        <v>0</v>
      </c>
    </row>
    <row r="67" spans="1:387">
      <c r="A67" s="86"/>
      <c r="B67" s="120"/>
      <c r="C67" s="120"/>
      <c r="D67" s="120"/>
      <c r="E67" s="156"/>
      <c r="F67" s="157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8"/>
      <c r="AM67" s="215"/>
      <c r="AN67" s="118"/>
      <c r="AP67" s="219">
        <f t="shared" si="49"/>
        <v>0</v>
      </c>
      <c r="AQ67" s="43">
        <f t="shared" si="50"/>
        <v>0</v>
      </c>
      <c r="AR67" s="43">
        <f t="shared" si="51"/>
        <v>0</v>
      </c>
      <c r="AS67" s="209">
        <f t="shared" ref="AS67:AS130" si="87">AR67</f>
        <v>0</v>
      </c>
      <c r="AT67" s="201">
        <f>VLOOKUP(AS67,'113勞保勞退單日級距表-請勿更改表內數字'!$B$4:$E$56,3,TRUE)*AP67</f>
        <v>0</v>
      </c>
      <c r="AU67" s="201">
        <f>VLOOKUP(AS67,'113勞保勞退單日級距表-請勿更改表內數字'!$B$4:$I$56,7,TRUE)</f>
        <v>0</v>
      </c>
      <c r="AV67" s="201">
        <f>VLOOKUP(AS67,'113勞保勞退單日級距表-請勿更改表內數字'!$B$4:$E$56,4,TRUE)*AP67</f>
        <v>0</v>
      </c>
      <c r="AW67" s="51">
        <f t="shared" si="52"/>
        <v>0</v>
      </c>
      <c r="AX67" s="50">
        <f t="shared" si="53"/>
        <v>0</v>
      </c>
      <c r="AY67" s="50">
        <f t="shared" si="54"/>
        <v>0</v>
      </c>
      <c r="AZ67" s="50">
        <f t="shared" si="55"/>
        <v>0</v>
      </c>
      <c r="BA67" s="39">
        <f t="shared" si="56"/>
        <v>0</v>
      </c>
      <c r="BB67" s="39">
        <f t="shared" si="57"/>
        <v>0</v>
      </c>
      <c r="BC67" s="39">
        <f t="shared" si="58"/>
        <v>0</v>
      </c>
      <c r="BD67" s="39">
        <f t="shared" si="59"/>
        <v>0</v>
      </c>
      <c r="BE67" s="39">
        <f t="shared" si="60"/>
        <v>0</v>
      </c>
      <c r="BF67" s="39">
        <f t="shared" si="61"/>
        <v>0</v>
      </c>
      <c r="BG67" s="39">
        <f t="shared" si="62"/>
        <v>0</v>
      </c>
      <c r="BH67" s="39">
        <f t="shared" si="63"/>
        <v>0</v>
      </c>
      <c r="BI67" s="39">
        <f t="shared" si="64"/>
        <v>0</v>
      </c>
      <c r="BJ67" s="39">
        <f t="shared" si="65"/>
        <v>0</v>
      </c>
      <c r="BK67" s="39">
        <f t="shared" si="66"/>
        <v>0</v>
      </c>
      <c r="BL67" s="39">
        <f t="shared" si="67"/>
        <v>0</v>
      </c>
      <c r="BM67" s="39">
        <f t="shared" si="68"/>
        <v>0</v>
      </c>
      <c r="BN67" s="39">
        <f t="shared" si="69"/>
        <v>0</v>
      </c>
      <c r="BO67" s="39">
        <f t="shared" si="70"/>
        <v>0</v>
      </c>
      <c r="BP67" s="39">
        <f t="shared" si="71"/>
        <v>0</v>
      </c>
      <c r="BQ67" s="39">
        <f t="shared" si="72"/>
        <v>0</v>
      </c>
      <c r="BR67" s="39">
        <f t="shared" si="73"/>
        <v>0</v>
      </c>
      <c r="BS67" s="39">
        <f t="shared" si="74"/>
        <v>0</v>
      </c>
      <c r="BT67" s="39">
        <f t="shared" si="75"/>
        <v>0</v>
      </c>
      <c r="BU67" s="39">
        <f t="shared" si="76"/>
        <v>0</v>
      </c>
      <c r="BV67" s="39">
        <f t="shared" si="77"/>
        <v>0</v>
      </c>
      <c r="BW67" s="39">
        <f t="shared" si="78"/>
        <v>0</v>
      </c>
      <c r="BX67" s="39">
        <f t="shared" si="79"/>
        <v>0</v>
      </c>
      <c r="BY67" s="39">
        <f t="shared" si="80"/>
        <v>0</v>
      </c>
      <c r="BZ67" s="39">
        <f t="shared" si="81"/>
        <v>0</v>
      </c>
      <c r="CA67" s="39">
        <f t="shared" si="82"/>
        <v>0</v>
      </c>
      <c r="CB67" s="39">
        <f t="shared" si="83"/>
        <v>0</v>
      </c>
      <c r="CC67" s="39">
        <f t="shared" si="84"/>
        <v>0</v>
      </c>
      <c r="CD67" s="39">
        <f t="shared" si="85"/>
        <v>0</v>
      </c>
      <c r="CE67" s="39">
        <f t="shared" si="86"/>
        <v>0</v>
      </c>
      <c r="CF67" s="80">
        <f t="shared" si="47"/>
        <v>0</v>
      </c>
      <c r="CG67" s="80">
        <f t="shared" si="47"/>
        <v>0</v>
      </c>
      <c r="CH67" s="80">
        <f t="shared" si="47"/>
        <v>0</v>
      </c>
      <c r="CI67" s="80">
        <f t="shared" si="47"/>
        <v>0</v>
      </c>
      <c r="CJ67" s="80">
        <f t="shared" si="47"/>
        <v>0</v>
      </c>
      <c r="CK67" s="80">
        <f t="shared" si="47"/>
        <v>0</v>
      </c>
      <c r="CL67" s="80">
        <f t="shared" si="47"/>
        <v>0</v>
      </c>
      <c r="CM67" s="80">
        <f t="shared" si="47"/>
        <v>0</v>
      </c>
      <c r="CN67" s="80">
        <f t="shared" si="47"/>
        <v>0</v>
      </c>
      <c r="CO67" s="80">
        <f t="shared" si="47"/>
        <v>0</v>
      </c>
      <c r="CP67" s="80">
        <f t="shared" si="47"/>
        <v>0</v>
      </c>
      <c r="CQ67" s="80">
        <f t="shared" si="47"/>
        <v>0</v>
      </c>
      <c r="CR67" s="80">
        <f t="shared" si="47"/>
        <v>0</v>
      </c>
      <c r="CS67" s="80">
        <f t="shared" si="47"/>
        <v>0</v>
      </c>
      <c r="CT67" s="80">
        <f t="shared" si="47"/>
        <v>0</v>
      </c>
      <c r="CU67" s="80">
        <f t="shared" si="46"/>
        <v>0</v>
      </c>
      <c r="CV67" s="80">
        <f t="shared" si="46"/>
        <v>0</v>
      </c>
      <c r="CW67" s="80">
        <f t="shared" si="46"/>
        <v>0</v>
      </c>
      <c r="CX67" s="80">
        <f t="shared" si="46"/>
        <v>0</v>
      </c>
      <c r="CY67" s="80">
        <f t="shared" si="48"/>
        <v>0</v>
      </c>
      <c r="CZ67" s="80">
        <f t="shared" si="48"/>
        <v>0</v>
      </c>
      <c r="DA67" s="80">
        <f t="shared" si="48"/>
        <v>0</v>
      </c>
      <c r="DB67" s="80">
        <f t="shared" si="48"/>
        <v>0</v>
      </c>
      <c r="DC67" s="80">
        <f t="shared" si="48"/>
        <v>0</v>
      </c>
      <c r="DD67" s="80">
        <f t="shared" si="48"/>
        <v>0</v>
      </c>
      <c r="DE67" s="80">
        <f t="shared" si="48"/>
        <v>0</v>
      </c>
      <c r="DF67" s="80">
        <f t="shared" si="48"/>
        <v>0</v>
      </c>
      <c r="DG67" s="80">
        <f t="shared" si="48"/>
        <v>0</v>
      </c>
      <c r="DH67" s="80">
        <f t="shared" si="48"/>
        <v>0</v>
      </c>
      <c r="DI67" s="80">
        <f t="shared" si="48"/>
        <v>0</v>
      </c>
      <c r="DJ67" s="80">
        <f t="shared" si="48"/>
        <v>0</v>
      </c>
      <c r="DK67" s="85">
        <f>VLOOKUP(CF67,'113勞保勞退單日級距表-請勿更改表內數字'!$B$4:$E$56,3,TRUE)</f>
        <v>0</v>
      </c>
      <c r="DL67" s="85">
        <f>VLOOKUP(CG67,'113勞保勞退單日級距表-請勿更改表內數字'!$B$4:$E$56,3,TRUE)</f>
        <v>0</v>
      </c>
      <c r="DM67" s="85">
        <f>VLOOKUP(CH67,'113勞保勞退單日級距表-請勿更改表內數字'!$B$4:$E$56,3,TRUE)</f>
        <v>0</v>
      </c>
      <c r="DN67" s="85">
        <f>VLOOKUP(CI67,'113勞保勞退單日級距表-請勿更改表內數字'!$B$4:$E$56,3,TRUE)</f>
        <v>0</v>
      </c>
      <c r="DO67" s="85">
        <f>VLOOKUP(CJ67,'113勞保勞退單日級距表-請勿更改表內數字'!$B$4:$E$56,3,TRUE)</f>
        <v>0</v>
      </c>
      <c r="DP67" s="85">
        <f>VLOOKUP(CK67,'113勞保勞退單日級距表-請勿更改表內數字'!$B$4:$E$56,3,TRUE)</f>
        <v>0</v>
      </c>
      <c r="DQ67" s="85">
        <f>VLOOKUP(CL67,'113勞保勞退單日級距表-請勿更改表內數字'!$B$4:$E$56,3,TRUE)</f>
        <v>0</v>
      </c>
      <c r="DR67" s="85">
        <f>VLOOKUP(CM67,'113勞保勞退單日級距表-請勿更改表內數字'!$B$4:$E$56,3,TRUE)</f>
        <v>0</v>
      </c>
      <c r="DS67" s="85">
        <f>VLOOKUP(CN67,'113勞保勞退單日級距表-請勿更改表內數字'!$B$4:$E$56,3,TRUE)</f>
        <v>0</v>
      </c>
      <c r="DT67" s="85">
        <f>VLOOKUP(CO67,'113勞保勞退單日級距表-請勿更改表內數字'!$B$4:$E$56,3,TRUE)</f>
        <v>0</v>
      </c>
      <c r="DU67" s="85">
        <f>VLOOKUP(CP67,'113勞保勞退單日級距表-請勿更改表內數字'!$B$4:$E$56,3,TRUE)</f>
        <v>0</v>
      </c>
      <c r="DV67" s="85">
        <f>VLOOKUP(CQ67,'113勞保勞退單日級距表-請勿更改表內數字'!$B$4:$E$56,3,TRUE)</f>
        <v>0</v>
      </c>
      <c r="DW67" s="85">
        <f>VLOOKUP(CR67,'113勞保勞退單日級距表-請勿更改表內數字'!$B$4:$E$56,3,TRUE)</f>
        <v>0</v>
      </c>
      <c r="DX67" s="85">
        <f>VLOOKUP(CS67,'113勞保勞退單日級距表-請勿更改表內數字'!$B$4:$E$56,3,TRUE)</f>
        <v>0</v>
      </c>
      <c r="DY67" s="85">
        <f>VLOOKUP(CT67,'113勞保勞退單日級距表-請勿更改表內數字'!$B$4:$E$56,3,TRUE)</f>
        <v>0</v>
      </c>
      <c r="DZ67" s="85">
        <f>VLOOKUP(CU67,'113勞保勞退單日級距表-請勿更改表內數字'!$B$4:$E$56,3,TRUE)</f>
        <v>0</v>
      </c>
      <c r="EA67" s="85">
        <f>VLOOKUP(CV67,'113勞保勞退單日級距表-請勿更改表內數字'!$B$4:$E$56,3,TRUE)</f>
        <v>0</v>
      </c>
      <c r="EB67" s="85">
        <f>VLOOKUP(CW67,'113勞保勞退單日級距表-請勿更改表內數字'!$B$4:$E$56,3,TRUE)</f>
        <v>0</v>
      </c>
      <c r="EC67" s="85">
        <f>VLOOKUP(CX67,'113勞保勞退單日級距表-請勿更改表內數字'!$B$4:$E$56,3,TRUE)</f>
        <v>0</v>
      </c>
      <c r="ED67" s="85">
        <f>VLOOKUP(CY67,'113勞保勞退單日級距表-請勿更改表內數字'!$B$4:$E$56,3,TRUE)</f>
        <v>0</v>
      </c>
      <c r="EE67" s="85">
        <f>VLOOKUP(CZ67,'113勞保勞退單日級距表-請勿更改表內數字'!$B$4:$E$56,3,TRUE)</f>
        <v>0</v>
      </c>
      <c r="EF67" s="85">
        <f>VLOOKUP(DA67,'113勞保勞退單日級距表-請勿更改表內數字'!$B$4:$E$56,3,TRUE)</f>
        <v>0</v>
      </c>
      <c r="EG67" s="85">
        <f>VLOOKUP(DB67,'113勞保勞退單日級距表-請勿更改表內數字'!$B$4:$E$56,3,TRUE)</f>
        <v>0</v>
      </c>
      <c r="EH67" s="85">
        <f>VLOOKUP(DC67,'113勞保勞退單日級距表-請勿更改表內數字'!$B$4:$E$56,3,TRUE)</f>
        <v>0</v>
      </c>
      <c r="EI67" s="85">
        <f>VLOOKUP(DD67,'113勞保勞退單日級距表-請勿更改表內數字'!$B$4:$E$56,3,TRUE)</f>
        <v>0</v>
      </c>
      <c r="EJ67" s="85">
        <f>VLOOKUP(DE67,'113勞保勞退單日級距表-請勿更改表內數字'!$B$4:$E$56,3,TRUE)</f>
        <v>0</v>
      </c>
      <c r="EK67" s="85">
        <f>VLOOKUP(DF67,'113勞保勞退單日級距表-請勿更改表內數字'!$B$4:$E$56,3,TRUE)</f>
        <v>0</v>
      </c>
      <c r="EL67" s="85">
        <f>VLOOKUP(DG67,'113勞保勞退單日級距表-請勿更改表內數字'!$B$4:$E$56,3,TRUE)</f>
        <v>0</v>
      </c>
      <c r="EM67" s="85">
        <f>VLOOKUP(DH67,'113勞保勞退單日級距表-請勿更改表內數字'!$B$4:$E$56,3,TRUE)</f>
        <v>0</v>
      </c>
      <c r="EN67" s="85">
        <f>VLOOKUP(DI67,'113勞保勞退單日級距表-請勿更改表內數字'!$B$4:$E$56,3,TRUE)</f>
        <v>0</v>
      </c>
      <c r="EO67" s="85">
        <f>VLOOKUP(DJ67,'113勞保勞退單日級距表-請勿更改表內數字'!$B$4:$E$56,3,TRUE)</f>
        <v>0</v>
      </c>
      <c r="EP67" s="84">
        <f>VLOOKUP(CF67,'113勞保勞退單日級距表-請勿更改表內數字'!$B$4:$E$56,4,TRUE)</f>
        <v>0</v>
      </c>
      <c r="EQ67" s="84">
        <f>VLOOKUP(CG67,'113勞保勞退單日級距表-請勿更改表內數字'!$B$4:$E$56,4,TRUE)</f>
        <v>0</v>
      </c>
      <c r="ER67" s="84">
        <f>VLOOKUP(CH67,'113勞保勞退單日級距表-請勿更改表內數字'!$B$4:$E$56,4,TRUE)</f>
        <v>0</v>
      </c>
      <c r="ES67" s="84">
        <f>VLOOKUP(CI67,'113勞保勞退單日級距表-請勿更改表內數字'!$B$4:$E$56,4,TRUE)</f>
        <v>0</v>
      </c>
      <c r="ET67" s="84">
        <f>VLOOKUP(CJ67,'113勞保勞退單日級距表-請勿更改表內數字'!$B$4:$E$56,4,TRUE)</f>
        <v>0</v>
      </c>
      <c r="EU67" s="84">
        <f>VLOOKUP(CK67,'113勞保勞退單日級距表-請勿更改表內數字'!$B$4:$E$56,4,TRUE)</f>
        <v>0</v>
      </c>
      <c r="EV67" s="84">
        <f>VLOOKUP(CL67,'113勞保勞退單日級距表-請勿更改表內數字'!$B$4:$E$56,4,TRUE)</f>
        <v>0</v>
      </c>
      <c r="EW67" s="84">
        <f>VLOOKUP(CM67,'113勞保勞退單日級距表-請勿更改表內數字'!$B$4:$E$56,4,TRUE)</f>
        <v>0</v>
      </c>
      <c r="EX67" s="84">
        <f>VLOOKUP(CN67,'113勞保勞退單日級距表-請勿更改表內數字'!$B$4:$E$56,4,TRUE)</f>
        <v>0</v>
      </c>
      <c r="EY67" s="84">
        <f>VLOOKUP(CO67,'113勞保勞退單日級距表-請勿更改表內數字'!$B$4:$E$56,4,TRUE)</f>
        <v>0</v>
      </c>
      <c r="EZ67" s="84">
        <f>VLOOKUP(CP67,'113勞保勞退單日級距表-請勿更改表內數字'!$B$4:$E$56,4,TRUE)</f>
        <v>0</v>
      </c>
      <c r="FA67" s="84">
        <f>VLOOKUP(CQ67,'113勞保勞退單日級距表-請勿更改表內數字'!$B$4:$E$56,4,TRUE)</f>
        <v>0</v>
      </c>
      <c r="FB67" s="84">
        <f>VLOOKUP(CR67,'113勞保勞退單日級距表-請勿更改表內數字'!$B$4:$E$56,4,TRUE)</f>
        <v>0</v>
      </c>
      <c r="FC67" s="84">
        <f>VLOOKUP(CS67,'113勞保勞退單日級距表-請勿更改表內數字'!$B$4:$E$56,4,TRUE)</f>
        <v>0</v>
      </c>
      <c r="FD67" s="84">
        <f>VLOOKUP(CT67,'113勞保勞退單日級距表-請勿更改表內數字'!$B$4:$E$56,4,TRUE)</f>
        <v>0</v>
      </c>
      <c r="FE67" s="84">
        <f>VLOOKUP(CU67,'113勞保勞退單日級距表-請勿更改表內數字'!$B$4:$E$56,4,TRUE)</f>
        <v>0</v>
      </c>
      <c r="FF67" s="84">
        <f>VLOOKUP(CV67,'113勞保勞退單日級距表-請勿更改表內數字'!$B$4:$E$56,4,TRUE)</f>
        <v>0</v>
      </c>
      <c r="FG67" s="84">
        <f>VLOOKUP(CW67,'113勞保勞退單日級距表-請勿更改表內數字'!$B$4:$E$56,4,TRUE)</f>
        <v>0</v>
      </c>
      <c r="FH67" s="84">
        <f>VLOOKUP(CX67,'113勞保勞退單日級距表-請勿更改表內數字'!$B$4:$E$56,4,TRUE)</f>
        <v>0</v>
      </c>
      <c r="FI67" s="84">
        <f>VLOOKUP(CY67,'113勞保勞退單日級距表-請勿更改表內數字'!$B$4:$E$56,4,TRUE)</f>
        <v>0</v>
      </c>
      <c r="FJ67" s="84">
        <f>VLOOKUP(CZ67,'113勞保勞退單日級距表-請勿更改表內數字'!$B$4:$E$56,4,TRUE)</f>
        <v>0</v>
      </c>
      <c r="FK67" s="84">
        <f>VLOOKUP(DA67,'113勞保勞退單日級距表-請勿更改表內數字'!$B$4:$E$56,4,TRUE)</f>
        <v>0</v>
      </c>
      <c r="FL67" s="84">
        <f>VLOOKUP(DB67,'113勞保勞退單日級距表-請勿更改表內數字'!$B$4:$E$56,4,TRUE)</f>
        <v>0</v>
      </c>
      <c r="FM67" s="84">
        <f>VLOOKUP(DC67,'113勞保勞退單日級距表-請勿更改表內數字'!$B$4:$E$56,4,TRUE)</f>
        <v>0</v>
      </c>
      <c r="FN67" s="84">
        <f>VLOOKUP(DD67,'113勞保勞退單日級距表-請勿更改表內數字'!$B$4:$E$56,4,TRUE)</f>
        <v>0</v>
      </c>
      <c r="FO67" s="84">
        <f>VLOOKUP(DE67,'113勞保勞退單日級距表-請勿更改表內數字'!$B$4:$E$56,4,TRUE)</f>
        <v>0</v>
      </c>
      <c r="FP67" s="84">
        <f>VLOOKUP(DF67,'113勞保勞退單日級距表-請勿更改表內數字'!$B$4:$E$56,4,TRUE)</f>
        <v>0</v>
      </c>
      <c r="FQ67" s="84">
        <f>VLOOKUP(DG67,'113勞保勞退單日級距表-請勿更改表內數字'!$B$4:$E$56,4,TRUE)</f>
        <v>0</v>
      </c>
      <c r="FR67" s="84">
        <f>VLOOKUP(DH67,'113勞保勞退單日級距表-請勿更改表內數字'!$B$4:$E$56,4,TRUE)</f>
        <v>0</v>
      </c>
      <c r="FS67" s="84">
        <f>VLOOKUP(DI67,'113勞保勞退單日級距表-請勿更改表內數字'!$B$4:$E$56,4,TRUE)</f>
        <v>0</v>
      </c>
      <c r="FT67" s="84">
        <f>VLOOKUP(DJ67,'113勞保勞退單日級距表-請勿更改表內數字'!$B$4:$E$56,4,TRUE)</f>
        <v>0</v>
      </c>
      <c r="FU67" s="83">
        <f>VLOOKUP(CF67,'113勞保勞退單日級距表-請勿更改表內數字'!$B$4:$I$56,8,TRUE)</f>
        <v>0</v>
      </c>
      <c r="FV67" s="83">
        <f>VLOOKUP(CG67,'113勞保勞退單日級距表-請勿更改表內數字'!$B$4:$I$56,8,TRUE)</f>
        <v>0</v>
      </c>
      <c r="FW67" s="83">
        <f>VLOOKUP(CH67,'113勞保勞退單日級距表-請勿更改表內數字'!$B$4:$I$56,8,TRUE)</f>
        <v>0</v>
      </c>
      <c r="FX67" s="83">
        <f>VLOOKUP(CI67,'113勞保勞退單日級距表-請勿更改表內數字'!$B$4:$I$56,8,TRUE)</f>
        <v>0</v>
      </c>
      <c r="FY67" s="83">
        <f>VLOOKUP(CJ67,'113勞保勞退單日級距表-請勿更改表內數字'!$B$4:$I$56,8,TRUE)</f>
        <v>0</v>
      </c>
      <c r="FZ67" s="83">
        <f>VLOOKUP(CK67,'113勞保勞退單日級距表-請勿更改表內數字'!$B$4:$I$56,8,TRUE)</f>
        <v>0</v>
      </c>
      <c r="GA67" s="83">
        <f>VLOOKUP(CL67,'113勞保勞退單日級距表-請勿更改表內數字'!$B$4:$I$56,8,TRUE)</f>
        <v>0</v>
      </c>
      <c r="GB67" s="83">
        <f>VLOOKUP(CM67,'113勞保勞退單日級距表-請勿更改表內數字'!$B$4:$I$56,8,TRUE)</f>
        <v>0</v>
      </c>
      <c r="GC67" s="83">
        <f>VLOOKUP(CN67,'113勞保勞退單日級距表-請勿更改表內數字'!$B$4:$I$56,8,TRUE)</f>
        <v>0</v>
      </c>
      <c r="GD67" s="83">
        <f>VLOOKUP(CO67,'113勞保勞退單日級距表-請勿更改表內數字'!$B$4:$I$56,8,TRUE)</f>
        <v>0</v>
      </c>
      <c r="GE67" s="83">
        <f>VLOOKUP(CP67,'113勞保勞退單日級距表-請勿更改表內數字'!$B$4:$I$56,8,TRUE)</f>
        <v>0</v>
      </c>
      <c r="GF67" s="83">
        <f>VLOOKUP(CQ67,'113勞保勞退單日級距表-請勿更改表內數字'!$B$4:$I$56,8,TRUE)</f>
        <v>0</v>
      </c>
      <c r="GG67" s="83">
        <f>VLOOKUP(CR67,'113勞保勞退單日級距表-請勿更改表內數字'!$B$4:$I$56,8,TRUE)</f>
        <v>0</v>
      </c>
      <c r="GH67" s="83">
        <f>VLOOKUP(CS67,'113勞保勞退單日級距表-請勿更改表內數字'!$B$4:$I$56,8,TRUE)</f>
        <v>0</v>
      </c>
      <c r="GI67" s="83">
        <f>VLOOKUP(CT67,'113勞保勞退單日級距表-請勿更改表內數字'!$B$4:$I$56,8,TRUE)</f>
        <v>0</v>
      </c>
      <c r="GJ67" s="83">
        <f>VLOOKUP(CU67,'113勞保勞退單日級距表-請勿更改表內數字'!$B$4:$I$56,8,TRUE)</f>
        <v>0</v>
      </c>
      <c r="GK67" s="83">
        <f>VLOOKUP(CV67,'113勞保勞退單日級距表-請勿更改表內數字'!$B$4:$I$56,8,TRUE)</f>
        <v>0</v>
      </c>
      <c r="GL67" s="83">
        <f>VLOOKUP(CW67,'113勞保勞退單日級距表-請勿更改表內數字'!$B$4:$I$56,8,TRUE)</f>
        <v>0</v>
      </c>
      <c r="GM67" s="83">
        <f>VLOOKUP(CX67,'113勞保勞退單日級距表-請勿更改表內數字'!$B$4:$I$56,8,TRUE)</f>
        <v>0</v>
      </c>
      <c r="GN67" s="83">
        <f>VLOOKUP(CY67,'113勞保勞退單日級距表-請勿更改表內數字'!$B$4:$I$56,8,TRUE)</f>
        <v>0</v>
      </c>
      <c r="GO67" s="83">
        <f>VLOOKUP(CZ67,'113勞保勞退單日級距表-請勿更改表內數字'!$B$4:$I$56,8,TRUE)</f>
        <v>0</v>
      </c>
      <c r="GP67" s="83">
        <f>VLOOKUP(DA67,'113勞保勞退單日級距表-請勿更改表內數字'!$B$4:$I$56,8,TRUE)</f>
        <v>0</v>
      </c>
      <c r="GQ67" s="83">
        <f>VLOOKUP(DB67,'113勞保勞退單日級距表-請勿更改表內數字'!$B$4:$I$56,8,TRUE)</f>
        <v>0</v>
      </c>
      <c r="GR67" s="83">
        <f>VLOOKUP(DC67,'113勞保勞退單日級距表-請勿更改表內數字'!$B$4:$I$56,8,TRUE)</f>
        <v>0</v>
      </c>
      <c r="GS67" s="83">
        <f>VLOOKUP(DD67,'113勞保勞退單日級距表-請勿更改表內數字'!$B$4:$I$56,8,TRUE)</f>
        <v>0</v>
      </c>
      <c r="GT67" s="83">
        <f>VLOOKUP(DE67,'113勞保勞退單日級距表-請勿更改表內數字'!$B$4:$I$56,8,TRUE)</f>
        <v>0</v>
      </c>
      <c r="GU67" s="83">
        <f>VLOOKUP(DF67,'113勞保勞退單日級距表-請勿更改表內數字'!$B$4:$I$56,8,TRUE)</f>
        <v>0</v>
      </c>
      <c r="GV67" s="83">
        <f>VLOOKUP(DG67,'113勞保勞退單日級距表-請勿更改表內數字'!$B$4:$I$56,8,TRUE)</f>
        <v>0</v>
      </c>
      <c r="GW67" s="83">
        <f>VLOOKUP(DH67,'113勞保勞退單日級距表-請勿更改表內數字'!$B$4:$I$56,8,TRUE)</f>
        <v>0</v>
      </c>
      <c r="GX67" s="83">
        <f>VLOOKUP(DI67,'113勞保勞退單日級距表-請勿更改表內數字'!$B$4:$I$56,8,TRUE)</f>
        <v>0</v>
      </c>
      <c r="GY67" s="83">
        <f>VLOOKUP(DJ67,'113勞保勞退單日級距表-請勿更改表內數字'!$B$4:$I$56,8,TRUE)</f>
        <v>0</v>
      </c>
    </row>
    <row r="68" spans="1:387">
      <c r="A68" s="86"/>
      <c r="B68" s="119"/>
      <c r="C68" s="158"/>
      <c r="D68" s="159"/>
      <c r="E68" s="155"/>
      <c r="F68" s="160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14"/>
      <c r="AG68" s="149"/>
      <c r="AH68" s="149"/>
      <c r="AI68" s="149"/>
      <c r="AJ68" s="149"/>
      <c r="AK68" s="149"/>
      <c r="AL68" s="148"/>
      <c r="AM68" s="215"/>
      <c r="AN68" s="118"/>
      <c r="AP68" s="219">
        <f t="shared" si="49"/>
        <v>0</v>
      </c>
      <c r="AQ68" s="43">
        <f t="shared" si="50"/>
        <v>0</v>
      </c>
      <c r="AR68" s="43">
        <f t="shared" si="51"/>
        <v>0</v>
      </c>
      <c r="AS68" s="209">
        <f t="shared" si="87"/>
        <v>0</v>
      </c>
      <c r="AT68" s="201">
        <f>VLOOKUP(AS68,'113勞保勞退單日級距表-請勿更改表內數字'!$B$4:$E$56,3,TRUE)*AP68</f>
        <v>0</v>
      </c>
      <c r="AU68" s="201">
        <f>VLOOKUP(AS68,'113勞保勞退單日級距表-請勿更改表內數字'!$B$4:$I$56,7,TRUE)</f>
        <v>0</v>
      </c>
      <c r="AV68" s="201">
        <f>VLOOKUP(AS68,'113勞保勞退單日級距表-請勿更改表內數字'!$B$4:$E$56,4,TRUE)*AP68</f>
        <v>0</v>
      </c>
      <c r="AW68" s="51">
        <f t="shared" si="52"/>
        <v>0</v>
      </c>
      <c r="AX68" s="50">
        <f t="shared" si="53"/>
        <v>0</v>
      </c>
      <c r="AY68" s="50">
        <f t="shared" si="54"/>
        <v>0</v>
      </c>
      <c r="AZ68" s="50">
        <f t="shared" si="55"/>
        <v>0</v>
      </c>
      <c r="BA68" s="39">
        <f t="shared" si="56"/>
        <v>0</v>
      </c>
      <c r="BB68" s="39">
        <f t="shared" si="57"/>
        <v>0</v>
      </c>
      <c r="BC68" s="39">
        <f t="shared" si="58"/>
        <v>0</v>
      </c>
      <c r="BD68" s="39">
        <f t="shared" si="59"/>
        <v>0</v>
      </c>
      <c r="BE68" s="39">
        <f t="shared" si="60"/>
        <v>0</v>
      </c>
      <c r="BF68" s="39">
        <f t="shared" si="61"/>
        <v>0</v>
      </c>
      <c r="BG68" s="39">
        <f t="shared" si="62"/>
        <v>0</v>
      </c>
      <c r="BH68" s="39">
        <f t="shared" si="63"/>
        <v>0</v>
      </c>
      <c r="BI68" s="39">
        <f t="shared" si="64"/>
        <v>0</v>
      </c>
      <c r="BJ68" s="39">
        <f t="shared" si="65"/>
        <v>0</v>
      </c>
      <c r="BK68" s="39">
        <f t="shared" si="66"/>
        <v>0</v>
      </c>
      <c r="BL68" s="39">
        <f t="shared" si="67"/>
        <v>0</v>
      </c>
      <c r="BM68" s="39">
        <f t="shared" si="68"/>
        <v>0</v>
      </c>
      <c r="BN68" s="39">
        <f t="shared" si="69"/>
        <v>0</v>
      </c>
      <c r="BO68" s="39">
        <f t="shared" si="70"/>
        <v>0</v>
      </c>
      <c r="BP68" s="39">
        <f t="shared" si="71"/>
        <v>0</v>
      </c>
      <c r="BQ68" s="39">
        <f t="shared" si="72"/>
        <v>0</v>
      </c>
      <c r="BR68" s="39">
        <f t="shared" si="73"/>
        <v>0</v>
      </c>
      <c r="BS68" s="39">
        <f t="shared" si="74"/>
        <v>0</v>
      </c>
      <c r="BT68" s="39">
        <f t="shared" si="75"/>
        <v>0</v>
      </c>
      <c r="BU68" s="39">
        <f t="shared" si="76"/>
        <v>0</v>
      </c>
      <c r="BV68" s="39">
        <f t="shared" si="77"/>
        <v>0</v>
      </c>
      <c r="BW68" s="39">
        <f t="shared" si="78"/>
        <v>0</v>
      </c>
      <c r="BX68" s="39">
        <f t="shared" si="79"/>
        <v>0</v>
      </c>
      <c r="BY68" s="39">
        <f t="shared" si="80"/>
        <v>0</v>
      </c>
      <c r="BZ68" s="39">
        <f t="shared" si="81"/>
        <v>0</v>
      </c>
      <c r="CA68" s="39">
        <f t="shared" si="82"/>
        <v>0</v>
      </c>
      <c r="CB68" s="39">
        <f t="shared" si="83"/>
        <v>0</v>
      </c>
      <c r="CC68" s="39">
        <f t="shared" si="84"/>
        <v>0</v>
      </c>
      <c r="CD68" s="39">
        <f t="shared" si="85"/>
        <v>0</v>
      </c>
      <c r="CE68" s="39">
        <f t="shared" si="86"/>
        <v>0</v>
      </c>
      <c r="CF68" s="80">
        <f t="shared" ref="CF68:CU84" si="88">BA68*30</f>
        <v>0</v>
      </c>
      <c r="CG68" s="80">
        <f t="shared" si="88"/>
        <v>0</v>
      </c>
      <c r="CH68" s="80">
        <f t="shared" si="88"/>
        <v>0</v>
      </c>
      <c r="CI68" s="80">
        <f t="shared" si="88"/>
        <v>0</v>
      </c>
      <c r="CJ68" s="80">
        <f t="shared" si="88"/>
        <v>0</v>
      </c>
      <c r="CK68" s="80">
        <f t="shared" si="88"/>
        <v>0</v>
      </c>
      <c r="CL68" s="80">
        <f t="shared" si="88"/>
        <v>0</v>
      </c>
      <c r="CM68" s="80">
        <f t="shared" si="88"/>
        <v>0</v>
      </c>
      <c r="CN68" s="80">
        <f t="shared" si="88"/>
        <v>0</v>
      </c>
      <c r="CO68" s="80">
        <f t="shared" si="88"/>
        <v>0</v>
      </c>
      <c r="CP68" s="80">
        <f t="shared" si="88"/>
        <v>0</v>
      </c>
      <c r="CQ68" s="80">
        <f t="shared" si="88"/>
        <v>0</v>
      </c>
      <c r="CR68" s="80">
        <f t="shared" si="88"/>
        <v>0</v>
      </c>
      <c r="CS68" s="80">
        <f t="shared" si="88"/>
        <v>0</v>
      </c>
      <c r="CT68" s="80">
        <f t="shared" si="88"/>
        <v>0</v>
      </c>
      <c r="CU68" s="80">
        <f t="shared" si="46"/>
        <v>0</v>
      </c>
      <c r="CV68" s="80">
        <f t="shared" si="46"/>
        <v>0</v>
      </c>
      <c r="CW68" s="80">
        <f t="shared" si="46"/>
        <v>0</v>
      </c>
      <c r="CX68" s="80">
        <f t="shared" si="46"/>
        <v>0</v>
      </c>
      <c r="CY68" s="80">
        <f t="shared" si="48"/>
        <v>0</v>
      </c>
      <c r="CZ68" s="80">
        <f t="shared" si="48"/>
        <v>0</v>
      </c>
      <c r="DA68" s="80">
        <f t="shared" si="48"/>
        <v>0</v>
      </c>
      <c r="DB68" s="80">
        <f t="shared" si="48"/>
        <v>0</v>
      </c>
      <c r="DC68" s="80">
        <f t="shared" si="48"/>
        <v>0</v>
      </c>
      <c r="DD68" s="80">
        <f t="shared" si="48"/>
        <v>0</v>
      </c>
      <c r="DE68" s="80">
        <f t="shared" si="48"/>
        <v>0</v>
      </c>
      <c r="DF68" s="80">
        <f t="shared" si="48"/>
        <v>0</v>
      </c>
      <c r="DG68" s="80">
        <f t="shared" si="48"/>
        <v>0</v>
      </c>
      <c r="DH68" s="80">
        <f t="shared" si="48"/>
        <v>0</v>
      </c>
      <c r="DI68" s="80">
        <f t="shared" si="48"/>
        <v>0</v>
      </c>
      <c r="DJ68" s="80">
        <f t="shared" si="48"/>
        <v>0</v>
      </c>
      <c r="DK68" s="85">
        <f>VLOOKUP(CF68,'113勞保勞退單日級距表-請勿更改表內數字'!$B$4:$E$56,3,TRUE)</f>
        <v>0</v>
      </c>
      <c r="DL68" s="85">
        <f>VLOOKUP(CG68,'113勞保勞退單日級距表-請勿更改表內數字'!$B$4:$E$56,3,TRUE)</f>
        <v>0</v>
      </c>
      <c r="DM68" s="85">
        <f>VLOOKUP(CH68,'113勞保勞退單日級距表-請勿更改表內數字'!$B$4:$E$56,3,TRUE)</f>
        <v>0</v>
      </c>
      <c r="DN68" s="85">
        <f>VLOOKUP(CI68,'113勞保勞退單日級距表-請勿更改表內數字'!$B$4:$E$56,3,TRUE)</f>
        <v>0</v>
      </c>
      <c r="DO68" s="85">
        <f>VLOOKUP(CJ68,'113勞保勞退單日級距表-請勿更改表內數字'!$B$4:$E$56,3,TRUE)</f>
        <v>0</v>
      </c>
      <c r="DP68" s="85">
        <f>VLOOKUP(CK68,'113勞保勞退單日級距表-請勿更改表內數字'!$B$4:$E$56,3,TRUE)</f>
        <v>0</v>
      </c>
      <c r="DQ68" s="85">
        <f>VLOOKUP(CL68,'113勞保勞退單日級距表-請勿更改表內數字'!$B$4:$E$56,3,TRUE)</f>
        <v>0</v>
      </c>
      <c r="DR68" s="85">
        <f>VLOOKUP(CM68,'113勞保勞退單日級距表-請勿更改表內數字'!$B$4:$E$56,3,TRUE)</f>
        <v>0</v>
      </c>
      <c r="DS68" s="85">
        <f>VLOOKUP(CN68,'113勞保勞退單日級距表-請勿更改表內數字'!$B$4:$E$56,3,TRUE)</f>
        <v>0</v>
      </c>
      <c r="DT68" s="85">
        <f>VLOOKUP(CO68,'113勞保勞退單日級距表-請勿更改表內數字'!$B$4:$E$56,3,TRUE)</f>
        <v>0</v>
      </c>
      <c r="DU68" s="85">
        <f>VLOOKUP(CP68,'113勞保勞退單日級距表-請勿更改表內數字'!$B$4:$E$56,3,TRUE)</f>
        <v>0</v>
      </c>
      <c r="DV68" s="85">
        <f>VLOOKUP(CQ68,'113勞保勞退單日級距表-請勿更改表內數字'!$B$4:$E$56,3,TRUE)</f>
        <v>0</v>
      </c>
      <c r="DW68" s="85">
        <f>VLOOKUP(CR68,'113勞保勞退單日級距表-請勿更改表內數字'!$B$4:$E$56,3,TRUE)</f>
        <v>0</v>
      </c>
      <c r="DX68" s="85">
        <f>VLOOKUP(CS68,'113勞保勞退單日級距表-請勿更改表內數字'!$B$4:$E$56,3,TRUE)</f>
        <v>0</v>
      </c>
      <c r="DY68" s="85">
        <f>VLOOKUP(CT68,'113勞保勞退單日級距表-請勿更改表內數字'!$B$4:$E$56,3,TRUE)</f>
        <v>0</v>
      </c>
      <c r="DZ68" s="85">
        <f>VLOOKUP(CU68,'113勞保勞退單日級距表-請勿更改表內數字'!$B$4:$E$56,3,TRUE)</f>
        <v>0</v>
      </c>
      <c r="EA68" s="85">
        <f>VLOOKUP(CV68,'113勞保勞退單日級距表-請勿更改表內數字'!$B$4:$E$56,3,TRUE)</f>
        <v>0</v>
      </c>
      <c r="EB68" s="85">
        <f>VLOOKUP(CW68,'113勞保勞退單日級距表-請勿更改表內數字'!$B$4:$E$56,3,TRUE)</f>
        <v>0</v>
      </c>
      <c r="EC68" s="85">
        <f>VLOOKUP(CX68,'113勞保勞退單日級距表-請勿更改表內數字'!$B$4:$E$56,3,TRUE)</f>
        <v>0</v>
      </c>
      <c r="ED68" s="85">
        <f>VLOOKUP(CY68,'113勞保勞退單日級距表-請勿更改表內數字'!$B$4:$E$56,3,TRUE)</f>
        <v>0</v>
      </c>
      <c r="EE68" s="85">
        <f>VLOOKUP(CZ68,'113勞保勞退單日級距表-請勿更改表內數字'!$B$4:$E$56,3,TRUE)</f>
        <v>0</v>
      </c>
      <c r="EF68" s="85">
        <f>VLOOKUP(DA68,'113勞保勞退單日級距表-請勿更改表內數字'!$B$4:$E$56,3,TRUE)</f>
        <v>0</v>
      </c>
      <c r="EG68" s="85">
        <f>VLOOKUP(DB68,'113勞保勞退單日級距表-請勿更改表內數字'!$B$4:$E$56,3,TRUE)</f>
        <v>0</v>
      </c>
      <c r="EH68" s="85">
        <f>VLOOKUP(DC68,'113勞保勞退單日級距表-請勿更改表內數字'!$B$4:$E$56,3,TRUE)</f>
        <v>0</v>
      </c>
      <c r="EI68" s="85">
        <f>VLOOKUP(DD68,'113勞保勞退單日級距表-請勿更改表內數字'!$B$4:$E$56,3,TRUE)</f>
        <v>0</v>
      </c>
      <c r="EJ68" s="85">
        <f>VLOOKUP(DE68,'113勞保勞退單日級距表-請勿更改表內數字'!$B$4:$E$56,3,TRUE)</f>
        <v>0</v>
      </c>
      <c r="EK68" s="85">
        <f>VLOOKUP(DF68,'113勞保勞退單日級距表-請勿更改表內數字'!$B$4:$E$56,3,TRUE)</f>
        <v>0</v>
      </c>
      <c r="EL68" s="85">
        <f>VLOOKUP(DG68,'113勞保勞退單日級距表-請勿更改表內數字'!$B$4:$E$56,3,TRUE)</f>
        <v>0</v>
      </c>
      <c r="EM68" s="85">
        <f>VLOOKUP(DH68,'113勞保勞退單日級距表-請勿更改表內數字'!$B$4:$E$56,3,TRUE)</f>
        <v>0</v>
      </c>
      <c r="EN68" s="85">
        <f>VLOOKUP(DI68,'113勞保勞退單日級距表-請勿更改表內數字'!$B$4:$E$56,3,TRUE)</f>
        <v>0</v>
      </c>
      <c r="EO68" s="85">
        <f>VLOOKUP(DJ68,'113勞保勞退單日級距表-請勿更改表內數字'!$B$4:$E$56,3,TRUE)</f>
        <v>0</v>
      </c>
      <c r="EP68" s="84">
        <f>VLOOKUP(CF68,'113勞保勞退單日級距表-請勿更改表內數字'!$B$4:$E$56,4,TRUE)</f>
        <v>0</v>
      </c>
      <c r="EQ68" s="84">
        <f>VLOOKUP(CG68,'113勞保勞退單日級距表-請勿更改表內數字'!$B$4:$E$56,4,TRUE)</f>
        <v>0</v>
      </c>
      <c r="ER68" s="84">
        <f>VLOOKUP(CH68,'113勞保勞退單日級距表-請勿更改表內數字'!$B$4:$E$56,4,TRUE)</f>
        <v>0</v>
      </c>
      <c r="ES68" s="84">
        <f>VLOOKUP(CI68,'113勞保勞退單日級距表-請勿更改表內數字'!$B$4:$E$56,4,TRUE)</f>
        <v>0</v>
      </c>
      <c r="ET68" s="84">
        <f>VLOOKUP(CJ68,'113勞保勞退單日級距表-請勿更改表內數字'!$B$4:$E$56,4,TRUE)</f>
        <v>0</v>
      </c>
      <c r="EU68" s="84">
        <f>VLOOKUP(CK68,'113勞保勞退單日級距表-請勿更改表內數字'!$B$4:$E$56,4,TRUE)</f>
        <v>0</v>
      </c>
      <c r="EV68" s="84">
        <f>VLOOKUP(CL68,'113勞保勞退單日級距表-請勿更改表內數字'!$B$4:$E$56,4,TRUE)</f>
        <v>0</v>
      </c>
      <c r="EW68" s="84">
        <f>VLOOKUP(CM68,'113勞保勞退單日級距表-請勿更改表內數字'!$B$4:$E$56,4,TRUE)</f>
        <v>0</v>
      </c>
      <c r="EX68" s="84">
        <f>VLOOKUP(CN68,'113勞保勞退單日級距表-請勿更改表內數字'!$B$4:$E$56,4,TRUE)</f>
        <v>0</v>
      </c>
      <c r="EY68" s="84">
        <f>VLOOKUP(CO68,'113勞保勞退單日級距表-請勿更改表內數字'!$B$4:$E$56,4,TRUE)</f>
        <v>0</v>
      </c>
      <c r="EZ68" s="84">
        <f>VLOOKUP(CP68,'113勞保勞退單日級距表-請勿更改表內數字'!$B$4:$E$56,4,TRUE)</f>
        <v>0</v>
      </c>
      <c r="FA68" s="84">
        <f>VLOOKUP(CQ68,'113勞保勞退單日級距表-請勿更改表內數字'!$B$4:$E$56,4,TRUE)</f>
        <v>0</v>
      </c>
      <c r="FB68" s="84">
        <f>VLOOKUP(CR68,'113勞保勞退單日級距表-請勿更改表內數字'!$B$4:$E$56,4,TRUE)</f>
        <v>0</v>
      </c>
      <c r="FC68" s="84">
        <f>VLOOKUP(CS68,'113勞保勞退單日級距表-請勿更改表內數字'!$B$4:$E$56,4,TRUE)</f>
        <v>0</v>
      </c>
      <c r="FD68" s="84">
        <f>VLOOKUP(CT68,'113勞保勞退單日級距表-請勿更改表內數字'!$B$4:$E$56,4,TRUE)</f>
        <v>0</v>
      </c>
      <c r="FE68" s="84">
        <f>VLOOKUP(CU68,'113勞保勞退單日級距表-請勿更改表內數字'!$B$4:$E$56,4,TRUE)</f>
        <v>0</v>
      </c>
      <c r="FF68" s="84">
        <f>VLOOKUP(CV68,'113勞保勞退單日級距表-請勿更改表內數字'!$B$4:$E$56,4,TRUE)</f>
        <v>0</v>
      </c>
      <c r="FG68" s="84">
        <f>VLOOKUP(CW68,'113勞保勞退單日級距表-請勿更改表內數字'!$B$4:$E$56,4,TRUE)</f>
        <v>0</v>
      </c>
      <c r="FH68" s="84">
        <f>VLOOKUP(CX68,'113勞保勞退單日級距表-請勿更改表內數字'!$B$4:$E$56,4,TRUE)</f>
        <v>0</v>
      </c>
      <c r="FI68" s="84">
        <f>VLOOKUP(CY68,'113勞保勞退單日級距表-請勿更改表內數字'!$B$4:$E$56,4,TRUE)</f>
        <v>0</v>
      </c>
      <c r="FJ68" s="84">
        <f>VLOOKUP(CZ68,'113勞保勞退單日級距表-請勿更改表內數字'!$B$4:$E$56,4,TRUE)</f>
        <v>0</v>
      </c>
      <c r="FK68" s="84">
        <f>VLOOKUP(DA68,'113勞保勞退單日級距表-請勿更改表內數字'!$B$4:$E$56,4,TRUE)</f>
        <v>0</v>
      </c>
      <c r="FL68" s="84">
        <f>VLOOKUP(DB68,'113勞保勞退單日級距表-請勿更改表內數字'!$B$4:$E$56,4,TRUE)</f>
        <v>0</v>
      </c>
      <c r="FM68" s="84">
        <f>VLOOKUP(DC68,'113勞保勞退單日級距表-請勿更改表內數字'!$B$4:$E$56,4,TRUE)</f>
        <v>0</v>
      </c>
      <c r="FN68" s="84">
        <f>VLOOKUP(DD68,'113勞保勞退單日級距表-請勿更改表內數字'!$B$4:$E$56,4,TRUE)</f>
        <v>0</v>
      </c>
      <c r="FO68" s="84">
        <f>VLOOKUP(DE68,'113勞保勞退單日級距表-請勿更改表內數字'!$B$4:$E$56,4,TRUE)</f>
        <v>0</v>
      </c>
      <c r="FP68" s="84">
        <f>VLOOKUP(DF68,'113勞保勞退單日級距表-請勿更改表內數字'!$B$4:$E$56,4,TRUE)</f>
        <v>0</v>
      </c>
      <c r="FQ68" s="84">
        <f>VLOOKUP(DG68,'113勞保勞退單日級距表-請勿更改表內數字'!$B$4:$E$56,4,TRUE)</f>
        <v>0</v>
      </c>
      <c r="FR68" s="84">
        <f>VLOOKUP(DH68,'113勞保勞退單日級距表-請勿更改表內數字'!$B$4:$E$56,4,TRUE)</f>
        <v>0</v>
      </c>
      <c r="FS68" s="84">
        <f>VLOOKUP(DI68,'113勞保勞退單日級距表-請勿更改表內數字'!$B$4:$E$56,4,TRUE)</f>
        <v>0</v>
      </c>
      <c r="FT68" s="84">
        <f>VLOOKUP(DJ68,'113勞保勞退單日級距表-請勿更改表內數字'!$B$4:$E$56,4,TRUE)</f>
        <v>0</v>
      </c>
      <c r="FU68" s="83">
        <f>VLOOKUP(CF68,'113勞保勞退單日級距表-請勿更改表內數字'!$B$4:$I$56,8,TRUE)</f>
        <v>0</v>
      </c>
      <c r="FV68" s="83">
        <f>VLOOKUP(CG68,'113勞保勞退單日級距表-請勿更改表內數字'!$B$4:$I$56,8,TRUE)</f>
        <v>0</v>
      </c>
      <c r="FW68" s="83">
        <f>VLOOKUP(CH68,'113勞保勞退單日級距表-請勿更改表內數字'!$B$4:$I$56,8,TRUE)</f>
        <v>0</v>
      </c>
      <c r="FX68" s="83">
        <f>VLOOKUP(CI68,'113勞保勞退單日級距表-請勿更改表內數字'!$B$4:$I$56,8,TRUE)</f>
        <v>0</v>
      </c>
      <c r="FY68" s="83">
        <f>VLOOKUP(CJ68,'113勞保勞退單日級距表-請勿更改表內數字'!$B$4:$I$56,8,TRUE)</f>
        <v>0</v>
      </c>
      <c r="FZ68" s="83">
        <f>VLOOKUP(CK68,'113勞保勞退單日級距表-請勿更改表內數字'!$B$4:$I$56,8,TRUE)</f>
        <v>0</v>
      </c>
      <c r="GA68" s="83">
        <f>VLOOKUP(CL68,'113勞保勞退單日級距表-請勿更改表內數字'!$B$4:$I$56,8,TRUE)</f>
        <v>0</v>
      </c>
      <c r="GB68" s="83">
        <f>VLOOKUP(CM68,'113勞保勞退單日級距表-請勿更改表內數字'!$B$4:$I$56,8,TRUE)</f>
        <v>0</v>
      </c>
      <c r="GC68" s="83">
        <f>VLOOKUP(CN68,'113勞保勞退單日級距表-請勿更改表內數字'!$B$4:$I$56,8,TRUE)</f>
        <v>0</v>
      </c>
      <c r="GD68" s="83">
        <f>VLOOKUP(CO68,'113勞保勞退單日級距表-請勿更改表內數字'!$B$4:$I$56,8,TRUE)</f>
        <v>0</v>
      </c>
      <c r="GE68" s="83">
        <f>VLOOKUP(CP68,'113勞保勞退單日級距表-請勿更改表內數字'!$B$4:$I$56,8,TRUE)</f>
        <v>0</v>
      </c>
      <c r="GF68" s="83">
        <f>VLOOKUP(CQ68,'113勞保勞退單日級距表-請勿更改表內數字'!$B$4:$I$56,8,TRUE)</f>
        <v>0</v>
      </c>
      <c r="GG68" s="83">
        <f>VLOOKUP(CR68,'113勞保勞退單日級距表-請勿更改表內數字'!$B$4:$I$56,8,TRUE)</f>
        <v>0</v>
      </c>
      <c r="GH68" s="83">
        <f>VLOOKUP(CS68,'113勞保勞退單日級距表-請勿更改表內數字'!$B$4:$I$56,8,TRUE)</f>
        <v>0</v>
      </c>
      <c r="GI68" s="83">
        <f>VLOOKUP(CT68,'113勞保勞退單日級距表-請勿更改表內數字'!$B$4:$I$56,8,TRUE)</f>
        <v>0</v>
      </c>
      <c r="GJ68" s="83">
        <f>VLOOKUP(CU68,'113勞保勞退單日級距表-請勿更改表內數字'!$B$4:$I$56,8,TRUE)</f>
        <v>0</v>
      </c>
      <c r="GK68" s="83">
        <f>VLOOKUP(CV68,'113勞保勞退單日級距表-請勿更改表內數字'!$B$4:$I$56,8,TRUE)</f>
        <v>0</v>
      </c>
      <c r="GL68" s="83">
        <f>VLOOKUP(CW68,'113勞保勞退單日級距表-請勿更改表內數字'!$B$4:$I$56,8,TRUE)</f>
        <v>0</v>
      </c>
      <c r="GM68" s="83">
        <f>VLOOKUP(CX68,'113勞保勞退單日級距表-請勿更改表內數字'!$B$4:$I$56,8,TRUE)</f>
        <v>0</v>
      </c>
      <c r="GN68" s="83">
        <f>VLOOKUP(CY68,'113勞保勞退單日級距表-請勿更改表內數字'!$B$4:$I$56,8,TRUE)</f>
        <v>0</v>
      </c>
      <c r="GO68" s="83">
        <f>VLOOKUP(CZ68,'113勞保勞退單日級距表-請勿更改表內數字'!$B$4:$I$56,8,TRUE)</f>
        <v>0</v>
      </c>
      <c r="GP68" s="83">
        <f>VLOOKUP(DA68,'113勞保勞退單日級距表-請勿更改表內數字'!$B$4:$I$56,8,TRUE)</f>
        <v>0</v>
      </c>
      <c r="GQ68" s="83">
        <f>VLOOKUP(DB68,'113勞保勞退單日級距表-請勿更改表內數字'!$B$4:$I$56,8,TRUE)</f>
        <v>0</v>
      </c>
      <c r="GR68" s="83">
        <f>VLOOKUP(DC68,'113勞保勞退單日級距表-請勿更改表內數字'!$B$4:$I$56,8,TRUE)</f>
        <v>0</v>
      </c>
      <c r="GS68" s="83">
        <f>VLOOKUP(DD68,'113勞保勞退單日級距表-請勿更改表內數字'!$B$4:$I$56,8,TRUE)</f>
        <v>0</v>
      </c>
      <c r="GT68" s="83">
        <f>VLOOKUP(DE68,'113勞保勞退單日級距表-請勿更改表內數字'!$B$4:$I$56,8,TRUE)</f>
        <v>0</v>
      </c>
      <c r="GU68" s="83">
        <f>VLOOKUP(DF68,'113勞保勞退單日級距表-請勿更改表內數字'!$B$4:$I$56,8,TRUE)</f>
        <v>0</v>
      </c>
      <c r="GV68" s="83">
        <f>VLOOKUP(DG68,'113勞保勞退單日級距表-請勿更改表內數字'!$B$4:$I$56,8,TRUE)</f>
        <v>0</v>
      </c>
      <c r="GW68" s="83">
        <f>VLOOKUP(DH68,'113勞保勞退單日級距表-請勿更改表內數字'!$B$4:$I$56,8,TRUE)</f>
        <v>0</v>
      </c>
      <c r="GX68" s="83">
        <f>VLOOKUP(DI68,'113勞保勞退單日級距表-請勿更改表內數字'!$B$4:$I$56,8,TRUE)</f>
        <v>0</v>
      </c>
      <c r="GY68" s="83">
        <f>VLOOKUP(DJ68,'113勞保勞退單日級距表-請勿更改表內數字'!$B$4:$I$56,8,TRUE)</f>
        <v>0</v>
      </c>
    </row>
    <row r="69" spans="1:387" ht="16.95" customHeight="1">
      <c r="A69" s="86"/>
      <c r="B69" s="178"/>
      <c r="C69" s="179"/>
      <c r="D69" s="180"/>
      <c r="E69" s="181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82"/>
      <c r="AB69" s="178"/>
      <c r="AC69" s="178"/>
      <c r="AD69" s="178"/>
      <c r="AE69" s="178"/>
      <c r="AF69" s="165"/>
      <c r="AG69" s="178"/>
      <c r="AH69" s="178"/>
      <c r="AI69" s="178"/>
      <c r="AJ69" s="178"/>
      <c r="AK69" s="178"/>
      <c r="AL69" s="183"/>
      <c r="AM69" s="223"/>
      <c r="AN69" s="118"/>
      <c r="AP69" s="219">
        <f t="shared" si="49"/>
        <v>0</v>
      </c>
      <c r="AQ69" s="43">
        <f t="shared" si="50"/>
        <v>0</v>
      </c>
      <c r="AR69" s="43">
        <f t="shared" si="51"/>
        <v>0</v>
      </c>
      <c r="AS69" s="209">
        <f t="shared" si="87"/>
        <v>0</v>
      </c>
      <c r="AT69" s="201">
        <f>VLOOKUP(AS69,'113勞保勞退單日級距表-請勿更改表內數字'!$B$4:$E$56,3,TRUE)*AP69</f>
        <v>0</v>
      </c>
      <c r="AU69" s="201">
        <f>VLOOKUP(AS69,'113勞保勞退單日級距表-請勿更改表內數字'!$B$4:$I$56,7,TRUE)</f>
        <v>0</v>
      </c>
      <c r="AV69" s="201">
        <f>VLOOKUP(AS69,'113勞保勞退單日級距表-請勿更改表內數字'!$B$4:$E$56,4,TRUE)*AP69</f>
        <v>0</v>
      </c>
      <c r="AW69" s="51">
        <f t="shared" si="52"/>
        <v>0</v>
      </c>
      <c r="AX69" s="50">
        <f t="shared" si="53"/>
        <v>0</v>
      </c>
      <c r="AY69" s="50">
        <f t="shared" si="54"/>
        <v>0</v>
      </c>
      <c r="AZ69" s="50">
        <f t="shared" si="55"/>
        <v>0</v>
      </c>
      <c r="BA69" s="39">
        <f t="shared" si="56"/>
        <v>0</v>
      </c>
      <c r="BB69" s="39">
        <f t="shared" si="57"/>
        <v>0</v>
      </c>
      <c r="BC69" s="39">
        <f t="shared" si="58"/>
        <v>0</v>
      </c>
      <c r="BD69" s="39">
        <f t="shared" si="59"/>
        <v>0</v>
      </c>
      <c r="BE69" s="39">
        <f t="shared" si="60"/>
        <v>0</v>
      </c>
      <c r="BF69" s="39">
        <f t="shared" si="61"/>
        <v>0</v>
      </c>
      <c r="BG69" s="39">
        <f t="shared" si="62"/>
        <v>0</v>
      </c>
      <c r="BH69" s="39">
        <f t="shared" si="63"/>
        <v>0</v>
      </c>
      <c r="BI69" s="39">
        <f t="shared" si="64"/>
        <v>0</v>
      </c>
      <c r="BJ69" s="39">
        <f t="shared" si="65"/>
        <v>0</v>
      </c>
      <c r="BK69" s="39">
        <f t="shared" si="66"/>
        <v>0</v>
      </c>
      <c r="BL69" s="39">
        <f t="shared" si="67"/>
        <v>0</v>
      </c>
      <c r="BM69" s="39">
        <f t="shared" si="68"/>
        <v>0</v>
      </c>
      <c r="BN69" s="39">
        <f t="shared" si="69"/>
        <v>0</v>
      </c>
      <c r="BO69" s="39">
        <f t="shared" si="70"/>
        <v>0</v>
      </c>
      <c r="BP69" s="39">
        <f t="shared" si="71"/>
        <v>0</v>
      </c>
      <c r="BQ69" s="39">
        <f t="shared" si="72"/>
        <v>0</v>
      </c>
      <c r="BR69" s="39">
        <f t="shared" si="73"/>
        <v>0</v>
      </c>
      <c r="BS69" s="39">
        <f t="shared" si="74"/>
        <v>0</v>
      </c>
      <c r="BT69" s="39">
        <f t="shared" si="75"/>
        <v>0</v>
      </c>
      <c r="BU69" s="39">
        <f t="shared" si="76"/>
        <v>0</v>
      </c>
      <c r="BV69" s="39">
        <f t="shared" si="77"/>
        <v>0</v>
      </c>
      <c r="BW69" s="39">
        <f t="shared" si="78"/>
        <v>0</v>
      </c>
      <c r="BX69" s="39">
        <f t="shared" si="79"/>
        <v>0</v>
      </c>
      <c r="BY69" s="39">
        <f t="shared" si="80"/>
        <v>0</v>
      </c>
      <c r="BZ69" s="39">
        <f t="shared" si="81"/>
        <v>0</v>
      </c>
      <c r="CA69" s="39">
        <f t="shared" si="82"/>
        <v>0</v>
      </c>
      <c r="CB69" s="39">
        <f t="shared" si="83"/>
        <v>0</v>
      </c>
      <c r="CC69" s="39">
        <f t="shared" si="84"/>
        <v>0</v>
      </c>
      <c r="CD69" s="39">
        <f t="shared" si="85"/>
        <v>0</v>
      </c>
      <c r="CE69" s="39">
        <f t="shared" si="86"/>
        <v>0</v>
      </c>
      <c r="CF69" s="80">
        <f t="shared" si="88"/>
        <v>0</v>
      </c>
      <c r="CG69" s="80">
        <f t="shared" si="88"/>
        <v>0</v>
      </c>
      <c r="CH69" s="80">
        <f t="shared" si="88"/>
        <v>0</v>
      </c>
      <c r="CI69" s="80">
        <f t="shared" si="88"/>
        <v>0</v>
      </c>
      <c r="CJ69" s="80">
        <f t="shared" si="88"/>
        <v>0</v>
      </c>
      <c r="CK69" s="80">
        <f t="shared" si="88"/>
        <v>0</v>
      </c>
      <c r="CL69" s="80">
        <f t="shared" si="88"/>
        <v>0</v>
      </c>
      <c r="CM69" s="80">
        <f t="shared" si="88"/>
        <v>0</v>
      </c>
      <c r="CN69" s="80">
        <f t="shared" si="88"/>
        <v>0</v>
      </c>
      <c r="CO69" s="80">
        <f t="shared" si="88"/>
        <v>0</v>
      </c>
      <c r="CP69" s="80">
        <f t="shared" si="88"/>
        <v>0</v>
      </c>
      <c r="CQ69" s="80">
        <f t="shared" si="88"/>
        <v>0</v>
      </c>
      <c r="CR69" s="80">
        <f t="shared" si="88"/>
        <v>0</v>
      </c>
      <c r="CS69" s="80">
        <f t="shared" si="88"/>
        <v>0</v>
      </c>
      <c r="CT69" s="80">
        <f t="shared" si="88"/>
        <v>0</v>
      </c>
      <c r="CU69" s="80">
        <f t="shared" si="46"/>
        <v>0</v>
      </c>
      <c r="CV69" s="80">
        <f t="shared" si="46"/>
        <v>0</v>
      </c>
      <c r="CW69" s="80">
        <f t="shared" si="46"/>
        <v>0</v>
      </c>
      <c r="CX69" s="80">
        <f t="shared" si="46"/>
        <v>0</v>
      </c>
      <c r="CY69" s="80">
        <f t="shared" si="48"/>
        <v>0</v>
      </c>
      <c r="CZ69" s="80">
        <f t="shared" si="48"/>
        <v>0</v>
      </c>
      <c r="DA69" s="80">
        <f t="shared" si="48"/>
        <v>0</v>
      </c>
      <c r="DB69" s="80">
        <f t="shared" si="48"/>
        <v>0</v>
      </c>
      <c r="DC69" s="80">
        <f t="shared" si="48"/>
        <v>0</v>
      </c>
      <c r="DD69" s="80">
        <f t="shared" si="48"/>
        <v>0</v>
      </c>
      <c r="DE69" s="80">
        <f t="shared" si="48"/>
        <v>0</v>
      </c>
      <c r="DF69" s="80">
        <f t="shared" si="48"/>
        <v>0</v>
      </c>
      <c r="DG69" s="80">
        <f t="shared" si="48"/>
        <v>0</v>
      </c>
      <c r="DH69" s="80">
        <f t="shared" si="48"/>
        <v>0</v>
      </c>
      <c r="DI69" s="80">
        <f t="shared" si="48"/>
        <v>0</v>
      </c>
      <c r="DJ69" s="80">
        <f t="shared" si="48"/>
        <v>0</v>
      </c>
      <c r="DK69" s="85">
        <f>VLOOKUP(CF69,'113勞保勞退單日級距表-請勿更改表內數字'!$B$4:$E$56,3,TRUE)</f>
        <v>0</v>
      </c>
      <c r="DL69" s="85">
        <f>VLOOKUP(CG69,'113勞保勞退單日級距表-請勿更改表內數字'!$B$4:$E$56,3,TRUE)</f>
        <v>0</v>
      </c>
      <c r="DM69" s="85">
        <f>VLOOKUP(CH69,'113勞保勞退單日級距表-請勿更改表內數字'!$B$4:$E$56,3,TRUE)</f>
        <v>0</v>
      </c>
      <c r="DN69" s="85">
        <f>VLOOKUP(CI69,'113勞保勞退單日級距表-請勿更改表內數字'!$B$4:$E$56,3,TRUE)</f>
        <v>0</v>
      </c>
      <c r="DO69" s="85">
        <f>VLOOKUP(CJ69,'113勞保勞退單日級距表-請勿更改表內數字'!$B$4:$E$56,3,TRUE)</f>
        <v>0</v>
      </c>
      <c r="DP69" s="85">
        <f>VLOOKUP(CK69,'113勞保勞退單日級距表-請勿更改表內數字'!$B$4:$E$56,3,TRUE)</f>
        <v>0</v>
      </c>
      <c r="DQ69" s="85">
        <f>VLOOKUP(CL69,'113勞保勞退單日級距表-請勿更改表內數字'!$B$4:$E$56,3,TRUE)</f>
        <v>0</v>
      </c>
      <c r="DR69" s="85">
        <f>VLOOKUP(CM69,'113勞保勞退單日級距表-請勿更改表內數字'!$B$4:$E$56,3,TRUE)</f>
        <v>0</v>
      </c>
      <c r="DS69" s="85">
        <f>VLOOKUP(CN69,'113勞保勞退單日級距表-請勿更改表內數字'!$B$4:$E$56,3,TRUE)</f>
        <v>0</v>
      </c>
      <c r="DT69" s="85">
        <f>VLOOKUP(CO69,'113勞保勞退單日級距表-請勿更改表內數字'!$B$4:$E$56,3,TRUE)</f>
        <v>0</v>
      </c>
      <c r="DU69" s="85">
        <f>VLOOKUP(CP69,'113勞保勞退單日級距表-請勿更改表內數字'!$B$4:$E$56,3,TRUE)</f>
        <v>0</v>
      </c>
      <c r="DV69" s="85">
        <f>VLOOKUP(CQ69,'113勞保勞退單日級距表-請勿更改表內數字'!$B$4:$E$56,3,TRUE)</f>
        <v>0</v>
      </c>
      <c r="DW69" s="85">
        <f>VLOOKUP(CR69,'113勞保勞退單日級距表-請勿更改表內數字'!$B$4:$E$56,3,TRUE)</f>
        <v>0</v>
      </c>
      <c r="DX69" s="85">
        <f>VLOOKUP(CS69,'113勞保勞退單日級距表-請勿更改表內數字'!$B$4:$E$56,3,TRUE)</f>
        <v>0</v>
      </c>
      <c r="DY69" s="85">
        <f>VLOOKUP(CT69,'113勞保勞退單日級距表-請勿更改表內數字'!$B$4:$E$56,3,TRUE)</f>
        <v>0</v>
      </c>
      <c r="DZ69" s="85">
        <f>VLOOKUP(CU69,'113勞保勞退單日級距表-請勿更改表內數字'!$B$4:$E$56,3,TRUE)</f>
        <v>0</v>
      </c>
      <c r="EA69" s="85">
        <f>VLOOKUP(CV69,'113勞保勞退單日級距表-請勿更改表內數字'!$B$4:$E$56,3,TRUE)</f>
        <v>0</v>
      </c>
      <c r="EB69" s="85">
        <f>VLOOKUP(CW69,'113勞保勞退單日級距表-請勿更改表內數字'!$B$4:$E$56,3,TRUE)</f>
        <v>0</v>
      </c>
      <c r="EC69" s="85">
        <f>VLOOKUP(CX69,'113勞保勞退單日級距表-請勿更改表內數字'!$B$4:$E$56,3,TRUE)</f>
        <v>0</v>
      </c>
      <c r="ED69" s="85">
        <f>VLOOKUP(CY69,'113勞保勞退單日級距表-請勿更改表內數字'!$B$4:$E$56,3,TRUE)</f>
        <v>0</v>
      </c>
      <c r="EE69" s="85">
        <f>VLOOKUP(CZ69,'113勞保勞退單日級距表-請勿更改表內數字'!$B$4:$E$56,3,TRUE)</f>
        <v>0</v>
      </c>
      <c r="EF69" s="85">
        <f>VLOOKUP(DA69,'113勞保勞退單日級距表-請勿更改表內數字'!$B$4:$E$56,3,TRUE)</f>
        <v>0</v>
      </c>
      <c r="EG69" s="85">
        <f>VLOOKUP(DB69,'113勞保勞退單日級距表-請勿更改表內數字'!$B$4:$E$56,3,TRUE)</f>
        <v>0</v>
      </c>
      <c r="EH69" s="85">
        <f>VLOOKUP(DC69,'113勞保勞退單日級距表-請勿更改表內數字'!$B$4:$E$56,3,TRUE)</f>
        <v>0</v>
      </c>
      <c r="EI69" s="85">
        <f>VLOOKUP(DD69,'113勞保勞退單日級距表-請勿更改表內數字'!$B$4:$E$56,3,TRUE)</f>
        <v>0</v>
      </c>
      <c r="EJ69" s="85">
        <f>VLOOKUP(DE69,'113勞保勞退單日級距表-請勿更改表內數字'!$B$4:$E$56,3,TRUE)</f>
        <v>0</v>
      </c>
      <c r="EK69" s="85">
        <f>VLOOKUP(DF69,'113勞保勞退單日級距表-請勿更改表內數字'!$B$4:$E$56,3,TRUE)</f>
        <v>0</v>
      </c>
      <c r="EL69" s="85">
        <f>VLOOKUP(DG69,'113勞保勞退單日級距表-請勿更改表內數字'!$B$4:$E$56,3,TRUE)</f>
        <v>0</v>
      </c>
      <c r="EM69" s="85">
        <f>VLOOKUP(DH69,'113勞保勞退單日級距表-請勿更改表內數字'!$B$4:$E$56,3,TRUE)</f>
        <v>0</v>
      </c>
      <c r="EN69" s="85">
        <f>VLOOKUP(DI69,'113勞保勞退單日級距表-請勿更改表內數字'!$B$4:$E$56,3,TRUE)</f>
        <v>0</v>
      </c>
      <c r="EO69" s="85">
        <f>VLOOKUP(DJ69,'113勞保勞退單日級距表-請勿更改表內數字'!$B$4:$E$56,3,TRUE)</f>
        <v>0</v>
      </c>
      <c r="EP69" s="84">
        <f>VLOOKUP(CF69,'113勞保勞退單日級距表-請勿更改表內數字'!$B$4:$E$56,4,TRUE)</f>
        <v>0</v>
      </c>
      <c r="EQ69" s="84">
        <f>VLOOKUP(CG69,'113勞保勞退單日級距表-請勿更改表內數字'!$B$4:$E$56,4,TRUE)</f>
        <v>0</v>
      </c>
      <c r="ER69" s="84">
        <f>VLOOKUP(CH69,'113勞保勞退單日級距表-請勿更改表內數字'!$B$4:$E$56,4,TRUE)</f>
        <v>0</v>
      </c>
      <c r="ES69" s="84">
        <f>VLOOKUP(CI69,'113勞保勞退單日級距表-請勿更改表內數字'!$B$4:$E$56,4,TRUE)</f>
        <v>0</v>
      </c>
      <c r="ET69" s="84">
        <f>VLOOKUP(CJ69,'113勞保勞退單日級距表-請勿更改表內數字'!$B$4:$E$56,4,TRUE)</f>
        <v>0</v>
      </c>
      <c r="EU69" s="84">
        <f>VLOOKUP(CK69,'113勞保勞退單日級距表-請勿更改表內數字'!$B$4:$E$56,4,TRUE)</f>
        <v>0</v>
      </c>
      <c r="EV69" s="84">
        <f>VLOOKUP(CL69,'113勞保勞退單日級距表-請勿更改表內數字'!$B$4:$E$56,4,TRUE)</f>
        <v>0</v>
      </c>
      <c r="EW69" s="84">
        <f>VLOOKUP(CM69,'113勞保勞退單日級距表-請勿更改表內數字'!$B$4:$E$56,4,TRUE)</f>
        <v>0</v>
      </c>
      <c r="EX69" s="84">
        <f>VLOOKUP(CN69,'113勞保勞退單日級距表-請勿更改表內數字'!$B$4:$E$56,4,TRUE)</f>
        <v>0</v>
      </c>
      <c r="EY69" s="84">
        <f>VLOOKUP(CO69,'113勞保勞退單日級距表-請勿更改表內數字'!$B$4:$E$56,4,TRUE)</f>
        <v>0</v>
      </c>
      <c r="EZ69" s="84">
        <f>VLOOKUP(CP69,'113勞保勞退單日級距表-請勿更改表內數字'!$B$4:$E$56,4,TRUE)</f>
        <v>0</v>
      </c>
      <c r="FA69" s="84">
        <f>VLOOKUP(CQ69,'113勞保勞退單日級距表-請勿更改表內數字'!$B$4:$E$56,4,TRUE)</f>
        <v>0</v>
      </c>
      <c r="FB69" s="84">
        <f>VLOOKUP(CR69,'113勞保勞退單日級距表-請勿更改表內數字'!$B$4:$E$56,4,TRUE)</f>
        <v>0</v>
      </c>
      <c r="FC69" s="84">
        <f>VLOOKUP(CS69,'113勞保勞退單日級距表-請勿更改表內數字'!$B$4:$E$56,4,TRUE)</f>
        <v>0</v>
      </c>
      <c r="FD69" s="84">
        <f>VLOOKUP(CT69,'113勞保勞退單日級距表-請勿更改表內數字'!$B$4:$E$56,4,TRUE)</f>
        <v>0</v>
      </c>
      <c r="FE69" s="84">
        <f>VLOOKUP(CU69,'113勞保勞退單日級距表-請勿更改表內數字'!$B$4:$E$56,4,TRUE)</f>
        <v>0</v>
      </c>
      <c r="FF69" s="84">
        <f>VLOOKUP(CV69,'113勞保勞退單日級距表-請勿更改表內數字'!$B$4:$E$56,4,TRUE)</f>
        <v>0</v>
      </c>
      <c r="FG69" s="84">
        <f>VLOOKUP(CW69,'113勞保勞退單日級距表-請勿更改表內數字'!$B$4:$E$56,4,TRUE)</f>
        <v>0</v>
      </c>
      <c r="FH69" s="84">
        <f>VLOOKUP(CX69,'113勞保勞退單日級距表-請勿更改表內數字'!$B$4:$E$56,4,TRUE)</f>
        <v>0</v>
      </c>
      <c r="FI69" s="84">
        <f>VLOOKUP(CY69,'113勞保勞退單日級距表-請勿更改表內數字'!$B$4:$E$56,4,TRUE)</f>
        <v>0</v>
      </c>
      <c r="FJ69" s="84">
        <f>VLOOKUP(CZ69,'113勞保勞退單日級距表-請勿更改表內數字'!$B$4:$E$56,4,TRUE)</f>
        <v>0</v>
      </c>
      <c r="FK69" s="84">
        <f>VLOOKUP(DA69,'113勞保勞退單日級距表-請勿更改表內數字'!$B$4:$E$56,4,TRUE)</f>
        <v>0</v>
      </c>
      <c r="FL69" s="84">
        <f>VLOOKUP(DB69,'113勞保勞退單日級距表-請勿更改表內數字'!$B$4:$E$56,4,TRUE)</f>
        <v>0</v>
      </c>
      <c r="FM69" s="84">
        <f>VLOOKUP(DC69,'113勞保勞退單日級距表-請勿更改表內數字'!$B$4:$E$56,4,TRUE)</f>
        <v>0</v>
      </c>
      <c r="FN69" s="84">
        <f>VLOOKUP(DD69,'113勞保勞退單日級距表-請勿更改表內數字'!$B$4:$E$56,4,TRUE)</f>
        <v>0</v>
      </c>
      <c r="FO69" s="84">
        <f>VLOOKUP(DE69,'113勞保勞退單日級距表-請勿更改表內數字'!$B$4:$E$56,4,TRUE)</f>
        <v>0</v>
      </c>
      <c r="FP69" s="84">
        <f>VLOOKUP(DF69,'113勞保勞退單日級距表-請勿更改表內數字'!$B$4:$E$56,4,TRUE)</f>
        <v>0</v>
      </c>
      <c r="FQ69" s="84">
        <f>VLOOKUP(DG69,'113勞保勞退單日級距表-請勿更改表內數字'!$B$4:$E$56,4,TRUE)</f>
        <v>0</v>
      </c>
      <c r="FR69" s="84">
        <f>VLOOKUP(DH69,'113勞保勞退單日級距表-請勿更改表內數字'!$B$4:$E$56,4,TRUE)</f>
        <v>0</v>
      </c>
      <c r="FS69" s="84">
        <f>VLOOKUP(DI69,'113勞保勞退單日級距表-請勿更改表內數字'!$B$4:$E$56,4,TRUE)</f>
        <v>0</v>
      </c>
      <c r="FT69" s="84">
        <f>VLOOKUP(DJ69,'113勞保勞退單日級距表-請勿更改表內數字'!$B$4:$E$56,4,TRUE)</f>
        <v>0</v>
      </c>
      <c r="FU69" s="83">
        <f>VLOOKUP(CF69,'113勞保勞退單日級距表-請勿更改表內數字'!$B$4:$I$56,8,TRUE)</f>
        <v>0</v>
      </c>
      <c r="FV69" s="83">
        <f>VLOOKUP(CG69,'113勞保勞退單日級距表-請勿更改表內數字'!$B$4:$I$56,8,TRUE)</f>
        <v>0</v>
      </c>
      <c r="FW69" s="83">
        <f>VLOOKUP(CH69,'113勞保勞退單日級距表-請勿更改表內數字'!$B$4:$I$56,8,TRUE)</f>
        <v>0</v>
      </c>
      <c r="FX69" s="83">
        <f>VLOOKUP(CI69,'113勞保勞退單日級距表-請勿更改表內數字'!$B$4:$I$56,8,TRUE)</f>
        <v>0</v>
      </c>
      <c r="FY69" s="83">
        <f>VLOOKUP(CJ69,'113勞保勞退單日級距表-請勿更改表內數字'!$B$4:$I$56,8,TRUE)</f>
        <v>0</v>
      </c>
      <c r="FZ69" s="83">
        <f>VLOOKUP(CK69,'113勞保勞退單日級距表-請勿更改表內數字'!$B$4:$I$56,8,TRUE)</f>
        <v>0</v>
      </c>
      <c r="GA69" s="83">
        <f>VLOOKUP(CL69,'113勞保勞退單日級距表-請勿更改表內數字'!$B$4:$I$56,8,TRUE)</f>
        <v>0</v>
      </c>
      <c r="GB69" s="83">
        <f>VLOOKUP(CM69,'113勞保勞退單日級距表-請勿更改表內數字'!$B$4:$I$56,8,TRUE)</f>
        <v>0</v>
      </c>
      <c r="GC69" s="83">
        <f>VLOOKUP(CN69,'113勞保勞退單日級距表-請勿更改表內數字'!$B$4:$I$56,8,TRUE)</f>
        <v>0</v>
      </c>
      <c r="GD69" s="83">
        <f>VLOOKUP(CO69,'113勞保勞退單日級距表-請勿更改表內數字'!$B$4:$I$56,8,TRUE)</f>
        <v>0</v>
      </c>
      <c r="GE69" s="83">
        <f>VLOOKUP(CP69,'113勞保勞退單日級距表-請勿更改表內數字'!$B$4:$I$56,8,TRUE)</f>
        <v>0</v>
      </c>
      <c r="GF69" s="83">
        <f>VLOOKUP(CQ69,'113勞保勞退單日級距表-請勿更改表內數字'!$B$4:$I$56,8,TRUE)</f>
        <v>0</v>
      </c>
      <c r="GG69" s="83">
        <f>VLOOKUP(CR69,'113勞保勞退單日級距表-請勿更改表內數字'!$B$4:$I$56,8,TRUE)</f>
        <v>0</v>
      </c>
      <c r="GH69" s="83">
        <f>VLOOKUP(CS69,'113勞保勞退單日級距表-請勿更改表內數字'!$B$4:$I$56,8,TRUE)</f>
        <v>0</v>
      </c>
      <c r="GI69" s="83">
        <f>VLOOKUP(CT69,'113勞保勞退單日級距表-請勿更改表內數字'!$B$4:$I$56,8,TRUE)</f>
        <v>0</v>
      </c>
      <c r="GJ69" s="83">
        <f>VLOOKUP(CU69,'113勞保勞退單日級距表-請勿更改表內數字'!$B$4:$I$56,8,TRUE)</f>
        <v>0</v>
      </c>
      <c r="GK69" s="83">
        <f>VLOOKUP(CV69,'113勞保勞退單日級距表-請勿更改表內數字'!$B$4:$I$56,8,TRUE)</f>
        <v>0</v>
      </c>
      <c r="GL69" s="83">
        <f>VLOOKUP(CW69,'113勞保勞退單日級距表-請勿更改表內數字'!$B$4:$I$56,8,TRUE)</f>
        <v>0</v>
      </c>
      <c r="GM69" s="83">
        <f>VLOOKUP(CX69,'113勞保勞退單日級距表-請勿更改表內數字'!$B$4:$I$56,8,TRUE)</f>
        <v>0</v>
      </c>
      <c r="GN69" s="83">
        <f>VLOOKUP(CY69,'113勞保勞退單日級距表-請勿更改表內數字'!$B$4:$I$56,8,TRUE)</f>
        <v>0</v>
      </c>
      <c r="GO69" s="83">
        <f>VLOOKUP(CZ69,'113勞保勞退單日級距表-請勿更改表內數字'!$B$4:$I$56,8,TRUE)</f>
        <v>0</v>
      </c>
      <c r="GP69" s="83">
        <f>VLOOKUP(DA69,'113勞保勞退單日級距表-請勿更改表內數字'!$B$4:$I$56,8,TRUE)</f>
        <v>0</v>
      </c>
      <c r="GQ69" s="83">
        <f>VLOOKUP(DB69,'113勞保勞退單日級距表-請勿更改表內數字'!$B$4:$I$56,8,TRUE)</f>
        <v>0</v>
      </c>
      <c r="GR69" s="83">
        <f>VLOOKUP(DC69,'113勞保勞退單日級距表-請勿更改表內數字'!$B$4:$I$56,8,TRUE)</f>
        <v>0</v>
      </c>
      <c r="GS69" s="83">
        <f>VLOOKUP(DD69,'113勞保勞退單日級距表-請勿更改表內數字'!$B$4:$I$56,8,TRUE)</f>
        <v>0</v>
      </c>
      <c r="GT69" s="83">
        <f>VLOOKUP(DE69,'113勞保勞退單日級距表-請勿更改表內數字'!$B$4:$I$56,8,TRUE)</f>
        <v>0</v>
      </c>
      <c r="GU69" s="83">
        <f>VLOOKUP(DF69,'113勞保勞退單日級距表-請勿更改表內數字'!$B$4:$I$56,8,TRUE)</f>
        <v>0</v>
      </c>
      <c r="GV69" s="83">
        <f>VLOOKUP(DG69,'113勞保勞退單日級距表-請勿更改表內數字'!$B$4:$I$56,8,TRUE)</f>
        <v>0</v>
      </c>
      <c r="GW69" s="83">
        <f>VLOOKUP(DH69,'113勞保勞退單日級距表-請勿更改表內數字'!$B$4:$I$56,8,TRUE)</f>
        <v>0</v>
      </c>
      <c r="GX69" s="83">
        <f>VLOOKUP(DI69,'113勞保勞退單日級距表-請勿更改表內數字'!$B$4:$I$56,8,TRUE)</f>
        <v>0</v>
      </c>
      <c r="GY69" s="83">
        <f>VLOOKUP(DJ69,'113勞保勞退單日級距表-請勿更改表內數字'!$B$4:$I$56,8,TRUE)</f>
        <v>0</v>
      </c>
    </row>
    <row r="70" spans="1:387">
      <c r="A70" s="177"/>
      <c r="B70" s="161"/>
      <c r="C70" s="162"/>
      <c r="D70" s="163"/>
      <c r="E70" s="164"/>
      <c r="F70" s="164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85"/>
      <c r="X70" s="185"/>
      <c r="Y70" s="185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12"/>
      <c r="AM70" s="215"/>
      <c r="AN70" s="118"/>
      <c r="AO70" s="228"/>
      <c r="AP70" s="219">
        <f t="shared" si="49"/>
        <v>0</v>
      </c>
      <c r="AQ70" s="43">
        <f t="shared" si="50"/>
        <v>0</v>
      </c>
      <c r="AR70" s="43">
        <f t="shared" si="51"/>
        <v>0</v>
      </c>
      <c r="AS70" s="209">
        <f t="shared" si="87"/>
        <v>0</v>
      </c>
      <c r="AT70" s="201">
        <f>VLOOKUP(AS70,'113勞保勞退單日級距表-請勿更改表內數字'!$B$4:$E$56,3,TRUE)*AP70</f>
        <v>0</v>
      </c>
      <c r="AU70" s="201">
        <f>VLOOKUP(AS70,'113勞保勞退單日級距表-請勿更改表內數字'!$B$4:$I$56,7,TRUE)</f>
        <v>0</v>
      </c>
      <c r="AV70" s="201">
        <f>VLOOKUP(AS70,'113勞保勞退單日級距表-請勿更改表內數字'!$B$4:$E$56,4,TRUE)*AP70</f>
        <v>0</v>
      </c>
      <c r="AW70" s="51">
        <f t="shared" si="52"/>
        <v>0</v>
      </c>
      <c r="AX70" s="50">
        <f t="shared" si="53"/>
        <v>0</v>
      </c>
      <c r="AY70" s="50">
        <f t="shared" si="54"/>
        <v>0</v>
      </c>
      <c r="AZ70" s="50">
        <f t="shared" si="55"/>
        <v>0</v>
      </c>
      <c r="BA70" s="39">
        <f t="shared" si="56"/>
        <v>0</v>
      </c>
      <c r="BB70" s="39">
        <f t="shared" si="57"/>
        <v>0</v>
      </c>
      <c r="BC70" s="39">
        <f t="shared" si="58"/>
        <v>0</v>
      </c>
      <c r="BD70" s="39">
        <f t="shared" si="59"/>
        <v>0</v>
      </c>
      <c r="BE70" s="39">
        <f t="shared" si="60"/>
        <v>0</v>
      </c>
      <c r="BF70" s="39">
        <f t="shared" si="61"/>
        <v>0</v>
      </c>
      <c r="BG70" s="39">
        <f t="shared" si="62"/>
        <v>0</v>
      </c>
      <c r="BH70" s="39">
        <f t="shared" si="63"/>
        <v>0</v>
      </c>
      <c r="BI70" s="39">
        <f t="shared" si="64"/>
        <v>0</v>
      </c>
      <c r="BJ70" s="39">
        <f t="shared" si="65"/>
        <v>0</v>
      </c>
      <c r="BK70" s="39">
        <f t="shared" si="66"/>
        <v>0</v>
      </c>
      <c r="BL70" s="39">
        <f t="shared" si="67"/>
        <v>0</v>
      </c>
      <c r="BM70" s="39">
        <f t="shared" si="68"/>
        <v>0</v>
      </c>
      <c r="BN70" s="39">
        <f t="shared" si="69"/>
        <v>0</v>
      </c>
      <c r="BO70" s="39">
        <f t="shared" si="70"/>
        <v>0</v>
      </c>
      <c r="BP70" s="39">
        <f t="shared" si="71"/>
        <v>0</v>
      </c>
      <c r="BQ70" s="39">
        <f t="shared" si="72"/>
        <v>0</v>
      </c>
      <c r="BR70" s="39">
        <f t="shared" si="73"/>
        <v>0</v>
      </c>
      <c r="BS70" s="39">
        <f t="shared" si="74"/>
        <v>0</v>
      </c>
      <c r="BT70" s="39">
        <f t="shared" si="75"/>
        <v>0</v>
      </c>
      <c r="BU70" s="39">
        <f t="shared" si="76"/>
        <v>0</v>
      </c>
      <c r="BV70" s="39">
        <f t="shared" si="77"/>
        <v>0</v>
      </c>
      <c r="BW70" s="39">
        <f t="shared" si="78"/>
        <v>0</v>
      </c>
      <c r="BX70" s="39">
        <f t="shared" si="79"/>
        <v>0</v>
      </c>
      <c r="BY70" s="39">
        <f t="shared" si="80"/>
        <v>0</v>
      </c>
      <c r="BZ70" s="39">
        <f t="shared" si="81"/>
        <v>0</v>
      </c>
      <c r="CA70" s="39">
        <f t="shared" si="82"/>
        <v>0</v>
      </c>
      <c r="CB70" s="39">
        <f t="shared" si="83"/>
        <v>0</v>
      </c>
      <c r="CC70" s="39">
        <f t="shared" si="84"/>
        <v>0</v>
      </c>
      <c r="CD70" s="39">
        <f t="shared" si="85"/>
        <v>0</v>
      </c>
      <c r="CE70" s="39">
        <f t="shared" si="86"/>
        <v>0</v>
      </c>
      <c r="CF70" s="80">
        <f t="shared" si="88"/>
        <v>0</v>
      </c>
      <c r="CG70" s="80">
        <f t="shared" si="88"/>
        <v>0</v>
      </c>
      <c r="CH70" s="80">
        <f t="shared" si="88"/>
        <v>0</v>
      </c>
      <c r="CI70" s="80">
        <f t="shared" si="88"/>
        <v>0</v>
      </c>
      <c r="CJ70" s="80">
        <f t="shared" si="88"/>
        <v>0</v>
      </c>
      <c r="CK70" s="80">
        <f t="shared" si="88"/>
        <v>0</v>
      </c>
      <c r="CL70" s="80">
        <f t="shared" si="88"/>
        <v>0</v>
      </c>
      <c r="CM70" s="80">
        <f t="shared" si="88"/>
        <v>0</v>
      </c>
      <c r="CN70" s="80">
        <f t="shared" si="88"/>
        <v>0</v>
      </c>
      <c r="CO70" s="80">
        <f t="shared" si="88"/>
        <v>0</v>
      </c>
      <c r="CP70" s="80">
        <f t="shared" si="88"/>
        <v>0</v>
      </c>
      <c r="CQ70" s="80">
        <f t="shared" si="88"/>
        <v>0</v>
      </c>
      <c r="CR70" s="80">
        <f t="shared" si="88"/>
        <v>0</v>
      </c>
      <c r="CS70" s="80">
        <f t="shared" si="88"/>
        <v>0</v>
      </c>
      <c r="CT70" s="80">
        <f t="shared" si="88"/>
        <v>0</v>
      </c>
      <c r="CU70" s="80">
        <f t="shared" si="46"/>
        <v>0</v>
      </c>
      <c r="CV70" s="80">
        <f t="shared" si="46"/>
        <v>0</v>
      </c>
      <c r="CW70" s="80">
        <f t="shared" si="46"/>
        <v>0</v>
      </c>
      <c r="CX70" s="80">
        <f t="shared" si="46"/>
        <v>0</v>
      </c>
      <c r="CY70" s="80">
        <f t="shared" si="48"/>
        <v>0</v>
      </c>
      <c r="CZ70" s="80">
        <f t="shared" si="48"/>
        <v>0</v>
      </c>
      <c r="DA70" s="80">
        <f t="shared" si="48"/>
        <v>0</v>
      </c>
      <c r="DB70" s="80">
        <f t="shared" si="48"/>
        <v>0</v>
      </c>
      <c r="DC70" s="80">
        <f t="shared" si="48"/>
        <v>0</v>
      </c>
      <c r="DD70" s="80">
        <f t="shared" si="48"/>
        <v>0</v>
      </c>
      <c r="DE70" s="80">
        <f t="shared" si="48"/>
        <v>0</v>
      </c>
      <c r="DF70" s="80">
        <f t="shared" si="48"/>
        <v>0</v>
      </c>
      <c r="DG70" s="80">
        <f t="shared" si="48"/>
        <v>0</v>
      </c>
      <c r="DH70" s="80">
        <f t="shared" si="48"/>
        <v>0</v>
      </c>
      <c r="DI70" s="80">
        <f t="shared" si="48"/>
        <v>0</v>
      </c>
      <c r="DJ70" s="80">
        <f t="shared" si="48"/>
        <v>0</v>
      </c>
      <c r="DK70" s="85">
        <f>VLOOKUP(CF70,'113勞保勞退單日級距表-請勿更改表內數字'!$B$4:$E$56,3,TRUE)</f>
        <v>0</v>
      </c>
      <c r="DL70" s="85">
        <f>VLOOKUP(CG70,'113勞保勞退單日級距表-請勿更改表內數字'!$B$4:$E$56,3,TRUE)</f>
        <v>0</v>
      </c>
      <c r="DM70" s="85">
        <f>VLOOKUP(CH70,'113勞保勞退單日級距表-請勿更改表內數字'!$B$4:$E$56,3,TRUE)</f>
        <v>0</v>
      </c>
      <c r="DN70" s="85">
        <f>VLOOKUP(CI70,'113勞保勞退單日級距表-請勿更改表內數字'!$B$4:$E$56,3,TRUE)</f>
        <v>0</v>
      </c>
      <c r="DO70" s="85">
        <f>VLOOKUP(CJ70,'113勞保勞退單日級距表-請勿更改表內數字'!$B$4:$E$56,3,TRUE)</f>
        <v>0</v>
      </c>
      <c r="DP70" s="85">
        <f>VLOOKUP(CK70,'113勞保勞退單日級距表-請勿更改表內數字'!$B$4:$E$56,3,TRUE)</f>
        <v>0</v>
      </c>
      <c r="DQ70" s="85">
        <f>VLOOKUP(CL70,'113勞保勞退單日級距表-請勿更改表內數字'!$B$4:$E$56,3,TRUE)</f>
        <v>0</v>
      </c>
      <c r="DR70" s="85">
        <f>VLOOKUP(CM70,'113勞保勞退單日級距表-請勿更改表內數字'!$B$4:$E$56,3,TRUE)</f>
        <v>0</v>
      </c>
      <c r="DS70" s="85">
        <f>VLOOKUP(CN70,'113勞保勞退單日級距表-請勿更改表內數字'!$B$4:$E$56,3,TRUE)</f>
        <v>0</v>
      </c>
      <c r="DT70" s="85">
        <f>VLOOKUP(CO70,'113勞保勞退單日級距表-請勿更改表內數字'!$B$4:$E$56,3,TRUE)</f>
        <v>0</v>
      </c>
      <c r="DU70" s="85">
        <f>VLOOKUP(CP70,'113勞保勞退單日級距表-請勿更改表內數字'!$B$4:$E$56,3,TRUE)</f>
        <v>0</v>
      </c>
      <c r="DV70" s="85">
        <f>VLOOKUP(CQ70,'113勞保勞退單日級距表-請勿更改表內數字'!$B$4:$E$56,3,TRUE)</f>
        <v>0</v>
      </c>
      <c r="DW70" s="85">
        <f>VLOOKUP(CR70,'113勞保勞退單日級距表-請勿更改表內數字'!$B$4:$E$56,3,TRUE)</f>
        <v>0</v>
      </c>
      <c r="DX70" s="85">
        <f>VLOOKUP(CS70,'113勞保勞退單日級距表-請勿更改表內數字'!$B$4:$E$56,3,TRUE)</f>
        <v>0</v>
      </c>
      <c r="DY70" s="85">
        <f>VLOOKUP(CT70,'113勞保勞退單日級距表-請勿更改表內數字'!$B$4:$E$56,3,TRUE)</f>
        <v>0</v>
      </c>
      <c r="DZ70" s="85">
        <f>VLOOKUP(CU70,'113勞保勞退單日級距表-請勿更改表內數字'!$B$4:$E$56,3,TRUE)</f>
        <v>0</v>
      </c>
      <c r="EA70" s="85">
        <f>VLOOKUP(CV70,'113勞保勞退單日級距表-請勿更改表內數字'!$B$4:$E$56,3,TRUE)</f>
        <v>0</v>
      </c>
      <c r="EB70" s="85">
        <f>VLOOKUP(CW70,'113勞保勞退單日級距表-請勿更改表內數字'!$B$4:$E$56,3,TRUE)</f>
        <v>0</v>
      </c>
      <c r="EC70" s="85">
        <f>VLOOKUP(CX70,'113勞保勞退單日級距表-請勿更改表內數字'!$B$4:$E$56,3,TRUE)</f>
        <v>0</v>
      </c>
      <c r="ED70" s="85">
        <f>VLOOKUP(CY70,'113勞保勞退單日級距表-請勿更改表內數字'!$B$4:$E$56,3,TRUE)</f>
        <v>0</v>
      </c>
      <c r="EE70" s="85">
        <f>VLOOKUP(CZ70,'113勞保勞退單日級距表-請勿更改表內數字'!$B$4:$E$56,3,TRUE)</f>
        <v>0</v>
      </c>
      <c r="EF70" s="85">
        <f>VLOOKUP(DA70,'113勞保勞退單日級距表-請勿更改表內數字'!$B$4:$E$56,3,TRUE)</f>
        <v>0</v>
      </c>
      <c r="EG70" s="85">
        <f>VLOOKUP(DB70,'113勞保勞退單日級距表-請勿更改表內數字'!$B$4:$E$56,3,TRUE)</f>
        <v>0</v>
      </c>
      <c r="EH70" s="85">
        <f>VLOOKUP(DC70,'113勞保勞退單日級距表-請勿更改表內數字'!$B$4:$E$56,3,TRUE)</f>
        <v>0</v>
      </c>
      <c r="EI70" s="85">
        <f>VLOOKUP(DD70,'113勞保勞退單日級距表-請勿更改表內數字'!$B$4:$E$56,3,TRUE)</f>
        <v>0</v>
      </c>
      <c r="EJ70" s="85">
        <f>VLOOKUP(DE70,'113勞保勞退單日級距表-請勿更改表內數字'!$B$4:$E$56,3,TRUE)</f>
        <v>0</v>
      </c>
      <c r="EK70" s="85">
        <f>VLOOKUP(DF70,'113勞保勞退單日級距表-請勿更改表內數字'!$B$4:$E$56,3,TRUE)</f>
        <v>0</v>
      </c>
      <c r="EL70" s="85">
        <f>VLOOKUP(DG70,'113勞保勞退單日級距表-請勿更改表內數字'!$B$4:$E$56,3,TRUE)</f>
        <v>0</v>
      </c>
      <c r="EM70" s="85">
        <f>VLOOKUP(DH70,'113勞保勞退單日級距表-請勿更改表內數字'!$B$4:$E$56,3,TRUE)</f>
        <v>0</v>
      </c>
      <c r="EN70" s="85">
        <f>VLOOKUP(DI70,'113勞保勞退單日級距表-請勿更改表內數字'!$B$4:$E$56,3,TRUE)</f>
        <v>0</v>
      </c>
      <c r="EO70" s="85">
        <f>VLOOKUP(DJ70,'113勞保勞退單日級距表-請勿更改表內數字'!$B$4:$E$56,3,TRUE)</f>
        <v>0</v>
      </c>
      <c r="EP70" s="84">
        <f>VLOOKUP(CF70,'113勞保勞退單日級距表-請勿更改表內數字'!$B$4:$E$56,4,TRUE)</f>
        <v>0</v>
      </c>
      <c r="EQ70" s="84">
        <f>VLOOKUP(CG70,'113勞保勞退單日級距表-請勿更改表內數字'!$B$4:$E$56,4,TRUE)</f>
        <v>0</v>
      </c>
      <c r="ER70" s="84">
        <f>VLOOKUP(CH70,'113勞保勞退單日級距表-請勿更改表內數字'!$B$4:$E$56,4,TRUE)</f>
        <v>0</v>
      </c>
      <c r="ES70" s="84">
        <f>VLOOKUP(CI70,'113勞保勞退單日級距表-請勿更改表內數字'!$B$4:$E$56,4,TRUE)</f>
        <v>0</v>
      </c>
      <c r="ET70" s="84">
        <f>VLOOKUP(CJ70,'113勞保勞退單日級距表-請勿更改表內數字'!$B$4:$E$56,4,TRUE)</f>
        <v>0</v>
      </c>
      <c r="EU70" s="84">
        <f>VLOOKUP(CK70,'113勞保勞退單日級距表-請勿更改表內數字'!$B$4:$E$56,4,TRUE)</f>
        <v>0</v>
      </c>
      <c r="EV70" s="84">
        <f>VLOOKUP(CL70,'113勞保勞退單日級距表-請勿更改表內數字'!$B$4:$E$56,4,TRUE)</f>
        <v>0</v>
      </c>
      <c r="EW70" s="84">
        <f>VLOOKUP(CM70,'113勞保勞退單日級距表-請勿更改表內數字'!$B$4:$E$56,4,TRUE)</f>
        <v>0</v>
      </c>
      <c r="EX70" s="84">
        <f>VLOOKUP(CN70,'113勞保勞退單日級距表-請勿更改表內數字'!$B$4:$E$56,4,TRUE)</f>
        <v>0</v>
      </c>
      <c r="EY70" s="84">
        <f>VLOOKUP(CO70,'113勞保勞退單日級距表-請勿更改表內數字'!$B$4:$E$56,4,TRUE)</f>
        <v>0</v>
      </c>
      <c r="EZ70" s="84">
        <f>VLOOKUP(CP70,'113勞保勞退單日級距表-請勿更改表內數字'!$B$4:$E$56,4,TRUE)</f>
        <v>0</v>
      </c>
      <c r="FA70" s="84">
        <f>VLOOKUP(CQ70,'113勞保勞退單日級距表-請勿更改表內數字'!$B$4:$E$56,4,TRUE)</f>
        <v>0</v>
      </c>
      <c r="FB70" s="84">
        <f>VLOOKUP(CR70,'113勞保勞退單日級距表-請勿更改表內數字'!$B$4:$E$56,4,TRUE)</f>
        <v>0</v>
      </c>
      <c r="FC70" s="84">
        <f>VLOOKUP(CS70,'113勞保勞退單日級距表-請勿更改表內數字'!$B$4:$E$56,4,TRUE)</f>
        <v>0</v>
      </c>
      <c r="FD70" s="84">
        <f>VLOOKUP(CT70,'113勞保勞退單日級距表-請勿更改表內數字'!$B$4:$E$56,4,TRUE)</f>
        <v>0</v>
      </c>
      <c r="FE70" s="84">
        <f>VLOOKUP(CU70,'113勞保勞退單日級距表-請勿更改表內數字'!$B$4:$E$56,4,TRUE)</f>
        <v>0</v>
      </c>
      <c r="FF70" s="84">
        <f>VLOOKUP(CV70,'113勞保勞退單日級距表-請勿更改表內數字'!$B$4:$E$56,4,TRUE)</f>
        <v>0</v>
      </c>
      <c r="FG70" s="84">
        <f>VLOOKUP(CW70,'113勞保勞退單日級距表-請勿更改表內數字'!$B$4:$E$56,4,TRUE)</f>
        <v>0</v>
      </c>
      <c r="FH70" s="84">
        <f>VLOOKUP(CX70,'113勞保勞退單日級距表-請勿更改表內數字'!$B$4:$E$56,4,TRUE)</f>
        <v>0</v>
      </c>
      <c r="FI70" s="84">
        <f>VLOOKUP(CY70,'113勞保勞退單日級距表-請勿更改表內數字'!$B$4:$E$56,4,TRUE)</f>
        <v>0</v>
      </c>
      <c r="FJ70" s="84">
        <f>VLOOKUP(CZ70,'113勞保勞退單日級距表-請勿更改表內數字'!$B$4:$E$56,4,TRUE)</f>
        <v>0</v>
      </c>
      <c r="FK70" s="84">
        <f>VLOOKUP(DA70,'113勞保勞退單日級距表-請勿更改表內數字'!$B$4:$E$56,4,TRUE)</f>
        <v>0</v>
      </c>
      <c r="FL70" s="84">
        <f>VLOOKUP(DB70,'113勞保勞退單日級距表-請勿更改表內數字'!$B$4:$E$56,4,TRUE)</f>
        <v>0</v>
      </c>
      <c r="FM70" s="84">
        <f>VLOOKUP(DC70,'113勞保勞退單日級距表-請勿更改表內數字'!$B$4:$E$56,4,TRUE)</f>
        <v>0</v>
      </c>
      <c r="FN70" s="84">
        <f>VLOOKUP(DD70,'113勞保勞退單日級距表-請勿更改表內數字'!$B$4:$E$56,4,TRUE)</f>
        <v>0</v>
      </c>
      <c r="FO70" s="84">
        <f>VLOOKUP(DE70,'113勞保勞退單日級距表-請勿更改表內數字'!$B$4:$E$56,4,TRUE)</f>
        <v>0</v>
      </c>
      <c r="FP70" s="84">
        <f>VLOOKUP(DF70,'113勞保勞退單日級距表-請勿更改表內數字'!$B$4:$E$56,4,TRUE)</f>
        <v>0</v>
      </c>
      <c r="FQ70" s="84">
        <f>VLOOKUP(DG70,'113勞保勞退單日級距表-請勿更改表內數字'!$B$4:$E$56,4,TRUE)</f>
        <v>0</v>
      </c>
      <c r="FR70" s="84">
        <f>VLOOKUP(DH70,'113勞保勞退單日級距表-請勿更改表內數字'!$B$4:$E$56,4,TRUE)</f>
        <v>0</v>
      </c>
      <c r="FS70" s="84">
        <f>VLOOKUP(DI70,'113勞保勞退單日級距表-請勿更改表內數字'!$B$4:$E$56,4,TRUE)</f>
        <v>0</v>
      </c>
      <c r="FT70" s="84">
        <f>VLOOKUP(DJ70,'113勞保勞退單日級距表-請勿更改表內數字'!$B$4:$E$56,4,TRUE)</f>
        <v>0</v>
      </c>
      <c r="FU70" s="83">
        <f>VLOOKUP(CF70,'113勞保勞退單日級距表-請勿更改表內數字'!$B$4:$I$56,8,TRUE)</f>
        <v>0</v>
      </c>
      <c r="FV70" s="83">
        <f>VLOOKUP(CG70,'113勞保勞退單日級距表-請勿更改表內數字'!$B$4:$I$56,8,TRUE)</f>
        <v>0</v>
      </c>
      <c r="FW70" s="83">
        <f>VLOOKUP(CH70,'113勞保勞退單日級距表-請勿更改表內數字'!$B$4:$I$56,8,TRUE)</f>
        <v>0</v>
      </c>
      <c r="FX70" s="83">
        <f>VLOOKUP(CI70,'113勞保勞退單日級距表-請勿更改表內數字'!$B$4:$I$56,8,TRUE)</f>
        <v>0</v>
      </c>
      <c r="FY70" s="83">
        <f>VLOOKUP(CJ70,'113勞保勞退單日級距表-請勿更改表內數字'!$B$4:$I$56,8,TRUE)</f>
        <v>0</v>
      </c>
      <c r="FZ70" s="83">
        <f>VLOOKUP(CK70,'113勞保勞退單日級距表-請勿更改表內數字'!$B$4:$I$56,8,TRUE)</f>
        <v>0</v>
      </c>
      <c r="GA70" s="83">
        <f>VLOOKUP(CL70,'113勞保勞退單日級距表-請勿更改表內數字'!$B$4:$I$56,8,TRUE)</f>
        <v>0</v>
      </c>
      <c r="GB70" s="83">
        <f>VLOOKUP(CM70,'113勞保勞退單日級距表-請勿更改表內數字'!$B$4:$I$56,8,TRUE)</f>
        <v>0</v>
      </c>
      <c r="GC70" s="83">
        <f>VLOOKUP(CN70,'113勞保勞退單日級距表-請勿更改表內數字'!$B$4:$I$56,8,TRUE)</f>
        <v>0</v>
      </c>
      <c r="GD70" s="83">
        <f>VLOOKUP(CO70,'113勞保勞退單日級距表-請勿更改表內數字'!$B$4:$I$56,8,TRUE)</f>
        <v>0</v>
      </c>
      <c r="GE70" s="83">
        <f>VLOOKUP(CP70,'113勞保勞退單日級距表-請勿更改表內數字'!$B$4:$I$56,8,TRUE)</f>
        <v>0</v>
      </c>
      <c r="GF70" s="83">
        <f>VLOOKUP(CQ70,'113勞保勞退單日級距表-請勿更改表內數字'!$B$4:$I$56,8,TRUE)</f>
        <v>0</v>
      </c>
      <c r="GG70" s="83">
        <f>VLOOKUP(CR70,'113勞保勞退單日級距表-請勿更改表內數字'!$B$4:$I$56,8,TRUE)</f>
        <v>0</v>
      </c>
      <c r="GH70" s="83">
        <f>VLOOKUP(CS70,'113勞保勞退單日級距表-請勿更改表內數字'!$B$4:$I$56,8,TRUE)</f>
        <v>0</v>
      </c>
      <c r="GI70" s="83">
        <f>VLOOKUP(CT70,'113勞保勞退單日級距表-請勿更改表內數字'!$B$4:$I$56,8,TRUE)</f>
        <v>0</v>
      </c>
      <c r="GJ70" s="83">
        <f>VLOOKUP(CU70,'113勞保勞退單日級距表-請勿更改表內數字'!$B$4:$I$56,8,TRUE)</f>
        <v>0</v>
      </c>
      <c r="GK70" s="83">
        <f>VLOOKUP(CV70,'113勞保勞退單日級距表-請勿更改表內數字'!$B$4:$I$56,8,TRUE)</f>
        <v>0</v>
      </c>
      <c r="GL70" s="83">
        <f>VLOOKUP(CW70,'113勞保勞退單日級距表-請勿更改表內數字'!$B$4:$I$56,8,TRUE)</f>
        <v>0</v>
      </c>
      <c r="GM70" s="83">
        <f>VLOOKUP(CX70,'113勞保勞退單日級距表-請勿更改表內數字'!$B$4:$I$56,8,TRUE)</f>
        <v>0</v>
      </c>
      <c r="GN70" s="83">
        <f>VLOOKUP(CY70,'113勞保勞退單日級距表-請勿更改表內數字'!$B$4:$I$56,8,TRUE)</f>
        <v>0</v>
      </c>
      <c r="GO70" s="83">
        <f>VLOOKUP(CZ70,'113勞保勞退單日級距表-請勿更改表內數字'!$B$4:$I$56,8,TRUE)</f>
        <v>0</v>
      </c>
      <c r="GP70" s="83">
        <f>VLOOKUP(DA70,'113勞保勞退單日級距表-請勿更改表內數字'!$B$4:$I$56,8,TRUE)</f>
        <v>0</v>
      </c>
      <c r="GQ70" s="83">
        <f>VLOOKUP(DB70,'113勞保勞退單日級距表-請勿更改表內數字'!$B$4:$I$56,8,TRUE)</f>
        <v>0</v>
      </c>
      <c r="GR70" s="83">
        <f>VLOOKUP(DC70,'113勞保勞退單日級距表-請勿更改表內數字'!$B$4:$I$56,8,TRUE)</f>
        <v>0</v>
      </c>
      <c r="GS70" s="83">
        <f>VLOOKUP(DD70,'113勞保勞退單日級距表-請勿更改表內數字'!$B$4:$I$56,8,TRUE)</f>
        <v>0</v>
      </c>
      <c r="GT70" s="83">
        <f>VLOOKUP(DE70,'113勞保勞退單日級距表-請勿更改表內數字'!$B$4:$I$56,8,TRUE)</f>
        <v>0</v>
      </c>
      <c r="GU70" s="83">
        <f>VLOOKUP(DF70,'113勞保勞退單日級距表-請勿更改表內數字'!$B$4:$I$56,8,TRUE)</f>
        <v>0</v>
      </c>
      <c r="GV70" s="83">
        <f>VLOOKUP(DG70,'113勞保勞退單日級距表-請勿更改表內數字'!$B$4:$I$56,8,TRUE)</f>
        <v>0</v>
      </c>
      <c r="GW70" s="83">
        <f>VLOOKUP(DH70,'113勞保勞退單日級距表-請勿更改表內數字'!$B$4:$I$56,8,TRUE)</f>
        <v>0</v>
      </c>
      <c r="GX70" s="83">
        <f>VLOOKUP(DI70,'113勞保勞退單日級距表-請勿更改表內數字'!$B$4:$I$56,8,TRUE)</f>
        <v>0</v>
      </c>
      <c r="GY70" s="83">
        <f>VLOOKUP(DJ70,'113勞保勞退單日級距表-請勿更改表內數字'!$B$4:$I$56,8,TRUE)</f>
        <v>0</v>
      </c>
    </row>
    <row r="71" spans="1:387">
      <c r="A71" s="177"/>
      <c r="B71" s="161"/>
      <c r="C71" s="162"/>
      <c r="D71" s="163"/>
      <c r="E71" s="164"/>
      <c r="F71" s="164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14"/>
      <c r="AL71" s="112"/>
      <c r="AM71" s="215"/>
      <c r="AN71" s="118"/>
      <c r="AO71" s="228"/>
      <c r="AP71" s="219">
        <f t="shared" si="49"/>
        <v>0</v>
      </c>
      <c r="AQ71" s="43">
        <f t="shared" si="50"/>
        <v>0</v>
      </c>
      <c r="AR71" s="43">
        <f t="shared" si="51"/>
        <v>0</v>
      </c>
      <c r="AS71" s="209">
        <f t="shared" si="87"/>
        <v>0</v>
      </c>
      <c r="AT71" s="201">
        <f>VLOOKUP(AS71,'113勞保勞退單日級距表-請勿更改表內數字'!$B$4:$E$56,3,TRUE)*AP71</f>
        <v>0</v>
      </c>
      <c r="AU71" s="201">
        <f>VLOOKUP(AS71,'113勞保勞退單日級距表-請勿更改表內數字'!$B$4:$I$56,7,TRUE)</f>
        <v>0</v>
      </c>
      <c r="AV71" s="201">
        <f>VLOOKUP(AS71,'113勞保勞退單日級距表-請勿更改表內數字'!$B$4:$E$56,4,TRUE)*AP71</f>
        <v>0</v>
      </c>
      <c r="AW71" s="51">
        <f t="shared" si="52"/>
        <v>0</v>
      </c>
      <c r="AX71" s="50">
        <f t="shared" si="53"/>
        <v>0</v>
      </c>
      <c r="AY71" s="50">
        <f t="shared" si="54"/>
        <v>0</v>
      </c>
      <c r="AZ71" s="50">
        <f t="shared" si="55"/>
        <v>0</v>
      </c>
      <c r="BA71" s="39">
        <f t="shared" si="56"/>
        <v>0</v>
      </c>
      <c r="BB71" s="39">
        <f t="shared" si="57"/>
        <v>0</v>
      </c>
      <c r="BC71" s="39">
        <f t="shared" si="58"/>
        <v>0</v>
      </c>
      <c r="BD71" s="39">
        <f t="shared" si="59"/>
        <v>0</v>
      </c>
      <c r="BE71" s="39">
        <f t="shared" si="60"/>
        <v>0</v>
      </c>
      <c r="BF71" s="39">
        <f t="shared" si="61"/>
        <v>0</v>
      </c>
      <c r="BG71" s="39">
        <f t="shared" si="62"/>
        <v>0</v>
      </c>
      <c r="BH71" s="39">
        <f t="shared" si="63"/>
        <v>0</v>
      </c>
      <c r="BI71" s="39">
        <f t="shared" si="64"/>
        <v>0</v>
      </c>
      <c r="BJ71" s="39">
        <f t="shared" si="65"/>
        <v>0</v>
      </c>
      <c r="BK71" s="39">
        <f t="shared" si="66"/>
        <v>0</v>
      </c>
      <c r="BL71" s="39">
        <f t="shared" si="67"/>
        <v>0</v>
      </c>
      <c r="BM71" s="39">
        <f t="shared" si="68"/>
        <v>0</v>
      </c>
      <c r="BN71" s="39">
        <f t="shared" si="69"/>
        <v>0</v>
      </c>
      <c r="BO71" s="39">
        <f t="shared" si="70"/>
        <v>0</v>
      </c>
      <c r="BP71" s="39">
        <f t="shared" si="71"/>
        <v>0</v>
      </c>
      <c r="BQ71" s="39">
        <f t="shared" si="72"/>
        <v>0</v>
      </c>
      <c r="BR71" s="39">
        <f t="shared" si="73"/>
        <v>0</v>
      </c>
      <c r="BS71" s="39">
        <f t="shared" si="74"/>
        <v>0</v>
      </c>
      <c r="BT71" s="39">
        <f t="shared" si="75"/>
        <v>0</v>
      </c>
      <c r="BU71" s="39">
        <f t="shared" si="76"/>
        <v>0</v>
      </c>
      <c r="BV71" s="39">
        <f t="shared" si="77"/>
        <v>0</v>
      </c>
      <c r="BW71" s="39">
        <f t="shared" si="78"/>
        <v>0</v>
      </c>
      <c r="BX71" s="39">
        <f t="shared" si="79"/>
        <v>0</v>
      </c>
      <c r="BY71" s="39">
        <f t="shared" si="80"/>
        <v>0</v>
      </c>
      <c r="BZ71" s="39">
        <f t="shared" si="81"/>
        <v>0</v>
      </c>
      <c r="CA71" s="39">
        <f t="shared" si="82"/>
        <v>0</v>
      </c>
      <c r="CB71" s="39">
        <f t="shared" si="83"/>
        <v>0</v>
      </c>
      <c r="CC71" s="39">
        <f t="shared" si="84"/>
        <v>0</v>
      </c>
      <c r="CD71" s="39">
        <f t="shared" si="85"/>
        <v>0</v>
      </c>
      <c r="CE71" s="39">
        <f t="shared" si="86"/>
        <v>0</v>
      </c>
      <c r="CF71" s="80">
        <f t="shared" si="88"/>
        <v>0</v>
      </c>
      <c r="CG71" s="80">
        <f t="shared" si="88"/>
        <v>0</v>
      </c>
      <c r="CH71" s="80">
        <f t="shared" si="88"/>
        <v>0</v>
      </c>
      <c r="CI71" s="80">
        <f t="shared" si="88"/>
        <v>0</v>
      </c>
      <c r="CJ71" s="80">
        <f t="shared" si="88"/>
        <v>0</v>
      </c>
      <c r="CK71" s="80">
        <f t="shared" si="88"/>
        <v>0</v>
      </c>
      <c r="CL71" s="80">
        <f t="shared" si="88"/>
        <v>0</v>
      </c>
      <c r="CM71" s="80">
        <f t="shared" si="88"/>
        <v>0</v>
      </c>
      <c r="CN71" s="80">
        <f t="shared" si="88"/>
        <v>0</v>
      </c>
      <c r="CO71" s="80">
        <f t="shared" si="88"/>
        <v>0</v>
      </c>
      <c r="CP71" s="80">
        <f t="shared" si="88"/>
        <v>0</v>
      </c>
      <c r="CQ71" s="80">
        <f t="shared" si="88"/>
        <v>0</v>
      </c>
      <c r="CR71" s="80">
        <f t="shared" si="88"/>
        <v>0</v>
      </c>
      <c r="CS71" s="80">
        <f t="shared" si="88"/>
        <v>0</v>
      </c>
      <c r="CT71" s="80">
        <f t="shared" si="88"/>
        <v>0</v>
      </c>
      <c r="CU71" s="80">
        <f t="shared" si="46"/>
        <v>0</v>
      </c>
      <c r="CV71" s="80">
        <f t="shared" si="46"/>
        <v>0</v>
      </c>
      <c r="CW71" s="80">
        <f t="shared" si="46"/>
        <v>0</v>
      </c>
      <c r="CX71" s="80">
        <f t="shared" si="46"/>
        <v>0</v>
      </c>
      <c r="CY71" s="80">
        <f t="shared" si="48"/>
        <v>0</v>
      </c>
      <c r="CZ71" s="80">
        <f t="shared" si="48"/>
        <v>0</v>
      </c>
      <c r="DA71" s="80">
        <f t="shared" si="48"/>
        <v>0</v>
      </c>
      <c r="DB71" s="80">
        <f t="shared" si="48"/>
        <v>0</v>
      </c>
      <c r="DC71" s="80">
        <f t="shared" si="48"/>
        <v>0</v>
      </c>
      <c r="DD71" s="80">
        <f t="shared" si="48"/>
        <v>0</v>
      </c>
      <c r="DE71" s="80">
        <f t="shared" si="48"/>
        <v>0</v>
      </c>
      <c r="DF71" s="80">
        <f t="shared" si="48"/>
        <v>0</v>
      </c>
      <c r="DG71" s="80">
        <f t="shared" si="48"/>
        <v>0</v>
      </c>
      <c r="DH71" s="80">
        <f t="shared" si="48"/>
        <v>0</v>
      </c>
      <c r="DI71" s="80">
        <f t="shared" si="48"/>
        <v>0</v>
      </c>
      <c r="DJ71" s="80">
        <f t="shared" si="48"/>
        <v>0</v>
      </c>
      <c r="DK71" s="85">
        <f>VLOOKUP(CF71,'113勞保勞退單日級距表-請勿更改表內數字'!$B$4:$E$56,3,TRUE)</f>
        <v>0</v>
      </c>
      <c r="DL71" s="85">
        <f>VLOOKUP(CG71,'113勞保勞退單日級距表-請勿更改表內數字'!$B$4:$E$56,3,TRUE)</f>
        <v>0</v>
      </c>
      <c r="DM71" s="85">
        <f>VLOOKUP(CH71,'113勞保勞退單日級距表-請勿更改表內數字'!$B$4:$E$56,3,TRUE)</f>
        <v>0</v>
      </c>
      <c r="DN71" s="85">
        <f>VLOOKUP(CI71,'113勞保勞退單日級距表-請勿更改表內數字'!$B$4:$E$56,3,TRUE)</f>
        <v>0</v>
      </c>
      <c r="DO71" s="85">
        <f>VLOOKUP(CJ71,'113勞保勞退單日級距表-請勿更改表內數字'!$B$4:$E$56,3,TRUE)</f>
        <v>0</v>
      </c>
      <c r="DP71" s="85">
        <f>VLOOKUP(CK71,'113勞保勞退單日級距表-請勿更改表內數字'!$B$4:$E$56,3,TRUE)</f>
        <v>0</v>
      </c>
      <c r="DQ71" s="85">
        <f>VLOOKUP(CL71,'113勞保勞退單日級距表-請勿更改表內數字'!$B$4:$E$56,3,TRUE)</f>
        <v>0</v>
      </c>
      <c r="DR71" s="85">
        <f>VLOOKUP(CM71,'113勞保勞退單日級距表-請勿更改表內數字'!$B$4:$E$56,3,TRUE)</f>
        <v>0</v>
      </c>
      <c r="DS71" s="85">
        <f>VLOOKUP(CN71,'113勞保勞退單日級距表-請勿更改表內數字'!$B$4:$E$56,3,TRUE)</f>
        <v>0</v>
      </c>
      <c r="DT71" s="85">
        <f>VLOOKUP(CO71,'113勞保勞退單日級距表-請勿更改表內數字'!$B$4:$E$56,3,TRUE)</f>
        <v>0</v>
      </c>
      <c r="DU71" s="85">
        <f>VLOOKUP(CP71,'113勞保勞退單日級距表-請勿更改表內數字'!$B$4:$E$56,3,TRUE)</f>
        <v>0</v>
      </c>
      <c r="DV71" s="85">
        <f>VLOOKUP(CQ71,'113勞保勞退單日級距表-請勿更改表內數字'!$B$4:$E$56,3,TRUE)</f>
        <v>0</v>
      </c>
      <c r="DW71" s="85">
        <f>VLOOKUP(CR71,'113勞保勞退單日級距表-請勿更改表內數字'!$B$4:$E$56,3,TRUE)</f>
        <v>0</v>
      </c>
      <c r="DX71" s="85">
        <f>VLOOKUP(CS71,'113勞保勞退單日級距表-請勿更改表內數字'!$B$4:$E$56,3,TRUE)</f>
        <v>0</v>
      </c>
      <c r="DY71" s="85">
        <f>VLOOKUP(CT71,'113勞保勞退單日級距表-請勿更改表內數字'!$B$4:$E$56,3,TRUE)</f>
        <v>0</v>
      </c>
      <c r="DZ71" s="85">
        <f>VLOOKUP(CU71,'113勞保勞退單日級距表-請勿更改表內數字'!$B$4:$E$56,3,TRUE)</f>
        <v>0</v>
      </c>
      <c r="EA71" s="85">
        <f>VLOOKUP(CV71,'113勞保勞退單日級距表-請勿更改表內數字'!$B$4:$E$56,3,TRUE)</f>
        <v>0</v>
      </c>
      <c r="EB71" s="85">
        <f>VLOOKUP(CW71,'113勞保勞退單日級距表-請勿更改表內數字'!$B$4:$E$56,3,TRUE)</f>
        <v>0</v>
      </c>
      <c r="EC71" s="85">
        <f>VLOOKUP(CX71,'113勞保勞退單日級距表-請勿更改表內數字'!$B$4:$E$56,3,TRUE)</f>
        <v>0</v>
      </c>
      <c r="ED71" s="85">
        <f>VLOOKUP(CY71,'113勞保勞退單日級距表-請勿更改表內數字'!$B$4:$E$56,3,TRUE)</f>
        <v>0</v>
      </c>
      <c r="EE71" s="85">
        <f>VLOOKUP(CZ71,'113勞保勞退單日級距表-請勿更改表內數字'!$B$4:$E$56,3,TRUE)</f>
        <v>0</v>
      </c>
      <c r="EF71" s="85">
        <f>VLOOKUP(DA71,'113勞保勞退單日級距表-請勿更改表內數字'!$B$4:$E$56,3,TRUE)</f>
        <v>0</v>
      </c>
      <c r="EG71" s="85">
        <f>VLOOKUP(DB71,'113勞保勞退單日級距表-請勿更改表內數字'!$B$4:$E$56,3,TRUE)</f>
        <v>0</v>
      </c>
      <c r="EH71" s="85">
        <f>VLOOKUP(DC71,'113勞保勞退單日級距表-請勿更改表內數字'!$B$4:$E$56,3,TRUE)</f>
        <v>0</v>
      </c>
      <c r="EI71" s="85">
        <f>VLOOKUP(DD71,'113勞保勞退單日級距表-請勿更改表內數字'!$B$4:$E$56,3,TRUE)</f>
        <v>0</v>
      </c>
      <c r="EJ71" s="85">
        <f>VLOOKUP(DE71,'113勞保勞退單日級距表-請勿更改表內數字'!$B$4:$E$56,3,TRUE)</f>
        <v>0</v>
      </c>
      <c r="EK71" s="85">
        <f>VLOOKUP(DF71,'113勞保勞退單日級距表-請勿更改表內數字'!$B$4:$E$56,3,TRUE)</f>
        <v>0</v>
      </c>
      <c r="EL71" s="85">
        <f>VLOOKUP(DG71,'113勞保勞退單日級距表-請勿更改表內數字'!$B$4:$E$56,3,TRUE)</f>
        <v>0</v>
      </c>
      <c r="EM71" s="85">
        <f>VLOOKUP(DH71,'113勞保勞退單日級距表-請勿更改表內數字'!$B$4:$E$56,3,TRUE)</f>
        <v>0</v>
      </c>
      <c r="EN71" s="85">
        <f>VLOOKUP(DI71,'113勞保勞退單日級距表-請勿更改表內數字'!$B$4:$E$56,3,TRUE)</f>
        <v>0</v>
      </c>
      <c r="EO71" s="85">
        <f>VLOOKUP(DJ71,'113勞保勞退單日級距表-請勿更改表內數字'!$B$4:$E$56,3,TRUE)</f>
        <v>0</v>
      </c>
      <c r="EP71" s="84">
        <f>VLOOKUP(CF71,'113勞保勞退單日級距表-請勿更改表內數字'!$B$4:$E$56,4,TRUE)</f>
        <v>0</v>
      </c>
      <c r="EQ71" s="84">
        <f>VLOOKUP(CG71,'113勞保勞退單日級距表-請勿更改表內數字'!$B$4:$E$56,4,TRUE)</f>
        <v>0</v>
      </c>
      <c r="ER71" s="84">
        <f>VLOOKUP(CH71,'113勞保勞退單日級距表-請勿更改表內數字'!$B$4:$E$56,4,TRUE)</f>
        <v>0</v>
      </c>
      <c r="ES71" s="84">
        <f>VLOOKUP(CI71,'113勞保勞退單日級距表-請勿更改表內數字'!$B$4:$E$56,4,TRUE)</f>
        <v>0</v>
      </c>
      <c r="ET71" s="84">
        <f>VLOOKUP(CJ71,'113勞保勞退單日級距表-請勿更改表內數字'!$B$4:$E$56,4,TRUE)</f>
        <v>0</v>
      </c>
      <c r="EU71" s="84">
        <f>VLOOKUP(CK71,'113勞保勞退單日級距表-請勿更改表內數字'!$B$4:$E$56,4,TRUE)</f>
        <v>0</v>
      </c>
      <c r="EV71" s="84">
        <f>VLOOKUP(CL71,'113勞保勞退單日級距表-請勿更改表內數字'!$B$4:$E$56,4,TRUE)</f>
        <v>0</v>
      </c>
      <c r="EW71" s="84">
        <f>VLOOKUP(CM71,'113勞保勞退單日級距表-請勿更改表內數字'!$B$4:$E$56,4,TRUE)</f>
        <v>0</v>
      </c>
      <c r="EX71" s="84">
        <f>VLOOKUP(CN71,'113勞保勞退單日級距表-請勿更改表內數字'!$B$4:$E$56,4,TRUE)</f>
        <v>0</v>
      </c>
      <c r="EY71" s="84">
        <f>VLOOKUP(CO71,'113勞保勞退單日級距表-請勿更改表內數字'!$B$4:$E$56,4,TRUE)</f>
        <v>0</v>
      </c>
      <c r="EZ71" s="84">
        <f>VLOOKUP(CP71,'113勞保勞退單日級距表-請勿更改表內數字'!$B$4:$E$56,4,TRUE)</f>
        <v>0</v>
      </c>
      <c r="FA71" s="84">
        <f>VLOOKUP(CQ71,'113勞保勞退單日級距表-請勿更改表內數字'!$B$4:$E$56,4,TRUE)</f>
        <v>0</v>
      </c>
      <c r="FB71" s="84">
        <f>VLOOKUP(CR71,'113勞保勞退單日級距表-請勿更改表內數字'!$B$4:$E$56,4,TRUE)</f>
        <v>0</v>
      </c>
      <c r="FC71" s="84">
        <f>VLOOKUP(CS71,'113勞保勞退單日級距表-請勿更改表內數字'!$B$4:$E$56,4,TRUE)</f>
        <v>0</v>
      </c>
      <c r="FD71" s="84">
        <f>VLOOKUP(CT71,'113勞保勞退單日級距表-請勿更改表內數字'!$B$4:$E$56,4,TRUE)</f>
        <v>0</v>
      </c>
      <c r="FE71" s="84">
        <f>VLOOKUP(CU71,'113勞保勞退單日級距表-請勿更改表內數字'!$B$4:$E$56,4,TRUE)</f>
        <v>0</v>
      </c>
      <c r="FF71" s="84">
        <f>VLOOKUP(CV71,'113勞保勞退單日級距表-請勿更改表內數字'!$B$4:$E$56,4,TRUE)</f>
        <v>0</v>
      </c>
      <c r="FG71" s="84">
        <f>VLOOKUP(CW71,'113勞保勞退單日級距表-請勿更改表內數字'!$B$4:$E$56,4,TRUE)</f>
        <v>0</v>
      </c>
      <c r="FH71" s="84">
        <f>VLOOKUP(CX71,'113勞保勞退單日級距表-請勿更改表內數字'!$B$4:$E$56,4,TRUE)</f>
        <v>0</v>
      </c>
      <c r="FI71" s="84">
        <f>VLOOKUP(CY71,'113勞保勞退單日級距表-請勿更改表內數字'!$B$4:$E$56,4,TRUE)</f>
        <v>0</v>
      </c>
      <c r="FJ71" s="84">
        <f>VLOOKUP(CZ71,'113勞保勞退單日級距表-請勿更改表內數字'!$B$4:$E$56,4,TRUE)</f>
        <v>0</v>
      </c>
      <c r="FK71" s="84">
        <f>VLOOKUP(DA71,'113勞保勞退單日級距表-請勿更改表內數字'!$B$4:$E$56,4,TRUE)</f>
        <v>0</v>
      </c>
      <c r="FL71" s="84">
        <f>VLOOKUP(DB71,'113勞保勞退單日級距表-請勿更改表內數字'!$B$4:$E$56,4,TRUE)</f>
        <v>0</v>
      </c>
      <c r="FM71" s="84">
        <f>VLOOKUP(DC71,'113勞保勞退單日級距表-請勿更改表內數字'!$B$4:$E$56,4,TRUE)</f>
        <v>0</v>
      </c>
      <c r="FN71" s="84">
        <f>VLOOKUP(DD71,'113勞保勞退單日級距表-請勿更改表內數字'!$B$4:$E$56,4,TRUE)</f>
        <v>0</v>
      </c>
      <c r="FO71" s="84">
        <f>VLOOKUP(DE71,'113勞保勞退單日級距表-請勿更改表內數字'!$B$4:$E$56,4,TRUE)</f>
        <v>0</v>
      </c>
      <c r="FP71" s="84">
        <f>VLOOKUP(DF71,'113勞保勞退單日級距表-請勿更改表內數字'!$B$4:$E$56,4,TRUE)</f>
        <v>0</v>
      </c>
      <c r="FQ71" s="84">
        <f>VLOOKUP(DG71,'113勞保勞退單日級距表-請勿更改表內數字'!$B$4:$E$56,4,TRUE)</f>
        <v>0</v>
      </c>
      <c r="FR71" s="84">
        <f>VLOOKUP(DH71,'113勞保勞退單日級距表-請勿更改表內數字'!$B$4:$E$56,4,TRUE)</f>
        <v>0</v>
      </c>
      <c r="FS71" s="84">
        <f>VLOOKUP(DI71,'113勞保勞退單日級距表-請勿更改表內數字'!$B$4:$E$56,4,TRUE)</f>
        <v>0</v>
      </c>
      <c r="FT71" s="84">
        <f>VLOOKUP(DJ71,'113勞保勞退單日級距表-請勿更改表內數字'!$B$4:$E$56,4,TRUE)</f>
        <v>0</v>
      </c>
      <c r="FU71" s="83">
        <f>VLOOKUP(CF71,'113勞保勞退單日級距表-請勿更改表內數字'!$B$4:$I$56,8,TRUE)</f>
        <v>0</v>
      </c>
      <c r="FV71" s="83">
        <f>VLOOKUP(CG71,'113勞保勞退單日級距表-請勿更改表內數字'!$B$4:$I$56,8,TRUE)</f>
        <v>0</v>
      </c>
      <c r="FW71" s="83">
        <f>VLOOKUP(CH71,'113勞保勞退單日級距表-請勿更改表內數字'!$B$4:$I$56,8,TRUE)</f>
        <v>0</v>
      </c>
      <c r="FX71" s="83">
        <f>VLOOKUP(CI71,'113勞保勞退單日級距表-請勿更改表內數字'!$B$4:$I$56,8,TRUE)</f>
        <v>0</v>
      </c>
      <c r="FY71" s="83">
        <f>VLOOKUP(CJ71,'113勞保勞退單日級距表-請勿更改表內數字'!$B$4:$I$56,8,TRUE)</f>
        <v>0</v>
      </c>
      <c r="FZ71" s="83">
        <f>VLOOKUP(CK71,'113勞保勞退單日級距表-請勿更改表內數字'!$B$4:$I$56,8,TRUE)</f>
        <v>0</v>
      </c>
      <c r="GA71" s="83">
        <f>VLOOKUP(CL71,'113勞保勞退單日級距表-請勿更改表內數字'!$B$4:$I$56,8,TRUE)</f>
        <v>0</v>
      </c>
      <c r="GB71" s="83">
        <f>VLOOKUP(CM71,'113勞保勞退單日級距表-請勿更改表內數字'!$B$4:$I$56,8,TRUE)</f>
        <v>0</v>
      </c>
      <c r="GC71" s="83">
        <f>VLOOKUP(CN71,'113勞保勞退單日級距表-請勿更改表內數字'!$B$4:$I$56,8,TRUE)</f>
        <v>0</v>
      </c>
      <c r="GD71" s="83">
        <f>VLOOKUP(CO71,'113勞保勞退單日級距表-請勿更改表內數字'!$B$4:$I$56,8,TRUE)</f>
        <v>0</v>
      </c>
      <c r="GE71" s="83">
        <f>VLOOKUP(CP71,'113勞保勞退單日級距表-請勿更改表內數字'!$B$4:$I$56,8,TRUE)</f>
        <v>0</v>
      </c>
      <c r="GF71" s="83">
        <f>VLOOKUP(CQ71,'113勞保勞退單日級距表-請勿更改表內數字'!$B$4:$I$56,8,TRUE)</f>
        <v>0</v>
      </c>
      <c r="GG71" s="83">
        <f>VLOOKUP(CR71,'113勞保勞退單日級距表-請勿更改表內數字'!$B$4:$I$56,8,TRUE)</f>
        <v>0</v>
      </c>
      <c r="GH71" s="83">
        <f>VLOOKUP(CS71,'113勞保勞退單日級距表-請勿更改表內數字'!$B$4:$I$56,8,TRUE)</f>
        <v>0</v>
      </c>
      <c r="GI71" s="83">
        <f>VLOOKUP(CT71,'113勞保勞退單日級距表-請勿更改表內數字'!$B$4:$I$56,8,TRUE)</f>
        <v>0</v>
      </c>
      <c r="GJ71" s="83">
        <f>VLOOKUP(CU71,'113勞保勞退單日級距表-請勿更改表內數字'!$B$4:$I$56,8,TRUE)</f>
        <v>0</v>
      </c>
      <c r="GK71" s="83">
        <f>VLOOKUP(CV71,'113勞保勞退單日級距表-請勿更改表內數字'!$B$4:$I$56,8,TRUE)</f>
        <v>0</v>
      </c>
      <c r="GL71" s="83">
        <f>VLOOKUP(CW71,'113勞保勞退單日級距表-請勿更改表內數字'!$B$4:$I$56,8,TRUE)</f>
        <v>0</v>
      </c>
      <c r="GM71" s="83">
        <f>VLOOKUP(CX71,'113勞保勞退單日級距表-請勿更改表內數字'!$B$4:$I$56,8,TRUE)</f>
        <v>0</v>
      </c>
      <c r="GN71" s="83">
        <f>VLOOKUP(CY71,'113勞保勞退單日級距表-請勿更改表內數字'!$B$4:$I$56,8,TRUE)</f>
        <v>0</v>
      </c>
      <c r="GO71" s="83">
        <f>VLOOKUP(CZ71,'113勞保勞退單日級距表-請勿更改表內數字'!$B$4:$I$56,8,TRUE)</f>
        <v>0</v>
      </c>
      <c r="GP71" s="83">
        <f>VLOOKUP(DA71,'113勞保勞退單日級距表-請勿更改表內數字'!$B$4:$I$56,8,TRUE)</f>
        <v>0</v>
      </c>
      <c r="GQ71" s="83">
        <f>VLOOKUP(DB71,'113勞保勞退單日級距表-請勿更改表內數字'!$B$4:$I$56,8,TRUE)</f>
        <v>0</v>
      </c>
      <c r="GR71" s="83">
        <f>VLOOKUP(DC71,'113勞保勞退單日級距表-請勿更改表內數字'!$B$4:$I$56,8,TRUE)</f>
        <v>0</v>
      </c>
      <c r="GS71" s="83">
        <f>VLOOKUP(DD71,'113勞保勞退單日級距表-請勿更改表內數字'!$B$4:$I$56,8,TRUE)</f>
        <v>0</v>
      </c>
      <c r="GT71" s="83">
        <f>VLOOKUP(DE71,'113勞保勞退單日級距表-請勿更改表內數字'!$B$4:$I$56,8,TRUE)</f>
        <v>0</v>
      </c>
      <c r="GU71" s="83">
        <f>VLOOKUP(DF71,'113勞保勞退單日級距表-請勿更改表內數字'!$B$4:$I$56,8,TRUE)</f>
        <v>0</v>
      </c>
      <c r="GV71" s="83">
        <f>VLOOKUP(DG71,'113勞保勞退單日級距表-請勿更改表內數字'!$B$4:$I$56,8,TRUE)</f>
        <v>0</v>
      </c>
      <c r="GW71" s="83">
        <f>VLOOKUP(DH71,'113勞保勞退單日級距表-請勿更改表內數字'!$B$4:$I$56,8,TRUE)</f>
        <v>0</v>
      </c>
      <c r="GX71" s="83">
        <f>VLOOKUP(DI71,'113勞保勞退單日級距表-請勿更改表內數字'!$B$4:$I$56,8,TRUE)</f>
        <v>0</v>
      </c>
      <c r="GY71" s="83">
        <f>VLOOKUP(DJ71,'113勞保勞退單日級距表-請勿更改表內數字'!$B$4:$I$56,8,TRUE)</f>
        <v>0</v>
      </c>
    </row>
    <row r="72" spans="1:387">
      <c r="A72" s="177"/>
      <c r="B72" s="161"/>
      <c r="C72" s="162"/>
      <c r="D72" s="164"/>
      <c r="E72" s="164"/>
      <c r="F72" s="164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14"/>
      <c r="AL72" s="112"/>
      <c r="AM72" s="215"/>
      <c r="AN72" s="118"/>
      <c r="AO72" s="228"/>
      <c r="AP72" s="219">
        <f t="shared" si="49"/>
        <v>0</v>
      </c>
      <c r="AQ72" s="43">
        <f t="shared" si="50"/>
        <v>0</v>
      </c>
      <c r="AR72" s="43">
        <f t="shared" si="51"/>
        <v>0</v>
      </c>
      <c r="AS72" s="209">
        <f t="shared" si="87"/>
        <v>0</v>
      </c>
      <c r="AT72" s="201">
        <f>VLOOKUP(AS72,'113勞保勞退單日級距表-請勿更改表內數字'!$B$4:$E$56,3,TRUE)*AP72</f>
        <v>0</v>
      </c>
      <c r="AU72" s="201">
        <f>VLOOKUP(AS72,'113勞保勞退單日級距表-請勿更改表內數字'!$B$4:$I$56,7,TRUE)</f>
        <v>0</v>
      </c>
      <c r="AV72" s="201">
        <f>VLOOKUP(AS72,'113勞保勞退單日級距表-請勿更改表內數字'!$B$4:$E$56,4,TRUE)*AP72</f>
        <v>0</v>
      </c>
      <c r="AW72" s="51">
        <f t="shared" si="52"/>
        <v>0</v>
      </c>
      <c r="AX72" s="50">
        <f t="shared" si="53"/>
        <v>0</v>
      </c>
      <c r="AY72" s="50">
        <f t="shared" si="54"/>
        <v>0</v>
      </c>
      <c r="AZ72" s="50">
        <f t="shared" si="55"/>
        <v>0</v>
      </c>
      <c r="BA72" s="39">
        <f t="shared" si="56"/>
        <v>0</v>
      </c>
      <c r="BB72" s="39">
        <f t="shared" si="57"/>
        <v>0</v>
      </c>
      <c r="BC72" s="39">
        <f t="shared" si="58"/>
        <v>0</v>
      </c>
      <c r="BD72" s="39">
        <f t="shared" si="59"/>
        <v>0</v>
      </c>
      <c r="BE72" s="39">
        <f t="shared" si="60"/>
        <v>0</v>
      </c>
      <c r="BF72" s="39">
        <f t="shared" si="61"/>
        <v>0</v>
      </c>
      <c r="BG72" s="39">
        <f t="shared" si="62"/>
        <v>0</v>
      </c>
      <c r="BH72" s="39">
        <f t="shared" si="63"/>
        <v>0</v>
      </c>
      <c r="BI72" s="39">
        <f t="shared" si="64"/>
        <v>0</v>
      </c>
      <c r="BJ72" s="39">
        <f t="shared" si="65"/>
        <v>0</v>
      </c>
      <c r="BK72" s="39">
        <f t="shared" si="66"/>
        <v>0</v>
      </c>
      <c r="BL72" s="39">
        <f t="shared" si="67"/>
        <v>0</v>
      </c>
      <c r="BM72" s="39">
        <f t="shared" si="68"/>
        <v>0</v>
      </c>
      <c r="BN72" s="39">
        <f t="shared" si="69"/>
        <v>0</v>
      </c>
      <c r="BO72" s="39">
        <f t="shared" si="70"/>
        <v>0</v>
      </c>
      <c r="BP72" s="39">
        <f t="shared" si="71"/>
        <v>0</v>
      </c>
      <c r="BQ72" s="39">
        <f t="shared" si="72"/>
        <v>0</v>
      </c>
      <c r="BR72" s="39">
        <f t="shared" si="73"/>
        <v>0</v>
      </c>
      <c r="BS72" s="39">
        <f t="shared" si="74"/>
        <v>0</v>
      </c>
      <c r="BT72" s="39">
        <f t="shared" si="75"/>
        <v>0</v>
      </c>
      <c r="BU72" s="39">
        <f t="shared" si="76"/>
        <v>0</v>
      </c>
      <c r="BV72" s="39">
        <f t="shared" si="77"/>
        <v>0</v>
      </c>
      <c r="BW72" s="39">
        <f t="shared" si="78"/>
        <v>0</v>
      </c>
      <c r="BX72" s="39">
        <f t="shared" si="79"/>
        <v>0</v>
      </c>
      <c r="BY72" s="39">
        <f t="shared" si="80"/>
        <v>0</v>
      </c>
      <c r="BZ72" s="39">
        <f t="shared" si="81"/>
        <v>0</v>
      </c>
      <c r="CA72" s="39">
        <f t="shared" si="82"/>
        <v>0</v>
      </c>
      <c r="CB72" s="39">
        <f t="shared" si="83"/>
        <v>0</v>
      </c>
      <c r="CC72" s="39">
        <f t="shared" si="84"/>
        <v>0</v>
      </c>
      <c r="CD72" s="39">
        <f t="shared" si="85"/>
        <v>0</v>
      </c>
      <c r="CE72" s="39">
        <f t="shared" si="86"/>
        <v>0</v>
      </c>
      <c r="CF72" s="80">
        <f t="shared" si="88"/>
        <v>0</v>
      </c>
      <c r="CG72" s="80">
        <f t="shared" si="88"/>
        <v>0</v>
      </c>
      <c r="CH72" s="80">
        <f t="shared" si="88"/>
        <v>0</v>
      </c>
      <c r="CI72" s="80">
        <f t="shared" si="88"/>
        <v>0</v>
      </c>
      <c r="CJ72" s="80">
        <f t="shared" si="88"/>
        <v>0</v>
      </c>
      <c r="CK72" s="80">
        <f t="shared" si="88"/>
        <v>0</v>
      </c>
      <c r="CL72" s="80">
        <f t="shared" si="88"/>
        <v>0</v>
      </c>
      <c r="CM72" s="80">
        <f t="shared" si="88"/>
        <v>0</v>
      </c>
      <c r="CN72" s="80">
        <f t="shared" si="88"/>
        <v>0</v>
      </c>
      <c r="CO72" s="80">
        <f t="shared" si="88"/>
        <v>0</v>
      </c>
      <c r="CP72" s="80">
        <f t="shared" si="88"/>
        <v>0</v>
      </c>
      <c r="CQ72" s="80">
        <f t="shared" si="88"/>
        <v>0</v>
      </c>
      <c r="CR72" s="80">
        <f t="shared" si="88"/>
        <v>0</v>
      </c>
      <c r="CS72" s="80">
        <f t="shared" si="88"/>
        <v>0</v>
      </c>
      <c r="CT72" s="80">
        <f t="shared" si="88"/>
        <v>0</v>
      </c>
      <c r="CU72" s="80">
        <f t="shared" si="46"/>
        <v>0</v>
      </c>
      <c r="CV72" s="80">
        <f t="shared" si="46"/>
        <v>0</v>
      </c>
      <c r="CW72" s="80">
        <f t="shared" si="46"/>
        <v>0</v>
      </c>
      <c r="CX72" s="80">
        <f t="shared" si="46"/>
        <v>0</v>
      </c>
      <c r="CY72" s="80">
        <f t="shared" si="48"/>
        <v>0</v>
      </c>
      <c r="CZ72" s="80">
        <f t="shared" si="48"/>
        <v>0</v>
      </c>
      <c r="DA72" s="80">
        <f t="shared" si="48"/>
        <v>0</v>
      </c>
      <c r="DB72" s="80">
        <f t="shared" si="48"/>
        <v>0</v>
      </c>
      <c r="DC72" s="80">
        <f t="shared" si="48"/>
        <v>0</v>
      </c>
      <c r="DD72" s="80">
        <f t="shared" si="48"/>
        <v>0</v>
      </c>
      <c r="DE72" s="80">
        <f t="shared" si="48"/>
        <v>0</v>
      </c>
      <c r="DF72" s="80">
        <f t="shared" si="48"/>
        <v>0</v>
      </c>
      <c r="DG72" s="80">
        <f t="shared" si="48"/>
        <v>0</v>
      </c>
      <c r="DH72" s="80">
        <f t="shared" si="48"/>
        <v>0</v>
      </c>
      <c r="DI72" s="80">
        <f t="shared" si="48"/>
        <v>0</v>
      </c>
      <c r="DJ72" s="80">
        <f t="shared" si="48"/>
        <v>0</v>
      </c>
      <c r="DK72" s="85">
        <f>VLOOKUP(CF72,'113勞保勞退單日級距表-請勿更改表內數字'!$B$4:$E$56,3,TRUE)</f>
        <v>0</v>
      </c>
      <c r="DL72" s="85">
        <f>VLOOKUP(CG72,'113勞保勞退單日級距表-請勿更改表內數字'!$B$4:$E$56,3,TRUE)</f>
        <v>0</v>
      </c>
      <c r="DM72" s="85">
        <f>VLOOKUP(CH72,'113勞保勞退單日級距表-請勿更改表內數字'!$B$4:$E$56,3,TRUE)</f>
        <v>0</v>
      </c>
      <c r="DN72" s="85">
        <f>VLOOKUP(CI72,'113勞保勞退單日級距表-請勿更改表內數字'!$B$4:$E$56,3,TRUE)</f>
        <v>0</v>
      </c>
      <c r="DO72" s="85">
        <f>VLOOKUP(CJ72,'113勞保勞退單日級距表-請勿更改表內數字'!$B$4:$E$56,3,TRUE)</f>
        <v>0</v>
      </c>
      <c r="DP72" s="85">
        <f>VLOOKUP(CK72,'113勞保勞退單日級距表-請勿更改表內數字'!$B$4:$E$56,3,TRUE)</f>
        <v>0</v>
      </c>
      <c r="DQ72" s="85">
        <f>VLOOKUP(CL72,'113勞保勞退單日級距表-請勿更改表內數字'!$B$4:$E$56,3,TRUE)</f>
        <v>0</v>
      </c>
      <c r="DR72" s="85">
        <f>VLOOKUP(CM72,'113勞保勞退單日級距表-請勿更改表內數字'!$B$4:$E$56,3,TRUE)</f>
        <v>0</v>
      </c>
      <c r="DS72" s="85">
        <f>VLOOKUP(CN72,'113勞保勞退單日級距表-請勿更改表內數字'!$B$4:$E$56,3,TRUE)</f>
        <v>0</v>
      </c>
      <c r="DT72" s="85">
        <f>VLOOKUP(CO72,'113勞保勞退單日級距表-請勿更改表內數字'!$B$4:$E$56,3,TRUE)</f>
        <v>0</v>
      </c>
      <c r="DU72" s="85">
        <f>VLOOKUP(CP72,'113勞保勞退單日級距表-請勿更改表內數字'!$B$4:$E$56,3,TRUE)</f>
        <v>0</v>
      </c>
      <c r="DV72" s="85">
        <f>VLOOKUP(CQ72,'113勞保勞退單日級距表-請勿更改表內數字'!$B$4:$E$56,3,TRUE)</f>
        <v>0</v>
      </c>
      <c r="DW72" s="85">
        <f>VLOOKUP(CR72,'113勞保勞退單日級距表-請勿更改表內數字'!$B$4:$E$56,3,TRUE)</f>
        <v>0</v>
      </c>
      <c r="DX72" s="85">
        <f>VLOOKUP(CS72,'113勞保勞退單日級距表-請勿更改表內數字'!$B$4:$E$56,3,TRUE)</f>
        <v>0</v>
      </c>
      <c r="DY72" s="85">
        <f>VLOOKUP(CT72,'113勞保勞退單日級距表-請勿更改表內數字'!$B$4:$E$56,3,TRUE)</f>
        <v>0</v>
      </c>
      <c r="DZ72" s="85">
        <f>VLOOKUP(CU72,'113勞保勞退單日級距表-請勿更改表內數字'!$B$4:$E$56,3,TRUE)</f>
        <v>0</v>
      </c>
      <c r="EA72" s="85">
        <f>VLOOKUP(CV72,'113勞保勞退單日級距表-請勿更改表內數字'!$B$4:$E$56,3,TRUE)</f>
        <v>0</v>
      </c>
      <c r="EB72" s="85">
        <f>VLOOKUP(CW72,'113勞保勞退單日級距表-請勿更改表內數字'!$B$4:$E$56,3,TRUE)</f>
        <v>0</v>
      </c>
      <c r="EC72" s="85">
        <f>VLOOKUP(CX72,'113勞保勞退單日級距表-請勿更改表內數字'!$B$4:$E$56,3,TRUE)</f>
        <v>0</v>
      </c>
      <c r="ED72" s="85">
        <f>VLOOKUP(CY72,'113勞保勞退單日級距表-請勿更改表內數字'!$B$4:$E$56,3,TRUE)</f>
        <v>0</v>
      </c>
      <c r="EE72" s="85">
        <f>VLOOKUP(CZ72,'113勞保勞退單日級距表-請勿更改表內數字'!$B$4:$E$56,3,TRUE)</f>
        <v>0</v>
      </c>
      <c r="EF72" s="85">
        <f>VLOOKUP(DA72,'113勞保勞退單日級距表-請勿更改表內數字'!$B$4:$E$56,3,TRUE)</f>
        <v>0</v>
      </c>
      <c r="EG72" s="85">
        <f>VLOOKUP(DB72,'113勞保勞退單日級距表-請勿更改表內數字'!$B$4:$E$56,3,TRUE)</f>
        <v>0</v>
      </c>
      <c r="EH72" s="85">
        <f>VLOOKUP(DC72,'113勞保勞退單日級距表-請勿更改表內數字'!$B$4:$E$56,3,TRUE)</f>
        <v>0</v>
      </c>
      <c r="EI72" s="85">
        <f>VLOOKUP(DD72,'113勞保勞退單日級距表-請勿更改表內數字'!$B$4:$E$56,3,TRUE)</f>
        <v>0</v>
      </c>
      <c r="EJ72" s="85">
        <f>VLOOKUP(DE72,'113勞保勞退單日級距表-請勿更改表內數字'!$B$4:$E$56,3,TRUE)</f>
        <v>0</v>
      </c>
      <c r="EK72" s="85">
        <f>VLOOKUP(DF72,'113勞保勞退單日級距表-請勿更改表內數字'!$B$4:$E$56,3,TRUE)</f>
        <v>0</v>
      </c>
      <c r="EL72" s="85">
        <f>VLOOKUP(DG72,'113勞保勞退單日級距表-請勿更改表內數字'!$B$4:$E$56,3,TRUE)</f>
        <v>0</v>
      </c>
      <c r="EM72" s="85">
        <f>VLOOKUP(DH72,'113勞保勞退單日級距表-請勿更改表內數字'!$B$4:$E$56,3,TRUE)</f>
        <v>0</v>
      </c>
      <c r="EN72" s="85">
        <f>VLOOKUP(DI72,'113勞保勞退單日級距表-請勿更改表內數字'!$B$4:$E$56,3,TRUE)</f>
        <v>0</v>
      </c>
      <c r="EO72" s="85">
        <f>VLOOKUP(DJ72,'113勞保勞退單日級距表-請勿更改表內數字'!$B$4:$E$56,3,TRUE)</f>
        <v>0</v>
      </c>
      <c r="EP72" s="84">
        <f>VLOOKUP(CF72,'113勞保勞退單日級距表-請勿更改表內數字'!$B$4:$E$56,4,TRUE)</f>
        <v>0</v>
      </c>
      <c r="EQ72" s="84">
        <f>VLOOKUP(CG72,'113勞保勞退單日級距表-請勿更改表內數字'!$B$4:$E$56,4,TRUE)</f>
        <v>0</v>
      </c>
      <c r="ER72" s="84">
        <f>VLOOKUP(CH72,'113勞保勞退單日級距表-請勿更改表內數字'!$B$4:$E$56,4,TRUE)</f>
        <v>0</v>
      </c>
      <c r="ES72" s="84">
        <f>VLOOKUP(CI72,'113勞保勞退單日級距表-請勿更改表內數字'!$B$4:$E$56,4,TRUE)</f>
        <v>0</v>
      </c>
      <c r="ET72" s="84">
        <f>VLOOKUP(CJ72,'113勞保勞退單日級距表-請勿更改表內數字'!$B$4:$E$56,4,TRUE)</f>
        <v>0</v>
      </c>
      <c r="EU72" s="84">
        <f>VLOOKUP(CK72,'113勞保勞退單日級距表-請勿更改表內數字'!$B$4:$E$56,4,TRUE)</f>
        <v>0</v>
      </c>
      <c r="EV72" s="84">
        <f>VLOOKUP(CL72,'113勞保勞退單日級距表-請勿更改表內數字'!$B$4:$E$56,4,TRUE)</f>
        <v>0</v>
      </c>
      <c r="EW72" s="84">
        <f>VLOOKUP(CM72,'113勞保勞退單日級距表-請勿更改表內數字'!$B$4:$E$56,4,TRUE)</f>
        <v>0</v>
      </c>
      <c r="EX72" s="84">
        <f>VLOOKUP(CN72,'113勞保勞退單日級距表-請勿更改表內數字'!$B$4:$E$56,4,TRUE)</f>
        <v>0</v>
      </c>
      <c r="EY72" s="84">
        <f>VLOOKUP(CO72,'113勞保勞退單日級距表-請勿更改表內數字'!$B$4:$E$56,4,TRUE)</f>
        <v>0</v>
      </c>
      <c r="EZ72" s="84">
        <f>VLOOKUP(CP72,'113勞保勞退單日級距表-請勿更改表內數字'!$B$4:$E$56,4,TRUE)</f>
        <v>0</v>
      </c>
      <c r="FA72" s="84">
        <f>VLOOKUP(CQ72,'113勞保勞退單日級距表-請勿更改表內數字'!$B$4:$E$56,4,TRUE)</f>
        <v>0</v>
      </c>
      <c r="FB72" s="84">
        <f>VLOOKUP(CR72,'113勞保勞退單日級距表-請勿更改表內數字'!$B$4:$E$56,4,TRUE)</f>
        <v>0</v>
      </c>
      <c r="FC72" s="84">
        <f>VLOOKUP(CS72,'113勞保勞退單日級距表-請勿更改表內數字'!$B$4:$E$56,4,TRUE)</f>
        <v>0</v>
      </c>
      <c r="FD72" s="84">
        <f>VLOOKUP(CT72,'113勞保勞退單日級距表-請勿更改表內數字'!$B$4:$E$56,4,TRUE)</f>
        <v>0</v>
      </c>
      <c r="FE72" s="84">
        <f>VLOOKUP(CU72,'113勞保勞退單日級距表-請勿更改表內數字'!$B$4:$E$56,4,TRUE)</f>
        <v>0</v>
      </c>
      <c r="FF72" s="84">
        <f>VLOOKUP(CV72,'113勞保勞退單日級距表-請勿更改表內數字'!$B$4:$E$56,4,TRUE)</f>
        <v>0</v>
      </c>
      <c r="FG72" s="84">
        <f>VLOOKUP(CW72,'113勞保勞退單日級距表-請勿更改表內數字'!$B$4:$E$56,4,TRUE)</f>
        <v>0</v>
      </c>
      <c r="FH72" s="84">
        <f>VLOOKUP(CX72,'113勞保勞退單日級距表-請勿更改表內數字'!$B$4:$E$56,4,TRUE)</f>
        <v>0</v>
      </c>
      <c r="FI72" s="84">
        <f>VLOOKUP(CY72,'113勞保勞退單日級距表-請勿更改表內數字'!$B$4:$E$56,4,TRUE)</f>
        <v>0</v>
      </c>
      <c r="FJ72" s="84">
        <f>VLOOKUP(CZ72,'113勞保勞退單日級距表-請勿更改表內數字'!$B$4:$E$56,4,TRUE)</f>
        <v>0</v>
      </c>
      <c r="FK72" s="84">
        <f>VLOOKUP(DA72,'113勞保勞退單日級距表-請勿更改表內數字'!$B$4:$E$56,4,TRUE)</f>
        <v>0</v>
      </c>
      <c r="FL72" s="84">
        <f>VLOOKUP(DB72,'113勞保勞退單日級距表-請勿更改表內數字'!$B$4:$E$56,4,TRUE)</f>
        <v>0</v>
      </c>
      <c r="FM72" s="84">
        <f>VLOOKUP(DC72,'113勞保勞退單日級距表-請勿更改表內數字'!$B$4:$E$56,4,TRUE)</f>
        <v>0</v>
      </c>
      <c r="FN72" s="84">
        <f>VLOOKUP(DD72,'113勞保勞退單日級距表-請勿更改表內數字'!$B$4:$E$56,4,TRUE)</f>
        <v>0</v>
      </c>
      <c r="FO72" s="84">
        <f>VLOOKUP(DE72,'113勞保勞退單日級距表-請勿更改表內數字'!$B$4:$E$56,4,TRUE)</f>
        <v>0</v>
      </c>
      <c r="FP72" s="84">
        <f>VLOOKUP(DF72,'113勞保勞退單日級距表-請勿更改表內數字'!$B$4:$E$56,4,TRUE)</f>
        <v>0</v>
      </c>
      <c r="FQ72" s="84">
        <f>VLOOKUP(DG72,'113勞保勞退單日級距表-請勿更改表內數字'!$B$4:$E$56,4,TRUE)</f>
        <v>0</v>
      </c>
      <c r="FR72" s="84">
        <f>VLOOKUP(DH72,'113勞保勞退單日級距表-請勿更改表內數字'!$B$4:$E$56,4,TRUE)</f>
        <v>0</v>
      </c>
      <c r="FS72" s="84">
        <f>VLOOKUP(DI72,'113勞保勞退單日級距表-請勿更改表內數字'!$B$4:$E$56,4,TRUE)</f>
        <v>0</v>
      </c>
      <c r="FT72" s="84">
        <f>VLOOKUP(DJ72,'113勞保勞退單日級距表-請勿更改表內數字'!$B$4:$E$56,4,TRUE)</f>
        <v>0</v>
      </c>
      <c r="FU72" s="83">
        <f>VLOOKUP(CF72,'113勞保勞退單日級距表-請勿更改表內數字'!$B$4:$I$56,8,TRUE)</f>
        <v>0</v>
      </c>
      <c r="FV72" s="83">
        <f>VLOOKUP(CG72,'113勞保勞退單日級距表-請勿更改表內數字'!$B$4:$I$56,8,TRUE)</f>
        <v>0</v>
      </c>
      <c r="FW72" s="83">
        <f>VLOOKUP(CH72,'113勞保勞退單日級距表-請勿更改表內數字'!$B$4:$I$56,8,TRUE)</f>
        <v>0</v>
      </c>
      <c r="FX72" s="83">
        <f>VLOOKUP(CI72,'113勞保勞退單日級距表-請勿更改表內數字'!$B$4:$I$56,8,TRUE)</f>
        <v>0</v>
      </c>
      <c r="FY72" s="83">
        <f>VLOOKUP(CJ72,'113勞保勞退單日級距表-請勿更改表內數字'!$B$4:$I$56,8,TRUE)</f>
        <v>0</v>
      </c>
      <c r="FZ72" s="83">
        <f>VLOOKUP(CK72,'113勞保勞退單日級距表-請勿更改表內數字'!$B$4:$I$56,8,TRUE)</f>
        <v>0</v>
      </c>
      <c r="GA72" s="83">
        <f>VLOOKUP(CL72,'113勞保勞退單日級距表-請勿更改表內數字'!$B$4:$I$56,8,TRUE)</f>
        <v>0</v>
      </c>
      <c r="GB72" s="83">
        <f>VLOOKUP(CM72,'113勞保勞退單日級距表-請勿更改表內數字'!$B$4:$I$56,8,TRUE)</f>
        <v>0</v>
      </c>
      <c r="GC72" s="83">
        <f>VLOOKUP(CN72,'113勞保勞退單日級距表-請勿更改表內數字'!$B$4:$I$56,8,TRUE)</f>
        <v>0</v>
      </c>
      <c r="GD72" s="83">
        <f>VLOOKUP(CO72,'113勞保勞退單日級距表-請勿更改表內數字'!$B$4:$I$56,8,TRUE)</f>
        <v>0</v>
      </c>
      <c r="GE72" s="83">
        <f>VLOOKUP(CP72,'113勞保勞退單日級距表-請勿更改表內數字'!$B$4:$I$56,8,TRUE)</f>
        <v>0</v>
      </c>
      <c r="GF72" s="83">
        <f>VLOOKUP(CQ72,'113勞保勞退單日級距表-請勿更改表內數字'!$B$4:$I$56,8,TRUE)</f>
        <v>0</v>
      </c>
      <c r="GG72" s="83">
        <f>VLOOKUP(CR72,'113勞保勞退單日級距表-請勿更改表內數字'!$B$4:$I$56,8,TRUE)</f>
        <v>0</v>
      </c>
      <c r="GH72" s="83">
        <f>VLOOKUP(CS72,'113勞保勞退單日級距表-請勿更改表內數字'!$B$4:$I$56,8,TRUE)</f>
        <v>0</v>
      </c>
      <c r="GI72" s="83">
        <f>VLOOKUP(CT72,'113勞保勞退單日級距表-請勿更改表內數字'!$B$4:$I$56,8,TRUE)</f>
        <v>0</v>
      </c>
      <c r="GJ72" s="83">
        <f>VLOOKUP(CU72,'113勞保勞退單日級距表-請勿更改表內數字'!$B$4:$I$56,8,TRUE)</f>
        <v>0</v>
      </c>
      <c r="GK72" s="83">
        <f>VLOOKUP(CV72,'113勞保勞退單日級距表-請勿更改表內數字'!$B$4:$I$56,8,TRUE)</f>
        <v>0</v>
      </c>
      <c r="GL72" s="83">
        <f>VLOOKUP(CW72,'113勞保勞退單日級距表-請勿更改表內數字'!$B$4:$I$56,8,TRUE)</f>
        <v>0</v>
      </c>
      <c r="GM72" s="83">
        <f>VLOOKUP(CX72,'113勞保勞退單日級距表-請勿更改表內數字'!$B$4:$I$56,8,TRUE)</f>
        <v>0</v>
      </c>
      <c r="GN72" s="83">
        <f>VLOOKUP(CY72,'113勞保勞退單日級距表-請勿更改表內數字'!$B$4:$I$56,8,TRUE)</f>
        <v>0</v>
      </c>
      <c r="GO72" s="83">
        <f>VLOOKUP(CZ72,'113勞保勞退單日級距表-請勿更改表內數字'!$B$4:$I$56,8,TRUE)</f>
        <v>0</v>
      </c>
      <c r="GP72" s="83">
        <f>VLOOKUP(DA72,'113勞保勞退單日級距表-請勿更改表內數字'!$B$4:$I$56,8,TRUE)</f>
        <v>0</v>
      </c>
      <c r="GQ72" s="83">
        <f>VLOOKUP(DB72,'113勞保勞退單日級距表-請勿更改表內數字'!$B$4:$I$56,8,TRUE)</f>
        <v>0</v>
      </c>
      <c r="GR72" s="83">
        <f>VLOOKUP(DC72,'113勞保勞退單日級距表-請勿更改表內數字'!$B$4:$I$56,8,TRUE)</f>
        <v>0</v>
      </c>
      <c r="GS72" s="83">
        <f>VLOOKUP(DD72,'113勞保勞退單日級距表-請勿更改表內數字'!$B$4:$I$56,8,TRUE)</f>
        <v>0</v>
      </c>
      <c r="GT72" s="83">
        <f>VLOOKUP(DE72,'113勞保勞退單日級距表-請勿更改表內數字'!$B$4:$I$56,8,TRUE)</f>
        <v>0</v>
      </c>
      <c r="GU72" s="83">
        <f>VLOOKUP(DF72,'113勞保勞退單日級距表-請勿更改表內數字'!$B$4:$I$56,8,TRUE)</f>
        <v>0</v>
      </c>
      <c r="GV72" s="83">
        <f>VLOOKUP(DG72,'113勞保勞退單日級距表-請勿更改表內數字'!$B$4:$I$56,8,TRUE)</f>
        <v>0</v>
      </c>
      <c r="GW72" s="83">
        <f>VLOOKUP(DH72,'113勞保勞退單日級距表-請勿更改表內數字'!$B$4:$I$56,8,TRUE)</f>
        <v>0</v>
      </c>
      <c r="GX72" s="83">
        <f>VLOOKUP(DI72,'113勞保勞退單日級距表-請勿更改表內數字'!$B$4:$I$56,8,TRUE)</f>
        <v>0</v>
      </c>
      <c r="GY72" s="83">
        <f>VLOOKUP(DJ72,'113勞保勞退單日級距表-請勿更改表內數字'!$B$4:$I$56,8,TRUE)</f>
        <v>0</v>
      </c>
    </row>
    <row r="73" spans="1:387">
      <c r="A73" s="177"/>
      <c r="B73" s="120"/>
      <c r="C73" s="162"/>
      <c r="D73" s="16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2"/>
      <c r="AM73" s="215"/>
      <c r="AN73" s="118"/>
      <c r="AO73" s="228"/>
      <c r="AP73" s="219">
        <f t="shared" si="49"/>
        <v>0</v>
      </c>
      <c r="AQ73" s="43">
        <f t="shared" si="50"/>
        <v>0</v>
      </c>
      <c r="AR73" s="43">
        <f t="shared" si="51"/>
        <v>0</v>
      </c>
      <c r="AS73" s="209">
        <f t="shared" si="87"/>
        <v>0</v>
      </c>
      <c r="AT73" s="201">
        <f>VLOOKUP(AS73,'113勞保勞退單日級距表-請勿更改表內數字'!$B$4:$E$56,3,TRUE)*AP73</f>
        <v>0</v>
      </c>
      <c r="AU73" s="201">
        <f>VLOOKUP(AS73,'113勞保勞退單日級距表-請勿更改表內數字'!$B$4:$I$56,7,TRUE)</f>
        <v>0</v>
      </c>
      <c r="AV73" s="201">
        <f>VLOOKUP(AS73,'113勞保勞退單日級距表-請勿更改表內數字'!$B$4:$E$56,4,TRUE)*AP73</f>
        <v>0</v>
      </c>
      <c r="AW73" s="51">
        <f t="shared" si="52"/>
        <v>0</v>
      </c>
      <c r="AX73" s="50">
        <f t="shared" si="53"/>
        <v>0</v>
      </c>
      <c r="AY73" s="50">
        <f t="shared" si="54"/>
        <v>0</v>
      </c>
      <c r="AZ73" s="50">
        <f t="shared" si="55"/>
        <v>0</v>
      </c>
      <c r="BA73" s="39">
        <f t="shared" si="56"/>
        <v>0</v>
      </c>
      <c r="BB73" s="39">
        <f t="shared" si="57"/>
        <v>0</v>
      </c>
      <c r="BC73" s="39">
        <f t="shared" si="58"/>
        <v>0</v>
      </c>
      <c r="BD73" s="39">
        <f t="shared" si="59"/>
        <v>0</v>
      </c>
      <c r="BE73" s="39">
        <f t="shared" si="60"/>
        <v>0</v>
      </c>
      <c r="BF73" s="39">
        <f t="shared" si="61"/>
        <v>0</v>
      </c>
      <c r="BG73" s="39">
        <f t="shared" si="62"/>
        <v>0</v>
      </c>
      <c r="BH73" s="39">
        <f t="shared" si="63"/>
        <v>0</v>
      </c>
      <c r="BI73" s="39">
        <f t="shared" si="64"/>
        <v>0</v>
      </c>
      <c r="BJ73" s="39">
        <f t="shared" si="65"/>
        <v>0</v>
      </c>
      <c r="BK73" s="39">
        <f t="shared" si="66"/>
        <v>0</v>
      </c>
      <c r="BL73" s="39">
        <f t="shared" si="67"/>
        <v>0</v>
      </c>
      <c r="BM73" s="39">
        <f t="shared" si="68"/>
        <v>0</v>
      </c>
      <c r="BN73" s="39">
        <f t="shared" si="69"/>
        <v>0</v>
      </c>
      <c r="BO73" s="39">
        <f t="shared" si="70"/>
        <v>0</v>
      </c>
      <c r="BP73" s="39">
        <f t="shared" si="71"/>
        <v>0</v>
      </c>
      <c r="BQ73" s="39">
        <f t="shared" si="72"/>
        <v>0</v>
      </c>
      <c r="BR73" s="39">
        <f t="shared" si="73"/>
        <v>0</v>
      </c>
      <c r="BS73" s="39">
        <f t="shared" si="74"/>
        <v>0</v>
      </c>
      <c r="BT73" s="39">
        <f t="shared" si="75"/>
        <v>0</v>
      </c>
      <c r="BU73" s="39">
        <f t="shared" si="76"/>
        <v>0</v>
      </c>
      <c r="BV73" s="39">
        <f t="shared" si="77"/>
        <v>0</v>
      </c>
      <c r="BW73" s="39">
        <f t="shared" si="78"/>
        <v>0</v>
      </c>
      <c r="BX73" s="39">
        <f t="shared" si="79"/>
        <v>0</v>
      </c>
      <c r="BY73" s="39">
        <f t="shared" si="80"/>
        <v>0</v>
      </c>
      <c r="BZ73" s="39">
        <f t="shared" si="81"/>
        <v>0</v>
      </c>
      <c r="CA73" s="39">
        <f t="shared" si="82"/>
        <v>0</v>
      </c>
      <c r="CB73" s="39">
        <f t="shared" si="83"/>
        <v>0</v>
      </c>
      <c r="CC73" s="39">
        <f t="shared" si="84"/>
        <v>0</v>
      </c>
      <c r="CD73" s="39">
        <f t="shared" si="85"/>
        <v>0</v>
      </c>
      <c r="CE73" s="39">
        <f t="shared" si="86"/>
        <v>0</v>
      </c>
      <c r="CF73" s="80">
        <f t="shared" si="88"/>
        <v>0</v>
      </c>
      <c r="CG73" s="80">
        <f t="shared" si="88"/>
        <v>0</v>
      </c>
      <c r="CH73" s="80">
        <f t="shared" si="88"/>
        <v>0</v>
      </c>
      <c r="CI73" s="80">
        <f t="shared" si="88"/>
        <v>0</v>
      </c>
      <c r="CJ73" s="80">
        <f t="shared" si="88"/>
        <v>0</v>
      </c>
      <c r="CK73" s="80">
        <f t="shared" si="88"/>
        <v>0</v>
      </c>
      <c r="CL73" s="80">
        <f t="shared" si="88"/>
        <v>0</v>
      </c>
      <c r="CM73" s="80">
        <f t="shared" si="88"/>
        <v>0</v>
      </c>
      <c r="CN73" s="80">
        <f t="shared" si="88"/>
        <v>0</v>
      </c>
      <c r="CO73" s="80">
        <f t="shared" si="88"/>
        <v>0</v>
      </c>
      <c r="CP73" s="80">
        <f t="shared" si="88"/>
        <v>0</v>
      </c>
      <c r="CQ73" s="80">
        <f t="shared" si="88"/>
        <v>0</v>
      </c>
      <c r="CR73" s="80">
        <f t="shared" si="88"/>
        <v>0</v>
      </c>
      <c r="CS73" s="80">
        <f t="shared" si="88"/>
        <v>0</v>
      </c>
      <c r="CT73" s="80">
        <f t="shared" si="88"/>
        <v>0</v>
      </c>
      <c r="CU73" s="80">
        <f t="shared" si="46"/>
        <v>0</v>
      </c>
      <c r="CV73" s="80">
        <f t="shared" si="46"/>
        <v>0</v>
      </c>
      <c r="CW73" s="80">
        <f t="shared" si="46"/>
        <v>0</v>
      </c>
      <c r="CX73" s="80">
        <f t="shared" si="46"/>
        <v>0</v>
      </c>
      <c r="CY73" s="80">
        <f t="shared" si="48"/>
        <v>0</v>
      </c>
      <c r="CZ73" s="80">
        <f t="shared" si="48"/>
        <v>0</v>
      </c>
      <c r="DA73" s="80">
        <f t="shared" si="48"/>
        <v>0</v>
      </c>
      <c r="DB73" s="80">
        <f t="shared" si="48"/>
        <v>0</v>
      </c>
      <c r="DC73" s="80">
        <f t="shared" si="48"/>
        <v>0</v>
      </c>
      <c r="DD73" s="80">
        <f t="shared" si="48"/>
        <v>0</v>
      </c>
      <c r="DE73" s="80">
        <f t="shared" si="48"/>
        <v>0</v>
      </c>
      <c r="DF73" s="80">
        <f t="shared" si="48"/>
        <v>0</v>
      </c>
      <c r="DG73" s="80">
        <f t="shared" si="48"/>
        <v>0</v>
      </c>
      <c r="DH73" s="80">
        <f t="shared" si="48"/>
        <v>0</v>
      </c>
      <c r="DI73" s="80">
        <f t="shared" si="48"/>
        <v>0</v>
      </c>
      <c r="DJ73" s="80">
        <f t="shared" si="48"/>
        <v>0</v>
      </c>
      <c r="DK73" s="85">
        <f>VLOOKUP(CF73,'113勞保勞退單日級距表-請勿更改表內數字'!$B$4:$E$56,3,TRUE)</f>
        <v>0</v>
      </c>
      <c r="DL73" s="85">
        <f>VLOOKUP(CG73,'113勞保勞退單日級距表-請勿更改表內數字'!$B$4:$E$56,3,TRUE)</f>
        <v>0</v>
      </c>
      <c r="DM73" s="85">
        <f>VLOOKUP(CH73,'113勞保勞退單日級距表-請勿更改表內數字'!$B$4:$E$56,3,TRUE)</f>
        <v>0</v>
      </c>
      <c r="DN73" s="85">
        <f>VLOOKUP(CI73,'113勞保勞退單日級距表-請勿更改表內數字'!$B$4:$E$56,3,TRUE)</f>
        <v>0</v>
      </c>
      <c r="DO73" s="85">
        <f>VLOOKUP(CJ73,'113勞保勞退單日級距表-請勿更改表內數字'!$B$4:$E$56,3,TRUE)</f>
        <v>0</v>
      </c>
      <c r="DP73" s="85">
        <f>VLOOKUP(CK73,'113勞保勞退單日級距表-請勿更改表內數字'!$B$4:$E$56,3,TRUE)</f>
        <v>0</v>
      </c>
      <c r="DQ73" s="85">
        <f>VLOOKUP(CL73,'113勞保勞退單日級距表-請勿更改表內數字'!$B$4:$E$56,3,TRUE)</f>
        <v>0</v>
      </c>
      <c r="DR73" s="85">
        <f>VLOOKUP(CM73,'113勞保勞退單日級距表-請勿更改表內數字'!$B$4:$E$56,3,TRUE)</f>
        <v>0</v>
      </c>
      <c r="DS73" s="85">
        <f>VLOOKUP(CN73,'113勞保勞退單日級距表-請勿更改表內數字'!$B$4:$E$56,3,TRUE)</f>
        <v>0</v>
      </c>
      <c r="DT73" s="85">
        <f>VLOOKUP(CO73,'113勞保勞退單日級距表-請勿更改表內數字'!$B$4:$E$56,3,TRUE)</f>
        <v>0</v>
      </c>
      <c r="DU73" s="85">
        <f>VLOOKUP(CP73,'113勞保勞退單日級距表-請勿更改表內數字'!$B$4:$E$56,3,TRUE)</f>
        <v>0</v>
      </c>
      <c r="DV73" s="85">
        <f>VLOOKUP(CQ73,'113勞保勞退單日級距表-請勿更改表內數字'!$B$4:$E$56,3,TRUE)</f>
        <v>0</v>
      </c>
      <c r="DW73" s="85">
        <f>VLOOKUP(CR73,'113勞保勞退單日級距表-請勿更改表內數字'!$B$4:$E$56,3,TRUE)</f>
        <v>0</v>
      </c>
      <c r="DX73" s="85">
        <f>VLOOKUP(CS73,'113勞保勞退單日級距表-請勿更改表內數字'!$B$4:$E$56,3,TRUE)</f>
        <v>0</v>
      </c>
      <c r="DY73" s="85">
        <f>VLOOKUP(CT73,'113勞保勞退單日級距表-請勿更改表內數字'!$B$4:$E$56,3,TRUE)</f>
        <v>0</v>
      </c>
      <c r="DZ73" s="85">
        <f>VLOOKUP(CU73,'113勞保勞退單日級距表-請勿更改表內數字'!$B$4:$E$56,3,TRUE)</f>
        <v>0</v>
      </c>
      <c r="EA73" s="85">
        <f>VLOOKUP(CV73,'113勞保勞退單日級距表-請勿更改表內數字'!$B$4:$E$56,3,TRUE)</f>
        <v>0</v>
      </c>
      <c r="EB73" s="85">
        <f>VLOOKUP(CW73,'113勞保勞退單日級距表-請勿更改表內數字'!$B$4:$E$56,3,TRUE)</f>
        <v>0</v>
      </c>
      <c r="EC73" s="85">
        <f>VLOOKUP(CX73,'113勞保勞退單日級距表-請勿更改表內數字'!$B$4:$E$56,3,TRUE)</f>
        <v>0</v>
      </c>
      <c r="ED73" s="85">
        <f>VLOOKUP(CY73,'113勞保勞退單日級距表-請勿更改表內數字'!$B$4:$E$56,3,TRUE)</f>
        <v>0</v>
      </c>
      <c r="EE73" s="85">
        <f>VLOOKUP(CZ73,'113勞保勞退單日級距表-請勿更改表內數字'!$B$4:$E$56,3,TRUE)</f>
        <v>0</v>
      </c>
      <c r="EF73" s="85">
        <f>VLOOKUP(DA73,'113勞保勞退單日級距表-請勿更改表內數字'!$B$4:$E$56,3,TRUE)</f>
        <v>0</v>
      </c>
      <c r="EG73" s="85">
        <f>VLOOKUP(DB73,'113勞保勞退單日級距表-請勿更改表內數字'!$B$4:$E$56,3,TRUE)</f>
        <v>0</v>
      </c>
      <c r="EH73" s="85">
        <f>VLOOKUP(DC73,'113勞保勞退單日級距表-請勿更改表內數字'!$B$4:$E$56,3,TRUE)</f>
        <v>0</v>
      </c>
      <c r="EI73" s="85">
        <f>VLOOKUP(DD73,'113勞保勞退單日級距表-請勿更改表內數字'!$B$4:$E$56,3,TRUE)</f>
        <v>0</v>
      </c>
      <c r="EJ73" s="85">
        <f>VLOOKUP(DE73,'113勞保勞退單日級距表-請勿更改表內數字'!$B$4:$E$56,3,TRUE)</f>
        <v>0</v>
      </c>
      <c r="EK73" s="85">
        <f>VLOOKUP(DF73,'113勞保勞退單日級距表-請勿更改表內數字'!$B$4:$E$56,3,TRUE)</f>
        <v>0</v>
      </c>
      <c r="EL73" s="85">
        <f>VLOOKUP(DG73,'113勞保勞退單日級距表-請勿更改表內數字'!$B$4:$E$56,3,TRUE)</f>
        <v>0</v>
      </c>
      <c r="EM73" s="85">
        <f>VLOOKUP(DH73,'113勞保勞退單日級距表-請勿更改表內數字'!$B$4:$E$56,3,TRUE)</f>
        <v>0</v>
      </c>
      <c r="EN73" s="85">
        <f>VLOOKUP(DI73,'113勞保勞退單日級距表-請勿更改表內數字'!$B$4:$E$56,3,TRUE)</f>
        <v>0</v>
      </c>
      <c r="EO73" s="85">
        <f>VLOOKUP(DJ73,'113勞保勞退單日級距表-請勿更改表內數字'!$B$4:$E$56,3,TRUE)</f>
        <v>0</v>
      </c>
      <c r="EP73" s="84">
        <f>VLOOKUP(CF73,'113勞保勞退單日級距表-請勿更改表內數字'!$B$4:$E$56,4,TRUE)</f>
        <v>0</v>
      </c>
      <c r="EQ73" s="84">
        <f>VLOOKUP(CG73,'113勞保勞退單日級距表-請勿更改表內數字'!$B$4:$E$56,4,TRUE)</f>
        <v>0</v>
      </c>
      <c r="ER73" s="84">
        <f>VLOOKUP(CH73,'113勞保勞退單日級距表-請勿更改表內數字'!$B$4:$E$56,4,TRUE)</f>
        <v>0</v>
      </c>
      <c r="ES73" s="84">
        <f>VLOOKUP(CI73,'113勞保勞退單日級距表-請勿更改表內數字'!$B$4:$E$56,4,TRUE)</f>
        <v>0</v>
      </c>
      <c r="ET73" s="84">
        <f>VLOOKUP(CJ73,'113勞保勞退單日級距表-請勿更改表內數字'!$B$4:$E$56,4,TRUE)</f>
        <v>0</v>
      </c>
      <c r="EU73" s="84">
        <f>VLOOKUP(CK73,'113勞保勞退單日級距表-請勿更改表內數字'!$B$4:$E$56,4,TRUE)</f>
        <v>0</v>
      </c>
      <c r="EV73" s="84">
        <f>VLOOKUP(CL73,'113勞保勞退單日級距表-請勿更改表內數字'!$B$4:$E$56,4,TRUE)</f>
        <v>0</v>
      </c>
      <c r="EW73" s="84">
        <f>VLOOKUP(CM73,'113勞保勞退單日級距表-請勿更改表內數字'!$B$4:$E$56,4,TRUE)</f>
        <v>0</v>
      </c>
      <c r="EX73" s="84">
        <f>VLOOKUP(CN73,'113勞保勞退單日級距表-請勿更改表內數字'!$B$4:$E$56,4,TRUE)</f>
        <v>0</v>
      </c>
      <c r="EY73" s="84">
        <f>VLOOKUP(CO73,'113勞保勞退單日級距表-請勿更改表內數字'!$B$4:$E$56,4,TRUE)</f>
        <v>0</v>
      </c>
      <c r="EZ73" s="84">
        <f>VLOOKUP(CP73,'113勞保勞退單日級距表-請勿更改表內數字'!$B$4:$E$56,4,TRUE)</f>
        <v>0</v>
      </c>
      <c r="FA73" s="84">
        <f>VLOOKUP(CQ73,'113勞保勞退單日級距表-請勿更改表內數字'!$B$4:$E$56,4,TRUE)</f>
        <v>0</v>
      </c>
      <c r="FB73" s="84">
        <f>VLOOKUP(CR73,'113勞保勞退單日級距表-請勿更改表內數字'!$B$4:$E$56,4,TRUE)</f>
        <v>0</v>
      </c>
      <c r="FC73" s="84">
        <f>VLOOKUP(CS73,'113勞保勞退單日級距表-請勿更改表內數字'!$B$4:$E$56,4,TRUE)</f>
        <v>0</v>
      </c>
      <c r="FD73" s="84">
        <f>VLOOKUP(CT73,'113勞保勞退單日級距表-請勿更改表內數字'!$B$4:$E$56,4,TRUE)</f>
        <v>0</v>
      </c>
      <c r="FE73" s="84">
        <f>VLOOKUP(CU73,'113勞保勞退單日級距表-請勿更改表內數字'!$B$4:$E$56,4,TRUE)</f>
        <v>0</v>
      </c>
      <c r="FF73" s="84">
        <f>VLOOKUP(CV73,'113勞保勞退單日級距表-請勿更改表內數字'!$B$4:$E$56,4,TRUE)</f>
        <v>0</v>
      </c>
      <c r="FG73" s="84">
        <f>VLOOKUP(CW73,'113勞保勞退單日級距表-請勿更改表內數字'!$B$4:$E$56,4,TRUE)</f>
        <v>0</v>
      </c>
      <c r="FH73" s="84">
        <f>VLOOKUP(CX73,'113勞保勞退單日級距表-請勿更改表內數字'!$B$4:$E$56,4,TRUE)</f>
        <v>0</v>
      </c>
      <c r="FI73" s="84">
        <f>VLOOKUP(CY73,'113勞保勞退單日級距表-請勿更改表內數字'!$B$4:$E$56,4,TRUE)</f>
        <v>0</v>
      </c>
      <c r="FJ73" s="84">
        <f>VLOOKUP(CZ73,'113勞保勞退單日級距表-請勿更改表內數字'!$B$4:$E$56,4,TRUE)</f>
        <v>0</v>
      </c>
      <c r="FK73" s="84">
        <f>VLOOKUP(DA73,'113勞保勞退單日級距表-請勿更改表內數字'!$B$4:$E$56,4,TRUE)</f>
        <v>0</v>
      </c>
      <c r="FL73" s="84">
        <f>VLOOKUP(DB73,'113勞保勞退單日級距表-請勿更改表內數字'!$B$4:$E$56,4,TRUE)</f>
        <v>0</v>
      </c>
      <c r="FM73" s="84">
        <f>VLOOKUP(DC73,'113勞保勞退單日級距表-請勿更改表內數字'!$B$4:$E$56,4,TRUE)</f>
        <v>0</v>
      </c>
      <c r="FN73" s="84">
        <f>VLOOKUP(DD73,'113勞保勞退單日級距表-請勿更改表內數字'!$B$4:$E$56,4,TRUE)</f>
        <v>0</v>
      </c>
      <c r="FO73" s="84">
        <f>VLOOKUP(DE73,'113勞保勞退單日級距表-請勿更改表內數字'!$B$4:$E$56,4,TRUE)</f>
        <v>0</v>
      </c>
      <c r="FP73" s="84">
        <f>VLOOKUP(DF73,'113勞保勞退單日級距表-請勿更改表內數字'!$B$4:$E$56,4,TRUE)</f>
        <v>0</v>
      </c>
      <c r="FQ73" s="84">
        <f>VLOOKUP(DG73,'113勞保勞退單日級距表-請勿更改表內數字'!$B$4:$E$56,4,TRUE)</f>
        <v>0</v>
      </c>
      <c r="FR73" s="84">
        <f>VLOOKUP(DH73,'113勞保勞退單日級距表-請勿更改表內數字'!$B$4:$E$56,4,TRUE)</f>
        <v>0</v>
      </c>
      <c r="FS73" s="84">
        <f>VLOOKUP(DI73,'113勞保勞退單日級距表-請勿更改表內數字'!$B$4:$E$56,4,TRUE)</f>
        <v>0</v>
      </c>
      <c r="FT73" s="84">
        <f>VLOOKUP(DJ73,'113勞保勞退單日級距表-請勿更改表內數字'!$B$4:$E$56,4,TRUE)</f>
        <v>0</v>
      </c>
      <c r="FU73" s="83">
        <f>VLOOKUP(CF73,'113勞保勞退單日級距表-請勿更改表內數字'!$B$4:$I$56,8,TRUE)</f>
        <v>0</v>
      </c>
      <c r="FV73" s="83">
        <f>VLOOKUP(CG73,'113勞保勞退單日級距表-請勿更改表內數字'!$B$4:$I$56,8,TRUE)</f>
        <v>0</v>
      </c>
      <c r="FW73" s="83">
        <f>VLOOKUP(CH73,'113勞保勞退單日級距表-請勿更改表內數字'!$B$4:$I$56,8,TRUE)</f>
        <v>0</v>
      </c>
      <c r="FX73" s="83">
        <f>VLOOKUP(CI73,'113勞保勞退單日級距表-請勿更改表內數字'!$B$4:$I$56,8,TRUE)</f>
        <v>0</v>
      </c>
      <c r="FY73" s="83">
        <f>VLOOKUP(CJ73,'113勞保勞退單日級距表-請勿更改表內數字'!$B$4:$I$56,8,TRUE)</f>
        <v>0</v>
      </c>
      <c r="FZ73" s="83">
        <f>VLOOKUP(CK73,'113勞保勞退單日級距表-請勿更改表內數字'!$B$4:$I$56,8,TRUE)</f>
        <v>0</v>
      </c>
      <c r="GA73" s="83">
        <f>VLOOKUP(CL73,'113勞保勞退單日級距表-請勿更改表內數字'!$B$4:$I$56,8,TRUE)</f>
        <v>0</v>
      </c>
      <c r="GB73" s="83">
        <f>VLOOKUP(CM73,'113勞保勞退單日級距表-請勿更改表內數字'!$B$4:$I$56,8,TRUE)</f>
        <v>0</v>
      </c>
      <c r="GC73" s="83">
        <f>VLOOKUP(CN73,'113勞保勞退單日級距表-請勿更改表內數字'!$B$4:$I$56,8,TRUE)</f>
        <v>0</v>
      </c>
      <c r="GD73" s="83">
        <f>VLOOKUP(CO73,'113勞保勞退單日級距表-請勿更改表內數字'!$B$4:$I$56,8,TRUE)</f>
        <v>0</v>
      </c>
      <c r="GE73" s="83">
        <f>VLOOKUP(CP73,'113勞保勞退單日級距表-請勿更改表內數字'!$B$4:$I$56,8,TRUE)</f>
        <v>0</v>
      </c>
      <c r="GF73" s="83">
        <f>VLOOKUP(CQ73,'113勞保勞退單日級距表-請勿更改表內數字'!$B$4:$I$56,8,TRUE)</f>
        <v>0</v>
      </c>
      <c r="GG73" s="83">
        <f>VLOOKUP(CR73,'113勞保勞退單日級距表-請勿更改表內數字'!$B$4:$I$56,8,TRUE)</f>
        <v>0</v>
      </c>
      <c r="GH73" s="83">
        <f>VLOOKUP(CS73,'113勞保勞退單日級距表-請勿更改表內數字'!$B$4:$I$56,8,TRUE)</f>
        <v>0</v>
      </c>
      <c r="GI73" s="83">
        <f>VLOOKUP(CT73,'113勞保勞退單日級距表-請勿更改表內數字'!$B$4:$I$56,8,TRUE)</f>
        <v>0</v>
      </c>
      <c r="GJ73" s="83">
        <f>VLOOKUP(CU73,'113勞保勞退單日級距表-請勿更改表內數字'!$B$4:$I$56,8,TRUE)</f>
        <v>0</v>
      </c>
      <c r="GK73" s="83">
        <f>VLOOKUP(CV73,'113勞保勞退單日級距表-請勿更改表內數字'!$B$4:$I$56,8,TRUE)</f>
        <v>0</v>
      </c>
      <c r="GL73" s="83">
        <f>VLOOKUP(CW73,'113勞保勞退單日級距表-請勿更改表內數字'!$B$4:$I$56,8,TRUE)</f>
        <v>0</v>
      </c>
      <c r="GM73" s="83">
        <f>VLOOKUP(CX73,'113勞保勞退單日級距表-請勿更改表內數字'!$B$4:$I$56,8,TRUE)</f>
        <v>0</v>
      </c>
      <c r="GN73" s="83">
        <f>VLOOKUP(CY73,'113勞保勞退單日級距表-請勿更改表內數字'!$B$4:$I$56,8,TRUE)</f>
        <v>0</v>
      </c>
      <c r="GO73" s="83">
        <f>VLOOKUP(CZ73,'113勞保勞退單日級距表-請勿更改表內數字'!$B$4:$I$56,8,TRUE)</f>
        <v>0</v>
      </c>
      <c r="GP73" s="83">
        <f>VLOOKUP(DA73,'113勞保勞退單日級距表-請勿更改表內數字'!$B$4:$I$56,8,TRUE)</f>
        <v>0</v>
      </c>
      <c r="GQ73" s="83">
        <f>VLOOKUP(DB73,'113勞保勞退單日級距表-請勿更改表內數字'!$B$4:$I$56,8,TRUE)</f>
        <v>0</v>
      </c>
      <c r="GR73" s="83">
        <f>VLOOKUP(DC73,'113勞保勞退單日級距表-請勿更改表內數字'!$B$4:$I$56,8,TRUE)</f>
        <v>0</v>
      </c>
      <c r="GS73" s="83">
        <f>VLOOKUP(DD73,'113勞保勞退單日級距表-請勿更改表內數字'!$B$4:$I$56,8,TRUE)</f>
        <v>0</v>
      </c>
      <c r="GT73" s="83">
        <f>VLOOKUP(DE73,'113勞保勞退單日級距表-請勿更改表內數字'!$B$4:$I$56,8,TRUE)</f>
        <v>0</v>
      </c>
      <c r="GU73" s="83">
        <f>VLOOKUP(DF73,'113勞保勞退單日級距表-請勿更改表內數字'!$B$4:$I$56,8,TRUE)</f>
        <v>0</v>
      </c>
      <c r="GV73" s="83">
        <f>VLOOKUP(DG73,'113勞保勞退單日級距表-請勿更改表內數字'!$B$4:$I$56,8,TRUE)</f>
        <v>0</v>
      </c>
      <c r="GW73" s="83">
        <f>VLOOKUP(DH73,'113勞保勞退單日級距表-請勿更改表內數字'!$B$4:$I$56,8,TRUE)</f>
        <v>0</v>
      </c>
      <c r="GX73" s="83">
        <f>VLOOKUP(DI73,'113勞保勞退單日級距表-請勿更改表內數字'!$B$4:$I$56,8,TRUE)</f>
        <v>0</v>
      </c>
      <c r="GY73" s="83">
        <f>VLOOKUP(DJ73,'113勞保勞退單日級距表-請勿更改表內數字'!$B$4:$I$56,8,TRUE)</f>
        <v>0</v>
      </c>
    </row>
    <row r="74" spans="1:387">
      <c r="A74" s="177"/>
      <c r="B74" s="161"/>
      <c r="C74" s="162"/>
      <c r="D74" s="163"/>
      <c r="E74" s="164"/>
      <c r="F74" s="164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12"/>
      <c r="AM74" s="215"/>
      <c r="AN74" s="118"/>
      <c r="AO74" s="228"/>
      <c r="AP74" s="219">
        <f t="shared" si="49"/>
        <v>0</v>
      </c>
      <c r="AQ74" s="43">
        <f t="shared" si="50"/>
        <v>0</v>
      </c>
      <c r="AR74" s="43">
        <f t="shared" si="51"/>
        <v>0</v>
      </c>
      <c r="AS74" s="209">
        <f t="shared" si="87"/>
        <v>0</v>
      </c>
      <c r="AT74" s="201">
        <f>VLOOKUP(AS74,'113勞保勞退單日級距表-請勿更改表內數字'!$B$4:$E$56,3,TRUE)*AP74</f>
        <v>0</v>
      </c>
      <c r="AU74" s="201">
        <f>VLOOKUP(AS74,'113勞保勞退單日級距表-請勿更改表內數字'!$B$4:$I$56,7,TRUE)</f>
        <v>0</v>
      </c>
      <c r="AV74" s="201">
        <f>VLOOKUP(AS74,'113勞保勞退單日級距表-請勿更改表內數字'!$B$4:$E$56,4,TRUE)*AP74</f>
        <v>0</v>
      </c>
      <c r="AW74" s="51">
        <f t="shared" si="52"/>
        <v>0</v>
      </c>
      <c r="AX74" s="50">
        <f t="shared" si="53"/>
        <v>0</v>
      </c>
      <c r="AY74" s="50">
        <f t="shared" si="54"/>
        <v>0</v>
      </c>
      <c r="AZ74" s="50">
        <f t="shared" si="55"/>
        <v>0</v>
      </c>
      <c r="BA74" s="39">
        <f t="shared" si="56"/>
        <v>0</v>
      </c>
      <c r="BB74" s="39">
        <f t="shared" si="57"/>
        <v>0</v>
      </c>
      <c r="BC74" s="39">
        <f t="shared" si="58"/>
        <v>0</v>
      </c>
      <c r="BD74" s="39">
        <f t="shared" si="59"/>
        <v>0</v>
      </c>
      <c r="BE74" s="39">
        <f t="shared" si="60"/>
        <v>0</v>
      </c>
      <c r="BF74" s="39">
        <f t="shared" si="61"/>
        <v>0</v>
      </c>
      <c r="BG74" s="39">
        <f t="shared" si="62"/>
        <v>0</v>
      </c>
      <c r="BH74" s="39">
        <f t="shared" si="63"/>
        <v>0</v>
      </c>
      <c r="BI74" s="39">
        <f t="shared" si="64"/>
        <v>0</v>
      </c>
      <c r="BJ74" s="39">
        <f t="shared" si="65"/>
        <v>0</v>
      </c>
      <c r="BK74" s="39">
        <f t="shared" si="66"/>
        <v>0</v>
      </c>
      <c r="BL74" s="39">
        <f t="shared" si="67"/>
        <v>0</v>
      </c>
      <c r="BM74" s="39">
        <f t="shared" si="68"/>
        <v>0</v>
      </c>
      <c r="BN74" s="39">
        <f t="shared" si="69"/>
        <v>0</v>
      </c>
      <c r="BO74" s="39">
        <f t="shared" si="70"/>
        <v>0</v>
      </c>
      <c r="BP74" s="39">
        <f t="shared" si="71"/>
        <v>0</v>
      </c>
      <c r="BQ74" s="39">
        <f t="shared" si="72"/>
        <v>0</v>
      </c>
      <c r="BR74" s="39">
        <f t="shared" si="73"/>
        <v>0</v>
      </c>
      <c r="BS74" s="39">
        <f t="shared" si="74"/>
        <v>0</v>
      </c>
      <c r="BT74" s="39">
        <f t="shared" si="75"/>
        <v>0</v>
      </c>
      <c r="BU74" s="39">
        <f t="shared" si="76"/>
        <v>0</v>
      </c>
      <c r="BV74" s="39">
        <f t="shared" si="77"/>
        <v>0</v>
      </c>
      <c r="BW74" s="39">
        <f t="shared" si="78"/>
        <v>0</v>
      </c>
      <c r="BX74" s="39">
        <f t="shared" si="79"/>
        <v>0</v>
      </c>
      <c r="BY74" s="39">
        <f t="shared" si="80"/>
        <v>0</v>
      </c>
      <c r="BZ74" s="39">
        <f t="shared" si="81"/>
        <v>0</v>
      </c>
      <c r="CA74" s="39">
        <f t="shared" si="82"/>
        <v>0</v>
      </c>
      <c r="CB74" s="39">
        <f t="shared" si="83"/>
        <v>0</v>
      </c>
      <c r="CC74" s="39">
        <f t="shared" si="84"/>
        <v>0</v>
      </c>
      <c r="CD74" s="39">
        <f t="shared" si="85"/>
        <v>0</v>
      </c>
      <c r="CE74" s="39">
        <f t="shared" si="86"/>
        <v>0</v>
      </c>
      <c r="CF74" s="80">
        <f t="shared" si="88"/>
        <v>0</v>
      </c>
      <c r="CG74" s="80">
        <f t="shared" si="88"/>
        <v>0</v>
      </c>
      <c r="CH74" s="80">
        <f t="shared" si="88"/>
        <v>0</v>
      </c>
      <c r="CI74" s="80">
        <f t="shared" si="88"/>
        <v>0</v>
      </c>
      <c r="CJ74" s="80">
        <f t="shared" si="88"/>
        <v>0</v>
      </c>
      <c r="CK74" s="80">
        <f t="shared" si="88"/>
        <v>0</v>
      </c>
      <c r="CL74" s="80">
        <f t="shared" si="88"/>
        <v>0</v>
      </c>
      <c r="CM74" s="80">
        <f t="shared" si="88"/>
        <v>0</v>
      </c>
      <c r="CN74" s="80">
        <f t="shared" si="88"/>
        <v>0</v>
      </c>
      <c r="CO74" s="80">
        <f t="shared" si="88"/>
        <v>0</v>
      </c>
      <c r="CP74" s="80">
        <f t="shared" si="88"/>
        <v>0</v>
      </c>
      <c r="CQ74" s="80">
        <f t="shared" si="88"/>
        <v>0</v>
      </c>
      <c r="CR74" s="80">
        <f t="shared" si="88"/>
        <v>0</v>
      </c>
      <c r="CS74" s="80">
        <f t="shared" si="88"/>
        <v>0</v>
      </c>
      <c r="CT74" s="80">
        <f t="shared" si="88"/>
        <v>0</v>
      </c>
      <c r="CU74" s="80">
        <f t="shared" si="46"/>
        <v>0</v>
      </c>
      <c r="CV74" s="80">
        <f t="shared" si="46"/>
        <v>0</v>
      </c>
      <c r="CW74" s="80">
        <f t="shared" si="46"/>
        <v>0</v>
      </c>
      <c r="CX74" s="80">
        <f t="shared" si="46"/>
        <v>0</v>
      </c>
      <c r="CY74" s="80">
        <f t="shared" si="48"/>
        <v>0</v>
      </c>
      <c r="CZ74" s="80">
        <f t="shared" si="48"/>
        <v>0</v>
      </c>
      <c r="DA74" s="80">
        <f t="shared" si="48"/>
        <v>0</v>
      </c>
      <c r="DB74" s="80">
        <f t="shared" si="48"/>
        <v>0</v>
      </c>
      <c r="DC74" s="80">
        <f t="shared" si="48"/>
        <v>0</v>
      </c>
      <c r="DD74" s="80">
        <f t="shared" si="48"/>
        <v>0</v>
      </c>
      <c r="DE74" s="80">
        <f t="shared" si="48"/>
        <v>0</v>
      </c>
      <c r="DF74" s="80">
        <f t="shared" si="48"/>
        <v>0</v>
      </c>
      <c r="DG74" s="80">
        <f t="shared" si="48"/>
        <v>0</v>
      </c>
      <c r="DH74" s="80">
        <f t="shared" si="48"/>
        <v>0</v>
      </c>
      <c r="DI74" s="80">
        <f t="shared" si="48"/>
        <v>0</v>
      </c>
      <c r="DJ74" s="80">
        <f t="shared" si="48"/>
        <v>0</v>
      </c>
      <c r="DK74" s="85">
        <f>VLOOKUP(CF74,'113勞保勞退單日級距表-請勿更改表內數字'!$B$4:$E$56,3,TRUE)</f>
        <v>0</v>
      </c>
      <c r="DL74" s="85">
        <f>VLOOKUP(CG74,'113勞保勞退單日級距表-請勿更改表內數字'!$B$4:$E$56,3,TRUE)</f>
        <v>0</v>
      </c>
      <c r="DM74" s="85">
        <f>VLOOKUP(CH74,'113勞保勞退單日級距表-請勿更改表內數字'!$B$4:$E$56,3,TRUE)</f>
        <v>0</v>
      </c>
      <c r="DN74" s="85">
        <f>VLOOKUP(CI74,'113勞保勞退單日級距表-請勿更改表內數字'!$B$4:$E$56,3,TRUE)</f>
        <v>0</v>
      </c>
      <c r="DO74" s="85">
        <f>VLOOKUP(CJ74,'113勞保勞退單日級距表-請勿更改表內數字'!$B$4:$E$56,3,TRUE)</f>
        <v>0</v>
      </c>
      <c r="DP74" s="85">
        <f>VLOOKUP(CK74,'113勞保勞退單日級距表-請勿更改表內數字'!$B$4:$E$56,3,TRUE)</f>
        <v>0</v>
      </c>
      <c r="DQ74" s="85">
        <f>VLOOKUP(CL74,'113勞保勞退單日級距表-請勿更改表內數字'!$B$4:$E$56,3,TRUE)</f>
        <v>0</v>
      </c>
      <c r="DR74" s="85">
        <f>VLOOKUP(CM74,'113勞保勞退單日級距表-請勿更改表內數字'!$B$4:$E$56,3,TRUE)</f>
        <v>0</v>
      </c>
      <c r="DS74" s="85">
        <f>VLOOKUP(CN74,'113勞保勞退單日級距表-請勿更改表內數字'!$B$4:$E$56,3,TRUE)</f>
        <v>0</v>
      </c>
      <c r="DT74" s="85">
        <f>VLOOKUP(CO74,'113勞保勞退單日級距表-請勿更改表內數字'!$B$4:$E$56,3,TRUE)</f>
        <v>0</v>
      </c>
      <c r="DU74" s="85">
        <f>VLOOKUP(CP74,'113勞保勞退單日級距表-請勿更改表內數字'!$B$4:$E$56,3,TRUE)</f>
        <v>0</v>
      </c>
      <c r="DV74" s="85">
        <f>VLOOKUP(CQ74,'113勞保勞退單日級距表-請勿更改表內數字'!$B$4:$E$56,3,TRUE)</f>
        <v>0</v>
      </c>
      <c r="DW74" s="85">
        <f>VLOOKUP(CR74,'113勞保勞退單日級距表-請勿更改表內數字'!$B$4:$E$56,3,TRUE)</f>
        <v>0</v>
      </c>
      <c r="DX74" s="85">
        <f>VLOOKUP(CS74,'113勞保勞退單日級距表-請勿更改表內數字'!$B$4:$E$56,3,TRUE)</f>
        <v>0</v>
      </c>
      <c r="DY74" s="85">
        <f>VLOOKUP(CT74,'113勞保勞退單日級距表-請勿更改表內數字'!$B$4:$E$56,3,TRUE)</f>
        <v>0</v>
      </c>
      <c r="DZ74" s="85">
        <f>VLOOKUP(CU74,'113勞保勞退單日級距表-請勿更改表內數字'!$B$4:$E$56,3,TRUE)</f>
        <v>0</v>
      </c>
      <c r="EA74" s="85">
        <f>VLOOKUP(CV74,'113勞保勞退單日級距表-請勿更改表內數字'!$B$4:$E$56,3,TRUE)</f>
        <v>0</v>
      </c>
      <c r="EB74" s="85">
        <f>VLOOKUP(CW74,'113勞保勞退單日級距表-請勿更改表內數字'!$B$4:$E$56,3,TRUE)</f>
        <v>0</v>
      </c>
      <c r="EC74" s="85">
        <f>VLOOKUP(CX74,'113勞保勞退單日級距表-請勿更改表內數字'!$B$4:$E$56,3,TRUE)</f>
        <v>0</v>
      </c>
      <c r="ED74" s="85">
        <f>VLOOKUP(CY74,'113勞保勞退單日級距表-請勿更改表內數字'!$B$4:$E$56,3,TRUE)</f>
        <v>0</v>
      </c>
      <c r="EE74" s="85">
        <f>VLOOKUP(CZ74,'113勞保勞退單日級距表-請勿更改表內數字'!$B$4:$E$56,3,TRUE)</f>
        <v>0</v>
      </c>
      <c r="EF74" s="85">
        <f>VLOOKUP(DA74,'113勞保勞退單日級距表-請勿更改表內數字'!$B$4:$E$56,3,TRUE)</f>
        <v>0</v>
      </c>
      <c r="EG74" s="85">
        <f>VLOOKUP(DB74,'113勞保勞退單日級距表-請勿更改表內數字'!$B$4:$E$56,3,TRUE)</f>
        <v>0</v>
      </c>
      <c r="EH74" s="85">
        <f>VLOOKUP(DC74,'113勞保勞退單日級距表-請勿更改表內數字'!$B$4:$E$56,3,TRUE)</f>
        <v>0</v>
      </c>
      <c r="EI74" s="85">
        <f>VLOOKUP(DD74,'113勞保勞退單日級距表-請勿更改表內數字'!$B$4:$E$56,3,TRUE)</f>
        <v>0</v>
      </c>
      <c r="EJ74" s="85">
        <f>VLOOKUP(DE74,'113勞保勞退單日級距表-請勿更改表內數字'!$B$4:$E$56,3,TRUE)</f>
        <v>0</v>
      </c>
      <c r="EK74" s="85">
        <f>VLOOKUP(DF74,'113勞保勞退單日級距表-請勿更改表內數字'!$B$4:$E$56,3,TRUE)</f>
        <v>0</v>
      </c>
      <c r="EL74" s="85">
        <f>VLOOKUP(DG74,'113勞保勞退單日級距表-請勿更改表內數字'!$B$4:$E$56,3,TRUE)</f>
        <v>0</v>
      </c>
      <c r="EM74" s="85">
        <f>VLOOKUP(DH74,'113勞保勞退單日級距表-請勿更改表內數字'!$B$4:$E$56,3,TRUE)</f>
        <v>0</v>
      </c>
      <c r="EN74" s="85">
        <f>VLOOKUP(DI74,'113勞保勞退單日級距表-請勿更改表內數字'!$B$4:$E$56,3,TRUE)</f>
        <v>0</v>
      </c>
      <c r="EO74" s="85">
        <f>VLOOKUP(DJ74,'113勞保勞退單日級距表-請勿更改表內數字'!$B$4:$E$56,3,TRUE)</f>
        <v>0</v>
      </c>
      <c r="EP74" s="84">
        <f>VLOOKUP(CF74,'113勞保勞退單日級距表-請勿更改表內數字'!$B$4:$E$56,4,TRUE)</f>
        <v>0</v>
      </c>
      <c r="EQ74" s="84">
        <f>VLOOKUP(CG74,'113勞保勞退單日級距表-請勿更改表內數字'!$B$4:$E$56,4,TRUE)</f>
        <v>0</v>
      </c>
      <c r="ER74" s="84">
        <f>VLOOKUP(CH74,'113勞保勞退單日級距表-請勿更改表內數字'!$B$4:$E$56,4,TRUE)</f>
        <v>0</v>
      </c>
      <c r="ES74" s="84">
        <f>VLOOKUP(CI74,'113勞保勞退單日級距表-請勿更改表內數字'!$B$4:$E$56,4,TRUE)</f>
        <v>0</v>
      </c>
      <c r="ET74" s="84">
        <f>VLOOKUP(CJ74,'113勞保勞退單日級距表-請勿更改表內數字'!$B$4:$E$56,4,TRUE)</f>
        <v>0</v>
      </c>
      <c r="EU74" s="84">
        <f>VLOOKUP(CK74,'113勞保勞退單日級距表-請勿更改表內數字'!$B$4:$E$56,4,TRUE)</f>
        <v>0</v>
      </c>
      <c r="EV74" s="84">
        <f>VLOOKUP(CL74,'113勞保勞退單日級距表-請勿更改表內數字'!$B$4:$E$56,4,TRUE)</f>
        <v>0</v>
      </c>
      <c r="EW74" s="84">
        <f>VLOOKUP(CM74,'113勞保勞退單日級距表-請勿更改表內數字'!$B$4:$E$56,4,TRUE)</f>
        <v>0</v>
      </c>
      <c r="EX74" s="84">
        <f>VLOOKUP(CN74,'113勞保勞退單日級距表-請勿更改表內數字'!$B$4:$E$56,4,TRUE)</f>
        <v>0</v>
      </c>
      <c r="EY74" s="84">
        <f>VLOOKUP(CO74,'113勞保勞退單日級距表-請勿更改表內數字'!$B$4:$E$56,4,TRUE)</f>
        <v>0</v>
      </c>
      <c r="EZ74" s="84">
        <f>VLOOKUP(CP74,'113勞保勞退單日級距表-請勿更改表內數字'!$B$4:$E$56,4,TRUE)</f>
        <v>0</v>
      </c>
      <c r="FA74" s="84">
        <f>VLOOKUP(CQ74,'113勞保勞退單日級距表-請勿更改表內數字'!$B$4:$E$56,4,TRUE)</f>
        <v>0</v>
      </c>
      <c r="FB74" s="84">
        <f>VLOOKUP(CR74,'113勞保勞退單日級距表-請勿更改表內數字'!$B$4:$E$56,4,TRUE)</f>
        <v>0</v>
      </c>
      <c r="FC74" s="84">
        <f>VLOOKUP(CS74,'113勞保勞退單日級距表-請勿更改表內數字'!$B$4:$E$56,4,TRUE)</f>
        <v>0</v>
      </c>
      <c r="FD74" s="84">
        <f>VLOOKUP(CT74,'113勞保勞退單日級距表-請勿更改表內數字'!$B$4:$E$56,4,TRUE)</f>
        <v>0</v>
      </c>
      <c r="FE74" s="84">
        <f>VLOOKUP(CU74,'113勞保勞退單日級距表-請勿更改表內數字'!$B$4:$E$56,4,TRUE)</f>
        <v>0</v>
      </c>
      <c r="FF74" s="84">
        <f>VLOOKUP(CV74,'113勞保勞退單日級距表-請勿更改表內數字'!$B$4:$E$56,4,TRUE)</f>
        <v>0</v>
      </c>
      <c r="FG74" s="84">
        <f>VLOOKUP(CW74,'113勞保勞退單日級距表-請勿更改表內數字'!$B$4:$E$56,4,TRUE)</f>
        <v>0</v>
      </c>
      <c r="FH74" s="84">
        <f>VLOOKUP(CX74,'113勞保勞退單日級距表-請勿更改表內數字'!$B$4:$E$56,4,TRUE)</f>
        <v>0</v>
      </c>
      <c r="FI74" s="84">
        <f>VLOOKUP(CY74,'113勞保勞退單日級距表-請勿更改表內數字'!$B$4:$E$56,4,TRUE)</f>
        <v>0</v>
      </c>
      <c r="FJ74" s="84">
        <f>VLOOKUP(CZ74,'113勞保勞退單日級距表-請勿更改表內數字'!$B$4:$E$56,4,TRUE)</f>
        <v>0</v>
      </c>
      <c r="FK74" s="84">
        <f>VLOOKUP(DA74,'113勞保勞退單日級距表-請勿更改表內數字'!$B$4:$E$56,4,TRUE)</f>
        <v>0</v>
      </c>
      <c r="FL74" s="84">
        <f>VLOOKUP(DB74,'113勞保勞退單日級距表-請勿更改表內數字'!$B$4:$E$56,4,TRUE)</f>
        <v>0</v>
      </c>
      <c r="FM74" s="84">
        <f>VLOOKUP(DC74,'113勞保勞退單日級距表-請勿更改表內數字'!$B$4:$E$56,4,TRUE)</f>
        <v>0</v>
      </c>
      <c r="FN74" s="84">
        <f>VLOOKUP(DD74,'113勞保勞退單日級距表-請勿更改表內數字'!$B$4:$E$56,4,TRUE)</f>
        <v>0</v>
      </c>
      <c r="FO74" s="84">
        <f>VLOOKUP(DE74,'113勞保勞退單日級距表-請勿更改表內數字'!$B$4:$E$56,4,TRUE)</f>
        <v>0</v>
      </c>
      <c r="FP74" s="84">
        <f>VLOOKUP(DF74,'113勞保勞退單日級距表-請勿更改表內數字'!$B$4:$E$56,4,TRUE)</f>
        <v>0</v>
      </c>
      <c r="FQ74" s="84">
        <f>VLOOKUP(DG74,'113勞保勞退單日級距表-請勿更改表內數字'!$B$4:$E$56,4,TRUE)</f>
        <v>0</v>
      </c>
      <c r="FR74" s="84">
        <f>VLOOKUP(DH74,'113勞保勞退單日級距表-請勿更改表內數字'!$B$4:$E$56,4,TRUE)</f>
        <v>0</v>
      </c>
      <c r="FS74" s="84">
        <f>VLOOKUP(DI74,'113勞保勞退單日級距表-請勿更改表內數字'!$B$4:$E$56,4,TRUE)</f>
        <v>0</v>
      </c>
      <c r="FT74" s="84">
        <f>VLOOKUP(DJ74,'113勞保勞退單日級距表-請勿更改表內數字'!$B$4:$E$56,4,TRUE)</f>
        <v>0</v>
      </c>
      <c r="FU74" s="83">
        <f>VLOOKUP(CF74,'113勞保勞退單日級距表-請勿更改表內數字'!$B$4:$I$56,8,TRUE)</f>
        <v>0</v>
      </c>
      <c r="FV74" s="83">
        <f>VLOOKUP(CG74,'113勞保勞退單日級距表-請勿更改表內數字'!$B$4:$I$56,8,TRUE)</f>
        <v>0</v>
      </c>
      <c r="FW74" s="83">
        <f>VLOOKUP(CH74,'113勞保勞退單日級距表-請勿更改表內數字'!$B$4:$I$56,8,TRUE)</f>
        <v>0</v>
      </c>
      <c r="FX74" s="83">
        <f>VLOOKUP(CI74,'113勞保勞退單日級距表-請勿更改表內數字'!$B$4:$I$56,8,TRUE)</f>
        <v>0</v>
      </c>
      <c r="FY74" s="83">
        <f>VLOOKUP(CJ74,'113勞保勞退單日級距表-請勿更改表內數字'!$B$4:$I$56,8,TRUE)</f>
        <v>0</v>
      </c>
      <c r="FZ74" s="83">
        <f>VLOOKUP(CK74,'113勞保勞退單日級距表-請勿更改表內數字'!$B$4:$I$56,8,TRUE)</f>
        <v>0</v>
      </c>
      <c r="GA74" s="83">
        <f>VLOOKUP(CL74,'113勞保勞退單日級距表-請勿更改表內數字'!$B$4:$I$56,8,TRUE)</f>
        <v>0</v>
      </c>
      <c r="GB74" s="83">
        <f>VLOOKUP(CM74,'113勞保勞退單日級距表-請勿更改表內數字'!$B$4:$I$56,8,TRUE)</f>
        <v>0</v>
      </c>
      <c r="GC74" s="83">
        <f>VLOOKUP(CN74,'113勞保勞退單日級距表-請勿更改表內數字'!$B$4:$I$56,8,TRUE)</f>
        <v>0</v>
      </c>
      <c r="GD74" s="83">
        <f>VLOOKUP(CO74,'113勞保勞退單日級距表-請勿更改表內數字'!$B$4:$I$56,8,TRUE)</f>
        <v>0</v>
      </c>
      <c r="GE74" s="83">
        <f>VLOOKUP(CP74,'113勞保勞退單日級距表-請勿更改表內數字'!$B$4:$I$56,8,TRUE)</f>
        <v>0</v>
      </c>
      <c r="GF74" s="83">
        <f>VLOOKUP(CQ74,'113勞保勞退單日級距表-請勿更改表內數字'!$B$4:$I$56,8,TRUE)</f>
        <v>0</v>
      </c>
      <c r="GG74" s="83">
        <f>VLOOKUP(CR74,'113勞保勞退單日級距表-請勿更改表內數字'!$B$4:$I$56,8,TRUE)</f>
        <v>0</v>
      </c>
      <c r="GH74" s="83">
        <f>VLOOKUP(CS74,'113勞保勞退單日級距表-請勿更改表內數字'!$B$4:$I$56,8,TRUE)</f>
        <v>0</v>
      </c>
      <c r="GI74" s="83">
        <f>VLOOKUP(CT74,'113勞保勞退單日級距表-請勿更改表內數字'!$B$4:$I$56,8,TRUE)</f>
        <v>0</v>
      </c>
      <c r="GJ74" s="83">
        <f>VLOOKUP(CU74,'113勞保勞退單日級距表-請勿更改表內數字'!$B$4:$I$56,8,TRUE)</f>
        <v>0</v>
      </c>
      <c r="GK74" s="83">
        <f>VLOOKUP(CV74,'113勞保勞退單日級距表-請勿更改表內數字'!$B$4:$I$56,8,TRUE)</f>
        <v>0</v>
      </c>
      <c r="GL74" s="83">
        <f>VLOOKUP(CW74,'113勞保勞退單日級距表-請勿更改表內數字'!$B$4:$I$56,8,TRUE)</f>
        <v>0</v>
      </c>
      <c r="GM74" s="83">
        <f>VLOOKUP(CX74,'113勞保勞退單日級距表-請勿更改表內數字'!$B$4:$I$56,8,TRUE)</f>
        <v>0</v>
      </c>
      <c r="GN74" s="83">
        <f>VLOOKUP(CY74,'113勞保勞退單日級距表-請勿更改表內數字'!$B$4:$I$56,8,TRUE)</f>
        <v>0</v>
      </c>
      <c r="GO74" s="83">
        <f>VLOOKUP(CZ74,'113勞保勞退單日級距表-請勿更改表內數字'!$B$4:$I$56,8,TRUE)</f>
        <v>0</v>
      </c>
      <c r="GP74" s="83">
        <f>VLOOKUP(DA74,'113勞保勞退單日級距表-請勿更改表內數字'!$B$4:$I$56,8,TRUE)</f>
        <v>0</v>
      </c>
      <c r="GQ74" s="83">
        <f>VLOOKUP(DB74,'113勞保勞退單日級距表-請勿更改表內數字'!$B$4:$I$56,8,TRUE)</f>
        <v>0</v>
      </c>
      <c r="GR74" s="83">
        <f>VLOOKUP(DC74,'113勞保勞退單日級距表-請勿更改表內數字'!$B$4:$I$56,8,TRUE)</f>
        <v>0</v>
      </c>
      <c r="GS74" s="83">
        <f>VLOOKUP(DD74,'113勞保勞退單日級距表-請勿更改表內數字'!$B$4:$I$56,8,TRUE)</f>
        <v>0</v>
      </c>
      <c r="GT74" s="83">
        <f>VLOOKUP(DE74,'113勞保勞退單日級距表-請勿更改表內數字'!$B$4:$I$56,8,TRUE)</f>
        <v>0</v>
      </c>
      <c r="GU74" s="83">
        <f>VLOOKUP(DF74,'113勞保勞退單日級距表-請勿更改表內數字'!$B$4:$I$56,8,TRUE)</f>
        <v>0</v>
      </c>
      <c r="GV74" s="83">
        <f>VLOOKUP(DG74,'113勞保勞退單日級距表-請勿更改表內數字'!$B$4:$I$56,8,TRUE)</f>
        <v>0</v>
      </c>
      <c r="GW74" s="83">
        <f>VLOOKUP(DH74,'113勞保勞退單日級距表-請勿更改表內數字'!$B$4:$I$56,8,TRUE)</f>
        <v>0</v>
      </c>
      <c r="GX74" s="83">
        <f>VLOOKUP(DI74,'113勞保勞退單日級距表-請勿更改表內數字'!$B$4:$I$56,8,TRUE)</f>
        <v>0</v>
      </c>
      <c r="GY74" s="83">
        <f>VLOOKUP(DJ74,'113勞保勞退單日級距表-請勿更改表內數字'!$B$4:$I$56,8,TRUE)</f>
        <v>0</v>
      </c>
    </row>
    <row r="75" spans="1:387">
      <c r="A75" s="177"/>
      <c r="B75" s="161"/>
      <c r="C75" s="162"/>
      <c r="D75" s="163"/>
      <c r="E75" s="164"/>
      <c r="F75" s="164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85"/>
      <c r="U75" s="162"/>
      <c r="V75" s="162"/>
      <c r="W75" s="162"/>
      <c r="X75" s="162"/>
      <c r="Y75" s="162"/>
      <c r="Z75" s="162"/>
      <c r="AA75" s="162"/>
      <c r="AB75" s="189"/>
      <c r="AC75" s="189"/>
      <c r="AD75" s="189"/>
      <c r="AE75" s="189"/>
      <c r="AF75" s="189"/>
      <c r="AG75" s="189"/>
      <c r="AH75" s="189"/>
      <c r="AI75" s="189"/>
      <c r="AJ75" s="162"/>
      <c r="AK75" s="162"/>
      <c r="AL75" s="112"/>
      <c r="AM75" s="215"/>
      <c r="AN75" s="118"/>
      <c r="AO75" s="228"/>
      <c r="AP75" s="219">
        <f t="shared" si="49"/>
        <v>0</v>
      </c>
      <c r="AQ75" s="43">
        <f t="shared" si="50"/>
        <v>0</v>
      </c>
      <c r="AR75" s="43">
        <f t="shared" si="51"/>
        <v>0</v>
      </c>
      <c r="AS75" s="209">
        <f t="shared" si="87"/>
        <v>0</v>
      </c>
      <c r="AT75" s="201">
        <f>VLOOKUP(AS75,'113勞保勞退單日級距表-請勿更改表內數字'!$B$4:$E$56,3,TRUE)*AP75</f>
        <v>0</v>
      </c>
      <c r="AU75" s="201">
        <f>VLOOKUP(AS75,'113勞保勞退單日級距表-請勿更改表內數字'!$B$4:$I$56,7,TRUE)</f>
        <v>0</v>
      </c>
      <c r="AV75" s="201">
        <f>VLOOKUP(AS75,'113勞保勞退單日級距表-請勿更改表內數字'!$B$4:$E$56,4,TRUE)*AP75</f>
        <v>0</v>
      </c>
      <c r="AW75" s="51">
        <f t="shared" si="52"/>
        <v>0</v>
      </c>
      <c r="AX75" s="50">
        <f t="shared" si="53"/>
        <v>0</v>
      </c>
      <c r="AY75" s="50">
        <f t="shared" si="54"/>
        <v>0</v>
      </c>
      <c r="AZ75" s="50">
        <f t="shared" si="55"/>
        <v>0</v>
      </c>
      <c r="BA75" s="39">
        <f t="shared" si="56"/>
        <v>0</v>
      </c>
      <c r="BB75" s="39">
        <f t="shared" si="57"/>
        <v>0</v>
      </c>
      <c r="BC75" s="39">
        <f t="shared" si="58"/>
        <v>0</v>
      </c>
      <c r="BD75" s="39">
        <f t="shared" si="59"/>
        <v>0</v>
      </c>
      <c r="BE75" s="39">
        <f t="shared" si="60"/>
        <v>0</v>
      </c>
      <c r="BF75" s="39">
        <f t="shared" si="61"/>
        <v>0</v>
      </c>
      <c r="BG75" s="39">
        <f t="shared" si="62"/>
        <v>0</v>
      </c>
      <c r="BH75" s="39">
        <f t="shared" si="63"/>
        <v>0</v>
      </c>
      <c r="BI75" s="39">
        <f t="shared" si="64"/>
        <v>0</v>
      </c>
      <c r="BJ75" s="39">
        <f t="shared" si="65"/>
        <v>0</v>
      </c>
      <c r="BK75" s="39">
        <f t="shared" si="66"/>
        <v>0</v>
      </c>
      <c r="BL75" s="39">
        <f t="shared" si="67"/>
        <v>0</v>
      </c>
      <c r="BM75" s="39">
        <f t="shared" si="68"/>
        <v>0</v>
      </c>
      <c r="BN75" s="39">
        <f t="shared" si="69"/>
        <v>0</v>
      </c>
      <c r="BO75" s="39">
        <f t="shared" si="70"/>
        <v>0</v>
      </c>
      <c r="BP75" s="39">
        <f t="shared" si="71"/>
        <v>0</v>
      </c>
      <c r="BQ75" s="39">
        <f t="shared" si="72"/>
        <v>0</v>
      </c>
      <c r="BR75" s="39">
        <f t="shared" si="73"/>
        <v>0</v>
      </c>
      <c r="BS75" s="39">
        <f t="shared" si="74"/>
        <v>0</v>
      </c>
      <c r="BT75" s="39">
        <f t="shared" si="75"/>
        <v>0</v>
      </c>
      <c r="BU75" s="39">
        <f t="shared" si="76"/>
        <v>0</v>
      </c>
      <c r="BV75" s="39">
        <f t="shared" si="77"/>
        <v>0</v>
      </c>
      <c r="BW75" s="39">
        <f t="shared" si="78"/>
        <v>0</v>
      </c>
      <c r="BX75" s="39">
        <f t="shared" si="79"/>
        <v>0</v>
      </c>
      <c r="BY75" s="39">
        <f t="shared" si="80"/>
        <v>0</v>
      </c>
      <c r="BZ75" s="39">
        <f t="shared" si="81"/>
        <v>0</v>
      </c>
      <c r="CA75" s="39">
        <f t="shared" si="82"/>
        <v>0</v>
      </c>
      <c r="CB75" s="39">
        <f t="shared" si="83"/>
        <v>0</v>
      </c>
      <c r="CC75" s="39">
        <f t="shared" si="84"/>
        <v>0</v>
      </c>
      <c r="CD75" s="39">
        <f t="shared" si="85"/>
        <v>0</v>
      </c>
      <c r="CE75" s="39">
        <f t="shared" si="86"/>
        <v>0</v>
      </c>
      <c r="CF75" s="80">
        <f t="shared" si="88"/>
        <v>0</v>
      </c>
      <c r="CG75" s="80">
        <f t="shared" si="88"/>
        <v>0</v>
      </c>
      <c r="CH75" s="80">
        <f t="shared" si="88"/>
        <v>0</v>
      </c>
      <c r="CI75" s="80">
        <f t="shared" si="88"/>
        <v>0</v>
      </c>
      <c r="CJ75" s="80">
        <f t="shared" si="88"/>
        <v>0</v>
      </c>
      <c r="CK75" s="80">
        <f t="shared" si="88"/>
        <v>0</v>
      </c>
      <c r="CL75" s="80">
        <f t="shared" si="88"/>
        <v>0</v>
      </c>
      <c r="CM75" s="80">
        <f t="shared" si="88"/>
        <v>0</v>
      </c>
      <c r="CN75" s="80">
        <f t="shared" si="88"/>
        <v>0</v>
      </c>
      <c r="CO75" s="80">
        <f t="shared" si="88"/>
        <v>0</v>
      </c>
      <c r="CP75" s="80">
        <f t="shared" si="88"/>
        <v>0</v>
      </c>
      <c r="CQ75" s="80">
        <f t="shared" si="88"/>
        <v>0</v>
      </c>
      <c r="CR75" s="80">
        <f t="shared" si="88"/>
        <v>0</v>
      </c>
      <c r="CS75" s="80">
        <f t="shared" si="88"/>
        <v>0</v>
      </c>
      <c r="CT75" s="80">
        <f t="shared" si="88"/>
        <v>0</v>
      </c>
      <c r="CU75" s="80">
        <f t="shared" si="46"/>
        <v>0</v>
      </c>
      <c r="CV75" s="80">
        <f t="shared" si="46"/>
        <v>0</v>
      </c>
      <c r="CW75" s="80">
        <f t="shared" si="46"/>
        <v>0</v>
      </c>
      <c r="CX75" s="80">
        <f t="shared" si="46"/>
        <v>0</v>
      </c>
      <c r="CY75" s="80">
        <f t="shared" si="48"/>
        <v>0</v>
      </c>
      <c r="CZ75" s="80">
        <f t="shared" si="48"/>
        <v>0</v>
      </c>
      <c r="DA75" s="80">
        <f t="shared" si="48"/>
        <v>0</v>
      </c>
      <c r="DB75" s="80">
        <f t="shared" si="48"/>
        <v>0</v>
      </c>
      <c r="DC75" s="80">
        <f t="shared" si="48"/>
        <v>0</v>
      </c>
      <c r="DD75" s="80">
        <f t="shared" si="48"/>
        <v>0</v>
      </c>
      <c r="DE75" s="80">
        <f t="shared" si="48"/>
        <v>0</v>
      </c>
      <c r="DF75" s="80">
        <f t="shared" si="48"/>
        <v>0</v>
      </c>
      <c r="DG75" s="80">
        <f t="shared" si="48"/>
        <v>0</v>
      </c>
      <c r="DH75" s="80">
        <f t="shared" si="48"/>
        <v>0</v>
      </c>
      <c r="DI75" s="80">
        <f t="shared" si="48"/>
        <v>0</v>
      </c>
      <c r="DJ75" s="80">
        <f t="shared" si="48"/>
        <v>0</v>
      </c>
      <c r="DK75" s="85">
        <f>VLOOKUP(CF75,'113勞保勞退單日級距表-請勿更改表內數字'!$B$4:$E$56,3,TRUE)</f>
        <v>0</v>
      </c>
      <c r="DL75" s="85">
        <f>VLOOKUP(CG75,'113勞保勞退單日級距表-請勿更改表內數字'!$B$4:$E$56,3,TRUE)</f>
        <v>0</v>
      </c>
      <c r="DM75" s="85">
        <f>VLOOKUP(CH75,'113勞保勞退單日級距表-請勿更改表內數字'!$B$4:$E$56,3,TRUE)</f>
        <v>0</v>
      </c>
      <c r="DN75" s="85">
        <f>VLOOKUP(CI75,'113勞保勞退單日級距表-請勿更改表內數字'!$B$4:$E$56,3,TRUE)</f>
        <v>0</v>
      </c>
      <c r="DO75" s="85">
        <f>VLOOKUP(CJ75,'113勞保勞退單日級距表-請勿更改表內數字'!$B$4:$E$56,3,TRUE)</f>
        <v>0</v>
      </c>
      <c r="DP75" s="85">
        <f>VLOOKUP(CK75,'113勞保勞退單日級距表-請勿更改表內數字'!$B$4:$E$56,3,TRUE)</f>
        <v>0</v>
      </c>
      <c r="DQ75" s="85">
        <f>VLOOKUP(CL75,'113勞保勞退單日級距表-請勿更改表內數字'!$B$4:$E$56,3,TRUE)</f>
        <v>0</v>
      </c>
      <c r="DR75" s="85">
        <f>VLOOKUP(CM75,'113勞保勞退單日級距表-請勿更改表內數字'!$B$4:$E$56,3,TRUE)</f>
        <v>0</v>
      </c>
      <c r="DS75" s="85">
        <f>VLOOKUP(CN75,'113勞保勞退單日級距表-請勿更改表內數字'!$B$4:$E$56,3,TRUE)</f>
        <v>0</v>
      </c>
      <c r="DT75" s="85">
        <f>VLOOKUP(CO75,'113勞保勞退單日級距表-請勿更改表內數字'!$B$4:$E$56,3,TRUE)</f>
        <v>0</v>
      </c>
      <c r="DU75" s="85">
        <f>VLOOKUP(CP75,'113勞保勞退單日級距表-請勿更改表內數字'!$B$4:$E$56,3,TRUE)</f>
        <v>0</v>
      </c>
      <c r="DV75" s="85">
        <f>VLOOKUP(CQ75,'113勞保勞退單日級距表-請勿更改表內數字'!$B$4:$E$56,3,TRUE)</f>
        <v>0</v>
      </c>
      <c r="DW75" s="85">
        <f>VLOOKUP(CR75,'113勞保勞退單日級距表-請勿更改表內數字'!$B$4:$E$56,3,TRUE)</f>
        <v>0</v>
      </c>
      <c r="DX75" s="85">
        <f>VLOOKUP(CS75,'113勞保勞退單日級距表-請勿更改表內數字'!$B$4:$E$56,3,TRUE)</f>
        <v>0</v>
      </c>
      <c r="DY75" s="85">
        <f>VLOOKUP(CT75,'113勞保勞退單日級距表-請勿更改表內數字'!$B$4:$E$56,3,TRUE)</f>
        <v>0</v>
      </c>
      <c r="DZ75" s="85">
        <f>VLOOKUP(CU75,'113勞保勞退單日級距表-請勿更改表內數字'!$B$4:$E$56,3,TRUE)</f>
        <v>0</v>
      </c>
      <c r="EA75" s="85">
        <f>VLOOKUP(CV75,'113勞保勞退單日級距表-請勿更改表內數字'!$B$4:$E$56,3,TRUE)</f>
        <v>0</v>
      </c>
      <c r="EB75" s="85">
        <f>VLOOKUP(CW75,'113勞保勞退單日級距表-請勿更改表內數字'!$B$4:$E$56,3,TRUE)</f>
        <v>0</v>
      </c>
      <c r="EC75" s="85">
        <f>VLOOKUP(CX75,'113勞保勞退單日級距表-請勿更改表內數字'!$B$4:$E$56,3,TRUE)</f>
        <v>0</v>
      </c>
      <c r="ED75" s="85">
        <f>VLOOKUP(CY75,'113勞保勞退單日級距表-請勿更改表內數字'!$B$4:$E$56,3,TRUE)</f>
        <v>0</v>
      </c>
      <c r="EE75" s="85">
        <f>VLOOKUP(CZ75,'113勞保勞退單日級距表-請勿更改表內數字'!$B$4:$E$56,3,TRUE)</f>
        <v>0</v>
      </c>
      <c r="EF75" s="85">
        <f>VLOOKUP(DA75,'113勞保勞退單日級距表-請勿更改表內數字'!$B$4:$E$56,3,TRUE)</f>
        <v>0</v>
      </c>
      <c r="EG75" s="85">
        <f>VLOOKUP(DB75,'113勞保勞退單日級距表-請勿更改表內數字'!$B$4:$E$56,3,TRUE)</f>
        <v>0</v>
      </c>
      <c r="EH75" s="85">
        <f>VLOOKUP(DC75,'113勞保勞退單日級距表-請勿更改表內數字'!$B$4:$E$56,3,TRUE)</f>
        <v>0</v>
      </c>
      <c r="EI75" s="85">
        <f>VLOOKUP(DD75,'113勞保勞退單日級距表-請勿更改表內數字'!$B$4:$E$56,3,TRUE)</f>
        <v>0</v>
      </c>
      <c r="EJ75" s="85">
        <f>VLOOKUP(DE75,'113勞保勞退單日級距表-請勿更改表內數字'!$B$4:$E$56,3,TRUE)</f>
        <v>0</v>
      </c>
      <c r="EK75" s="85">
        <f>VLOOKUP(DF75,'113勞保勞退單日級距表-請勿更改表內數字'!$B$4:$E$56,3,TRUE)</f>
        <v>0</v>
      </c>
      <c r="EL75" s="85">
        <f>VLOOKUP(DG75,'113勞保勞退單日級距表-請勿更改表內數字'!$B$4:$E$56,3,TRUE)</f>
        <v>0</v>
      </c>
      <c r="EM75" s="85">
        <f>VLOOKUP(DH75,'113勞保勞退單日級距表-請勿更改表內數字'!$B$4:$E$56,3,TRUE)</f>
        <v>0</v>
      </c>
      <c r="EN75" s="85">
        <f>VLOOKUP(DI75,'113勞保勞退單日級距表-請勿更改表內數字'!$B$4:$E$56,3,TRUE)</f>
        <v>0</v>
      </c>
      <c r="EO75" s="85">
        <f>VLOOKUP(DJ75,'113勞保勞退單日級距表-請勿更改表內數字'!$B$4:$E$56,3,TRUE)</f>
        <v>0</v>
      </c>
      <c r="EP75" s="84">
        <f>VLOOKUP(CF75,'113勞保勞退單日級距表-請勿更改表內數字'!$B$4:$E$56,4,TRUE)</f>
        <v>0</v>
      </c>
      <c r="EQ75" s="84">
        <f>VLOOKUP(CG75,'113勞保勞退單日級距表-請勿更改表內數字'!$B$4:$E$56,4,TRUE)</f>
        <v>0</v>
      </c>
      <c r="ER75" s="84">
        <f>VLOOKUP(CH75,'113勞保勞退單日級距表-請勿更改表內數字'!$B$4:$E$56,4,TRUE)</f>
        <v>0</v>
      </c>
      <c r="ES75" s="84">
        <f>VLOOKUP(CI75,'113勞保勞退單日級距表-請勿更改表內數字'!$B$4:$E$56,4,TRUE)</f>
        <v>0</v>
      </c>
      <c r="ET75" s="84">
        <f>VLOOKUP(CJ75,'113勞保勞退單日級距表-請勿更改表內數字'!$B$4:$E$56,4,TRUE)</f>
        <v>0</v>
      </c>
      <c r="EU75" s="84">
        <f>VLOOKUP(CK75,'113勞保勞退單日級距表-請勿更改表內數字'!$B$4:$E$56,4,TRUE)</f>
        <v>0</v>
      </c>
      <c r="EV75" s="84">
        <f>VLOOKUP(CL75,'113勞保勞退單日級距表-請勿更改表內數字'!$B$4:$E$56,4,TRUE)</f>
        <v>0</v>
      </c>
      <c r="EW75" s="84">
        <f>VLOOKUP(CM75,'113勞保勞退單日級距表-請勿更改表內數字'!$B$4:$E$56,4,TRUE)</f>
        <v>0</v>
      </c>
      <c r="EX75" s="84">
        <f>VLOOKUP(CN75,'113勞保勞退單日級距表-請勿更改表內數字'!$B$4:$E$56,4,TRUE)</f>
        <v>0</v>
      </c>
      <c r="EY75" s="84">
        <f>VLOOKUP(CO75,'113勞保勞退單日級距表-請勿更改表內數字'!$B$4:$E$56,4,TRUE)</f>
        <v>0</v>
      </c>
      <c r="EZ75" s="84">
        <f>VLOOKUP(CP75,'113勞保勞退單日級距表-請勿更改表內數字'!$B$4:$E$56,4,TRUE)</f>
        <v>0</v>
      </c>
      <c r="FA75" s="84">
        <f>VLOOKUP(CQ75,'113勞保勞退單日級距表-請勿更改表內數字'!$B$4:$E$56,4,TRUE)</f>
        <v>0</v>
      </c>
      <c r="FB75" s="84">
        <f>VLOOKUP(CR75,'113勞保勞退單日級距表-請勿更改表內數字'!$B$4:$E$56,4,TRUE)</f>
        <v>0</v>
      </c>
      <c r="FC75" s="84">
        <f>VLOOKUP(CS75,'113勞保勞退單日級距表-請勿更改表內數字'!$B$4:$E$56,4,TRUE)</f>
        <v>0</v>
      </c>
      <c r="FD75" s="84">
        <f>VLOOKUP(CT75,'113勞保勞退單日級距表-請勿更改表內數字'!$B$4:$E$56,4,TRUE)</f>
        <v>0</v>
      </c>
      <c r="FE75" s="84">
        <f>VLOOKUP(CU75,'113勞保勞退單日級距表-請勿更改表內數字'!$B$4:$E$56,4,TRUE)</f>
        <v>0</v>
      </c>
      <c r="FF75" s="84">
        <f>VLOOKUP(CV75,'113勞保勞退單日級距表-請勿更改表內數字'!$B$4:$E$56,4,TRUE)</f>
        <v>0</v>
      </c>
      <c r="FG75" s="84">
        <f>VLOOKUP(CW75,'113勞保勞退單日級距表-請勿更改表內數字'!$B$4:$E$56,4,TRUE)</f>
        <v>0</v>
      </c>
      <c r="FH75" s="84">
        <f>VLOOKUP(CX75,'113勞保勞退單日級距表-請勿更改表內數字'!$B$4:$E$56,4,TRUE)</f>
        <v>0</v>
      </c>
      <c r="FI75" s="84">
        <f>VLOOKUP(CY75,'113勞保勞退單日級距表-請勿更改表內數字'!$B$4:$E$56,4,TRUE)</f>
        <v>0</v>
      </c>
      <c r="FJ75" s="84">
        <f>VLOOKUP(CZ75,'113勞保勞退單日級距表-請勿更改表內數字'!$B$4:$E$56,4,TRUE)</f>
        <v>0</v>
      </c>
      <c r="FK75" s="84">
        <f>VLOOKUP(DA75,'113勞保勞退單日級距表-請勿更改表內數字'!$B$4:$E$56,4,TRUE)</f>
        <v>0</v>
      </c>
      <c r="FL75" s="84">
        <f>VLOOKUP(DB75,'113勞保勞退單日級距表-請勿更改表內數字'!$B$4:$E$56,4,TRUE)</f>
        <v>0</v>
      </c>
      <c r="FM75" s="84">
        <f>VLOOKUP(DC75,'113勞保勞退單日級距表-請勿更改表內數字'!$B$4:$E$56,4,TRUE)</f>
        <v>0</v>
      </c>
      <c r="FN75" s="84">
        <f>VLOOKUP(DD75,'113勞保勞退單日級距表-請勿更改表內數字'!$B$4:$E$56,4,TRUE)</f>
        <v>0</v>
      </c>
      <c r="FO75" s="84">
        <f>VLOOKUP(DE75,'113勞保勞退單日級距表-請勿更改表內數字'!$B$4:$E$56,4,TRUE)</f>
        <v>0</v>
      </c>
      <c r="FP75" s="84">
        <f>VLOOKUP(DF75,'113勞保勞退單日級距表-請勿更改表內數字'!$B$4:$E$56,4,TRUE)</f>
        <v>0</v>
      </c>
      <c r="FQ75" s="84">
        <f>VLOOKUP(DG75,'113勞保勞退單日級距表-請勿更改表內數字'!$B$4:$E$56,4,TRUE)</f>
        <v>0</v>
      </c>
      <c r="FR75" s="84">
        <f>VLOOKUP(DH75,'113勞保勞退單日級距表-請勿更改表內數字'!$B$4:$E$56,4,TRUE)</f>
        <v>0</v>
      </c>
      <c r="FS75" s="84">
        <f>VLOOKUP(DI75,'113勞保勞退單日級距表-請勿更改表內數字'!$B$4:$E$56,4,TRUE)</f>
        <v>0</v>
      </c>
      <c r="FT75" s="84">
        <f>VLOOKUP(DJ75,'113勞保勞退單日級距表-請勿更改表內數字'!$B$4:$E$56,4,TRUE)</f>
        <v>0</v>
      </c>
      <c r="FU75" s="83">
        <f>VLOOKUP(CF75,'113勞保勞退單日級距表-請勿更改表內數字'!$B$4:$I$56,8,TRUE)</f>
        <v>0</v>
      </c>
      <c r="FV75" s="83">
        <f>VLOOKUP(CG75,'113勞保勞退單日級距表-請勿更改表內數字'!$B$4:$I$56,8,TRUE)</f>
        <v>0</v>
      </c>
      <c r="FW75" s="83">
        <f>VLOOKUP(CH75,'113勞保勞退單日級距表-請勿更改表內數字'!$B$4:$I$56,8,TRUE)</f>
        <v>0</v>
      </c>
      <c r="FX75" s="83">
        <f>VLOOKUP(CI75,'113勞保勞退單日級距表-請勿更改表內數字'!$B$4:$I$56,8,TRUE)</f>
        <v>0</v>
      </c>
      <c r="FY75" s="83">
        <f>VLOOKUP(CJ75,'113勞保勞退單日級距表-請勿更改表內數字'!$B$4:$I$56,8,TRUE)</f>
        <v>0</v>
      </c>
      <c r="FZ75" s="83">
        <f>VLOOKUP(CK75,'113勞保勞退單日級距表-請勿更改表內數字'!$B$4:$I$56,8,TRUE)</f>
        <v>0</v>
      </c>
      <c r="GA75" s="83">
        <f>VLOOKUP(CL75,'113勞保勞退單日級距表-請勿更改表內數字'!$B$4:$I$56,8,TRUE)</f>
        <v>0</v>
      </c>
      <c r="GB75" s="83">
        <f>VLOOKUP(CM75,'113勞保勞退單日級距表-請勿更改表內數字'!$B$4:$I$56,8,TRUE)</f>
        <v>0</v>
      </c>
      <c r="GC75" s="83">
        <f>VLOOKUP(CN75,'113勞保勞退單日級距表-請勿更改表內數字'!$B$4:$I$56,8,TRUE)</f>
        <v>0</v>
      </c>
      <c r="GD75" s="83">
        <f>VLOOKUP(CO75,'113勞保勞退單日級距表-請勿更改表內數字'!$B$4:$I$56,8,TRUE)</f>
        <v>0</v>
      </c>
      <c r="GE75" s="83">
        <f>VLOOKUP(CP75,'113勞保勞退單日級距表-請勿更改表內數字'!$B$4:$I$56,8,TRUE)</f>
        <v>0</v>
      </c>
      <c r="GF75" s="83">
        <f>VLOOKUP(CQ75,'113勞保勞退單日級距表-請勿更改表內數字'!$B$4:$I$56,8,TRUE)</f>
        <v>0</v>
      </c>
      <c r="GG75" s="83">
        <f>VLOOKUP(CR75,'113勞保勞退單日級距表-請勿更改表內數字'!$B$4:$I$56,8,TRUE)</f>
        <v>0</v>
      </c>
      <c r="GH75" s="83">
        <f>VLOOKUP(CS75,'113勞保勞退單日級距表-請勿更改表內數字'!$B$4:$I$56,8,TRUE)</f>
        <v>0</v>
      </c>
      <c r="GI75" s="83">
        <f>VLOOKUP(CT75,'113勞保勞退單日級距表-請勿更改表內數字'!$B$4:$I$56,8,TRUE)</f>
        <v>0</v>
      </c>
      <c r="GJ75" s="83">
        <f>VLOOKUP(CU75,'113勞保勞退單日級距表-請勿更改表內數字'!$B$4:$I$56,8,TRUE)</f>
        <v>0</v>
      </c>
      <c r="GK75" s="83">
        <f>VLOOKUP(CV75,'113勞保勞退單日級距表-請勿更改表內數字'!$B$4:$I$56,8,TRUE)</f>
        <v>0</v>
      </c>
      <c r="GL75" s="83">
        <f>VLOOKUP(CW75,'113勞保勞退單日級距表-請勿更改表內數字'!$B$4:$I$56,8,TRUE)</f>
        <v>0</v>
      </c>
      <c r="GM75" s="83">
        <f>VLOOKUP(CX75,'113勞保勞退單日級距表-請勿更改表內數字'!$B$4:$I$56,8,TRUE)</f>
        <v>0</v>
      </c>
      <c r="GN75" s="83">
        <f>VLOOKUP(CY75,'113勞保勞退單日級距表-請勿更改表內數字'!$B$4:$I$56,8,TRUE)</f>
        <v>0</v>
      </c>
      <c r="GO75" s="83">
        <f>VLOOKUP(CZ75,'113勞保勞退單日級距表-請勿更改表內數字'!$B$4:$I$56,8,TRUE)</f>
        <v>0</v>
      </c>
      <c r="GP75" s="83">
        <f>VLOOKUP(DA75,'113勞保勞退單日級距表-請勿更改表內數字'!$B$4:$I$56,8,TRUE)</f>
        <v>0</v>
      </c>
      <c r="GQ75" s="83">
        <f>VLOOKUP(DB75,'113勞保勞退單日級距表-請勿更改表內數字'!$B$4:$I$56,8,TRUE)</f>
        <v>0</v>
      </c>
      <c r="GR75" s="83">
        <f>VLOOKUP(DC75,'113勞保勞退單日級距表-請勿更改表內數字'!$B$4:$I$56,8,TRUE)</f>
        <v>0</v>
      </c>
      <c r="GS75" s="83">
        <f>VLOOKUP(DD75,'113勞保勞退單日級距表-請勿更改表內數字'!$B$4:$I$56,8,TRUE)</f>
        <v>0</v>
      </c>
      <c r="GT75" s="83">
        <f>VLOOKUP(DE75,'113勞保勞退單日級距表-請勿更改表內數字'!$B$4:$I$56,8,TRUE)</f>
        <v>0</v>
      </c>
      <c r="GU75" s="83">
        <f>VLOOKUP(DF75,'113勞保勞退單日級距表-請勿更改表內數字'!$B$4:$I$56,8,TRUE)</f>
        <v>0</v>
      </c>
      <c r="GV75" s="83">
        <f>VLOOKUP(DG75,'113勞保勞退單日級距表-請勿更改表內數字'!$B$4:$I$56,8,TRUE)</f>
        <v>0</v>
      </c>
      <c r="GW75" s="83">
        <f>VLOOKUP(DH75,'113勞保勞退單日級距表-請勿更改表內數字'!$B$4:$I$56,8,TRUE)</f>
        <v>0</v>
      </c>
      <c r="GX75" s="83">
        <f>VLOOKUP(DI75,'113勞保勞退單日級距表-請勿更改表內數字'!$B$4:$I$56,8,TRUE)</f>
        <v>0</v>
      </c>
      <c r="GY75" s="83">
        <f>VLOOKUP(DJ75,'113勞保勞退單日級距表-請勿更改表內數字'!$B$4:$I$56,8,TRUE)</f>
        <v>0</v>
      </c>
    </row>
    <row r="76" spans="1:387">
      <c r="A76" s="177"/>
      <c r="B76" s="161"/>
      <c r="C76" s="162"/>
      <c r="D76" s="163"/>
      <c r="E76" s="164"/>
      <c r="F76" s="164"/>
      <c r="G76" s="114"/>
      <c r="H76" s="114"/>
      <c r="I76" s="240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90"/>
      <c r="AC76" s="190"/>
      <c r="AD76" s="190"/>
      <c r="AE76" s="190"/>
      <c r="AF76" s="190"/>
      <c r="AG76" s="190"/>
      <c r="AH76" s="190"/>
      <c r="AI76" s="190"/>
      <c r="AJ76" s="119"/>
      <c r="AK76" s="119"/>
      <c r="AL76" s="112"/>
      <c r="AM76" s="215"/>
      <c r="AN76" s="118"/>
      <c r="AO76" s="228"/>
      <c r="AP76" s="219">
        <f t="shared" si="49"/>
        <v>0</v>
      </c>
      <c r="AQ76" s="43">
        <f t="shared" si="50"/>
        <v>0</v>
      </c>
      <c r="AR76" s="43">
        <f t="shared" si="51"/>
        <v>0</v>
      </c>
      <c r="AS76" s="209">
        <f t="shared" si="87"/>
        <v>0</v>
      </c>
      <c r="AT76" s="201">
        <f>VLOOKUP(AS76,'113勞保勞退單日級距表-請勿更改表內數字'!$B$4:$E$56,3,TRUE)*AP76</f>
        <v>0</v>
      </c>
      <c r="AU76" s="201">
        <f>VLOOKUP(AS76,'113勞保勞退單日級距表-請勿更改表內數字'!$B$4:$I$56,7,TRUE)</f>
        <v>0</v>
      </c>
      <c r="AV76" s="201">
        <f>VLOOKUP(AS76,'113勞保勞退單日級距表-請勿更改表內數字'!$B$4:$E$56,4,TRUE)*AP76</f>
        <v>0</v>
      </c>
      <c r="AW76" s="51">
        <f t="shared" si="52"/>
        <v>0</v>
      </c>
      <c r="AX76" s="50">
        <f t="shared" si="53"/>
        <v>0</v>
      </c>
      <c r="AY76" s="50">
        <f t="shared" si="54"/>
        <v>0</v>
      </c>
      <c r="AZ76" s="50">
        <f t="shared" si="55"/>
        <v>0</v>
      </c>
      <c r="BA76" s="39">
        <f t="shared" si="56"/>
        <v>0</v>
      </c>
      <c r="BB76" s="39">
        <f t="shared" si="57"/>
        <v>0</v>
      </c>
      <c r="BC76" s="39">
        <f t="shared" si="58"/>
        <v>0</v>
      </c>
      <c r="BD76" s="39">
        <f t="shared" si="59"/>
        <v>0</v>
      </c>
      <c r="BE76" s="39">
        <f t="shared" si="60"/>
        <v>0</v>
      </c>
      <c r="BF76" s="39">
        <f t="shared" si="61"/>
        <v>0</v>
      </c>
      <c r="BG76" s="39">
        <f t="shared" si="62"/>
        <v>0</v>
      </c>
      <c r="BH76" s="39">
        <f t="shared" si="63"/>
        <v>0</v>
      </c>
      <c r="BI76" s="39">
        <f t="shared" si="64"/>
        <v>0</v>
      </c>
      <c r="BJ76" s="39">
        <f t="shared" si="65"/>
        <v>0</v>
      </c>
      <c r="BK76" s="39">
        <f t="shared" si="66"/>
        <v>0</v>
      </c>
      <c r="BL76" s="39">
        <f t="shared" si="67"/>
        <v>0</v>
      </c>
      <c r="BM76" s="39">
        <f t="shared" si="68"/>
        <v>0</v>
      </c>
      <c r="BN76" s="39">
        <f t="shared" si="69"/>
        <v>0</v>
      </c>
      <c r="BO76" s="39">
        <f t="shared" si="70"/>
        <v>0</v>
      </c>
      <c r="BP76" s="39">
        <f t="shared" si="71"/>
        <v>0</v>
      </c>
      <c r="BQ76" s="39">
        <f t="shared" si="72"/>
        <v>0</v>
      </c>
      <c r="BR76" s="39">
        <f t="shared" si="73"/>
        <v>0</v>
      </c>
      <c r="BS76" s="39">
        <f t="shared" si="74"/>
        <v>0</v>
      </c>
      <c r="BT76" s="39">
        <f t="shared" si="75"/>
        <v>0</v>
      </c>
      <c r="BU76" s="39">
        <f t="shared" si="76"/>
        <v>0</v>
      </c>
      <c r="BV76" s="39">
        <f t="shared" si="77"/>
        <v>0</v>
      </c>
      <c r="BW76" s="39">
        <f t="shared" si="78"/>
        <v>0</v>
      </c>
      <c r="BX76" s="39">
        <f t="shared" si="79"/>
        <v>0</v>
      </c>
      <c r="BY76" s="39">
        <f t="shared" si="80"/>
        <v>0</v>
      </c>
      <c r="BZ76" s="39">
        <f t="shared" si="81"/>
        <v>0</v>
      </c>
      <c r="CA76" s="39">
        <f t="shared" si="82"/>
        <v>0</v>
      </c>
      <c r="CB76" s="39">
        <f t="shared" si="83"/>
        <v>0</v>
      </c>
      <c r="CC76" s="39">
        <f t="shared" si="84"/>
        <v>0</v>
      </c>
      <c r="CD76" s="39">
        <f t="shared" si="85"/>
        <v>0</v>
      </c>
      <c r="CE76" s="39">
        <f t="shared" si="86"/>
        <v>0</v>
      </c>
      <c r="CF76" s="80">
        <f t="shared" si="88"/>
        <v>0</v>
      </c>
      <c r="CG76" s="80">
        <f t="shared" si="88"/>
        <v>0</v>
      </c>
      <c r="CH76" s="80">
        <f t="shared" si="88"/>
        <v>0</v>
      </c>
      <c r="CI76" s="80">
        <f t="shared" si="88"/>
        <v>0</v>
      </c>
      <c r="CJ76" s="80">
        <f t="shared" si="88"/>
        <v>0</v>
      </c>
      <c r="CK76" s="80">
        <f t="shared" si="88"/>
        <v>0</v>
      </c>
      <c r="CL76" s="80">
        <f t="shared" si="88"/>
        <v>0</v>
      </c>
      <c r="CM76" s="80">
        <f t="shared" si="88"/>
        <v>0</v>
      </c>
      <c r="CN76" s="80">
        <f t="shared" si="88"/>
        <v>0</v>
      </c>
      <c r="CO76" s="80">
        <f t="shared" si="88"/>
        <v>0</v>
      </c>
      <c r="CP76" s="80">
        <f t="shared" si="88"/>
        <v>0</v>
      </c>
      <c r="CQ76" s="80">
        <f t="shared" si="88"/>
        <v>0</v>
      </c>
      <c r="CR76" s="80">
        <f t="shared" si="88"/>
        <v>0</v>
      </c>
      <c r="CS76" s="80">
        <f t="shared" si="88"/>
        <v>0</v>
      </c>
      <c r="CT76" s="80">
        <f t="shared" si="88"/>
        <v>0</v>
      </c>
      <c r="CU76" s="80">
        <f t="shared" si="46"/>
        <v>0</v>
      </c>
      <c r="CV76" s="80">
        <f t="shared" si="46"/>
        <v>0</v>
      </c>
      <c r="CW76" s="80">
        <f t="shared" si="46"/>
        <v>0</v>
      </c>
      <c r="CX76" s="80">
        <f t="shared" si="46"/>
        <v>0</v>
      </c>
      <c r="CY76" s="80">
        <f t="shared" si="48"/>
        <v>0</v>
      </c>
      <c r="CZ76" s="80">
        <f t="shared" si="48"/>
        <v>0</v>
      </c>
      <c r="DA76" s="80">
        <f t="shared" si="48"/>
        <v>0</v>
      </c>
      <c r="DB76" s="80">
        <f t="shared" si="48"/>
        <v>0</v>
      </c>
      <c r="DC76" s="80">
        <f t="shared" si="48"/>
        <v>0</v>
      </c>
      <c r="DD76" s="80">
        <f t="shared" si="48"/>
        <v>0</v>
      </c>
      <c r="DE76" s="80">
        <f t="shared" si="48"/>
        <v>0</v>
      </c>
      <c r="DF76" s="80">
        <f t="shared" si="48"/>
        <v>0</v>
      </c>
      <c r="DG76" s="80">
        <f t="shared" si="48"/>
        <v>0</v>
      </c>
      <c r="DH76" s="80">
        <f t="shared" si="48"/>
        <v>0</v>
      </c>
      <c r="DI76" s="80">
        <f t="shared" si="48"/>
        <v>0</v>
      </c>
      <c r="DJ76" s="80">
        <f t="shared" si="48"/>
        <v>0</v>
      </c>
      <c r="DK76" s="85">
        <f>VLOOKUP(CF76,'113勞保勞退單日級距表-請勿更改表內數字'!$B$4:$E$56,3,TRUE)</f>
        <v>0</v>
      </c>
      <c r="DL76" s="85">
        <f>VLOOKUP(CG76,'113勞保勞退單日級距表-請勿更改表內數字'!$B$4:$E$56,3,TRUE)</f>
        <v>0</v>
      </c>
      <c r="DM76" s="85">
        <f>VLOOKUP(CH76,'113勞保勞退單日級距表-請勿更改表內數字'!$B$4:$E$56,3,TRUE)</f>
        <v>0</v>
      </c>
      <c r="DN76" s="85">
        <f>VLOOKUP(CI76,'113勞保勞退單日級距表-請勿更改表內數字'!$B$4:$E$56,3,TRUE)</f>
        <v>0</v>
      </c>
      <c r="DO76" s="85">
        <f>VLOOKUP(CJ76,'113勞保勞退單日級距表-請勿更改表內數字'!$B$4:$E$56,3,TRUE)</f>
        <v>0</v>
      </c>
      <c r="DP76" s="85">
        <f>VLOOKUP(CK76,'113勞保勞退單日級距表-請勿更改表內數字'!$B$4:$E$56,3,TRUE)</f>
        <v>0</v>
      </c>
      <c r="DQ76" s="85">
        <f>VLOOKUP(CL76,'113勞保勞退單日級距表-請勿更改表內數字'!$B$4:$E$56,3,TRUE)</f>
        <v>0</v>
      </c>
      <c r="DR76" s="85">
        <f>VLOOKUP(CM76,'113勞保勞退單日級距表-請勿更改表內數字'!$B$4:$E$56,3,TRUE)</f>
        <v>0</v>
      </c>
      <c r="DS76" s="85">
        <f>VLOOKUP(CN76,'113勞保勞退單日級距表-請勿更改表內數字'!$B$4:$E$56,3,TRUE)</f>
        <v>0</v>
      </c>
      <c r="DT76" s="85">
        <f>VLOOKUP(CO76,'113勞保勞退單日級距表-請勿更改表內數字'!$B$4:$E$56,3,TRUE)</f>
        <v>0</v>
      </c>
      <c r="DU76" s="85">
        <f>VLOOKUP(CP76,'113勞保勞退單日級距表-請勿更改表內數字'!$B$4:$E$56,3,TRUE)</f>
        <v>0</v>
      </c>
      <c r="DV76" s="85">
        <f>VLOOKUP(CQ76,'113勞保勞退單日級距表-請勿更改表內數字'!$B$4:$E$56,3,TRUE)</f>
        <v>0</v>
      </c>
      <c r="DW76" s="85">
        <f>VLOOKUP(CR76,'113勞保勞退單日級距表-請勿更改表內數字'!$B$4:$E$56,3,TRUE)</f>
        <v>0</v>
      </c>
      <c r="DX76" s="85">
        <f>VLOOKUP(CS76,'113勞保勞退單日級距表-請勿更改表內數字'!$B$4:$E$56,3,TRUE)</f>
        <v>0</v>
      </c>
      <c r="DY76" s="85">
        <f>VLOOKUP(CT76,'113勞保勞退單日級距表-請勿更改表內數字'!$B$4:$E$56,3,TRUE)</f>
        <v>0</v>
      </c>
      <c r="DZ76" s="85">
        <f>VLOOKUP(CU76,'113勞保勞退單日級距表-請勿更改表內數字'!$B$4:$E$56,3,TRUE)</f>
        <v>0</v>
      </c>
      <c r="EA76" s="85">
        <f>VLOOKUP(CV76,'113勞保勞退單日級距表-請勿更改表內數字'!$B$4:$E$56,3,TRUE)</f>
        <v>0</v>
      </c>
      <c r="EB76" s="85">
        <f>VLOOKUP(CW76,'113勞保勞退單日級距表-請勿更改表內數字'!$B$4:$E$56,3,TRUE)</f>
        <v>0</v>
      </c>
      <c r="EC76" s="85">
        <f>VLOOKUP(CX76,'113勞保勞退單日級距表-請勿更改表內數字'!$B$4:$E$56,3,TRUE)</f>
        <v>0</v>
      </c>
      <c r="ED76" s="85">
        <f>VLOOKUP(CY76,'113勞保勞退單日級距表-請勿更改表內數字'!$B$4:$E$56,3,TRUE)</f>
        <v>0</v>
      </c>
      <c r="EE76" s="85">
        <f>VLOOKUP(CZ76,'113勞保勞退單日級距表-請勿更改表內數字'!$B$4:$E$56,3,TRUE)</f>
        <v>0</v>
      </c>
      <c r="EF76" s="85">
        <f>VLOOKUP(DA76,'113勞保勞退單日級距表-請勿更改表內數字'!$B$4:$E$56,3,TRUE)</f>
        <v>0</v>
      </c>
      <c r="EG76" s="85">
        <f>VLOOKUP(DB76,'113勞保勞退單日級距表-請勿更改表內數字'!$B$4:$E$56,3,TRUE)</f>
        <v>0</v>
      </c>
      <c r="EH76" s="85">
        <f>VLOOKUP(DC76,'113勞保勞退單日級距表-請勿更改表內數字'!$B$4:$E$56,3,TRUE)</f>
        <v>0</v>
      </c>
      <c r="EI76" s="85">
        <f>VLOOKUP(DD76,'113勞保勞退單日級距表-請勿更改表內數字'!$B$4:$E$56,3,TRUE)</f>
        <v>0</v>
      </c>
      <c r="EJ76" s="85">
        <f>VLOOKUP(DE76,'113勞保勞退單日級距表-請勿更改表內數字'!$B$4:$E$56,3,TRUE)</f>
        <v>0</v>
      </c>
      <c r="EK76" s="85">
        <f>VLOOKUP(DF76,'113勞保勞退單日級距表-請勿更改表內數字'!$B$4:$E$56,3,TRUE)</f>
        <v>0</v>
      </c>
      <c r="EL76" s="85">
        <f>VLOOKUP(DG76,'113勞保勞退單日級距表-請勿更改表內數字'!$B$4:$E$56,3,TRUE)</f>
        <v>0</v>
      </c>
      <c r="EM76" s="85">
        <f>VLOOKUP(DH76,'113勞保勞退單日級距表-請勿更改表內數字'!$B$4:$E$56,3,TRUE)</f>
        <v>0</v>
      </c>
      <c r="EN76" s="85">
        <f>VLOOKUP(DI76,'113勞保勞退單日級距表-請勿更改表內數字'!$B$4:$E$56,3,TRUE)</f>
        <v>0</v>
      </c>
      <c r="EO76" s="85">
        <f>VLOOKUP(DJ76,'113勞保勞退單日級距表-請勿更改表內數字'!$B$4:$E$56,3,TRUE)</f>
        <v>0</v>
      </c>
      <c r="EP76" s="84">
        <f>VLOOKUP(CF76,'113勞保勞退單日級距表-請勿更改表內數字'!$B$4:$E$56,4,TRUE)</f>
        <v>0</v>
      </c>
      <c r="EQ76" s="84">
        <f>VLOOKUP(CG76,'113勞保勞退單日級距表-請勿更改表內數字'!$B$4:$E$56,4,TRUE)</f>
        <v>0</v>
      </c>
      <c r="ER76" s="84">
        <f>VLOOKUP(CH76,'113勞保勞退單日級距表-請勿更改表內數字'!$B$4:$E$56,4,TRUE)</f>
        <v>0</v>
      </c>
      <c r="ES76" s="84">
        <f>VLOOKUP(CI76,'113勞保勞退單日級距表-請勿更改表內數字'!$B$4:$E$56,4,TRUE)</f>
        <v>0</v>
      </c>
      <c r="ET76" s="84">
        <f>VLOOKUP(CJ76,'113勞保勞退單日級距表-請勿更改表內數字'!$B$4:$E$56,4,TRUE)</f>
        <v>0</v>
      </c>
      <c r="EU76" s="84">
        <f>VLOOKUP(CK76,'113勞保勞退單日級距表-請勿更改表內數字'!$B$4:$E$56,4,TRUE)</f>
        <v>0</v>
      </c>
      <c r="EV76" s="84">
        <f>VLOOKUP(CL76,'113勞保勞退單日級距表-請勿更改表內數字'!$B$4:$E$56,4,TRUE)</f>
        <v>0</v>
      </c>
      <c r="EW76" s="84">
        <f>VLOOKUP(CM76,'113勞保勞退單日級距表-請勿更改表內數字'!$B$4:$E$56,4,TRUE)</f>
        <v>0</v>
      </c>
      <c r="EX76" s="84">
        <f>VLOOKUP(CN76,'113勞保勞退單日級距表-請勿更改表內數字'!$B$4:$E$56,4,TRUE)</f>
        <v>0</v>
      </c>
      <c r="EY76" s="84">
        <f>VLOOKUP(CO76,'113勞保勞退單日級距表-請勿更改表內數字'!$B$4:$E$56,4,TRUE)</f>
        <v>0</v>
      </c>
      <c r="EZ76" s="84">
        <f>VLOOKUP(CP76,'113勞保勞退單日級距表-請勿更改表內數字'!$B$4:$E$56,4,TRUE)</f>
        <v>0</v>
      </c>
      <c r="FA76" s="84">
        <f>VLOOKUP(CQ76,'113勞保勞退單日級距表-請勿更改表內數字'!$B$4:$E$56,4,TRUE)</f>
        <v>0</v>
      </c>
      <c r="FB76" s="84">
        <f>VLOOKUP(CR76,'113勞保勞退單日級距表-請勿更改表內數字'!$B$4:$E$56,4,TRUE)</f>
        <v>0</v>
      </c>
      <c r="FC76" s="84">
        <f>VLOOKUP(CS76,'113勞保勞退單日級距表-請勿更改表內數字'!$B$4:$E$56,4,TRUE)</f>
        <v>0</v>
      </c>
      <c r="FD76" s="84">
        <f>VLOOKUP(CT76,'113勞保勞退單日級距表-請勿更改表內數字'!$B$4:$E$56,4,TRUE)</f>
        <v>0</v>
      </c>
      <c r="FE76" s="84">
        <f>VLOOKUP(CU76,'113勞保勞退單日級距表-請勿更改表內數字'!$B$4:$E$56,4,TRUE)</f>
        <v>0</v>
      </c>
      <c r="FF76" s="84">
        <f>VLOOKUP(CV76,'113勞保勞退單日級距表-請勿更改表內數字'!$B$4:$E$56,4,TRUE)</f>
        <v>0</v>
      </c>
      <c r="FG76" s="84">
        <f>VLOOKUP(CW76,'113勞保勞退單日級距表-請勿更改表內數字'!$B$4:$E$56,4,TRUE)</f>
        <v>0</v>
      </c>
      <c r="FH76" s="84">
        <f>VLOOKUP(CX76,'113勞保勞退單日級距表-請勿更改表內數字'!$B$4:$E$56,4,TRUE)</f>
        <v>0</v>
      </c>
      <c r="FI76" s="84">
        <f>VLOOKUP(CY76,'113勞保勞退單日級距表-請勿更改表內數字'!$B$4:$E$56,4,TRUE)</f>
        <v>0</v>
      </c>
      <c r="FJ76" s="84">
        <f>VLOOKUP(CZ76,'113勞保勞退單日級距表-請勿更改表內數字'!$B$4:$E$56,4,TRUE)</f>
        <v>0</v>
      </c>
      <c r="FK76" s="84">
        <f>VLOOKUP(DA76,'113勞保勞退單日級距表-請勿更改表內數字'!$B$4:$E$56,4,TRUE)</f>
        <v>0</v>
      </c>
      <c r="FL76" s="84">
        <f>VLOOKUP(DB76,'113勞保勞退單日級距表-請勿更改表內數字'!$B$4:$E$56,4,TRUE)</f>
        <v>0</v>
      </c>
      <c r="FM76" s="84">
        <f>VLOOKUP(DC76,'113勞保勞退單日級距表-請勿更改表內數字'!$B$4:$E$56,4,TRUE)</f>
        <v>0</v>
      </c>
      <c r="FN76" s="84">
        <f>VLOOKUP(DD76,'113勞保勞退單日級距表-請勿更改表內數字'!$B$4:$E$56,4,TRUE)</f>
        <v>0</v>
      </c>
      <c r="FO76" s="84">
        <f>VLOOKUP(DE76,'113勞保勞退單日級距表-請勿更改表內數字'!$B$4:$E$56,4,TRUE)</f>
        <v>0</v>
      </c>
      <c r="FP76" s="84">
        <f>VLOOKUP(DF76,'113勞保勞退單日級距表-請勿更改表內數字'!$B$4:$E$56,4,TRUE)</f>
        <v>0</v>
      </c>
      <c r="FQ76" s="84">
        <f>VLOOKUP(DG76,'113勞保勞退單日級距表-請勿更改表內數字'!$B$4:$E$56,4,TRUE)</f>
        <v>0</v>
      </c>
      <c r="FR76" s="84">
        <f>VLOOKUP(DH76,'113勞保勞退單日級距表-請勿更改表內數字'!$B$4:$E$56,4,TRUE)</f>
        <v>0</v>
      </c>
      <c r="FS76" s="84">
        <f>VLOOKUP(DI76,'113勞保勞退單日級距表-請勿更改表內數字'!$B$4:$E$56,4,TRUE)</f>
        <v>0</v>
      </c>
      <c r="FT76" s="84">
        <f>VLOOKUP(DJ76,'113勞保勞退單日級距表-請勿更改表內數字'!$B$4:$E$56,4,TRUE)</f>
        <v>0</v>
      </c>
      <c r="FU76" s="83">
        <f>VLOOKUP(CF76,'113勞保勞退單日級距表-請勿更改表內數字'!$B$4:$I$56,8,TRUE)</f>
        <v>0</v>
      </c>
      <c r="FV76" s="83">
        <f>VLOOKUP(CG76,'113勞保勞退單日級距表-請勿更改表內數字'!$B$4:$I$56,8,TRUE)</f>
        <v>0</v>
      </c>
      <c r="FW76" s="83">
        <f>VLOOKUP(CH76,'113勞保勞退單日級距表-請勿更改表內數字'!$B$4:$I$56,8,TRUE)</f>
        <v>0</v>
      </c>
      <c r="FX76" s="83">
        <f>VLOOKUP(CI76,'113勞保勞退單日級距表-請勿更改表內數字'!$B$4:$I$56,8,TRUE)</f>
        <v>0</v>
      </c>
      <c r="FY76" s="83">
        <f>VLOOKUP(CJ76,'113勞保勞退單日級距表-請勿更改表內數字'!$B$4:$I$56,8,TRUE)</f>
        <v>0</v>
      </c>
      <c r="FZ76" s="83">
        <f>VLOOKUP(CK76,'113勞保勞退單日級距表-請勿更改表內數字'!$B$4:$I$56,8,TRUE)</f>
        <v>0</v>
      </c>
      <c r="GA76" s="83">
        <f>VLOOKUP(CL76,'113勞保勞退單日級距表-請勿更改表內數字'!$B$4:$I$56,8,TRUE)</f>
        <v>0</v>
      </c>
      <c r="GB76" s="83">
        <f>VLOOKUP(CM76,'113勞保勞退單日級距表-請勿更改表內數字'!$B$4:$I$56,8,TRUE)</f>
        <v>0</v>
      </c>
      <c r="GC76" s="83">
        <f>VLOOKUP(CN76,'113勞保勞退單日級距表-請勿更改表內數字'!$B$4:$I$56,8,TRUE)</f>
        <v>0</v>
      </c>
      <c r="GD76" s="83">
        <f>VLOOKUP(CO76,'113勞保勞退單日級距表-請勿更改表內數字'!$B$4:$I$56,8,TRUE)</f>
        <v>0</v>
      </c>
      <c r="GE76" s="83">
        <f>VLOOKUP(CP76,'113勞保勞退單日級距表-請勿更改表內數字'!$B$4:$I$56,8,TRUE)</f>
        <v>0</v>
      </c>
      <c r="GF76" s="83">
        <f>VLOOKUP(CQ76,'113勞保勞退單日級距表-請勿更改表內數字'!$B$4:$I$56,8,TRUE)</f>
        <v>0</v>
      </c>
      <c r="GG76" s="83">
        <f>VLOOKUP(CR76,'113勞保勞退單日級距表-請勿更改表內數字'!$B$4:$I$56,8,TRUE)</f>
        <v>0</v>
      </c>
      <c r="GH76" s="83">
        <f>VLOOKUP(CS76,'113勞保勞退單日級距表-請勿更改表內數字'!$B$4:$I$56,8,TRUE)</f>
        <v>0</v>
      </c>
      <c r="GI76" s="83">
        <f>VLOOKUP(CT76,'113勞保勞退單日級距表-請勿更改表內數字'!$B$4:$I$56,8,TRUE)</f>
        <v>0</v>
      </c>
      <c r="GJ76" s="83">
        <f>VLOOKUP(CU76,'113勞保勞退單日級距表-請勿更改表內數字'!$B$4:$I$56,8,TRUE)</f>
        <v>0</v>
      </c>
      <c r="GK76" s="83">
        <f>VLOOKUP(CV76,'113勞保勞退單日級距表-請勿更改表內數字'!$B$4:$I$56,8,TRUE)</f>
        <v>0</v>
      </c>
      <c r="GL76" s="83">
        <f>VLOOKUP(CW76,'113勞保勞退單日級距表-請勿更改表內數字'!$B$4:$I$56,8,TRUE)</f>
        <v>0</v>
      </c>
      <c r="GM76" s="83">
        <f>VLOOKUP(CX76,'113勞保勞退單日級距表-請勿更改表內數字'!$B$4:$I$56,8,TRUE)</f>
        <v>0</v>
      </c>
      <c r="GN76" s="83">
        <f>VLOOKUP(CY76,'113勞保勞退單日級距表-請勿更改表內數字'!$B$4:$I$56,8,TRUE)</f>
        <v>0</v>
      </c>
      <c r="GO76" s="83">
        <f>VLOOKUP(CZ76,'113勞保勞退單日級距表-請勿更改表內數字'!$B$4:$I$56,8,TRUE)</f>
        <v>0</v>
      </c>
      <c r="GP76" s="83">
        <f>VLOOKUP(DA76,'113勞保勞退單日級距表-請勿更改表內數字'!$B$4:$I$56,8,TRUE)</f>
        <v>0</v>
      </c>
      <c r="GQ76" s="83">
        <f>VLOOKUP(DB76,'113勞保勞退單日級距表-請勿更改表內數字'!$B$4:$I$56,8,TRUE)</f>
        <v>0</v>
      </c>
      <c r="GR76" s="83">
        <f>VLOOKUP(DC76,'113勞保勞退單日級距表-請勿更改表內數字'!$B$4:$I$56,8,TRUE)</f>
        <v>0</v>
      </c>
      <c r="GS76" s="83">
        <f>VLOOKUP(DD76,'113勞保勞退單日級距表-請勿更改表內數字'!$B$4:$I$56,8,TRUE)</f>
        <v>0</v>
      </c>
      <c r="GT76" s="83">
        <f>VLOOKUP(DE76,'113勞保勞退單日級距表-請勿更改表內數字'!$B$4:$I$56,8,TRUE)</f>
        <v>0</v>
      </c>
      <c r="GU76" s="83">
        <f>VLOOKUP(DF76,'113勞保勞退單日級距表-請勿更改表內數字'!$B$4:$I$56,8,TRUE)</f>
        <v>0</v>
      </c>
      <c r="GV76" s="83">
        <f>VLOOKUP(DG76,'113勞保勞退單日級距表-請勿更改表內數字'!$B$4:$I$56,8,TRUE)</f>
        <v>0</v>
      </c>
      <c r="GW76" s="83">
        <f>VLOOKUP(DH76,'113勞保勞退單日級距表-請勿更改表內數字'!$B$4:$I$56,8,TRUE)</f>
        <v>0</v>
      </c>
      <c r="GX76" s="83">
        <f>VLOOKUP(DI76,'113勞保勞退單日級距表-請勿更改表內數字'!$B$4:$I$56,8,TRUE)</f>
        <v>0</v>
      </c>
      <c r="GY76" s="83">
        <f>VLOOKUP(DJ76,'113勞保勞退單日級距表-請勿更改表內數字'!$B$4:$I$56,8,TRUE)</f>
        <v>0</v>
      </c>
    </row>
    <row r="77" spans="1:387" s="36" customFormat="1">
      <c r="A77" s="177"/>
      <c r="B77" s="120"/>
      <c r="C77" s="158"/>
      <c r="D77" s="120"/>
      <c r="E77" s="186"/>
      <c r="F77" s="186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90"/>
      <c r="AC77" s="190"/>
      <c r="AD77" s="190"/>
      <c r="AE77" s="190"/>
      <c r="AF77" s="190"/>
      <c r="AG77" s="190"/>
      <c r="AH77" s="190"/>
      <c r="AI77" s="190"/>
      <c r="AJ77" s="119"/>
      <c r="AK77" s="119"/>
      <c r="AL77" s="112"/>
      <c r="AM77" s="215"/>
      <c r="AN77" s="118"/>
      <c r="AO77" s="228"/>
      <c r="AP77" s="219">
        <f t="shared" si="49"/>
        <v>0</v>
      </c>
      <c r="AQ77" s="43">
        <f t="shared" si="50"/>
        <v>0</v>
      </c>
      <c r="AR77" s="43">
        <f t="shared" si="51"/>
        <v>0</v>
      </c>
      <c r="AS77" s="209">
        <f t="shared" si="87"/>
        <v>0</v>
      </c>
      <c r="AT77" s="201">
        <f>VLOOKUP(AS77,'113勞保勞退單日級距表-請勿更改表內數字'!$B$4:$E$56,3,TRUE)*AP77</f>
        <v>0</v>
      </c>
      <c r="AU77" s="201">
        <f>VLOOKUP(AS77,'113勞保勞退單日級距表-請勿更改表內數字'!$B$4:$I$56,7,TRUE)</f>
        <v>0</v>
      </c>
      <c r="AV77" s="201">
        <f>VLOOKUP(AS77,'113勞保勞退單日級距表-請勿更改表內數字'!$B$4:$E$56,4,TRUE)*AP77</f>
        <v>0</v>
      </c>
      <c r="AW77" s="51">
        <f t="shared" si="52"/>
        <v>0</v>
      </c>
      <c r="AX77" s="50">
        <f t="shared" si="53"/>
        <v>0</v>
      </c>
      <c r="AY77" s="50">
        <f t="shared" si="54"/>
        <v>0</v>
      </c>
      <c r="AZ77" s="50">
        <f t="shared" si="55"/>
        <v>0</v>
      </c>
      <c r="BA77" s="39">
        <f t="shared" si="56"/>
        <v>0</v>
      </c>
      <c r="BB77" s="39">
        <f t="shared" si="57"/>
        <v>0</v>
      </c>
      <c r="BC77" s="39">
        <f t="shared" si="58"/>
        <v>0</v>
      </c>
      <c r="BD77" s="39">
        <f t="shared" si="59"/>
        <v>0</v>
      </c>
      <c r="BE77" s="39">
        <f t="shared" si="60"/>
        <v>0</v>
      </c>
      <c r="BF77" s="39">
        <f t="shared" si="61"/>
        <v>0</v>
      </c>
      <c r="BG77" s="39">
        <f t="shared" si="62"/>
        <v>0</v>
      </c>
      <c r="BH77" s="39">
        <f t="shared" si="63"/>
        <v>0</v>
      </c>
      <c r="BI77" s="39">
        <f t="shared" si="64"/>
        <v>0</v>
      </c>
      <c r="BJ77" s="39">
        <f t="shared" si="65"/>
        <v>0</v>
      </c>
      <c r="BK77" s="39">
        <f t="shared" si="66"/>
        <v>0</v>
      </c>
      <c r="BL77" s="39">
        <f t="shared" si="67"/>
        <v>0</v>
      </c>
      <c r="BM77" s="39">
        <f t="shared" si="68"/>
        <v>0</v>
      </c>
      <c r="BN77" s="39">
        <f t="shared" si="69"/>
        <v>0</v>
      </c>
      <c r="BO77" s="39">
        <f t="shared" si="70"/>
        <v>0</v>
      </c>
      <c r="BP77" s="39">
        <f t="shared" si="71"/>
        <v>0</v>
      </c>
      <c r="BQ77" s="39">
        <f t="shared" si="72"/>
        <v>0</v>
      </c>
      <c r="BR77" s="39">
        <f t="shared" si="73"/>
        <v>0</v>
      </c>
      <c r="BS77" s="39">
        <f t="shared" si="74"/>
        <v>0</v>
      </c>
      <c r="BT77" s="39">
        <f t="shared" si="75"/>
        <v>0</v>
      </c>
      <c r="BU77" s="39">
        <f t="shared" si="76"/>
        <v>0</v>
      </c>
      <c r="BV77" s="39">
        <f t="shared" si="77"/>
        <v>0</v>
      </c>
      <c r="BW77" s="39">
        <f t="shared" si="78"/>
        <v>0</v>
      </c>
      <c r="BX77" s="39">
        <f t="shared" si="79"/>
        <v>0</v>
      </c>
      <c r="BY77" s="39">
        <f t="shared" si="80"/>
        <v>0</v>
      </c>
      <c r="BZ77" s="39">
        <f t="shared" si="81"/>
        <v>0</v>
      </c>
      <c r="CA77" s="39">
        <f t="shared" si="82"/>
        <v>0</v>
      </c>
      <c r="CB77" s="39">
        <f t="shared" si="83"/>
        <v>0</v>
      </c>
      <c r="CC77" s="39">
        <f t="shared" si="84"/>
        <v>0</v>
      </c>
      <c r="CD77" s="39">
        <f t="shared" si="85"/>
        <v>0</v>
      </c>
      <c r="CE77" s="39">
        <f t="shared" si="86"/>
        <v>0</v>
      </c>
      <c r="CF77" s="80">
        <f t="shared" si="88"/>
        <v>0</v>
      </c>
      <c r="CG77" s="80">
        <f t="shared" si="88"/>
        <v>0</v>
      </c>
      <c r="CH77" s="80">
        <f t="shared" si="88"/>
        <v>0</v>
      </c>
      <c r="CI77" s="80">
        <f t="shared" si="88"/>
        <v>0</v>
      </c>
      <c r="CJ77" s="80">
        <f t="shared" si="88"/>
        <v>0</v>
      </c>
      <c r="CK77" s="80">
        <f t="shared" si="88"/>
        <v>0</v>
      </c>
      <c r="CL77" s="80">
        <f t="shared" si="88"/>
        <v>0</v>
      </c>
      <c r="CM77" s="80">
        <f t="shared" si="88"/>
        <v>0</v>
      </c>
      <c r="CN77" s="80">
        <f t="shared" si="88"/>
        <v>0</v>
      </c>
      <c r="CO77" s="80">
        <f t="shared" si="88"/>
        <v>0</v>
      </c>
      <c r="CP77" s="80">
        <f t="shared" si="88"/>
        <v>0</v>
      </c>
      <c r="CQ77" s="80">
        <f t="shared" si="88"/>
        <v>0</v>
      </c>
      <c r="CR77" s="80">
        <f t="shared" si="88"/>
        <v>0</v>
      </c>
      <c r="CS77" s="80">
        <f t="shared" si="88"/>
        <v>0</v>
      </c>
      <c r="CT77" s="80">
        <f t="shared" si="88"/>
        <v>0</v>
      </c>
      <c r="CU77" s="80">
        <f t="shared" si="46"/>
        <v>0</v>
      </c>
      <c r="CV77" s="80">
        <f t="shared" si="46"/>
        <v>0</v>
      </c>
      <c r="CW77" s="80">
        <f t="shared" si="46"/>
        <v>0</v>
      </c>
      <c r="CX77" s="80">
        <f t="shared" si="46"/>
        <v>0</v>
      </c>
      <c r="CY77" s="80">
        <f t="shared" si="48"/>
        <v>0</v>
      </c>
      <c r="CZ77" s="80">
        <f t="shared" si="48"/>
        <v>0</v>
      </c>
      <c r="DA77" s="80">
        <f t="shared" si="48"/>
        <v>0</v>
      </c>
      <c r="DB77" s="80">
        <f t="shared" si="48"/>
        <v>0</v>
      </c>
      <c r="DC77" s="80">
        <f t="shared" si="48"/>
        <v>0</v>
      </c>
      <c r="DD77" s="80">
        <f t="shared" si="48"/>
        <v>0</v>
      </c>
      <c r="DE77" s="80">
        <f t="shared" si="48"/>
        <v>0</v>
      </c>
      <c r="DF77" s="80">
        <f t="shared" si="48"/>
        <v>0</v>
      </c>
      <c r="DG77" s="80">
        <f t="shared" si="48"/>
        <v>0</v>
      </c>
      <c r="DH77" s="80">
        <f t="shared" si="48"/>
        <v>0</v>
      </c>
      <c r="DI77" s="80">
        <f t="shared" si="48"/>
        <v>0</v>
      </c>
      <c r="DJ77" s="80">
        <f t="shared" si="48"/>
        <v>0</v>
      </c>
      <c r="DK77" s="85">
        <f>VLOOKUP(CF77,'113勞保勞退單日級距表-請勿更改表內數字'!$B$4:$E$56,3,TRUE)</f>
        <v>0</v>
      </c>
      <c r="DL77" s="85">
        <f>VLOOKUP(CG77,'113勞保勞退單日級距表-請勿更改表內數字'!$B$4:$E$56,3,TRUE)</f>
        <v>0</v>
      </c>
      <c r="DM77" s="85">
        <f>VLOOKUP(CH77,'113勞保勞退單日級距表-請勿更改表內數字'!$B$4:$E$56,3,TRUE)</f>
        <v>0</v>
      </c>
      <c r="DN77" s="85">
        <f>VLOOKUP(CI77,'113勞保勞退單日級距表-請勿更改表內數字'!$B$4:$E$56,3,TRUE)</f>
        <v>0</v>
      </c>
      <c r="DO77" s="85">
        <f>VLOOKUP(CJ77,'113勞保勞退單日級距表-請勿更改表內數字'!$B$4:$E$56,3,TRUE)</f>
        <v>0</v>
      </c>
      <c r="DP77" s="85">
        <f>VLOOKUP(CK77,'113勞保勞退單日級距表-請勿更改表內數字'!$B$4:$E$56,3,TRUE)</f>
        <v>0</v>
      </c>
      <c r="DQ77" s="85">
        <f>VLOOKUP(CL77,'113勞保勞退單日級距表-請勿更改表內數字'!$B$4:$E$56,3,TRUE)</f>
        <v>0</v>
      </c>
      <c r="DR77" s="85">
        <f>VLOOKUP(CM77,'113勞保勞退單日級距表-請勿更改表內數字'!$B$4:$E$56,3,TRUE)</f>
        <v>0</v>
      </c>
      <c r="DS77" s="85">
        <f>VLOOKUP(CN77,'113勞保勞退單日級距表-請勿更改表內數字'!$B$4:$E$56,3,TRUE)</f>
        <v>0</v>
      </c>
      <c r="DT77" s="85">
        <f>VLOOKUP(CO77,'113勞保勞退單日級距表-請勿更改表內數字'!$B$4:$E$56,3,TRUE)</f>
        <v>0</v>
      </c>
      <c r="DU77" s="85">
        <f>VLOOKUP(CP77,'113勞保勞退單日級距表-請勿更改表內數字'!$B$4:$E$56,3,TRUE)</f>
        <v>0</v>
      </c>
      <c r="DV77" s="85">
        <f>VLOOKUP(CQ77,'113勞保勞退單日級距表-請勿更改表內數字'!$B$4:$E$56,3,TRUE)</f>
        <v>0</v>
      </c>
      <c r="DW77" s="85">
        <f>VLOOKUP(CR77,'113勞保勞退單日級距表-請勿更改表內數字'!$B$4:$E$56,3,TRUE)</f>
        <v>0</v>
      </c>
      <c r="DX77" s="85">
        <f>VLOOKUP(CS77,'113勞保勞退單日級距表-請勿更改表內數字'!$B$4:$E$56,3,TRUE)</f>
        <v>0</v>
      </c>
      <c r="DY77" s="85">
        <f>VLOOKUP(CT77,'113勞保勞退單日級距表-請勿更改表內數字'!$B$4:$E$56,3,TRUE)</f>
        <v>0</v>
      </c>
      <c r="DZ77" s="85">
        <f>VLOOKUP(CU77,'113勞保勞退單日級距表-請勿更改表內數字'!$B$4:$E$56,3,TRUE)</f>
        <v>0</v>
      </c>
      <c r="EA77" s="85">
        <f>VLOOKUP(CV77,'113勞保勞退單日級距表-請勿更改表內數字'!$B$4:$E$56,3,TRUE)</f>
        <v>0</v>
      </c>
      <c r="EB77" s="85">
        <f>VLOOKUP(CW77,'113勞保勞退單日級距表-請勿更改表內數字'!$B$4:$E$56,3,TRUE)</f>
        <v>0</v>
      </c>
      <c r="EC77" s="85">
        <f>VLOOKUP(CX77,'113勞保勞退單日級距表-請勿更改表內數字'!$B$4:$E$56,3,TRUE)</f>
        <v>0</v>
      </c>
      <c r="ED77" s="85">
        <f>VLOOKUP(CY77,'113勞保勞退單日級距表-請勿更改表內數字'!$B$4:$E$56,3,TRUE)</f>
        <v>0</v>
      </c>
      <c r="EE77" s="85">
        <f>VLOOKUP(CZ77,'113勞保勞退單日級距表-請勿更改表內數字'!$B$4:$E$56,3,TRUE)</f>
        <v>0</v>
      </c>
      <c r="EF77" s="85">
        <f>VLOOKUP(DA77,'113勞保勞退單日級距表-請勿更改表內數字'!$B$4:$E$56,3,TRUE)</f>
        <v>0</v>
      </c>
      <c r="EG77" s="85">
        <f>VLOOKUP(DB77,'113勞保勞退單日級距表-請勿更改表內數字'!$B$4:$E$56,3,TRUE)</f>
        <v>0</v>
      </c>
      <c r="EH77" s="85">
        <f>VLOOKUP(DC77,'113勞保勞退單日級距表-請勿更改表內數字'!$B$4:$E$56,3,TRUE)</f>
        <v>0</v>
      </c>
      <c r="EI77" s="85">
        <f>VLOOKUP(DD77,'113勞保勞退單日級距表-請勿更改表內數字'!$B$4:$E$56,3,TRUE)</f>
        <v>0</v>
      </c>
      <c r="EJ77" s="85">
        <f>VLOOKUP(DE77,'113勞保勞退單日級距表-請勿更改表內數字'!$B$4:$E$56,3,TRUE)</f>
        <v>0</v>
      </c>
      <c r="EK77" s="85">
        <f>VLOOKUP(DF77,'113勞保勞退單日級距表-請勿更改表內數字'!$B$4:$E$56,3,TRUE)</f>
        <v>0</v>
      </c>
      <c r="EL77" s="85">
        <f>VLOOKUP(DG77,'113勞保勞退單日級距表-請勿更改表內數字'!$B$4:$E$56,3,TRUE)</f>
        <v>0</v>
      </c>
      <c r="EM77" s="85">
        <f>VLOOKUP(DH77,'113勞保勞退單日級距表-請勿更改表內數字'!$B$4:$E$56,3,TRUE)</f>
        <v>0</v>
      </c>
      <c r="EN77" s="85">
        <f>VLOOKUP(DI77,'113勞保勞退單日級距表-請勿更改表內數字'!$B$4:$E$56,3,TRUE)</f>
        <v>0</v>
      </c>
      <c r="EO77" s="85">
        <f>VLOOKUP(DJ77,'113勞保勞退單日級距表-請勿更改表內數字'!$B$4:$E$56,3,TRUE)</f>
        <v>0</v>
      </c>
      <c r="EP77" s="84">
        <f>VLOOKUP(CF77,'113勞保勞退單日級距表-請勿更改表內數字'!$B$4:$E$56,4,TRUE)</f>
        <v>0</v>
      </c>
      <c r="EQ77" s="84">
        <f>VLOOKUP(CG77,'113勞保勞退單日級距表-請勿更改表內數字'!$B$4:$E$56,4,TRUE)</f>
        <v>0</v>
      </c>
      <c r="ER77" s="84">
        <f>VLOOKUP(CH77,'113勞保勞退單日級距表-請勿更改表內數字'!$B$4:$E$56,4,TRUE)</f>
        <v>0</v>
      </c>
      <c r="ES77" s="84">
        <f>VLOOKUP(CI77,'113勞保勞退單日級距表-請勿更改表內數字'!$B$4:$E$56,4,TRUE)</f>
        <v>0</v>
      </c>
      <c r="ET77" s="84">
        <f>VLOOKUP(CJ77,'113勞保勞退單日級距表-請勿更改表內數字'!$B$4:$E$56,4,TRUE)</f>
        <v>0</v>
      </c>
      <c r="EU77" s="84">
        <f>VLOOKUP(CK77,'113勞保勞退單日級距表-請勿更改表內數字'!$B$4:$E$56,4,TRUE)</f>
        <v>0</v>
      </c>
      <c r="EV77" s="84">
        <f>VLOOKUP(CL77,'113勞保勞退單日級距表-請勿更改表內數字'!$B$4:$E$56,4,TRUE)</f>
        <v>0</v>
      </c>
      <c r="EW77" s="84">
        <f>VLOOKUP(CM77,'113勞保勞退單日級距表-請勿更改表內數字'!$B$4:$E$56,4,TRUE)</f>
        <v>0</v>
      </c>
      <c r="EX77" s="84">
        <f>VLOOKUP(CN77,'113勞保勞退單日級距表-請勿更改表內數字'!$B$4:$E$56,4,TRUE)</f>
        <v>0</v>
      </c>
      <c r="EY77" s="84">
        <f>VLOOKUP(CO77,'113勞保勞退單日級距表-請勿更改表內數字'!$B$4:$E$56,4,TRUE)</f>
        <v>0</v>
      </c>
      <c r="EZ77" s="84">
        <f>VLOOKUP(CP77,'113勞保勞退單日級距表-請勿更改表內數字'!$B$4:$E$56,4,TRUE)</f>
        <v>0</v>
      </c>
      <c r="FA77" s="84">
        <f>VLOOKUP(CQ77,'113勞保勞退單日級距表-請勿更改表內數字'!$B$4:$E$56,4,TRUE)</f>
        <v>0</v>
      </c>
      <c r="FB77" s="84">
        <f>VLOOKUP(CR77,'113勞保勞退單日級距表-請勿更改表內數字'!$B$4:$E$56,4,TRUE)</f>
        <v>0</v>
      </c>
      <c r="FC77" s="84">
        <f>VLOOKUP(CS77,'113勞保勞退單日級距表-請勿更改表內數字'!$B$4:$E$56,4,TRUE)</f>
        <v>0</v>
      </c>
      <c r="FD77" s="84">
        <f>VLOOKUP(CT77,'113勞保勞退單日級距表-請勿更改表內數字'!$B$4:$E$56,4,TRUE)</f>
        <v>0</v>
      </c>
      <c r="FE77" s="84">
        <f>VLOOKUP(CU77,'113勞保勞退單日級距表-請勿更改表內數字'!$B$4:$E$56,4,TRUE)</f>
        <v>0</v>
      </c>
      <c r="FF77" s="84">
        <f>VLOOKUP(CV77,'113勞保勞退單日級距表-請勿更改表內數字'!$B$4:$E$56,4,TRUE)</f>
        <v>0</v>
      </c>
      <c r="FG77" s="84">
        <f>VLOOKUP(CW77,'113勞保勞退單日級距表-請勿更改表內數字'!$B$4:$E$56,4,TRUE)</f>
        <v>0</v>
      </c>
      <c r="FH77" s="84">
        <f>VLOOKUP(CX77,'113勞保勞退單日級距表-請勿更改表內數字'!$B$4:$E$56,4,TRUE)</f>
        <v>0</v>
      </c>
      <c r="FI77" s="84">
        <f>VLOOKUP(CY77,'113勞保勞退單日級距表-請勿更改表內數字'!$B$4:$E$56,4,TRUE)</f>
        <v>0</v>
      </c>
      <c r="FJ77" s="84">
        <f>VLOOKUP(CZ77,'113勞保勞退單日級距表-請勿更改表內數字'!$B$4:$E$56,4,TRUE)</f>
        <v>0</v>
      </c>
      <c r="FK77" s="84">
        <f>VLOOKUP(DA77,'113勞保勞退單日級距表-請勿更改表內數字'!$B$4:$E$56,4,TRUE)</f>
        <v>0</v>
      </c>
      <c r="FL77" s="84">
        <f>VLOOKUP(DB77,'113勞保勞退單日級距表-請勿更改表內數字'!$B$4:$E$56,4,TRUE)</f>
        <v>0</v>
      </c>
      <c r="FM77" s="84">
        <f>VLOOKUP(DC77,'113勞保勞退單日級距表-請勿更改表內數字'!$B$4:$E$56,4,TRUE)</f>
        <v>0</v>
      </c>
      <c r="FN77" s="84">
        <f>VLOOKUP(DD77,'113勞保勞退單日級距表-請勿更改表內數字'!$B$4:$E$56,4,TRUE)</f>
        <v>0</v>
      </c>
      <c r="FO77" s="84">
        <f>VLOOKUP(DE77,'113勞保勞退單日級距表-請勿更改表內數字'!$B$4:$E$56,4,TRUE)</f>
        <v>0</v>
      </c>
      <c r="FP77" s="84">
        <f>VLOOKUP(DF77,'113勞保勞退單日級距表-請勿更改表內數字'!$B$4:$E$56,4,TRUE)</f>
        <v>0</v>
      </c>
      <c r="FQ77" s="84">
        <f>VLOOKUP(DG77,'113勞保勞退單日級距表-請勿更改表內數字'!$B$4:$E$56,4,TRUE)</f>
        <v>0</v>
      </c>
      <c r="FR77" s="84">
        <f>VLOOKUP(DH77,'113勞保勞退單日級距表-請勿更改表內數字'!$B$4:$E$56,4,TRUE)</f>
        <v>0</v>
      </c>
      <c r="FS77" s="84">
        <f>VLOOKUP(DI77,'113勞保勞退單日級距表-請勿更改表內數字'!$B$4:$E$56,4,TRUE)</f>
        <v>0</v>
      </c>
      <c r="FT77" s="84">
        <f>VLOOKUP(DJ77,'113勞保勞退單日級距表-請勿更改表內數字'!$B$4:$E$56,4,TRUE)</f>
        <v>0</v>
      </c>
      <c r="FU77" s="83">
        <f>VLOOKUP(CF77,'113勞保勞退單日級距表-請勿更改表內數字'!$B$4:$I$56,8,TRUE)</f>
        <v>0</v>
      </c>
      <c r="FV77" s="83">
        <f>VLOOKUP(CG77,'113勞保勞退單日級距表-請勿更改表內數字'!$B$4:$I$56,8,TRUE)</f>
        <v>0</v>
      </c>
      <c r="FW77" s="83">
        <f>VLOOKUP(CH77,'113勞保勞退單日級距表-請勿更改表內數字'!$B$4:$I$56,8,TRUE)</f>
        <v>0</v>
      </c>
      <c r="FX77" s="83">
        <f>VLOOKUP(CI77,'113勞保勞退單日級距表-請勿更改表內數字'!$B$4:$I$56,8,TRUE)</f>
        <v>0</v>
      </c>
      <c r="FY77" s="83">
        <f>VLOOKUP(CJ77,'113勞保勞退單日級距表-請勿更改表內數字'!$B$4:$I$56,8,TRUE)</f>
        <v>0</v>
      </c>
      <c r="FZ77" s="83">
        <f>VLOOKUP(CK77,'113勞保勞退單日級距表-請勿更改表內數字'!$B$4:$I$56,8,TRUE)</f>
        <v>0</v>
      </c>
      <c r="GA77" s="83">
        <f>VLOOKUP(CL77,'113勞保勞退單日級距表-請勿更改表內數字'!$B$4:$I$56,8,TRUE)</f>
        <v>0</v>
      </c>
      <c r="GB77" s="83">
        <f>VLOOKUP(CM77,'113勞保勞退單日級距表-請勿更改表內數字'!$B$4:$I$56,8,TRUE)</f>
        <v>0</v>
      </c>
      <c r="GC77" s="83">
        <f>VLOOKUP(CN77,'113勞保勞退單日級距表-請勿更改表內數字'!$B$4:$I$56,8,TRUE)</f>
        <v>0</v>
      </c>
      <c r="GD77" s="83">
        <f>VLOOKUP(CO77,'113勞保勞退單日級距表-請勿更改表內數字'!$B$4:$I$56,8,TRUE)</f>
        <v>0</v>
      </c>
      <c r="GE77" s="83">
        <f>VLOOKUP(CP77,'113勞保勞退單日級距表-請勿更改表內數字'!$B$4:$I$56,8,TRUE)</f>
        <v>0</v>
      </c>
      <c r="GF77" s="83">
        <f>VLOOKUP(CQ77,'113勞保勞退單日級距表-請勿更改表內數字'!$B$4:$I$56,8,TRUE)</f>
        <v>0</v>
      </c>
      <c r="GG77" s="83">
        <f>VLOOKUP(CR77,'113勞保勞退單日級距表-請勿更改表內數字'!$B$4:$I$56,8,TRUE)</f>
        <v>0</v>
      </c>
      <c r="GH77" s="83">
        <f>VLOOKUP(CS77,'113勞保勞退單日級距表-請勿更改表內數字'!$B$4:$I$56,8,TRUE)</f>
        <v>0</v>
      </c>
      <c r="GI77" s="83">
        <f>VLOOKUP(CT77,'113勞保勞退單日級距表-請勿更改表內數字'!$B$4:$I$56,8,TRUE)</f>
        <v>0</v>
      </c>
      <c r="GJ77" s="83">
        <f>VLOOKUP(CU77,'113勞保勞退單日級距表-請勿更改表內數字'!$B$4:$I$56,8,TRUE)</f>
        <v>0</v>
      </c>
      <c r="GK77" s="83">
        <f>VLOOKUP(CV77,'113勞保勞退單日級距表-請勿更改表內數字'!$B$4:$I$56,8,TRUE)</f>
        <v>0</v>
      </c>
      <c r="GL77" s="83">
        <f>VLOOKUP(CW77,'113勞保勞退單日級距表-請勿更改表內數字'!$B$4:$I$56,8,TRUE)</f>
        <v>0</v>
      </c>
      <c r="GM77" s="83">
        <f>VLOOKUP(CX77,'113勞保勞退單日級距表-請勿更改表內數字'!$B$4:$I$56,8,TRUE)</f>
        <v>0</v>
      </c>
      <c r="GN77" s="83">
        <f>VLOOKUP(CY77,'113勞保勞退單日級距表-請勿更改表內數字'!$B$4:$I$56,8,TRUE)</f>
        <v>0</v>
      </c>
      <c r="GO77" s="83">
        <f>VLOOKUP(CZ77,'113勞保勞退單日級距表-請勿更改表內數字'!$B$4:$I$56,8,TRUE)</f>
        <v>0</v>
      </c>
      <c r="GP77" s="83">
        <f>VLOOKUP(DA77,'113勞保勞退單日級距表-請勿更改表內數字'!$B$4:$I$56,8,TRUE)</f>
        <v>0</v>
      </c>
      <c r="GQ77" s="83">
        <f>VLOOKUP(DB77,'113勞保勞退單日級距表-請勿更改表內數字'!$B$4:$I$56,8,TRUE)</f>
        <v>0</v>
      </c>
      <c r="GR77" s="83">
        <f>VLOOKUP(DC77,'113勞保勞退單日級距表-請勿更改表內數字'!$B$4:$I$56,8,TRUE)</f>
        <v>0</v>
      </c>
      <c r="GS77" s="83">
        <f>VLOOKUP(DD77,'113勞保勞退單日級距表-請勿更改表內數字'!$B$4:$I$56,8,TRUE)</f>
        <v>0</v>
      </c>
      <c r="GT77" s="83">
        <f>VLOOKUP(DE77,'113勞保勞退單日級距表-請勿更改表內數字'!$B$4:$I$56,8,TRUE)</f>
        <v>0</v>
      </c>
      <c r="GU77" s="83">
        <f>VLOOKUP(DF77,'113勞保勞退單日級距表-請勿更改表內數字'!$B$4:$I$56,8,TRUE)</f>
        <v>0</v>
      </c>
      <c r="GV77" s="83">
        <f>VLOOKUP(DG77,'113勞保勞退單日級距表-請勿更改表內數字'!$B$4:$I$56,8,TRUE)</f>
        <v>0</v>
      </c>
      <c r="GW77" s="83">
        <f>VLOOKUP(DH77,'113勞保勞退單日級距表-請勿更改表內數字'!$B$4:$I$56,8,TRUE)</f>
        <v>0</v>
      </c>
      <c r="GX77" s="83">
        <f>VLOOKUP(DI77,'113勞保勞退單日級距表-請勿更改表內數字'!$B$4:$I$56,8,TRUE)</f>
        <v>0</v>
      </c>
      <c r="GY77" s="83">
        <f>VLOOKUP(DJ77,'113勞保勞退單日級距表-請勿更改表內數字'!$B$4:$I$56,8,TRUE)</f>
        <v>0</v>
      </c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</row>
    <row r="78" spans="1:387">
      <c r="B78" s="119"/>
      <c r="C78" s="114"/>
      <c r="D78" s="186"/>
      <c r="E78" s="187"/>
      <c r="F78" s="187"/>
      <c r="G78" s="188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91"/>
      <c r="AC78" s="190"/>
      <c r="AD78" s="191"/>
      <c r="AE78" s="191"/>
      <c r="AF78" s="191"/>
      <c r="AG78" s="191"/>
      <c r="AH78" s="191"/>
      <c r="AI78" s="191"/>
      <c r="AJ78" s="187"/>
      <c r="AK78" s="187"/>
      <c r="AL78" s="112"/>
      <c r="AM78" s="215"/>
      <c r="AO78" s="228"/>
      <c r="AP78" s="219">
        <f t="shared" si="49"/>
        <v>0</v>
      </c>
      <c r="AQ78" s="43">
        <f t="shared" si="50"/>
        <v>0</v>
      </c>
      <c r="AR78" s="43">
        <f t="shared" si="51"/>
        <v>0</v>
      </c>
      <c r="AS78" s="209">
        <f t="shared" si="87"/>
        <v>0</v>
      </c>
      <c r="AT78" s="201">
        <f>VLOOKUP(AS78,'113勞保勞退單日級距表-請勿更改表內數字'!$B$4:$E$56,3,TRUE)*AP78</f>
        <v>0</v>
      </c>
      <c r="AU78" s="201">
        <f>VLOOKUP(AS78,'113勞保勞退單日級距表-請勿更改表內數字'!$B$4:$I$56,7,TRUE)</f>
        <v>0</v>
      </c>
      <c r="AV78" s="201">
        <f>VLOOKUP(AS78,'113勞保勞退單日級距表-請勿更改表內數字'!$B$4:$E$56,4,TRUE)*AP78</f>
        <v>0</v>
      </c>
      <c r="AW78" s="51">
        <f t="shared" si="52"/>
        <v>0</v>
      </c>
      <c r="AX78" s="50">
        <f t="shared" si="53"/>
        <v>0</v>
      </c>
      <c r="AY78" s="50">
        <f t="shared" si="54"/>
        <v>0</v>
      </c>
      <c r="AZ78" s="50">
        <f t="shared" si="55"/>
        <v>0</v>
      </c>
      <c r="BA78" s="39">
        <f t="shared" si="56"/>
        <v>0</v>
      </c>
      <c r="BB78" s="39">
        <f t="shared" si="57"/>
        <v>0</v>
      </c>
      <c r="BC78" s="39">
        <f t="shared" si="58"/>
        <v>0</v>
      </c>
      <c r="BD78" s="39">
        <f t="shared" si="59"/>
        <v>0</v>
      </c>
      <c r="BE78" s="39">
        <f t="shared" si="60"/>
        <v>0</v>
      </c>
      <c r="BF78" s="39">
        <f t="shared" si="61"/>
        <v>0</v>
      </c>
      <c r="BG78" s="39">
        <f t="shared" si="62"/>
        <v>0</v>
      </c>
      <c r="BH78" s="39">
        <f t="shared" si="63"/>
        <v>0</v>
      </c>
      <c r="BI78" s="39">
        <f t="shared" si="64"/>
        <v>0</v>
      </c>
      <c r="BJ78" s="39">
        <f t="shared" si="65"/>
        <v>0</v>
      </c>
      <c r="BK78" s="39">
        <f t="shared" si="66"/>
        <v>0</v>
      </c>
      <c r="BL78" s="39">
        <f t="shared" si="67"/>
        <v>0</v>
      </c>
      <c r="BM78" s="39">
        <f t="shared" si="68"/>
        <v>0</v>
      </c>
      <c r="BN78" s="39">
        <f t="shared" si="69"/>
        <v>0</v>
      </c>
      <c r="BO78" s="39">
        <f t="shared" si="70"/>
        <v>0</v>
      </c>
      <c r="BP78" s="39">
        <f t="shared" si="71"/>
        <v>0</v>
      </c>
      <c r="BQ78" s="39">
        <f t="shared" si="72"/>
        <v>0</v>
      </c>
      <c r="BR78" s="39">
        <f t="shared" si="73"/>
        <v>0</v>
      </c>
      <c r="BS78" s="39">
        <f t="shared" si="74"/>
        <v>0</v>
      </c>
      <c r="BT78" s="39">
        <f t="shared" si="75"/>
        <v>0</v>
      </c>
      <c r="BU78" s="39">
        <f t="shared" si="76"/>
        <v>0</v>
      </c>
      <c r="BV78" s="39">
        <f t="shared" si="77"/>
        <v>0</v>
      </c>
      <c r="BW78" s="39">
        <f t="shared" si="78"/>
        <v>0</v>
      </c>
      <c r="BX78" s="39">
        <f t="shared" si="79"/>
        <v>0</v>
      </c>
      <c r="BY78" s="39">
        <f t="shared" si="80"/>
        <v>0</v>
      </c>
      <c r="BZ78" s="39">
        <f t="shared" si="81"/>
        <v>0</v>
      </c>
      <c r="CA78" s="39">
        <f t="shared" si="82"/>
        <v>0</v>
      </c>
      <c r="CB78" s="39">
        <f t="shared" si="83"/>
        <v>0</v>
      </c>
      <c r="CC78" s="39">
        <f t="shared" si="84"/>
        <v>0</v>
      </c>
      <c r="CD78" s="39">
        <f t="shared" si="85"/>
        <v>0</v>
      </c>
      <c r="CE78" s="39">
        <f t="shared" si="86"/>
        <v>0</v>
      </c>
      <c r="CF78" s="80">
        <f t="shared" si="88"/>
        <v>0</v>
      </c>
      <c r="CG78" s="80">
        <f t="shared" si="88"/>
        <v>0</v>
      </c>
      <c r="CH78" s="80">
        <f t="shared" si="88"/>
        <v>0</v>
      </c>
      <c r="CI78" s="80">
        <f t="shared" si="88"/>
        <v>0</v>
      </c>
      <c r="CJ78" s="80">
        <f t="shared" si="88"/>
        <v>0</v>
      </c>
      <c r="CK78" s="80">
        <f t="shared" si="88"/>
        <v>0</v>
      </c>
      <c r="CL78" s="80">
        <f t="shared" si="88"/>
        <v>0</v>
      </c>
      <c r="CM78" s="80">
        <f t="shared" si="88"/>
        <v>0</v>
      </c>
      <c r="CN78" s="80">
        <f t="shared" si="88"/>
        <v>0</v>
      </c>
      <c r="CO78" s="80">
        <f t="shared" si="88"/>
        <v>0</v>
      </c>
      <c r="CP78" s="80">
        <f t="shared" si="88"/>
        <v>0</v>
      </c>
      <c r="CQ78" s="80">
        <f t="shared" si="88"/>
        <v>0</v>
      </c>
      <c r="CR78" s="80">
        <f t="shared" si="88"/>
        <v>0</v>
      </c>
      <c r="CS78" s="80">
        <f t="shared" si="88"/>
        <v>0</v>
      </c>
      <c r="CT78" s="80">
        <f t="shared" si="88"/>
        <v>0</v>
      </c>
      <c r="CU78" s="80">
        <f t="shared" si="46"/>
        <v>0</v>
      </c>
      <c r="CV78" s="80">
        <f t="shared" si="46"/>
        <v>0</v>
      </c>
      <c r="CW78" s="80">
        <f t="shared" si="46"/>
        <v>0</v>
      </c>
      <c r="CX78" s="80">
        <f t="shared" si="46"/>
        <v>0</v>
      </c>
      <c r="CY78" s="80">
        <f t="shared" si="48"/>
        <v>0</v>
      </c>
      <c r="CZ78" s="80">
        <f t="shared" si="48"/>
        <v>0</v>
      </c>
      <c r="DA78" s="80">
        <f t="shared" si="48"/>
        <v>0</v>
      </c>
      <c r="DB78" s="80">
        <f t="shared" si="48"/>
        <v>0</v>
      </c>
      <c r="DC78" s="80">
        <f t="shared" si="48"/>
        <v>0</v>
      </c>
      <c r="DD78" s="80">
        <f t="shared" si="48"/>
        <v>0</v>
      </c>
      <c r="DE78" s="80">
        <f t="shared" si="48"/>
        <v>0</v>
      </c>
      <c r="DF78" s="80">
        <f t="shared" si="48"/>
        <v>0</v>
      </c>
      <c r="DG78" s="80">
        <f t="shared" si="48"/>
        <v>0</v>
      </c>
      <c r="DH78" s="80">
        <f t="shared" si="48"/>
        <v>0</v>
      </c>
      <c r="DI78" s="80">
        <f t="shared" si="48"/>
        <v>0</v>
      </c>
      <c r="DJ78" s="80">
        <f t="shared" si="48"/>
        <v>0</v>
      </c>
      <c r="DK78" s="85">
        <f>VLOOKUP(CF78,'113勞保勞退單日級距表-請勿更改表內數字'!$B$4:$E$56,3,TRUE)</f>
        <v>0</v>
      </c>
      <c r="DL78" s="85">
        <f>VLOOKUP(CG78,'113勞保勞退單日級距表-請勿更改表內數字'!$B$4:$E$56,3,TRUE)</f>
        <v>0</v>
      </c>
      <c r="DM78" s="85">
        <f>VLOOKUP(CH78,'113勞保勞退單日級距表-請勿更改表內數字'!$B$4:$E$56,3,TRUE)</f>
        <v>0</v>
      </c>
      <c r="DN78" s="85">
        <f>VLOOKUP(CI78,'113勞保勞退單日級距表-請勿更改表內數字'!$B$4:$E$56,3,TRUE)</f>
        <v>0</v>
      </c>
      <c r="DO78" s="85">
        <f>VLOOKUP(CJ78,'113勞保勞退單日級距表-請勿更改表內數字'!$B$4:$E$56,3,TRUE)</f>
        <v>0</v>
      </c>
      <c r="DP78" s="85">
        <f>VLOOKUP(CK78,'113勞保勞退單日級距表-請勿更改表內數字'!$B$4:$E$56,3,TRUE)</f>
        <v>0</v>
      </c>
      <c r="DQ78" s="85">
        <f>VLOOKUP(CL78,'113勞保勞退單日級距表-請勿更改表內數字'!$B$4:$E$56,3,TRUE)</f>
        <v>0</v>
      </c>
      <c r="DR78" s="85">
        <f>VLOOKUP(CM78,'113勞保勞退單日級距表-請勿更改表內數字'!$B$4:$E$56,3,TRUE)</f>
        <v>0</v>
      </c>
      <c r="DS78" s="85">
        <f>VLOOKUP(CN78,'113勞保勞退單日級距表-請勿更改表內數字'!$B$4:$E$56,3,TRUE)</f>
        <v>0</v>
      </c>
      <c r="DT78" s="85">
        <f>VLOOKUP(CO78,'113勞保勞退單日級距表-請勿更改表內數字'!$B$4:$E$56,3,TRUE)</f>
        <v>0</v>
      </c>
      <c r="DU78" s="85">
        <f>VLOOKUP(CP78,'113勞保勞退單日級距表-請勿更改表內數字'!$B$4:$E$56,3,TRUE)</f>
        <v>0</v>
      </c>
      <c r="DV78" s="85">
        <f>VLOOKUP(CQ78,'113勞保勞退單日級距表-請勿更改表內數字'!$B$4:$E$56,3,TRUE)</f>
        <v>0</v>
      </c>
      <c r="DW78" s="85">
        <f>VLOOKUP(CR78,'113勞保勞退單日級距表-請勿更改表內數字'!$B$4:$E$56,3,TRUE)</f>
        <v>0</v>
      </c>
      <c r="DX78" s="85">
        <f>VLOOKUP(CS78,'113勞保勞退單日級距表-請勿更改表內數字'!$B$4:$E$56,3,TRUE)</f>
        <v>0</v>
      </c>
      <c r="DY78" s="85">
        <f>VLOOKUP(CT78,'113勞保勞退單日級距表-請勿更改表內數字'!$B$4:$E$56,3,TRUE)</f>
        <v>0</v>
      </c>
      <c r="DZ78" s="85">
        <f>VLOOKUP(CU78,'113勞保勞退單日級距表-請勿更改表內數字'!$B$4:$E$56,3,TRUE)</f>
        <v>0</v>
      </c>
      <c r="EA78" s="85">
        <f>VLOOKUP(CV78,'113勞保勞退單日級距表-請勿更改表內數字'!$B$4:$E$56,3,TRUE)</f>
        <v>0</v>
      </c>
      <c r="EB78" s="85">
        <f>VLOOKUP(CW78,'113勞保勞退單日級距表-請勿更改表內數字'!$B$4:$E$56,3,TRUE)</f>
        <v>0</v>
      </c>
      <c r="EC78" s="85">
        <f>VLOOKUP(CX78,'113勞保勞退單日級距表-請勿更改表內數字'!$B$4:$E$56,3,TRUE)</f>
        <v>0</v>
      </c>
      <c r="ED78" s="85">
        <f>VLOOKUP(CY78,'113勞保勞退單日級距表-請勿更改表內數字'!$B$4:$E$56,3,TRUE)</f>
        <v>0</v>
      </c>
      <c r="EE78" s="85">
        <f>VLOOKUP(CZ78,'113勞保勞退單日級距表-請勿更改表內數字'!$B$4:$E$56,3,TRUE)</f>
        <v>0</v>
      </c>
      <c r="EF78" s="85">
        <f>VLOOKUP(DA78,'113勞保勞退單日級距表-請勿更改表內數字'!$B$4:$E$56,3,TRUE)</f>
        <v>0</v>
      </c>
      <c r="EG78" s="85">
        <f>VLOOKUP(DB78,'113勞保勞退單日級距表-請勿更改表內數字'!$B$4:$E$56,3,TRUE)</f>
        <v>0</v>
      </c>
      <c r="EH78" s="85">
        <f>VLOOKUP(DC78,'113勞保勞退單日級距表-請勿更改表內數字'!$B$4:$E$56,3,TRUE)</f>
        <v>0</v>
      </c>
      <c r="EI78" s="85">
        <f>VLOOKUP(DD78,'113勞保勞退單日級距表-請勿更改表內數字'!$B$4:$E$56,3,TRUE)</f>
        <v>0</v>
      </c>
      <c r="EJ78" s="85">
        <f>VLOOKUP(DE78,'113勞保勞退單日級距表-請勿更改表內數字'!$B$4:$E$56,3,TRUE)</f>
        <v>0</v>
      </c>
      <c r="EK78" s="85">
        <f>VLOOKUP(DF78,'113勞保勞退單日級距表-請勿更改表內數字'!$B$4:$E$56,3,TRUE)</f>
        <v>0</v>
      </c>
      <c r="EL78" s="85">
        <f>VLOOKUP(DG78,'113勞保勞退單日級距表-請勿更改表內數字'!$B$4:$E$56,3,TRUE)</f>
        <v>0</v>
      </c>
      <c r="EM78" s="85">
        <f>VLOOKUP(DH78,'113勞保勞退單日級距表-請勿更改表內數字'!$B$4:$E$56,3,TRUE)</f>
        <v>0</v>
      </c>
      <c r="EN78" s="85">
        <f>VLOOKUP(DI78,'113勞保勞退單日級距表-請勿更改表內數字'!$B$4:$E$56,3,TRUE)</f>
        <v>0</v>
      </c>
      <c r="EO78" s="85">
        <f>VLOOKUP(DJ78,'113勞保勞退單日級距表-請勿更改表內數字'!$B$4:$E$56,3,TRUE)</f>
        <v>0</v>
      </c>
      <c r="EP78" s="84">
        <f>VLOOKUP(CF78,'113勞保勞退單日級距表-請勿更改表內數字'!$B$4:$E$56,4,TRUE)</f>
        <v>0</v>
      </c>
      <c r="EQ78" s="84">
        <f>VLOOKUP(CG78,'113勞保勞退單日級距表-請勿更改表內數字'!$B$4:$E$56,4,TRUE)</f>
        <v>0</v>
      </c>
      <c r="ER78" s="84">
        <f>VLOOKUP(CH78,'113勞保勞退單日級距表-請勿更改表內數字'!$B$4:$E$56,4,TRUE)</f>
        <v>0</v>
      </c>
      <c r="ES78" s="84">
        <f>VLOOKUP(CI78,'113勞保勞退單日級距表-請勿更改表內數字'!$B$4:$E$56,4,TRUE)</f>
        <v>0</v>
      </c>
      <c r="ET78" s="84">
        <f>VLOOKUP(CJ78,'113勞保勞退單日級距表-請勿更改表內數字'!$B$4:$E$56,4,TRUE)</f>
        <v>0</v>
      </c>
      <c r="EU78" s="84">
        <f>VLOOKUP(CK78,'113勞保勞退單日級距表-請勿更改表內數字'!$B$4:$E$56,4,TRUE)</f>
        <v>0</v>
      </c>
      <c r="EV78" s="84">
        <f>VLOOKUP(CL78,'113勞保勞退單日級距表-請勿更改表內數字'!$B$4:$E$56,4,TRUE)</f>
        <v>0</v>
      </c>
      <c r="EW78" s="84">
        <f>VLOOKUP(CM78,'113勞保勞退單日級距表-請勿更改表內數字'!$B$4:$E$56,4,TRUE)</f>
        <v>0</v>
      </c>
      <c r="EX78" s="84">
        <f>VLOOKUP(CN78,'113勞保勞退單日級距表-請勿更改表內數字'!$B$4:$E$56,4,TRUE)</f>
        <v>0</v>
      </c>
      <c r="EY78" s="84">
        <f>VLOOKUP(CO78,'113勞保勞退單日級距表-請勿更改表內數字'!$B$4:$E$56,4,TRUE)</f>
        <v>0</v>
      </c>
      <c r="EZ78" s="84">
        <f>VLOOKUP(CP78,'113勞保勞退單日級距表-請勿更改表內數字'!$B$4:$E$56,4,TRUE)</f>
        <v>0</v>
      </c>
      <c r="FA78" s="84">
        <f>VLOOKUP(CQ78,'113勞保勞退單日級距表-請勿更改表內數字'!$B$4:$E$56,4,TRUE)</f>
        <v>0</v>
      </c>
      <c r="FB78" s="84">
        <f>VLOOKUP(CR78,'113勞保勞退單日級距表-請勿更改表內數字'!$B$4:$E$56,4,TRUE)</f>
        <v>0</v>
      </c>
      <c r="FC78" s="84">
        <f>VLOOKUP(CS78,'113勞保勞退單日級距表-請勿更改表內數字'!$B$4:$E$56,4,TRUE)</f>
        <v>0</v>
      </c>
      <c r="FD78" s="84">
        <f>VLOOKUP(CT78,'113勞保勞退單日級距表-請勿更改表內數字'!$B$4:$E$56,4,TRUE)</f>
        <v>0</v>
      </c>
      <c r="FE78" s="84">
        <f>VLOOKUP(CU78,'113勞保勞退單日級距表-請勿更改表內數字'!$B$4:$E$56,4,TRUE)</f>
        <v>0</v>
      </c>
      <c r="FF78" s="84">
        <f>VLOOKUP(CV78,'113勞保勞退單日級距表-請勿更改表內數字'!$B$4:$E$56,4,TRUE)</f>
        <v>0</v>
      </c>
      <c r="FG78" s="84">
        <f>VLOOKUP(CW78,'113勞保勞退單日級距表-請勿更改表內數字'!$B$4:$E$56,4,TRUE)</f>
        <v>0</v>
      </c>
      <c r="FH78" s="84">
        <f>VLOOKUP(CX78,'113勞保勞退單日級距表-請勿更改表內數字'!$B$4:$E$56,4,TRUE)</f>
        <v>0</v>
      </c>
      <c r="FI78" s="84">
        <f>VLOOKUP(CY78,'113勞保勞退單日級距表-請勿更改表內數字'!$B$4:$E$56,4,TRUE)</f>
        <v>0</v>
      </c>
      <c r="FJ78" s="84">
        <f>VLOOKUP(CZ78,'113勞保勞退單日級距表-請勿更改表內數字'!$B$4:$E$56,4,TRUE)</f>
        <v>0</v>
      </c>
      <c r="FK78" s="84">
        <f>VLOOKUP(DA78,'113勞保勞退單日級距表-請勿更改表內數字'!$B$4:$E$56,4,TRUE)</f>
        <v>0</v>
      </c>
      <c r="FL78" s="84">
        <f>VLOOKUP(DB78,'113勞保勞退單日級距表-請勿更改表內數字'!$B$4:$E$56,4,TRUE)</f>
        <v>0</v>
      </c>
      <c r="FM78" s="84">
        <f>VLOOKUP(DC78,'113勞保勞退單日級距表-請勿更改表內數字'!$B$4:$E$56,4,TRUE)</f>
        <v>0</v>
      </c>
      <c r="FN78" s="84">
        <f>VLOOKUP(DD78,'113勞保勞退單日級距表-請勿更改表內數字'!$B$4:$E$56,4,TRUE)</f>
        <v>0</v>
      </c>
      <c r="FO78" s="84">
        <f>VLOOKUP(DE78,'113勞保勞退單日級距表-請勿更改表內數字'!$B$4:$E$56,4,TRUE)</f>
        <v>0</v>
      </c>
      <c r="FP78" s="84">
        <f>VLOOKUP(DF78,'113勞保勞退單日級距表-請勿更改表內數字'!$B$4:$E$56,4,TRUE)</f>
        <v>0</v>
      </c>
      <c r="FQ78" s="84">
        <f>VLOOKUP(DG78,'113勞保勞退單日級距表-請勿更改表內數字'!$B$4:$E$56,4,TRUE)</f>
        <v>0</v>
      </c>
      <c r="FR78" s="84">
        <f>VLOOKUP(DH78,'113勞保勞退單日級距表-請勿更改表內數字'!$B$4:$E$56,4,TRUE)</f>
        <v>0</v>
      </c>
      <c r="FS78" s="84">
        <f>VLOOKUP(DI78,'113勞保勞退單日級距表-請勿更改表內數字'!$B$4:$E$56,4,TRUE)</f>
        <v>0</v>
      </c>
      <c r="FT78" s="84">
        <f>VLOOKUP(DJ78,'113勞保勞退單日級距表-請勿更改表內數字'!$B$4:$E$56,4,TRUE)</f>
        <v>0</v>
      </c>
      <c r="FU78" s="83">
        <f>VLOOKUP(CF78,'113勞保勞退單日級距表-請勿更改表內數字'!$B$4:$I$56,8,TRUE)</f>
        <v>0</v>
      </c>
      <c r="FV78" s="83">
        <f>VLOOKUP(CG78,'113勞保勞退單日級距表-請勿更改表內數字'!$B$4:$I$56,8,TRUE)</f>
        <v>0</v>
      </c>
      <c r="FW78" s="83">
        <f>VLOOKUP(CH78,'113勞保勞退單日級距表-請勿更改表內數字'!$B$4:$I$56,8,TRUE)</f>
        <v>0</v>
      </c>
      <c r="FX78" s="83">
        <f>VLOOKUP(CI78,'113勞保勞退單日級距表-請勿更改表內數字'!$B$4:$I$56,8,TRUE)</f>
        <v>0</v>
      </c>
      <c r="FY78" s="83">
        <f>VLOOKUP(CJ78,'113勞保勞退單日級距表-請勿更改表內數字'!$B$4:$I$56,8,TRUE)</f>
        <v>0</v>
      </c>
      <c r="FZ78" s="83">
        <f>VLOOKUP(CK78,'113勞保勞退單日級距表-請勿更改表內數字'!$B$4:$I$56,8,TRUE)</f>
        <v>0</v>
      </c>
      <c r="GA78" s="83">
        <f>VLOOKUP(CL78,'113勞保勞退單日級距表-請勿更改表內數字'!$B$4:$I$56,8,TRUE)</f>
        <v>0</v>
      </c>
      <c r="GB78" s="83">
        <f>VLOOKUP(CM78,'113勞保勞退單日級距表-請勿更改表內數字'!$B$4:$I$56,8,TRUE)</f>
        <v>0</v>
      </c>
      <c r="GC78" s="83">
        <f>VLOOKUP(CN78,'113勞保勞退單日級距表-請勿更改表內數字'!$B$4:$I$56,8,TRUE)</f>
        <v>0</v>
      </c>
      <c r="GD78" s="83">
        <f>VLOOKUP(CO78,'113勞保勞退單日級距表-請勿更改表內數字'!$B$4:$I$56,8,TRUE)</f>
        <v>0</v>
      </c>
      <c r="GE78" s="83">
        <f>VLOOKUP(CP78,'113勞保勞退單日級距表-請勿更改表內數字'!$B$4:$I$56,8,TRUE)</f>
        <v>0</v>
      </c>
      <c r="GF78" s="83">
        <f>VLOOKUP(CQ78,'113勞保勞退單日級距表-請勿更改表內數字'!$B$4:$I$56,8,TRUE)</f>
        <v>0</v>
      </c>
      <c r="GG78" s="83">
        <f>VLOOKUP(CR78,'113勞保勞退單日級距表-請勿更改表內數字'!$B$4:$I$56,8,TRUE)</f>
        <v>0</v>
      </c>
      <c r="GH78" s="83">
        <f>VLOOKUP(CS78,'113勞保勞退單日級距表-請勿更改表內數字'!$B$4:$I$56,8,TRUE)</f>
        <v>0</v>
      </c>
      <c r="GI78" s="83">
        <f>VLOOKUP(CT78,'113勞保勞退單日級距表-請勿更改表內數字'!$B$4:$I$56,8,TRUE)</f>
        <v>0</v>
      </c>
      <c r="GJ78" s="83">
        <f>VLOOKUP(CU78,'113勞保勞退單日級距表-請勿更改表內數字'!$B$4:$I$56,8,TRUE)</f>
        <v>0</v>
      </c>
      <c r="GK78" s="83">
        <f>VLOOKUP(CV78,'113勞保勞退單日級距表-請勿更改表內數字'!$B$4:$I$56,8,TRUE)</f>
        <v>0</v>
      </c>
      <c r="GL78" s="83">
        <f>VLOOKUP(CW78,'113勞保勞退單日級距表-請勿更改表內數字'!$B$4:$I$56,8,TRUE)</f>
        <v>0</v>
      </c>
      <c r="GM78" s="83">
        <f>VLOOKUP(CX78,'113勞保勞退單日級距表-請勿更改表內數字'!$B$4:$I$56,8,TRUE)</f>
        <v>0</v>
      </c>
      <c r="GN78" s="83">
        <f>VLOOKUP(CY78,'113勞保勞退單日級距表-請勿更改表內數字'!$B$4:$I$56,8,TRUE)</f>
        <v>0</v>
      </c>
      <c r="GO78" s="83">
        <f>VLOOKUP(CZ78,'113勞保勞退單日級距表-請勿更改表內數字'!$B$4:$I$56,8,TRUE)</f>
        <v>0</v>
      </c>
      <c r="GP78" s="83">
        <f>VLOOKUP(DA78,'113勞保勞退單日級距表-請勿更改表內數字'!$B$4:$I$56,8,TRUE)</f>
        <v>0</v>
      </c>
      <c r="GQ78" s="83">
        <f>VLOOKUP(DB78,'113勞保勞退單日級距表-請勿更改表內數字'!$B$4:$I$56,8,TRUE)</f>
        <v>0</v>
      </c>
      <c r="GR78" s="83">
        <f>VLOOKUP(DC78,'113勞保勞退單日級距表-請勿更改表內數字'!$B$4:$I$56,8,TRUE)</f>
        <v>0</v>
      </c>
      <c r="GS78" s="83">
        <f>VLOOKUP(DD78,'113勞保勞退單日級距表-請勿更改表內數字'!$B$4:$I$56,8,TRUE)</f>
        <v>0</v>
      </c>
      <c r="GT78" s="83">
        <f>VLOOKUP(DE78,'113勞保勞退單日級距表-請勿更改表內數字'!$B$4:$I$56,8,TRUE)</f>
        <v>0</v>
      </c>
      <c r="GU78" s="83">
        <f>VLOOKUP(DF78,'113勞保勞退單日級距表-請勿更改表內數字'!$B$4:$I$56,8,TRUE)</f>
        <v>0</v>
      </c>
      <c r="GV78" s="83">
        <f>VLOOKUP(DG78,'113勞保勞退單日級距表-請勿更改表內數字'!$B$4:$I$56,8,TRUE)</f>
        <v>0</v>
      </c>
      <c r="GW78" s="83">
        <f>VLOOKUP(DH78,'113勞保勞退單日級距表-請勿更改表內數字'!$B$4:$I$56,8,TRUE)</f>
        <v>0</v>
      </c>
      <c r="GX78" s="83">
        <f>VLOOKUP(DI78,'113勞保勞退單日級距表-請勿更改表內數字'!$B$4:$I$56,8,TRUE)</f>
        <v>0</v>
      </c>
      <c r="GY78" s="83">
        <f>VLOOKUP(DJ78,'113勞保勞退單日級距表-請勿更改表內數字'!$B$4:$I$56,8,TRUE)</f>
        <v>0</v>
      </c>
    </row>
    <row r="79" spans="1:387">
      <c r="B79" s="119"/>
      <c r="C79" s="114"/>
      <c r="D79" s="186"/>
      <c r="E79" s="187"/>
      <c r="F79" s="187"/>
      <c r="G79" s="188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91"/>
      <c r="AC79" s="190"/>
      <c r="AD79" s="191"/>
      <c r="AE79" s="191"/>
      <c r="AF79" s="191"/>
      <c r="AG79" s="191"/>
      <c r="AH79" s="191"/>
      <c r="AI79" s="191"/>
      <c r="AJ79" s="187"/>
      <c r="AK79" s="187"/>
      <c r="AL79" s="112"/>
      <c r="AM79" s="215"/>
      <c r="AO79" s="228"/>
      <c r="AP79" s="219">
        <f t="shared" si="49"/>
        <v>0</v>
      </c>
      <c r="AQ79" s="43">
        <f t="shared" si="50"/>
        <v>0</v>
      </c>
      <c r="AR79" s="43">
        <f t="shared" si="51"/>
        <v>0</v>
      </c>
      <c r="AS79" s="209">
        <f t="shared" si="87"/>
        <v>0</v>
      </c>
      <c r="AT79" s="201">
        <f>VLOOKUP(AS79,'113勞保勞退單日級距表-請勿更改表內數字'!$B$4:$E$56,3,TRUE)*AP79</f>
        <v>0</v>
      </c>
      <c r="AU79" s="201">
        <f>VLOOKUP(AS79,'113勞保勞退單日級距表-請勿更改表內數字'!$B$4:$I$56,7,TRUE)</f>
        <v>0</v>
      </c>
      <c r="AV79" s="201">
        <f>VLOOKUP(AS79,'113勞保勞退單日級距表-請勿更改表內數字'!$B$4:$E$56,4,TRUE)*AP79</f>
        <v>0</v>
      </c>
      <c r="AW79" s="51">
        <f t="shared" si="52"/>
        <v>0</v>
      </c>
      <c r="AX79" s="50">
        <f t="shared" si="53"/>
        <v>0</v>
      </c>
      <c r="AY79" s="50">
        <f t="shared" si="54"/>
        <v>0</v>
      </c>
      <c r="AZ79" s="50">
        <f t="shared" si="55"/>
        <v>0</v>
      </c>
      <c r="BA79" s="39">
        <f t="shared" si="56"/>
        <v>0</v>
      </c>
      <c r="BB79" s="39">
        <f t="shared" si="57"/>
        <v>0</v>
      </c>
      <c r="BC79" s="39">
        <f t="shared" si="58"/>
        <v>0</v>
      </c>
      <c r="BD79" s="39">
        <f t="shared" si="59"/>
        <v>0</v>
      </c>
      <c r="BE79" s="39">
        <f t="shared" si="60"/>
        <v>0</v>
      </c>
      <c r="BF79" s="39">
        <f t="shared" si="61"/>
        <v>0</v>
      </c>
      <c r="BG79" s="39">
        <f t="shared" si="62"/>
        <v>0</v>
      </c>
      <c r="BH79" s="39">
        <f t="shared" si="63"/>
        <v>0</v>
      </c>
      <c r="BI79" s="39">
        <f t="shared" si="64"/>
        <v>0</v>
      </c>
      <c r="BJ79" s="39">
        <f t="shared" si="65"/>
        <v>0</v>
      </c>
      <c r="BK79" s="39">
        <f t="shared" si="66"/>
        <v>0</v>
      </c>
      <c r="BL79" s="39">
        <f t="shared" si="67"/>
        <v>0</v>
      </c>
      <c r="BM79" s="39">
        <f t="shared" si="68"/>
        <v>0</v>
      </c>
      <c r="BN79" s="39">
        <f t="shared" si="69"/>
        <v>0</v>
      </c>
      <c r="BO79" s="39">
        <f t="shared" si="70"/>
        <v>0</v>
      </c>
      <c r="BP79" s="39">
        <f t="shared" si="71"/>
        <v>0</v>
      </c>
      <c r="BQ79" s="39">
        <f t="shared" si="72"/>
        <v>0</v>
      </c>
      <c r="BR79" s="39">
        <f t="shared" si="73"/>
        <v>0</v>
      </c>
      <c r="BS79" s="39">
        <f t="shared" si="74"/>
        <v>0</v>
      </c>
      <c r="BT79" s="39">
        <f t="shared" si="75"/>
        <v>0</v>
      </c>
      <c r="BU79" s="39">
        <f t="shared" si="76"/>
        <v>0</v>
      </c>
      <c r="BV79" s="39">
        <f t="shared" si="77"/>
        <v>0</v>
      </c>
      <c r="BW79" s="39">
        <f t="shared" si="78"/>
        <v>0</v>
      </c>
      <c r="BX79" s="39">
        <f t="shared" si="79"/>
        <v>0</v>
      </c>
      <c r="BY79" s="39">
        <f t="shared" si="80"/>
        <v>0</v>
      </c>
      <c r="BZ79" s="39">
        <f t="shared" si="81"/>
        <v>0</v>
      </c>
      <c r="CA79" s="39">
        <f t="shared" si="82"/>
        <v>0</v>
      </c>
      <c r="CB79" s="39">
        <f t="shared" si="83"/>
        <v>0</v>
      </c>
      <c r="CC79" s="39">
        <f t="shared" si="84"/>
        <v>0</v>
      </c>
      <c r="CD79" s="39">
        <f t="shared" si="85"/>
        <v>0</v>
      </c>
      <c r="CE79" s="39">
        <f t="shared" si="86"/>
        <v>0</v>
      </c>
      <c r="CF79" s="80">
        <f t="shared" si="88"/>
        <v>0</v>
      </c>
      <c r="CG79" s="80">
        <f t="shared" si="88"/>
        <v>0</v>
      </c>
      <c r="CH79" s="80">
        <f t="shared" si="88"/>
        <v>0</v>
      </c>
      <c r="CI79" s="80">
        <f t="shared" si="88"/>
        <v>0</v>
      </c>
      <c r="CJ79" s="80">
        <f t="shared" si="88"/>
        <v>0</v>
      </c>
      <c r="CK79" s="80">
        <f t="shared" si="88"/>
        <v>0</v>
      </c>
      <c r="CL79" s="80">
        <f t="shared" si="88"/>
        <v>0</v>
      </c>
      <c r="CM79" s="80">
        <f t="shared" si="88"/>
        <v>0</v>
      </c>
      <c r="CN79" s="80">
        <f t="shared" si="88"/>
        <v>0</v>
      </c>
      <c r="CO79" s="80">
        <f t="shared" si="88"/>
        <v>0</v>
      </c>
      <c r="CP79" s="80">
        <f t="shared" si="88"/>
        <v>0</v>
      </c>
      <c r="CQ79" s="80">
        <f t="shared" si="88"/>
        <v>0</v>
      </c>
      <c r="CR79" s="80">
        <f t="shared" si="88"/>
        <v>0</v>
      </c>
      <c r="CS79" s="80">
        <f t="shared" si="88"/>
        <v>0</v>
      </c>
      <c r="CT79" s="80">
        <f t="shared" si="88"/>
        <v>0</v>
      </c>
      <c r="CU79" s="80">
        <f t="shared" si="46"/>
        <v>0</v>
      </c>
      <c r="CV79" s="80">
        <f t="shared" si="46"/>
        <v>0</v>
      </c>
      <c r="CW79" s="80">
        <f t="shared" si="46"/>
        <v>0</v>
      </c>
      <c r="CX79" s="80">
        <f t="shared" si="46"/>
        <v>0</v>
      </c>
      <c r="CY79" s="80">
        <f t="shared" si="48"/>
        <v>0</v>
      </c>
      <c r="CZ79" s="80">
        <f t="shared" si="48"/>
        <v>0</v>
      </c>
      <c r="DA79" s="80">
        <f t="shared" si="48"/>
        <v>0</v>
      </c>
      <c r="DB79" s="80">
        <f t="shared" si="48"/>
        <v>0</v>
      </c>
      <c r="DC79" s="80">
        <f t="shared" si="48"/>
        <v>0</v>
      </c>
      <c r="DD79" s="80">
        <f t="shared" si="48"/>
        <v>0</v>
      </c>
      <c r="DE79" s="80">
        <f t="shared" si="48"/>
        <v>0</v>
      </c>
      <c r="DF79" s="80">
        <f t="shared" si="48"/>
        <v>0</v>
      </c>
      <c r="DG79" s="80">
        <f t="shared" si="48"/>
        <v>0</v>
      </c>
      <c r="DH79" s="80">
        <f t="shared" ref="DH79:DJ109" si="89">CC79*30</f>
        <v>0</v>
      </c>
      <c r="DI79" s="80">
        <f t="shared" si="89"/>
        <v>0</v>
      </c>
      <c r="DJ79" s="80">
        <f t="shared" si="89"/>
        <v>0</v>
      </c>
      <c r="DK79" s="85">
        <f>VLOOKUP(CF79,'113勞保勞退單日級距表-請勿更改表內數字'!$B$4:$E$56,3,TRUE)</f>
        <v>0</v>
      </c>
      <c r="DL79" s="85">
        <f>VLOOKUP(CG79,'113勞保勞退單日級距表-請勿更改表內數字'!$B$4:$E$56,3,TRUE)</f>
        <v>0</v>
      </c>
      <c r="DM79" s="85">
        <f>VLOOKUP(CH79,'113勞保勞退單日級距表-請勿更改表內數字'!$B$4:$E$56,3,TRUE)</f>
        <v>0</v>
      </c>
      <c r="DN79" s="85">
        <f>VLOOKUP(CI79,'113勞保勞退單日級距表-請勿更改表內數字'!$B$4:$E$56,3,TRUE)</f>
        <v>0</v>
      </c>
      <c r="DO79" s="85">
        <f>VLOOKUP(CJ79,'113勞保勞退單日級距表-請勿更改表內數字'!$B$4:$E$56,3,TRUE)</f>
        <v>0</v>
      </c>
      <c r="DP79" s="85">
        <f>VLOOKUP(CK79,'113勞保勞退單日級距表-請勿更改表內數字'!$B$4:$E$56,3,TRUE)</f>
        <v>0</v>
      </c>
      <c r="DQ79" s="85">
        <f>VLOOKUP(CL79,'113勞保勞退單日級距表-請勿更改表內數字'!$B$4:$E$56,3,TRUE)</f>
        <v>0</v>
      </c>
      <c r="DR79" s="85">
        <f>VLOOKUP(CM79,'113勞保勞退單日級距表-請勿更改表內數字'!$B$4:$E$56,3,TRUE)</f>
        <v>0</v>
      </c>
      <c r="DS79" s="85">
        <f>VLOOKUP(CN79,'113勞保勞退單日級距表-請勿更改表內數字'!$B$4:$E$56,3,TRUE)</f>
        <v>0</v>
      </c>
      <c r="DT79" s="85">
        <f>VLOOKUP(CO79,'113勞保勞退單日級距表-請勿更改表內數字'!$B$4:$E$56,3,TRUE)</f>
        <v>0</v>
      </c>
      <c r="DU79" s="85">
        <f>VLOOKUP(CP79,'113勞保勞退單日級距表-請勿更改表內數字'!$B$4:$E$56,3,TRUE)</f>
        <v>0</v>
      </c>
      <c r="DV79" s="85">
        <f>VLOOKUP(CQ79,'113勞保勞退單日級距表-請勿更改表內數字'!$B$4:$E$56,3,TRUE)</f>
        <v>0</v>
      </c>
      <c r="DW79" s="85">
        <f>VLOOKUP(CR79,'113勞保勞退單日級距表-請勿更改表內數字'!$B$4:$E$56,3,TRUE)</f>
        <v>0</v>
      </c>
      <c r="DX79" s="85">
        <f>VLOOKUP(CS79,'113勞保勞退單日級距表-請勿更改表內數字'!$B$4:$E$56,3,TRUE)</f>
        <v>0</v>
      </c>
      <c r="DY79" s="85">
        <f>VLOOKUP(CT79,'113勞保勞退單日級距表-請勿更改表內數字'!$B$4:$E$56,3,TRUE)</f>
        <v>0</v>
      </c>
      <c r="DZ79" s="85">
        <f>VLOOKUP(CU79,'113勞保勞退單日級距表-請勿更改表內數字'!$B$4:$E$56,3,TRUE)</f>
        <v>0</v>
      </c>
      <c r="EA79" s="85">
        <f>VLOOKUP(CV79,'113勞保勞退單日級距表-請勿更改表內數字'!$B$4:$E$56,3,TRUE)</f>
        <v>0</v>
      </c>
      <c r="EB79" s="85">
        <f>VLOOKUP(CW79,'113勞保勞退單日級距表-請勿更改表內數字'!$B$4:$E$56,3,TRUE)</f>
        <v>0</v>
      </c>
      <c r="EC79" s="85">
        <f>VLOOKUP(CX79,'113勞保勞退單日級距表-請勿更改表內數字'!$B$4:$E$56,3,TRUE)</f>
        <v>0</v>
      </c>
      <c r="ED79" s="85">
        <f>VLOOKUP(CY79,'113勞保勞退單日級距表-請勿更改表內數字'!$B$4:$E$56,3,TRUE)</f>
        <v>0</v>
      </c>
      <c r="EE79" s="85">
        <f>VLOOKUP(CZ79,'113勞保勞退單日級距表-請勿更改表內數字'!$B$4:$E$56,3,TRUE)</f>
        <v>0</v>
      </c>
      <c r="EF79" s="85">
        <f>VLOOKUP(DA79,'113勞保勞退單日級距表-請勿更改表內數字'!$B$4:$E$56,3,TRUE)</f>
        <v>0</v>
      </c>
      <c r="EG79" s="85">
        <f>VLOOKUP(DB79,'113勞保勞退單日級距表-請勿更改表內數字'!$B$4:$E$56,3,TRUE)</f>
        <v>0</v>
      </c>
      <c r="EH79" s="85">
        <f>VLOOKUP(DC79,'113勞保勞退單日級距表-請勿更改表內數字'!$B$4:$E$56,3,TRUE)</f>
        <v>0</v>
      </c>
      <c r="EI79" s="85">
        <f>VLOOKUP(DD79,'113勞保勞退單日級距表-請勿更改表內數字'!$B$4:$E$56,3,TRUE)</f>
        <v>0</v>
      </c>
      <c r="EJ79" s="85">
        <f>VLOOKUP(DE79,'113勞保勞退單日級距表-請勿更改表內數字'!$B$4:$E$56,3,TRUE)</f>
        <v>0</v>
      </c>
      <c r="EK79" s="85">
        <f>VLOOKUP(DF79,'113勞保勞退單日級距表-請勿更改表內數字'!$B$4:$E$56,3,TRUE)</f>
        <v>0</v>
      </c>
      <c r="EL79" s="85">
        <f>VLOOKUP(DG79,'113勞保勞退單日級距表-請勿更改表內數字'!$B$4:$E$56,3,TRUE)</f>
        <v>0</v>
      </c>
      <c r="EM79" s="85">
        <f>VLOOKUP(DH79,'113勞保勞退單日級距表-請勿更改表內數字'!$B$4:$E$56,3,TRUE)</f>
        <v>0</v>
      </c>
      <c r="EN79" s="85">
        <f>VLOOKUP(DI79,'113勞保勞退單日級距表-請勿更改表內數字'!$B$4:$E$56,3,TRUE)</f>
        <v>0</v>
      </c>
      <c r="EO79" s="85">
        <f>VLOOKUP(DJ79,'113勞保勞退單日級距表-請勿更改表內數字'!$B$4:$E$56,3,TRUE)</f>
        <v>0</v>
      </c>
      <c r="EP79" s="84">
        <f>VLOOKUP(CF79,'113勞保勞退單日級距表-請勿更改表內數字'!$B$4:$E$56,4,TRUE)</f>
        <v>0</v>
      </c>
      <c r="EQ79" s="84">
        <f>VLOOKUP(CG79,'113勞保勞退單日級距表-請勿更改表內數字'!$B$4:$E$56,4,TRUE)</f>
        <v>0</v>
      </c>
      <c r="ER79" s="84">
        <f>VLOOKUP(CH79,'113勞保勞退單日級距表-請勿更改表內數字'!$B$4:$E$56,4,TRUE)</f>
        <v>0</v>
      </c>
      <c r="ES79" s="84">
        <f>VLOOKUP(CI79,'113勞保勞退單日級距表-請勿更改表內數字'!$B$4:$E$56,4,TRUE)</f>
        <v>0</v>
      </c>
      <c r="ET79" s="84">
        <f>VLOOKUP(CJ79,'113勞保勞退單日級距表-請勿更改表內數字'!$B$4:$E$56,4,TRUE)</f>
        <v>0</v>
      </c>
      <c r="EU79" s="84">
        <f>VLOOKUP(CK79,'113勞保勞退單日級距表-請勿更改表內數字'!$B$4:$E$56,4,TRUE)</f>
        <v>0</v>
      </c>
      <c r="EV79" s="84">
        <f>VLOOKUP(CL79,'113勞保勞退單日級距表-請勿更改表內數字'!$B$4:$E$56,4,TRUE)</f>
        <v>0</v>
      </c>
      <c r="EW79" s="84">
        <f>VLOOKUP(CM79,'113勞保勞退單日級距表-請勿更改表內數字'!$B$4:$E$56,4,TRUE)</f>
        <v>0</v>
      </c>
      <c r="EX79" s="84">
        <f>VLOOKUP(CN79,'113勞保勞退單日級距表-請勿更改表內數字'!$B$4:$E$56,4,TRUE)</f>
        <v>0</v>
      </c>
      <c r="EY79" s="84">
        <f>VLOOKUP(CO79,'113勞保勞退單日級距表-請勿更改表內數字'!$B$4:$E$56,4,TRUE)</f>
        <v>0</v>
      </c>
      <c r="EZ79" s="84">
        <f>VLOOKUP(CP79,'113勞保勞退單日級距表-請勿更改表內數字'!$B$4:$E$56,4,TRUE)</f>
        <v>0</v>
      </c>
      <c r="FA79" s="84">
        <f>VLOOKUP(CQ79,'113勞保勞退單日級距表-請勿更改表內數字'!$B$4:$E$56,4,TRUE)</f>
        <v>0</v>
      </c>
      <c r="FB79" s="84">
        <f>VLOOKUP(CR79,'113勞保勞退單日級距表-請勿更改表內數字'!$B$4:$E$56,4,TRUE)</f>
        <v>0</v>
      </c>
      <c r="FC79" s="84">
        <f>VLOOKUP(CS79,'113勞保勞退單日級距表-請勿更改表內數字'!$B$4:$E$56,4,TRUE)</f>
        <v>0</v>
      </c>
      <c r="FD79" s="84">
        <f>VLOOKUP(CT79,'113勞保勞退單日級距表-請勿更改表內數字'!$B$4:$E$56,4,TRUE)</f>
        <v>0</v>
      </c>
      <c r="FE79" s="84">
        <f>VLOOKUP(CU79,'113勞保勞退單日級距表-請勿更改表內數字'!$B$4:$E$56,4,TRUE)</f>
        <v>0</v>
      </c>
      <c r="FF79" s="84">
        <f>VLOOKUP(CV79,'113勞保勞退單日級距表-請勿更改表內數字'!$B$4:$E$56,4,TRUE)</f>
        <v>0</v>
      </c>
      <c r="FG79" s="84">
        <f>VLOOKUP(CW79,'113勞保勞退單日級距表-請勿更改表內數字'!$B$4:$E$56,4,TRUE)</f>
        <v>0</v>
      </c>
      <c r="FH79" s="84">
        <f>VLOOKUP(CX79,'113勞保勞退單日級距表-請勿更改表內數字'!$B$4:$E$56,4,TRUE)</f>
        <v>0</v>
      </c>
      <c r="FI79" s="84">
        <f>VLOOKUP(CY79,'113勞保勞退單日級距表-請勿更改表內數字'!$B$4:$E$56,4,TRUE)</f>
        <v>0</v>
      </c>
      <c r="FJ79" s="84">
        <f>VLOOKUP(CZ79,'113勞保勞退單日級距表-請勿更改表內數字'!$B$4:$E$56,4,TRUE)</f>
        <v>0</v>
      </c>
      <c r="FK79" s="84">
        <f>VLOOKUP(DA79,'113勞保勞退單日級距表-請勿更改表內數字'!$B$4:$E$56,4,TRUE)</f>
        <v>0</v>
      </c>
      <c r="FL79" s="84">
        <f>VLOOKUP(DB79,'113勞保勞退單日級距表-請勿更改表內數字'!$B$4:$E$56,4,TRUE)</f>
        <v>0</v>
      </c>
      <c r="FM79" s="84">
        <f>VLOOKUP(DC79,'113勞保勞退單日級距表-請勿更改表內數字'!$B$4:$E$56,4,TRUE)</f>
        <v>0</v>
      </c>
      <c r="FN79" s="84">
        <f>VLOOKUP(DD79,'113勞保勞退單日級距表-請勿更改表內數字'!$B$4:$E$56,4,TRUE)</f>
        <v>0</v>
      </c>
      <c r="FO79" s="84">
        <f>VLOOKUP(DE79,'113勞保勞退單日級距表-請勿更改表內數字'!$B$4:$E$56,4,TRUE)</f>
        <v>0</v>
      </c>
      <c r="FP79" s="84">
        <f>VLOOKUP(DF79,'113勞保勞退單日級距表-請勿更改表內數字'!$B$4:$E$56,4,TRUE)</f>
        <v>0</v>
      </c>
      <c r="FQ79" s="84">
        <f>VLOOKUP(DG79,'113勞保勞退單日級距表-請勿更改表內數字'!$B$4:$E$56,4,TRUE)</f>
        <v>0</v>
      </c>
      <c r="FR79" s="84">
        <f>VLOOKUP(DH79,'113勞保勞退單日級距表-請勿更改表內數字'!$B$4:$E$56,4,TRUE)</f>
        <v>0</v>
      </c>
      <c r="FS79" s="84">
        <f>VLOOKUP(DI79,'113勞保勞退單日級距表-請勿更改表內數字'!$B$4:$E$56,4,TRUE)</f>
        <v>0</v>
      </c>
      <c r="FT79" s="84">
        <f>VLOOKUP(DJ79,'113勞保勞退單日級距表-請勿更改表內數字'!$B$4:$E$56,4,TRUE)</f>
        <v>0</v>
      </c>
      <c r="FU79" s="83">
        <f>VLOOKUP(CF79,'113勞保勞退單日級距表-請勿更改表內數字'!$B$4:$I$56,8,TRUE)</f>
        <v>0</v>
      </c>
      <c r="FV79" s="83">
        <f>VLOOKUP(CG79,'113勞保勞退單日級距表-請勿更改表內數字'!$B$4:$I$56,8,TRUE)</f>
        <v>0</v>
      </c>
      <c r="FW79" s="83">
        <f>VLOOKUP(CH79,'113勞保勞退單日級距表-請勿更改表內數字'!$B$4:$I$56,8,TRUE)</f>
        <v>0</v>
      </c>
      <c r="FX79" s="83">
        <f>VLOOKUP(CI79,'113勞保勞退單日級距表-請勿更改表內數字'!$B$4:$I$56,8,TRUE)</f>
        <v>0</v>
      </c>
      <c r="FY79" s="83">
        <f>VLOOKUP(CJ79,'113勞保勞退單日級距表-請勿更改表內數字'!$B$4:$I$56,8,TRUE)</f>
        <v>0</v>
      </c>
      <c r="FZ79" s="83">
        <f>VLOOKUP(CK79,'113勞保勞退單日級距表-請勿更改表內數字'!$B$4:$I$56,8,TRUE)</f>
        <v>0</v>
      </c>
      <c r="GA79" s="83">
        <f>VLOOKUP(CL79,'113勞保勞退單日級距表-請勿更改表內數字'!$B$4:$I$56,8,TRUE)</f>
        <v>0</v>
      </c>
      <c r="GB79" s="83">
        <f>VLOOKUP(CM79,'113勞保勞退單日級距表-請勿更改表內數字'!$B$4:$I$56,8,TRUE)</f>
        <v>0</v>
      </c>
      <c r="GC79" s="83">
        <f>VLOOKUP(CN79,'113勞保勞退單日級距表-請勿更改表內數字'!$B$4:$I$56,8,TRUE)</f>
        <v>0</v>
      </c>
      <c r="GD79" s="83">
        <f>VLOOKUP(CO79,'113勞保勞退單日級距表-請勿更改表內數字'!$B$4:$I$56,8,TRUE)</f>
        <v>0</v>
      </c>
      <c r="GE79" s="83">
        <f>VLOOKUP(CP79,'113勞保勞退單日級距表-請勿更改表內數字'!$B$4:$I$56,8,TRUE)</f>
        <v>0</v>
      </c>
      <c r="GF79" s="83">
        <f>VLOOKUP(CQ79,'113勞保勞退單日級距表-請勿更改表內數字'!$B$4:$I$56,8,TRUE)</f>
        <v>0</v>
      </c>
      <c r="GG79" s="83">
        <f>VLOOKUP(CR79,'113勞保勞退單日級距表-請勿更改表內數字'!$B$4:$I$56,8,TRUE)</f>
        <v>0</v>
      </c>
      <c r="GH79" s="83">
        <f>VLOOKUP(CS79,'113勞保勞退單日級距表-請勿更改表內數字'!$B$4:$I$56,8,TRUE)</f>
        <v>0</v>
      </c>
      <c r="GI79" s="83">
        <f>VLOOKUP(CT79,'113勞保勞退單日級距表-請勿更改表內數字'!$B$4:$I$56,8,TRUE)</f>
        <v>0</v>
      </c>
      <c r="GJ79" s="83">
        <f>VLOOKUP(CU79,'113勞保勞退單日級距表-請勿更改表內數字'!$B$4:$I$56,8,TRUE)</f>
        <v>0</v>
      </c>
      <c r="GK79" s="83">
        <f>VLOOKUP(CV79,'113勞保勞退單日級距表-請勿更改表內數字'!$B$4:$I$56,8,TRUE)</f>
        <v>0</v>
      </c>
      <c r="GL79" s="83">
        <f>VLOOKUP(CW79,'113勞保勞退單日級距表-請勿更改表內數字'!$B$4:$I$56,8,TRUE)</f>
        <v>0</v>
      </c>
      <c r="GM79" s="83">
        <f>VLOOKUP(CX79,'113勞保勞退單日級距表-請勿更改表內數字'!$B$4:$I$56,8,TRUE)</f>
        <v>0</v>
      </c>
      <c r="GN79" s="83">
        <f>VLOOKUP(CY79,'113勞保勞退單日級距表-請勿更改表內數字'!$B$4:$I$56,8,TRUE)</f>
        <v>0</v>
      </c>
      <c r="GO79" s="83">
        <f>VLOOKUP(CZ79,'113勞保勞退單日級距表-請勿更改表內數字'!$B$4:$I$56,8,TRUE)</f>
        <v>0</v>
      </c>
      <c r="GP79" s="83">
        <f>VLOOKUP(DA79,'113勞保勞退單日級距表-請勿更改表內數字'!$B$4:$I$56,8,TRUE)</f>
        <v>0</v>
      </c>
      <c r="GQ79" s="83">
        <f>VLOOKUP(DB79,'113勞保勞退單日級距表-請勿更改表內數字'!$B$4:$I$56,8,TRUE)</f>
        <v>0</v>
      </c>
      <c r="GR79" s="83">
        <f>VLOOKUP(DC79,'113勞保勞退單日級距表-請勿更改表內數字'!$B$4:$I$56,8,TRUE)</f>
        <v>0</v>
      </c>
      <c r="GS79" s="83">
        <f>VLOOKUP(DD79,'113勞保勞退單日級距表-請勿更改表內數字'!$B$4:$I$56,8,TRUE)</f>
        <v>0</v>
      </c>
      <c r="GT79" s="83">
        <f>VLOOKUP(DE79,'113勞保勞退單日級距表-請勿更改表內數字'!$B$4:$I$56,8,TRUE)</f>
        <v>0</v>
      </c>
      <c r="GU79" s="83">
        <f>VLOOKUP(DF79,'113勞保勞退單日級距表-請勿更改表內數字'!$B$4:$I$56,8,TRUE)</f>
        <v>0</v>
      </c>
      <c r="GV79" s="83">
        <f>VLOOKUP(DG79,'113勞保勞退單日級距表-請勿更改表內數字'!$B$4:$I$56,8,TRUE)</f>
        <v>0</v>
      </c>
      <c r="GW79" s="83">
        <f>VLOOKUP(DH79,'113勞保勞退單日級距表-請勿更改表內數字'!$B$4:$I$56,8,TRUE)</f>
        <v>0</v>
      </c>
      <c r="GX79" s="83">
        <f>VLOOKUP(DI79,'113勞保勞退單日級距表-請勿更改表內數字'!$B$4:$I$56,8,TRUE)</f>
        <v>0</v>
      </c>
      <c r="GY79" s="83">
        <f>VLOOKUP(DJ79,'113勞保勞退單日級距表-請勿更改表內數字'!$B$4:$I$56,8,TRUE)</f>
        <v>0</v>
      </c>
    </row>
    <row r="80" spans="1:387">
      <c r="B80" s="119"/>
      <c r="C80" s="114"/>
      <c r="D80" s="186"/>
      <c r="E80" s="187"/>
      <c r="F80" s="187"/>
      <c r="G80" s="188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91"/>
      <c r="AC80" s="191"/>
      <c r="AD80" s="191"/>
      <c r="AE80" s="191"/>
      <c r="AF80" s="191"/>
      <c r="AG80" s="191"/>
      <c r="AH80" s="191"/>
      <c r="AI80" s="191"/>
      <c r="AJ80" s="187"/>
      <c r="AK80" s="187"/>
      <c r="AL80" s="112"/>
      <c r="AM80" s="215"/>
      <c r="AO80" s="228"/>
      <c r="AP80" s="219">
        <f t="shared" si="49"/>
        <v>0</v>
      </c>
      <c r="AQ80" s="43">
        <f t="shared" si="50"/>
        <v>0</v>
      </c>
      <c r="AR80" s="43">
        <f t="shared" si="51"/>
        <v>0</v>
      </c>
      <c r="AS80" s="209">
        <f t="shared" si="87"/>
        <v>0</v>
      </c>
      <c r="AT80" s="201">
        <f>VLOOKUP(AS80,'113勞保勞退單日級距表-請勿更改表內數字'!$B$4:$E$56,3,TRUE)*AP80</f>
        <v>0</v>
      </c>
      <c r="AU80" s="201">
        <f>VLOOKUP(AS80,'113勞保勞退單日級距表-請勿更改表內數字'!$B$4:$I$56,7,TRUE)</f>
        <v>0</v>
      </c>
      <c r="AV80" s="201">
        <f>VLOOKUP(AS80,'113勞保勞退單日級距表-請勿更改表內數字'!$B$4:$E$56,4,TRUE)*AP80</f>
        <v>0</v>
      </c>
      <c r="AW80" s="51">
        <f t="shared" si="52"/>
        <v>0</v>
      </c>
      <c r="AX80" s="50">
        <f t="shared" si="53"/>
        <v>0</v>
      </c>
      <c r="AY80" s="50">
        <f t="shared" si="54"/>
        <v>0</v>
      </c>
      <c r="AZ80" s="50">
        <f t="shared" si="55"/>
        <v>0</v>
      </c>
      <c r="BA80" s="39">
        <f t="shared" si="56"/>
        <v>0</v>
      </c>
      <c r="BB80" s="39">
        <f t="shared" si="57"/>
        <v>0</v>
      </c>
      <c r="BC80" s="39">
        <f t="shared" si="58"/>
        <v>0</v>
      </c>
      <c r="BD80" s="39">
        <f t="shared" si="59"/>
        <v>0</v>
      </c>
      <c r="BE80" s="39">
        <f t="shared" si="60"/>
        <v>0</v>
      </c>
      <c r="BF80" s="39">
        <f t="shared" si="61"/>
        <v>0</v>
      </c>
      <c r="BG80" s="39">
        <f t="shared" si="62"/>
        <v>0</v>
      </c>
      <c r="BH80" s="39">
        <f t="shared" si="63"/>
        <v>0</v>
      </c>
      <c r="BI80" s="39">
        <f t="shared" si="64"/>
        <v>0</v>
      </c>
      <c r="BJ80" s="39">
        <f t="shared" si="65"/>
        <v>0</v>
      </c>
      <c r="BK80" s="39">
        <f t="shared" si="66"/>
        <v>0</v>
      </c>
      <c r="BL80" s="39">
        <f t="shared" si="67"/>
        <v>0</v>
      </c>
      <c r="BM80" s="39">
        <f t="shared" si="68"/>
        <v>0</v>
      </c>
      <c r="BN80" s="39">
        <f t="shared" si="69"/>
        <v>0</v>
      </c>
      <c r="BO80" s="39">
        <f t="shared" si="70"/>
        <v>0</v>
      </c>
      <c r="BP80" s="39">
        <f t="shared" si="71"/>
        <v>0</v>
      </c>
      <c r="BQ80" s="39">
        <f t="shared" si="72"/>
        <v>0</v>
      </c>
      <c r="BR80" s="39">
        <f t="shared" si="73"/>
        <v>0</v>
      </c>
      <c r="BS80" s="39">
        <f t="shared" si="74"/>
        <v>0</v>
      </c>
      <c r="BT80" s="39">
        <f t="shared" si="75"/>
        <v>0</v>
      </c>
      <c r="BU80" s="39">
        <f t="shared" si="76"/>
        <v>0</v>
      </c>
      <c r="BV80" s="39">
        <f t="shared" si="77"/>
        <v>0</v>
      </c>
      <c r="BW80" s="39">
        <f t="shared" si="78"/>
        <v>0</v>
      </c>
      <c r="BX80" s="39">
        <f t="shared" si="79"/>
        <v>0</v>
      </c>
      <c r="BY80" s="39">
        <f t="shared" si="80"/>
        <v>0</v>
      </c>
      <c r="BZ80" s="39">
        <f t="shared" si="81"/>
        <v>0</v>
      </c>
      <c r="CA80" s="39">
        <f t="shared" si="82"/>
        <v>0</v>
      </c>
      <c r="CB80" s="39">
        <f t="shared" si="83"/>
        <v>0</v>
      </c>
      <c r="CC80" s="39">
        <f t="shared" si="84"/>
        <v>0</v>
      </c>
      <c r="CD80" s="39">
        <f t="shared" si="85"/>
        <v>0</v>
      </c>
      <c r="CE80" s="39">
        <f t="shared" si="86"/>
        <v>0</v>
      </c>
      <c r="CF80" s="80">
        <f t="shared" si="88"/>
        <v>0</v>
      </c>
      <c r="CG80" s="80">
        <f t="shared" si="88"/>
        <v>0</v>
      </c>
      <c r="CH80" s="80">
        <f t="shared" si="88"/>
        <v>0</v>
      </c>
      <c r="CI80" s="80">
        <f t="shared" si="88"/>
        <v>0</v>
      </c>
      <c r="CJ80" s="80">
        <f t="shared" si="88"/>
        <v>0</v>
      </c>
      <c r="CK80" s="80">
        <f t="shared" si="88"/>
        <v>0</v>
      </c>
      <c r="CL80" s="80">
        <f t="shared" si="88"/>
        <v>0</v>
      </c>
      <c r="CM80" s="80">
        <f t="shared" si="88"/>
        <v>0</v>
      </c>
      <c r="CN80" s="80">
        <f t="shared" si="88"/>
        <v>0</v>
      </c>
      <c r="CO80" s="80">
        <f t="shared" si="88"/>
        <v>0</v>
      </c>
      <c r="CP80" s="80">
        <f t="shared" si="88"/>
        <v>0</v>
      </c>
      <c r="CQ80" s="80">
        <f t="shared" si="88"/>
        <v>0</v>
      </c>
      <c r="CR80" s="80">
        <f t="shared" si="88"/>
        <v>0</v>
      </c>
      <c r="CS80" s="80">
        <f t="shared" si="88"/>
        <v>0</v>
      </c>
      <c r="CT80" s="80">
        <f t="shared" si="88"/>
        <v>0</v>
      </c>
      <c r="CU80" s="80">
        <f t="shared" si="46"/>
        <v>0</v>
      </c>
      <c r="CV80" s="80">
        <f t="shared" si="46"/>
        <v>0</v>
      </c>
      <c r="CW80" s="80">
        <f t="shared" si="46"/>
        <v>0</v>
      </c>
      <c r="CX80" s="80">
        <f t="shared" si="46"/>
        <v>0</v>
      </c>
      <c r="CY80" s="80">
        <f t="shared" si="46"/>
        <v>0</v>
      </c>
      <c r="CZ80" s="80">
        <f t="shared" si="46"/>
        <v>0</v>
      </c>
      <c r="DA80" s="80">
        <f t="shared" si="46"/>
        <v>0</v>
      </c>
      <c r="DB80" s="80">
        <f t="shared" si="46"/>
        <v>0</v>
      </c>
      <c r="DC80" s="80">
        <f t="shared" si="46"/>
        <v>0</v>
      </c>
      <c r="DD80" s="80">
        <f t="shared" si="46"/>
        <v>0</v>
      </c>
      <c r="DE80" s="80">
        <f t="shared" si="46"/>
        <v>0</v>
      </c>
      <c r="DF80" s="80">
        <f t="shared" si="46"/>
        <v>0</v>
      </c>
      <c r="DG80" s="80">
        <f t="shared" si="46"/>
        <v>0</v>
      </c>
      <c r="DH80" s="80">
        <f t="shared" si="89"/>
        <v>0</v>
      </c>
      <c r="DI80" s="80">
        <f t="shared" si="89"/>
        <v>0</v>
      </c>
      <c r="DJ80" s="80">
        <f t="shared" si="89"/>
        <v>0</v>
      </c>
      <c r="DK80" s="85">
        <f>VLOOKUP(CF80,'113勞保勞退單日級距表-請勿更改表內數字'!$B$4:$E$56,3,TRUE)</f>
        <v>0</v>
      </c>
      <c r="DL80" s="85">
        <f>VLOOKUP(CG80,'113勞保勞退單日級距表-請勿更改表內數字'!$B$4:$E$56,3,TRUE)</f>
        <v>0</v>
      </c>
      <c r="DM80" s="85">
        <f>VLOOKUP(CH80,'113勞保勞退單日級距表-請勿更改表內數字'!$B$4:$E$56,3,TRUE)</f>
        <v>0</v>
      </c>
      <c r="DN80" s="85">
        <f>VLOOKUP(CI80,'113勞保勞退單日級距表-請勿更改表內數字'!$B$4:$E$56,3,TRUE)</f>
        <v>0</v>
      </c>
      <c r="DO80" s="85">
        <f>VLOOKUP(CJ80,'113勞保勞退單日級距表-請勿更改表內數字'!$B$4:$E$56,3,TRUE)</f>
        <v>0</v>
      </c>
      <c r="DP80" s="85">
        <f>VLOOKUP(CK80,'113勞保勞退單日級距表-請勿更改表內數字'!$B$4:$E$56,3,TRUE)</f>
        <v>0</v>
      </c>
      <c r="DQ80" s="85">
        <f>VLOOKUP(CL80,'113勞保勞退單日級距表-請勿更改表內數字'!$B$4:$E$56,3,TRUE)</f>
        <v>0</v>
      </c>
      <c r="DR80" s="85">
        <f>VLOOKUP(CM80,'113勞保勞退單日級距表-請勿更改表內數字'!$B$4:$E$56,3,TRUE)</f>
        <v>0</v>
      </c>
      <c r="DS80" s="85">
        <f>VLOOKUP(CN80,'113勞保勞退單日級距表-請勿更改表內數字'!$B$4:$E$56,3,TRUE)</f>
        <v>0</v>
      </c>
      <c r="DT80" s="85">
        <f>VLOOKUP(CO80,'113勞保勞退單日級距表-請勿更改表內數字'!$B$4:$E$56,3,TRUE)</f>
        <v>0</v>
      </c>
      <c r="DU80" s="85">
        <f>VLOOKUP(CP80,'113勞保勞退單日級距表-請勿更改表內數字'!$B$4:$E$56,3,TRUE)</f>
        <v>0</v>
      </c>
      <c r="DV80" s="85">
        <f>VLOOKUP(CQ80,'113勞保勞退單日級距表-請勿更改表內數字'!$B$4:$E$56,3,TRUE)</f>
        <v>0</v>
      </c>
      <c r="DW80" s="85">
        <f>VLOOKUP(CR80,'113勞保勞退單日級距表-請勿更改表內數字'!$B$4:$E$56,3,TRUE)</f>
        <v>0</v>
      </c>
      <c r="DX80" s="85">
        <f>VLOOKUP(CS80,'113勞保勞退單日級距表-請勿更改表內數字'!$B$4:$E$56,3,TRUE)</f>
        <v>0</v>
      </c>
      <c r="DY80" s="85">
        <f>VLOOKUP(CT80,'113勞保勞退單日級距表-請勿更改表內數字'!$B$4:$E$56,3,TRUE)</f>
        <v>0</v>
      </c>
      <c r="DZ80" s="85">
        <f>VLOOKUP(CU80,'113勞保勞退單日級距表-請勿更改表內數字'!$B$4:$E$56,3,TRUE)</f>
        <v>0</v>
      </c>
      <c r="EA80" s="85">
        <f>VLOOKUP(CV80,'113勞保勞退單日級距表-請勿更改表內數字'!$B$4:$E$56,3,TRUE)</f>
        <v>0</v>
      </c>
      <c r="EB80" s="85">
        <f>VLOOKUP(CW80,'113勞保勞退單日級距表-請勿更改表內數字'!$B$4:$E$56,3,TRUE)</f>
        <v>0</v>
      </c>
      <c r="EC80" s="85">
        <f>VLOOKUP(CX80,'113勞保勞退單日級距表-請勿更改表內數字'!$B$4:$E$56,3,TRUE)</f>
        <v>0</v>
      </c>
      <c r="ED80" s="85">
        <f>VLOOKUP(CY80,'113勞保勞退單日級距表-請勿更改表內數字'!$B$4:$E$56,3,TRUE)</f>
        <v>0</v>
      </c>
      <c r="EE80" s="85">
        <f>VLOOKUP(CZ80,'113勞保勞退單日級距表-請勿更改表內數字'!$B$4:$E$56,3,TRUE)</f>
        <v>0</v>
      </c>
      <c r="EF80" s="85">
        <f>VLOOKUP(DA80,'113勞保勞退單日級距表-請勿更改表內數字'!$B$4:$E$56,3,TRUE)</f>
        <v>0</v>
      </c>
      <c r="EG80" s="85">
        <f>VLOOKUP(DB80,'113勞保勞退單日級距表-請勿更改表內數字'!$B$4:$E$56,3,TRUE)</f>
        <v>0</v>
      </c>
      <c r="EH80" s="85">
        <f>VLOOKUP(DC80,'113勞保勞退單日級距表-請勿更改表內數字'!$B$4:$E$56,3,TRUE)</f>
        <v>0</v>
      </c>
      <c r="EI80" s="85">
        <f>VLOOKUP(DD80,'113勞保勞退單日級距表-請勿更改表內數字'!$B$4:$E$56,3,TRUE)</f>
        <v>0</v>
      </c>
      <c r="EJ80" s="85">
        <f>VLOOKUP(DE80,'113勞保勞退單日級距表-請勿更改表內數字'!$B$4:$E$56,3,TRUE)</f>
        <v>0</v>
      </c>
      <c r="EK80" s="85">
        <f>VLOOKUP(DF80,'113勞保勞退單日級距表-請勿更改表內數字'!$B$4:$E$56,3,TRUE)</f>
        <v>0</v>
      </c>
      <c r="EL80" s="85">
        <f>VLOOKUP(DG80,'113勞保勞退單日級距表-請勿更改表內數字'!$B$4:$E$56,3,TRUE)</f>
        <v>0</v>
      </c>
      <c r="EM80" s="85">
        <f>VLOOKUP(DH80,'113勞保勞退單日級距表-請勿更改表內數字'!$B$4:$E$56,3,TRUE)</f>
        <v>0</v>
      </c>
      <c r="EN80" s="85">
        <f>VLOOKUP(DI80,'113勞保勞退單日級距表-請勿更改表內數字'!$B$4:$E$56,3,TRUE)</f>
        <v>0</v>
      </c>
      <c r="EO80" s="85">
        <f>VLOOKUP(DJ80,'113勞保勞退單日級距表-請勿更改表內數字'!$B$4:$E$56,3,TRUE)</f>
        <v>0</v>
      </c>
      <c r="EP80" s="84">
        <f>VLOOKUP(CF80,'113勞保勞退單日級距表-請勿更改表內數字'!$B$4:$E$56,4,TRUE)</f>
        <v>0</v>
      </c>
      <c r="EQ80" s="84">
        <f>VLOOKUP(CG80,'113勞保勞退單日級距表-請勿更改表內數字'!$B$4:$E$56,4,TRUE)</f>
        <v>0</v>
      </c>
      <c r="ER80" s="84">
        <f>VLOOKUP(CH80,'113勞保勞退單日級距表-請勿更改表內數字'!$B$4:$E$56,4,TRUE)</f>
        <v>0</v>
      </c>
      <c r="ES80" s="84">
        <f>VLOOKUP(CI80,'113勞保勞退單日級距表-請勿更改表內數字'!$B$4:$E$56,4,TRUE)</f>
        <v>0</v>
      </c>
      <c r="ET80" s="84">
        <f>VLOOKUP(CJ80,'113勞保勞退單日級距表-請勿更改表內數字'!$B$4:$E$56,4,TRUE)</f>
        <v>0</v>
      </c>
      <c r="EU80" s="84">
        <f>VLOOKUP(CK80,'113勞保勞退單日級距表-請勿更改表內數字'!$B$4:$E$56,4,TRUE)</f>
        <v>0</v>
      </c>
      <c r="EV80" s="84">
        <f>VLOOKUP(CL80,'113勞保勞退單日級距表-請勿更改表內數字'!$B$4:$E$56,4,TRUE)</f>
        <v>0</v>
      </c>
      <c r="EW80" s="84">
        <f>VLOOKUP(CM80,'113勞保勞退單日級距表-請勿更改表內數字'!$B$4:$E$56,4,TRUE)</f>
        <v>0</v>
      </c>
      <c r="EX80" s="84">
        <f>VLOOKUP(CN80,'113勞保勞退單日級距表-請勿更改表內數字'!$B$4:$E$56,4,TRUE)</f>
        <v>0</v>
      </c>
      <c r="EY80" s="84">
        <f>VLOOKUP(CO80,'113勞保勞退單日級距表-請勿更改表內數字'!$B$4:$E$56,4,TRUE)</f>
        <v>0</v>
      </c>
      <c r="EZ80" s="84">
        <f>VLOOKUP(CP80,'113勞保勞退單日級距表-請勿更改表內數字'!$B$4:$E$56,4,TRUE)</f>
        <v>0</v>
      </c>
      <c r="FA80" s="84">
        <f>VLOOKUP(CQ80,'113勞保勞退單日級距表-請勿更改表內數字'!$B$4:$E$56,4,TRUE)</f>
        <v>0</v>
      </c>
      <c r="FB80" s="84">
        <f>VLOOKUP(CR80,'113勞保勞退單日級距表-請勿更改表內數字'!$B$4:$E$56,4,TRUE)</f>
        <v>0</v>
      </c>
      <c r="FC80" s="84">
        <f>VLOOKUP(CS80,'113勞保勞退單日級距表-請勿更改表內數字'!$B$4:$E$56,4,TRUE)</f>
        <v>0</v>
      </c>
      <c r="FD80" s="84">
        <f>VLOOKUP(CT80,'113勞保勞退單日級距表-請勿更改表內數字'!$B$4:$E$56,4,TRUE)</f>
        <v>0</v>
      </c>
      <c r="FE80" s="84">
        <f>VLOOKUP(CU80,'113勞保勞退單日級距表-請勿更改表內數字'!$B$4:$E$56,4,TRUE)</f>
        <v>0</v>
      </c>
      <c r="FF80" s="84">
        <f>VLOOKUP(CV80,'113勞保勞退單日級距表-請勿更改表內數字'!$B$4:$E$56,4,TRUE)</f>
        <v>0</v>
      </c>
      <c r="FG80" s="84">
        <f>VLOOKUP(CW80,'113勞保勞退單日級距表-請勿更改表內數字'!$B$4:$E$56,4,TRUE)</f>
        <v>0</v>
      </c>
      <c r="FH80" s="84">
        <f>VLOOKUP(CX80,'113勞保勞退單日級距表-請勿更改表內數字'!$B$4:$E$56,4,TRUE)</f>
        <v>0</v>
      </c>
      <c r="FI80" s="84">
        <f>VLOOKUP(CY80,'113勞保勞退單日級距表-請勿更改表內數字'!$B$4:$E$56,4,TRUE)</f>
        <v>0</v>
      </c>
      <c r="FJ80" s="84">
        <f>VLOOKUP(CZ80,'113勞保勞退單日級距表-請勿更改表內數字'!$B$4:$E$56,4,TRUE)</f>
        <v>0</v>
      </c>
      <c r="FK80" s="84">
        <f>VLOOKUP(DA80,'113勞保勞退單日級距表-請勿更改表內數字'!$B$4:$E$56,4,TRUE)</f>
        <v>0</v>
      </c>
      <c r="FL80" s="84">
        <f>VLOOKUP(DB80,'113勞保勞退單日級距表-請勿更改表內數字'!$B$4:$E$56,4,TRUE)</f>
        <v>0</v>
      </c>
      <c r="FM80" s="84">
        <f>VLOOKUP(DC80,'113勞保勞退單日級距表-請勿更改表內數字'!$B$4:$E$56,4,TRUE)</f>
        <v>0</v>
      </c>
      <c r="FN80" s="84">
        <f>VLOOKUP(DD80,'113勞保勞退單日級距表-請勿更改表內數字'!$B$4:$E$56,4,TRUE)</f>
        <v>0</v>
      </c>
      <c r="FO80" s="84">
        <f>VLOOKUP(DE80,'113勞保勞退單日級距表-請勿更改表內數字'!$B$4:$E$56,4,TRUE)</f>
        <v>0</v>
      </c>
      <c r="FP80" s="84">
        <f>VLOOKUP(DF80,'113勞保勞退單日級距表-請勿更改表內數字'!$B$4:$E$56,4,TRUE)</f>
        <v>0</v>
      </c>
      <c r="FQ80" s="84">
        <f>VLOOKUP(DG80,'113勞保勞退單日級距表-請勿更改表內數字'!$B$4:$E$56,4,TRUE)</f>
        <v>0</v>
      </c>
      <c r="FR80" s="84">
        <f>VLOOKUP(DH80,'113勞保勞退單日級距表-請勿更改表內數字'!$B$4:$E$56,4,TRUE)</f>
        <v>0</v>
      </c>
      <c r="FS80" s="84">
        <f>VLOOKUP(DI80,'113勞保勞退單日級距表-請勿更改表內數字'!$B$4:$E$56,4,TRUE)</f>
        <v>0</v>
      </c>
      <c r="FT80" s="84">
        <f>VLOOKUP(DJ80,'113勞保勞退單日級距表-請勿更改表內數字'!$B$4:$E$56,4,TRUE)</f>
        <v>0</v>
      </c>
      <c r="FU80" s="83">
        <f>VLOOKUP(CF80,'113勞保勞退單日級距表-請勿更改表內數字'!$B$4:$I$56,8,TRUE)</f>
        <v>0</v>
      </c>
      <c r="FV80" s="83">
        <f>VLOOKUP(CG80,'113勞保勞退單日級距表-請勿更改表內數字'!$B$4:$I$56,8,TRUE)</f>
        <v>0</v>
      </c>
      <c r="FW80" s="83">
        <f>VLOOKUP(CH80,'113勞保勞退單日級距表-請勿更改表內數字'!$B$4:$I$56,8,TRUE)</f>
        <v>0</v>
      </c>
      <c r="FX80" s="83">
        <f>VLOOKUP(CI80,'113勞保勞退單日級距表-請勿更改表內數字'!$B$4:$I$56,8,TRUE)</f>
        <v>0</v>
      </c>
      <c r="FY80" s="83">
        <f>VLOOKUP(CJ80,'113勞保勞退單日級距表-請勿更改表內數字'!$B$4:$I$56,8,TRUE)</f>
        <v>0</v>
      </c>
      <c r="FZ80" s="83">
        <f>VLOOKUP(CK80,'113勞保勞退單日級距表-請勿更改表內數字'!$B$4:$I$56,8,TRUE)</f>
        <v>0</v>
      </c>
      <c r="GA80" s="83">
        <f>VLOOKUP(CL80,'113勞保勞退單日級距表-請勿更改表內數字'!$B$4:$I$56,8,TRUE)</f>
        <v>0</v>
      </c>
      <c r="GB80" s="83">
        <f>VLOOKUP(CM80,'113勞保勞退單日級距表-請勿更改表內數字'!$B$4:$I$56,8,TRUE)</f>
        <v>0</v>
      </c>
      <c r="GC80" s="83">
        <f>VLOOKUP(CN80,'113勞保勞退單日級距表-請勿更改表內數字'!$B$4:$I$56,8,TRUE)</f>
        <v>0</v>
      </c>
      <c r="GD80" s="83">
        <f>VLOOKUP(CO80,'113勞保勞退單日級距表-請勿更改表內數字'!$B$4:$I$56,8,TRUE)</f>
        <v>0</v>
      </c>
      <c r="GE80" s="83">
        <f>VLOOKUP(CP80,'113勞保勞退單日級距表-請勿更改表內數字'!$B$4:$I$56,8,TRUE)</f>
        <v>0</v>
      </c>
      <c r="GF80" s="83">
        <f>VLOOKUP(CQ80,'113勞保勞退單日級距表-請勿更改表內數字'!$B$4:$I$56,8,TRUE)</f>
        <v>0</v>
      </c>
      <c r="GG80" s="83">
        <f>VLOOKUP(CR80,'113勞保勞退單日級距表-請勿更改表內數字'!$B$4:$I$56,8,TRUE)</f>
        <v>0</v>
      </c>
      <c r="GH80" s="83">
        <f>VLOOKUP(CS80,'113勞保勞退單日級距表-請勿更改表內數字'!$B$4:$I$56,8,TRUE)</f>
        <v>0</v>
      </c>
      <c r="GI80" s="83">
        <f>VLOOKUP(CT80,'113勞保勞退單日級距表-請勿更改表內數字'!$B$4:$I$56,8,TRUE)</f>
        <v>0</v>
      </c>
      <c r="GJ80" s="83">
        <f>VLOOKUP(CU80,'113勞保勞退單日級距表-請勿更改表內數字'!$B$4:$I$56,8,TRUE)</f>
        <v>0</v>
      </c>
      <c r="GK80" s="83">
        <f>VLOOKUP(CV80,'113勞保勞退單日級距表-請勿更改表內數字'!$B$4:$I$56,8,TRUE)</f>
        <v>0</v>
      </c>
      <c r="GL80" s="83">
        <f>VLOOKUP(CW80,'113勞保勞退單日級距表-請勿更改表內數字'!$B$4:$I$56,8,TRUE)</f>
        <v>0</v>
      </c>
      <c r="GM80" s="83">
        <f>VLOOKUP(CX80,'113勞保勞退單日級距表-請勿更改表內數字'!$B$4:$I$56,8,TRUE)</f>
        <v>0</v>
      </c>
      <c r="GN80" s="83">
        <f>VLOOKUP(CY80,'113勞保勞退單日級距表-請勿更改表內數字'!$B$4:$I$56,8,TRUE)</f>
        <v>0</v>
      </c>
      <c r="GO80" s="83">
        <f>VLOOKUP(CZ80,'113勞保勞退單日級距表-請勿更改表內數字'!$B$4:$I$56,8,TRUE)</f>
        <v>0</v>
      </c>
      <c r="GP80" s="83">
        <f>VLOOKUP(DA80,'113勞保勞退單日級距表-請勿更改表內數字'!$B$4:$I$56,8,TRUE)</f>
        <v>0</v>
      </c>
      <c r="GQ80" s="83">
        <f>VLOOKUP(DB80,'113勞保勞退單日級距表-請勿更改表內數字'!$B$4:$I$56,8,TRUE)</f>
        <v>0</v>
      </c>
      <c r="GR80" s="83">
        <f>VLOOKUP(DC80,'113勞保勞退單日級距表-請勿更改表內數字'!$B$4:$I$56,8,TRUE)</f>
        <v>0</v>
      </c>
      <c r="GS80" s="83">
        <f>VLOOKUP(DD80,'113勞保勞退單日級距表-請勿更改表內數字'!$B$4:$I$56,8,TRUE)</f>
        <v>0</v>
      </c>
      <c r="GT80" s="83">
        <f>VLOOKUP(DE80,'113勞保勞退單日級距表-請勿更改表內數字'!$B$4:$I$56,8,TRUE)</f>
        <v>0</v>
      </c>
      <c r="GU80" s="83">
        <f>VLOOKUP(DF80,'113勞保勞退單日級距表-請勿更改表內數字'!$B$4:$I$56,8,TRUE)</f>
        <v>0</v>
      </c>
      <c r="GV80" s="83">
        <f>VLOOKUP(DG80,'113勞保勞退單日級距表-請勿更改表內數字'!$B$4:$I$56,8,TRUE)</f>
        <v>0</v>
      </c>
      <c r="GW80" s="83">
        <f>VLOOKUP(DH80,'113勞保勞退單日級距表-請勿更改表內數字'!$B$4:$I$56,8,TRUE)</f>
        <v>0</v>
      </c>
      <c r="GX80" s="83">
        <f>VLOOKUP(DI80,'113勞保勞退單日級距表-請勿更改表內數字'!$B$4:$I$56,8,TRUE)</f>
        <v>0</v>
      </c>
      <c r="GY80" s="83">
        <f>VLOOKUP(DJ80,'113勞保勞退單日級距表-請勿更改表內數字'!$B$4:$I$56,8,TRUE)</f>
        <v>0</v>
      </c>
    </row>
    <row r="81" spans="2:207">
      <c r="B81" s="65"/>
      <c r="C81" s="75"/>
      <c r="D81" s="172"/>
      <c r="G81" s="76"/>
      <c r="AB81" s="48"/>
      <c r="AC81" s="48"/>
      <c r="AD81" s="48"/>
      <c r="AE81" s="48"/>
      <c r="AF81" s="48"/>
      <c r="AG81" s="48"/>
      <c r="AH81" s="48"/>
      <c r="AI81" s="48"/>
      <c r="AL81" s="184"/>
      <c r="AM81" s="224"/>
      <c r="AP81" s="219">
        <f t="shared" si="49"/>
        <v>0</v>
      </c>
      <c r="AQ81" s="43">
        <f t="shared" si="50"/>
        <v>0</v>
      </c>
      <c r="AR81" s="43">
        <f t="shared" si="51"/>
        <v>0</v>
      </c>
      <c r="AS81" s="209">
        <f t="shared" si="87"/>
        <v>0</v>
      </c>
      <c r="AT81" s="201">
        <f>VLOOKUP(AS81,'113勞保勞退單日級距表-請勿更改表內數字'!$B$4:$E$56,3,TRUE)*AP81</f>
        <v>0</v>
      </c>
      <c r="AU81" s="201">
        <f>VLOOKUP(AS81,'113勞保勞退單日級距表-請勿更改表內數字'!$B$4:$I$56,7,TRUE)</f>
        <v>0</v>
      </c>
      <c r="AV81" s="201">
        <f>VLOOKUP(AS81,'113勞保勞退單日級距表-請勿更改表內數字'!$B$4:$E$56,4,TRUE)*AP81</f>
        <v>0</v>
      </c>
      <c r="AW81" s="51">
        <f t="shared" si="52"/>
        <v>0</v>
      </c>
      <c r="AX81" s="50">
        <f t="shared" si="53"/>
        <v>0</v>
      </c>
      <c r="AY81" s="50">
        <f t="shared" si="54"/>
        <v>0</v>
      </c>
      <c r="AZ81" s="50">
        <f t="shared" si="55"/>
        <v>0</v>
      </c>
      <c r="BA81" s="39">
        <f t="shared" si="56"/>
        <v>0</v>
      </c>
      <c r="BB81" s="39">
        <f t="shared" si="57"/>
        <v>0</v>
      </c>
      <c r="BC81" s="39">
        <f t="shared" si="58"/>
        <v>0</v>
      </c>
      <c r="BD81" s="39">
        <f t="shared" si="59"/>
        <v>0</v>
      </c>
      <c r="BE81" s="39">
        <f t="shared" si="60"/>
        <v>0</v>
      </c>
      <c r="BF81" s="39">
        <f t="shared" si="61"/>
        <v>0</v>
      </c>
      <c r="BG81" s="39">
        <f t="shared" si="62"/>
        <v>0</v>
      </c>
      <c r="BH81" s="39">
        <f t="shared" si="63"/>
        <v>0</v>
      </c>
      <c r="BI81" s="39">
        <f t="shared" si="64"/>
        <v>0</v>
      </c>
      <c r="BJ81" s="39">
        <f t="shared" si="65"/>
        <v>0</v>
      </c>
      <c r="BK81" s="39">
        <f t="shared" si="66"/>
        <v>0</v>
      </c>
      <c r="BL81" s="39">
        <f t="shared" si="67"/>
        <v>0</v>
      </c>
      <c r="BM81" s="39">
        <f t="shared" si="68"/>
        <v>0</v>
      </c>
      <c r="BN81" s="39">
        <f t="shared" si="69"/>
        <v>0</v>
      </c>
      <c r="BO81" s="39">
        <f t="shared" si="70"/>
        <v>0</v>
      </c>
      <c r="BP81" s="39">
        <f t="shared" si="71"/>
        <v>0</v>
      </c>
      <c r="BQ81" s="39">
        <f t="shared" si="72"/>
        <v>0</v>
      </c>
      <c r="BR81" s="39">
        <f t="shared" si="73"/>
        <v>0</v>
      </c>
      <c r="BS81" s="39">
        <f t="shared" si="74"/>
        <v>0</v>
      </c>
      <c r="BT81" s="39">
        <f t="shared" si="75"/>
        <v>0</v>
      </c>
      <c r="BU81" s="39">
        <f t="shared" si="76"/>
        <v>0</v>
      </c>
      <c r="BV81" s="39">
        <f t="shared" si="77"/>
        <v>0</v>
      </c>
      <c r="BW81" s="39">
        <f t="shared" si="78"/>
        <v>0</v>
      </c>
      <c r="BX81" s="39">
        <f t="shared" si="79"/>
        <v>0</v>
      </c>
      <c r="BY81" s="39">
        <f t="shared" si="80"/>
        <v>0</v>
      </c>
      <c r="BZ81" s="39">
        <f t="shared" si="81"/>
        <v>0</v>
      </c>
      <c r="CA81" s="39">
        <f t="shared" si="82"/>
        <v>0</v>
      </c>
      <c r="CB81" s="39">
        <f t="shared" si="83"/>
        <v>0</v>
      </c>
      <c r="CC81" s="39">
        <f t="shared" si="84"/>
        <v>0</v>
      </c>
      <c r="CD81" s="39">
        <f t="shared" si="85"/>
        <v>0</v>
      </c>
      <c r="CE81" s="39">
        <f t="shared" si="86"/>
        <v>0</v>
      </c>
      <c r="CF81" s="80">
        <f t="shared" si="88"/>
        <v>0</v>
      </c>
      <c r="CG81" s="80">
        <f t="shared" si="88"/>
        <v>0</v>
      </c>
      <c r="CH81" s="80">
        <f t="shared" si="88"/>
        <v>0</v>
      </c>
      <c r="CI81" s="80">
        <f t="shared" si="88"/>
        <v>0</v>
      </c>
      <c r="CJ81" s="80">
        <f t="shared" si="88"/>
        <v>0</v>
      </c>
      <c r="CK81" s="80">
        <f t="shared" si="88"/>
        <v>0</v>
      </c>
      <c r="CL81" s="80">
        <f t="shared" si="88"/>
        <v>0</v>
      </c>
      <c r="CM81" s="80">
        <f t="shared" si="88"/>
        <v>0</v>
      </c>
      <c r="CN81" s="80">
        <f t="shared" si="88"/>
        <v>0</v>
      </c>
      <c r="CO81" s="80">
        <f t="shared" si="88"/>
        <v>0</v>
      </c>
      <c r="CP81" s="80">
        <f t="shared" si="88"/>
        <v>0</v>
      </c>
      <c r="CQ81" s="80">
        <f t="shared" si="88"/>
        <v>0</v>
      </c>
      <c r="CR81" s="80">
        <f t="shared" si="88"/>
        <v>0</v>
      </c>
      <c r="CS81" s="80">
        <f t="shared" si="88"/>
        <v>0</v>
      </c>
      <c r="CT81" s="80">
        <f t="shared" si="88"/>
        <v>0</v>
      </c>
      <c r="CU81" s="80">
        <f t="shared" si="46"/>
        <v>0</v>
      </c>
      <c r="CV81" s="80">
        <f t="shared" si="46"/>
        <v>0</v>
      </c>
      <c r="CW81" s="80">
        <f t="shared" si="46"/>
        <v>0</v>
      </c>
      <c r="CX81" s="80">
        <f t="shared" si="46"/>
        <v>0</v>
      </c>
      <c r="CY81" s="80">
        <f t="shared" si="46"/>
        <v>0</v>
      </c>
      <c r="CZ81" s="80">
        <f t="shared" si="46"/>
        <v>0</v>
      </c>
      <c r="DA81" s="80">
        <f t="shared" si="46"/>
        <v>0</v>
      </c>
      <c r="DB81" s="80">
        <f t="shared" si="46"/>
        <v>0</v>
      </c>
      <c r="DC81" s="80">
        <f t="shared" si="46"/>
        <v>0</v>
      </c>
      <c r="DD81" s="80">
        <f t="shared" si="46"/>
        <v>0</v>
      </c>
      <c r="DE81" s="80">
        <f t="shared" si="46"/>
        <v>0</v>
      </c>
      <c r="DF81" s="80">
        <f t="shared" si="46"/>
        <v>0</v>
      </c>
      <c r="DG81" s="80">
        <f t="shared" si="46"/>
        <v>0</v>
      </c>
      <c r="DH81" s="80">
        <f t="shared" si="89"/>
        <v>0</v>
      </c>
      <c r="DI81" s="80">
        <f t="shared" si="89"/>
        <v>0</v>
      </c>
      <c r="DJ81" s="80">
        <f t="shared" si="89"/>
        <v>0</v>
      </c>
      <c r="DK81" s="85">
        <f>VLOOKUP(CF81,'113勞保勞退單日級距表-請勿更改表內數字'!$B$4:$E$56,3,TRUE)</f>
        <v>0</v>
      </c>
      <c r="DL81" s="85">
        <f>VLOOKUP(CG81,'113勞保勞退單日級距表-請勿更改表內數字'!$B$4:$E$56,3,TRUE)</f>
        <v>0</v>
      </c>
      <c r="DM81" s="85">
        <f>VLOOKUP(CH81,'113勞保勞退單日級距表-請勿更改表內數字'!$B$4:$E$56,3,TRUE)</f>
        <v>0</v>
      </c>
      <c r="DN81" s="85">
        <f>VLOOKUP(CI81,'113勞保勞退單日級距表-請勿更改表內數字'!$B$4:$E$56,3,TRUE)</f>
        <v>0</v>
      </c>
      <c r="DO81" s="85">
        <f>VLOOKUP(CJ81,'113勞保勞退單日級距表-請勿更改表內數字'!$B$4:$E$56,3,TRUE)</f>
        <v>0</v>
      </c>
      <c r="DP81" s="85">
        <f>VLOOKUP(CK81,'113勞保勞退單日級距表-請勿更改表內數字'!$B$4:$E$56,3,TRUE)</f>
        <v>0</v>
      </c>
      <c r="DQ81" s="85">
        <f>VLOOKUP(CL81,'113勞保勞退單日級距表-請勿更改表內數字'!$B$4:$E$56,3,TRUE)</f>
        <v>0</v>
      </c>
      <c r="DR81" s="85">
        <f>VLOOKUP(CM81,'113勞保勞退單日級距表-請勿更改表內數字'!$B$4:$E$56,3,TRUE)</f>
        <v>0</v>
      </c>
      <c r="DS81" s="85">
        <f>VLOOKUP(CN81,'113勞保勞退單日級距表-請勿更改表內數字'!$B$4:$E$56,3,TRUE)</f>
        <v>0</v>
      </c>
      <c r="DT81" s="85">
        <f>VLOOKUP(CO81,'113勞保勞退單日級距表-請勿更改表內數字'!$B$4:$E$56,3,TRUE)</f>
        <v>0</v>
      </c>
      <c r="DU81" s="85">
        <f>VLOOKUP(CP81,'113勞保勞退單日級距表-請勿更改表內數字'!$B$4:$E$56,3,TRUE)</f>
        <v>0</v>
      </c>
      <c r="DV81" s="85">
        <f>VLOOKUP(CQ81,'113勞保勞退單日級距表-請勿更改表內數字'!$B$4:$E$56,3,TRUE)</f>
        <v>0</v>
      </c>
      <c r="DW81" s="85">
        <f>VLOOKUP(CR81,'113勞保勞退單日級距表-請勿更改表內數字'!$B$4:$E$56,3,TRUE)</f>
        <v>0</v>
      </c>
      <c r="DX81" s="85">
        <f>VLOOKUP(CS81,'113勞保勞退單日級距表-請勿更改表內數字'!$B$4:$E$56,3,TRUE)</f>
        <v>0</v>
      </c>
      <c r="DY81" s="85">
        <f>VLOOKUP(CT81,'113勞保勞退單日級距表-請勿更改表內數字'!$B$4:$E$56,3,TRUE)</f>
        <v>0</v>
      </c>
      <c r="DZ81" s="85">
        <f>VLOOKUP(CU81,'113勞保勞退單日級距表-請勿更改表內數字'!$B$4:$E$56,3,TRUE)</f>
        <v>0</v>
      </c>
      <c r="EA81" s="85">
        <f>VLOOKUP(CV81,'113勞保勞退單日級距表-請勿更改表內數字'!$B$4:$E$56,3,TRUE)</f>
        <v>0</v>
      </c>
      <c r="EB81" s="85">
        <f>VLOOKUP(CW81,'113勞保勞退單日級距表-請勿更改表內數字'!$B$4:$E$56,3,TRUE)</f>
        <v>0</v>
      </c>
      <c r="EC81" s="85">
        <f>VLOOKUP(CX81,'113勞保勞退單日級距表-請勿更改表內數字'!$B$4:$E$56,3,TRUE)</f>
        <v>0</v>
      </c>
      <c r="ED81" s="85">
        <f>VLOOKUP(CY81,'113勞保勞退單日級距表-請勿更改表內數字'!$B$4:$E$56,3,TRUE)</f>
        <v>0</v>
      </c>
      <c r="EE81" s="85">
        <f>VLOOKUP(CZ81,'113勞保勞退單日級距表-請勿更改表內數字'!$B$4:$E$56,3,TRUE)</f>
        <v>0</v>
      </c>
      <c r="EF81" s="85">
        <f>VLOOKUP(DA81,'113勞保勞退單日級距表-請勿更改表內數字'!$B$4:$E$56,3,TRUE)</f>
        <v>0</v>
      </c>
      <c r="EG81" s="85">
        <f>VLOOKUP(DB81,'113勞保勞退單日級距表-請勿更改表內數字'!$B$4:$E$56,3,TRUE)</f>
        <v>0</v>
      </c>
      <c r="EH81" s="85">
        <f>VLOOKUP(DC81,'113勞保勞退單日級距表-請勿更改表內數字'!$B$4:$E$56,3,TRUE)</f>
        <v>0</v>
      </c>
      <c r="EI81" s="85">
        <f>VLOOKUP(DD81,'113勞保勞退單日級距表-請勿更改表內數字'!$B$4:$E$56,3,TRUE)</f>
        <v>0</v>
      </c>
      <c r="EJ81" s="85">
        <f>VLOOKUP(DE81,'113勞保勞退單日級距表-請勿更改表內數字'!$B$4:$E$56,3,TRUE)</f>
        <v>0</v>
      </c>
      <c r="EK81" s="85">
        <f>VLOOKUP(DF81,'113勞保勞退單日級距表-請勿更改表內數字'!$B$4:$E$56,3,TRUE)</f>
        <v>0</v>
      </c>
      <c r="EL81" s="85">
        <f>VLOOKUP(DG81,'113勞保勞退單日級距表-請勿更改表內數字'!$B$4:$E$56,3,TRUE)</f>
        <v>0</v>
      </c>
      <c r="EM81" s="85">
        <f>VLOOKUP(DH81,'113勞保勞退單日級距表-請勿更改表內數字'!$B$4:$E$56,3,TRUE)</f>
        <v>0</v>
      </c>
      <c r="EN81" s="85">
        <f>VLOOKUP(DI81,'113勞保勞退單日級距表-請勿更改表內數字'!$B$4:$E$56,3,TRUE)</f>
        <v>0</v>
      </c>
      <c r="EO81" s="85">
        <f>VLOOKUP(DJ81,'113勞保勞退單日級距表-請勿更改表內數字'!$B$4:$E$56,3,TRUE)</f>
        <v>0</v>
      </c>
      <c r="EP81" s="84">
        <f>VLOOKUP(CF81,'113勞保勞退單日級距表-請勿更改表內數字'!$B$4:$E$56,4,TRUE)</f>
        <v>0</v>
      </c>
      <c r="EQ81" s="84">
        <f>VLOOKUP(CG81,'113勞保勞退單日級距表-請勿更改表內數字'!$B$4:$E$56,4,TRUE)</f>
        <v>0</v>
      </c>
      <c r="ER81" s="84">
        <f>VLOOKUP(CH81,'113勞保勞退單日級距表-請勿更改表內數字'!$B$4:$E$56,4,TRUE)</f>
        <v>0</v>
      </c>
      <c r="ES81" s="84">
        <f>VLOOKUP(CI81,'113勞保勞退單日級距表-請勿更改表內數字'!$B$4:$E$56,4,TRUE)</f>
        <v>0</v>
      </c>
      <c r="ET81" s="84">
        <f>VLOOKUP(CJ81,'113勞保勞退單日級距表-請勿更改表內數字'!$B$4:$E$56,4,TRUE)</f>
        <v>0</v>
      </c>
      <c r="EU81" s="84">
        <f>VLOOKUP(CK81,'113勞保勞退單日級距表-請勿更改表內數字'!$B$4:$E$56,4,TRUE)</f>
        <v>0</v>
      </c>
      <c r="EV81" s="84">
        <f>VLOOKUP(CL81,'113勞保勞退單日級距表-請勿更改表內數字'!$B$4:$E$56,4,TRUE)</f>
        <v>0</v>
      </c>
      <c r="EW81" s="84">
        <f>VLOOKUP(CM81,'113勞保勞退單日級距表-請勿更改表內數字'!$B$4:$E$56,4,TRUE)</f>
        <v>0</v>
      </c>
      <c r="EX81" s="84">
        <f>VLOOKUP(CN81,'113勞保勞退單日級距表-請勿更改表內數字'!$B$4:$E$56,4,TRUE)</f>
        <v>0</v>
      </c>
      <c r="EY81" s="84">
        <f>VLOOKUP(CO81,'113勞保勞退單日級距表-請勿更改表內數字'!$B$4:$E$56,4,TRUE)</f>
        <v>0</v>
      </c>
      <c r="EZ81" s="84">
        <f>VLOOKUP(CP81,'113勞保勞退單日級距表-請勿更改表內數字'!$B$4:$E$56,4,TRUE)</f>
        <v>0</v>
      </c>
      <c r="FA81" s="84">
        <f>VLOOKUP(CQ81,'113勞保勞退單日級距表-請勿更改表內數字'!$B$4:$E$56,4,TRUE)</f>
        <v>0</v>
      </c>
      <c r="FB81" s="84">
        <f>VLOOKUP(CR81,'113勞保勞退單日級距表-請勿更改表內數字'!$B$4:$E$56,4,TRUE)</f>
        <v>0</v>
      </c>
      <c r="FC81" s="84">
        <f>VLOOKUP(CS81,'113勞保勞退單日級距表-請勿更改表內數字'!$B$4:$E$56,4,TRUE)</f>
        <v>0</v>
      </c>
      <c r="FD81" s="84">
        <f>VLOOKUP(CT81,'113勞保勞退單日級距表-請勿更改表內數字'!$B$4:$E$56,4,TRUE)</f>
        <v>0</v>
      </c>
      <c r="FE81" s="84">
        <f>VLOOKUP(CU81,'113勞保勞退單日級距表-請勿更改表內數字'!$B$4:$E$56,4,TRUE)</f>
        <v>0</v>
      </c>
      <c r="FF81" s="84">
        <f>VLOOKUP(CV81,'113勞保勞退單日級距表-請勿更改表內數字'!$B$4:$E$56,4,TRUE)</f>
        <v>0</v>
      </c>
      <c r="FG81" s="84">
        <f>VLOOKUP(CW81,'113勞保勞退單日級距表-請勿更改表內數字'!$B$4:$E$56,4,TRUE)</f>
        <v>0</v>
      </c>
      <c r="FH81" s="84">
        <f>VLOOKUP(CX81,'113勞保勞退單日級距表-請勿更改表內數字'!$B$4:$E$56,4,TRUE)</f>
        <v>0</v>
      </c>
      <c r="FI81" s="84">
        <f>VLOOKUP(CY81,'113勞保勞退單日級距表-請勿更改表內數字'!$B$4:$E$56,4,TRUE)</f>
        <v>0</v>
      </c>
      <c r="FJ81" s="84">
        <f>VLOOKUP(CZ81,'113勞保勞退單日級距表-請勿更改表內數字'!$B$4:$E$56,4,TRUE)</f>
        <v>0</v>
      </c>
      <c r="FK81" s="84">
        <f>VLOOKUP(DA81,'113勞保勞退單日級距表-請勿更改表內數字'!$B$4:$E$56,4,TRUE)</f>
        <v>0</v>
      </c>
      <c r="FL81" s="84">
        <f>VLOOKUP(DB81,'113勞保勞退單日級距表-請勿更改表內數字'!$B$4:$E$56,4,TRUE)</f>
        <v>0</v>
      </c>
      <c r="FM81" s="84">
        <f>VLOOKUP(DC81,'113勞保勞退單日級距表-請勿更改表內數字'!$B$4:$E$56,4,TRUE)</f>
        <v>0</v>
      </c>
      <c r="FN81" s="84">
        <f>VLOOKUP(DD81,'113勞保勞退單日級距表-請勿更改表內數字'!$B$4:$E$56,4,TRUE)</f>
        <v>0</v>
      </c>
      <c r="FO81" s="84">
        <f>VLOOKUP(DE81,'113勞保勞退單日級距表-請勿更改表內數字'!$B$4:$E$56,4,TRUE)</f>
        <v>0</v>
      </c>
      <c r="FP81" s="84">
        <f>VLOOKUP(DF81,'113勞保勞退單日級距表-請勿更改表內數字'!$B$4:$E$56,4,TRUE)</f>
        <v>0</v>
      </c>
      <c r="FQ81" s="84">
        <f>VLOOKUP(DG81,'113勞保勞退單日級距表-請勿更改表內數字'!$B$4:$E$56,4,TRUE)</f>
        <v>0</v>
      </c>
      <c r="FR81" s="84">
        <f>VLOOKUP(DH81,'113勞保勞退單日級距表-請勿更改表內數字'!$B$4:$E$56,4,TRUE)</f>
        <v>0</v>
      </c>
      <c r="FS81" s="84">
        <f>VLOOKUP(DI81,'113勞保勞退單日級距表-請勿更改表內數字'!$B$4:$E$56,4,TRUE)</f>
        <v>0</v>
      </c>
      <c r="FT81" s="84">
        <f>VLOOKUP(DJ81,'113勞保勞退單日級距表-請勿更改表內數字'!$B$4:$E$56,4,TRUE)</f>
        <v>0</v>
      </c>
      <c r="FU81" s="83">
        <f>VLOOKUP(CF81,'113勞保勞退單日級距表-請勿更改表內數字'!$B$4:$I$56,8,TRUE)</f>
        <v>0</v>
      </c>
      <c r="FV81" s="83">
        <f>VLOOKUP(CG81,'113勞保勞退單日級距表-請勿更改表內數字'!$B$4:$I$56,8,TRUE)</f>
        <v>0</v>
      </c>
      <c r="FW81" s="83">
        <f>VLOOKUP(CH81,'113勞保勞退單日級距表-請勿更改表內數字'!$B$4:$I$56,8,TRUE)</f>
        <v>0</v>
      </c>
      <c r="FX81" s="83">
        <f>VLOOKUP(CI81,'113勞保勞退單日級距表-請勿更改表內數字'!$B$4:$I$56,8,TRUE)</f>
        <v>0</v>
      </c>
      <c r="FY81" s="83">
        <f>VLOOKUP(CJ81,'113勞保勞退單日級距表-請勿更改表內數字'!$B$4:$I$56,8,TRUE)</f>
        <v>0</v>
      </c>
      <c r="FZ81" s="83">
        <f>VLOOKUP(CK81,'113勞保勞退單日級距表-請勿更改表內數字'!$B$4:$I$56,8,TRUE)</f>
        <v>0</v>
      </c>
      <c r="GA81" s="83">
        <f>VLOOKUP(CL81,'113勞保勞退單日級距表-請勿更改表內數字'!$B$4:$I$56,8,TRUE)</f>
        <v>0</v>
      </c>
      <c r="GB81" s="83">
        <f>VLOOKUP(CM81,'113勞保勞退單日級距表-請勿更改表內數字'!$B$4:$I$56,8,TRUE)</f>
        <v>0</v>
      </c>
      <c r="GC81" s="83">
        <f>VLOOKUP(CN81,'113勞保勞退單日級距表-請勿更改表內數字'!$B$4:$I$56,8,TRUE)</f>
        <v>0</v>
      </c>
      <c r="GD81" s="83">
        <f>VLOOKUP(CO81,'113勞保勞退單日級距表-請勿更改表內數字'!$B$4:$I$56,8,TRUE)</f>
        <v>0</v>
      </c>
      <c r="GE81" s="83">
        <f>VLOOKUP(CP81,'113勞保勞退單日級距表-請勿更改表內數字'!$B$4:$I$56,8,TRUE)</f>
        <v>0</v>
      </c>
      <c r="GF81" s="83">
        <f>VLOOKUP(CQ81,'113勞保勞退單日級距表-請勿更改表內數字'!$B$4:$I$56,8,TRUE)</f>
        <v>0</v>
      </c>
      <c r="GG81" s="83">
        <f>VLOOKUP(CR81,'113勞保勞退單日級距表-請勿更改表內數字'!$B$4:$I$56,8,TRUE)</f>
        <v>0</v>
      </c>
      <c r="GH81" s="83">
        <f>VLOOKUP(CS81,'113勞保勞退單日級距表-請勿更改表內數字'!$B$4:$I$56,8,TRUE)</f>
        <v>0</v>
      </c>
      <c r="GI81" s="83">
        <f>VLOOKUP(CT81,'113勞保勞退單日級距表-請勿更改表內數字'!$B$4:$I$56,8,TRUE)</f>
        <v>0</v>
      </c>
      <c r="GJ81" s="83">
        <f>VLOOKUP(CU81,'113勞保勞退單日級距表-請勿更改表內數字'!$B$4:$I$56,8,TRUE)</f>
        <v>0</v>
      </c>
      <c r="GK81" s="83">
        <f>VLOOKUP(CV81,'113勞保勞退單日級距表-請勿更改表內數字'!$B$4:$I$56,8,TRUE)</f>
        <v>0</v>
      </c>
      <c r="GL81" s="83">
        <f>VLOOKUP(CW81,'113勞保勞退單日級距表-請勿更改表內數字'!$B$4:$I$56,8,TRUE)</f>
        <v>0</v>
      </c>
      <c r="GM81" s="83">
        <f>VLOOKUP(CX81,'113勞保勞退單日級距表-請勿更改表內數字'!$B$4:$I$56,8,TRUE)</f>
        <v>0</v>
      </c>
      <c r="GN81" s="83">
        <f>VLOOKUP(CY81,'113勞保勞退單日級距表-請勿更改表內數字'!$B$4:$I$56,8,TRUE)</f>
        <v>0</v>
      </c>
      <c r="GO81" s="83">
        <f>VLOOKUP(CZ81,'113勞保勞退單日級距表-請勿更改表內數字'!$B$4:$I$56,8,TRUE)</f>
        <v>0</v>
      </c>
      <c r="GP81" s="83">
        <f>VLOOKUP(DA81,'113勞保勞退單日級距表-請勿更改表內數字'!$B$4:$I$56,8,TRUE)</f>
        <v>0</v>
      </c>
      <c r="GQ81" s="83">
        <f>VLOOKUP(DB81,'113勞保勞退單日級距表-請勿更改表內數字'!$B$4:$I$56,8,TRUE)</f>
        <v>0</v>
      </c>
      <c r="GR81" s="83">
        <f>VLOOKUP(DC81,'113勞保勞退單日級距表-請勿更改表內數字'!$B$4:$I$56,8,TRUE)</f>
        <v>0</v>
      </c>
      <c r="GS81" s="83">
        <f>VLOOKUP(DD81,'113勞保勞退單日級距表-請勿更改表內數字'!$B$4:$I$56,8,TRUE)</f>
        <v>0</v>
      </c>
      <c r="GT81" s="83">
        <f>VLOOKUP(DE81,'113勞保勞退單日級距表-請勿更改表內數字'!$B$4:$I$56,8,TRUE)</f>
        <v>0</v>
      </c>
      <c r="GU81" s="83">
        <f>VLOOKUP(DF81,'113勞保勞退單日級距表-請勿更改表內數字'!$B$4:$I$56,8,TRUE)</f>
        <v>0</v>
      </c>
      <c r="GV81" s="83">
        <f>VLOOKUP(DG81,'113勞保勞退單日級距表-請勿更改表內數字'!$B$4:$I$56,8,TRUE)</f>
        <v>0</v>
      </c>
      <c r="GW81" s="83">
        <f>VLOOKUP(DH81,'113勞保勞退單日級距表-請勿更改表內數字'!$B$4:$I$56,8,TRUE)</f>
        <v>0</v>
      </c>
      <c r="GX81" s="83">
        <f>VLOOKUP(DI81,'113勞保勞退單日級距表-請勿更改表內數字'!$B$4:$I$56,8,TRUE)</f>
        <v>0</v>
      </c>
      <c r="GY81" s="83">
        <f>VLOOKUP(DJ81,'113勞保勞退單日級距表-請勿更改表內數字'!$B$4:$I$56,8,TRUE)</f>
        <v>0</v>
      </c>
    </row>
    <row r="82" spans="2:207">
      <c r="B82" s="65"/>
      <c r="C82" s="75"/>
      <c r="D82" s="172"/>
      <c r="G82" s="76"/>
      <c r="T82" s="93"/>
      <c r="AB82" s="48"/>
      <c r="AC82" s="48"/>
      <c r="AD82" s="48"/>
      <c r="AE82" s="48"/>
      <c r="AF82" s="48"/>
      <c r="AG82" s="48"/>
      <c r="AH82" s="48"/>
      <c r="AI82" s="48"/>
      <c r="AL82" s="148"/>
      <c r="AM82" s="215"/>
      <c r="AP82" s="219">
        <f t="shared" si="49"/>
        <v>0</v>
      </c>
      <c r="AQ82" s="43">
        <f t="shared" si="50"/>
        <v>0</v>
      </c>
      <c r="AR82" s="43">
        <f t="shared" si="51"/>
        <v>0</v>
      </c>
      <c r="AS82" s="209">
        <f t="shared" si="87"/>
        <v>0</v>
      </c>
      <c r="AT82" s="201">
        <f>VLOOKUP(AS82,'113勞保勞退單日級距表-請勿更改表內數字'!$B$4:$E$56,3,TRUE)*AP82</f>
        <v>0</v>
      </c>
      <c r="AU82" s="201">
        <f>VLOOKUP(AS82,'113勞保勞退單日級距表-請勿更改表內數字'!$B$4:$I$56,7,TRUE)</f>
        <v>0</v>
      </c>
      <c r="AV82" s="201">
        <f>VLOOKUP(AS82,'113勞保勞退單日級距表-請勿更改表內數字'!$B$4:$E$56,4,TRUE)*AP82</f>
        <v>0</v>
      </c>
      <c r="AW82" s="51">
        <f t="shared" si="52"/>
        <v>0</v>
      </c>
      <c r="AX82" s="50">
        <f t="shared" si="53"/>
        <v>0</v>
      </c>
      <c r="AY82" s="50">
        <f t="shared" si="54"/>
        <v>0</v>
      </c>
      <c r="AZ82" s="50">
        <f t="shared" si="55"/>
        <v>0</v>
      </c>
      <c r="BA82" s="39">
        <f t="shared" si="56"/>
        <v>0</v>
      </c>
      <c r="BB82" s="39">
        <f t="shared" si="57"/>
        <v>0</v>
      </c>
      <c r="BC82" s="39">
        <f t="shared" si="58"/>
        <v>0</v>
      </c>
      <c r="BD82" s="39">
        <f t="shared" si="59"/>
        <v>0</v>
      </c>
      <c r="BE82" s="39">
        <f t="shared" si="60"/>
        <v>0</v>
      </c>
      <c r="BF82" s="39">
        <f t="shared" si="61"/>
        <v>0</v>
      </c>
      <c r="BG82" s="39">
        <f t="shared" si="62"/>
        <v>0</v>
      </c>
      <c r="BH82" s="39">
        <f t="shared" si="63"/>
        <v>0</v>
      </c>
      <c r="BI82" s="39">
        <f t="shared" si="64"/>
        <v>0</v>
      </c>
      <c r="BJ82" s="39">
        <f t="shared" si="65"/>
        <v>0</v>
      </c>
      <c r="BK82" s="39">
        <f t="shared" si="66"/>
        <v>0</v>
      </c>
      <c r="BL82" s="39">
        <f t="shared" si="67"/>
        <v>0</v>
      </c>
      <c r="BM82" s="39">
        <f t="shared" si="68"/>
        <v>0</v>
      </c>
      <c r="BN82" s="39">
        <f t="shared" si="69"/>
        <v>0</v>
      </c>
      <c r="BO82" s="39">
        <f t="shared" si="70"/>
        <v>0</v>
      </c>
      <c r="BP82" s="39">
        <f t="shared" si="71"/>
        <v>0</v>
      </c>
      <c r="BQ82" s="39">
        <f t="shared" si="72"/>
        <v>0</v>
      </c>
      <c r="BR82" s="39">
        <f t="shared" si="73"/>
        <v>0</v>
      </c>
      <c r="BS82" s="39">
        <f t="shared" si="74"/>
        <v>0</v>
      </c>
      <c r="BT82" s="39">
        <f t="shared" si="75"/>
        <v>0</v>
      </c>
      <c r="BU82" s="39">
        <f t="shared" si="76"/>
        <v>0</v>
      </c>
      <c r="BV82" s="39">
        <f t="shared" si="77"/>
        <v>0</v>
      </c>
      <c r="BW82" s="39">
        <f t="shared" si="78"/>
        <v>0</v>
      </c>
      <c r="BX82" s="39">
        <f t="shared" si="79"/>
        <v>0</v>
      </c>
      <c r="BY82" s="39">
        <f t="shared" si="80"/>
        <v>0</v>
      </c>
      <c r="BZ82" s="39">
        <f t="shared" si="81"/>
        <v>0</v>
      </c>
      <c r="CA82" s="39">
        <f t="shared" si="82"/>
        <v>0</v>
      </c>
      <c r="CB82" s="39">
        <f t="shared" si="83"/>
        <v>0</v>
      </c>
      <c r="CC82" s="39">
        <f t="shared" si="84"/>
        <v>0</v>
      </c>
      <c r="CD82" s="39">
        <f t="shared" si="85"/>
        <v>0</v>
      </c>
      <c r="CE82" s="39">
        <f t="shared" si="86"/>
        <v>0</v>
      </c>
      <c r="CF82" s="80">
        <f t="shared" si="88"/>
        <v>0</v>
      </c>
      <c r="CG82" s="80">
        <f t="shared" si="88"/>
        <v>0</v>
      </c>
      <c r="CH82" s="80">
        <f t="shared" si="88"/>
        <v>0</v>
      </c>
      <c r="CI82" s="80">
        <f t="shared" si="88"/>
        <v>0</v>
      </c>
      <c r="CJ82" s="80">
        <f t="shared" si="88"/>
        <v>0</v>
      </c>
      <c r="CK82" s="80">
        <f t="shared" si="88"/>
        <v>0</v>
      </c>
      <c r="CL82" s="80">
        <f t="shared" si="88"/>
        <v>0</v>
      </c>
      <c r="CM82" s="80">
        <f t="shared" si="88"/>
        <v>0</v>
      </c>
      <c r="CN82" s="80">
        <f t="shared" si="88"/>
        <v>0</v>
      </c>
      <c r="CO82" s="80">
        <f t="shared" si="88"/>
        <v>0</v>
      </c>
      <c r="CP82" s="80">
        <f t="shared" si="88"/>
        <v>0</v>
      </c>
      <c r="CQ82" s="80">
        <f t="shared" si="88"/>
        <v>0</v>
      </c>
      <c r="CR82" s="80">
        <f t="shared" si="88"/>
        <v>0</v>
      </c>
      <c r="CS82" s="80">
        <f t="shared" si="88"/>
        <v>0</v>
      </c>
      <c r="CT82" s="80">
        <f t="shared" si="88"/>
        <v>0</v>
      </c>
      <c r="CU82" s="80">
        <f t="shared" si="88"/>
        <v>0</v>
      </c>
      <c r="CV82" s="80">
        <f t="shared" ref="CV82:DG103" si="90">BQ82*30</f>
        <v>0</v>
      </c>
      <c r="CW82" s="80">
        <f t="shared" si="90"/>
        <v>0</v>
      </c>
      <c r="CX82" s="80">
        <f t="shared" si="90"/>
        <v>0</v>
      </c>
      <c r="CY82" s="80">
        <f t="shared" si="90"/>
        <v>0</v>
      </c>
      <c r="CZ82" s="80">
        <f t="shared" si="90"/>
        <v>0</v>
      </c>
      <c r="DA82" s="80">
        <f t="shared" si="90"/>
        <v>0</v>
      </c>
      <c r="DB82" s="80">
        <f t="shared" si="90"/>
        <v>0</v>
      </c>
      <c r="DC82" s="80">
        <f t="shared" si="90"/>
        <v>0</v>
      </c>
      <c r="DD82" s="80">
        <f t="shared" si="90"/>
        <v>0</v>
      </c>
      <c r="DE82" s="80">
        <f t="shared" si="90"/>
        <v>0</v>
      </c>
      <c r="DF82" s="80">
        <f t="shared" si="90"/>
        <v>0</v>
      </c>
      <c r="DG82" s="80">
        <f t="shared" si="90"/>
        <v>0</v>
      </c>
      <c r="DH82" s="80">
        <f t="shared" si="89"/>
        <v>0</v>
      </c>
      <c r="DI82" s="80">
        <f t="shared" si="89"/>
        <v>0</v>
      </c>
      <c r="DJ82" s="80">
        <f t="shared" si="89"/>
        <v>0</v>
      </c>
      <c r="DK82" s="85">
        <f>VLOOKUP(CF82,'113勞保勞退單日級距表-請勿更改表內數字'!$B$4:$E$56,3,TRUE)</f>
        <v>0</v>
      </c>
      <c r="DL82" s="85">
        <f>VLOOKUP(CG82,'113勞保勞退單日級距表-請勿更改表內數字'!$B$4:$E$56,3,TRUE)</f>
        <v>0</v>
      </c>
      <c r="DM82" s="85">
        <f>VLOOKUP(CH82,'113勞保勞退單日級距表-請勿更改表內數字'!$B$4:$E$56,3,TRUE)</f>
        <v>0</v>
      </c>
      <c r="DN82" s="85">
        <f>VLOOKUP(CI82,'113勞保勞退單日級距表-請勿更改表內數字'!$B$4:$E$56,3,TRUE)</f>
        <v>0</v>
      </c>
      <c r="DO82" s="85">
        <f>VLOOKUP(CJ82,'113勞保勞退單日級距表-請勿更改表內數字'!$B$4:$E$56,3,TRUE)</f>
        <v>0</v>
      </c>
      <c r="DP82" s="85">
        <f>VLOOKUP(CK82,'113勞保勞退單日級距表-請勿更改表內數字'!$B$4:$E$56,3,TRUE)</f>
        <v>0</v>
      </c>
      <c r="DQ82" s="85">
        <f>VLOOKUP(CL82,'113勞保勞退單日級距表-請勿更改表內數字'!$B$4:$E$56,3,TRUE)</f>
        <v>0</v>
      </c>
      <c r="DR82" s="85">
        <f>VLOOKUP(CM82,'113勞保勞退單日級距表-請勿更改表內數字'!$B$4:$E$56,3,TRUE)</f>
        <v>0</v>
      </c>
      <c r="DS82" s="85">
        <f>VLOOKUP(CN82,'113勞保勞退單日級距表-請勿更改表內數字'!$B$4:$E$56,3,TRUE)</f>
        <v>0</v>
      </c>
      <c r="DT82" s="85">
        <f>VLOOKUP(CO82,'113勞保勞退單日級距表-請勿更改表內數字'!$B$4:$E$56,3,TRUE)</f>
        <v>0</v>
      </c>
      <c r="DU82" s="85">
        <f>VLOOKUP(CP82,'113勞保勞退單日級距表-請勿更改表內數字'!$B$4:$E$56,3,TRUE)</f>
        <v>0</v>
      </c>
      <c r="DV82" s="85">
        <f>VLOOKUP(CQ82,'113勞保勞退單日級距表-請勿更改表內數字'!$B$4:$E$56,3,TRUE)</f>
        <v>0</v>
      </c>
      <c r="DW82" s="85">
        <f>VLOOKUP(CR82,'113勞保勞退單日級距表-請勿更改表內數字'!$B$4:$E$56,3,TRUE)</f>
        <v>0</v>
      </c>
      <c r="DX82" s="85">
        <f>VLOOKUP(CS82,'113勞保勞退單日級距表-請勿更改表內數字'!$B$4:$E$56,3,TRUE)</f>
        <v>0</v>
      </c>
      <c r="DY82" s="85">
        <f>VLOOKUP(CT82,'113勞保勞退單日級距表-請勿更改表內數字'!$B$4:$E$56,3,TRUE)</f>
        <v>0</v>
      </c>
      <c r="DZ82" s="85">
        <f>VLOOKUP(CU82,'113勞保勞退單日級距表-請勿更改表內數字'!$B$4:$E$56,3,TRUE)</f>
        <v>0</v>
      </c>
      <c r="EA82" s="85">
        <f>VLOOKUP(CV82,'113勞保勞退單日級距表-請勿更改表內數字'!$B$4:$E$56,3,TRUE)</f>
        <v>0</v>
      </c>
      <c r="EB82" s="85">
        <f>VLOOKUP(CW82,'113勞保勞退單日級距表-請勿更改表內數字'!$B$4:$E$56,3,TRUE)</f>
        <v>0</v>
      </c>
      <c r="EC82" s="85">
        <f>VLOOKUP(CX82,'113勞保勞退單日級距表-請勿更改表內數字'!$B$4:$E$56,3,TRUE)</f>
        <v>0</v>
      </c>
      <c r="ED82" s="85">
        <f>VLOOKUP(CY82,'113勞保勞退單日級距表-請勿更改表內數字'!$B$4:$E$56,3,TRUE)</f>
        <v>0</v>
      </c>
      <c r="EE82" s="85">
        <f>VLOOKUP(CZ82,'113勞保勞退單日級距表-請勿更改表內數字'!$B$4:$E$56,3,TRUE)</f>
        <v>0</v>
      </c>
      <c r="EF82" s="85">
        <f>VLOOKUP(DA82,'113勞保勞退單日級距表-請勿更改表內數字'!$B$4:$E$56,3,TRUE)</f>
        <v>0</v>
      </c>
      <c r="EG82" s="85">
        <f>VLOOKUP(DB82,'113勞保勞退單日級距表-請勿更改表內數字'!$B$4:$E$56,3,TRUE)</f>
        <v>0</v>
      </c>
      <c r="EH82" s="85">
        <f>VLOOKUP(DC82,'113勞保勞退單日級距表-請勿更改表內數字'!$B$4:$E$56,3,TRUE)</f>
        <v>0</v>
      </c>
      <c r="EI82" s="85">
        <f>VLOOKUP(DD82,'113勞保勞退單日級距表-請勿更改表內數字'!$B$4:$E$56,3,TRUE)</f>
        <v>0</v>
      </c>
      <c r="EJ82" s="85">
        <f>VLOOKUP(DE82,'113勞保勞退單日級距表-請勿更改表內數字'!$B$4:$E$56,3,TRUE)</f>
        <v>0</v>
      </c>
      <c r="EK82" s="85">
        <f>VLOOKUP(DF82,'113勞保勞退單日級距表-請勿更改表內數字'!$B$4:$E$56,3,TRUE)</f>
        <v>0</v>
      </c>
      <c r="EL82" s="85">
        <f>VLOOKUP(DG82,'113勞保勞退單日級距表-請勿更改表內數字'!$B$4:$E$56,3,TRUE)</f>
        <v>0</v>
      </c>
      <c r="EM82" s="85">
        <f>VLOOKUP(DH82,'113勞保勞退單日級距表-請勿更改表內數字'!$B$4:$E$56,3,TRUE)</f>
        <v>0</v>
      </c>
      <c r="EN82" s="85">
        <f>VLOOKUP(DI82,'113勞保勞退單日級距表-請勿更改表內數字'!$B$4:$E$56,3,TRUE)</f>
        <v>0</v>
      </c>
      <c r="EO82" s="85">
        <f>VLOOKUP(DJ82,'113勞保勞退單日級距表-請勿更改表內數字'!$B$4:$E$56,3,TRUE)</f>
        <v>0</v>
      </c>
      <c r="EP82" s="84">
        <f>VLOOKUP(CF82,'113勞保勞退單日級距表-請勿更改表內數字'!$B$4:$E$56,4,TRUE)</f>
        <v>0</v>
      </c>
      <c r="EQ82" s="84">
        <f>VLOOKUP(CG82,'113勞保勞退單日級距表-請勿更改表內數字'!$B$4:$E$56,4,TRUE)</f>
        <v>0</v>
      </c>
      <c r="ER82" s="84">
        <f>VLOOKUP(CH82,'113勞保勞退單日級距表-請勿更改表內數字'!$B$4:$E$56,4,TRUE)</f>
        <v>0</v>
      </c>
      <c r="ES82" s="84">
        <f>VLOOKUP(CI82,'113勞保勞退單日級距表-請勿更改表內數字'!$B$4:$E$56,4,TRUE)</f>
        <v>0</v>
      </c>
      <c r="ET82" s="84">
        <f>VLOOKUP(CJ82,'113勞保勞退單日級距表-請勿更改表內數字'!$B$4:$E$56,4,TRUE)</f>
        <v>0</v>
      </c>
      <c r="EU82" s="84">
        <f>VLOOKUP(CK82,'113勞保勞退單日級距表-請勿更改表內數字'!$B$4:$E$56,4,TRUE)</f>
        <v>0</v>
      </c>
      <c r="EV82" s="84">
        <f>VLOOKUP(CL82,'113勞保勞退單日級距表-請勿更改表內數字'!$B$4:$E$56,4,TRUE)</f>
        <v>0</v>
      </c>
      <c r="EW82" s="84">
        <f>VLOOKUP(CM82,'113勞保勞退單日級距表-請勿更改表內數字'!$B$4:$E$56,4,TRUE)</f>
        <v>0</v>
      </c>
      <c r="EX82" s="84">
        <f>VLOOKUP(CN82,'113勞保勞退單日級距表-請勿更改表內數字'!$B$4:$E$56,4,TRUE)</f>
        <v>0</v>
      </c>
      <c r="EY82" s="84">
        <f>VLOOKUP(CO82,'113勞保勞退單日級距表-請勿更改表內數字'!$B$4:$E$56,4,TRUE)</f>
        <v>0</v>
      </c>
      <c r="EZ82" s="84">
        <f>VLOOKUP(CP82,'113勞保勞退單日級距表-請勿更改表內數字'!$B$4:$E$56,4,TRUE)</f>
        <v>0</v>
      </c>
      <c r="FA82" s="84">
        <f>VLOOKUP(CQ82,'113勞保勞退單日級距表-請勿更改表內數字'!$B$4:$E$56,4,TRUE)</f>
        <v>0</v>
      </c>
      <c r="FB82" s="84">
        <f>VLOOKUP(CR82,'113勞保勞退單日級距表-請勿更改表內數字'!$B$4:$E$56,4,TRUE)</f>
        <v>0</v>
      </c>
      <c r="FC82" s="84">
        <f>VLOOKUP(CS82,'113勞保勞退單日級距表-請勿更改表內數字'!$B$4:$E$56,4,TRUE)</f>
        <v>0</v>
      </c>
      <c r="FD82" s="84">
        <f>VLOOKUP(CT82,'113勞保勞退單日級距表-請勿更改表內數字'!$B$4:$E$56,4,TRUE)</f>
        <v>0</v>
      </c>
      <c r="FE82" s="84">
        <f>VLOOKUP(CU82,'113勞保勞退單日級距表-請勿更改表內數字'!$B$4:$E$56,4,TRUE)</f>
        <v>0</v>
      </c>
      <c r="FF82" s="84">
        <f>VLOOKUP(CV82,'113勞保勞退單日級距表-請勿更改表內數字'!$B$4:$E$56,4,TRUE)</f>
        <v>0</v>
      </c>
      <c r="FG82" s="84">
        <f>VLOOKUP(CW82,'113勞保勞退單日級距表-請勿更改表內數字'!$B$4:$E$56,4,TRUE)</f>
        <v>0</v>
      </c>
      <c r="FH82" s="84">
        <f>VLOOKUP(CX82,'113勞保勞退單日級距表-請勿更改表內數字'!$B$4:$E$56,4,TRUE)</f>
        <v>0</v>
      </c>
      <c r="FI82" s="84">
        <f>VLOOKUP(CY82,'113勞保勞退單日級距表-請勿更改表內數字'!$B$4:$E$56,4,TRUE)</f>
        <v>0</v>
      </c>
      <c r="FJ82" s="84">
        <f>VLOOKUP(CZ82,'113勞保勞退單日級距表-請勿更改表內數字'!$B$4:$E$56,4,TRUE)</f>
        <v>0</v>
      </c>
      <c r="FK82" s="84">
        <f>VLOOKUP(DA82,'113勞保勞退單日級距表-請勿更改表內數字'!$B$4:$E$56,4,TRUE)</f>
        <v>0</v>
      </c>
      <c r="FL82" s="84">
        <f>VLOOKUP(DB82,'113勞保勞退單日級距表-請勿更改表內數字'!$B$4:$E$56,4,TRUE)</f>
        <v>0</v>
      </c>
      <c r="FM82" s="84">
        <f>VLOOKUP(DC82,'113勞保勞退單日級距表-請勿更改表內數字'!$B$4:$E$56,4,TRUE)</f>
        <v>0</v>
      </c>
      <c r="FN82" s="84">
        <f>VLOOKUP(DD82,'113勞保勞退單日級距表-請勿更改表內數字'!$B$4:$E$56,4,TRUE)</f>
        <v>0</v>
      </c>
      <c r="FO82" s="84">
        <f>VLOOKUP(DE82,'113勞保勞退單日級距表-請勿更改表內數字'!$B$4:$E$56,4,TRUE)</f>
        <v>0</v>
      </c>
      <c r="FP82" s="84">
        <f>VLOOKUP(DF82,'113勞保勞退單日級距表-請勿更改表內數字'!$B$4:$E$56,4,TRUE)</f>
        <v>0</v>
      </c>
      <c r="FQ82" s="84">
        <f>VLOOKUP(DG82,'113勞保勞退單日級距表-請勿更改表內數字'!$B$4:$E$56,4,TRUE)</f>
        <v>0</v>
      </c>
      <c r="FR82" s="84">
        <f>VLOOKUP(DH82,'113勞保勞退單日級距表-請勿更改表內數字'!$B$4:$E$56,4,TRUE)</f>
        <v>0</v>
      </c>
      <c r="FS82" s="84">
        <f>VLOOKUP(DI82,'113勞保勞退單日級距表-請勿更改表內數字'!$B$4:$E$56,4,TRUE)</f>
        <v>0</v>
      </c>
      <c r="FT82" s="84">
        <f>VLOOKUP(DJ82,'113勞保勞退單日級距表-請勿更改表內數字'!$B$4:$E$56,4,TRUE)</f>
        <v>0</v>
      </c>
      <c r="FU82" s="83">
        <f>VLOOKUP(CF82,'113勞保勞退單日級距表-請勿更改表內數字'!$B$4:$I$56,8,TRUE)</f>
        <v>0</v>
      </c>
      <c r="FV82" s="83">
        <f>VLOOKUP(CG82,'113勞保勞退單日級距表-請勿更改表內數字'!$B$4:$I$56,8,TRUE)</f>
        <v>0</v>
      </c>
      <c r="FW82" s="83">
        <f>VLOOKUP(CH82,'113勞保勞退單日級距表-請勿更改表內數字'!$B$4:$I$56,8,TRUE)</f>
        <v>0</v>
      </c>
      <c r="FX82" s="83">
        <f>VLOOKUP(CI82,'113勞保勞退單日級距表-請勿更改表內數字'!$B$4:$I$56,8,TRUE)</f>
        <v>0</v>
      </c>
      <c r="FY82" s="83">
        <f>VLOOKUP(CJ82,'113勞保勞退單日級距表-請勿更改表內數字'!$B$4:$I$56,8,TRUE)</f>
        <v>0</v>
      </c>
      <c r="FZ82" s="83">
        <f>VLOOKUP(CK82,'113勞保勞退單日級距表-請勿更改表內數字'!$B$4:$I$56,8,TRUE)</f>
        <v>0</v>
      </c>
      <c r="GA82" s="83">
        <f>VLOOKUP(CL82,'113勞保勞退單日級距表-請勿更改表內數字'!$B$4:$I$56,8,TRUE)</f>
        <v>0</v>
      </c>
      <c r="GB82" s="83">
        <f>VLOOKUP(CM82,'113勞保勞退單日級距表-請勿更改表內數字'!$B$4:$I$56,8,TRUE)</f>
        <v>0</v>
      </c>
      <c r="GC82" s="83">
        <f>VLOOKUP(CN82,'113勞保勞退單日級距表-請勿更改表內數字'!$B$4:$I$56,8,TRUE)</f>
        <v>0</v>
      </c>
      <c r="GD82" s="83">
        <f>VLOOKUP(CO82,'113勞保勞退單日級距表-請勿更改表內數字'!$B$4:$I$56,8,TRUE)</f>
        <v>0</v>
      </c>
      <c r="GE82" s="83">
        <f>VLOOKUP(CP82,'113勞保勞退單日級距表-請勿更改表內數字'!$B$4:$I$56,8,TRUE)</f>
        <v>0</v>
      </c>
      <c r="GF82" s="83">
        <f>VLOOKUP(CQ82,'113勞保勞退單日級距表-請勿更改表內數字'!$B$4:$I$56,8,TRUE)</f>
        <v>0</v>
      </c>
      <c r="GG82" s="83">
        <f>VLOOKUP(CR82,'113勞保勞退單日級距表-請勿更改表內數字'!$B$4:$I$56,8,TRUE)</f>
        <v>0</v>
      </c>
      <c r="GH82" s="83">
        <f>VLOOKUP(CS82,'113勞保勞退單日級距表-請勿更改表內數字'!$B$4:$I$56,8,TRUE)</f>
        <v>0</v>
      </c>
      <c r="GI82" s="83">
        <f>VLOOKUP(CT82,'113勞保勞退單日級距表-請勿更改表內數字'!$B$4:$I$56,8,TRUE)</f>
        <v>0</v>
      </c>
      <c r="GJ82" s="83">
        <f>VLOOKUP(CU82,'113勞保勞退單日級距表-請勿更改表內數字'!$B$4:$I$56,8,TRUE)</f>
        <v>0</v>
      </c>
      <c r="GK82" s="83">
        <f>VLOOKUP(CV82,'113勞保勞退單日級距表-請勿更改表內數字'!$B$4:$I$56,8,TRUE)</f>
        <v>0</v>
      </c>
      <c r="GL82" s="83">
        <f>VLOOKUP(CW82,'113勞保勞退單日級距表-請勿更改表內數字'!$B$4:$I$56,8,TRUE)</f>
        <v>0</v>
      </c>
      <c r="GM82" s="83">
        <f>VLOOKUP(CX82,'113勞保勞退單日級距表-請勿更改表內數字'!$B$4:$I$56,8,TRUE)</f>
        <v>0</v>
      </c>
      <c r="GN82" s="83">
        <f>VLOOKUP(CY82,'113勞保勞退單日級距表-請勿更改表內數字'!$B$4:$I$56,8,TRUE)</f>
        <v>0</v>
      </c>
      <c r="GO82" s="83">
        <f>VLOOKUP(CZ82,'113勞保勞退單日級距表-請勿更改表內數字'!$B$4:$I$56,8,TRUE)</f>
        <v>0</v>
      </c>
      <c r="GP82" s="83">
        <f>VLOOKUP(DA82,'113勞保勞退單日級距表-請勿更改表內數字'!$B$4:$I$56,8,TRUE)</f>
        <v>0</v>
      </c>
      <c r="GQ82" s="83">
        <f>VLOOKUP(DB82,'113勞保勞退單日級距表-請勿更改表內數字'!$B$4:$I$56,8,TRUE)</f>
        <v>0</v>
      </c>
      <c r="GR82" s="83">
        <f>VLOOKUP(DC82,'113勞保勞退單日級距表-請勿更改表內數字'!$B$4:$I$56,8,TRUE)</f>
        <v>0</v>
      </c>
      <c r="GS82" s="83">
        <f>VLOOKUP(DD82,'113勞保勞退單日級距表-請勿更改表內數字'!$B$4:$I$56,8,TRUE)</f>
        <v>0</v>
      </c>
      <c r="GT82" s="83">
        <f>VLOOKUP(DE82,'113勞保勞退單日級距表-請勿更改表內數字'!$B$4:$I$56,8,TRUE)</f>
        <v>0</v>
      </c>
      <c r="GU82" s="83">
        <f>VLOOKUP(DF82,'113勞保勞退單日級距表-請勿更改表內數字'!$B$4:$I$56,8,TRUE)</f>
        <v>0</v>
      </c>
      <c r="GV82" s="83">
        <f>VLOOKUP(DG82,'113勞保勞退單日級距表-請勿更改表內數字'!$B$4:$I$56,8,TRUE)</f>
        <v>0</v>
      </c>
      <c r="GW82" s="83">
        <f>VLOOKUP(DH82,'113勞保勞退單日級距表-請勿更改表內數字'!$B$4:$I$56,8,TRUE)</f>
        <v>0</v>
      </c>
      <c r="GX82" s="83">
        <f>VLOOKUP(DI82,'113勞保勞退單日級距表-請勿更改表內數字'!$B$4:$I$56,8,TRUE)</f>
        <v>0</v>
      </c>
      <c r="GY82" s="83">
        <f>VLOOKUP(DJ82,'113勞保勞退單日級距表-請勿更改表內數字'!$B$4:$I$56,8,TRUE)</f>
        <v>0</v>
      </c>
    </row>
    <row r="83" spans="2:207">
      <c r="B83" s="65"/>
      <c r="C83" s="75"/>
      <c r="D83" s="172"/>
      <c r="G83" s="76"/>
      <c r="AB83" s="48"/>
      <c r="AC83" s="48"/>
      <c r="AD83" s="48"/>
      <c r="AE83" s="48"/>
      <c r="AF83" s="48"/>
      <c r="AG83" s="48"/>
      <c r="AH83" s="48"/>
      <c r="AI83" s="48"/>
      <c r="AL83" s="148"/>
      <c r="AM83" s="215"/>
      <c r="AP83" s="219">
        <f t="shared" si="49"/>
        <v>0</v>
      </c>
      <c r="AQ83" s="43">
        <f t="shared" si="50"/>
        <v>0</v>
      </c>
      <c r="AR83" s="43">
        <f t="shared" si="51"/>
        <v>0</v>
      </c>
      <c r="AS83" s="209">
        <f t="shared" si="87"/>
        <v>0</v>
      </c>
      <c r="AT83" s="201">
        <f>VLOOKUP(AS83,'113勞保勞退單日級距表-請勿更改表內數字'!$B$4:$E$56,3,TRUE)*AP83</f>
        <v>0</v>
      </c>
      <c r="AU83" s="201">
        <f>VLOOKUP(AS83,'113勞保勞退單日級距表-請勿更改表內數字'!$B$4:$I$56,7,TRUE)</f>
        <v>0</v>
      </c>
      <c r="AV83" s="201">
        <f>VLOOKUP(AS83,'113勞保勞退單日級距表-請勿更改表內數字'!$B$4:$E$56,4,TRUE)*AP83</f>
        <v>0</v>
      </c>
      <c r="AW83" s="51">
        <f t="shared" si="52"/>
        <v>0</v>
      </c>
      <c r="AX83" s="50">
        <f t="shared" si="53"/>
        <v>0</v>
      </c>
      <c r="AY83" s="50">
        <f t="shared" si="54"/>
        <v>0</v>
      </c>
      <c r="AZ83" s="50">
        <f t="shared" si="55"/>
        <v>0</v>
      </c>
      <c r="BA83" s="39">
        <f t="shared" si="56"/>
        <v>0</v>
      </c>
      <c r="BB83" s="39">
        <f t="shared" si="57"/>
        <v>0</v>
      </c>
      <c r="BC83" s="39">
        <f t="shared" si="58"/>
        <v>0</v>
      </c>
      <c r="BD83" s="39">
        <f t="shared" si="59"/>
        <v>0</v>
      </c>
      <c r="BE83" s="39">
        <f t="shared" si="60"/>
        <v>0</v>
      </c>
      <c r="BF83" s="39">
        <f t="shared" si="61"/>
        <v>0</v>
      </c>
      <c r="BG83" s="39">
        <f t="shared" si="62"/>
        <v>0</v>
      </c>
      <c r="BH83" s="39">
        <f t="shared" si="63"/>
        <v>0</v>
      </c>
      <c r="BI83" s="39">
        <f t="shared" si="64"/>
        <v>0</v>
      </c>
      <c r="BJ83" s="39">
        <f t="shared" si="65"/>
        <v>0</v>
      </c>
      <c r="BK83" s="39">
        <f t="shared" si="66"/>
        <v>0</v>
      </c>
      <c r="BL83" s="39">
        <f t="shared" si="67"/>
        <v>0</v>
      </c>
      <c r="BM83" s="39">
        <f t="shared" si="68"/>
        <v>0</v>
      </c>
      <c r="BN83" s="39">
        <f t="shared" si="69"/>
        <v>0</v>
      </c>
      <c r="BO83" s="39">
        <f t="shared" si="70"/>
        <v>0</v>
      </c>
      <c r="BP83" s="39">
        <f t="shared" si="71"/>
        <v>0</v>
      </c>
      <c r="BQ83" s="39">
        <f t="shared" si="72"/>
        <v>0</v>
      </c>
      <c r="BR83" s="39">
        <f t="shared" si="73"/>
        <v>0</v>
      </c>
      <c r="BS83" s="39">
        <f t="shared" si="74"/>
        <v>0</v>
      </c>
      <c r="BT83" s="39">
        <f t="shared" si="75"/>
        <v>0</v>
      </c>
      <c r="BU83" s="39">
        <f t="shared" si="76"/>
        <v>0</v>
      </c>
      <c r="BV83" s="39">
        <f t="shared" si="77"/>
        <v>0</v>
      </c>
      <c r="BW83" s="39">
        <f t="shared" si="78"/>
        <v>0</v>
      </c>
      <c r="BX83" s="39">
        <f t="shared" si="79"/>
        <v>0</v>
      </c>
      <c r="BY83" s="39">
        <f t="shared" si="80"/>
        <v>0</v>
      </c>
      <c r="BZ83" s="39">
        <f t="shared" si="81"/>
        <v>0</v>
      </c>
      <c r="CA83" s="39">
        <f t="shared" si="82"/>
        <v>0</v>
      </c>
      <c r="CB83" s="39">
        <f t="shared" si="83"/>
        <v>0</v>
      </c>
      <c r="CC83" s="39">
        <f t="shared" si="84"/>
        <v>0</v>
      </c>
      <c r="CD83" s="39">
        <f t="shared" si="85"/>
        <v>0</v>
      </c>
      <c r="CE83" s="39">
        <f t="shared" si="86"/>
        <v>0</v>
      </c>
      <c r="CF83" s="80">
        <f t="shared" si="88"/>
        <v>0</v>
      </c>
      <c r="CG83" s="80">
        <f t="shared" si="88"/>
        <v>0</v>
      </c>
      <c r="CH83" s="80">
        <f t="shared" si="88"/>
        <v>0</v>
      </c>
      <c r="CI83" s="80">
        <f t="shared" si="88"/>
        <v>0</v>
      </c>
      <c r="CJ83" s="80">
        <f t="shared" si="88"/>
        <v>0</v>
      </c>
      <c r="CK83" s="80">
        <f t="shared" si="88"/>
        <v>0</v>
      </c>
      <c r="CL83" s="80">
        <f t="shared" si="88"/>
        <v>0</v>
      </c>
      <c r="CM83" s="80">
        <f t="shared" si="88"/>
        <v>0</v>
      </c>
      <c r="CN83" s="80">
        <f t="shared" si="88"/>
        <v>0</v>
      </c>
      <c r="CO83" s="80">
        <f t="shared" si="88"/>
        <v>0</v>
      </c>
      <c r="CP83" s="80">
        <f t="shared" si="88"/>
        <v>0</v>
      </c>
      <c r="CQ83" s="80">
        <f t="shared" si="88"/>
        <v>0</v>
      </c>
      <c r="CR83" s="80">
        <f t="shared" si="88"/>
        <v>0</v>
      </c>
      <c r="CS83" s="80">
        <f t="shared" si="88"/>
        <v>0</v>
      </c>
      <c r="CT83" s="80">
        <f t="shared" si="88"/>
        <v>0</v>
      </c>
      <c r="CU83" s="80">
        <f t="shared" si="88"/>
        <v>0</v>
      </c>
      <c r="CV83" s="80">
        <f t="shared" si="90"/>
        <v>0</v>
      </c>
      <c r="CW83" s="80">
        <f t="shared" si="90"/>
        <v>0</v>
      </c>
      <c r="CX83" s="80">
        <f t="shared" si="90"/>
        <v>0</v>
      </c>
      <c r="CY83" s="80">
        <f t="shared" si="90"/>
        <v>0</v>
      </c>
      <c r="CZ83" s="80">
        <f t="shared" si="90"/>
        <v>0</v>
      </c>
      <c r="DA83" s="80">
        <f t="shared" si="90"/>
        <v>0</v>
      </c>
      <c r="DB83" s="80">
        <f t="shared" si="90"/>
        <v>0</v>
      </c>
      <c r="DC83" s="80">
        <f t="shared" si="90"/>
        <v>0</v>
      </c>
      <c r="DD83" s="80">
        <f t="shared" si="90"/>
        <v>0</v>
      </c>
      <c r="DE83" s="80">
        <f t="shared" si="90"/>
        <v>0</v>
      </c>
      <c r="DF83" s="80">
        <f t="shared" si="90"/>
        <v>0</v>
      </c>
      <c r="DG83" s="80">
        <f t="shared" si="90"/>
        <v>0</v>
      </c>
      <c r="DH83" s="80">
        <f t="shared" si="89"/>
        <v>0</v>
      </c>
      <c r="DI83" s="80">
        <f t="shared" si="89"/>
        <v>0</v>
      </c>
      <c r="DJ83" s="80">
        <f t="shared" si="89"/>
        <v>0</v>
      </c>
      <c r="DK83" s="85">
        <f>VLOOKUP(CF83,'113勞保勞退單日級距表-請勿更改表內數字'!$B$4:$E$56,3,TRUE)</f>
        <v>0</v>
      </c>
      <c r="DL83" s="85">
        <f>VLOOKUP(CG83,'113勞保勞退單日級距表-請勿更改表內數字'!$B$4:$E$56,3,TRUE)</f>
        <v>0</v>
      </c>
      <c r="DM83" s="85">
        <f>VLOOKUP(CH83,'113勞保勞退單日級距表-請勿更改表內數字'!$B$4:$E$56,3,TRUE)</f>
        <v>0</v>
      </c>
      <c r="DN83" s="85">
        <f>VLOOKUP(CI83,'113勞保勞退單日級距表-請勿更改表內數字'!$B$4:$E$56,3,TRUE)</f>
        <v>0</v>
      </c>
      <c r="DO83" s="85">
        <f>VLOOKUP(CJ83,'113勞保勞退單日級距表-請勿更改表內數字'!$B$4:$E$56,3,TRUE)</f>
        <v>0</v>
      </c>
      <c r="DP83" s="85">
        <f>VLOOKUP(CK83,'113勞保勞退單日級距表-請勿更改表內數字'!$B$4:$E$56,3,TRUE)</f>
        <v>0</v>
      </c>
      <c r="DQ83" s="85">
        <f>VLOOKUP(CL83,'113勞保勞退單日級距表-請勿更改表內數字'!$B$4:$E$56,3,TRUE)</f>
        <v>0</v>
      </c>
      <c r="DR83" s="85">
        <f>VLOOKUP(CM83,'113勞保勞退單日級距表-請勿更改表內數字'!$B$4:$E$56,3,TRUE)</f>
        <v>0</v>
      </c>
      <c r="DS83" s="85">
        <f>VLOOKUP(CN83,'113勞保勞退單日級距表-請勿更改表內數字'!$B$4:$E$56,3,TRUE)</f>
        <v>0</v>
      </c>
      <c r="DT83" s="85">
        <f>VLOOKUP(CO83,'113勞保勞退單日級距表-請勿更改表內數字'!$B$4:$E$56,3,TRUE)</f>
        <v>0</v>
      </c>
      <c r="DU83" s="85">
        <f>VLOOKUP(CP83,'113勞保勞退單日級距表-請勿更改表內數字'!$B$4:$E$56,3,TRUE)</f>
        <v>0</v>
      </c>
      <c r="DV83" s="85">
        <f>VLOOKUP(CQ83,'113勞保勞退單日級距表-請勿更改表內數字'!$B$4:$E$56,3,TRUE)</f>
        <v>0</v>
      </c>
      <c r="DW83" s="85">
        <f>VLOOKUP(CR83,'113勞保勞退單日級距表-請勿更改表內數字'!$B$4:$E$56,3,TRUE)</f>
        <v>0</v>
      </c>
      <c r="DX83" s="85">
        <f>VLOOKUP(CS83,'113勞保勞退單日級距表-請勿更改表內數字'!$B$4:$E$56,3,TRUE)</f>
        <v>0</v>
      </c>
      <c r="DY83" s="85">
        <f>VLOOKUP(CT83,'113勞保勞退單日級距表-請勿更改表內數字'!$B$4:$E$56,3,TRUE)</f>
        <v>0</v>
      </c>
      <c r="DZ83" s="85">
        <f>VLOOKUP(CU83,'113勞保勞退單日級距表-請勿更改表內數字'!$B$4:$E$56,3,TRUE)</f>
        <v>0</v>
      </c>
      <c r="EA83" s="85">
        <f>VLOOKUP(CV83,'113勞保勞退單日級距表-請勿更改表內數字'!$B$4:$E$56,3,TRUE)</f>
        <v>0</v>
      </c>
      <c r="EB83" s="85">
        <f>VLOOKUP(CW83,'113勞保勞退單日級距表-請勿更改表內數字'!$B$4:$E$56,3,TRUE)</f>
        <v>0</v>
      </c>
      <c r="EC83" s="85">
        <f>VLOOKUP(CX83,'113勞保勞退單日級距表-請勿更改表內數字'!$B$4:$E$56,3,TRUE)</f>
        <v>0</v>
      </c>
      <c r="ED83" s="85">
        <f>VLOOKUP(CY83,'113勞保勞退單日級距表-請勿更改表內數字'!$B$4:$E$56,3,TRUE)</f>
        <v>0</v>
      </c>
      <c r="EE83" s="85">
        <f>VLOOKUP(CZ83,'113勞保勞退單日級距表-請勿更改表內數字'!$B$4:$E$56,3,TRUE)</f>
        <v>0</v>
      </c>
      <c r="EF83" s="85">
        <f>VLOOKUP(DA83,'113勞保勞退單日級距表-請勿更改表內數字'!$B$4:$E$56,3,TRUE)</f>
        <v>0</v>
      </c>
      <c r="EG83" s="85">
        <f>VLOOKUP(DB83,'113勞保勞退單日級距表-請勿更改表內數字'!$B$4:$E$56,3,TRUE)</f>
        <v>0</v>
      </c>
      <c r="EH83" s="85">
        <f>VLOOKUP(DC83,'113勞保勞退單日級距表-請勿更改表內數字'!$B$4:$E$56,3,TRUE)</f>
        <v>0</v>
      </c>
      <c r="EI83" s="85">
        <f>VLOOKUP(DD83,'113勞保勞退單日級距表-請勿更改表內數字'!$B$4:$E$56,3,TRUE)</f>
        <v>0</v>
      </c>
      <c r="EJ83" s="85">
        <f>VLOOKUP(DE83,'113勞保勞退單日級距表-請勿更改表內數字'!$B$4:$E$56,3,TRUE)</f>
        <v>0</v>
      </c>
      <c r="EK83" s="85">
        <f>VLOOKUP(DF83,'113勞保勞退單日級距表-請勿更改表內數字'!$B$4:$E$56,3,TRUE)</f>
        <v>0</v>
      </c>
      <c r="EL83" s="85">
        <f>VLOOKUP(DG83,'113勞保勞退單日級距表-請勿更改表內數字'!$B$4:$E$56,3,TRUE)</f>
        <v>0</v>
      </c>
      <c r="EM83" s="85">
        <f>VLOOKUP(DH83,'113勞保勞退單日級距表-請勿更改表內數字'!$B$4:$E$56,3,TRUE)</f>
        <v>0</v>
      </c>
      <c r="EN83" s="85">
        <f>VLOOKUP(DI83,'113勞保勞退單日級距表-請勿更改表內數字'!$B$4:$E$56,3,TRUE)</f>
        <v>0</v>
      </c>
      <c r="EO83" s="85">
        <f>VLOOKUP(DJ83,'113勞保勞退單日級距表-請勿更改表內數字'!$B$4:$E$56,3,TRUE)</f>
        <v>0</v>
      </c>
      <c r="EP83" s="84">
        <f>VLOOKUP(CF83,'113勞保勞退單日級距表-請勿更改表內數字'!$B$4:$E$56,4,TRUE)</f>
        <v>0</v>
      </c>
      <c r="EQ83" s="84">
        <f>VLOOKUP(CG83,'113勞保勞退單日級距表-請勿更改表內數字'!$B$4:$E$56,4,TRUE)</f>
        <v>0</v>
      </c>
      <c r="ER83" s="84">
        <f>VLOOKUP(CH83,'113勞保勞退單日級距表-請勿更改表內數字'!$B$4:$E$56,4,TRUE)</f>
        <v>0</v>
      </c>
      <c r="ES83" s="84">
        <f>VLOOKUP(CI83,'113勞保勞退單日級距表-請勿更改表內數字'!$B$4:$E$56,4,TRUE)</f>
        <v>0</v>
      </c>
      <c r="ET83" s="84">
        <f>VLOOKUP(CJ83,'113勞保勞退單日級距表-請勿更改表內數字'!$B$4:$E$56,4,TRUE)</f>
        <v>0</v>
      </c>
      <c r="EU83" s="84">
        <f>VLOOKUP(CK83,'113勞保勞退單日級距表-請勿更改表內數字'!$B$4:$E$56,4,TRUE)</f>
        <v>0</v>
      </c>
      <c r="EV83" s="84">
        <f>VLOOKUP(CL83,'113勞保勞退單日級距表-請勿更改表內數字'!$B$4:$E$56,4,TRUE)</f>
        <v>0</v>
      </c>
      <c r="EW83" s="84">
        <f>VLOOKUP(CM83,'113勞保勞退單日級距表-請勿更改表內數字'!$B$4:$E$56,4,TRUE)</f>
        <v>0</v>
      </c>
      <c r="EX83" s="84">
        <f>VLOOKUP(CN83,'113勞保勞退單日級距表-請勿更改表內數字'!$B$4:$E$56,4,TRUE)</f>
        <v>0</v>
      </c>
      <c r="EY83" s="84">
        <f>VLOOKUP(CO83,'113勞保勞退單日級距表-請勿更改表內數字'!$B$4:$E$56,4,TRUE)</f>
        <v>0</v>
      </c>
      <c r="EZ83" s="84">
        <f>VLOOKUP(CP83,'113勞保勞退單日級距表-請勿更改表內數字'!$B$4:$E$56,4,TRUE)</f>
        <v>0</v>
      </c>
      <c r="FA83" s="84">
        <f>VLOOKUP(CQ83,'113勞保勞退單日級距表-請勿更改表內數字'!$B$4:$E$56,4,TRUE)</f>
        <v>0</v>
      </c>
      <c r="FB83" s="84">
        <f>VLOOKUP(CR83,'113勞保勞退單日級距表-請勿更改表內數字'!$B$4:$E$56,4,TRUE)</f>
        <v>0</v>
      </c>
      <c r="FC83" s="84">
        <f>VLOOKUP(CS83,'113勞保勞退單日級距表-請勿更改表內數字'!$B$4:$E$56,4,TRUE)</f>
        <v>0</v>
      </c>
      <c r="FD83" s="84">
        <f>VLOOKUP(CT83,'113勞保勞退單日級距表-請勿更改表內數字'!$B$4:$E$56,4,TRUE)</f>
        <v>0</v>
      </c>
      <c r="FE83" s="84">
        <f>VLOOKUP(CU83,'113勞保勞退單日級距表-請勿更改表內數字'!$B$4:$E$56,4,TRUE)</f>
        <v>0</v>
      </c>
      <c r="FF83" s="84">
        <f>VLOOKUP(CV83,'113勞保勞退單日級距表-請勿更改表內數字'!$B$4:$E$56,4,TRUE)</f>
        <v>0</v>
      </c>
      <c r="FG83" s="84">
        <f>VLOOKUP(CW83,'113勞保勞退單日級距表-請勿更改表內數字'!$B$4:$E$56,4,TRUE)</f>
        <v>0</v>
      </c>
      <c r="FH83" s="84">
        <f>VLOOKUP(CX83,'113勞保勞退單日級距表-請勿更改表內數字'!$B$4:$E$56,4,TRUE)</f>
        <v>0</v>
      </c>
      <c r="FI83" s="84">
        <f>VLOOKUP(CY83,'113勞保勞退單日級距表-請勿更改表內數字'!$B$4:$E$56,4,TRUE)</f>
        <v>0</v>
      </c>
      <c r="FJ83" s="84">
        <f>VLOOKUP(CZ83,'113勞保勞退單日級距表-請勿更改表內數字'!$B$4:$E$56,4,TRUE)</f>
        <v>0</v>
      </c>
      <c r="FK83" s="84">
        <f>VLOOKUP(DA83,'113勞保勞退單日級距表-請勿更改表內數字'!$B$4:$E$56,4,TRUE)</f>
        <v>0</v>
      </c>
      <c r="FL83" s="84">
        <f>VLOOKUP(DB83,'113勞保勞退單日級距表-請勿更改表內數字'!$B$4:$E$56,4,TRUE)</f>
        <v>0</v>
      </c>
      <c r="FM83" s="84">
        <f>VLOOKUP(DC83,'113勞保勞退單日級距表-請勿更改表內數字'!$B$4:$E$56,4,TRUE)</f>
        <v>0</v>
      </c>
      <c r="FN83" s="84">
        <f>VLOOKUP(DD83,'113勞保勞退單日級距表-請勿更改表內數字'!$B$4:$E$56,4,TRUE)</f>
        <v>0</v>
      </c>
      <c r="FO83" s="84">
        <f>VLOOKUP(DE83,'113勞保勞退單日級距表-請勿更改表內數字'!$B$4:$E$56,4,TRUE)</f>
        <v>0</v>
      </c>
      <c r="FP83" s="84">
        <f>VLOOKUP(DF83,'113勞保勞退單日級距表-請勿更改表內數字'!$B$4:$E$56,4,TRUE)</f>
        <v>0</v>
      </c>
      <c r="FQ83" s="84">
        <f>VLOOKUP(DG83,'113勞保勞退單日級距表-請勿更改表內數字'!$B$4:$E$56,4,TRUE)</f>
        <v>0</v>
      </c>
      <c r="FR83" s="84">
        <f>VLOOKUP(DH83,'113勞保勞退單日級距表-請勿更改表內數字'!$B$4:$E$56,4,TRUE)</f>
        <v>0</v>
      </c>
      <c r="FS83" s="84">
        <f>VLOOKUP(DI83,'113勞保勞退單日級距表-請勿更改表內數字'!$B$4:$E$56,4,TRUE)</f>
        <v>0</v>
      </c>
      <c r="FT83" s="84">
        <f>VLOOKUP(DJ83,'113勞保勞退單日級距表-請勿更改表內數字'!$B$4:$E$56,4,TRUE)</f>
        <v>0</v>
      </c>
      <c r="FU83" s="83">
        <f>VLOOKUP(CF83,'113勞保勞退單日級距表-請勿更改表內數字'!$B$4:$I$56,8,TRUE)</f>
        <v>0</v>
      </c>
      <c r="FV83" s="83">
        <f>VLOOKUP(CG83,'113勞保勞退單日級距表-請勿更改表內數字'!$B$4:$I$56,8,TRUE)</f>
        <v>0</v>
      </c>
      <c r="FW83" s="83">
        <f>VLOOKUP(CH83,'113勞保勞退單日級距表-請勿更改表內數字'!$B$4:$I$56,8,TRUE)</f>
        <v>0</v>
      </c>
      <c r="FX83" s="83">
        <f>VLOOKUP(CI83,'113勞保勞退單日級距表-請勿更改表內數字'!$B$4:$I$56,8,TRUE)</f>
        <v>0</v>
      </c>
      <c r="FY83" s="83">
        <f>VLOOKUP(CJ83,'113勞保勞退單日級距表-請勿更改表內數字'!$B$4:$I$56,8,TRUE)</f>
        <v>0</v>
      </c>
      <c r="FZ83" s="83">
        <f>VLOOKUP(CK83,'113勞保勞退單日級距表-請勿更改表內數字'!$B$4:$I$56,8,TRUE)</f>
        <v>0</v>
      </c>
      <c r="GA83" s="83">
        <f>VLOOKUP(CL83,'113勞保勞退單日級距表-請勿更改表內數字'!$B$4:$I$56,8,TRUE)</f>
        <v>0</v>
      </c>
      <c r="GB83" s="83">
        <f>VLOOKUP(CM83,'113勞保勞退單日級距表-請勿更改表內數字'!$B$4:$I$56,8,TRUE)</f>
        <v>0</v>
      </c>
      <c r="GC83" s="83">
        <f>VLOOKUP(CN83,'113勞保勞退單日級距表-請勿更改表內數字'!$B$4:$I$56,8,TRUE)</f>
        <v>0</v>
      </c>
      <c r="GD83" s="83">
        <f>VLOOKUP(CO83,'113勞保勞退單日級距表-請勿更改表內數字'!$B$4:$I$56,8,TRUE)</f>
        <v>0</v>
      </c>
      <c r="GE83" s="83">
        <f>VLOOKUP(CP83,'113勞保勞退單日級距表-請勿更改表內數字'!$B$4:$I$56,8,TRUE)</f>
        <v>0</v>
      </c>
      <c r="GF83" s="83">
        <f>VLOOKUP(CQ83,'113勞保勞退單日級距表-請勿更改表內數字'!$B$4:$I$56,8,TRUE)</f>
        <v>0</v>
      </c>
      <c r="GG83" s="83">
        <f>VLOOKUP(CR83,'113勞保勞退單日級距表-請勿更改表內數字'!$B$4:$I$56,8,TRUE)</f>
        <v>0</v>
      </c>
      <c r="GH83" s="83">
        <f>VLOOKUP(CS83,'113勞保勞退單日級距表-請勿更改表內數字'!$B$4:$I$56,8,TRUE)</f>
        <v>0</v>
      </c>
      <c r="GI83" s="83">
        <f>VLOOKUP(CT83,'113勞保勞退單日級距表-請勿更改表內數字'!$B$4:$I$56,8,TRUE)</f>
        <v>0</v>
      </c>
      <c r="GJ83" s="83">
        <f>VLOOKUP(CU83,'113勞保勞退單日級距表-請勿更改表內數字'!$B$4:$I$56,8,TRUE)</f>
        <v>0</v>
      </c>
      <c r="GK83" s="83">
        <f>VLOOKUP(CV83,'113勞保勞退單日級距表-請勿更改表內數字'!$B$4:$I$56,8,TRUE)</f>
        <v>0</v>
      </c>
      <c r="GL83" s="83">
        <f>VLOOKUP(CW83,'113勞保勞退單日級距表-請勿更改表內數字'!$B$4:$I$56,8,TRUE)</f>
        <v>0</v>
      </c>
      <c r="GM83" s="83">
        <f>VLOOKUP(CX83,'113勞保勞退單日級距表-請勿更改表內數字'!$B$4:$I$56,8,TRUE)</f>
        <v>0</v>
      </c>
      <c r="GN83" s="83">
        <f>VLOOKUP(CY83,'113勞保勞退單日級距表-請勿更改表內數字'!$B$4:$I$56,8,TRUE)</f>
        <v>0</v>
      </c>
      <c r="GO83" s="83">
        <f>VLOOKUP(CZ83,'113勞保勞退單日級距表-請勿更改表內數字'!$B$4:$I$56,8,TRUE)</f>
        <v>0</v>
      </c>
      <c r="GP83" s="83">
        <f>VLOOKUP(DA83,'113勞保勞退單日級距表-請勿更改表內數字'!$B$4:$I$56,8,TRUE)</f>
        <v>0</v>
      </c>
      <c r="GQ83" s="83">
        <f>VLOOKUP(DB83,'113勞保勞退單日級距表-請勿更改表內數字'!$B$4:$I$56,8,TRUE)</f>
        <v>0</v>
      </c>
      <c r="GR83" s="83">
        <f>VLOOKUP(DC83,'113勞保勞退單日級距表-請勿更改表內數字'!$B$4:$I$56,8,TRUE)</f>
        <v>0</v>
      </c>
      <c r="GS83" s="83">
        <f>VLOOKUP(DD83,'113勞保勞退單日級距表-請勿更改表內數字'!$B$4:$I$56,8,TRUE)</f>
        <v>0</v>
      </c>
      <c r="GT83" s="83">
        <f>VLOOKUP(DE83,'113勞保勞退單日級距表-請勿更改表內數字'!$B$4:$I$56,8,TRUE)</f>
        <v>0</v>
      </c>
      <c r="GU83" s="83">
        <f>VLOOKUP(DF83,'113勞保勞退單日級距表-請勿更改表內數字'!$B$4:$I$56,8,TRUE)</f>
        <v>0</v>
      </c>
      <c r="GV83" s="83">
        <f>VLOOKUP(DG83,'113勞保勞退單日級距表-請勿更改表內數字'!$B$4:$I$56,8,TRUE)</f>
        <v>0</v>
      </c>
      <c r="GW83" s="83">
        <f>VLOOKUP(DH83,'113勞保勞退單日級距表-請勿更改表內數字'!$B$4:$I$56,8,TRUE)</f>
        <v>0</v>
      </c>
      <c r="GX83" s="83">
        <f>VLOOKUP(DI83,'113勞保勞退單日級距表-請勿更改表內數字'!$B$4:$I$56,8,TRUE)</f>
        <v>0</v>
      </c>
      <c r="GY83" s="83">
        <f>VLOOKUP(DJ83,'113勞保勞退單日級距表-請勿更改表內數字'!$B$4:$I$56,8,TRUE)</f>
        <v>0</v>
      </c>
    </row>
    <row r="84" spans="2:207">
      <c r="B84" s="65"/>
      <c r="C84" s="75"/>
      <c r="D84" s="172"/>
      <c r="G84" s="76"/>
      <c r="AB84" s="48"/>
      <c r="AC84" s="48"/>
      <c r="AD84" s="48"/>
      <c r="AE84" s="48"/>
      <c r="AF84" s="48"/>
      <c r="AG84" s="48"/>
      <c r="AH84" s="48"/>
      <c r="AI84" s="48"/>
      <c r="AL84" s="148"/>
      <c r="AM84" s="215"/>
      <c r="AP84" s="219">
        <f t="shared" si="49"/>
        <v>0</v>
      </c>
      <c r="AQ84" s="43">
        <f t="shared" si="50"/>
        <v>0</v>
      </c>
      <c r="AR84" s="43">
        <f t="shared" si="51"/>
        <v>0</v>
      </c>
      <c r="AS84" s="209">
        <f t="shared" si="87"/>
        <v>0</v>
      </c>
      <c r="AT84" s="201">
        <f>VLOOKUP(AS84,'113勞保勞退單日級距表-請勿更改表內數字'!$B$4:$E$56,3,TRUE)*AP84</f>
        <v>0</v>
      </c>
      <c r="AU84" s="201">
        <f>VLOOKUP(AS84,'113勞保勞退單日級距表-請勿更改表內數字'!$B$4:$I$56,7,TRUE)</f>
        <v>0</v>
      </c>
      <c r="AV84" s="201">
        <f>VLOOKUP(AS84,'113勞保勞退單日級距表-請勿更改表內數字'!$B$4:$E$56,4,TRUE)*AP84</f>
        <v>0</v>
      </c>
      <c r="AW84" s="51">
        <f t="shared" si="52"/>
        <v>0</v>
      </c>
      <c r="AX84" s="50">
        <f t="shared" si="53"/>
        <v>0</v>
      </c>
      <c r="AY84" s="50">
        <f t="shared" si="54"/>
        <v>0</v>
      </c>
      <c r="AZ84" s="50">
        <f t="shared" si="55"/>
        <v>0</v>
      </c>
      <c r="BA84" s="39">
        <f t="shared" si="56"/>
        <v>0</v>
      </c>
      <c r="BB84" s="39">
        <f t="shared" si="57"/>
        <v>0</v>
      </c>
      <c r="BC84" s="39">
        <f t="shared" si="58"/>
        <v>0</v>
      </c>
      <c r="BD84" s="39">
        <f t="shared" si="59"/>
        <v>0</v>
      </c>
      <c r="BE84" s="39">
        <f t="shared" si="60"/>
        <v>0</v>
      </c>
      <c r="BF84" s="39">
        <f t="shared" si="61"/>
        <v>0</v>
      </c>
      <c r="BG84" s="39">
        <f t="shared" si="62"/>
        <v>0</v>
      </c>
      <c r="BH84" s="39">
        <f t="shared" si="63"/>
        <v>0</v>
      </c>
      <c r="BI84" s="39">
        <f t="shared" si="64"/>
        <v>0</v>
      </c>
      <c r="BJ84" s="39">
        <f t="shared" si="65"/>
        <v>0</v>
      </c>
      <c r="BK84" s="39">
        <f t="shared" si="66"/>
        <v>0</v>
      </c>
      <c r="BL84" s="39">
        <f t="shared" si="67"/>
        <v>0</v>
      </c>
      <c r="BM84" s="39">
        <f t="shared" si="68"/>
        <v>0</v>
      </c>
      <c r="BN84" s="39">
        <f t="shared" si="69"/>
        <v>0</v>
      </c>
      <c r="BO84" s="39">
        <f t="shared" si="70"/>
        <v>0</v>
      </c>
      <c r="BP84" s="39">
        <f t="shared" si="71"/>
        <v>0</v>
      </c>
      <c r="BQ84" s="39">
        <f t="shared" si="72"/>
        <v>0</v>
      </c>
      <c r="BR84" s="39">
        <f t="shared" si="73"/>
        <v>0</v>
      </c>
      <c r="BS84" s="39">
        <f t="shared" si="74"/>
        <v>0</v>
      </c>
      <c r="BT84" s="39">
        <f t="shared" si="75"/>
        <v>0</v>
      </c>
      <c r="BU84" s="39">
        <f t="shared" si="76"/>
        <v>0</v>
      </c>
      <c r="BV84" s="39">
        <f t="shared" si="77"/>
        <v>0</v>
      </c>
      <c r="BW84" s="39">
        <f t="shared" si="78"/>
        <v>0</v>
      </c>
      <c r="BX84" s="39">
        <f t="shared" si="79"/>
        <v>0</v>
      </c>
      <c r="BY84" s="39">
        <f t="shared" si="80"/>
        <v>0</v>
      </c>
      <c r="BZ84" s="39">
        <f t="shared" si="81"/>
        <v>0</v>
      </c>
      <c r="CA84" s="39">
        <f t="shared" si="82"/>
        <v>0</v>
      </c>
      <c r="CB84" s="39">
        <f t="shared" si="83"/>
        <v>0</v>
      </c>
      <c r="CC84" s="39">
        <f t="shared" si="84"/>
        <v>0</v>
      </c>
      <c r="CD84" s="39">
        <f t="shared" si="85"/>
        <v>0</v>
      </c>
      <c r="CE84" s="39">
        <f t="shared" si="86"/>
        <v>0</v>
      </c>
      <c r="CF84" s="80">
        <f t="shared" si="88"/>
        <v>0</v>
      </c>
      <c r="CG84" s="80">
        <f t="shared" si="88"/>
        <v>0</v>
      </c>
      <c r="CH84" s="80">
        <f t="shared" si="88"/>
        <v>0</v>
      </c>
      <c r="CI84" s="80">
        <f t="shared" si="88"/>
        <v>0</v>
      </c>
      <c r="CJ84" s="80">
        <f t="shared" si="88"/>
        <v>0</v>
      </c>
      <c r="CK84" s="80">
        <f t="shared" si="88"/>
        <v>0</v>
      </c>
      <c r="CL84" s="80">
        <f t="shared" si="88"/>
        <v>0</v>
      </c>
      <c r="CM84" s="80">
        <f t="shared" si="88"/>
        <v>0</v>
      </c>
      <c r="CN84" s="80">
        <f t="shared" si="88"/>
        <v>0</v>
      </c>
      <c r="CO84" s="80">
        <f t="shared" si="88"/>
        <v>0</v>
      </c>
      <c r="CP84" s="80">
        <f t="shared" si="88"/>
        <v>0</v>
      </c>
      <c r="CQ84" s="80">
        <f t="shared" si="88"/>
        <v>0</v>
      </c>
      <c r="CR84" s="80">
        <f t="shared" si="88"/>
        <v>0</v>
      </c>
      <c r="CS84" s="80">
        <f t="shared" ref="CS84:CX114" si="91">BN84*30</f>
        <v>0</v>
      </c>
      <c r="CT84" s="80">
        <f t="shared" si="91"/>
        <v>0</v>
      </c>
      <c r="CU84" s="80">
        <f t="shared" si="91"/>
        <v>0</v>
      </c>
      <c r="CV84" s="80">
        <f t="shared" si="90"/>
        <v>0</v>
      </c>
      <c r="CW84" s="80">
        <f t="shared" si="90"/>
        <v>0</v>
      </c>
      <c r="CX84" s="80">
        <f t="shared" si="90"/>
        <v>0</v>
      </c>
      <c r="CY84" s="80">
        <f t="shared" si="90"/>
        <v>0</v>
      </c>
      <c r="CZ84" s="80">
        <f t="shared" si="90"/>
        <v>0</v>
      </c>
      <c r="DA84" s="80">
        <f t="shared" si="90"/>
        <v>0</v>
      </c>
      <c r="DB84" s="80">
        <f t="shared" si="90"/>
        <v>0</v>
      </c>
      <c r="DC84" s="80">
        <f t="shared" si="90"/>
        <v>0</v>
      </c>
      <c r="DD84" s="80">
        <f t="shared" si="90"/>
        <v>0</v>
      </c>
      <c r="DE84" s="80">
        <f t="shared" si="90"/>
        <v>0</v>
      </c>
      <c r="DF84" s="80">
        <f t="shared" si="90"/>
        <v>0</v>
      </c>
      <c r="DG84" s="80">
        <f t="shared" si="90"/>
        <v>0</v>
      </c>
      <c r="DH84" s="80">
        <f t="shared" si="89"/>
        <v>0</v>
      </c>
      <c r="DI84" s="80">
        <f t="shared" si="89"/>
        <v>0</v>
      </c>
      <c r="DJ84" s="80">
        <f t="shared" si="89"/>
        <v>0</v>
      </c>
      <c r="DK84" s="85">
        <f>VLOOKUP(CF84,'113勞保勞退單日級距表-請勿更改表內數字'!$B$4:$E$56,3,TRUE)</f>
        <v>0</v>
      </c>
      <c r="DL84" s="85">
        <f>VLOOKUP(CG84,'113勞保勞退單日級距表-請勿更改表內數字'!$B$4:$E$56,3,TRUE)</f>
        <v>0</v>
      </c>
      <c r="DM84" s="85">
        <f>VLOOKUP(CH84,'113勞保勞退單日級距表-請勿更改表內數字'!$B$4:$E$56,3,TRUE)</f>
        <v>0</v>
      </c>
      <c r="DN84" s="85">
        <f>VLOOKUP(CI84,'113勞保勞退單日級距表-請勿更改表內數字'!$B$4:$E$56,3,TRUE)</f>
        <v>0</v>
      </c>
      <c r="DO84" s="85">
        <f>VLOOKUP(CJ84,'113勞保勞退單日級距表-請勿更改表內數字'!$B$4:$E$56,3,TRUE)</f>
        <v>0</v>
      </c>
      <c r="DP84" s="85">
        <f>VLOOKUP(CK84,'113勞保勞退單日級距表-請勿更改表內數字'!$B$4:$E$56,3,TRUE)</f>
        <v>0</v>
      </c>
      <c r="DQ84" s="85">
        <f>VLOOKUP(CL84,'113勞保勞退單日級距表-請勿更改表內數字'!$B$4:$E$56,3,TRUE)</f>
        <v>0</v>
      </c>
      <c r="DR84" s="85">
        <f>VLOOKUP(CM84,'113勞保勞退單日級距表-請勿更改表內數字'!$B$4:$E$56,3,TRUE)</f>
        <v>0</v>
      </c>
      <c r="DS84" s="85">
        <f>VLOOKUP(CN84,'113勞保勞退單日級距表-請勿更改表內數字'!$B$4:$E$56,3,TRUE)</f>
        <v>0</v>
      </c>
      <c r="DT84" s="85">
        <f>VLOOKUP(CO84,'113勞保勞退單日級距表-請勿更改表內數字'!$B$4:$E$56,3,TRUE)</f>
        <v>0</v>
      </c>
      <c r="DU84" s="85">
        <f>VLOOKUP(CP84,'113勞保勞退單日級距表-請勿更改表內數字'!$B$4:$E$56,3,TRUE)</f>
        <v>0</v>
      </c>
      <c r="DV84" s="85">
        <f>VLOOKUP(CQ84,'113勞保勞退單日級距表-請勿更改表內數字'!$B$4:$E$56,3,TRUE)</f>
        <v>0</v>
      </c>
      <c r="DW84" s="85">
        <f>VLOOKUP(CR84,'113勞保勞退單日級距表-請勿更改表內數字'!$B$4:$E$56,3,TRUE)</f>
        <v>0</v>
      </c>
      <c r="DX84" s="85">
        <f>VLOOKUP(CS84,'113勞保勞退單日級距表-請勿更改表內數字'!$B$4:$E$56,3,TRUE)</f>
        <v>0</v>
      </c>
      <c r="DY84" s="85">
        <f>VLOOKUP(CT84,'113勞保勞退單日級距表-請勿更改表內數字'!$B$4:$E$56,3,TRUE)</f>
        <v>0</v>
      </c>
      <c r="DZ84" s="85">
        <f>VLOOKUP(CU84,'113勞保勞退單日級距表-請勿更改表內數字'!$B$4:$E$56,3,TRUE)</f>
        <v>0</v>
      </c>
      <c r="EA84" s="85">
        <f>VLOOKUP(CV84,'113勞保勞退單日級距表-請勿更改表內數字'!$B$4:$E$56,3,TRUE)</f>
        <v>0</v>
      </c>
      <c r="EB84" s="85">
        <f>VLOOKUP(CW84,'113勞保勞退單日級距表-請勿更改表內數字'!$B$4:$E$56,3,TRUE)</f>
        <v>0</v>
      </c>
      <c r="EC84" s="85">
        <f>VLOOKUP(CX84,'113勞保勞退單日級距表-請勿更改表內數字'!$B$4:$E$56,3,TRUE)</f>
        <v>0</v>
      </c>
      <c r="ED84" s="85">
        <f>VLOOKUP(CY84,'113勞保勞退單日級距表-請勿更改表內數字'!$B$4:$E$56,3,TRUE)</f>
        <v>0</v>
      </c>
      <c r="EE84" s="85">
        <f>VLOOKUP(CZ84,'113勞保勞退單日級距表-請勿更改表內數字'!$B$4:$E$56,3,TRUE)</f>
        <v>0</v>
      </c>
      <c r="EF84" s="85">
        <f>VLOOKUP(DA84,'113勞保勞退單日級距表-請勿更改表內數字'!$B$4:$E$56,3,TRUE)</f>
        <v>0</v>
      </c>
      <c r="EG84" s="85">
        <f>VLOOKUP(DB84,'113勞保勞退單日級距表-請勿更改表內數字'!$B$4:$E$56,3,TRUE)</f>
        <v>0</v>
      </c>
      <c r="EH84" s="85">
        <f>VLOOKUP(DC84,'113勞保勞退單日級距表-請勿更改表內數字'!$B$4:$E$56,3,TRUE)</f>
        <v>0</v>
      </c>
      <c r="EI84" s="85">
        <f>VLOOKUP(DD84,'113勞保勞退單日級距表-請勿更改表內數字'!$B$4:$E$56,3,TRUE)</f>
        <v>0</v>
      </c>
      <c r="EJ84" s="85">
        <f>VLOOKUP(DE84,'113勞保勞退單日級距表-請勿更改表內數字'!$B$4:$E$56,3,TRUE)</f>
        <v>0</v>
      </c>
      <c r="EK84" s="85">
        <f>VLOOKUP(DF84,'113勞保勞退單日級距表-請勿更改表內數字'!$B$4:$E$56,3,TRUE)</f>
        <v>0</v>
      </c>
      <c r="EL84" s="85">
        <f>VLOOKUP(DG84,'113勞保勞退單日級距表-請勿更改表內數字'!$B$4:$E$56,3,TRUE)</f>
        <v>0</v>
      </c>
      <c r="EM84" s="85">
        <f>VLOOKUP(DH84,'113勞保勞退單日級距表-請勿更改表內數字'!$B$4:$E$56,3,TRUE)</f>
        <v>0</v>
      </c>
      <c r="EN84" s="85">
        <f>VLOOKUP(DI84,'113勞保勞退單日級距表-請勿更改表內數字'!$B$4:$E$56,3,TRUE)</f>
        <v>0</v>
      </c>
      <c r="EO84" s="85">
        <f>VLOOKUP(DJ84,'113勞保勞退單日級距表-請勿更改表內數字'!$B$4:$E$56,3,TRUE)</f>
        <v>0</v>
      </c>
      <c r="EP84" s="84">
        <f>VLOOKUP(CF84,'113勞保勞退單日級距表-請勿更改表內數字'!$B$4:$E$56,4,TRUE)</f>
        <v>0</v>
      </c>
      <c r="EQ84" s="84">
        <f>VLOOKUP(CG84,'113勞保勞退單日級距表-請勿更改表內數字'!$B$4:$E$56,4,TRUE)</f>
        <v>0</v>
      </c>
      <c r="ER84" s="84">
        <f>VLOOKUP(CH84,'113勞保勞退單日級距表-請勿更改表內數字'!$B$4:$E$56,4,TRUE)</f>
        <v>0</v>
      </c>
      <c r="ES84" s="84">
        <f>VLOOKUP(CI84,'113勞保勞退單日級距表-請勿更改表內數字'!$B$4:$E$56,4,TRUE)</f>
        <v>0</v>
      </c>
      <c r="ET84" s="84">
        <f>VLOOKUP(CJ84,'113勞保勞退單日級距表-請勿更改表內數字'!$B$4:$E$56,4,TRUE)</f>
        <v>0</v>
      </c>
      <c r="EU84" s="84">
        <f>VLOOKUP(CK84,'113勞保勞退單日級距表-請勿更改表內數字'!$B$4:$E$56,4,TRUE)</f>
        <v>0</v>
      </c>
      <c r="EV84" s="84">
        <f>VLOOKUP(CL84,'113勞保勞退單日級距表-請勿更改表內數字'!$B$4:$E$56,4,TRUE)</f>
        <v>0</v>
      </c>
      <c r="EW84" s="84">
        <f>VLOOKUP(CM84,'113勞保勞退單日級距表-請勿更改表內數字'!$B$4:$E$56,4,TRUE)</f>
        <v>0</v>
      </c>
      <c r="EX84" s="84">
        <f>VLOOKUP(CN84,'113勞保勞退單日級距表-請勿更改表內數字'!$B$4:$E$56,4,TRUE)</f>
        <v>0</v>
      </c>
      <c r="EY84" s="84">
        <f>VLOOKUP(CO84,'113勞保勞退單日級距表-請勿更改表內數字'!$B$4:$E$56,4,TRUE)</f>
        <v>0</v>
      </c>
      <c r="EZ84" s="84">
        <f>VLOOKUP(CP84,'113勞保勞退單日級距表-請勿更改表內數字'!$B$4:$E$56,4,TRUE)</f>
        <v>0</v>
      </c>
      <c r="FA84" s="84">
        <f>VLOOKUP(CQ84,'113勞保勞退單日級距表-請勿更改表內數字'!$B$4:$E$56,4,TRUE)</f>
        <v>0</v>
      </c>
      <c r="FB84" s="84">
        <f>VLOOKUP(CR84,'113勞保勞退單日級距表-請勿更改表內數字'!$B$4:$E$56,4,TRUE)</f>
        <v>0</v>
      </c>
      <c r="FC84" s="84">
        <f>VLOOKUP(CS84,'113勞保勞退單日級距表-請勿更改表內數字'!$B$4:$E$56,4,TRUE)</f>
        <v>0</v>
      </c>
      <c r="FD84" s="84">
        <f>VLOOKUP(CT84,'113勞保勞退單日級距表-請勿更改表內數字'!$B$4:$E$56,4,TRUE)</f>
        <v>0</v>
      </c>
      <c r="FE84" s="84">
        <f>VLOOKUP(CU84,'113勞保勞退單日級距表-請勿更改表內數字'!$B$4:$E$56,4,TRUE)</f>
        <v>0</v>
      </c>
      <c r="FF84" s="84">
        <f>VLOOKUP(CV84,'113勞保勞退單日級距表-請勿更改表內數字'!$B$4:$E$56,4,TRUE)</f>
        <v>0</v>
      </c>
      <c r="FG84" s="84">
        <f>VLOOKUP(CW84,'113勞保勞退單日級距表-請勿更改表內數字'!$B$4:$E$56,4,TRUE)</f>
        <v>0</v>
      </c>
      <c r="FH84" s="84">
        <f>VLOOKUP(CX84,'113勞保勞退單日級距表-請勿更改表內數字'!$B$4:$E$56,4,TRUE)</f>
        <v>0</v>
      </c>
      <c r="FI84" s="84">
        <f>VLOOKUP(CY84,'113勞保勞退單日級距表-請勿更改表內數字'!$B$4:$E$56,4,TRUE)</f>
        <v>0</v>
      </c>
      <c r="FJ84" s="84">
        <f>VLOOKUP(CZ84,'113勞保勞退單日級距表-請勿更改表內數字'!$B$4:$E$56,4,TRUE)</f>
        <v>0</v>
      </c>
      <c r="FK84" s="84">
        <f>VLOOKUP(DA84,'113勞保勞退單日級距表-請勿更改表內數字'!$B$4:$E$56,4,TRUE)</f>
        <v>0</v>
      </c>
      <c r="FL84" s="84">
        <f>VLOOKUP(DB84,'113勞保勞退單日級距表-請勿更改表內數字'!$B$4:$E$56,4,TRUE)</f>
        <v>0</v>
      </c>
      <c r="FM84" s="84">
        <f>VLOOKUP(DC84,'113勞保勞退單日級距表-請勿更改表內數字'!$B$4:$E$56,4,TRUE)</f>
        <v>0</v>
      </c>
      <c r="FN84" s="84">
        <f>VLOOKUP(DD84,'113勞保勞退單日級距表-請勿更改表內數字'!$B$4:$E$56,4,TRUE)</f>
        <v>0</v>
      </c>
      <c r="FO84" s="84">
        <f>VLOOKUP(DE84,'113勞保勞退單日級距表-請勿更改表內數字'!$B$4:$E$56,4,TRUE)</f>
        <v>0</v>
      </c>
      <c r="FP84" s="84">
        <f>VLOOKUP(DF84,'113勞保勞退單日級距表-請勿更改表內數字'!$B$4:$E$56,4,TRUE)</f>
        <v>0</v>
      </c>
      <c r="FQ84" s="84">
        <f>VLOOKUP(DG84,'113勞保勞退單日級距表-請勿更改表內數字'!$B$4:$E$56,4,TRUE)</f>
        <v>0</v>
      </c>
      <c r="FR84" s="84">
        <f>VLOOKUP(DH84,'113勞保勞退單日級距表-請勿更改表內數字'!$B$4:$E$56,4,TRUE)</f>
        <v>0</v>
      </c>
      <c r="FS84" s="84">
        <f>VLOOKUP(DI84,'113勞保勞退單日級距表-請勿更改表內數字'!$B$4:$E$56,4,TRUE)</f>
        <v>0</v>
      </c>
      <c r="FT84" s="84">
        <f>VLOOKUP(DJ84,'113勞保勞退單日級距表-請勿更改表內數字'!$B$4:$E$56,4,TRUE)</f>
        <v>0</v>
      </c>
      <c r="FU84" s="83">
        <f>VLOOKUP(CF84,'113勞保勞退單日級距表-請勿更改表內數字'!$B$4:$I$56,8,TRUE)</f>
        <v>0</v>
      </c>
      <c r="FV84" s="83">
        <f>VLOOKUP(CG84,'113勞保勞退單日級距表-請勿更改表內數字'!$B$4:$I$56,8,TRUE)</f>
        <v>0</v>
      </c>
      <c r="FW84" s="83">
        <f>VLOOKUP(CH84,'113勞保勞退單日級距表-請勿更改表內數字'!$B$4:$I$56,8,TRUE)</f>
        <v>0</v>
      </c>
      <c r="FX84" s="83">
        <f>VLOOKUP(CI84,'113勞保勞退單日級距表-請勿更改表內數字'!$B$4:$I$56,8,TRUE)</f>
        <v>0</v>
      </c>
      <c r="FY84" s="83">
        <f>VLOOKUP(CJ84,'113勞保勞退單日級距表-請勿更改表內數字'!$B$4:$I$56,8,TRUE)</f>
        <v>0</v>
      </c>
      <c r="FZ84" s="83">
        <f>VLOOKUP(CK84,'113勞保勞退單日級距表-請勿更改表內數字'!$B$4:$I$56,8,TRUE)</f>
        <v>0</v>
      </c>
      <c r="GA84" s="83">
        <f>VLOOKUP(CL84,'113勞保勞退單日級距表-請勿更改表內數字'!$B$4:$I$56,8,TRUE)</f>
        <v>0</v>
      </c>
      <c r="GB84" s="83">
        <f>VLOOKUP(CM84,'113勞保勞退單日級距表-請勿更改表內數字'!$B$4:$I$56,8,TRUE)</f>
        <v>0</v>
      </c>
      <c r="GC84" s="83">
        <f>VLOOKUP(CN84,'113勞保勞退單日級距表-請勿更改表內數字'!$B$4:$I$56,8,TRUE)</f>
        <v>0</v>
      </c>
      <c r="GD84" s="83">
        <f>VLOOKUP(CO84,'113勞保勞退單日級距表-請勿更改表內數字'!$B$4:$I$56,8,TRUE)</f>
        <v>0</v>
      </c>
      <c r="GE84" s="83">
        <f>VLOOKUP(CP84,'113勞保勞退單日級距表-請勿更改表內數字'!$B$4:$I$56,8,TRUE)</f>
        <v>0</v>
      </c>
      <c r="GF84" s="83">
        <f>VLOOKUP(CQ84,'113勞保勞退單日級距表-請勿更改表內數字'!$B$4:$I$56,8,TRUE)</f>
        <v>0</v>
      </c>
      <c r="GG84" s="83">
        <f>VLOOKUP(CR84,'113勞保勞退單日級距表-請勿更改表內數字'!$B$4:$I$56,8,TRUE)</f>
        <v>0</v>
      </c>
      <c r="GH84" s="83">
        <f>VLOOKUP(CS84,'113勞保勞退單日級距表-請勿更改表內數字'!$B$4:$I$56,8,TRUE)</f>
        <v>0</v>
      </c>
      <c r="GI84" s="83">
        <f>VLOOKUP(CT84,'113勞保勞退單日級距表-請勿更改表內數字'!$B$4:$I$56,8,TRUE)</f>
        <v>0</v>
      </c>
      <c r="GJ84" s="83">
        <f>VLOOKUP(CU84,'113勞保勞退單日級距表-請勿更改表內數字'!$B$4:$I$56,8,TRUE)</f>
        <v>0</v>
      </c>
      <c r="GK84" s="83">
        <f>VLOOKUP(CV84,'113勞保勞退單日級距表-請勿更改表內數字'!$B$4:$I$56,8,TRUE)</f>
        <v>0</v>
      </c>
      <c r="GL84" s="83">
        <f>VLOOKUP(CW84,'113勞保勞退單日級距表-請勿更改表內數字'!$B$4:$I$56,8,TRUE)</f>
        <v>0</v>
      </c>
      <c r="GM84" s="83">
        <f>VLOOKUP(CX84,'113勞保勞退單日級距表-請勿更改表內數字'!$B$4:$I$56,8,TRUE)</f>
        <v>0</v>
      </c>
      <c r="GN84" s="83">
        <f>VLOOKUP(CY84,'113勞保勞退單日級距表-請勿更改表內數字'!$B$4:$I$56,8,TRUE)</f>
        <v>0</v>
      </c>
      <c r="GO84" s="83">
        <f>VLOOKUP(CZ84,'113勞保勞退單日級距表-請勿更改表內數字'!$B$4:$I$56,8,TRUE)</f>
        <v>0</v>
      </c>
      <c r="GP84" s="83">
        <f>VLOOKUP(DA84,'113勞保勞退單日級距表-請勿更改表內數字'!$B$4:$I$56,8,TRUE)</f>
        <v>0</v>
      </c>
      <c r="GQ84" s="83">
        <f>VLOOKUP(DB84,'113勞保勞退單日級距表-請勿更改表內數字'!$B$4:$I$56,8,TRUE)</f>
        <v>0</v>
      </c>
      <c r="GR84" s="83">
        <f>VLOOKUP(DC84,'113勞保勞退單日級距表-請勿更改表內數字'!$B$4:$I$56,8,TRUE)</f>
        <v>0</v>
      </c>
      <c r="GS84" s="83">
        <f>VLOOKUP(DD84,'113勞保勞退單日級距表-請勿更改表內數字'!$B$4:$I$56,8,TRUE)</f>
        <v>0</v>
      </c>
      <c r="GT84" s="83">
        <f>VLOOKUP(DE84,'113勞保勞退單日級距表-請勿更改表內數字'!$B$4:$I$56,8,TRUE)</f>
        <v>0</v>
      </c>
      <c r="GU84" s="83">
        <f>VLOOKUP(DF84,'113勞保勞退單日級距表-請勿更改表內數字'!$B$4:$I$56,8,TRUE)</f>
        <v>0</v>
      </c>
      <c r="GV84" s="83">
        <f>VLOOKUP(DG84,'113勞保勞退單日級距表-請勿更改表內數字'!$B$4:$I$56,8,TRUE)</f>
        <v>0</v>
      </c>
      <c r="GW84" s="83">
        <f>VLOOKUP(DH84,'113勞保勞退單日級距表-請勿更改表內數字'!$B$4:$I$56,8,TRUE)</f>
        <v>0</v>
      </c>
      <c r="GX84" s="83">
        <f>VLOOKUP(DI84,'113勞保勞退單日級距表-請勿更改表內數字'!$B$4:$I$56,8,TRUE)</f>
        <v>0</v>
      </c>
      <c r="GY84" s="83">
        <f>VLOOKUP(DJ84,'113勞保勞退單日級距表-請勿更改表內數字'!$B$4:$I$56,8,TRUE)</f>
        <v>0</v>
      </c>
    </row>
    <row r="85" spans="2:207">
      <c r="D85" s="167"/>
      <c r="G85" s="76"/>
      <c r="AB85" s="48"/>
      <c r="AC85" s="48"/>
      <c r="AD85" s="48"/>
      <c r="AE85" s="48"/>
      <c r="AF85" s="48"/>
      <c r="AG85" s="48"/>
      <c r="AH85" s="48"/>
      <c r="AI85" s="48"/>
      <c r="AP85" s="219">
        <f t="shared" si="49"/>
        <v>0</v>
      </c>
      <c r="AQ85" s="43">
        <f t="shared" si="50"/>
        <v>0</v>
      </c>
      <c r="AR85" s="43">
        <f t="shared" si="51"/>
        <v>0</v>
      </c>
      <c r="AS85" s="209">
        <f t="shared" si="87"/>
        <v>0</v>
      </c>
      <c r="AT85" s="201">
        <f>VLOOKUP(AS85,'113勞保勞退單日級距表-請勿更改表內數字'!$B$4:$E$56,3,TRUE)*AP85</f>
        <v>0</v>
      </c>
      <c r="AU85" s="201">
        <f>VLOOKUP(AS85,'113勞保勞退單日級距表-請勿更改表內數字'!$B$4:$I$56,7,TRUE)</f>
        <v>0</v>
      </c>
      <c r="AV85" s="201">
        <f>VLOOKUP(AS85,'113勞保勞退單日級距表-請勿更改表內數字'!$B$4:$E$56,4,TRUE)*AP85</f>
        <v>0</v>
      </c>
      <c r="AW85" s="51">
        <f t="shared" si="52"/>
        <v>0</v>
      </c>
      <c r="AX85" s="50">
        <f t="shared" si="53"/>
        <v>0</v>
      </c>
      <c r="AY85" s="50">
        <f t="shared" si="54"/>
        <v>0</v>
      </c>
      <c r="AZ85" s="50">
        <f t="shared" si="55"/>
        <v>0</v>
      </c>
      <c r="BA85" s="39">
        <f t="shared" si="56"/>
        <v>0</v>
      </c>
      <c r="BB85" s="39">
        <f t="shared" si="57"/>
        <v>0</v>
      </c>
      <c r="BC85" s="39">
        <f t="shared" si="58"/>
        <v>0</v>
      </c>
      <c r="BD85" s="39">
        <f t="shared" si="59"/>
        <v>0</v>
      </c>
      <c r="BE85" s="39">
        <f t="shared" si="60"/>
        <v>0</v>
      </c>
      <c r="BF85" s="39">
        <f t="shared" si="61"/>
        <v>0</v>
      </c>
      <c r="BG85" s="39">
        <f t="shared" si="62"/>
        <v>0</v>
      </c>
      <c r="BH85" s="39">
        <f t="shared" si="63"/>
        <v>0</v>
      </c>
      <c r="BI85" s="39">
        <f t="shared" si="64"/>
        <v>0</v>
      </c>
      <c r="BJ85" s="39">
        <f t="shared" si="65"/>
        <v>0</v>
      </c>
      <c r="BK85" s="39">
        <f t="shared" si="66"/>
        <v>0</v>
      </c>
      <c r="BL85" s="39">
        <f t="shared" si="67"/>
        <v>0</v>
      </c>
      <c r="BM85" s="39">
        <f t="shared" si="68"/>
        <v>0</v>
      </c>
      <c r="BN85" s="39">
        <f t="shared" si="69"/>
        <v>0</v>
      </c>
      <c r="BO85" s="39">
        <f t="shared" si="70"/>
        <v>0</v>
      </c>
      <c r="BP85" s="39">
        <f t="shared" si="71"/>
        <v>0</v>
      </c>
      <c r="BQ85" s="39">
        <f t="shared" si="72"/>
        <v>0</v>
      </c>
      <c r="BR85" s="39">
        <f t="shared" si="73"/>
        <v>0</v>
      </c>
      <c r="BS85" s="39">
        <f t="shared" si="74"/>
        <v>0</v>
      </c>
      <c r="BT85" s="39">
        <f t="shared" si="75"/>
        <v>0</v>
      </c>
      <c r="BU85" s="39">
        <f t="shared" si="76"/>
        <v>0</v>
      </c>
      <c r="BV85" s="39">
        <f t="shared" si="77"/>
        <v>0</v>
      </c>
      <c r="BW85" s="39">
        <f t="shared" si="78"/>
        <v>0</v>
      </c>
      <c r="BX85" s="39">
        <f t="shared" si="79"/>
        <v>0</v>
      </c>
      <c r="BY85" s="39">
        <f t="shared" si="80"/>
        <v>0</v>
      </c>
      <c r="BZ85" s="39">
        <f t="shared" si="81"/>
        <v>0</v>
      </c>
      <c r="CA85" s="39">
        <f t="shared" si="82"/>
        <v>0</v>
      </c>
      <c r="CB85" s="39">
        <f t="shared" si="83"/>
        <v>0</v>
      </c>
      <c r="CC85" s="39">
        <f t="shared" si="84"/>
        <v>0</v>
      </c>
      <c r="CD85" s="39">
        <f t="shared" si="85"/>
        <v>0</v>
      </c>
      <c r="CE85" s="39">
        <f t="shared" si="86"/>
        <v>0</v>
      </c>
      <c r="CF85" s="80">
        <f t="shared" ref="CF85:CR104" si="92">BA85*30</f>
        <v>0</v>
      </c>
      <c r="CG85" s="80">
        <f t="shared" si="92"/>
        <v>0</v>
      </c>
      <c r="CH85" s="80">
        <f t="shared" si="92"/>
        <v>0</v>
      </c>
      <c r="CI85" s="80">
        <f t="shared" si="92"/>
        <v>0</v>
      </c>
      <c r="CJ85" s="80">
        <f t="shared" si="92"/>
        <v>0</v>
      </c>
      <c r="CK85" s="80">
        <f t="shared" si="92"/>
        <v>0</v>
      </c>
      <c r="CL85" s="80">
        <f t="shared" si="92"/>
        <v>0</v>
      </c>
      <c r="CM85" s="80">
        <f t="shared" si="92"/>
        <v>0</v>
      </c>
      <c r="CN85" s="80">
        <f t="shared" si="92"/>
        <v>0</v>
      </c>
      <c r="CO85" s="80">
        <f t="shared" si="92"/>
        <v>0</v>
      </c>
      <c r="CP85" s="80">
        <f t="shared" si="92"/>
        <v>0</v>
      </c>
      <c r="CQ85" s="80">
        <f t="shared" si="92"/>
        <v>0</v>
      </c>
      <c r="CR85" s="80">
        <f t="shared" si="92"/>
        <v>0</v>
      </c>
      <c r="CS85" s="80">
        <f t="shared" si="91"/>
        <v>0</v>
      </c>
      <c r="CT85" s="80">
        <f t="shared" si="91"/>
        <v>0</v>
      </c>
      <c r="CU85" s="80">
        <f t="shared" si="91"/>
        <v>0</v>
      </c>
      <c r="CV85" s="80">
        <f t="shared" si="90"/>
        <v>0</v>
      </c>
      <c r="CW85" s="80">
        <f t="shared" si="90"/>
        <v>0</v>
      </c>
      <c r="CX85" s="80">
        <f t="shared" si="90"/>
        <v>0</v>
      </c>
      <c r="CY85" s="80">
        <f t="shared" si="90"/>
        <v>0</v>
      </c>
      <c r="CZ85" s="80">
        <f t="shared" si="90"/>
        <v>0</v>
      </c>
      <c r="DA85" s="80">
        <f t="shared" si="90"/>
        <v>0</v>
      </c>
      <c r="DB85" s="80">
        <f t="shared" si="90"/>
        <v>0</v>
      </c>
      <c r="DC85" s="80">
        <f t="shared" si="90"/>
        <v>0</v>
      </c>
      <c r="DD85" s="80">
        <f t="shared" si="90"/>
        <v>0</v>
      </c>
      <c r="DE85" s="80">
        <f t="shared" si="90"/>
        <v>0</v>
      </c>
      <c r="DF85" s="80">
        <f t="shared" si="90"/>
        <v>0</v>
      </c>
      <c r="DG85" s="80">
        <f t="shared" si="90"/>
        <v>0</v>
      </c>
      <c r="DH85" s="80">
        <f t="shared" si="89"/>
        <v>0</v>
      </c>
      <c r="DI85" s="80">
        <f t="shared" si="89"/>
        <v>0</v>
      </c>
      <c r="DJ85" s="80">
        <f t="shared" si="89"/>
        <v>0</v>
      </c>
      <c r="DK85" s="85">
        <f>VLOOKUP(CF85,'113勞保勞退單日級距表-請勿更改表內數字'!$B$4:$E$56,3,TRUE)</f>
        <v>0</v>
      </c>
      <c r="DL85" s="85">
        <f>VLOOKUP(CG85,'113勞保勞退單日級距表-請勿更改表內數字'!$B$4:$E$56,3,TRUE)</f>
        <v>0</v>
      </c>
      <c r="DM85" s="85">
        <f>VLOOKUP(CH85,'113勞保勞退單日級距表-請勿更改表內數字'!$B$4:$E$56,3,TRUE)</f>
        <v>0</v>
      </c>
      <c r="DN85" s="85">
        <f>VLOOKUP(CI85,'113勞保勞退單日級距表-請勿更改表內數字'!$B$4:$E$56,3,TRUE)</f>
        <v>0</v>
      </c>
      <c r="DO85" s="85">
        <f>VLOOKUP(CJ85,'113勞保勞退單日級距表-請勿更改表內數字'!$B$4:$E$56,3,TRUE)</f>
        <v>0</v>
      </c>
      <c r="DP85" s="85">
        <f>VLOOKUP(CK85,'113勞保勞退單日級距表-請勿更改表內數字'!$B$4:$E$56,3,TRUE)</f>
        <v>0</v>
      </c>
      <c r="DQ85" s="85">
        <f>VLOOKUP(CL85,'113勞保勞退單日級距表-請勿更改表內數字'!$B$4:$E$56,3,TRUE)</f>
        <v>0</v>
      </c>
      <c r="DR85" s="85">
        <f>VLOOKUP(CM85,'113勞保勞退單日級距表-請勿更改表內數字'!$B$4:$E$56,3,TRUE)</f>
        <v>0</v>
      </c>
      <c r="DS85" s="85">
        <f>VLOOKUP(CN85,'113勞保勞退單日級距表-請勿更改表內數字'!$B$4:$E$56,3,TRUE)</f>
        <v>0</v>
      </c>
      <c r="DT85" s="85">
        <f>VLOOKUP(CO85,'113勞保勞退單日級距表-請勿更改表內數字'!$B$4:$E$56,3,TRUE)</f>
        <v>0</v>
      </c>
      <c r="DU85" s="85">
        <f>VLOOKUP(CP85,'113勞保勞退單日級距表-請勿更改表內數字'!$B$4:$E$56,3,TRUE)</f>
        <v>0</v>
      </c>
      <c r="DV85" s="85">
        <f>VLOOKUP(CQ85,'113勞保勞退單日級距表-請勿更改表內數字'!$B$4:$E$56,3,TRUE)</f>
        <v>0</v>
      </c>
      <c r="DW85" s="85">
        <f>VLOOKUP(CR85,'113勞保勞退單日級距表-請勿更改表內數字'!$B$4:$E$56,3,TRUE)</f>
        <v>0</v>
      </c>
      <c r="DX85" s="85">
        <f>VLOOKUP(CS85,'113勞保勞退單日級距表-請勿更改表內數字'!$B$4:$E$56,3,TRUE)</f>
        <v>0</v>
      </c>
      <c r="DY85" s="85">
        <f>VLOOKUP(CT85,'113勞保勞退單日級距表-請勿更改表內數字'!$B$4:$E$56,3,TRUE)</f>
        <v>0</v>
      </c>
      <c r="DZ85" s="85">
        <f>VLOOKUP(CU85,'113勞保勞退單日級距表-請勿更改表內數字'!$B$4:$E$56,3,TRUE)</f>
        <v>0</v>
      </c>
      <c r="EA85" s="85">
        <f>VLOOKUP(CV85,'113勞保勞退單日級距表-請勿更改表內數字'!$B$4:$E$56,3,TRUE)</f>
        <v>0</v>
      </c>
      <c r="EB85" s="85">
        <f>VLOOKUP(CW85,'113勞保勞退單日級距表-請勿更改表內數字'!$B$4:$E$56,3,TRUE)</f>
        <v>0</v>
      </c>
      <c r="EC85" s="85">
        <f>VLOOKUP(CX85,'113勞保勞退單日級距表-請勿更改表內數字'!$B$4:$E$56,3,TRUE)</f>
        <v>0</v>
      </c>
      <c r="ED85" s="85">
        <f>VLOOKUP(CY85,'113勞保勞退單日級距表-請勿更改表內數字'!$B$4:$E$56,3,TRUE)</f>
        <v>0</v>
      </c>
      <c r="EE85" s="85">
        <f>VLOOKUP(CZ85,'113勞保勞退單日級距表-請勿更改表內數字'!$B$4:$E$56,3,TRUE)</f>
        <v>0</v>
      </c>
      <c r="EF85" s="85">
        <f>VLOOKUP(DA85,'113勞保勞退單日級距表-請勿更改表內數字'!$B$4:$E$56,3,TRUE)</f>
        <v>0</v>
      </c>
      <c r="EG85" s="85">
        <f>VLOOKUP(DB85,'113勞保勞退單日級距表-請勿更改表內數字'!$B$4:$E$56,3,TRUE)</f>
        <v>0</v>
      </c>
      <c r="EH85" s="85">
        <f>VLOOKUP(DC85,'113勞保勞退單日級距表-請勿更改表內數字'!$B$4:$E$56,3,TRUE)</f>
        <v>0</v>
      </c>
      <c r="EI85" s="85">
        <f>VLOOKUP(DD85,'113勞保勞退單日級距表-請勿更改表內數字'!$B$4:$E$56,3,TRUE)</f>
        <v>0</v>
      </c>
      <c r="EJ85" s="85">
        <f>VLOOKUP(DE85,'113勞保勞退單日級距表-請勿更改表內數字'!$B$4:$E$56,3,TRUE)</f>
        <v>0</v>
      </c>
      <c r="EK85" s="85">
        <f>VLOOKUP(DF85,'113勞保勞退單日級距表-請勿更改表內數字'!$B$4:$E$56,3,TRUE)</f>
        <v>0</v>
      </c>
      <c r="EL85" s="85">
        <f>VLOOKUP(DG85,'113勞保勞退單日級距表-請勿更改表內數字'!$B$4:$E$56,3,TRUE)</f>
        <v>0</v>
      </c>
      <c r="EM85" s="85">
        <f>VLOOKUP(DH85,'113勞保勞退單日級距表-請勿更改表內數字'!$B$4:$E$56,3,TRUE)</f>
        <v>0</v>
      </c>
      <c r="EN85" s="85">
        <f>VLOOKUP(DI85,'113勞保勞退單日級距表-請勿更改表內數字'!$B$4:$E$56,3,TRUE)</f>
        <v>0</v>
      </c>
      <c r="EO85" s="85">
        <f>VLOOKUP(DJ85,'113勞保勞退單日級距表-請勿更改表內數字'!$B$4:$E$56,3,TRUE)</f>
        <v>0</v>
      </c>
      <c r="EP85" s="84">
        <f>VLOOKUP(CF85,'113勞保勞退單日級距表-請勿更改表內數字'!$B$4:$E$56,4,TRUE)</f>
        <v>0</v>
      </c>
      <c r="EQ85" s="84">
        <f>VLOOKUP(CG85,'113勞保勞退單日級距表-請勿更改表內數字'!$B$4:$E$56,4,TRUE)</f>
        <v>0</v>
      </c>
      <c r="ER85" s="84">
        <f>VLOOKUP(CH85,'113勞保勞退單日級距表-請勿更改表內數字'!$B$4:$E$56,4,TRUE)</f>
        <v>0</v>
      </c>
      <c r="ES85" s="84">
        <f>VLOOKUP(CI85,'113勞保勞退單日級距表-請勿更改表內數字'!$B$4:$E$56,4,TRUE)</f>
        <v>0</v>
      </c>
      <c r="ET85" s="84">
        <f>VLOOKUP(CJ85,'113勞保勞退單日級距表-請勿更改表內數字'!$B$4:$E$56,4,TRUE)</f>
        <v>0</v>
      </c>
      <c r="EU85" s="84">
        <f>VLOOKUP(CK85,'113勞保勞退單日級距表-請勿更改表內數字'!$B$4:$E$56,4,TRUE)</f>
        <v>0</v>
      </c>
      <c r="EV85" s="84">
        <f>VLOOKUP(CL85,'113勞保勞退單日級距表-請勿更改表內數字'!$B$4:$E$56,4,TRUE)</f>
        <v>0</v>
      </c>
      <c r="EW85" s="84">
        <f>VLOOKUP(CM85,'113勞保勞退單日級距表-請勿更改表內數字'!$B$4:$E$56,4,TRUE)</f>
        <v>0</v>
      </c>
      <c r="EX85" s="84">
        <f>VLOOKUP(CN85,'113勞保勞退單日級距表-請勿更改表內數字'!$B$4:$E$56,4,TRUE)</f>
        <v>0</v>
      </c>
      <c r="EY85" s="84">
        <f>VLOOKUP(CO85,'113勞保勞退單日級距表-請勿更改表內數字'!$B$4:$E$56,4,TRUE)</f>
        <v>0</v>
      </c>
      <c r="EZ85" s="84">
        <f>VLOOKUP(CP85,'113勞保勞退單日級距表-請勿更改表內數字'!$B$4:$E$56,4,TRUE)</f>
        <v>0</v>
      </c>
      <c r="FA85" s="84">
        <f>VLOOKUP(CQ85,'113勞保勞退單日級距表-請勿更改表內數字'!$B$4:$E$56,4,TRUE)</f>
        <v>0</v>
      </c>
      <c r="FB85" s="84">
        <f>VLOOKUP(CR85,'113勞保勞退單日級距表-請勿更改表內數字'!$B$4:$E$56,4,TRUE)</f>
        <v>0</v>
      </c>
      <c r="FC85" s="84">
        <f>VLOOKUP(CS85,'113勞保勞退單日級距表-請勿更改表內數字'!$B$4:$E$56,4,TRUE)</f>
        <v>0</v>
      </c>
      <c r="FD85" s="84">
        <f>VLOOKUP(CT85,'113勞保勞退單日級距表-請勿更改表內數字'!$B$4:$E$56,4,TRUE)</f>
        <v>0</v>
      </c>
      <c r="FE85" s="84">
        <f>VLOOKUP(CU85,'113勞保勞退單日級距表-請勿更改表內數字'!$B$4:$E$56,4,TRUE)</f>
        <v>0</v>
      </c>
      <c r="FF85" s="84">
        <f>VLOOKUP(CV85,'113勞保勞退單日級距表-請勿更改表內數字'!$B$4:$E$56,4,TRUE)</f>
        <v>0</v>
      </c>
      <c r="FG85" s="84">
        <f>VLOOKUP(CW85,'113勞保勞退單日級距表-請勿更改表內數字'!$B$4:$E$56,4,TRUE)</f>
        <v>0</v>
      </c>
      <c r="FH85" s="84">
        <f>VLOOKUP(CX85,'113勞保勞退單日級距表-請勿更改表內數字'!$B$4:$E$56,4,TRUE)</f>
        <v>0</v>
      </c>
      <c r="FI85" s="84">
        <f>VLOOKUP(CY85,'113勞保勞退單日級距表-請勿更改表內數字'!$B$4:$E$56,4,TRUE)</f>
        <v>0</v>
      </c>
      <c r="FJ85" s="84">
        <f>VLOOKUP(CZ85,'113勞保勞退單日級距表-請勿更改表內數字'!$B$4:$E$56,4,TRUE)</f>
        <v>0</v>
      </c>
      <c r="FK85" s="84">
        <f>VLOOKUP(DA85,'113勞保勞退單日級距表-請勿更改表內數字'!$B$4:$E$56,4,TRUE)</f>
        <v>0</v>
      </c>
      <c r="FL85" s="84">
        <f>VLOOKUP(DB85,'113勞保勞退單日級距表-請勿更改表內數字'!$B$4:$E$56,4,TRUE)</f>
        <v>0</v>
      </c>
      <c r="FM85" s="84">
        <f>VLOOKUP(DC85,'113勞保勞退單日級距表-請勿更改表內數字'!$B$4:$E$56,4,TRUE)</f>
        <v>0</v>
      </c>
      <c r="FN85" s="84">
        <f>VLOOKUP(DD85,'113勞保勞退單日級距表-請勿更改表內數字'!$B$4:$E$56,4,TRUE)</f>
        <v>0</v>
      </c>
      <c r="FO85" s="84">
        <f>VLOOKUP(DE85,'113勞保勞退單日級距表-請勿更改表內數字'!$B$4:$E$56,4,TRUE)</f>
        <v>0</v>
      </c>
      <c r="FP85" s="84">
        <f>VLOOKUP(DF85,'113勞保勞退單日級距表-請勿更改表內數字'!$B$4:$E$56,4,TRUE)</f>
        <v>0</v>
      </c>
      <c r="FQ85" s="84">
        <f>VLOOKUP(DG85,'113勞保勞退單日級距表-請勿更改表內數字'!$B$4:$E$56,4,TRUE)</f>
        <v>0</v>
      </c>
      <c r="FR85" s="84">
        <f>VLOOKUP(DH85,'113勞保勞退單日級距表-請勿更改表內數字'!$B$4:$E$56,4,TRUE)</f>
        <v>0</v>
      </c>
      <c r="FS85" s="84">
        <f>VLOOKUP(DI85,'113勞保勞退單日級距表-請勿更改表內數字'!$B$4:$E$56,4,TRUE)</f>
        <v>0</v>
      </c>
      <c r="FT85" s="84">
        <f>VLOOKUP(DJ85,'113勞保勞退單日級距表-請勿更改表內數字'!$B$4:$E$56,4,TRUE)</f>
        <v>0</v>
      </c>
      <c r="FU85" s="83">
        <f>VLOOKUP(CF85,'113勞保勞退單日級距表-請勿更改表內數字'!$B$4:$I$56,8,TRUE)</f>
        <v>0</v>
      </c>
      <c r="FV85" s="83">
        <f>VLOOKUP(CG85,'113勞保勞退單日級距表-請勿更改表內數字'!$B$4:$I$56,8,TRUE)</f>
        <v>0</v>
      </c>
      <c r="FW85" s="83">
        <f>VLOOKUP(CH85,'113勞保勞退單日級距表-請勿更改表內數字'!$B$4:$I$56,8,TRUE)</f>
        <v>0</v>
      </c>
      <c r="FX85" s="83">
        <f>VLOOKUP(CI85,'113勞保勞退單日級距表-請勿更改表內數字'!$B$4:$I$56,8,TRUE)</f>
        <v>0</v>
      </c>
      <c r="FY85" s="83">
        <f>VLOOKUP(CJ85,'113勞保勞退單日級距表-請勿更改表內數字'!$B$4:$I$56,8,TRUE)</f>
        <v>0</v>
      </c>
      <c r="FZ85" s="83">
        <f>VLOOKUP(CK85,'113勞保勞退單日級距表-請勿更改表內數字'!$B$4:$I$56,8,TRUE)</f>
        <v>0</v>
      </c>
      <c r="GA85" s="83">
        <f>VLOOKUP(CL85,'113勞保勞退單日級距表-請勿更改表內數字'!$B$4:$I$56,8,TRUE)</f>
        <v>0</v>
      </c>
      <c r="GB85" s="83">
        <f>VLOOKUP(CM85,'113勞保勞退單日級距表-請勿更改表內數字'!$B$4:$I$56,8,TRUE)</f>
        <v>0</v>
      </c>
      <c r="GC85" s="83">
        <f>VLOOKUP(CN85,'113勞保勞退單日級距表-請勿更改表內數字'!$B$4:$I$56,8,TRUE)</f>
        <v>0</v>
      </c>
      <c r="GD85" s="83">
        <f>VLOOKUP(CO85,'113勞保勞退單日級距表-請勿更改表內數字'!$B$4:$I$56,8,TRUE)</f>
        <v>0</v>
      </c>
      <c r="GE85" s="83">
        <f>VLOOKUP(CP85,'113勞保勞退單日級距表-請勿更改表內數字'!$B$4:$I$56,8,TRUE)</f>
        <v>0</v>
      </c>
      <c r="GF85" s="83">
        <f>VLOOKUP(CQ85,'113勞保勞退單日級距表-請勿更改表內數字'!$B$4:$I$56,8,TRUE)</f>
        <v>0</v>
      </c>
      <c r="GG85" s="83">
        <f>VLOOKUP(CR85,'113勞保勞退單日級距表-請勿更改表內數字'!$B$4:$I$56,8,TRUE)</f>
        <v>0</v>
      </c>
      <c r="GH85" s="83">
        <f>VLOOKUP(CS85,'113勞保勞退單日級距表-請勿更改表內數字'!$B$4:$I$56,8,TRUE)</f>
        <v>0</v>
      </c>
      <c r="GI85" s="83">
        <f>VLOOKUP(CT85,'113勞保勞退單日級距表-請勿更改表內數字'!$B$4:$I$56,8,TRUE)</f>
        <v>0</v>
      </c>
      <c r="GJ85" s="83">
        <f>VLOOKUP(CU85,'113勞保勞退單日級距表-請勿更改表內數字'!$B$4:$I$56,8,TRUE)</f>
        <v>0</v>
      </c>
      <c r="GK85" s="83">
        <f>VLOOKUP(CV85,'113勞保勞退單日級距表-請勿更改表內數字'!$B$4:$I$56,8,TRUE)</f>
        <v>0</v>
      </c>
      <c r="GL85" s="83">
        <f>VLOOKUP(CW85,'113勞保勞退單日級距表-請勿更改表內數字'!$B$4:$I$56,8,TRUE)</f>
        <v>0</v>
      </c>
      <c r="GM85" s="83">
        <f>VLOOKUP(CX85,'113勞保勞退單日級距表-請勿更改表內數字'!$B$4:$I$56,8,TRUE)</f>
        <v>0</v>
      </c>
      <c r="GN85" s="83">
        <f>VLOOKUP(CY85,'113勞保勞退單日級距表-請勿更改表內數字'!$B$4:$I$56,8,TRUE)</f>
        <v>0</v>
      </c>
      <c r="GO85" s="83">
        <f>VLOOKUP(CZ85,'113勞保勞退單日級距表-請勿更改表內數字'!$B$4:$I$56,8,TRUE)</f>
        <v>0</v>
      </c>
      <c r="GP85" s="83">
        <f>VLOOKUP(DA85,'113勞保勞退單日級距表-請勿更改表內數字'!$B$4:$I$56,8,TRUE)</f>
        <v>0</v>
      </c>
      <c r="GQ85" s="83">
        <f>VLOOKUP(DB85,'113勞保勞退單日級距表-請勿更改表內數字'!$B$4:$I$56,8,TRUE)</f>
        <v>0</v>
      </c>
      <c r="GR85" s="83">
        <f>VLOOKUP(DC85,'113勞保勞退單日級距表-請勿更改表內數字'!$B$4:$I$56,8,TRUE)</f>
        <v>0</v>
      </c>
      <c r="GS85" s="83">
        <f>VLOOKUP(DD85,'113勞保勞退單日級距表-請勿更改表內數字'!$B$4:$I$56,8,TRUE)</f>
        <v>0</v>
      </c>
      <c r="GT85" s="83">
        <f>VLOOKUP(DE85,'113勞保勞退單日級距表-請勿更改表內數字'!$B$4:$I$56,8,TRUE)</f>
        <v>0</v>
      </c>
      <c r="GU85" s="83">
        <f>VLOOKUP(DF85,'113勞保勞退單日級距表-請勿更改表內數字'!$B$4:$I$56,8,TRUE)</f>
        <v>0</v>
      </c>
      <c r="GV85" s="83">
        <f>VLOOKUP(DG85,'113勞保勞退單日級距表-請勿更改表內數字'!$B$4:$I$56,8,TRUE)</f>
        <v>0</v>
      </c>
      <c r="GW85" s="83">
        <f>VLOOKUP(DH85,'113勞保勞退單日級距表-請勿更改表內數字'!$B$4:$I$56,8,TRUE)</f>
        <v>0</v>
      </c>
      <c r="GX85" s="83">
        <f>VLOOKUP(DI85,'113勞保勞退單日級距表-請勿更改表內數字'!$B$4:$I$56,8,TRUE)</f>
        <v>0</v>
      </c>
      <c r="GY85" s="83">
        <f>VLOOKUP(DJ85,'113勞保勞退單日級距表-請勿更改表內數字'!$B$4:$I$56,8,TRUE)</f>
        <v>0</v>
      </c>
    </row>
    <row r="86" spans="2:207">
      <c r="D86" s="167"/>
      <c r="G86" s="76"/>
      <c r="AB86" s="48"/>
      <c r="AC86" s="48"/>
      <c r="AD86" s="48"/>
      <c r="AE86" s="48"/>
      <c r="AF86" s="48"/>
      <c r="AG86" s="48"/>
      <c r="AH86" s="48"/>
      <c r="AI86" s="48"/>
      <c r="AP86" s="219">
        <f t="shared" si="49"/>
        <v>0</v>
      </c>
      <c r="AQ86" s="43">
        <f t="shared" si="50"/>
        <v>0</v>
      </c>
      <c r="AR86" s="43">
        <f t="shared" si="51"/>
        <v>0</v>
      </c>
      <c r="AS86" s="209">
        <f t="shared" si="87"/>
        <v>0</v>
      </c>
      <c r="AT86" s="201">
        <f>VLOOKUP(AS86,'113勞保勞退單日級距表-請勿更改表內數字'!$B$4:$E$56,3,TRUE)*AP86</f>
        <v>0</v>
      </c>
      <c r="AU86" s="201">
        <f>VLOOKUP(AS86,'113勞保勞退單日級距表-請勿更改表內數字'!$B$4:$I$56,7,TRUE)</f>
        <v>0</v>
      </c>
      <c r="AV86" s="201">
        <f>VLOOKUP(AS86,'113勞保勞退單日級距表-請勿更改表內數字'!$B$4:$E$56,4,TRUE)*AP86</f>
        <v>0</v>
      </c>
      <c r="AW86" s="51">
        <f t="shared" si="52"/>
        <v>0</v>
      </c>
      <c r="AX86" s="50">
        <f t="shared" si="53"/>
        <v>0</v>
      </c>
      <c r="AY86" s="50">
        <f t="shared" si="54"/>
        <v>0</v>
      </c>
      <c r="AZ86" s="50">
        <f t="shared" si="55"/>
        <v>0</v>
      </c>
      <c r="BA86" s="39">
        <f t="shared" si="56"/>
        <v>0</v>
      </c>
      <c r="BB86" s="39">
        <f t="shared" si="57"/>
        <v>0</v>
      </c>
      <c r="BC86" s="39">
        <f t="shared" si="58"/>
        <v>0</v>
      </c>
      <c r="BD86" s="39">
        <f t="shared" si="59"/>
        <v>0</v>
      </c>
      <c r="BE86" s="39">
        <f t="shared" si="60"/>
        <v>0</v>
      </c>
      <c r="BF86" s="39">
        <f t="shared" si="61"/>
        <v>0</v>
      </c>
      <c r="BG86" s="39">
        <f t="shared" si="62"/>
        <v>0</v>
      </c>
      <c r="BH86" s="39">
        <f t="shared" si="63"/>
        <v>0</v>
      </c>
      <c r="BI86" s="39">
        <f t="shared" si="64"/>
        <v>0</v>
      </c>
      <c r="BJ86" s="39">
        <f t="shared" si="65"/>
        <v>0</v>
      </c>
      <c r="BK86" s="39">
        <f t="shared" si="66"/>
        <v>0</v>
      </c>
      <c r="BL86" s="39">
        <f t="shared" si="67"/>
        <v>0</v>
      </c>
      <c r="BM86" s="39">
        <f t="shared" si="68"/>
        <v>0</v>
      </c>
      <c r="BN86" s="39">
        <f t="shared" si="69"/>
        <v>0</v>
      </c>
      <c r="BO86" s="39">
        <f t="shared" si="70"/>
        <v>0</v>
      </c>
      <c r="BP86" s="39">
        <f t="shared" si="71"/>
        <v>0</v>
      </c>
      <c r="BQ86" s="39">
        <f t="shared" si="72"/>
        <v>0</v>
      </c>
      <c r="BR86" s="39">
        <f t="shared" si="73"/>
        <v>0</v>
      </c>
      <c r="BS86" s="39">
        <f t="shared" si="74"/>
        <v>0</v>
      </c>
      <c r="BT86" s="39">
        <f t="shared" si="75"/>
        <v>0</v>
      </c>
      <c r="BU86" s="39">
        <f t="shared" si="76"/>
        <v>0</v>
      </c>
      <c r="BV86" s="39">
        <f t="shared" si="77"/>
        <v>0</v>
      </c>
      <c r="BW86" s="39">
        <f t="shared" si="78"/>
        <v>0</v>
      </c>
      <c r="BX86" s="39">
        <f t="shared" si="79"/>
        <v>0</v>
      </c>
      <c r="BY86" s="39">
        <f t="shared" si="80"/>
        <v>0</v>
      </c>
      <c r="BZ86" s="39">
        <f t="shared" si="81"/>
        <v>0</v>
      </c>
      <c r="CA86" s="39">
        <f t="shared" si="82"/>
        <v>0</v>
      </c>
      <c r="CB86" s="39">
        <f t="shared" si="83"/>
        <v>0</v>
      </c>
      <c r="CC86" s="39">
        <f t="shared" si="84"/>
        <v>0</v>
      </c>
      <c r="CD86" s="39">
        <f t="shared" si="85"/>
        <v>0</v>
      </c>
      <c r="CE86" s="39">
        <f t="shared" si="86"/>
        <v>0</v>
      </c>
      <c r="CF86" s="80">
        <f t="shared" si="92"/>
        <v>0</v>
      </c>
      <c r="CG86" s="80">
        <f t="shared" si="92"/>
        <v>0</v>
      </c>
      <c r="CH86" s="80">
        <f t="shared" si="92"/>
        <v>0</v>
      </c>
      <c r="CI86" s="80">
        <f t="shared" si="92"/>
        <v>0</v>
      </c>
      <c r="CJ86" s="80">
        <f t="shared" si="92"/>
        <v>0</v>
      </c>
      <c r="CK86" s="80">
        <f t="shared" si="92"/>
        <v>0</v>
      </c>
      <c r="CL86" s="80">
        <f t="shared" si="92"/>
        <v>0</v>
      </c>
      <c r="CM86" s="80">
        <f t="shared" si="92"/>
        <v>0</v>
      </c>
      <c r="CN86" s="80">
        <f t="shared" si="92"/>
        <v>0</v>
      </c>
      <c r="CO86" s="80">
        <f t="shared" si="92"/>
        <v>0</v>
      </c>
      <c r="CP86" s="80">
        <f t="shared" si="92"/>
        <v>0</v>
      </c>
      <c r="CQ86" s="80">
        <f t="shared" si="92"/>
        <v>0</v>
      </c>
      <c r="CR86" s="80">
        <f t="shared" si="92"/>
        <v>0</v>
      </c>
      <c r="CS86" s="80">
        <f t="shared" si="91"/>
        <v>0</v>
      </c>
      <c r="CT86" s="80">
        <f t="shared" si="91"/>
        <v>0</v>
      </c>
      <c r="CU86" s="80">
        <f t="shared" si="91"/>
        <v>0</v>
      </c>
      <c r="CV86" s="80">
        <f t="shared" si="90"/>
        <v>0</v>
      </c>
      <c r="CW86" s="80">
        <f t="shared" si="90"/>
        <v>0</v>
      </c>
      <c r="CX86" s="80">
        <f t="shared" si="90"/>
        <v>0</v>
      </c>
      <c r="CY86" s="80">
        <f t="shared" si="90"/>
        <v>0</v>
      </c>
      <c r="CZ86" s="80">
        <f t="shared" si="90"/>
        <v>0</v>
      </c>
      <c r="DA86" s="80">
        <f t="shared" si="90"/>
        <v>0</v>
      </c>
      <c r="DB86" s="80">
        <f t="shared" si="90"/>
        <v>0</v>
      </c>
      <c r="DC86" s="80">
        <f t="shared" si="90"/>
        <v>0</v>
      </c>
      <c r="DD86" s="80">
        <f t="shared" si="90"/>
        <v>0</v>
      </c>
      <c r="DE86" s="80">
        <f t="shared" si="90"/>
        <v>0</v>
      </c>
      <c r="DF86" s="80">
        <f t="shared" si="90"/>
        <v>0</v>
      </c>
      <c r="DG86" s="80">
        <f t="shared" si="90"/>
        <v>0</v>
      </c>
      <c r="DH86" s="80">
        <f t="shared" si="89"/>
        <v>0</v>
      </c>
      <c r="DI86" s="80">
        <f t="shared" si="89"/>
        <v>0</v>
      </c>
      <c r="DJ86" s="80">
        <f t="shared" si="89"/>
        <v>0</v>
      </c>
      <c r="DK86" s="85">
        <f>VLOOKUP(CF86,'113勞保勞退單日級距表-請勿更改表內數字'!$B$4:$E$56,3,TRUE)</f>
        <v>0</v>
      </c>
      <c r="DL86" s="85">
        <f>VLOOKUP(CG86,'113勞保勞退單日級距表-請勿更改表內數字'!$B$4:$E$56,3,TRUE)</f>
        <v>0</v>
      </c>
      <c r="DM86" s="85">
        <f>VLOOKUP(CH86,'113勞保勞退單日級距表-請勿更改表內數字'!$B$4:$E$56,3,TRUE)</f>
        <v>0</v>
      </c>
      <c r="DN86" s="85">
        <f>VLOOKUP(CI86,'113勞保勞退單日級距表-請勿更改表內數字'!$B$4:$E$56,3,TRUE)</f>
        <v>0</v>
      </c>
      <c r="DO86" s="85">
        <f>VLOOKUP(CJ86,'113勞保勞退單日級距表-請勿更改表內數字'!$B$4:$E$56,3,TRUE)</f>
        <v>0</v>
      </c>
      <c r="DP86" s="85">
        <f>VLOOKUP(CK86,'113勞保勞退單日級距表-請勿更改表內數字'!$B$4:$E$56,3,TRUE)</f>
        <v>0</v>
      </c>
      <c r="DQ86" s="85">
        <f>VLOOKUP(CL86,'113勞保勞退單日級距表-請勿更改表內數字'!$B$4:$E$56,3,TRUE)</f>
        <v>0</v>
      </c>
      <c r="DR86" s="85">
        <f>VLOOKUP(CM86,'113勞保勞退單日級距表-請勿更改表內數字'!$B$4:$E$56,3,TRUE)</f>
        <v>0</v>
      </c>
      <c r="DS86" s="85">
        <f>VLOOKUP(CN86,'113勞保勞退單日級距表-請勿更改表內數字'!$B$4:$E$56,3,TRUE)</f>
        <v>0</v>
      </c>
      <c r="DT86" s="85">
        <f>VLOOKUP(CO86,'113勞保勞退單日級距表-請勿更改表內數字'!$B$4:$E$56,3,TRUE)</f>
        <v>0</v>
      </c>
      <c r="DU86" s="85">
        <f>VLOOKUP(CP86,'113勞保勞退單日級距表-請勿更改表內數字'!$B$4:$E$56,3,TRUE)</f>
        <v>0</v>
      </c>
      <c r="DV86" s="85">
        <f>VLOOKUP(CQ86,'113勞保勞退單日級距表-請勿更改表內數字'!$B$4:$E$56,3,TRUE)</f>
        <v>0</v>
      </c>
      <c r="DW86" s="85">
        <f>VLOOKUP(CR86,'113勞保勞退單日級距表-請勿更改表內數字'!$B$4:$E$56,3,TRUE)</f>
        <v>0</v>
      </c>
      <c r="DX86" s="85">
        <f>VLOOKUP(CS86,'113勞保勞退單日級距表-請勿更改表內數字'!$B$4:$E$56,3,TRUE)</f>
        <v>0</v>
      </c>
      <c r="DY86" s="85">
        <f>VLOOKUP(CT86,'113勞保勞退單日級距表-請勿更改表內數字'!$B$4:$E$56,3,TRUE)</f>
        <v>0</v>
      </c>
      <c r="DZ86" s="85">
        <f>VLOOKUP(CU86,'113勞保勞退單日級距表-請勿更改表內數字'!$B$4:$E$56,3,TRUE)</f>
        <v>0</v>
      </c>
      <c r="EA86" s="85">
        <f>VLOOKUP(CV86,'113勞保勞退單日級距表-請勿更改表內數字'!$B$4:$E$56,3,TRUE)</f>
        <v>0</v>
      </c>
      <c r="EB86" s="85">
        <f>VLOOKUP(CW86,'113勞保勞退單日級距表-請勿更改表內數字'!$B$4:$E$56,3,TRUE)</f>
        <v>0</v>
      </c>
      <c r="EC86" s="85">
        <f>VLOOKUP(CX86,'113勞保勞退單日級距表-請勿更改表內數字'!$B$4:$E$56,3,TRUE)</f>
        <v>0</v>
      </c>
      <c r="ED86" s="85">
        <f>VLOOKUP(CY86,'113勞保勞退單日級距表-請勿更改表內數字'!$B$4:$E$56,3,TRUE)</f>
        <v>0</v>
      </c>
      <c r="EE86" s="85">
        <f>VLOOKUP(CZ86,'113勞保勞退單日級距表-請勿更改表內數字'!$B$4:$E$56,3,TRUE)</f>
        <v>0</v>
      </c>
      <c r="EF86" s="85">
        <f>VLOOKUP(DA86,'113勞保勞退單日級距表-請勿更改表內數字'!$B$4:$E$56,3,TRUE)</f>
        <v>0</v>
      </c>
      <c r="EG86" s="85">
        <f>VLOOKUP(DB86,'113勞保勞退單日級距表-請勿更改表內數字'!$B$4:$E$56,3,TRUE)</f>
        <v>0</v>
      </c>
      <c r="EH86" s="85">
        <f>VLOOKUP(DC86,'113勞保勞退單日級距表-請勿更改表內數字'!$B$4:$E$56,3,TRUE)</f>
        <v>0</v>
      </c>
      <c r="EI86" s="85">
        <f>VLOOKUP(DD86,'113勞保勞退單日級距表-請勿更改表內數字'!$B$4:$E$56,3,TRUE)</f>
        <v>0</v>
      </c>
      <c r="EJ86" s="85">
        <f>VLOOKUP(DE86,'113勞保勞退單日級距表-請勿更改表內數字'!$B$4:$E$56,3,TRUE)</f>
        <v>0</v>
      </c>
      <c r="EK86" s="85">
        <f>VLOOKUP(DF86,'113勞保勞退單日級距表-請勿更改表內數字'!$B$4:$E$56,3,TRUE)</f>
        <v>0</v>
      </c>
      <c r="EL86" s="85">
        <f>VLOOKUP(DG86,'113勞保勞退單日級距表-請勿更改表內數字'!$B$4:$E$56,3,TRUE)</f>
        <v>0</v>
      </c>
      <c r="EM86" s="85">
        <f>VLOOKUP(DH86,'113勞保勞退單日級距表-請勿更改表內數字'!$B$4:$E$56,3,TRUE)</f>
        <v>0</v>
      </c>
      <c r="EN86" s="85">
        <f>VLOOKUP(DI86,'113勞保勞退單日級距表-請勿更改表內數字'!$B$4:$E$56,3,TRUE)</f>
        <v>0</v>
      </c>
      <c r="EO86" s="85">
        <f>VLOOKUP(DJ86,'113勞保勞退單日級距表-請勿更改表內數字'!$B$4:$E$56,3,TRUE)</f>
        <v>0</v>
      </c>
      <c r="EP86" s="84">
        <f>VLOOKUP(CF86,'113勞保勞退單日級距表-請勿更改表內數字'!$B$4:$E$56,4,TRUE)</f>
        <v>0</v>
      </c>
      <c r="EQ86" s="84">
        <f>VLOOKUP(CG86,'113勞保勞退單日級距表-請勿更改表內數字'!$B$4:$E$56,4,TRUE)</f>
        <v>0</v>
      </c>
      <c r="ER86" s="84">
        <f>VLOOKUP(CH86,'113勞保勞退單日級距表-請勿更改表內數字'!$B$4:$E$56,4,TRUE)</f>
        <v>0</v>
      </c>
      <c r="ES86" s="84">
        <f>VLOOKUP(CI86,'113勞保勞退單日級距表-請勿更改表內數字'!$B$4:$E$56,4,TRUE)</f>
        <v>0</v>
      </c>
      <c r="ET86" s="84">
        <f>VLOOKUP(CJ86,'113勞保勞退單日級距表-請勿更改表內數字'!$B$4:$E$56,4,TRUE)</f>
        <v>0</v>
      </c>
      <c r="EU86" s="84">
        <f>VLOOKUP(CK86,'113勞保勞退單日級距表-請勿更改表內數字'!$B$4:$E$56,4,TRUE)</f>
        <v>0</v>
      </c>
      <c r="EV86" s="84">
        <f>VLOOKUP(CL86,'113勞保勞退單日級距表-請勿更改表內數字'!$B$4:$E$56,4,TRUE)</f>
        <v>0</v>
      </c>
      <c r="EW86" s="84">
        <f>VLOOKUP(CM86,'113勞保勞退單日級距表-請勿更改表內數字'!$B$4:$E$56,4,TRUE)</f>
        <v>0</v>
      </c>
      <c r="EX86" s="84">
        <f>VLOOKUP(CN86,'113勞保勞退單日級距表-請勿更改表內數字'!$B$4:$E$56,4,TRUE)</f>
        <v>0</v>
      </c>
      <c r="EY86" s="84">
        <f>VLOOKUP(CO86,'113勞保勞退單日級距表-請勿更改表內數字'!$B$4:$E$56,4,TRUE)</f>
        <v>0</v>
      </c>
      <c r="EZ86" s="84">
        <f>VLOOKUP(CP86,'113勞保勞退單日級距表-請勿更改表內數字'!$B$4:$E$56,4,TRUE)</f>
        <v>0</v>
      </c>
      <c r="FA86" s="84">
        <f>VLOOKUP(CQ86,'113勞保勞退單日級距表-請勿更改表內數字'!$B$4:$E$56,4,TRUE)</f>
        <v>0</v>
      </c>
      <c r="FB86" s="84">
        <f>VLOOKUP(CR86,'113勞保勞退單日級距表-請勿更改表內數字'!$B$4:$E$56,4,TRUE)</f>
        <v>0</v>
      </c>
      <c r="FC86" s="84">
        <f>VLOOKUP(CS86,'113勞保勞退單日級距表-請勿更改表內數字'!$B$4:$E$56,4,TRUE)</f>
        <v>0</v>
      </c>
      <c r="FD86" s="84">
        <f>VLOOKUP(CT86,'113勞保勞退單日級距表-請勿更改表內數字'!$B$4:$E$56,4,TRUE)</f>
        <v>0</v>
      </c>
      <c r="FE86" s="84">
        <f>VLOOKUP(CU86,'113勞保勞退單日級距表-請勿更改表內數字'!$B$4:$E$56,4,TRUE)</f>
        <v>0</v>
      </c>
      <c r="FF86" s="84">
        <f>VLOOKUP(CV86,'113勞保勞退單日級距表-請勿更改表內數字'!$B$4:$E$56,4,TRUE)</f>
        <v>0</v>
      </c>
      <c r="FG86" s="84">
        <f>VLOOKUP(CW86,'113勞保勞退單日級距表-請勿更改表內數字'!$B$4:$E$56,4,TRUE)</f>
        <v>0</v>
      </c>
      <c r="FH86" s="84">
        <f>VLOOKUP(CX86,'113勞保勞退單日級距表-請勿更改表內數字'!$B$4:$E$56,4,TRUE)</f>
        <v>0</v>
      </c>
      <c r="FI86" s="84">
        <f>VLOOKUP(CY86,'113勞保勞退單日級距表-請勿更改表內數字'!$B$4:$E$56,4,TRUE)</f>
        <v>0</v>
      </c>
      <c r="FJ86" s="84">
        <f>VLOOKUP(CZ86,'113勞保勞退單日級距表-請勿更改表內數字'!$B$4:$E$56,4,TRUE)</f>
        <v>0</v>
      </c>
      <c r="FK86" s="84">
        <f>VLOOKUP(DA86,'113勞保勞退單日級距表-請勿更改表內數字'!$B$4:$E$56,4,TRUE)</f>
        <v>0</v>
      </c>
      <c r="FL86" s="84">
        <f>VLOOKUP(DB86,'113勞保勞退單日級距表-請勿更改表內數字'!$B$4:$E$56,4,TRUE)</f>
        <v>0</v>
      </c>
      <c r="FM86" s="84">
        <f>VLOOKUP(DC86,'113勞保勞退單日級距表-請勿更改表內數字'!$B$4:$E$56,4,TRUE)</f>
        <v>0</v>
      </c>
      <c r="FN86" s="84">
        <f>VLOOKUP(DD86,'113勞保勞退單日級距表-請勿更改表內數字'!$B$4:$E$56,4,TRUE)</f>
        <v>0</v>
      </c>
      <c r="FO86" s="84">
        <f>VLOOKUP(DE86,'113勞保勞退單日級距表-請勿更改表內數字'!$B$4:$E$56,4,TRUE)</f>
        <v>0</v>
      </c>
      <c r="FP86" s="84">
        <f>VLOOKUP(DF86,'113勞保勞退單日級距表-請勿更改表內數字'!$B$4:$E$56,4,TRUE)</f>
        <v>0</v>
      </c>
      <c r="FQ86" s="84">
        <f>VLOOKUP(DG86,'113勞保勞退單日級距表-請勿更改表內數字'!$B$4:$E$56,4,TRUE)</f>
        <v>0</v>
      </c>
      <c r="FR86" s="84">
        <f>VLOOKUP(DH86,'113勞保勞退單日級距表-請勿更改表內數字'!$B$4:$E$56,4,TRUE)</f>
        <v>0</v>
      </c>
      <c r="FS86" s="84">
        <f>VLOOKUP(DI86,'113勞保勞退單日級距表-請勿更改表內數字'!$B$4:$E$56,4,TRUE)</f>
        <v>0</v>
      </c>
      <c r="FT86" s="84">
        <f>VLOOKUP(DJ86,'113勞保勞退單日級距表-請勿更改表內數字'!$B$4:$E$56,4,TRUE)</f>
        <v>0</v>
      </c>
      <c r="FU86" s="83">
        <f>VLOOKUP(CF86,'113勞保勞退單日級距表-請勿更改表內數字'!$B$4:$I$56,8,TRUE)</f>
        <v>0</v>
      </c>
      <c r="FV86" s="83">
        <f>VLOOKUP(CG86,'113勞保勞退單日級距表-請勿更改表內數字'!$B$4:$I$56,8,TRUE)</f>
        <v>0</v>
      </c>
      <c r="FW86" s="83">
        <f>VLOOKUP(CH86,'113勞保勞退單日級距表-請勿更改表內數字'!$B$4:$I$56,8,TRUE)</f>
        <v>0</v>
      </c>
      <c r="FX86" s="83">
        <f>VLOOKUP(CI86,'113勞保勞退單日級距表-請勿更改表內數字'!$B$4:$I$56,8,TRUE)</f>
        <v>0</v>
      </c>
      <c r="FY86" s="83">
        <f>VLOOKUP(CJ86,'113勞保勞退單日級距表-請勿更改表內數字'!$B$4:$I$56,8,TRUE)</f>
        <v>0</v>
      </c>
      <c r="FZ86" s="83">
        <f>VLOOKUP(CK86,'113勞保勞退單日級距表-請勿更改表內數字'!$B$4:$I$56,8,TRUE)</f>
        <v>0</v>
      </c>
      <c r="GA86" s="83">
        <f>VLOOKUP(CL86,'113勞保勞退單日級距表-請勿更改表內數字'!$B$4:$I$56,8,TRUE)</f>
        <v>0</v>
      </c>
      <c r="GB86" s="83">
        <f>VLOOKUP(CM86,'113勞保勞退單日級距表-請勿更改表內數字'!$B$4:$I$56,8,TRUE)</f>
        <v>0</v>
      </c>
      <c r="GC86" s="83">
        <f>VLOOKUP(CN86,'113勞保勞退單日級距表-請勿更改表內數字'!$B$4:$I$56,8,TRUE)</f>
        <v>0</v>
      </c>
      <c r="GD86" s="83">
        <f>VLOOKUP(CO86,'113勞保勞退單日級距表-請勿更改表內數字'!$B$4:$I$56,8,TRUE)</f>
        <v>0</v>
      </c>
      <c r="GE86" s="83">
        <f>VLOOKUP(CP86,'113勞保勞退單日級距表-請勿更改表內數字'!$B$4:$I$56,8,TRUE)</f>
        <v>0</v>
      </c>
      <c r="GF86" s="83">
        <f>VLOOKUP(CQ86,'113勞保勞退單日級距表-請勿更改表內數字'!$B$4:$I$56,8,TRUE)</f>
        <v>0</v>
      </c>
      <c r="GG86" s="83">
        <f>VLOOKUP(CR86,'113勞保勞退單日級距表-請勿更改表內數字'!$B$4:$I$56,8,TRUE)</f>
        <v>0</v>
      </c>
      <c r="GH86" s="83">
        <f>VLOOKUP(CS86,'113勞保勞退單日級距表-請勿更改表內數字'!$B$4:$I$56,8,TRUE)</f>
        <v>0</v>
      </c>
      <c r="GI86" s="83">
        <f>VLOOKUP(CT86,'113勞保勞退單日級距表-請勿更改表內數字'!$B$4:$I$56,8,TRUE)</f>
        <v>0</v>
      </c>
      <c r="GJ86" s="83">
        <f>VLOOKUP(CU86,'113勞保勞退單日級距表-請勿更改表內數字'!$B$4:$I$56,8,TRUE)</f>
        <v>0</v>
      </c>
      <c r="GK86" s="83">
        <f>VLOOKUP(CV86,'113勞保勞退單日級距表-請勿更改表內數字'!$B$4:$I$56,8,TRUE)</f>
        <v>0</v>
      </c>
      <c r="GL86" s="83">
        <f>VLOOKUP(CW86,'113勞保勞退單日級距表-請勿更改表內數字'!$B$4:$I$56,8,TRUE)</f>
        <v>0</v>
      </c>
      <c r="GM86" s="83">
        <f>VLOOKUP(CX86,'113勞保勞退單日級距表-請勿更改表內數字'!$B$4:$I$56,8,TRUE)</f>
        <v>0</v>
      </c>
      <c r="GN86" s="83">
        <f>VLOOKUP(CY86,'113勞保勞退單日級距表-請勿更改表內數字'!$B$4:$I$56,8,TRUE)</f>
        <v>0</v>
      </c>
      <c r="GO86" s="83">
        <f>VLOOKUP(CZ86,'113勞保勞退單日級距表-請勿更改表內數字'!$B$4:$I$56,8,TRUE)</f>
        <v>0</v>
      </c>
      <c r="GP86" s="83">
        <f>VLOOKUP(DA86,'113勞保勞退單日級距表-請勿更改表內數字'!$B$4:$I$56,8,TRUE)</f>
        <v>0</v>
      </c>
      <c r="GQ86" s="83">
        <f>VLOOKUP(DB86,'113勞保勞退單日級距表-請勿更改表內數字'!$B$4:$I$56,8,TRUE)</f>
        <v>0</v>
      </c>
      <c r="GR86" s="83">
        <f>VLOOKUP(DC86,'113勞保勞退單日級距表-請勿更改表內數字'!$B$4:$I$56,8,TRUE)</f>
        <v>0</v>
      </c>
      <c r="GS86" s="83">
        <f>VLOOKUP(DD86,'113勞保勞退單日級距表-請勿更改表內數字'!$B$4:$I$56,8,TRUE)</f>
        <v>0</v>
      </c>
      <c r="GT86" s="83">
        <f>VLOOKUP(DE86,'113勞保勞退單日級距表-請勿更改表內數字'!$B$4:$I$56,8,TRUE)</f>
        <v>0</v>
      </c>
      <c r="GU86" s="83">
        <f>VLOOKUP(DF86,'113勞保勞退單日級距表-請勿更改表內數字'!$B$4:$I$56,8,TRUE)</f>
        <v>0</v>
      </c>
      <c r="GV86" s="83">
        <f>VLOOKUP(DG86,'113勞保勞退單日級距表-請勿更改表內數字'!$B$4:$I$56,8,TRUE)</f>
        <v>0</v>
      </c>
      <c r="GW86" s="83">
        <f>VLOOKUP(DH86,'113勞保勞退單日級距表-請勿更改表內數字'!$B$4:$I$56,8,TRUE)</f>
        <v>0</v>
      </c>
      <c r="GX86" s="83">
        <f>VLOOKUP(DI86,'113勞保勞退單日級距表-請勿更改表內數字'!$B$4:$I$56,8,TRUE)</f>
        <v>0</v>
      </c>
      <c r="GY86" s="83">
        <f>VLOOKUP(DJ86,'113勞保勞退單日級距表-請勿更改表內數字'!$B$4:$I$56,8,TRUE)</f>
        <v>0</v>
      </c>
    </row>
    <row r="87" spans="2:207">
      <c r="C87" s="214"/>
      <c r="D87" s="166"/>
      <c r="G87" s="76"/>
      <c r="AB87" s="48"/>
      <c r="AC87" s="48"/>
      <c r="AD87" s="48"/>
      <c r="AE87" s="48"/>
      <c r="AF87" s="48"/>
      <c r="AG87" s="48"/>
      <c r="AH87" s="48"/>
      <c r="AI87" s="48"/>
      <c r="AP87" s="219">
        <f t="shared" si="49"/>
        <v>0</v>
      </c>
      <c r="AQ87" s="43">
        <f t="shared" si="50"/>
        <v>0</v>
      </c>
      <c r="AR87" s="43">
        <f t="shared" si="51"/>
        <v>0</v>
      </c>
      <c r="AS87" s="209">
        <f t="shared" si="87"/>
        <v>0</v>
      </c>
      <c r="AT87" s="201">
        <f>VLOOKUP(AS87,'113勞保勞退單日級距表-請勿更改表內數字'!$B$4:$E$56,3,TRUE)*AP87</f>
        <v>0</v>
      </c>
      <c r="AU87" s="201">
        <f>VLOOKUP(AS87,'113勞保勞退單日級距表-請勿更改表內數字'!$B$4:$I$56,7,TRUE)</f>
        <v>0</v>
      </c>
      <c r="AV87" s="201">
        <f>VLOOKUP(AS87,'113勞保勞退單日級距表-請勿更改表內數字'!$B$4:$E$56,4,TRUE)*AP87</f>
        <v>0</v>
      </c>
      <c r="AW87" s="51">
        <f t="shared" si="52"/>
        <v>0</v>
      </c>
      <c r="AX87" s="50">
        <f t="shared" si="53"/>
        <v>0</v>
      </c>
      <c r="AY87" s="50">
        <f t="shared" si="54"/>
        <v>0</v>
      </c>
      <c r="AZ87" s="50">
        <f t="shared" si="55"/>
        <v>0</v>
      </c>
      <c r="BA87" s="39">
        <f t="shared" si="56"/>
        <v>0</v>
      </c>
      <c r="BB87" s="39">
        <f t="shared" si="57"/>
        <v>0</v>
      </c>
      <c r="BC87" s="39">
        <f t="shared" si="58"/>
        <v>0</v>
      </c>
      <c r="BD87" s="39">
        <f t="shared" si="59"/>
        <v>0</v>
      </c>
      <c r="BE87" s="39">
        <f t="shared" si="60"/>
        <v>0</v>
      </c>
      <c r="BF87" s="39">
        <f t="shared" si="61"/>
        <v>0</v>
      </c>
      <c r="BG87" s="39">
        <f t="shared" si="62"/>
        <v>0</v>
      </c>
      <c r="BH87" s="39">
        <f t="shared" si="63"/>
        <v>0</v>
      </c>
      <c r="BI87" s="39">
        <f t="shared" si="64"/>
        <v>0</v>
      </c>
      <c r="BJ87" s="39">
        <f t="shared" si="65"/>
        <v>0</v>
      </c>
      <c r="BK87" s="39">
        <f t="shared" si="66"/>
        <v>0</v>
      </c>
      <c r="BL87" s="39">
        <f t="shared" si="67"/>
        <v>0</v>
      </c>
      <c r="BM87" s="39">
        <f t="shared" si="68"/>
        <v>0</v>
      </c>
      <c r="BN87" s="39">
        <f t="shared" si="69"/>
        <v>0</v>
      </c>
      <c r="BO87" s="39">
        <f t="shared" si="70"/>
        <v>0</v>
      </c>
      <c r="BP87" s="39">
        <f t="shared" si="71"/>
        <v>0</v>
      </c>
      <c r="BQ87" s="39">
        <f t="shared" si="72"/>
        <v>0</v>
      </c>
      <c r="BR87" s="39">
        <f t="shared" si="73"/>
        <v>0</v>
      </c>
      <c r="BS87" s="39">
        <f t="shared" si="74"/>
        <v>0</v>
      </c>
      <c r="BT87" s="39">
        <f t="shared" si="75"/>
        <v>0</v>
      </c>
      <c r="BU87" s="39">
        <f t="shared" si="76"/>
        <v>0</v>
      </c>
      <c r="BV87" s="39">
        <f t="shared" si="77"/>
        <v>0</v>
      </c>
      <c r="BW87" s="39">
        <f t="shared" si="78"/>
        <v>0</v>
      </c>
      <c r="BX87" s="39">
        <f t="shared" si="79"/>
        <v>0</v>
      </c>
      <c r="BY87" s="39">
        <f t="shared" si="80"/>
        <v>0</v>
      </c>
      <c r="BZ87" s="39">
        <f t="shared" si="81"/>
        <v>0</v>
      </c>
      <c r="CA87" s="39">
        <f t="shared" si="82"/>
        <v>0</v>
      </c>
      <c r="CB87" s="39">
        <f t="shared" si="83"/>
        <v>0</v>
      </c>
      <c r="CC87" s="39">
        <f t="shared" si="84"/>
        <v>0</v>
      </c>
      <c r="CD87" s="39">
        <f t="shared" si="85"/>
        <v>0</v>
      </c>
      <c r="CE87" s="39">
        <f t="shared" si="86"/>
        <v>0</v>
      </c>
      <c r="CF87" s="80">
        <f t="shared" si="92"/>
        <v>0</v>
      </c>
      <c r="CG87" s="80">
        <f t="shared" si="92"/>
        <v>0</v>
      </c>
      <c r="CH87" s="80">
        <f t="shared" si="92"/>
        <v>0</v>
      </c>
      <c r="CI87" s="80">
        <f t="shared" si="92"/>
        <v>0</v>
      </c>
      <c r="CJ87" s="80">
        <f t="shared" si="92"/>
        <v>0</v>
      </c>
      <c r="CK87" s="80">
        <f t="shared" si="92"/>
        <v>0</v>
      </c>
      <c r="CL87" s="80">
        <f t="shared" si="92"/>
        <v>0</v>
      </c>
      <c r="CM87" s="80">
        <f t="shared" si="92"/>
        <v>0</v>
      </c>
      <c r="CN87" s="80">
        <f t="shared" si="92"/>
        <v>0</v>
      </c>
      <c r="CO87" s="80">
        <f t="shared" si="92"/>
        <v>0</v>
      </c>
      <c r="CP87" s="80">
        <f t="shared" si="92"/>
        <v>0</v>
      </c>
      <c r="CQ87" s="80">
        <f t="shared" si="92"/>
        <v>0</v>
      </c>
      <c r="CR87" s="80">
        <f t="shared" si="92"/>
        <v>0</v>
      </c>
      <c r="CS87" s="80">
        <f t="shared" si="91"/>
        <v>0</v>
      </c>
      <c r="CT87" s="80">
        <f t="shared" si="91"/>
        <v>0</v>
      </c>
      <c r="CU87" s="80">
        <f t="shared" si="91"/>
        <v>0</v>
      </c>
      <c r="CV87" s="80">
        <f t="shared" si="90"/>
        <v>0</v>
      </c>
      <c r="CW87" s="80">
        <f t="shared" si="90"/>
        <v>0</v>
      </c>
      <c r="CX87" s="80">
        <f t="shared" si="90"/>
        <v>0</v>
      </c>
      <c r="CY87" s="80">
        <f t="shared" si="90"/>
        <v>0</v>
      </c>
      <c r="CZ87" s="80">
        <f t="shared" si="90"/>
        <v>0</v>
      </c>
      <c r="DA87" s="80">
        <f t="shared" si="90"/>
        <v>0</v>
      </c>
      <c r="DB87" s="80">
        <f t="shared" si="90"/>
        <v>0</v>
      </c>
      <c r="DC87" s="80">
        <f t="shared" si="90"/>
        <v>0</v>
      </c>
      <c r="DD87" s="80">
        <f t="shared" si="90"/>
        <v>0</v>
      </c>
      <c r="DE87" s="80">
        <f t="shared" si="90"/>
        <v>0</v>
      </c>
      <c r="DF87" s="80">
        <f t="shared" si="90"/>
        <v>0</v>
      </c>
      <c r="DG87" s="80">
        <f t="shared" si="90"/>
        <v>0</v>
      </c>
      <c r="DH87" s="80">
        <f t="shared" si="89"/>
        <v>0</v>
      </c>
      <c r="DI87" s="80">
        <f t="shared" si="89"/>
        <v>0</v>
      </c>
      <c r="DJ87" s="80">
        <f t="shared" si="89"/>
        <v>0</v>
      </c>
      <c r="DK87" s="85">
        <f>VLOOKUP(CF87,'113勞保勞退單日級距表-請勿更改表內數字'!$B$4:$E$56,3,TRUE)</f>
        <v>0</v>
      </c>
      <c r="DL87" s="85">
        <f>VLOOKUP(CG87,'113勞保勞退單日級距表-請勿更改表內數字'!$B$4:$E$56,3,TRUE)</f>
        <v>0</v>
      </c>
      <c r="DM87" s="85">
        <f>VLOOKUP(CH87,'113勞保勞退單日級距表-請勿更改表內數字'!$B$4:$E$56,3,TRUE)</f>
        <v>0</v>
      </c>
      <c r="DN87" s="85">
        <f>VLOOKUP(CI87,'113勞保勞退單日級距表-請勿更改表內數字'!$B$4:$E$56,3,TRUE)</f>
        <v>0</v>
      </c>
      <c r="DO87" s="85">
        <f>VLOOKUP(CJ87,'113勞保勞退單日級距表-請勿更改表內數字'!$B$4:$E$56,3,TRUE)</f>
        <v>0</v>
      </c>
      <c r="DP87" s="85">
        <f>VLOOKUP(CK87,'113勞保勞退單日級距表-請勿更改表內數字'!$B$4:$E$56,3,TRUE)</f>
        <v>0</v>
      </c>
      <c r="DQ87" s="85">
        <f>VLOOKUP(CL87,'113勞保勞退單日級距表-請勿更改表內數字'!$B$4:$E$56,3,TRUE)</f>
        <v>0</v>
      </c>
      <c r="DR87" s="85">
        <f>VLOOKUP(CM87,'113勞保勞退單日級距表-請勿更改表內數字'!$B$4:$E$56,3,TRUE)</f>
        <v>0</v>
      </c>
      <c r="DS87" s="85">
        <f>VLOOKUP(CN87,'113勞保勞退單日級距表-請勿更改表內數字'!$B$4:$E$56,3,TRUE)</f>
        <v>0</v>
      </c>
      <c r="DT87" s="85">
        <f>VLOOKUP(CO87,'113勞保勞退單日級距表-請勿更改表內數字'!$B$4:$E$56,3,TRUE)</f>
        <v>0</v>
      </c>
      <c r="DU87" s="85">
        <f>VLOOKUP(CP87,'113勞保勞退單日級距表-請勿更改表內數字'!$B$4:$E$56,3,TRUE)</f>
        <v>0</v>
      </c>
      <c r="DV87" s="85">
        <f>VLOOKUP(CQ87,'113勞保勞退單日級距表-請勿更改表內數字'!$B$4:$E$56,3,TRUE)</f>
        <v>0</v>
      </c>
      <c r="DW87" s="85">
        <f>VLOOKUP(CR87,'113勞保勞退單日級距表-請勿更改表內數字'!$B$4:$E$56,3,TRUE)</f>
        <v>0</v>
      </c>
      <c r="DX87" s="85">
        <f>VLOOKUP(CS87,'113勞保勞退單日級距表-請勿更改表內數字'!$B$4:$E$56,3,TRUE)</f>
        <v>0</v>
      </c>
      <c r="DY87" s="85">
        <f>VLOOKUP(CT87,'113勞保勞退單日級距表-請勿更改表內數字'!$B$4:$E$56,3,TRUE)</f>
        <v>0</v>
      </c>
      <c r="DZ87" s="85">
        <f>VLOOKUP(CU87,'113勞保勞退單日級距表-請勿更改表內數字'!$B$4:$E$56,3,TRUE)</f>
        <v>0</v>
      </c>
      <c r="EA87" s="85">
        <f>VLOOKUP(CV87,'113勞保勞退單日級距表-請勿更改表內數字'!$B$4:$E$56,3,TRUE)</f>
        <v>0</v>
      </c>
      <c r="EB87" s="85">
        <f>VLOOKUP(CW87,'113勞保勞退單日級距表-請勿更改表內數字'!$B$4:$E$56,3,TRUE)</f>
        <v>0</v>
      </c>
      <c r="EC87" s="85">
        <f>VLOOKUP(CX87,'113勞保勞退單日級距表-請勿更改表內數字'!$B$4:$E$56,3,TRUE)</f>
        <v>0</v>
      </c>
      <c r="ED87" s="85">
        <f>VLOOKUP(CY87,'113勞保勞退單日級距表-請勿更改表內數字'!$B$4:$E$56,3,TRUE)</f>
        <v>0</v>
      </c>
      <c r="EE87" s="85">
        <f>VLOOKUP(CZ87,'113勞保勞退單日級距表-請勿更改表內數字'!$B$4:$E$56,3,TRUE)</f>
        <v>0</v>
      </c>
      <c r="EF87" s="85">
        <f>VLOOKUP(DA87,'113勞保勞退單日級距表-請勿更改表內數字'!$B$4:$E$56,3,TRUE)</f>
        <v>0</v>
      </c>
      <c r="EG87" s="85">
        <f>VLOOKUP(DB87,'113勞保勞退單日級距表-請勿更改表內數字'!$B$4:$E$56,3,TRUE)</f>
        <v>0</v>
      </c>
      <c r="EH87" s="85">
        <f>VLOOKUP(DC87,'113勞保勞退單日級距表-請勿更改表內數字'!$B$4:$E$56,3,TRUE)</f>
        <v>0</v>
      </c>
      <c r="EI87" s="85">
        <f>VLOOKUP(DD87,'113勞保勞退單日級距表-請勿更改表內數字'!$B$4:$E$56,3,TRUE)</f>
        <v>0</v>
      </c>
      <c r="EJ87" s="85">
        <f>VLOOKUP(DE87,'113勞保勞退單日級距表-請勿更改表內數字'!$B$4:$E$56,3,TRUE)</f>
        <v>0</v>
      </c>
      <c r="EK87" s="85">
        <f>VLOOKUP(DF87,'113勞保勞退單日級距表-請勿更改表內數字'!$B$4:$E$56,3,TRUE)</f>
        <v>0</v>
      </c>
      <c r="EL87" s="85">
        <f>VLOOKUP(DG87,'113勞保勞退單日級距表-請勿更改表內數字'!$B$4:$E$56,3,TRUE)</f>
        <v>0</v>
      </c>
      <c r="EM87" s="85">
        <f>VLOOKUP(DH87,'113勞保勞退單日級距表-請勿更改表內數字'!$B$4:$E$56,3,TRUE)</f>
        <v>0</v>
      </c>
      <c r="EN87" s="85">
        <f>VLOOKUP(DI87,'113勞保勞退單日級距表-請勿更改表內數字'!$B$4:$E$56,3,TRUE)</f>
        <v>0</v>
      </c>
      <c r="EO87" s="85">
        <f>VLOOKUP(DJ87,'113勞保勞退單日級距表-請勿更改表內數字'!$B$4:$E$56,3,TRUE)</f>
        <v>0</v>
      </c>
      <c r="EP87" s="84">
        <f>VLOOKUP(CF87,'113勞保勞退單日級距表-請勿更改表內數字'!$B$4:$E$56,4,TRUE)</f>
        <v>0</v>
      </c>
      <c r="EQ87" s="84">
        <f>VLOOKUP(CG87,'113勞保勞退單日級距表-請勿更改表內數字'!$B$4:$E$56,4,TRUE)</f>
        <v>0</v>
      </c>
      <c r="ER87" s="84">
        <f>VLOOKUP(CH87,'113勞保勞退單日級距表-請勿更改表內數字'!$B$4:$E$56,4,TRUE)</f>
        <v>0</v>
      </c>
      <c r="ES87" s="84">
        <f>VLOOKUP(CI87,'113勞保勞退單日級距表-請勿更改表內數字'!$B$4:$E$56,4,TRUE)</f>
        <v>0</v>
      </c>
      <c r="ET87" s="84">
        <f>VLOOKUP(CJ87,'113勞保勞退單日級距表-請勿更改表內數字'!$B$4:$E$56,4,TRUE)</f>
        <v>0</v>
      </c>
      <c r="EU87" s="84">
        <f>VLOOKUP(CK87,'113勞保勞退單日級距表-請勿更改表內數字'!$B$4:$E$56,4,TRUE)</f>
        <v>0</v>
      </c>
      <c r="EV87" s="84">
        <f>VLOOKUP(CL87,'113勞保勞退單日級距表-請勿更改表內數字'!$B$4:$E$56,4,TRUE)</f>
        <v>0</v>
      </c>
      <c r="EW87" s="84">
        <f>VLOOKUP(CM87,'113勞保勞退單日級距表-請勿更改表內數字'!$B$4:$E$56,4,TRUE)</f>
        <v>0</v>
      </c>
      <c r="EX87" s="84">
        <f>VLOOKUP(CN87,'113勞保勞退單日級距表-請勿更改表內數字'!$B$4:$E$56,4,TRUE)</f>
        <v>0</v>
      </c>
      <c r="EY87" s="84">
        <f>VLOOKUP(CO87,'113勞保勞退單日級距表-請勿更改表內數字'!$B$4:$E$56,4,TRUE)</f>
        <v>0</v>
      </c>
      <c r="EZ87" s="84">
        <f>VLOOKUP(CP87,'113勞保勞退單日級距表-請勿更改表內數字'!$B$4:$E$56,4,TRUE)</f>
        <v>0</v>
      </c>
      <c r="FA87" s="84">
        <f>VLOOKUP(CQ87,'113勞保勞退單日級距表-請勿更改表內數字'!$B$4:$E$56,4,TRUE)</f>
        <v>0</v>
      </c>
      <c r="FB87" s="84">
        <f>VLOOKUP(CR87,'113勞保勞退單日級距表-請勿更改表內數字'!$B$4:$E$56,4,TRUE)</f>
        <v>0</v>
      </c>
      <c r="FC87" s="84">
        <f>VLOOKUP(CS87,'113勞保勞退單日級距表-請勿更改表內數字'!$B$4:$E$56,4,TRUE)</f>
        <v>0</v>
      </c>
      <c r="FD87" s="84">
        <f>VLOOKUP(CT87,'113勞保勞退單日級距表-請勿更改表內數字'!$B$4:$E$56,4,TRUE)</f>
        <v>0</v>
      </c>
      <c r="FE87" s="84">
        <f>VLOOKUP(CU87,'113勞保勞退單日級距表-請勿更改表內數字'!$B$4:$E$56,4,TRUE)</f>
        <v>0</v>
      </c>
      <c r="FF87" s="84">
        <f>VLOOKUP(CV87,'113勞保勞退單日級距表-請勿更改表內數字'!$B$4:$E$56,4,TRUE)</f>
        <v>0</v>
      </c>
      <c r="FG87" s="84">
        <f>VLOOKUP(CW87,'113勞保勞退單日級距表-請勿更改表內數字'!$B$4:$E$56,4,TRUE)</f>
        <v>0</v>
      </c>
      <c r="FH87" s="84">
        <f>VLOOKUP(CX87,'113勞保勞退單日級距表-請勿更改表內數字'!$B$4:$E$56,4,TRUE)</f>
        <v>0</v>
      </c>
      <c r="FI87" s="84">
        <f>VLOOKUP(CY87,'113勞保勞退單日級距表-請勿更改表內數字'!$B$4:$E$56,4,TRUE)</f>
        <v>0</v>
      </c>
      <c r="FJ87" s="84">
        <f>VLOOKUP(CZ87,'113勞保勞退單日級距表-請勿更改表內數字'!$B$4:$E$56,4,TRUE)</f>
        <v>0</v>
      </c>
      <c r="FK87" s="84">
        <f>VLOOKUP(DA87,'113勞保勞退單日級距表-請勿更改表內數字'!$B$4:$E$56,4,TRUE)</f>
        <v>0</v>
      </c>
      <c r="FL87" s="84">
        <f>VLOOKUP(DB87,'113勞保勞退單日級距表-請勿更改表內數字'!$B$4:$E$56,4,TRUE)</f>
        <v>0</v>
      </c>
      <c r="FM87" s="84">
        <f>VLOOKUP(DC87,'113勞保勞退單日級距表-請勿更改表內數字'!$B$4:$E$56,4,TRUE)</f>
        <v>0</v>
      </c>
      <c r="FN87" s="84">
        <f>VLOOKUP(DD87,'113勞保勞退單日級距表-請勿更改表內數字'!$B$4:$E$56,4,TRUE)</f>
        <v>0</v>
      </c>
      <c r="FO87" s="84">
        <f>VLOOKUP(DE87,'113勞保勞退單日級距表-請勿更改表內數字'!$B$4:$E$56,4,TRUE)</f>
        <v>0</v>
      </c>
      <c r="FP87" s="84">
        <f>VLOOKUP(DF87,'113勞保勞退單日級距表-請勿更改表內數字'!$B$4:$E$56,4,TRUE)</f>
        <v>0</v>
      </c>
      <c r="FQ87" s="84">
        <f>VLOOKUP(DG87,'113勞保勞退單日級距表-請勿更改表內數字'!$B$4:$E$56,4,TRUE)</f>
        <v>0</v>
      </c>
      <c r="FR87" s="84">
        <f>VLOOKUP(DH87,'113勞保勞退單日級距表-請勿更改表內數字'!$B$4:$E$56,4,TRUE)</f>
        <v>0</v>
      </c>
      <c r="FS87" s="84">
        <f>VLOOKUP(DI87,'113勞保勞退單日級距表-請勿更改表內數字'!$B$4:$E$56,4,TRUE)</f>
        <v>0</v>
      </c>
      <c r="FT87" s="84">
        <f>VLOOKUP(DJ87,'113勞保勞退單日級距表-請勿更改表內數字'!$B$4:$E$56,4,TRUE)</f>
        <v>0</v>
      </c>
      <c r="FU87" s="83">
        <f>VLOOKUP(CF87,'113勞保勞退單日級距表-請勿更改表內數字'!$B$4:$I$56,8,TRUE)</f>
        <v>0</v>
      </c>
      <c r="FV87" s="83">
        <f>VLOOKUP(CG87,'113勞保勞退單日級距表-請勿更改表內數字'!$B$4:$I$56,8,TRUE)</f>
        <v>0</v>
      </c>
      <c r="FW87" s="83">
        <f>VLOOKUP(CH87,'113勞保勞退單日級距表-請勿更改表內數字'!$B$4:$I$56,8,TRUE)</f>
        <v>0</v>
      </c>
      <c r="FX87" s="83">
        <f>VLOOKUP(CI87,'113勞保勞退單日級距表-請勿更改表內數字'!$B$4:$I$56,8,TRUE)</f>
        <v>0</v>
      </c>
      <c r="FY87" s="83">
        <f>VLOOKUP(CJ87,'113勞保勞退單日級距表-請勿更改表內數字'!$B$4:$I$56,8,TRUE)</f>
        <v>0</v>
      </c>
      <c r="FZ87" s="83">
        <f>VLOOKUP(CK87,'113勞保勞退單日級距表-請勿更改表內數字'!$B$4:$I$56,8,TRUE)</f>
        <v>0</v>
      </c>
      <c r="GA87" s="83">
        <f>VLOOKUP(CL87,'113勞保勞退單日級距表-請勿更改表內數字'!$B$4:$I$56,8,TRUE)</f>
        <v>0</v>
      </c>
      <c r="GB87" s="83">
        <f>VLOOKUP(CM87,'113勞保勞退單日級距表-請勿更改表內數字'!$B$4:$I$56,8,TRUE)</f>
        <v>0</v>
      </c>
      <c r="GC87" s="83">
        <f>VLOOKUP(CN87,'113勞保勞退單日級距表-請勿更改表內數字'!$B$4:$I$56,8,TRUE)</f>
        <v>0</v>
      </c>
      <c r="GD87" s="83">
        <f>VLOOKUP(CO87,'113勞保勞退單日級距表-請勿更改表內數字'!$B$4:$I$56,8,TRUE)</f>
        <v>0</v>
      </c>
      <c r="GE87" s="83">
        <f>VLOOKUP(CP87,'113勞保勞退單日級距表-請勿更改表內數字'!$B$4:$I$56,8,TRUE)</f>
        <v>0</v>
      </c>
      <c r="GF87" s="83">
        <f>VLOOKUP(CQ87,'113勞保勞退單日級距表-請勿更改表內數字'!$B$4:$I$56,8,TRUE)</f>
        <v>0</v>
      </c>
      <c r="GG87" s="83">
        <f>VLOOKUP(CR87,'113勞保勞退單日級距表-請勿更改表內數字'!$B$4:$I$56,8,TRUE)</f>
        <v>0</v>
      </c>
      <c r="GH87" s="83">
        <f>VLOOKUP(CS87,'113勞保勞退單日級距表-請勿更改表內數字'!$B$4:$I$56,8,TRUE)</f>
        <v>0</v>
      </c>
      <c r="GI87" s="83">
        <f>VLOOKUP(CT87,'113勞保勞退單日級距表-請勿更改表內數字'!$B$4:$I$56,8,TRUE)</f>
        <v>0</v>
      </c>
      <c r="GJ87" s="83">
        <f>VLOOKUP(CU87,'113勞保勞退單日級距表-請勿更改表內數字'!$B$4:$I$56,8,TRUE)</f>
        <v>0</v>
      </c>
      <c r="GK87" s="83">
        <f>VLOOKUP(CV87,'113勞保勞退單日級距表-請勿更改表內數字'!$B$4:$I$56,8,TRUE)</f>
        <v>0</v>
      </c>
      <c r="GL87" s="83">
        <f>VLOOKUP(CW87,'113勞保勞退單日級距表-請勿更改表內數字'!$B$4:$I$56,8,TRUE)</f>
        <v>0</v>
      </c>
      <c r="GM87" s="83">
        <f>VLOOKUP(CX87,'113勞保勞退單日級距表-請勿更改表內數字'!$B$4:$I$56,8,TRUE)</f>
        <v>0</v>
      </c>
      <c r="GN87" s="83">
        <f>VLOOKUP(CY87,'113勞保勞退單日級距表-請勿更改表內數字'!$B$4:$I$56,8,TRUE)</f>
        <v>0</v>
      </c>
      <c r="GO87" s="83">
        <f>VLOOKUP(CZ87,'113勞保勞退單日級距表-請勿更改表內數字'!$B$4:$I$56,8,TRUE)</f>
        <v>0</v>
      </c>
      <c r="GP87" s="83">
        <f>VLOOKUP(DA87,'113勞保勞退單日級距表-請勿更改表內數字'!$B$4:$I$56,8,TRUE)</f>
        <v>0</v>
      </c>
      <c r="GQ87" s="83">
        <f>VLOOKUP(DB87,'113勞保勞退單日級距表-請勿更改表內數字'!$B$4:$I$56,8,TRUE)</f>
        <v>0</v>
      </c>
      <c r="GR87" s="83">
        <f>VLOOKUP(DC87,'113勞保勞退單日級距表-請勿更改表內數字'!$B$4:$I$56,8,TRUE)</f>
        <v>0</v>
      </c>
      <c r="GS87" s="83">
        <f>VLOOKUP(DD87,'113勞保勞退單日級距表-請勿更改表內數字'!$B$4:$I$56,8,TRUE)</f>
        <v>0</v>
      </c>
      <c r="GT87" s="83">
        <f>VLOOKUP(DE87,'113勞保勞退單日級距表-請勿更改表內數字'!$B$4:$I$56,8,TRUE)</f>
        <v>0</v>
      </c>
      <c r="GU87" s="83">
        <f>VLOOKUP(DF87,'113勞保勞退單日級距表-請勿更改表內數字'!$B$4:$I$56,8,TRUE)</f>
        <v>0</v>
      </c>
      <c r="GV87" s="83">
        <f>VLOOKUP(DG87,'113勞保勞退單日級距表-請勿更改表內數字'!$B$4:$I$56,8,TRUE)</f>
        <v>0</v>
      </c>
      <c r="GW87" s="83">
        <f>VLOOKUP(DH87,'113勞保勞退單日級距表-請勿更改表內數字'!$B$4:$I$56,8,TRUE)</f>
        <v>0</v>
      </c>
      <c r="GX87" s="83">
        <f>VLOOKUP(DI87,'113勞保勞退單日級距表-請勿更改表內數字'!$B$4:$I$56,8,TRUE)</f>
        <v>0</v>
      </c>
      <c r="GY87" s="83">
        <f>VLOOKUP(DJ87,'113勞保勞退單日級距表-請勿更改表內數字'!$B$4:$I$56,8,TRUE)</f>
        <v>0</v>
      </c>
    </row>
    <row r="88" spans="2:207">
      <c r="D88" s="167"/>
      <c r="G88" s="76"/>
      <c r="AB88" s="48"/>
      <c r="AC88" s="48"/>
      <c r="AD88" s="48"/>
      <c r="AE88" s="48"/>
      <c r="AF88" s="48"/>
      <c r="AG88" s="48"/>
      <c r="AH88" s="48"/>
      <c r="AI88" s="48"/>
      <c r="AP88" s="219">
        <f t="shared" si="49"/>
        <v>0</v>
      </c>
      <c r="AQ88" s="43">
        <f t="shared" si="50"/>
        <v>0</v>
      </c>
      <c r="AR88" s="43">
        <f t="shared" si="51"/>
        <v>0</v>
      </c>
      <c r="AS88" s="209">
        <f t="shared" si="87"/>
        <v>0</v>
      </c>
      <c r="AT88" s="201">
        <f>VLOOKUP(AS88,'113勞保勞退單日級距表-請勿更改表內數字'!$B$4:$E$56,3,TRUE)*AP88</f>
        <v>0</v>
      </c>
      <c r="AU88" s="201">
        <f>VLOOKUP(AS88,'113勞保勞退單日級距表-請勿更改表內數字'!$B$4:$I$56,7,TRUE)</f>
        <v>0</v>
      </c>
      <c r="AV88" s="201">
        <f>VLOOKUP(AS88,'113勞保勞退單日級距表-請勿更改表內數字'!$B$4:$E$56,4,TRUE)*AP88</f>
        <v>0</v>
      </c>
      <c r="AW88" s="51">
        <f t="shared" si="52"/>
        <v>0</v>
      </c>
      <c r="AX88" s="50">
        <f t="shared" si="53"/>
        <v>0</v>
      </c>
      <c r="AY88" s="50">
        <f t="shared" si="54"/>
        <v>0</v>
      </c>
      <c r="AZ88" s="50">
        <f t="shared" si="55"/>
        <v>0</v>
      </c>
      <c r="BA88" s="39">
        <f t="shared" si="56"/>
        <v>0</v>
      </c>
      <c r="BB88" s="39">
        <f t="shared" si="57"/>
        <v>0</v>
      </c>
      <c r="BC88" s="39">
        <f t="shared" si="58"/>
        <v>0</v>
      </c>
      <c r="BD88" s="39">
        <f t="shared" si="59"/>
        <v>0</v>
      </c>
      <c r="BE88" s="39">
        <f t="shared" si="60"/>
        <v>0</v>
      </c>
      <c r="BF88" s="39">
        <f t="shared" si="61"/>
        <v>0</v>
      </c>
      <c r="BG88" s="39">
        <f t="shared" si="62"/>
        <v>0</v>
      </c>
      <c r="BH88" s="39">
        <f t="shared" si="63"/>
        <v>0</v>
      </c>
      <c r="BI88" s="39">
        <f t="shared" si="64"/>
        <v>0</v>
      </c>
      <c r="BJ88" s="39">
        <f t="shared" si="65"/>
        <v>0</v>
      </c>
      <c r="BK88" s="39">
        <f t="shared" si="66"/>
        <v>0</v>
      </c>
      <c r="BL88" s="39">
        <f t="shared" si="67"/>
        <v>0</v>
      </c>
      <c r="BM88" s="39">
        <f t="shared" si="68"/>
        <v>0</v>
      </c>
      <c r="BN88" s="39">
        <f t="shared" si="69"/>
        <v>0</v>
      </c>
      <c r="BO88" s="39">
        <f t="shared" si="70"/>
        <v>0</v>
      </c>
      <c r="BP88" s="39">
        <f t="shared" si="71"/>
        <v>0</v>
      </c>
      <c r="BQ88" s="39">
        <f t="shared" si="72"/>
        <v>0</v>
      </c>
      <c r="BR88" s="39">
        <f t="shared" si="73"/>
        <v>0</v>
      </c>
      <c r="BS88" s="39">
        <f t="shared" si="74"/>
        <v>0</v>
      </c>
      <c r="BT88" s="39">
        <f t="shared" si="75"/>
        <v>0</v>
      </c>
      <c r="BU88" s="39">
        <f t="shared" si="76"/>
        <v>0</v>
      </c>
      <c r="BV88" s="39">
        <f t="shared" si="77"/>
        <v>0</v>
      </c>
      <c r="BW88" s="39">
        <f t="shared" si="78"/>
        <v>0</v>
      </c>
      <c r="BX88" s="39">
        <f t="shared" si="79"/>
        <v>0</v>
      </c>
      <c r="BY88" s="39">
        <f t="shared" si="80"/>
        <v>0</v>
      </c>
      <c r="BZ88" s="39">
        <f t="shared" si="81"/>
        <v>0</v>
      </c>
      <c r="CA88" s="39">
        <f t="shared" si="82"/>
        <v>0</v>
      </c>
      <c r="CB88" s="39">
        <f t="shared" si="83"/>
        <v>0</v>
      </c>
      <c r="CC88" s="39">
        <f t="shared" si="84"/>
        <v>0</v>
      </c>
      <c r="CD88" s="39">
        <f t="shared" si="85"/>
        <v>0</v>
      </c>
      <c r="CE88" s="39">
        <f t="shared" si="86"/>
        <v>0</v>
      </c>
      <c r="CF88" s="80">
        <f t="shared" si="92"/>
        <v>0</v>
      </c>
      <c r="CG88" s="80">
        <f t="shared" si="92"/>
        <v>0</v>
      </c>
      <c r="CH88" s="80">
        <f t="shared" si="92"/>
        <v>0</v>
      </c>
      <c r="CI88" s="80">
        <f t="shared" si="92"/>
        <v>0</v>
      </c>
      <c r="CJ88" s="80">
        <f t="shared" si="92"/>
        <v>0</v>
      </c>
      <c r="CK88" s="80">
        <f t="shared" si="92"/>
        <v>0</v>
      </c>
      <c r="CL88" s="80">
        <f t="shared" si="92"/>
        <v>0</v>
      </c>
      <c r="CM88" s="80">
        <f t="shared" si="92"/>
        <v>0</v>
      </c>
      <c r="CN88" s="80">
        <f t="shared" si="92"/>
        <v>0</v>
      </c>
      <c r="CO88" s="80">
        <f t="shared" si="92"/>
        <v>0</v>
      </c>
      <c r="CP88" s="80">
        <f t="shared" si="92"/>
        <v>0</v>
      </c>
      <c r="CQ88" s="80">
        <f t="shared" si="92"/>
        <v>0</v>
      </c>
      <c r="CR88" s="80">
        <f t="shared" si="92"/>
        <v>0</v>
      </c>
      <c r="CS88" s="80">
        <f t="shared" si="91"/>
        <v>0</v>
      </c>
      <c r="CT88" s="80">
        <f t="shared" si="91"/>
        <v>0</v>
      </c>
      <c r="CU88" s="80">
        <f t="shared" si="91"/>
        <v>0</v>
      </c>
      <c r="CV88" s="80">
        <f t="shared" si="90"/>
        <v>0</v>
      </c>
      <c r="CW88" s="80">
        <f t="shared" si="90"/>
        <v>0</v>
      </c>
      <c r="CX88" s="80">
        <f t="shared" si="90"/>
        <v>0</v>
      </c>
      <c r="CY88" s="80">
        <f t="shared" si="90"/>
        <v>0</v>
      </c>
      <c r="CZ88" s="80">
        <f t="shared" si="90"/>
        <v>0</v>
      </c>
      <c r="DA88" s="80">
        <f t="shared" si="90"/>
        <v>0</v>
      </c>
      <c r="DB88" s="80">
        <f t="shared" si="90"/>
        <v>0</v>
      </c>
      <c r="DC88" s="80">
        <f t="shared" si="90"/>
        <v>0</v>
      </c>
      <c r="DD88" s="80">
        <f t="shared" si="90"/>
        <v>0</v>
      </c>
      <c r="DE88" s="80">
        <f t="shared" si="90"/>
        <v>0</v>
      </c>
      <c r="DF88" s="80">
        <f t="shared" si="90"/>
        <v>0</v>
      </c>
      <c r="DG88" s="80">
        <f t="shared" si="90"/>
        <v>0</v>
      </c>
      <c r="DH88" s="80">
        <f t="shared" si="89"/>
        <v>0</v>
      </c>
      <c r="DI88" s="80">
        <f t="shared" si="89"/>
        <v>0</v>
      </c>
      <c r="DJ88" s="80">
        <f t="shared" si="89"/>
        <v>0</v>
      </c>
      <c r="DK88" s="85">
        <f>VLOOKUP(CF88,'113勞保勞退單日級距表-請勿更改表內數字'!$B$4:$E$56,3,TRUE)</f>
        <v>0</v>
      </c>
      <c r="DL88" s="85">
        <f>VLOOKUP(CG88,'113勞保勞退單日級距表-請勿更改表內數字'!$B$4:$E$56,3,TRUE)</f>
        <v>0</v>
      </c>
      <c r="DM88" s="85">
        <f>VLOOKUP(CH88,'113勞保勞退單日級距表-請勿更改表內數字'!$B$4:$E$56,3,TRUE)</f>
        <v>0</v>
      </c>
      <c r="DN88" s="85">
        <f>VLOOKUP(CI88,'113勞保勞退單日級距表-請勿更改表內數字'!$B$4:$E$56,3,TRUE)</f>
        <v>0</v>
      </c>
      <c r="DO88" s="85">
        <f>VLOOKUP(CJ88,'113勞保勞退單日級距表-請勿更改表內數字'!$B$4:$E$56,3,TRUE)</f>
        <v>0</v>
      </c>
      <c r="DP88" s="85">
        <f>VLOOKUP(CK88,'113勞保勞退單日級距表-請勿更改表內數字'!$B$4:$E$56,3,TRUE)</f>
        <v>0</v>
      </c>
      <c r="DQ88" s="85">
        <f>VLOOKUP(CL88,'113勞保勞退單日級距表-請勿更改表內數字'!$B$4:$E$56,3,TRUE)</f>
        <v>0</v>
      </c>
      <c r="DR88" s="85">
        <f>VLOOKUP(CM88,'113勞保勞退單日級距表-請勿更改表內數字'!$B$4:$E$56,3,TRUE)</f>
        <v>0</v>
      </c>
      <c r="DS88" s="85">
        <f>VLOOKUP(CN88,'113勞保勞退單日級距表-請勿更改表內數字'!$B$4:$E$56,3,TRUE)</f>
        <v>0</v>
      </c>
      <c r="DT88" s="85">
        <f>VLOOKUP(CO88,'113勞保勞退單日級距表-請勿更改表內數字'!$B$4:$E$56,3,TRUE)</f>
        <v>0</v>
      </c>
      <c r="DU88" s="85">
        <f>VLOOKUP(CP88,'113勞保勞退單日級距表-請勿更改表內數字'!$B$4:$E$56,3,TRUE)</f>
        <v>0</v>
      </c>
      <c r="DV88" s="85">
        <f>VLOOKUP(CQ88,'113勞保勞退單日級距表-請勿更改表內數字'!$B$4:$E$56,3,TRUE)</f>
        <v>0</v>
      </c>
      <c r="DW88" s="85">
        <f>VLOOKUP(CR88,'113勞保勞退單日級距表-請勿更改表內數字'!$B$4:$E$56,3,TRUE)</f>
        <v>0</v>
      </c>
      <c r="DX88" s="85">
        <f>VLOOKUP(CS88,'113勞保勞退單日級距表-請勿更改表內數字'!$B$4:$E$56,3,TRUE)</f>
        <v>0</v>
      </c>
      <c r="DY88" s="85">
        <f>VLOOKUP(CT88,'113勞保勞退單日級距表-請勿更改表內數字'!$B$4:$E$56,3,TRUE)</f>
        <v>0</v>
      </c>
      <c r="DZ88" s="85">
        <f>VLOOKUP(CU88,'113勞保勞退單日級距表-請勿更改表內數字'!$B$4:$E$56,3,TRUE)</f>
        <v>0</v>
      </c>
      <c r="EA88" s="85">
        <f>VLOOKUP(CV88,'113勞保勞退單日級距表-請勿更改表內數字'!$B$4:$E$56,3,TRUE)</f>
        <v>0</v>
      </c>
      <c r="EB88" s="85">
        <f>VLOOKUP(CW88,'113勞保勞退單日級距表-請勿更改表內數字'!$B$4:$E$56,3,TRUE)</f>
        <v>0</v>
      </c>
      <c r="EC88" s="85">
        <f>VLOOKUP(CX88,'113勞保勞退單日級距表-請勿更改表內數字'!$B$4:$E$56,3,TRUE)</f>
        <v>0</v>
      </c>
      <c r="ED88" s="85">
        <f>VLOOKUP(CY88,'113勞保勞退單日級距表-請勿更改表內數字'!$B$4:$E$56,3,TRUE)</f>
        <v>0</v>
      </c>
      <c r="EE88" s="85">
        <f>VLOOKUP(CZ88,'113勞保勞退單日級距表-請勿更改表內數字'!$B$4:$E$56,3,TRUE)</f>
        <v>0</v>
      </c>
      <c r="EF88" s="85">
        <f>VLOOKUP(DA88,'113勞保勞退單日級距表-請勿更改表內數字'!$B$4:$E$56,3,TRUE)</f>
        <v>0</v>
      </c>
      <c r="EG88" s="85">
        <f>VLOOKUP(DB88,'113勞保勞退單日級距表-請勿更改表內數字'!$B$4:$E$56,3,TRUE)</f>
        <v>0</v>
      </c>
      <c r="EH88" s="85">
        <f>VLOOKUP(DC88,'113勞保勞退單日級距表-請勿更改表內數字'!$B$4:$E$56,3,TRUE)</f>
        <v>0</v>
      </c>
      <c r="EI88" s="85">
        <f>VLOOKUP(DD88,'113勞保勞退單日級距表-請勿更改表內數字'!$B$4:$E$56,3,TRUE)</f>
        <v>0</v>
      </c>
      <c r="EJ88" s="85">
        <f>VLOOKUP(DE88,'113勞保勞退單日級距表-請勿更改表內數字'!$B$4:$E$56,3,TRUE)</f>
        <v>0</v>
      </c>
      <c r="EK88" s="85">
        <f>VLOOKUP(DF88,'113勞保勞退單日級距表-請勿更改表內數字'!$B$4:$E$56,3,TRUE)</f>
        <v>0</v>
      </c>
      <c r="EL88" s="85">
        <f>VLOOKUP(DG88,'113勞保勞退單日級距表-請勿更改表內數字'!$B$4:$E$56,3,TRUE)</f>
        <v>0</v>
      </c>
      <c r="EM88" s="85">
        <f>VLOOKUP(DH88,'113勞保勞退單日級距表-請勿更改表內數字'!$B$4:$E$56,3,TRUE)</f>
        <v>0</v>
      </c>
      <c r="EN88" s="85">
        <f>VLOOKUP(DI88,'113勞保勞退單日級距表-請勿更改表內數字'!$B$4:$E$56,3,TRUE)</f>
        <v>0</v>
      </c>
      <c r="EO88" s="85">
        <f>VLOOKUP(DJ88,'113勞保勞退單日級距表-請勿更改表內數字'!$B$4:$E$56,3,TRUE)</f>
        <v>0</v>
      </c>
      <c r="EP88" s="84">
        <f>VLOOKUP(CF88,'113勞保勞退單日級距表-請勿更改表內數字'!$B$4:$E$56,4,TRUE)</f>
        <v>0</v>
      </c>
      <c r="EQ88" s="84">
        <f>VLOOKUP(CG88,'113勞保勞退單日級距表-請勿更改表內數字'!$B$4:$E$56,4,TRUE)</f>
        <v>0</v>
      </c>
      <c r="ER88" s="84">
        <f>VLOOKUP(CH88,'113勞保勞退單日級距表-請勿更改表內數字'!$B$4:$E$56,4,TRUE)</f>
        <v>0</v>
      </c>
      <c r="ES88" s="84">
        <f>VLOOKUP(CI88,'113勞保勞退單日級距表-請勿更改表內數字'!$B$4:$E$56,4,TRUE)</f>
        <v>0</v>
      </c>
      <c r="ET88" s="84">
        <f>VLOOKUP(CJ88,'113勞保勞退單日級距表-請勿更改表內數字'!$B$4:$E$56,4,TRUE)</f>
        <v>0</v>
      </c>
      <c r="EU88" s="84">
        <f>VLOOKUP(CK88,'113勞保勞退單日級距表-請勿更改表內數字'!$B$4:$E$56,4,TRUE)</f>
        <v>0</v>
      </c>
      <c r="EV88" s="84">
        <f>VLOOKUP(CL88,'113勞保勞退單日級距表-請勿更改表內數字'!$B$4:$E$56,4,TRUE)</f>
        <v>0</v>
      </c>
      <c r="EW88" s="84">
        <f>VLOOKUP(CM88,'113勞保勞退單日級距表-請勿更改表內數字'!$B$4:$E$56,4,TRUE)</f>
        <v>0</v>
      </c>
      <c r="EX88" s="84">
        <f>VLOOKUP(CN88,'113勞保勞退單日級距表-請勿更改表內數字'!$B$4:$E$56,4,TRUE)</f>
        <v>0</v>
      </c>
      <c r="EY88" s="84">
        <f>VLOOKUP(CO88,'113勞保勞退單日級距表-請勿更改表內數字'!$B$4:$E$56,4,TRUE)</f>
        <v>0</v>
      </c>
      <c r="EZ88" s="84">
        <f>VLOOKUP(CP88,'113勞保勞退單日級距表-請勿更改表內數字'!$B$4:$E$56,4,TRUE)</f>
        <v>0</v>
      </c>
      <c r="FA88" s="84">
        <f>VLOOKUP(CQ88,'113勞保勞退單日級距表-請勿更改表內數字'!$B$4:$E$56,4,TRUE)</f>
        <v>0</v>
      </c>
      <c r="FB88" s="84">
        <f>VLOOKUP(CR88,'113勞保勞退單日級距表-請勿更改表內數字'!$B$4:$E$56,4,TRUE)</f>
        <v>0</v>
      </c>
      <c r="FC88" s="84">
        <f>VLOOKUP(CS88,'113勞保勞退單日級距表-請勿更改表內數字'!$B$4:$E$56,4,TRUE)</f>
        <v>0</v>
      </c>
      <c r="FD88" s="84">
        <f>VLOOKUP(CT88,'113勞保勞退單日級距表-請勿更改表內數字'!$B$4:$E$56,4,TRUE)</f>
        <v>0</v>
      </c>
      <c r="FE88" s="84">
        <f>VLOOKUP(CU88,'113勞保勞退單日級距表-請勿更改表內數字'!$B$4:$E$56,4,TRUE)</f>
        <v>0</v>
      </c>
      <c r="FF88" s="84">
        <f>VLOOKUP(CV88,'113勞保勞退單日級距表-請勿更改表內數字'!$B$4:$E$56,4,TRUE)</f>
        <v>0</v>
      </c>
      <c r="FG88" s="84">
        <f>VLOOKUP(CW88,'113勞保勞退單日級距表-請勿更改表內數字'!$B$4:$E$56,4,TRUE)</f>
        <v>0</v>
      </c>
      <c r="FH88" s="84">
        <f>VLOOKUP(CX88,'113勞保勞退單日級距表-請勿更改表內數字'!$B$4:$E$56,4,TRUE)</f>
        <v>0</v>
      </c>
      <c r="FI88" s="84">
        <f>VLOOKUP(CY88,'113勞保勞退單日級距表-請勿更改表內數字'!$B$4:$E$56,4,TRUE)</f>
        <v>0</v>
      </c>
      <c r="FJ88" s="84">
        <f>VLOOKUP(CZ88,'113勞保勞退單日級距表-請勿更改表內數字'!$B$4:$E$56,4,TRUE)</f>
        <v>0</v>
      </c>
      <c r="FK88" s="84">
        <f>VLOOKUP(DA88,'113勞保勞退單日級距表-請勿更改表內數字'!$B$4:$E$56,4,TRUE)</f>
        <v>0</v>
      </c>
      <c r="FL88" s="84">
        <f>VLOOKUP(DB88,'113勞保勞退單日級距表-請勿更改表內數字'!$B$4:$E$56,4,TRUE)</f>
        <v>0</v>
      </c>
      <c r="FM88" s="84">
        <f>VLOOKUP(DC88,'113勞保勞退單日級距表-請勿更改表內數字'!$B$4:$E$56,4,TRUE)</f>
        <v>0</v>
      </c>
      <c r="FN88" s="84">
        <f>VLOOKUP(DD88,'113勞保勞退單日級距表-請勿更改表內數字'!$B$4:$E$56,4,TRUE)</f>
        <v>0</v>
      </c>
      <c r="FO88" s="84">
        <f>VLOOKUP(DE88,'113勞保勞退單日級距表-請勿更改表內數字'!$B$4:$E$56,4,TRUE)</f>
        <v>0</v>
      </c>
      <c r="FP88" s="84">
        <f>VLOOKUP(DF88,'113勞保勞退單日級距表-請勿更改表內數字'!$B$4:$E$56,4,TRUE)</f>
        <v>0</v>
      </c>
      <c r="FQ88" s="84">
        <f>VLOOKUP(DG88,'113勞保勞退單日級距表-請勿更改表內數字'!$B$4:$E$56,4,TRUE)</f>
        <v>0</v>
      </c>
      <c r="FR88" s="84">
        <f>VLOOKUP(DH88,'113勞保勞退單日級距表-請勿更改表內數字'!$B$4:$E$56,4,TRUE)</f>
        <v>0</v>
      </c>
      <c r="FS88" s="84">
        <f>VLOOKUP(DI88,'113勞保勞退單日級距表-請勿更改表內數字'!$B$4:$E$56,4,TRUE)</f>
        <v>0</v>
      </c>
      <c r="FT88" s="84">
        <f>VLOOKUP(DJ88,'113勞保勞退單日級距表-請勿更改表內數字'!$B$4:$E$56,4,TRUE)</f>
        <v>0</v>
      </c>
      <c r="FU88" s="83">
        <f>VLOOKUP(CF88,'113勞保勞退單日級距表-請勿更改表內數字'!$B$4:$I$56,8,TRUE)</f>
        <v>0</v>
      </c>
      <c r="FV88" s="83">
        <f>VLOOKUP(CG88,'113勞保勞退單日級距表-請勿更改表內數字'!$B$4:$I$56,8,TRUE)</f>
        <v>0</v>
      </c>
      <c r="FW88" s="83">
        <f>VLOOKUP(CH88,'113勞保勞退單日級距表-請勿更改表內數字'!$B$4:$I$56,8,TRUE)</f>
        <v>0</v>
      </c>
      <c r="FX88" s="83">
        <f>VLOOKUP(CI88,'113勞保勞退單日級距表-請勿更改表內數字'!$B$4:$I$56,8,TRUE)</f>
        <v>0</v>
      </c>
      <c r="FY88" s="83">
        <f>VLOOKUP(CJ88,'113勞保勞退單日級距表-請勿更改表內數字'!$B$4:$I$56,8,TRUE)</f>
        <v>0</v>
      </c>
      <c r="FZ88" s="83">
        <f>VLOOKUP(CK88,'113勞保勞退單日級距表-請勿更改表內數字'!$B$4:$I$56,8,TRUE)</f>
        <v>0</v>
      </c>
      <c r="GA88" s="83">
        <f>VLOOKUP(CL88,'113勞保勞退單日級距表-請勿更改表內數字'!$B$4:$I$56,8,TRUE)</f>
        <v>0</v>
      </c>
      <c r="GB88" s="83">
        <f>VLOOKUP(CM88,'113勞保勞退單日級距表-請勿更改表內數字'!$B$4:$I$56,8,TRUE)</f>
        <v>0</v>
      </c>
      <c r="GC88" s="83">
        <f>VLOOKUP(CN88,'113勞保勞退單日級距表-請勿更改表內數字'!$B$4:$I$56,8,TRUE)</f>
        <v>0</v>
      </c>
      <c r="GD88" s="83">
        <f>VLOOKUP(CO88,'113勞保勞退單日級距表-請勿更改表內數字'!$B$4:$I$56,8,TRUE)</f>
        <v>0</v>
      </c>
      <c r="GE88" s="83">
        <f>VLOOKUP(CP88,'113勞保勞退單日級距表-請勿更改表內數字'!$B$4:$I$56,8,TRUE)</f>
        <v>0</v>
      </c>
      <c r="GF88" s="83">
        <f>VLOOKUP(CQ88,'113勞保勞退單日級距表-請勿更改表內數字'!$B$4:$I$56,8,TRUE)</f>
        <v>0</v>
      </c>
      <c r="GG88" s="83">
        <f>VLOOKUP(CR88,'113勞保勞退單日級距表-請勿更改表內數字'!$B$4:$I$56,8,TRUE)</f>
        <v>0</v>
      </c>
      <c r="GH88" s="83">
        <f>VLOOKUP(CS88,'113勞保勞退單日級距表-請勿更改表內數字'!$B$4:$I$56,8,TRUE)</f>
        <v>0</v>
      </c>
      <c r="GI88" s="83">
        <f>VLOOKUP(CT88,'113勞保勞退單日級距表-請勿更改表內數字'!$B$4:$I$56,8,TRUE)</f>
        <v>0</v>
      </c>
      <c r="GJ88" s="83">
        <f>VLOOKUP(CU88,'113勞保勞退單日級距表-請勿更改表內數字'!$B$4:$I$56,8,TRUE)</f>
        <v>0</v>
      </c>
      <c r="GK88" s="83">
        <f>VLOOKUP(CV88,'113勞保勞退單日級距表-請勿更改表內數字'!$B$4:$I$56,8,TRUE)</f>
        <v>0</v>
      </c>
      <c r="GL88" s="83">
        <f>VLOOKUP(CW88,'113勞保勞退單日級距表-請勿更改表內數字'!$B$4:$I$56,8,TRUE)</f>
        <v>0</v>
      </c>
      <c r="GM88" s="83">
        <f>VLOOKUP(CX88,'113勞保勞退單日級距表-請勿更改表內數字'!$B$4:$I$56,8,TRUE)</f>
        <v>0</v>
      </c>
      <c r="GN88" s="83">
        <f>VLOOKUP(CY88,'113勞保勞退單日級距表-請勿更改表內數字'!$B$4:$I$56,8,TRUE)</f>
        <v>0</v>
      </c>
      <c r="GO88" s="83">
        <f>VLOOKUP(CZ88,'113勞保勞退單日級距表-請勿更改表內數字'!$B$4:$I$56,8,TRUE)</f>
        <v>0</v>
      </c>
      <c r="GP88" s="83">
        <f>VLOOKUP(DA88,'113勞保勞退單日級距表-請勿更改表內數字'!$B$4:$I$56,8,TRUE)</f>
        <v>0</v>
      </c>
      <c r="GQ88" s="83">
        <f>VLOOKUP(DB88,'113勞保勞退單日級距表-請勿更改表內數字'!$B$4:$I$56,8,TRUE)</f>
        <v>0</v>
      </c>
      <c r="GR88" s="83">
        <f>VLOOKUP(DC88,'113勞保勞退單日級距表-請勿更改表內數字'!$B$4:$I$56,8,TRUE)</f>
        <v>0</v>
      </c>
      <c r="GS88" s="83">
        <f>VLOOKUP(DD88,'113勞保勞退單日級距表-請勿更改表內數字'!$B$4:$I$56,8,TRUE)</f>
        <v>0</v>
      </c>
      <c r="GT88" s="83">
        <f>VLOOKUP(DE88,'113勞保勞退單日級距表-請勿更改表內數字'!$B$4:$I$56,8,TRUE)</f>
        <v>0</v>
      </c>
      <c r="GU88" s="83">
        <f>VLOOKUP(DF88,'113勞保勞退單日級距表-請勿更改表內數字'!$B$4:$I$56,8,TRUE)</f>
        <v>0</v>
      </c>
      <c r="GV88" s="83">
        <f>VLOOKUP(DG88,'113勞保勞退單日級距表-請勿更改表內數字'!$B$4:$I$56,8,TRUE)</f>
        <v>0</v>
      </c>
      <c r="GW88" s="83">
        <f>VLOOKUP(DH88,'113勞保勞退單日級距表-請勿更改表內數字'!$B$4:$I$56,8,TRUE)</f>
        <v>0</v>
      </c>
      <c r="GX88" s="83">
        <f>VLOOKUP(DI88,'113勞保勞退單日級距表-請勿更改表內數字'!$B$4:$I$56,8,TRUE)</f>
        <v>0</v>
      </c>
      <c r="GY88" s="83">
        <f>VLOOKUP(DJ88,'113勞保勞退單日級距表-請勿更改表內數字'!$B$4:$I$56,8,TRUE)</f>
        <v>0</v>
      </c>
    </row>
    <row r="89" spans="2:207">
      <c r="D89" s="167"/>
      <c r="G89" s="76"/>
      <c r="AB89" s="48"/>
      <c r="AC89" s="48"/>
      <c r="AD89" s="48"/>
      <c r="AE89" s="48"/>
      <c r="AF89" s="48"/>
      <c r="AG89" s="48"/>
      <c r="AH89" s="48"/>
      <c r="AI89" s="48"/>
      <c r="AP89" s="219">
        <f t="shared" si="49"/>
        <v>0</v>
      </c>
      <c r="AQ89" s="43">
        <f t="shared" si="50"/>
        <v>0</v>
      </c>
      <c r="AR89" s="43">
        <f t="shared" si="51"/>
        <v>0</v>
      </c>
      <c r="AS89" s="209">
        <f t="shared" si="87"/>
        <v>0</v>
      </c>
      <c r="AT89" s="201">
        <f>VLOOKUP(AS89,'113勞保勞退單日級距表-請勿更改表內數字'!$B$4:$E$56,3,TRUE)*AP89</f>
        <v>0</v>
      </c>
      <c r="AU89" s="201">
        <f>VLOOKUP(AS89,'113勞保勞退單日級距表-請勿更改表內數字'!$B$4:$I$56,7,TRUE)</f>
        <v>0</v>
      </c>
      <c r="AV89" s="201">
        <f>VLOOKUP(AS89,'113勞保勞退單日級距表-請勿更改表內數字'!$B$4:$E$56,4,TRUE)*AP89</f>
        <v>0</v>
      </c>
      <c r="AW89" s="51">
        <f t="shared" si="52"/>
        <v>0</v>
      </c>
      <c r="AX89" s="50">
        <f t="shared" si="53"/>
        <v>0</v>
      </c>
      <c r="AY89" s="50">
        <f t="shared" si="54"/>
        <v>0</v>
      </c>
      <c r="AZ89" s="50">
        <f t="shared" si="55"/>
        <v>0</v>
      </c>
      <c r="BA89" s="39">
        <f t="shared" si="56"/>
        <v>0</v>
      </c>
      <c r="BB89" s="39">
        <f t="shared" si="57"/>
        <v>0</v>
      </c>
      <c r="BC89" s="39">
        <f t="shared" si="58"/>
        <v>0</v>
      </c>
      <c r="BD89" s="39">
        <f t="shared" si="59"/>
        <v>0</v>
      </c>
      <c r="BE89" s="39">
        <f t="shared" si="60"/>
        <v>0</v>
      </c>
      <c r="BF89" s="39">
        <f t="shared" si="61"/>
        <v>0</v>
      </c>
      <c r="BG89" s="39">
        <f t="shared" si="62"/>
        <v>0</v>
      </c>
      <c r="BH89" s="39">
        <f t="shared" si="63"/>
        <v>0</v>
      </c>
      <c r="BI89" s="39">
        <f t="shared" si="64"/>
        <v>0</v>
      </c>
      <c r="BJ89" s="39">
        <f t="shared" si="65"/>
        <v>0</v>
      </c>
      <c r="BK89" s="39">
        <f t="shared" si="66"/>
        <v>0</v>
      </c>
      <c r="BL89" s="39">
        <f t="shared" si="67"/>
        <v>0</v>
      </c>
      <c r="BM89" s="39">
        <f t="shared" si="68"/>
        <v>0</v>
      </c>
      <c r="BN89" s="39">
        <f t="shared" si="69"/>
        <v>0</v>
      </c>
      <c r="BO89" s="39">
        <f t="shared" si="70"/>
        <v>0</v>
      </c>
      <c r="BP89" s="39">
        <f t="shared" si="71"/>
        <v>0</v>
      </c>
      <c r="BQ89" s="39">
        <f t="shared" si="72"/>
        <v>0</v>
      </c>
      <c r="BR89" s="39">
        <f t="shared" si="73"/>
        <v>0</v>
      </c>
      <c r="BS89" s="39">
        <f t="shared" si="74"/>
        <v>0</v>
      </c>
      <c r="BT89" s="39">
        <f t="shared" si="75"/>
        <v>0</v>
      </c>
      <c r="BU89" s="39">
        <f t="shared" si="76"/>
        <v>0</v>
      </c>
      <c r="BV89" s="39">
        <f t="shared" si="77"/>
        <v>0</v>
      </c>
      <c r="BW89" s="39">
        <f t="shared" si="78"/>
        <v>0</v>
      </c>
      <c r="BX89" s="39">
        <f t="shared" si="79"/>
        <v>0</v>
      </c>
      <c r="BY89" s="39">
        <f t="shared" si="80"/>
        <v>0</v>
      </c>
      <c r="BZ89" s="39">
        <f t="shared" si="81"/>
        <v>0</v>
      </c>
      <c r="CA89" s="39">
        <f t="shared" si="82"/>
        <v>0</v>
      </c>
      <c r="CB89" s="39">
        <f t="shared" si="83"/>
        <v>0</v>
      </c>
      <c r="CC89" s="39">
        <f t="shared" si="84"/>
        <v>0</v>
      </c>
      <c r="CD89" s="39">
        <f t="shared" si="85"/>
        <v>0</v>
      </c>
      <c r="CE89" s="39">
        <f t="shared" si="86"/>
        <v>0</v>
      </c>
      <c r="CF89" s="80">
        <f t="shared" si="92"/>
        <v>0</v>
      </c>
      <c r="CG89" s="80">
        <f t="shared" si="92"/>
        <v>0</v>
      </c>
      <c r="CH89" s="80">
        <f t="shared" si="92"/>
        <v>0</v>
      </c>
      <c r="CI89" s="80">
        <f t="shared" si="92"/>
        <v>0</v>
      </c>
      <c r="CJ89" s="80">
        <f t="shared" si="92"/>
        <v>0</v>
      </c>
      <c r="CK89" s="80">
        <f t="shared" si="92"/>
        <v>0</v>
      </c>
      <c r="CL89" s="80">
        <f t="shared" si="92"/>
        <v>0</v>
      </c>
      <c r="CM89" s="80">
        <f t="shared" si="92"/>
        <v>0</v>
      </c>
      <c r="CN89" s="80">
        <f t="shared" si="92"/>
        <v>0</v>
      </c>
      <c r="CO89" s="80">
        <f t="shared" si="92"/>
        <v>0</v>
      </c>
      <c r="CP89" s="80">
        <f t="shared" si="92"/>
        <v>0</v>
      </c>
      <c r="CQ89" s="80">
        <f t="shared" si="92"/>
        <v>0</v>
      </c>
      <c r="CR89" s="80">
        <f t="shared" si="92"/>
        <v>0</v>
      </c>
      <c r="CS89" s="80">
        <f t="shared" si="91"/>
        <v>0</v>
      </c>
      <c r="CT89" s="80">
        <f t="shared" si="91"/>
        <v>0</v>
      </c>
      <c r="CU89" s="80">
        <f t="shared" si="91"/>
        <v>0</v>
      </c>
      <c r="CV89" s="80">
        <f t="shared" si="90"/>
        <v>0</v>
      </c>
      <c r="CW89" s="80">
        <f t="shared" si="90"/>
        <v>0</v>
      </c>
      <c r="CX89" s="80">
        <f t="shared" si="90"/>
        <v>0</v>
      </c>
      <c r="CY89" s="80">
        <f t="shared" si="90"/>
        <v>0</v>
      </c>
      <c r="CZ89" s="80">
        <f t="shared" si="90"/>
        <v>0</v>
      </c>
      <c r="DA89" s="80">
        <f t="shared" si="90"/>
        <v>0</v>
      </c>
      <c r="DB89" s="80">
        <f t="shared" si="90"/>
        <v>0</v>
      </c>
      <c r="DC89" s="80">
        <f t="shared" si="90"/>
        <v>0</v>
      </c>
      <c r="DD89" s="80">
        <f t="shared" si="90"/>
        <v>0</v>
      </c>
      <c r="DE89" s="80">
        <f t="shared" si="90"/>
        <v>0</v>
      </c>
      <c r="DF89" s="80">
        <f t="shared" si="90"/>
        <v>0</v>
      </c>
      <c r="DG89" s="80">
        <f t="shared" si="90"/>
        <v>0</v>
      </c>
      <c r="DH89" s="80">
        <f t="shared" si="89"/>
        <v>0</v>
      </c>
      <c r="DI89" s="80">
        <f t="shared" si="89"/>
        <v>0</v>
      </c>
      <c r="DJ89" s="80">
        <f t="shared" si="89"/>
        <v>0</v>
      </c>
      <c r="DK89" s="85">
        <f>VLOOKUP(CF89,'113勞保勞退單日級距表-請勿更改表內數字'!$B$4:$E$56,3,TRUE)</f>
        <v>0</v>
      </c>
      <c r="DL89" s="85">
        <f>VLOOKUP(CG89,'113勞保勞退單日級距表-請勿更改表內數字'!$B$4:$E$56,3,TRUE)</f>
        <v>0</v>
      </c>
      <c r="DM89" s="85">
        <f>VLOOKUP(CH89,'113勞保勞退單日級距表-請勿更改表內數字'!$B$4:$E$56,3,TRUE)</f>
        <v>0</v>
      </c>
      <c r="DN89" s="85">
        <f>VLOOKUP(CI89,'113勞保勞退單日級距表-請勿更改表內數字'!$B$4:$E$56,3,TRUE)</f>
        <v>0</v>
      </c>
      <c r="DO89" s="85">
        <f>VLOOKUP(CJ89,'113勞保勞退單日級距表-請勿更改表內數字'!$B$4:$E$56,3,TRUE)</f>
        <v>0</v>
      </c>
      <c r="DP89" s="85">
        <f>VLOOKUP(CK89,'113勞保勞退單日級距表-請勿更改表內數字'!$B$4:$E$56,3,TRUE)</f>
        <v>0</v>
      </c>
      <c r="DQ89" s="85">
        <f>VLOOKUP(CL89,'113勞保勞退單日級距表-請勿更改表內數字'!$B$4:$E$56,3,TRUE)</f>
        <v>0</v>
      </c>
      <c r="DR89" s="85">
        <f>VLOOKUP(CM89,'113勞保勞退單日級距表-請勿更改表內數字'!$B$4:$E$56,3,TRUE)</f>
        <v>0</v>
      </c>
      <c r="DS89" s="85">
        <f>VLOOKUP(CN89,'113勞保勞退單日級距表-請勿更改表內數字'!$B$4:$E$56,3,TRUE)</f>
        <v>0</v>
      </c>
      <c r="DT89" s="85">
        <f>VLOOKUP(CO89,'113勞保勞退單日級距表-請勿更改表內數字'!$B$4:$E$56,3,TRUE)</f>
        <v>0</v>
      </c>
      <c r="DU89" s="85">
        <f>VLOOKUP(CP89,'113勞保勞退單日級距表-請勿更改表內數字'!$B$4:$E$56,3,TRUE)</f>
        <v>0</v>
      </c>
      <c r="DV89" s="85">
        <f>VLOOKUP(CQ89,'113勞保勞退單日級距表-請勿更改表內數字'!$B$4:$E$56,3,TRUE)</f>
        <v>0</v>
      </c>
      <c r="DW89" s="85">
        <f>VLOOKUP(CR89,'113勞保勞退單日級距表-請勿更改表內數字'!$B$4:$E$56,3,TRUE)</f>
        <v>0</v>
      </c>
      <c r="DX89" s="85">
        <f>VLOOKUP(CS89,'113勞保勞退單日級距表-請勿更改表內數字'!$B$4:$E$56,3,TRUE)</f>
        <v>0</v>
      </c>
      <c r="DY89" s="85">
        <f>VLOOKUP(CT89,'113勞保勞退單日級距表-請勿更改表內數字'!$B$4:$E$56,3,TRUE)</f>
        <v>0</v>
      </c>
      <c r="DZ89" s="85">
        <f>VLOOKUP(CU89,'113勞保勞退單日級距表-請勿更改表內數字'!$B$4:$E$56,3,TRUE)</f>
        <v>0</v>
      </c>
      <c r="EA89" s="85">
        <f>VLOOKUP(CV89,'113勞保勞退單日級距表-請勿更改表內數字'!$B$4:$E$56,3,TRUE)</f>
        <v>0</v>
      </c>
      <c r="EB89" s="85">
        <f>VLOOKUP(CW89,'113勞保勞退單日級距表-請勿更改表內數字'!$B$4:$E$56,3,TRUE)</f>
        <v>0</v>
      </c>
      <c r="EC89" s="85">
        <f>VLOOKUP(CX89,'113勞保勞退單日級距表-請勿更改表內數字'!$B$4:$E$56,3,TRUE)</f>
        <v>0</v>
      </c>
      <c r="ED89" s="85">
        <f>VLOOKUP(CY89,'113勞保勞退單日級距表-請勿更改表內數字'!$B$4:$E$56,3,TRUE)</f>
        <v>0</v>
      </c>
      <c r="EE89" s="85">
        <f>VLOOKUP(CZ89,'113勞保勞退單日級距表-請勿更改表內數字'!$B$4:$E$56,3,TRUE)</f>
        <v>0</v>
      </c>
      <c r="EF89" s="85">
        <f>VLOOKUP(DA89,'113勞保勞退單日級距表-請勿更改表內數字'!$B$4:$E$56,3,TRUE)</f>
        <v>0</v>
      </c>
      <c r="EG89" s="85">
        <f>VLOOKUP(DB89,'113勞保勞退單日級距表-請勿更改表內數字'!$B$4:$E$56,3,TRUE)</f>
        <v>0</v>
      </c>
      <c r="EH89" s="85">
        <f>VLOOKUP(DC89,'113勞保勞退單日級距表-請勿更改表內數字'!$B$4:$E$56,3,TRUE)</f>
        <v>0</v>
      </c>
      <c r="EI89" s="85">
        <f>VLOOKUP(DD89,'113勞保勞退單日級距表-請勿更改表內數字'!$B$4:$E$56,3,TRUE)</f>
        <v>0</v>
      </c>
      <c r="EJ89" s="85">
        <f>VLOOKUP(DE89,'113勞保勞退單日級距表-請勿更改表內數字'!$B$4:$E$56,3,TRUE)</f>
        <v>0</v>
      </c>
      <c r="EK89" s="85">
        <f>VLOOKUP(DF89,'113勞保勞退單日級距表-請勿更改表內數字'!$B$4:$E$56,3,TRUE)</f>
        <v>0</v>
      </c>
      <c r="EL89" s="85">
        <f>VLOOKUP(DG89,'113勞保勞退單日級距表-請勿更改表內數字'!$B$4:$E$56,3,TRUE)</f>
        <v>0</v>
      </c>
      <c r="EM89" s="85">
        <f>VLOOKUP(DH89,'113勞保勞退單日級距表-請勿更改表內數字'!$B$4:$E$56,3,TRUE)</f>
        <v>0</v>
      </c>
      <c r="EN89" s="85">
        <f>VLOOKUP(DI89,'113勞保勞退單日級距表-請勿更改表內數字'!$B$4:$E$56,3,TRUE)</f>
        <v>0</v>
      </c>
      <c r="EO89" s="85">
        <f>VLOOKUP(DJ89,'113勞保勞退單日級距表-請勿更改表內數字'!$B$4:$E$56,3,TRUE)</f>
        <v>0</v>
      </c>
      <c r="EP89" s="84">
        <f>VLOOKUP(CF89,'113勞保勞退單日級距表-請勿更改表內數字'!$B$4:$E$56,4,TRUE)</f>
        <v>0</v>
      </c>
      <c r="EQ89" s="84">
        <f>VLOOKUP(CG89,'113勞保勞退單日級距表-請勿更改表內數字'!$B$4:$E$56,4,TRUE)</f>
        <v>0</v>
      </c>
      <c r="ER89" s="84">
        <f>VLOOKUP(CH89,'113勞保勞退單日級距表-請勿更改表內數字'!$B$4:$E$56,4,TRUE)</f>
        <v>0</v>
      </c>
      <c r="ES89" s="84">
        <f>VLOOKUP(CI89,'113勞保勞退單日級距表-請勿更改表內數字'!$B$4:$E$56,4,TRUE)</f>
        <v>0</v>
      </c>
      <c r="ET89" s="84">
        <f>VLOOKUP(CJ89,'113勞保勞退單日級距表-請勿更改表內數字'!$B$4:$E$56,4,TRUE)</f>
        <v>0</v>
      </c>
      <c r="EU89" s="84">
        <f>VLOOKUP(CK89,'113勞保勞退單日級距表-請勿更改表內數字'!$B$4:$E$56,4,TRUE)</f>
        <v>0</v>
      </c>
      <c r="EV89" s="84">
        <f>VLOOKUP(CL89,'113勞保勞退單日級距表-請勿更改表內數字'!$B$4:$E$56,4,TRUE)</f>
        <v>0</v>
      </c>
      <c r="EW89" s="84">
        <f>VLOOKUP(CM89,'113勞保勞退單日級距表-請勿更改表內數字'!$B$4:$E$56,4,TRUE)</f>
        <v>0</v>
      </c>
      <c r="EX89" s="84">
        <f>VLOOKUP(CN89,'113勞保勞退單日級距表-請勿更改表內數字'!$B$4:$E$56,4,TRUE)</f>
        <v>0</v>
      </c>
      <c r="EY89" s="84">
        <f>VLOOKUP(CO89,'113勞保勞退單日級距表-請勿更改表內數字'!$B$4:$E$56,4,TRUE)</f>
        <v>0</v>
      </c>
      <c r="EZ89" s="84">
        <f>VLOOKUP(CP89,'113勞保勞退單日級距表-請勿更改表內數字'!$B$4:$E$56,4,TRUE)</f>
        <v>0</v>
      </c>
      <c r="FA89" s="84">
        <f>VLOOKUP(CQ89,'113勞保勞退單日級距表-請勿更改表內數字'!$B$4:$E$56,4,TRUE)</f>
        <v>0</v>
      </c>
      <c r="FB89" s="84">
        <f>VLOOKUP(CR89,'113勞保勞退單日級距表-請勿更改表內數字'!$B$4:$E$56,4,TRUE)</f>
        <v>0</v>
      </c>
      <c r="FC89" s="84">
        <f>VLOOKUP(CS89,'113勞保勞退單日級距表-請勿更改表內數字'!$B$4:$E$56,4,TRUE)</f>
        <v>0</v>
      </c>
      <c r="FD89" s="84">
        <f>VLOOKUP(CT89,'113勞保勞退單日級距表-請勿更改表內數字'!$B$4:$E$56,4,TRUE)</f>
        <v>0</v>
      </c>
      <c r="FE89" s="84">
        <f>VLOOKUP(CU89,'113勞保勞退單日級距表-請勿更改表內數字'!$B$4:$E$56,4,TRUE)</f>
        <v>0</v>
      </c>
      <c r="FF89" s="84">
        <f>VLOOKUP(CV89,'113勞保勞退單日級距表-請勿更改表內數字'!$B$4:$E$56,4,TRUE)</f>
        <v>0</v>
      </c>
      <c r="FG89" s="84">
        <f>VLOOKUP(CW89,'113勞保勞退單日級距表-請勿更改表內數字'!$B$4:$E$56,4,TRUE)</f>
        <v>0</v>
      </c>
      <c r="FH89" s="84">
        <f>VLOOKUP(CX89,'113勞保勞退單日級距表-請勿更改表內數字'!$B$4:$E$56,4,TRUE)</f>
        <v>0</v>
      </c>
      <c r="FI89" s="84">
        <f>VLOOKUP(CY89,'113勞保勞退單日級距表-請勿更改表內數字'!$B$4:$E$56,4,TRUE)</f>
        <v>0</v>
      </c>
      <c r="FJ89" s="84">
        <f>VLOOKUP(CZ89,'113勞保勞退單日級距表-請勿更改表內數字'!$B$4:$E$56,4,TRUE)</f>
        <v>0</v>
      </c>
      <c r="FK89" s="84">
        <f>VLOOKUP(DA89,'113勞保勞退單日級距表-請勿更改表內數字'!$B$4:$E$56,4,TRUE)</f>
        <v>0</v>
      </c>
      <c r="FL89" s="84">
        <f>VLOOKUP(DB89,'113勞保勞退單日級距表-請勿更改表內數字'!$B$4:$E$56,4,TRUE)</f>
        <v>0</v>
      </c>
      <c r="FM89" s="84">
        <f>VLOOKUP(DC89,'113勞保勞退單日級距表-請勿更改表內數字'!$B$4:$E$56,4,TRUE)</f>
        <v>0</v>
      </c>
      <c r="FN89" s="84">
        <f>VLOOKUP(DD89,'113勞保勞退單日級距表-請勿更改表內數字'!$B$4:$E$56,4,TRUE)</f>
        <v>0</v>
      </c>
      <c r="FO89" s="84">
        <f>VLOOKUP(DE89,'113勞保勞退單日級距表-請勿更改表內數字'!$B$4:$E$56,4,TRUE)</f>
        <v>0</v>
      </c>
      <c r="FP89" s="84">
        <f>VLOOKUP(DF89,'113勞保勞退單日級距表-請勿更改表內數字'!$B$4:$E$56,4,TRUE)</f>
        <v>0</v>
      </c>
      <c r="FQ89" s="84">
        <f>VLOOKUP(DG89,'113勞保勞退單日級距表-請勿更改表內數字'!$B$4:$E$56,4,TRUE)</f>
        <v>0</v>
      </c>
      <c r="FR89" s="84">
        <f>VLOOKUP(DH89,'113勞保勞退單日級距表-請勿更改表內數字'!$B$4:$E$56,4,TRUE)</f>
        <v>0</v>
      </c>
      <c r="FS89" s="84">
        <f>VLOOKUP(DI89,'113勞保勞退單日級距表-請勿更改表內數字'!$B$4:$E$56,4,TRUE)</f>
        <v>0</v>
      </c>
      <c r="FT89" s="84">
        <f>VLOOKUP(DJ89,'113勞保勞退單日級距表-請勿更改表內數字'!$B$4:$E$56,4,TRUE)</f>
        <v>0</v>
      </c>
      <c r="FU89" s="83">
        <f>VLOOKUP(CF89,'113勞保勞退單日級距表-請勿更改表內數字'!$B$4:$I$56,8,TRUE)</f>
        <v>0</v>
      </c>
      <c r="FV89" s="83">
        <f>VLOOKUP(CG89,'113勞保勞退單日級距表-請勿更改表內數字'!$B$4:$I$56,8,TRUE)</f>
        <v>0</v>
      </c>
      <c r="FW89" s="83">
        <f>VLOOKUP(CH89,'113勞保勞退單日級距表-請勿更改表內數字'!$B$4:$I$56,8,TRUE)</f>
        <v>0</v>
      </c>
      <c r="FX89" s="83">
        <f>VLOOKUP(CI89,'113勞保勞退單日級距表-請勿更改表內數字'!$B$4:$I$56,8,TRUE)</f>
        <v>0</v>
      </c>
      <c r="FY89" s="83">
        <f>VLOOKUP(CJ89,'113勞保勞退單日級距表-請勿更改表內數字'!$B$4:$I$56,8,TRUE)</f>
        <v>0</v>
      </c>
      <c r="FZ89" s="83">
        <f>VLOOKUP(CK89,'113勞保勞退單日級距表-請勿更改表內數字'!$B$4:$I$56,8,TRUE)</f>
        <v>0</v>
      </c>
      <c r="GA89" s="83">
        <f>VLOOKUP(CL89,'113勞保勞退單日級距表-請勿更改表內數字'!$B$4:$I$56,8,TRUE)</f>
        <v>0</v>
      </c>
      <c r="GB89" s="83">
        <f>VLOOKUP(CM89,'113勞保勞退單日級距表-請勿更改表內數字'!$B$4:$I$56,8,TRUE)</f>
        <v>0</v>
      </c>
      <c r="GC89" s="83">
        <f>VLOOKUP(CN89,'113勞保勞退單日級距表-請勿更改表內數字'!$B$4:$I$56,8,TRUE)</f>
        <v>0</v>
      </c>
      <c r="GD89" s="83">
        <f>VLOOKUP(CO89,'113勞保勞退單日級距表-請勿更改表內數字'!$B$4:$I$56,8,TRUE)</f>
        <v>0</v>
      </c>
      <c r="GE89" s="83">
        <f>VLOOKUP(CP89,'113勞保勞退單日級距表-請勿更改表內數字'!$B$4:$I$56,8,TRUE)</f>
        <v>0</v>
      </c>
      <c r="GF89" s="83">
        <f>VLOOKUP(CQ89,'113勞保勞退單日級距表-請勿更改表內數字'!$B$4:$I$56,8,TRUE)</f>
        <v>0</v>
      </c>
      <c r="GG89" s="83">
        <f>VLOOKUP(CR89,'113勞保勞退單日級距表-請勿更改表內數字'!$B$4:$I$56,8,TRUE)</f>
        <v>0</v>
      </c>
      <c r="GH89" s="83">
        <f>VLOOKUP(CS89,'113勞保勞退單日級距表-請勿更改表內數字'!$B$4:$I$56,8,TRUE)</f>
        <v>0</v>
      </c>
      <c r="GI89" s="83">
        <f>VLOOKUP(CT89,'113勞保勞退單日級距表-請勿更改表內數字'!$B$4:$I$56,8,TRUE)</f>
        <v>0</v>
      </c>
      <c r="GJ89" s="83">
        <f>VLOOKUP(CU89,'113勞保勞退單日級距表-請勿更改表內數字'!$B$4:$I$56,8,TRUE)</f>
        <v>0</v>
      </c>
      <c r="GK89" s="83">
        <f>VLOOKUP(CV89,'113勞保勞退單日級距表-請勿更改表內數字'!$B$4:$I$56,8,TRUE)</f>
        <v>0</v>
      </c>
      <c r="GL89" s="83">
        <f>VLOOKUP(CW89,'113勞保勞退單日級距表-請勿更改表內數字'!$B$4:$I$56,8,TRUE)</f>
        <v>0</v>
      </c>
      <c r="GM89" s="83">
        <f>VLOOKUP(CX89,'113勞保勞退單日級距表-請勿更改表內數字'!$B$4:$I$56,8,TRUE)</f>
        <v>0</v>
      </c>
      <c r="GN89" s="83">
        <f>VLOOKUP(CY89,'113勞保勞退單日級距表-請勿更改表內數字'!$B$4:$I$56,8,TRUE)</f>
        <v>0</v>
      </c>
      <c r="GO89" s="83">
        <f>VLOOKUP(CZ89,'113勞保勞退單日級距表-請勿更改表內數字'!$B$4:$I$56,8,TRUE)</f>
        <v>0</v>
      </c>
      <c r="GP89" s="83">
        <f>VLOOKUP(DA89,'113勞保勞退單日級距表-請勿更改表內數字'!$B$4:$I$56,8,TRUE)</f>
        <v>0</v>
      </c>
      <c r="GQ89" s="83">
        <f>VLOOKUP(DB89,'113勞保勞退單日級距表-請勿更改表內數字'!$B$4:$I$56,8,TRUE)</f>
        <v>0</v>
      </c>
      <c r="GR89" s="83">
        <f>VLOOKUP(DC89,'113勞保勞退單日級距表-請勿更改表內數字'!$B$4:$I$56,8,TRUE)</f>
        <v>0</v>
      </c>
      <c r="GS89" s="83">
        <f>VLOOKUP(DD89,'113勞保勞退單日級距表-請勿更改表內數字'!$B$4:$I$56,8,TRUE)</f>
        <v>0</v>
      </c>
      <c r="GT89" s="83">
        <f>VLOOKUP(DE89,'113勞保勞退單日級距表-請勿更改表內數字'!$B$4:$I$56,8,TRUE)</f>
        <v>0</v>
      </c>
      <c r="GU89" s="83">
        <f>VLOOKUP(DF89,'113勞保勞退單日級距表-請勿更改表內數字'!$B$4:$I$56,8,TRUE)</f>
        <v>0</v>
      </c>
      <c r="GV89" s="83">
        <f>VLOOKUP(DG89,'113勞保勞退單日級距表-請勿更改表內數字'!$B$4:$I$56,8,TRUE)</f>
        <v>0</v>
      </c>
      <c r="GW89" s="83">
        <f>VLOOKUP(DH89,'113勞保勞退單日級距表-請勿更改表內數字'!$B$4:$I$56,8,TRUE)</f>
        <v>0</v>
      </c>
      <c r="GX89" s="83">
        <f>VLOOKUP(DI89,'113勞保勞退單日級距表-請勿更改表內數字'!$B$4:$I$56,8,TRUE)</f>
        <v>0</v>
      </c>
      <c r="GY89" s="83">
        <f>VLOOKUP(DJ89,'113勞保勞退單日級距表-請勿更改表內數字'!$B$4:$I$56,8,TRUE)</f>
        <v>0</v>
      </c>
    </row>
    <row r="90" spans="2:207">
      <c r="B90" s="65"/>
      <c r="D90" s="167"/>
      <c r="G90" s="76"/>
      <c r="AB90" s="48"/>
      <c r="AC90" s="48"/>
      <c r="AD90" s="48"/>
      <c r="AE90" s="48"/>
      <c r="AF90" s="48"/>
      <c r="AG90" s="48"/>
      <c r="AH90" s="48"/>
      <c r="AI90" s="48"/>
      <c r="AP90" s="219">
        <f t="shared" si="49"/>
        <v>0</v>
      </c>
      <c r="AQ90" s="43">
        <f t="shared" si="50"/>
        <v>0</v>
      </c>
      <c r="AR90" s="43">
        <f t="shared" si="51"/>
        <v>0</v>
      </c>
      <c r="AS90" s="209">
        <f t="shared" si="87"/>
        <v>0</v>
      </c>
      <c r="AT90" s="201">
        <f>VLOOKUP(AS90,'113勞保勞退單日級距表-請勿更改表內數字'!$B$4:$E$56,3,TRUE)*AP90</f>
        <v>0</v>
      </c>
      <c r="AU90" s="201">
        <f>VLOOKUP(AS90,'113勞保勞退單日級距表-請勿更改表內數字'!$B$4:$I$56,7,TRUE)</f>
        <v>0</v>
      </c>
      <c r="AV90" s="201">
        <f>VLOOKUP(AS90,'113勞保勞退單日級距表-請勿更改表內數字'!$B$4:$E$56,4,TRUE)*AP90</f>
        <v>0</v>
      </c>
      <c r="AW90" s="51">
        <f t="shared" si="52"/>
        <v>0</v>
      </c>
      <c r="AX90" s="50">
        <f t="shared" si="53"/>
        <v>0</v>
      </c>
      <c r="AY90" s="50">
        <f t="shared" si="54"/>
        <v>0</v>
      </c>
      <c r="AZ90" s="50">
        <f t="shared" si="55"/>
        <v>0</v>
      </c>
      <c r="BA90" s="39">
        <f t="shared" si="56"/>
        <v>0</v>
      </c>
      <c r="BB90" s="39">
        <f t="shared" si="57"/>
        <v>0</v>
      </c>
      <c r="BC90" s="39">
        <f t="shared" si="58"/>
        <v>0</v>
      </c>
      <c r="BD90" s="39">
        <f t="shared" si="59"/>
        <v>0</v>
      </c>
      <c r="BE90" s="39">
        <f t="shared" si="60"/>
        <v>0</v>
      </c>
      <c r="BF90" s="39">
        <f t="shared" si="61"/>
        <v>0</v>
      </c>
      <c r="BG90" s="39">
        <f t="shared" si="62"/>
        <v>0</v>
      </c>
      <c r="BH90" s="39">
        <f t="shared" si="63"/>
        <v>0</v>
      </c>
      <c r="BI90" s="39">
        <f t="shared" si="64"/>
        <v>0</v>
      </c>
      <c r="BJ90" s="39">
        <f t="shared" si="65"/>
        <v>0</v>
      </c>
      <c r="BK90" s="39">
        <f t="shared" si="66"/>
        <v>0</v>
      </c>
      <c r="BL90" s="39">
        <f t="shared" si="67"/>
        <v>0</v>
      </c>
      <c r="BM90" s="39">
        <f t="shared" si="68"/>
        <v>0</v>
      </c>
      <c r="BN90" s="39">
        <f t="shared" si="69"/>
        <v>0</v>
      </c>
      <c r="BO90" s="39">
        <f t="shared" si="70"/>
        <v>0</v>
      </c>
      <c r="BP90" s="39">
        <f t="shared" si="71"/>
        <v>0</v>
      </c>
      <c r="BQ90" s="39">
        <f t="shared" si="72"/>
        <v>0</v>
      </c>
      <c r="BR90" s="39">
        <f t="shared" si="73"/>
        <v>0</v>
      </c>
      <c r="BS90" s="39">
        <f t="shared" si="74"/>
        <v>0</v>
      </c>
      <c r="BT90" s="39">
        <f t="shared" si="75"/>
        <v>0</v>
      </c>
      <c r="BU90" s="39">
        <f t="shared" si="76"/>
        <v>0</v>
      </c>
      <c r="BV90" s="39">
        <f t="shared" si="77"/>
        <v>0</v>
      </c>
      <c r="BW90" s="39">
        <f t="shared" si="78"/>
        <v>0</v>
      </c>
      <c r="BX90" s="39">
        <f t="shared" si="79"/>
        <v>0</v>
      </c>
      <c r="BY90" s="39">
        <f t="shared" si="80"/>
        <v>0</v>
      </c>
      <c r="BZ90" s="39">
        <f t="shared" si="81"/>
        <v>0</v>
      </c>
      <c r="CA90" s="39">
        <f t="shared" si="82"/>
        <v>0</v>
      </c>
      <c r="CB90" s="39">
        <f t="shared" si="83"/>
        <v>0</v>
      </c>
      <c r="CC90" s="39">
        <f t="shared" si="84"/>
        <v>0</v>
      </c>
      <c r="CD90" s="39">
        <f t="shared" si="85"/>
        <v>0</v>
      </c>
      <c r="CE90" s="39">
        <f t="shared" si="86"/>
        <v>0</v>
      </c>
      <c r="CF90" s="80">
        <f t="shared" si="92"/>
        <v>0</v>
      </c>
      <c r="CG90" s="80">
        <f t="shared" si="92"/>
        <v>0</v>
      </c>
      <c r="CH90" s="80">
        <f t="shared" si="92"/>
        <v>0</v>
      </c>
      <c r="CI90" s="80">
        <f t="shared" si="92"/>
        <v>0</v>
      </c>
      <c r="CJ90" s="80">
        <f t="shared" si="92"/>
        <v>0</v>
      </c>
      <c r="CK90" s="80">
        <f t="shared" si="92"/>
        <v>0</v>
      </c>
      <c r="CL90" s="80">
        <f t="shared" si="92"/>
        <v>0</v>
      </c>
      <c r="CM90" s="80">
        <f t="shared" si="92"/>
        <v>0</v>
      </c>
      <c r="CN90" s="80">
        <f t="shared" si="92"/>
        <v>0</v>
      </c>
      <c r="CO90" s="80">
        <f t="shared" si="92"/>
        <v>0</v>
      </c>
      <c r="CP90" s="80">
        <f t="shared" si="92"/>
        <v>0</v>
      </c>
      <c r="CQ90" s="80">
        <f t="shared" si="92"/>
        <v>0</v>
      </c>
      <c r="CR90" s="80">
        <f t="shared" si="92"/>
        <v>0</v>
      </c>
      <c r="CS90" s="80">
        <f t="shared" si="91"/>
        <v>0</v>
      </c>
      <c r="CT90" s="80">
        <f t="shared" si="91"/>
        <v>0</v>
      </c>
      <c r="CU90" s="80">
        <f t="shared" si="91"/>
        <v>0</v>
      </c>
      <c r="CV90" s="80">
        <f t="shared" si="90"/>
        <v>0</v>
      </c>
      <c r="CW90" s="80">
        <f t="shared" si="90"/>
        <v>0</v>
      </c>
      <c r="CX90" s="80">
        <f t="shared" si="90"/>
        <v>0</v>
      </c>
      <c r="CY90" s="80">
        <f t="shared" si="90"/>
        <v>0</v>
      </c>
      <c r="CZ90" s="80">
        <f t="shared" si="90"/>
        <v>0</v>
      </c>
      <c r="DA90" s="80">
        <f t="shared" si="90"/>
        <v>0</v>
      </c>
      <c r="DB90" s="80">
        <f t="shared" si="90"/>
        <v>0</v>
      </c>
      <c r="DC90" s="80">
        <f t="shared" si="90"/>
        <v>0</v>
      </c>
      <c r="DD90" s="80">
        <f t="shared" si="90"/>
        <v>0</v>
      </c>
      <c r="DE90" s="80">
        <f t="shared" si="90"/>
        <v>0</v>
      </c>
      <c r="DF90" s="80">
        <f t="shared" si="90"/>
        <v>0</v>
      </c>
      <c r="DG90" s="80">
        <f t="shared" si="90"/>
        <v>0</v>
      </c>
      <c r="DH90" s="80">
        <f t="shared" si="89"/>
        <v>0</v>
      </c>
      <c r="DI90" s="80">
        <f t="shared" si="89"/>
        <v>0</v>
      </c>
      <c r="DJ90" s="80">
        <f t="shared" si="89"/>
        <v>0</v>
      </c>
      <c r="DK90" s="85">
        <f>VLOOKUP(CF90,'113勞保勞退單日級距表-請勿更改表內數字'!$B$4:$E$56,3,TRUE)</f>
        <v>0</v>
      </c>
      <c r="DL90" s="85">
        <f>VLOOKUP(CG90,'113勞保勞退單日級距表-請勿更改表內數字'!$B$4:$E$56,3,TRUE)</f>
        <v>0</v>
      </c>
      <c r="DM90" s="85">
        <f>VLOOKUP(CH90,'113勞保勞退單日級距表-請勿更改表內數字'!$B$4:$E$56,3,TRUE)</f>
        <v>0</v>
      </c>
      <c r="DN90" s="85">
        <f>VLOOKUP(CI90,'113勞保勞退單日級距表-請勿更改表內數字'!$B$4:$E$56,3,TRUE)</f>
        <v>0</v>
      </c>
      <c r="DO90" s="85">
        <f>VLOOKUP(CJ90,'113勞保勞退單日級距表-請勿更改表內數字'!$B$4:$E$56,3,TRUE)</f>
        <v>0</v>
      </c>
      <c r="DP90" s="85">
        <f>VLOOKUP(CK90,'113勞保勞退單日級距表-請勿更改表內數字'!$B$4:$E$56,3,TRUE)</f>
        <v>0</v>
      </c>
      <c r="DQ90" s="85">
        <f>VLOOKUP(CL90,'113勞保勞退單日級距表-請勿更改表內數字'!$B$4:$E$56,3,TRUE)</f>
        <v>0</v>
      </c>
      <c r="DR90" s="85">
        <f>VLOOKUP(CM90,'113勞保勞退單日級距表-請勿更改表內數字'!$B$4:$E$56,3,TRUE)</f>
        <v>0</v>
      </c>
      <c r="DS90" s="85">
        <f>VLOOKUP(CN90,'113勞保勞退單日級距表-請勿更改表內數字'!$B$4:$E$56,3,TRUE)</f>
        <v>0</v>
      </c>
      <c r="DT90" s="85">
        <f>VLOOKUP(CO90,'113勞保勞退單日級距表-請勿更改表內數字'!$B$4:$E$56,3,TRUE)</f>
        <v>0</v>
      </c>
      <c r="DU90" s="85">
        <f>VLOOKUP(CP90,'113勞保勞退單日級距表-請勿更改表內數字'!$B$4:$E$56,3,TRUE)</f>
        <v>0</v>
      </c>
      <c r="DV90" s="85">
        <f>VLOOKUP(CQ90,'113勞保勞退單日級距表-請勿更改表內數字'!$B$4:$E$56,3,TRUE)</f>
        <v>0</v>
      </c>
      <c r="DW90" s="85">
        <f>VLOOKUP(CR90,'113勞保勞退單日級距表-請勿更改表內數字'!$B$4:$E$56,3,TRUE)</f>
        <v>0</v>
      </c>
      <c r="DX90" s="85">
        <f>VLOOKUP(CS90,'113勞保勞退單日級距表-請勿更改表內數字'!$B$4:$E$56,3,TRUE)</f>
        <v>0</v>
      </c>
      <c r="DY90" s="85">
        <f>VLOOKUP(CT90,'113勞保勞退單日級距表-請勿更改表內數字'!$B$4:$E$56,3,TRUE)</f>
        <v>0</v>
      </c>
      <c r="DZ90" s="85">
        <f>VLOOKUP(CU90,'113勞保勞退單日級距表-請勿更改表內數字'!$B$4:$E$56,3,TRUE)</f>
        <v>0</v>
      </c>
      <c r="EA90" s="85">
        <f>VLOOKUP(CV90,'113勞保勞退單日級距表-請勿更改表內數字'!$B$4:$E$56,3,TRUE)</f>
        <v>0</v>
      </c>
      <c r="EB90" s="85">
        <f>VLOOKUP(CW90,'113勞保勞退單日級距表-請勿更改表內數字'!$B$4:$E$56,3,TRUE)</f>
        <v>0</v>
      </c>
      <c r="EC90" s="85">
        <f>VLOOKUP(CX90,'113勞保勞退單日級距表-請勿更改表內數字'!$B$4:$E$56,3,TRUE)</f>
        <v>0</v>
      </c>
      <c r="ED90" s="85">
        <f>VLOOKUP(CY90,'113勞保勞退單日級距表-請勿更改表內數字'!$B$4:$E$56,3,TRUE)</f>
        <v>0</v>
      </c>
      <c r="EE90" s="85">
        <f>VLOOKUP(CZ90,'113勞保勞退單日級距表-請勿更改表內數字'!$B$4:$E$56,3,TRUE)</f>
        <v>0</v>
      </c>
      <c r="EF90" s="85">
        <f>VLOOKUP(DA90,'113勞保勞退單日級距表-請勿更改表內數字'!$B$4:$E$56,3,TRUE)</f>
        <v>0</v>
      </c>
      <c r="EG90" s="85">
        <f>VLOOKUP(DB90,'113勞保勞退單日級距表-請勿更改表內數字'!$B$4:$E$56,3,TRUE)</f>
        <v>0</v>
      </c>
      <c r="EH90" s="85">
        <f>VLOOKUP(DC90,'113勞保勞退單日級距表-請勿更改表內數字'!$B$4:$E$56,3,TRUE)</f>
        <v>0</v>
      </c>
      <c r="EI90" s="85">
        <f>VLOOKUP(DD90,'113勞保勞退單日級距表-請勿更改表內數字'!$B$4:$E$56,3,TRUE)</f>
        <v>0</v>
      </c>
      <c r="EJ90" s="85">
        <f>VLOOKUP(DE90,'113勞保勞退單日級距表-請勿更改表內數字'!$B$4:$E$56,3,TRUE)</f>
        <v>0</v>
      </c>
      <c r="EK90" s="85">
        <f>VLOOKUP(DF90,'113勞保勞退單日級距表-請勿更改表內數字'!$B$4:$E$56,3,TRUE)</f>
        <v>0</v>
      </c>
      <c r="EL90" s="85">
        <f>VLOOKUP(DG90,'113勞保勞退單日級距表-請勿更改表內數字'!$B$4:$E$56,3,TRUE)</f>
        <v>0</v>
      </c>
      <c r="EM90" s="85">
        <f>VLOOKUP(DH90,'113勞保勞退單日級距表-請勿更改表內數字'!$B$4:$E$56,3,TRUE)</f>
        <v>0</v>
      </c>
      <c r="EN90" s="85">
        <f>VLOOKUP(DI90,'113勞保勞退單日級距表-請勿更改表內數字'!$B$4:$E$56,3,TRUE)</f>
        <v>0</v>
      </c>
      <c r="EO90" s="85">
        <f>VLOOKUP(DJ90,'113勞保勞退單日級距表-請勿更改表內數字'!$B$4:$E$56,3,TRUE)</f>
        <v>0</v>
      </c>
      <c r="EP90" s="84">
        <f>VLOOKUP(CF90,'113勞保勞退單日級距表-請勿更改表內數字'!$B$4:$E$56,4,TRUE)</f>
        <v>0</v>
      </c>
      <c r="EQ90" s="84">
        <f>VLOOKUP(CG90,'113勞保勞退單日級距表-請勿更改表內數字'!$B$4:$E$56,4,TRUE)</f>
        <v>0</v>
      </c>
      <c r="ER90" s="84">
        <f>VLOOKUP(CH90,'113勞保勞退單日級距表-請勿更改表內數字'!$B$4:$E$56,4,TRUE)</f>
        <v>0</v>
      </c>
      <c r="ES90" s="84">
        <f>VLOOKUP(CI90,'113勞保勞退單日級距表-請勿更改表內數字'!$B$4:$E$56,4,TRUE)</f>
        <v>0</v>
      </c>
      <c r="ET90" s="84">
        <f>VLOOKUP(CJ90,'113勞保勞退單日級距表-請勿更改表內數字'!$B$4:$E$56,4,TRUE)</f>
        <v>0</v>
      </c>
      <c r="EU90" s="84">
        <f>VLOOKUP(CK90,'113勞保勞退單日級距表-請勿更改表內數字'!$B$4:$E$56,4,TRUE)</f>
        <v>0</v>
      </c>
      <c r="EV90" s="84">
        <f>VLOOKUP(CL90,'113勞保勞退單日級距表-請勿更改表內數字'!$B$4:$E$56,4,TRUE)</f>
        <v>0</v>
      </c>
      <c r="EW90" s="84">
        <f>VLOOKUP(CM90,'113勞保勞退單日級距表-請勿更改表內數字'!$B$4:$E$56,4,TRUE)</f>
        <v>0</v>
      </c>
      <c r="EX90" s="84">
        <f>VLOOKUP(CN90,'113勞保勞退單日級距表-請勿更改表內數字'!$B$4:$E$56,4,TRUE)</f>
        <v>0</v>
      </c>
      <c r="EY90" s="84">
        <f>VLOOKUP(CO90,'113勞保勞退單日級距表-請勿更改表內數字'!$B$4:$E$56,4,TRUE)</f>
        <v>0</v>
      </c>
      <c r="EZ90" s="84">
        <f>VLOOKUP(CP90,'113勞保勞退單日級距表-請勿更改表內數字'!$B$4:$E$56,4,TRUE)</f>
        <v>0</v>
      </c>
      <c r="FA90" s="84">
        <f>VLOOKUP(CQ90,'113勞保勞退單日級距表-請勿更改表內數字'!$B$4:$E$56,4,TRUE)</f>
        <v>0</v>
      </c>
      <c r="FB90" s="84">
        <f>VLOOKUP(CR90,'113勞保勞退單日級距表-請勿更改表內數字'!$B$4:$E$56,4,TRUE)</f>
        <v>0</v>
      </c>
      <c r="FC90" s="84">
        <f>VLOOKUP(CS90,'113勞保勞退單日級距表-請勿更改表內數字'!$B$4:$E$56,4,TRUE)</f>
        <v>0</v>
      </c>
      <c r="FD90" s="84">
        <f>VLOOKUP(CT90,'113勞保勞退單日級距表-請勿更改表內數字'!$B$4:$E$56,4,TRUE)</f>
        <v>0</v>
      </c>
      <c r="FE90" s="84">
        <f>VLOOKUP(CU90,'113勞保勞退單日級距表-請勿更改表內數字'!$B$4:$E$56,4,TRUE)</f>
        <v>0</v>
      </c>
      <c r="FF90" s="84">
        <f>VLOOKUP(CV90,'113勞保勞退單日級距表-請勿更改表內數字'!$B$4:$E$56,4,TRUE)</f>
        <v>0</v>
      </c>
      <c r="FG90" s="84">
        <f>VLOOKUP(CW90,'113勞保勞退單日級距表-請勿更改表內數字'!$B$4:$E$56,4,TRUE)</f>
        <v>0</v>
      </c>
      <c r="FH90" s="84">
        <f>VLOOKUP(CX90,'113勞保勞退單日級距表-請勿更改表內數字'!$B$4:$E$56,4,TRUE)</f>
        <v>0</v>
      </c>
      <c r="FI90" s="84">
        <f>VLOOKUP(CY90,'113勞保勞退單日級距表-請勿更改表內數字'!$B$4:$E$56,4,TRUE)</f>
        <v>0</v>
      </c>
      <c r="FJ90" s="84">
        <f>VLOOKUP(CZ90,'113勞保勞退單日級距表-請勿更改表內數字'!$B$4:$E$56,4,TRUE)</f>
        <v>0</v>
      </c>
      <c r="FK90" s="84">
        <f>VLOOKUP(DA90,'113勞保勞退單日級距表-請勿更改表內數字'!$B$4:$E$56,4,TRUE)</f>
        <v>0</v>
      </c>
      <c r="FL90" s="84">
        <f>VLOOKUP(DB90,'113勞保勞退單日級距表-請勿更改表內數字'!$B$4:$E$56,4,TRUE)</f>
        <v>0</v>
      </c>
      <c r="FM90" s="84">
        <f>VLOOKUP(DC90,'113勞保勞退單日級距表-請勿更改表內數字'!$B$4:$E$56,4,TRUE)</f>
        <v>0</v>
      </c>
      <c r="FN90" s="84">
        <f>VLOOKUP(DD90,'113勞保勞退單日級距表-請勿更改表內數字'!$B$4:$E$56,4,TRUE)</f>
        <v>0</v>
      </c>
      <c r="FO90" s="84">
        <f>VLOOKUP(DE90,'113勞保勞退單日級距表-請勿更改表內數字'!$B$4:$E$56,4,TRUE)</f>
        <v>0</v>
      </c>
      <c r="FP90" s="84">
        <f>VLOOKUP(DF90,'113勞保勞退單日級距表-請勿更改表內數字'!$B$4:$E$56,4,TRUE)</f>
        <v>0</v>
      </c>
      <c r="FQ90" s="84">
        <f>VLOOKUP(DG90,'113勞保勞退單日級距表-請勿更改表內數字'!$B$4:$E$56,4,TRUE)</f>
        <v>0</v>
      </c>
      <c r="FR90" s="84">
        <f>VLOOKUP(DH90,'113勞保勞退單日級距表-請勿更改表內數字'!$B$4:$E$56,4,TRUE)</f>
        <v>0</v>
      </c>
      <c r="FS90" s="84">
        <f>VLOOKUP(DI90,'113勞保勞退單日級距表-請勿更改表內數字'!$B$4:$E$56,4,TRUE)</f>
        <v>0</v>
      </c>
      <c r="FT90" s="84">
        <f>VLOOKUP(DJ90,'113勞保勞退單日級距表-請勿更改表內數字'!$B$4:$E$56,4,TRUE)</f>
        <v>0</v>
      </c>
      <c r="FU90" s="83">
        <f>VLOOKUP(CF90,'113勞保勞退單日級距表-請勿更改表內數字'!$B$4:$I$56,8,TRUE)</f>
        <v>0</v>
      </c>
      <c r="FV90" s="83">
        <f>VLOOKUP(CG90,'113勞保勞退單日級距表-請勿更改表內數字'!$B$4:$I$56,8,TRUE)</f>
        <v>0</v>
      </c>
      <c r="FW90" s="83">
        <f>VLOOKUP(CH90,'113勞保勞退單日級距表-請勿更改表內數字'!$B$4:$I$56,8,TRUE)</f>
        <v>0</v>
      </c>
      <c r="FX90" s="83">
        <f>VLOOKUP(CI90,'113勞保勞退單日級距表-請勿更改表內數字'!$B$4:$I$56,8,TRUE)</f>
        <v>0</v>
      </c>
      <c r="FY90" s="83">
        <f>VLOOKUP(CJ90,'113勞保勞退單日級距表-請勿更改表內數字'!$B$4:$I$56,8,TRUE)</f>
        <v>0</v>
      </c>
      <c r="FZ90" s="83">
        <f>VLOOKUP(CK90,'113勞保勞退單日級距表-請勿更改表內數字'!$B$4:$I$56,8,TRUE)</f>
        <v>0</v>
      </c>
      <c r="GA90" s="83">
        <f>VLOOKUP(CL90,'113勞保勞退單日級距表-請勿更改表內數字'!$B$4:$I$56,8,TRUE)</f>
        <v>0</v>
      </c>
      <c r="GB90" s="83">
        <f>VLOOKUP(CM90,'113勞保勞退單日級距表-請勿更改表內數字'!$B$4:$I$56,8,TRUE)</f>
        <v>0</v>
      </c>
      <c r="GC90" s="83">
        <f>VLOOKUP(CN90,'113勞保勞退單日級距表-請勿更改表內數字'!$B$4:$I$56,8,TRUE)</f>
        <v>0</v>
      </c>
      <c r="GD90" s="83">
        <f>VLOOKUP(CO90,'113勞保勞退單日級距表-請勿更改表內數字'!$B$4:$I$56,8,TRUE)</f>
        <v>0</v>
      </c>
      <c r="GE90" s="83">
        <f>VLOOKUP(CP90,'113勞保勞退單日級距表-請勿更改表內數字'!$B$4:$I$56,8,TRUE)</f>
        <v>0</v>
      </c>
      <c r="GF90" s="83">
        <f>VLOOKUP(CQ90,'113勞保勞退單日級距表-請勿更改表內數字'!$B$4:$I$56,8,TRUE)</f>
        <v>0</v>
      </c>
      <c r="GG90" s="83">
        <f>VLOOKUP(CR90,'113勞保勞退單日級距表-請勿更改表內數字'!$B$4:$I$56,8,TRUE)</f>
        <v>0</v>
      </c>
      <c r="GH90" s="83">
        <f>VLOOKUP(CS90,'113勞保勞退單日級距表-請勿更改表內數字'!$B$4:$I$56,8,TRUE)</f>
        <v>0</v>
      </c>
      <c r="GI90" s="83">
        <f>VLOOKUP(CT90,'113勞保勞退單日級距表-請勿更改表內數字'!$B$4:$I$56,8,TRUE)</f>
        <v>0</v>
      </c>
      <c r="GJ90" s="83">
        <f>VLOOKUP(CU90,'113勞保勞退單日級距表-請勿更改表內數字'!$B$4:$I$56,8,TRUE)</f>
        <v>0</v>
      </c>
      <c r="GK90" s="83">
        <f>VLOOKUP(CV90,'113勞保勞退單日級距表-請勿更改表內數字'!$B$4:$I$56,8,TRUE)</f>
        <v>0</v>
      </c>
      <c r="GL90" s="83">
        <f>VLOOKUP(CW90,'113勞保勞退單日級距表-請勿更改表內數字'!$B$4:$I$56,8,TRUE)</f>
        <v>0</v>
      </c>
      <c r="GM90" s="83">
        <f>VLOOKUP(CX90,'113勞保勞退單日級距表-請勿更改表內數字'!$B$4:$I$56,8,TRUE)</f>
        <v>0</v>
      </c>
      <c r="GN90" s="83">
        <f>VLOOKUP(CY90,'113勞保勞退單日級距表-請勿更改表內數字'!$B$4:$I$56,8,TRUE)</f>
        <v>0</v>
      </c>
      <c r="GO90" s="83">
        <f>VLOOKUP(CZ90,'113勞保勞退單日級距表-請勿更改表內數字'!$B$4:$I$56,8,TRUE)</f>
        <v>0</v>
      </c>
      <c r="GP90" s="83">
        <f>VLOOKUP(DA90,'113勞保勞退單日級距表-請勿更改表內數字'!$B$4:$I$56,8,TRUE)</f>
        <v>0</v>
      </c>
      <c r="GQ90" s="83">
        <f>VLOOKUP(DB90,'113勞保勞退單日級距表-請勿更改表內數字'!$B$4:$I$56,8,TRUE)</f>
        <v>0</v>
      </c>
      <c r="GR90" s="83">
        <f>VLOOKUP(DC90,'113勞保勞退單日級距表-請勿更改表內數字'!$B$4:$I$56,8,TRUE)</f>
        <v>0</v>
      </c>
      <c r="GS90" s="83">
        <f>VLOOKUP(DD90,'113勞保勞退單日級距表-請勿更改表內數字'!$B$4:$I$56,8,TRUE)</f>
        <v>0</v>
      </c>
      <c r="GT90" s="83">
        <f>VLOOKUP(DE90,'113勞保勞退單日級距表-請勿更改表內數字'!$B$4:$I$56,8,TRUE)</f>
        <v>0</v>
      </c>
      <c r="GU90" s="83">
        <f>VLOOKUP(DF90,'113勞保勞退單日級距表-請勿更改表內數字'!$B$4:$I$56,8,TRUE)</f>
        <v>0</v>
      </c>
      <c r="GV90" s="83">
        <f>VLOOKUP(DG90,'113勞保勞退單日級距表-請勿更改表內數字'!$B$4:$I$56,8,TRUE)</f>
        <v>0</v>
      </c>
      <c r="GW90" s="83">
        <f>VLOOKUP(DH90,'113勞保勞退單日級距表-請勿更改表內數字'!$B$4:$I$56,8,TRUE)</f>
        <v>0</v>
      </c>
      <c r="GX90" s="83">
        <f>VLOOKUP(DI90,'113勞保勞退單日級距表-請勿更改表內數字'!$B$4:$I$56,8,TRUE)</f>
        <v>0</v>
      </c>
      <c r="GY90" s="83">
        <f>VLOOKUP(DJ90,'113勞保勞退單日級距表-請勿更改表內數字'!$B$4:$I$56,8,TRUE)</f>
        <v>0</v>
      </c>
    </row>
    <row r="91" spans="2:207">
      <c r="D91" s="167"/>
      <c r="G91" s="76"/>
      <c r="AB91" s="48"/>
      <c r="AC91" s="48"/>
      <c r="AD91" s="48"/>
      <c r="AE91" s="48"/>
      <c r="AF91" s="48"/>
      <c r="AG91" s="48"/>
      <c r="AH91" s="48"/>
      <c r="AI91" s="48"/>
      <c r="AP91" s="219">
        <f t="shared" si="49"/>
        <v>0</v>
      </c>
      <c r="AQ91" s="43">
        <f t="shared" si="50"/>
        <v>0</v>
      </c>
      <c r="AR91" s="43">
        <f t="shared" si="51"/>
        <v>0</v>
      </c>
      <c r="AS91" s="209">
        <f t="shared" si="87"/>
        <v>0</v>
      </c>
      <c r="AT91" s="201">
        <f>VLOOKUP(AS91,'113勞保勞退單日級距表-請勿更改表內數字'!$B$4:$E$56,3,TRUE)*AP91</f>
        <v>0</v>
      </c>
      <c r="AU91" s="201">
        <f>VLOOKUP(AS91,'113勞保勞退單日級距表-請勿更改表內數字'!$B$4:$I$56,7,TRUE)</f>
        <v>0</v>
      </c>
      <c r="AV91" s="201">
        <f>VLOOKUP(AS91,'113勞保勞退單日級距表-請勿更改表內數字'!$B$4:$E$56,4,TRUE)*AP91</f>
        <v>0</v>
      </c>
      <c r="AW91" s="51">
        <f t="shared" si="52"/>
        <v>0</v>
      </c>
      <c r="AX91" s="50">
        <f t="shared" si="53"/>
        <v>0</v>
      </c>
      <c r="AY91" s="50">
        <f t="shared" si="54"/>
        <v>0</v>
      </c>
      <c r="AZ91" s="50">
        <f t="shared" si="55"/>
        <v>0</v>
      </c>
      <c r="BA91" s="39">
        <f t="shared" si="56"/>
        <v>0</v>
      </c>
      <c r="BB91" s="39">
        <f t="shared" si="57"/>
        <v>0</v>
      </c>
      <c r="BC91" s="39">
        <f t="shared" si="58"/>
        <v>0</v>
      </c>
      <c r="BD91" s="39">
        <f t="shared" si="59"/>
        <v>0</v>
      </c>
      <c r="BE91" s="39">
        <f t="shared" si="60"/>
        <v>0</v>
      </c>
      <c r="BF91" s="39">
        <f t="shared" si="61"/>
        <v>0</v>
      </c>
      <c r="BG91" s="39">
        <f t="shared" si="62"/>
        <v>0</v>
      </c>
      <c r="BH91" s="39">
        <f t="shared" si="63"/>
        <v>0</v>
      </c>
      <c r="BI91" s="39">
        <f t="shared" si="64"/>
        <v>0</v>
      </c>
      <c r="BJ91" s="39">
        <f t="shared" si="65"/>
        <v>0</v>
      </c>
      <c r="BK91" s="39">
        <f t="shared" si="66"/>
        <v>0</v>
      </c>
      <c r="BL91" s="39">
        <f t="shared" si="67"/>
        <v>0</v>
      </c>
      <c r="BM91" s="39">
        <f t="shared" si="68"/>
        <v>0</v>
      </c>
      <c r="BN91" s="39">
        <f t="shared" si="69"/>
        <v>0</v>
      </c>
      <c r="BO91" s="39">
        <f t="shared" si="70"/>
        <v>0</v>
      </c>
      <c r="BP91" s="39">
        <f t="shared" si="71"/>
        <v>0</v>
      </c>
      <c r="BQ91" s="39">
        <f t="shared" si="72"/>
        <v>0</v>
      </c>
      <c r="BR91" s="39">
        <f t="shared" si="73"/>
        <v>0</v>
      </c>
      <c r="BS91" s="39">
        <f t="shared" si="74"/>
        <v>0</v>
      </c>
      <c r="BT91" s="39">
        <f t="shared" si="75"/>
        <v>0</v>
      </c>
      <c r="BU91" s="39">
        <f t="shared" si="76"/>
        <v>0</v>
      </c>
      <c r="BV91" s="39">
        <f t="shared" si="77"/>
        <v>0</v>
      </c>
      <c r="BW91" s="39">
        <f t="shared" si="78"/>
        <v>0</v>
      </c>
      <c r="BX91" s="39">
        <f t="shared" si="79"/>
        <v>0</v>
      </c>
      <c r="BY91" s="39">
        <f t="shared" si="80"/>
        <v>0</v>
      </c>
      <c r="BZ91" s="39">
        <f t="shared" si="81"/>
        <v>0</v>
      </c>
      <c r="CA91" s="39">
        <f t="shared" si="82"/>
        <v>0</v>
      </c>
      <c r="CB91" s="39">
        <f t="shared" si="83"/>
        <v>0</v>
      </c>
      <c r="CC91" s="39">
        <f t="shared" si="84"/>
        <v>0</v>
      </c>
      <c r="CD91" s="39">
        <f t="shared" si="85"/>
        <v>0</v>
      </c>
      <c r="CE91" s="39">
        <f t="shared" si="86"/>
        <v>0</v>
      </c>
      <c r="CF91" s="80">
        <f t="shared" si="92"/>
        <v>0</v>
      </c>
      <c r="CG91" s="80">
        <f t="shared" si="92"/>
        <v>0</v>
      </c>
      <c r="CH91" s="80">
        <f t="shared" si="92"/>
        <v>0</v>
      </c>
      <c r="CI91" s="80">
        <f t="shared" si="92"/>
        <v>0</v>
      </c>
      <c r="CJ91" s="80">
        <f t="shared" si="92"/>
        <v>0</v>
      </c>
      <c r="CK91" s="80">
        <f t="shared" si="92"/>
        <v>0</v>
      </c>
      <c r="CL91" s="80">
        <f t="shared" si="92"/>
        <v>0</v>
      </c>
      <c r="CM91" s="80">
        <f t="shared" si="92"/>
        <v>0</v>
      </c>
      <c r="CN91" s="80">
        <f t="shared" si="92"/>
        <v>0</v>
      </c>
      <c r="CO91" s="80">
        <f t="shared" si="92"/>
        <v>0</v>
      </c>
      <c r="CP91" s="80">
        <f t="shared" si="92"/>
        <v>0</v>
      </c>
      <c r="CQ91" s="80">
        <f t="shared" si="92"/>
        <v>0</v>
      </c>
      <c r="CR91" s="80">
        <f t="shared" si="92"/>
        <v>0</v>
      </c>
      <c r="CS91" s="80">
        <f t="shared" si="91"/>
        <v>0</v>
      </c>
      <c r="CT91" s="80">
        <f t="shared" si="91"/>
        <v>0</v>
      </c>
      <c r="CU91" s="80">
        <f t="shared" si="91"/>
        <v>0</v>
      </c>
      <c r="CV91" s="80">
        <f t="shared" si="90"/>
        <v>0</v>
      </c>
      <c r="CW91" s="80">
        <f t="shared" si="90"/>
        <v>0</v>
      </c>
      <c r="CX91" s="80">
        <f t="shared" si="90"/>
        <v>0</v>
      </c>
      <c r="CY91" s="80">
        <f t="shared" si="90"/>
        <v>0</v>
      </c>
      <c r="CZ91" s="80">
        <f t="shared" si="90"/>
        <v>0</v>
      </c>
      <c r="DA91" s="80">
        <f t="shared" si="90"/>
        <v>0</v>
      </c>
      <c r="DB91" s="80">
        <f t="shared" si="90"/>
        <v>0</v>
      </c>
      <c r="DC91" s="80">
        <f t="shared" si="90"/>
        <v>0</v>
      </c>
      <c r="DD91" s="80">
        <f t="shared" si="90"/>
        <v>0</v>
      </c>
      <c r="DE91" s="80">
        <f t="shared" si="90"/>
        <v>0</v>
      </c>
      <c r="DF91" s="80">
        <f t="shared" si="90"/>
        <v>0</v>
      </c>
      <c r="DG91" s="80">
        <f t="shared" si="90"/>
        <v>0</v>
      </c>
      <c r="DH91" s="80">
        <f t="shared" si="89"/>
        <v>0</v>
      </c>
      <c r="DI91" s="80">
        <f t="shared" si="89"/>
        <v>0</v>
      </c>
      <c r="DJ91" s="80">
        <f t="shared" si="89"/>
        <v>0</v>
      </c>
      <c r="DK91" s="85">
        <f>VLOOKUP(CF91,'113勞保勞退單日級距表-請勿更改表內數字'!$B$4:$E$56,3,TRUE)</f>
        <v>0</v>
      </c>
      <c r="DL91" s="85">
        <f>VLOOKUP(CG91,'113勞保勞退單日級距表-請勿更改表內數字'!$B$4:$E$56,3,TRUE)</f>
        <v>0</v>
      </c>
      <c r="DM91" s="85">
        <f>VLOOKUP(CH91,'113勞保勞退單日級距表-請勿更改表內數字'!$B$4:$E$56,3,TRUE)</f>
        <v>0</v>
      </c>
      <c r="DN91" s="85">
        <f>VLOOKUP(CI91,'113勞保勞退單日級距表-請勿更改表內數字'!$B$4:$E$56,3,TRUE)</f>
        <v>0</v>
      </c>
      <c r="DO91" s="85">
        <f>VLOOKUP(CJ91,'113勞保勞退單日級距表-請勿更改表內數字'!$B$4:$E$56,3,TRUE)</f>
        <v>0</v>
      </c>
      <c r="DP91" s="85">
        <f>VLOOKUP(CK91,'113勞保勞退單日級距表-請勿更改表內數字'!$B$4:$E$56,3,TRUE)</f>
        <v>0</v>
      </c>
      <c r="DQ91" s="85">
        <f>VLOOKUP(CL91,'113勞保勞退單日級距表-請勿更改表內數字'!$B$4:$E$56,3,TRUE)</f>
        <v>0</v>
      </c>
      <c r="DR91" s="85">
        <f>VLOOKUP(CM91,'113勞保勞退單日級距表-請勿更改表內數字'!$B$4:$E$56,3,TRUE)</f>
        <v>0</v>
      </c>
      <c r="DS91" s="85">
        <f>VLOOKUP(CN91,'113勞保勞退單日級距表-請勿更改表內數字'!$B$4:$E$56,3,TRUE)</f>
        <v>0</v>
      </c>
      <c r="DT91" s="85">
        <f>VLOOKUP(CO91,'113勞保勞退單日級距表-請勿更改表內數字'!$B$4:$E$56,3,TRUE)</f>
        <v>0</v>
      </c>
      <c r="DU91" s="85">
        <f>VLOOKUP(CP91,'113勞保勞退單日級距表-請勿更改表內數字'!$B$4:$E$56,3,TRUE)</f>
        <v>0</v>
      </c>
      <c r="DV91" s="85">
        <f>VLOOKUP(CQ91,'113勞保勞退單日級距表-請勿更改表內數字'!$B$4:$E$56,3,TRUE)</f>
        <v>0</v>
      </c>
      <c r="DW91" s="85">
        <f>VLOOKUP(CR91,'113勞保勞退單日級距表-請勿更改表內數字'!$B$4:$E$56,3,TRUE)</f>
        <v>0</v>
      </c>
      <c r="DX91" s="85">
        <f>VLOOKUP(CS91,'113勞保勞退單日級距表-請勿更改表內數字'!$B$4:$E$56,3,TRUE)</f>
        <v>0</v>
      </c>
      <c r="DY91" s="85">
        <f>VLOOKUP(CT91,'113勞保勞退單日級距表-請勿更改表內數字'!$B$4:$E$56,3,TRUE)</f>
        <v>0</v>
      </c>
      <c r="DZ91" s="85">
        <f>VLOOKUP(CU91,'113勞保勞退單日級距表-請勿更改表內數字'!$B$4:$E$56,3,TRUE)</f>
        <v>0</v>
      </c>
      <c r="EA91" s="85">
        <f>VLOOKUP(CV91,'113勞保勞退單日級距表-請勿更改表內數字'!$B$4:$E$56,3,TRUE)</f>
        <v>0</v>
      </c>
      <c r="EB91" s="85">
        <f>VLOOKUP(CW91,'113勞保勞退單日級距表-請勿更改表內數字'!$B$4:$E$56,3,TRUE)</f>
        <v>0</v>
      </c>
      <c r="EC91" s="85">
        <f>VLOOKUP(CX91,'113勞保勞退單日級距表-請勿更改表內數字'!$B$4:$E$56,3,TRUE)</f>
        <v>0</v>
      </c>
      <c r="ED91" s="85">
        <f>VLOOKUP(CY91,'113勞保勞退單日級距表-請勿更改表內數字'!$B$4:$E$56,3,TRUE)</f>
        <v>0</v>
      </c>
      <c r="EE91" s="85">
        <f>VLOOKUP(CZ91,'113勞保勞退單日級距表-請勿更改表內數字'!$B$4:$E$56,3,TRUE)</f>
        <v>0</v>
      </c>
      <c r="EF91" s="85">
        <f>VLOOKUP(DA91,'113勞保勞退單日級距表-請勿更改表內數字'!$B$4:$E$56,3,TRUE)</f>
        <v>0</v>
      </c>
      <c r="EG91" s="85">
        <f>VLOOKUP(DB91,'113勞保勞退單日級距表-請勿更改表內數字'!$B$4:$E$56,3,TRUE)</f>
        <v>0</v>
      </c>
      <c r="EH91" s="85">
        <f>VLOOKUP(DC91,'113勞保勞退單日級距表-請勿更改表內數字'!$B$4:$E$56,3,TRUE)</f>
        <v>0</v>
      </c>
      <c r="EI91" s="85">
        <f>VLOOKUP(DD91,'113勞保勞退單日級距表-請勿更改表內數字'!$B$4:$E$56,3,TRUE)</f>
        <v>0</v>
      </c>
      <c r="EJ91" s="85">
        <f>VLOOKUP(DE91,'113勞保勞退單日級距表-請勿更改表內數字'!$B$4:$E$56,3,TRUE)</f>
        <v>0</v>
      </c>
      <c r="EK91" s="85">
        <f>VLOOKUP(DF91,'113勞保勞退單日級距表-請勿更改表內數字'!$B$4:$E$56,3,TRUE)</f>
        <v>0</v>
      </c>
      <c r="EL91" s="85">
        <f>VLOOKUP(DG91,'113勞保勞退單日級距表-請勿更改表內數字'!$B$4:$E$56,3,TRUE)</f>
        <v>0</v>
      </c>
      <c r="EM91" s="85">
        <f>VLOOKUP(DH91,'113勞保勞退單日級距表-請勿更改表內數字'!$B$4:$E$56,3,TRUE)</f>
        <v>0</v>
      </c>
      <c r="EN91" s="85">
        <f>VLOOKUP(DI91,'113勞保勞退單日級距表-請勿更改表內數字'!$B$4:$E$56,3,TRUE)</f>
        <v>0</v>
      </c>
      <c r="EO91" s="85">
        <f>VLOOKUP(DJ91,'113勞保勞退單日級距表-請勿更改表內數字'!$B$4:$E$56,3,TRUE)</f>
        <v>0</v>
      </c>
      <c r="EP91" s="84">
        <f>VLOOKUP(CF91,'113勞保勞退單日級距表-請勿更改表內數字'!$B$4:$E$56,4,TRUE)</f>
        <v>0</v>
      </c>
      <c r="EQ91" s="84">
        <f>VLOOKUP(CG91,'113勞保勞退單日級距表-請勿更改表內數字'!$B$4:$E$56,4,TRUE)</f>
        <v>0</v>
      </c>
      <c r="ER91" s="84">
        <f>VLOOKUP(CH91,'113勞保勞退單日級距表-請勿更改表內數字'!$B$4:$E$56,4,TRUE)</f>
        <v>0</v>
      </c>
      <c r="ES91" s="84">
        <f>VLOOKUP(CI91,'113勞保勞退單日級距表-請勿更改表內數字'!$B$4:$E$56,4,TRUE)</f>
        <v>0</v>
      </c>
      <c r="ET91" s="84">
        <f>VLOOKUP(CJ91,'113勞保勞退單日級距表-請勿更改表內數字'!$B$4:$E$56,4,TRUE)</f>
        <v>0</v>
      </c>
      <c r="EU91" s="84">
        <f>VLOOKUP(CK91,'113勞保勞退單日級距表-請勿更改表內數字'!$B$4:$E$56,4,TRUE)</f>
        <v>0</v>
      </c>
      <c r="EV91" s="84">
        <f>VLOOKUP(CL91,'113勞保勞退單日級距表-請勿更改表內數字'!$B$4:$E$56,4,TRUE)</f>
        <v>0</v>
      </c>
      <c r="EW91" s="84">
        <f>VLOOKUP(CM91,'113勞保勞退單日級距表-請勿更改表內數字'!$B$4:$E$56,4,TRUE)</f>
        <v>0</v>
      </c>
      <c r="EX91" s="84">
        <f>VLOOKUP(CN91,'113勞保勞退單日級距表-請勿更改表內數字'!$B$4:$E$56,4,TRUE)</f>
        <v>0</v>
      </c>
      <c r="EY91" s="84">
        <f>VLOOKUP(CO91,'113勞保勞退單日級距表-請勿更改表內數字'!$B$4:$E$56,4,TRUE)</f>
        <v>0</v>
      </c>
      <c r="EZ91" s="84">
        <f>VLOOKUP(CP91,'113勞保勞退單日級距表-請勿更改表內數字'!$B$4:$E$56,4,TRUE)</f>
        <v>0</v>
      </c>
      <c r="FA91" s="84">
        <f>VLOOKUP(CQ91,'113勞保勞退單日級距表-請勿更改表內數字'!$B$4:$E$56,4,TRUE)</f>
        <v>0</v>
      </c>
      <c r="FB91" s="84">
        <f>VLOOKUP(CR91,'113勞保勞退單日級距表-請勿更改表內數字'!$B$4:$E$56,4,TRUE)</f>
        <v>0</v>
      </c>
      <c r="FC91" s="84">
        <f>VLOOKUP(CS91,'113勞保勞退單日級距表-請勿更改表內數字'!$B$4:$E$56,4,TRUE)</f>
        <v>0</v>
      </c>
      <c r="FD91" s="84">
        <f>VLOOKUP(CT91,'113勞保勞退單日級距表-請勿更改表內數字'!$B$4:$E$56,4,TRUE)</f>
        <v>0</v>
      </c>
      <c r="FE91" s="84">
        <f>VLOOKUP(CU91,'113勞保勞退單日級距表-請勿更改表內數字'!$B$4:$E$56,4,TRUE)</f>
        <v>0</v>
      </c>
      <c r="FF91" s="84">
        <f>VLOOKUP(CV91,'113勞保勞退單日級距表-請勿更改表內數字'!$B$4:$E$56,4,TRUE)</f>
        <v>0</v>
      </c>
      <c r="FG91" s="84">
        <f>VLOOKUP(CW91,'113勞保勞退單日級距表-請勿更改表內數字'!$B$4:$E$56,4,TRUE)</f>
        <v>0</v>
      </c>
      <c r="FH91" s="84">
        <f>VLOOKUP(CX91,'113勞保勞退單日級距表-請勿更改表內數字'!$B$4:$E$56,4,TRUE)</f>
        <v>0</v>
      </c>
      <c r="FI91" s="84">
        <f>VLOOKUP(CY91,'113勞保勞退單日級距表-請勿更改表內數字'!$B$4:$E$56,4,TRUE)</f>
        <v>0</v>
      </c>
      <c r="FJ91" s="84">
        <f>VLOOKUP(CZ91,'113勞保勞退單日級距表-請勿更改表內數字'!$B$4:$E$56,4,TRUE)</f>
        <v>0</v>
      </c>
      <c r="FK91" s="84">
        <f>VLOOKUP(DA91,'113勞保勞退單日級距表-請勿更改表內數字'!$B$4:$E$56,4,TRUE)</f>
        <v>0</v>
      </c>
      <c r="FL91" s="84">
        <f>VLOOKUP(DB91,'113勞保勞退單日級距表-請勿更改表內數字'!$B$4:$E$56,4,TRUE)</f>
        <v>0</v>
      </c>
      <c r="FM91" s="84">
        <f>VLOOKUP(DC91,'113勞保勞退單日級距表-請勿更改表內數字'!$B$4:$E$56,4,TRUE)</f>
        <v>0</v>
      </c>
      <c r="FN91" s="84">
        <f>VLOOKUP(DD91,'113勞保勞退單日級距表-請勿更改表內數字'!$B$4:$E$56,4,TRUE)</f>
        <v>0</v>
      </c>
      <c r="FO91" s="84">
        <f>VLOOKUP(DE91,'113勞保勞退單日級距表-請勿更改表內數字'!$B$4:$E$56,4,TRUE)</f>
        <v>0</v>
      </c>
      <c r="FP91" s="84">
        <f>VLOOKUP(DF91,'113勞保勞退單日級距表-請勿更改表內數字'!$B$4:$E$56,4,TRUE)</f>
        <v>0</v>
      </c>
      <c r="FQ91" s="84">
        <f>VLOOKUP(DG91,'113勞保勞退單日級距表-請勿更改表內數字'!$B$4:$E$56,4,TRUE)</f>
        <v>0</v>
      </c>
      <c r="FR91" s="84">
        <f>VLOOKUP(DH91,'113勞保勞退單日級距表-請勿更改表內數字'!$B$4:$E$56,4,TRUE)</f>
        <v>0</v>
      </c>
      <c r="FS91" s="84">
        <f>VLOOKUP(DI91,'113勞保勞退單日級距表-請勿更改表內數字'!$B$4:$E$56,4,TRUE)</f>
        <v>0</v>
      </c>
      <c r="FT91" s="84">
        <f>VLOOKUP(DJ91,'113勞保勞退單日級距表-請勿更改表內數字'!$B$4:$E$56,4,TRUE)</f>
        <v>0</v>
      </c>
      <c r="FU91" s="83">
        <f>VLOOKUP(CF91,'113勞保勞退單日級距表-請勿更改表內數字'!$B$4:$I$56,8,TRUE)</f>
        <v>0</v>
      </c>
      <c r="FV91" s="83">
        <f>VLOOKUP(CG91,'113勞保勞退單日級距表-請勿更改表內數字'!$B$4:$I$56,8,TRUE)</f>
        <v>0</v>
      </c>
      <c r="FW91" s="83">
        <f>VLOOKUP(CH91,'113勞保勞退單日級距表-請勿更改表內數字'!$B$4:$I$56,8,TRUE)</f>
        <v>0</v>
      </c>
      <c r="FX91" s="83">
        <f>VLOOKUP(CI91,'113勞保勞退單日級距表-請勿更改表內數字'!$B$4:$I$56,8,TRUE)</f>
        <v>0</v>
      </c>
      <c r="FY91" s="83">
        <f>VLOOKUP(CJ91,'113勞保勞退單日級距表-請勿更改表內數字'!$B$4:$I$56,8,TRUE)</f>
        <v>0</v>
      </c>
      <c r="FZ91" s="83">
        <f>VLOOKUP(CK91,'113勞保勞退單日級距表-請勿更改表內數字'!$B$4:$I$56,8,TRUE)</f>
        <v>0</v>
      </c>
      <c r="GA91" s="83">
        <f>VLOOKUP(CL91,'113勞保勞退單日級距表-請勿更改表內數字'!$B$4:$I$56,8,TRUE)</f>
        <v>0</v>
      </c>
      <c r="GB91" s="83">
        <f>VLOOKUP(CM91,'113勞保勞退單日級距表-請勿更改表內數字'!$B$4:$I$56,8,TRUE)</f>
        <v>0</v>
      </c>
      <c r="GC91" s="83">
        <f>VLOOKUP(CN91,'113勞保勞退單日級距表-請勿更改表內數字'!$B$4:$I$56,8,TRUE)</f>
        <v>0</v>
      </c>
      <c r="GD91" s="83">
        <f>VLOOKUP(CO91,'113勞保勞退單日級距表-請勿更改表內數字'!$B$4:$I$56,8,TRUE)</f>
        <v>0</v>
      </c>
      <c r="GE91" s="83">
        <f>VLOOKUP(CP91,'113勞保勞退單日級距表-請勿更改表內數字'!$B$4:$I$56,8,TRUE)</f>
        <v>0</v>
      </c>
      <c r="GF91" s="83">
        <f>VLOOKUP(CQ91,'113勞保勞退單日級距表-請勿更改表內數字'!$B$4:$I$56,8,TRUE)</f>
        <v>0</v>
      </c>
      <c r="GG91" s="83">
        <f>VLOOKUP(CR91,'113勞保勞退單日級距表-請勿更改表內數字'!$B$4:$I$56,8,TRUE)</f>
        <v>0</v>
      </c>
      <c r="GH91" s="83">
        <f>VLOOKUP(CS91,'113勞保勞退單日級距表-請勿更改表內數字'!$B$4:$I$56,8,TRUE)</f>
        <v>0</v>
      </c>
      <c r="GI91" s="83">
        <f>VLOOKUP(CT91,'113勞保勞退單日級距表-請勿更改表內數字'!$B$4:$I$56,8,TRUE)</f>
        <v>0</v>
      </c>
      <c r="GJ91" s="83">
        <f>VLOOKUP(CU91,'113勞保勞退單日級距表-請勿更改表內數字'!$B$4:$I$56,8,TRUE)</f>
        <v>0</v>
      </c>
      <c r="GK91" s="83">
        <f>VLOOKUP(CV91,'113勞保勞退單日級距表-請勿更改表內數字'!$B$4:$I$56,8,TRUE)</f>
        <v>0</v>
      </c>
      <c r="GL91" s="83">
        <f>VLOOKUP(CW91,'113勞保勞退單日級距表-請勿更改表內數字'!$B$4:$I$56,8,TRUE)</f>
        <v>0</v>
      </c>
      <c r="GM91" s="83">
        <f>VLOOKUP(CX91,'113勞保勞退單日級距表-請勿更改表內數字'!$B$4:$I$56,8,TRUE)</f>
        <v>0</v>
      </c>
      <c r="GN91" s="83">
        <f>VLOOKUP(CY91,'113勞保勞退單日級距表-請勿更改表內數字'!$B$4:$I$56,8,TRUE)</f>
        <v>0</v>
      </c>
      <c r="GO91" s="83">
        <f>VLOOKUP(CZ91,'113勞保勞退單日級距表-請勿更改表內數字'!$B$4:$I$56,8,TRUE)</f>
        <v>0</v>
      </c>
      <c r="GP91" s="83">
        <f>VLOOKUP(DA91,'113勞保勞退單日級距表-請勿更改表內數字'!$B$4:$I$56,8,TRUE)</f>
        <v>0</v>
      </c>
      <c r="GQ91" s="83">
        <f>VLOOKUP(DB91,'113勞保勞退單日級距表-請勿更改表內數字'!$B$4:$I$56,8,TRUE)</f>
        <v>0</v>
      </c>
      <c r="GR91" s="83">
        <f>VLOOKUP(DC91,'113勞保勞退單日級距表-請勿更改表內數字'!$B$4:$I$56,8,TRUE)</f>
        <v>0</v>
      </c>
      <c r="GS91" s="83">
        <f>VLOOKUP(DD91,'113勞保勞退單日級距表-請勿更改表內數字'!$B$4:$I$56,8,TRUE)</f>
        <v>0</v>
      </c>
      <c r="GT91" s="83">
        <f>VLOOKUP(DE91,'113勞保勞退單日級距表-請勿更改表內數字'!$B$4:$I$56,8,TRUE)</f>
        <v>0</v>
      </c>
      <c r="GU91" s="83">
        <f>VLOOKUP(DF91,'113勞保勞退單日級距表-請勿更改表內數字'!$B$4:$I$56,8,TRUE)</f>
        <v>0</v>
      </c>
      <c r="GV91" s="83">
        <f>VLOOKUP(DG91,'113勞保勞退單日級距表-請勿更改表內數字'!$B$4:$I$56,8,TRUE)</f>
        <v>0</v>
      </c>
      <c r="GW91" s="83">
        <f>VLOOKUP(DH91,'113勞保勞退單日級距表-請勿更改表內數字'!$B$4:$I$56,8,TRUE)</f>
        <v>0</v>
      </c>
      <c r="GX91" s="83">
        <f>VLOOKUP(DI91,'113勞保勞退單日級距表-請勿更改表內數字'!$B$4:$I$56,8,TRUE)</f>
        <v>0</v>
      </c>
      <c r="GY91" s="83">
        <f>VLOOKUP(DJ91,'113勞保勞退單日級距表-請勿更改表內數字'!$B$4:$I$56,8,TRUE)</f>
        <v>0</v>
      </c>
    </row>
    <row r="92" spans="2:207">
      <c r="D92" s="166"/>
      <c r="G92" s="76"/>
      <c r="AB92" s="48"/>
      <c r="AC92" s="48"/>
      <c r="AD92" s="48"/>
      <c r="AE92" s="48"/>
      <c r="AF92" s="48"/>
      <c r="AG92" s="48"/>
      <c r="AH92" s="48"/>
      <c r="AI92" s="48"/>
      <c r="AP92" s="219">
        <f t="shared" si="49"/>
        <v>0</v>
      </c>
      <c r="AQ92" s="43">
        <f t="shared" si="50"/>
        <v>0</v>
      </c>
      <c r="AR92" s="43">
        <f t="shared" si="51"/>
        <v>0</v>
      </c>
      <c r="AS92" s="209">
        <f t="shared" si="87"/>
        <v>0</v>
      </c>
      <c r="AT92" s="201">
        <f>VLOOKUP(AS92,'113勞保勞退單日級距表-請勿更改表內數字'!$B$4:$E$56,3,TRUE)*AP92</f>
        <v>0</v>
      </c>
      <c r="AU92" s="201">
        <f>VLOOKUP(AS92,'113勞保勞退單日級距表-請勿更改表內數字'!$B$4:$I$56,7,TRUE)</f>
        <v>0</v>
      </c>
      <c r="AV92" s="201">
        <f>VLOOKUP(AS92,'113勞保勞退單日級距表-請勿更改表內數字'!$B$4:$E$56,4,TRUE)*AP92</f>
        <v>0</v>
      </c>
      <c r="AW92" s="51">
        <f t="shared" si="52"/>
        <v>0</v>
      </c>
      <c r="AX92" s="50">
        <f t="shared" si="53"/>
        <v>0</v>
      </c>
      <c r="AY92" s="50">
        <f t="shared" si="54"/>
        <v>0</v>
      </c>
      <c r="AZ92" s="50">
        <f t="shared" si="55"/>
        <v>0</v>
      </c>
      <c r="BA92" s="39">
        <f t="shared" si="56"/>
        <v>0</v>
      </c>
      <c r="BB92" s="39">
        <f t="shared" si="57"/>
        <v>0</v>
      </c>
      <c r="BC92" s="39">
        <f t="shared" si="58"/>
        <v>0</v>
      </c>
      <c r="BD92" s="39">
        <f t="shared" si="59"/>
        <v>0</v>
      </c>
      <c r="BE92" s="39">
        <f t="shared" si="60"/>
        <v>0</v>
      </c>
      <c r="BF92" s="39">
        <f t="shared" si="61"/>
        <v>0</v>
      </c>
      <c r="BG92" s="39">
        <f t="shared" si="62"/>
        <v>0</v>
      </c>
      <c r="BH92" s="39">
        <f t="shared" si="63"/>
        <v>0</v>
      </c>
      <c r="BI92" s="39">
        <f t="shared" si="64"/>
        <v>0</v>
      </c>
      <c r="BJ92" s="39">
        <f t="shared" si="65"/>
        <v>0</v>
      </c>
      <c r="BK92" s="39">
        <f t="shared" si="66"/>
        <v>0</v>
      </c>
      <c r="BL92" s="39">
        <f t="shared" si="67"/>
        <v>0</v>
      </c>
      <c r="BM92" s="39">
        <f t="shared" si="68"/>
        <v>0</v>
      </c>
      <c r="BN92" s="39">
        <f t="shared" si="69"/>
        <v>0</v>
      </c>
      <c r="BO92" s="39">
        <f t="shared" si="70"/>
        <v>0</v>
      </c>
      <c r="BP92" s="39">
        <f t="shared" si="71"/>
        <v>0</v>
      </c>
      <c r="BQ92" s="39">
        <f t="shared" si="72"/>
        <v>0</v>
      </c>
      <c r="BR92" s="39">
        <f t="shared" si="73"/>
        <v>0</v>
      </c>
      <c r="BS92" s="39">
        <f t="shared" si="74"/>
        <v>0</v>
      </c>
      <c r="BT92" s="39">
        <f t="shared" si="75"/>
        <v>0</v>
      </c>
      <c r="BU92" s="39">
        <f t="shared" si="76"/>
        <v>0</v>
      </c>
      <c r="BV92" s="39">
        <f t="shared" si="77"/>
        <v>0</v>
      </c>
      <c r="BW92" s="39">
        <f t="shared" si="78"/>
        <v>0</v>
      </c>
      <c r="BX92" s="39">
        <f t="shared" si="79"/>
        <v>0</v>
      </c>
      <c r="BY92" s="39">
        <f t="shared" si="80"/>
        <v>0</v>
      </c>
      <c r="BZ92" s="39">
        <f t="shared" si="81"/>
        <v>0</v>
      </c>
      <c r="CA92" s="39">
        <f t="shared" si="82"/>
        <v>0</v>
      </c>
      <c r="CB92" s="39">
        <f t="shared" si="83"/>
        <v>0</v>
      </c>
      <c r="CC92" s="39">
        <f t="shared" si="84"/>
        <v>0</v>
      </c>
      <c r="CD92" s="39">
        <f t="shared" si="85"/>
        <v>0</v>
      </c>
      <c r="CE92" s="39">
        <f t="shared" si="86"/>
        <v>0</v>
      </c>
      <c r="CF92" s="80">
        <f t="shared" si="92"/>
        <v>0</v>
      </c>
      <c r="CG92" s="80">
        <f t="shared" si="92"/>
        <v>0</v>
      </c>
      <c r="CH92" s="80">
        <f t="shared" si="92"/>
        <v>0</v>
      </c>
      <c r="CI92" s="80">
        <f t="shared" si="92"/>
        <v>0</v>
      </c>
      <c r="CJ92" s="80">
        <f t="shared" si="92"/>
        <v>0</v>
      </c>
      <c r="CK92" s="80">
        <f t="shared" si="92"/>
        <v>0</v>
      </c>
      <c r="CL92" s="80">
        <f t="shared" si="92"/>
        <v>0</v>
      </c>
      <c r="CM92" s="80">
        <f t="shared" si="92"/>
        <v>0</v>
      </c>
      <c r="CN92" s="80">
        <f t="shared" si="92"/>
        <v>0</v>
      </c>
      <c r="CO92" s="80">
        <f t="shared" si="92"/>
        <v>0</v>
      </c>
      <c r="CP92" s="80">
        <f t="shared" si="92"/>
        <v>0</v>
      </c>
      <c r="CQ92" s="80">
        <f t="shared" si="92"/>
        <v>0</v>
      </c>
      <c r="CR92" s="80">
        <f t="shared" si="92"/>
        <v>0</v>
      </c>
      <c r="CS92" s="80">
        <f t="shared" si="91"/>
        <v>0</v>
      </c>
      <c r="CT92" s="80">
        <f t="shared" si="91"/>
        <v>0</v>
      </c>
      <c r="CU92" s="80">
        <f t="shared" si="91"/>
        <v>0</v>
      </c>
      <c r="CV92" s="80">
        <f t="shared" si="90"/>
        <v>0</v>
      </c>
      <c r="CW92" s="80">
        <f t="shared" si="90"/>
        <v>0</v>
      </c>
      <c r="CX92" s="80">
        <f t="shared" si="90"/>
        <v>0</v>
      </c>
      <c r="CY92" s="80">
        <f t="shared" si="90"/>
        <v>0</v>
      </c>
      <c r="CZ92" s="80">
        <f t="shared" si="90"/>
        <v>0</v>
      </c>
      <c r="DA92" s="80">
        <f t="shared" si="90"/>
        <v>0</v>
      </c>
      <c r="DB92" s="80">
        <f t="shared" si="90"/>
        <v>0</v>
      </c>
      <c r="DC92" s="80">
        <f t="shared" si="90"/>
        <v>0</v>
      </c>
      <c r="DD92" s="80">
        <f t="shared" si="90"/>
        <v>0</v>
      </c>
      <c r="DE92" s="80">
        <f t="shared" si="90"/>
        <v>0</v>
      </c>
      <c r="DF92" s="80">
        <f t="shared" si="90"/>
        <v>0</v>
      </c>
      <c r="DG92" s="80">
        <f t="shared" si="90"/>
        <v>0</v>
      </c>
      <c r="DH92" s="80">
        <f t="shared" si="89"/>
        <v>0</v>
      </c>
      <c r="DI92" s="80">
        <f t="shared" si="89"/>
        <v>0</v>
      </c>
      <c r="DJ92" s="80">
        <f t="shared" si="89"/>
        <v>0</v>
      </c>
      <c r="DK92" s="85">
        <f>VLOOKUP(CF92,'113勞保勞退單日級距表-請勿更改表內數字'!$B$4:$E$56,3,TRUE)</f>
        <v>0</v>
      </c>
      <c r="DL92" s="85">
        <f>VLOOKUP(CG92,'113勞保勞退單日級距表-請勿更改表內數字'!$B$4:$E$56,3,TRUE)</f>
        <v>0</v>
      </c>
      <c r="DM92" s="85">
        <f>VLOOKUP(CH92,'113勞保勞退單日級距表-請勿更改表內數字'!$B$4:$E$56,3,TRUE)</f>
        <v>0</v>
      </c>
      <c r="DN92" s="85">
        <f>VLOOKUP(CI92,'113勞保勞退單日級距表-請勿更改表內數字'!$B$4:$E$56,3,TRUE)</f>
        <v>0</v>
      </c>
      <c r="DO92" s="85">
        <f>VLOOKUP(CJ92,'113勞保勞退單日級距表-請勿更改表內數字'!$B$4:$E$56,3,TRUE)</f>
        <v>0</v>
      </c>
      <c r="DP92" s="85">
        <f>VLOOKUP(CK92,'113勞保勞退單日級距表-請勿更改表內數字'!$B$4:$E$56,3,TRUE)</f>
        <v>0</v>
      </c>
      <c r="DQ92" s="85">
        <f>VLOOKUP(CL92,'113勞保勞退單日級距表-請勿更改表內數字'!$B$4:$E$56,3,TRUE)</f>
        <v>0</v>
      </c>
      <c r="DR92" s="85">
        <f>VLOOKUP(CM92,'113勞保勞退單日級距表-請勿更改表內數字'!$B$4:$E$56,3,TRUE)</f>
        <v>0</v>
      </c>
      <c r="DS92" s="85">
        <f>VLOOKUP(CN92,'113勞保勞退單日級距表-請勿更改表內數字'!$B$4:$E$56,3,TRUE)</f>
        <v>0</v>
      </c>
      <c r="DT92" s="85">
        <f>VLOOKUP(CO92,'113勞保勞退單日級距表-請勿更改表內數字'!$B$4:$E$56,3,TRUE)</f>
        <v>0</v>
      </c>
      <c r="DU92" s="85">
        <f>VLOOKUP(CP92,'113勞保勞退單日級距表-請勿更改表內數字'!$B$4:$E$56,3,TRUE)</f>
        <v>0</v>
      </c>
      <c r="DV92" s="85">
        <f>VLOOKUP(CQ92,'113勞保勞退單日級距表-請勿更改表內數字'!$B$4:$E$56,3,TRUE)</f>
        <v>0</v>
      </c>
      <c r="DW92" s="85">
        <f>VLOOKUP(CR92,'113勞保勞退單日級距表-請勿更改表內數字'!$B$4:$E$56,3,TRUE)</f>
        <v>0</v>
      </c>
      <c r="DX92" s="85">
        <f>VLOOKUP(CS92,'113勞保勞退單日級距表-請勿更改表內數字'!$B$4:$E$56,3,TRUE)</f>
        <v>0</v>
      </c>
      <c r="DY92" s="85">
        <f>VLOOKUP(CT92,'113勞保勞退單日級距表-請勿更改表內數字'!$B$4:$E$56,3,TRUE)</f>
        <v>0</v>
      </c>
      <c r="DZ92" s="85">
        <f>VLOOKUP(CU92,'113勞保勞退單日級距表-請勿更改表內數字'!$B$4:$E$56,3,TRUE)</f>
        <v>0</v>
      </c>
      <c r="EA92" s="85">
        <f>VLOOKUP(CV92,'113勞保勞退單日級距表-請勿更改表內數字'!$B$4:$E$56,3,TRUE)</f>
        <v>0</v>
      </c>
      <c r="EB92" s="85">
        <f>VLOOKUP(CW92,'113勞保勞退單日級距表-請勿更改表內數字'!$B$4:$E$56,3,TRUE)</f>
        <v>0</v>
      </c>
      <c r="EC92" s="85">
        <f>VLOOKUP(CX92,'113勞保勞退單日級距表-請勿更改表內數字'!$B$4:$E$56,3,TRUE)</f>
        <v>0</v>
      </c>
      <c r="ED92" s="85">
        <f>VLOOKUP(CY92,'113勞保勞退單日級距表-請勿更改表內數字'!$B$4:$E$56,3,TRUE)</f>
        <v>0</v>
      </c>
      <c r="EE92" s="85">
        <f>VLOOKUP(CZ92,'113勞保勞退單日級距表-請勿更改表內數字'!$B$4:$E$56,3,TRUE)</f>
        <v>0</v>
      </c>
      <c r="EF92" s="85">
        <f>VLOOKUP(DA92,'113勞保勞退單日級距表-請勿更改表內數字'!$B$4:$E$56,3,TRUE)</f>
        <v>0</v>
      </c>
      <c r="EG92" s="85">
        <f>VLOOKUP(DB92,'113勞保勞退單日級距表-請勿更改表內數字'!$B$4:$E$56,3,TRUE)</f>
        <v>0</v>
      </c>
      <c r="EH92" s="85">
        <f>VLOOKUP(DC92,'113勞保勞退單日級距表-請勿更改表內數字'!$B$4:$E$56,3,TRUE)</f>
        <v>0</v>
      </c>
      <c r="EI92" s="85">
        <f>VLOOKUP(DD92,'113勞保勞退單日級距表-請勿更改表內數字'!$B$4:$E$56,3,TRUE)</f>
        <v>0</v>
      </c>
      <c r="EJ92" s="85">
        <f>VLOOKUP(DE92,'113勞保勞退單日級距表-請勿更改表內數字'!$B$4:$E$56,3,TRUE)</f>
        <v>0</v>
      </c>
      <c r="EK92" s="85">
        <f>VLOOKUP(DF92,'113勞保勞退單日級距表-請勿更改表內數字'!$B$4:$E$56,3,TRUE)</f>
        <v>0</v>
      </c>
      <c r="EL92" s="85">
        <f>VLOOKUP(DG92,'113勞保勞退單日級距表-請勿更改表內數字'!$B$4:$E$56,3,TRUE)</f>
        <v>0</v>
      </c>
      <c r="EM92" s="85">
        <f>VLOOKUP(DH92,'113勞保勞退單日級距表-請勿更改表內數字'!$B$4:$E$56,3,TRUE)</f>
        <v>0</v>
      </c>
      <c r="EN92" s="85">
        <f>VLOOKUP(DI92,'113勞保勞退單日級距表-請勿更改表內數字'!$B$4:$E$56,3,TRUE)</f>
        <v>0</v>
      </c>
      <c r="EO92" s="85">
        <f>VLOOKUP(DJ92,'113勞保勞退單日級距表-請勿更改表內數字'!$B$4:$E$56,3,TRUE)</f>
        <v>0</v>
      </c>
      <c r="EP92" s="84">
        <f>VLOOKUP(CF92,'113勞保勞退單日級距表-請勿更改表內數字'!$B$4:$E$56,4,TRUE)</f>
        <v>0</v>
      </c>
      <c r="EQ92" s="84">
        <f>VLOOKUP(CG92,'113勞保勞退單日級距表-請勿更改表內數字'!$B$4:$E$56,4,TRUE)</f>
        <v>0</v>
      </c>
      <c r="ER92" s="84">
        <f>VLOOKUP(CH92,'113勞保勞退單日級距表-請勿更改表內數字'!$B$4:$E$56,4,TRUE)</f>
        <v>0</v>
      </c>
      <c r="ES92" s="84">
        <f>VLOOKUP(CI92,'113勞保勞退單日級距表-請勿更改表內數字'!$B$4:$E$56,4,TRUE)</f>
        <v>0</v>
      </c>
      <c r="ET92" s="84">
        <f>VLOOKUP(CJ92,'113勞保勞退單日級距表-請勿更改表內數字'!$B$4:$E$56,4,TRUE)</f>
        <v>0</v>
      </c>
      <c r="EU92" s="84">
        <f>VLOOKUP(CK92,'113勞保勞退單日級距表-請勿更改表內數字'!$B$4:$E$56,4,TRUE)</f>
        <v>0</v>
      </c>
      <c r="EV92" s="84">
        <f>VLOOKUP(CL92,'113勞保勞退單日級距表-請勿更改表內數字'!$B$4:$E$56,4,TRUE)</f>
        <v>0</v>
      </c>
      <c r="EW92" s="84">
        <f>VLOOKUP(CM92,'113勞保勞退單日級距表-請勿更改表內數字'!$B$4:$E$56,4,TRUE)</f>
        <v>0</v>
      </c>
      <c r="EX92" s="84">
        <f>VLOOKUP(CN92,'113勞保勞退單日級距表-請勿更改表內數字'!$B$4:$E$56,4,TRUE)</f>
        <v>0</v>
      </c>
      <c r="EY92" s="84">
        <f>VLOOKUP(CO92,'113勞保勞退單日級距表-請勿更改表內數字'!$B$4:$E$56,4,TRUE)</f>
        <v>0</v>
      </c>
      <c r="EZ92" s="84">
        <f>VLOOKUP(CP92,'113勞保勞退單日級距表-請勿更改表內數字'!$B$4:$E$56,4,TRUE)</f>
        <v>0</v>
      </c>
      <c r="FA92" s="84">
        <f>VLOOKUP(CQ92,'113勞保勞退單日級距表-請勿更改表內數字'!$B$4:$E$56,4,TRUE)</f>
        <v>0</v>
      </c>
      <c r="FB92" s="84">
        <f>VLOOKUP(CR92,'113勞保勞退單日級距表-請勿更改表內數字'!$B$4:$E$56,4,TRUE)</f>
        <v>0</v>
      </c>
      <c r="FC92" s="84">
        <f>VLOOKUP(CS92,'113勞保勞退單日級距表-請勿更改表內數字'!$B$4:$E$56,4,TRUE)</f>
        <v>0</v>
      </c>
      <c r="FD92" s="84">
        <f>VLOOKUP(CT92,'113勞保勞退單日級距表-請勿更改表內數字'!$B$4:$E$56,4,TRUE)</f>
        <v>0</v>
      </c>
      <c r="FE92" s="84">
        <f>VLOOKUP(CU92,'113勞保勞退單日級距表-請勿更改表內數字'!$B$4:$E$56,4,TRUE)</f>
        <v>0</v>
      </c>
      <c r="FF92" s="84">
        <f>VLOOKUP(CV92,'113勞保勞退單日級距表-請勿更改表內數字'!$B$4:$E$56,4,TRUE)</f>
        <v>0</v>
      </c>
      <c r="FG92" s="84">
        <f>VLOOKUP(CW92,'113勞保勞退單日級距表-請勿更改表內數字'!$B$4:$E$56,4,TRUE)</f>
        <v>0</v>
      </c>
      <c r="FH92" s="84">
        <f>VLOOKUP(CX92,'113勞保勞退單日級距表-請勿更改表內數字'!$B$4:$E$56,4,TRUE)</f>
        <v>0</v>
      </c>
      <c r="FI92" s="84">
        <f>VLOOKUP(CY92,'113勞保勞退單日級距表-請勿更改表內數字'!$B$4:$E$56,4,TRUE)</f>
        <v>0</v>
      </c>
      <c r="FJ92" s="84">
        <f>VLOOKUP(CZ92,'113勞保勞退單日級距表-請勿更改表內數字'!$B$4:$E$56,4,TRUE)</f>
        <v>0</v>
      </c>
      <c r="FK92" s="84">
        <f>VLOOKUP(DA92,'113勞保勞退單日級距表-請勿更改表內數字'!$B$4:$E$56,4,TRUE)</f>
        <v>0</v>
      </c>
      <c r="FL92" s="84">
        <f>VLOOKUP(DB92,'113勞保勞退單日級距表-請勿更改表內數字'!$B$4:$E$56,4,TRUE)</f>
        <v>0</v>
      </c>
      <c r="FM92" s="84">
        <f>VLOOKUP(DC92,'113勞保勞退單日級距表-請勿更改表內數字'!$B$4:$E$56,4,TRUE)</f>
        <v>0</v>
      </c>
      <c r="FN92" s="84">
        <f>VLOOKUP(DD92,'113勞保勞退單日級距表-請勿更改表內數字'!$B$4:$E$56,4,TRUE)</f>
        <v>0</v>
      </c>
      <c r="FO92" s="84">
        <f>VLOOKUP(DE92,'113勞保勞退單日級距表-請勿更改表內數字'!$B$4:$E$56,4,TRUE)</f>
        <v>0</v>
      </c>
      <c r="FP92" s="84">
        <f>VLOOKUP(DF92,'113勞保勞退單日級距表-請勿更改表內數字'!$B$4:$E$56,4,TRUE)</f>
        <v>0</v>
      </c>
      <c r="FQ92" s="84">
        <f>VLOOKUP(DG92,'113勞保勞退單日級距表-請勿更改表內數字'!$B$4:$E$56,4,TRUE)</f>
        <v>0</v>
      </c>
      <c r="FR92" s="84">
        <f>VLOOKUP(DH92,'113勞保勞退單日級距表-請勿更改表內數字'!$B$4:$E$56,4,TRUE)</f>
        <v>0</v>
      </c>
      <c r="FS92" s="84">
        <f>VLOOKUP(DI92,'113勞保勞退單日級距表-請勿更改表內數字'!$B$4:$E$56,4,TRUE)</f>
        <v>0</v>
      </c>
      <c r="FT92" s="84">
        <f>VLOOKUP(DJ92,'113勞保勞退單日級距表-請勿更改表內數字'!$B$4:$E$56,4,TRUE)</f>
        <v>0</v>
      </c>
      <c r="FU92" s="83">
        <f>VLOOKUP(CF92,'113勞保勞退單日級距表-請勿更改表內數字'!$B$4:$I$56,8,TRUE)</f>
        <v>0</v>
      </c>
      <c r="FV92" s="83">
        <f>VLOOKUP(CG92,'113勞保勞退單日級距表-請勿更改表內數字'!$B$4:$I$56,8,TRUE)</f>
        <v>0</v>
      </c>
      <c r="FW92" s="83">
        <f>VLOOKUP(CH92,'113勞保勞退單日級距表-請勿更改表內數字'!$B$4:$I$56,8,TRUE)</f>
        <v>0</v>
      </c>
      <c r="FX92" s="83">
        <f>VLOOKUP(CI92,'113勞保勞退單日級距表-請勿更改表內數字'!$B$4:$I$56,8,TRUE)</f>
        <v>0</v>
      </c>
      <c r="FY92" s="83">
        <f>VLOOKUP(CJ92,'113勞保勞退單日級距表-請勿更改表內數字'!$B$4:$I$56,8,TRUE)</f>
        <v>0</v>
      </c>
      <c r="FZ92" s="83">
        <f>VLOOKUP(CK92,'113勞保勞退單日級距表-請勿更改表內數字'!$B$4:$I$56,8,TRUE)</f>
        <v>0</v>
      </c>
      <c r="GA92" s="83">
        <f>VLOOKUP(CL92,'113勞保勞退單日級距表-請勿更改表內數字'!$B$4:$I$56,8,TRUE)</f>
        <v>0</v>
      </c>
      <c r="GB92" s="83">
        <f>VLOOKUP(CM92,'113勞保勞退單日級距表-請勿更改表內數字'!$B$4:$I$56,8,TRUE)</f>
        <v>0</v>
      </c>
      <c r="GC92" s="83">
        <f>VLOOKUP(CN92,'113勞保勞退單日級距表-請勿更改表內數字'!$B$4:$I$56,8,TRUE)</f>
        <v>0</v>
      </c>
      <c r="GD92" s="83">
        <f>VLOOKUP(CO92,'113勞保勞退單日級距表-請勿更改表內數字'!$B$4:$I$56,8,TRUE)</f>
        <v>0</v>
      </c>
      <c r="GE92" s="83">
        <f>VLOOKUP(CP92,'113勞保勞退單日級距表-請勿更改表內數字'!$B$4:$I$56,8,TRUE)</f>
        <v>0</v>
      </c>
      <c r="GF92" s="83">
        <f>VLOOKUP(CQ92,'113勞保勞退單日級距表-請勿更改表內數字'!$B$4:$I$56,8,TRUE)</f>
        <v>0</v>
      </c>
      <c r="GG92" s="83">
        <f>VLOOKUP(CR92,'113勞保勞退單日級距表-請勿更改表內數字'!$B$4:$I$56,8,TRUE)</f>
        <v>0</v>
      </c>
      <c r="GH92" s="83">
        <f>VLOOKUP(CS92,'113勞保勞退單日級距表-請勿更改表內數字'!$B$4:$I$56,8,TRUE)</f>
        <v>0</v>
      </c>
      <c r="GI92" s="83">
        <f>VLOOKUP(CT92,'113勞保勞退單日級距表-請勿更改表內數字'!$B$4:$I$56,8,TRUE)</f>
        <v>0</v>
      </c>
      <c r="GJ92" s="83">
        <f>VLOOKUP(CU92,'113勞保勞退單日級距表-請勿更改表內數字'!$B$4:$I$56,8,TRUE)</f>
        <v>0</v>
      </c>
      <c r="GK92" s="83">
        <f>VLOOKUP(CV92,'113勞保勞退單日級距表-請勿更改表內數字'!$B$4:$I$56,8,TRUE)</f>
        <v>0</v>
      </c>
      <c r="GL92" s="83">
        <f>VLOOKUP(CW92,'113勞保勞退單日級距表-請勿更改表內數字'!$B$4:$I$56,8,TRUE)</f>
        <v>0</v>
      </c>
      <c r="GM92" s="83">
        <f>VLOOKUP(CX92,'113勞保勞退單日級距表-請勿更改表內數字'!$B$4:$I$56,8,TRUE)</f>
        <v>0</v>
      </c>
      <c r="GN92" s="83">
        <f>VLOOKUP(CY92,'113勞保勞退單日級距表-請勿更改表內數字'!$B$4:$I$56,8,TRUE)</f>
        <v>0</v>
      </c>
      <c r="GO92" s="83">
        <f>VLOOKUP(CZ92,'113勞保勞退單日級距表-請勿更改表內數字'!$B$4:$I$56,8,TRUE)</f>
        <v>0</v>
      </c>
      <c r="GP92" s="83">
        <f>VLOOKUP(DA92,'113勞保勞退單日級距表-請勿更改表內數字'!$B$4:$I$56,8,TRUE)</f>
        <v>0</v>
      </c>
      <c r="GQ92" s="83">
        <f>VLOOKUP(DB92,'113勞保勞退單日級距表-請勿更改表內數字'!$B$4:$I$56,8,TRUE)</f>
        <v>0</v>
      </c>
      <c r="GR92" s="83">
        <f>VLOOKUP(DC92,'113勞保勞退單日級距表-請勿更改表內數字'!$B$4:$I$56,8,TRUE)</f>
        <v>0</v>
      </c>
      <c r="GS92" s="83">
        <f>VLOOKUP(DD92,'113勞保勞退單日級距表-請勿更改表內數字'!$B$4:$I$56,8,TRUE)</f>
        <v>0</v>
      </c>
      <c r="GT92" s="83">
        <f>VLOOKUP(DE92,'113勞保勞退單日級距表-請勿更改表內數字'!$B$4:$I$56,8,TRUE)</f>
        <v>0</v>
      </c>
      <c r="GU92" s="83">
        <f>VLOOKUP(DF92,'113勞保勞退單日級距表-請勿更改表內數字'!$B$4:$I$56,8,TRUE)</f>
        <v>0</v>
      </c>
      <c r="GV92" s="83">
        <f>VLOOKUP(DG92,'113勞保勞退單日級距表-請勿更改表內數字'!$B$4:$I$56,8,TRUE)</f>
        <v>0</v>
      </c>
      <c r="GW92" s="83">
        <f>VLOOKUP(DH92,'113勞保勞退單日級距表-請勿更改表內數字'!$B$4:$I$56,8,TRUE)</f>
        <v>0</v>
      </c>
      <c r="GX92" s="83">
        <f>VLOOKUP(DI92,'113勞保勞退單日級距表-請勿更改表內數字'!$B$4:$I$56,8,TRUE)</f>
        <v>0</v>
      </c>
      <c r="GY92" s="83">
        <f>VLOOKUP(DJ92,'113勞保勞退單日級距表-請勿更改表內數字'!$B$4:$I$56,8,TRUE)</f>
        <v>0</v>
      </c>
    </row>
    <row r="93" spans="2:207">
      <c r="D93" s="166"/>
      <c r="G93" s="76"/>
      <c r="AB93" s="48"/>
      <c r="AC93" s="48"/>
      <c r="AD93" s="48"/>
      <c r="AE93" s="48"/>
      <c r="AF93" s="48"/>
      <c r="AG93" s="48"/>
      <c r="AH93" s="48"/>
      <c r="AI93" s="48"/>
      <c r="AP93" s="219">
        <f t="shared" si="49"/>
        <v>0</v>
      </c>
      <c r="AQ93" s="43">
        <f t="shared" si="50"/>
        <v>0</v>
      </c>
      <c r="AR93" s="43">
        <f t="shared" si="51"/>
        <v>0</v>
      </c>
      <c r="AS93" s="209">
        <f t="shared" si="87"/>
        <v>0</v>
      </c>
      <c r="AT93" s="201">
        <f>VLOOKUP(AS93,'113勞保勞退單日級距表-請勿更改表內數字'!$B$4:$E$56,3,TRUE)*AP93</f>
        <v>0</v>
      </c>
      <c r="AU93" s="201">
        <f>VLOOKUP(AS93,'113勞保勞退單日級距表-請勿更改表內數字'!$B$4:$I$56,7,TRUE)</f>
        <v>0</v>
      </c>
      <c r="AV93" s="201">
        <f>VLOOKUP(AS93,'113勞保勞退單日級距表-請勿更改表內數字'!$B$4:$E$56,4,TRUE)*AP93</f>
        <v>0</v>
      </c>
      <c r="AW93" s="51">
        <f t="shared" si="52"/>
        <v>0</v>
      </c>
      <c r="AX93" s="50">
        <f t="shared" si="53"/>
        <v>0</v>
      </c>
      <c r="AY93" s="50">
        <f t="shared" si="54"/>
        <v>0</v>
      </c>
      <c r="AZ93" s="50">
        <f t="shared" si="55"/>
        <v>0</v>
      </c>
      <c r="BA93" s="39">
        <f t="shared" si="56"/>
        <v>0</v>
      </c>
      <c r="BB93" s="39">
        <f t="shared" si="57"/>
        <v>0</v>
      </c>
      <c r="BC93" s="39">
        <f t="shared" si="58"/>
        <v>0</v>
      </c>
      <c r="BD93" s="39">
        <f t="shared" si="59"/>
        <v>0</v>
      </c>
      <c r="BE93" s="39">
        <f t="shared" si="60"/>
        <v>0</v>
      </c>
      <c r="BF93" s="39">
        <f t="shared" si="61"/>
        <v>0</v>
      </c>
      <c r="BG93" s="39">
        <f t="shared" si="62"/>
        <v>0</v>
      </c>
      <c r="BH93" s="39">
        <f t="shared" si="63"/>
        <v>0</v>
      </c>
      <c r="BI93" s="39">
        <f t="shared" si="64"/>
        <v>0</v>
      </c>
      <c r="BJ93" s="39">
        <f t="shared" si="65"/>
        <v>0</v>
      </c>
      <c r="BK93" s="39">
        <f t="shared" si="66"/>
        <v>0</v>
      </c>
      <c r="BL93" s="39">
        <f t="shared" si="67"/>
        <v>0</v>
      </c>
      <c r="BM93" s="39">
        <f t="shared" si="68"/>
        <v>0</v>
      </c>
      <c r="BN93" s="39">
        <f t="shared" si="69"/>
        <v>0</v>
      </c>
      <c r="BO93" s="39">
        <f t="shared" si="70"/>
        <v>0</v>
      </c>
      <c r="BP93" s="39">
        <f t="shared" si="71"/>
        <v>0</v>
      </c>
      <c r="BQ93" s="39">
        <f t="shared" si="72"/>
        <v>0</v>
      </c>
      <c r="BR93" s="39">
        <f t="shared" si="73"/>
        <v>0</v>
      </c>
      <c r="BS93" s="39">
        <f t="shared" si="74"/>
        <v>0</v>
      </c>
      <c r="BT93" s="39">
        <f t="shared" si="75"/>
        <v>0</v>
      </c>
      <c r="BU93" s="39">
        <f t="shared" si="76"/>
        <v>0</v>
      </c>
      <c r="BV93" s="39">
        <f t="shared" si="77"/>
        <v>0</v>
      </c>
      <c r="BW93" s="39">
        <f t="shared" si="78"/>
        <v>0</v>
      </c>
      <c r="BX93" s="39">
        <f t="shared" si="79"/>
        <v>0</v>
      </c>
      <c r="BY93" s="39">
        <f t="shared" si="80"/>
        <v>0</v>
      </c>
      <c r="BZ93" s="39">
        <f t="shared" si="81"/>
        <v>0</v>
      </c>
      <c r="CA93" s="39">
        <f t="shared" si="82"/>
        <v>0</v>
      </c>
      <c r="CB93" s="39">
        <f t="shared" si="83"/>
        <v>0</v>
      </c>
      <c r="CC93" s="39">
        <f t="shared" si="84"/>
        <v>0</v>
      </c>
      <c r="CD93" s="39">
        <f t="shared" si="85"/>
        <v>0</v>
      </c>
      <c r="CE93" s="39">
        <f t="shared" si="86"/>
        <v>0</v>
      </c>
      <c r="CF93" s="80">
        <f t="shared" si="92"/>
        <v>0</v>
      </c>
      <c r="CG93" s="80">
        <f t="shared" si="92"/>
        <v>0</v>
      </c>
      <c r="CH93" s="80">
        <f t="shared" si="92"/>
        <v>0</v>
      </c>
      <c r="CI93" s="80">
        <f t="shared" si="92"/>
        <v>0</v>
      </c>
      <c r="CJ93" s="80">
        <f t="shared" si="92"/>
        <v>0</v>
      </c>
      <c r="CK93" s="80">
        <f t="shared" si="92"/>
        <v>0</v>
      </c>
      <c r="CL93" s="80">
        <f t="shared" si="92"/>
        <v>0</v>
      </c>
      <c r="CM93" s="80">
        <f t="shared" si="92"/>
        <v>0</v>
      </c>
      <c r="CN93" s="80">
        <f t="shared" si="92"/>
        <v>0</v>
      </c>
      <c r="CO93" s="80">
        <f t="shared" si="92"/>
        <v>0</v>
      </c>
      <c r="CP93" s="80">
        <f t="shared" si="92"/>
        <v>0</v>
      </c>
      <c r="CQ93" s="80">
        <f t="shared" si="92"/>
        <v>0</v>
      </c>
      <c r="CR93" s="80">
        <f t="shared" si="92"/>
        <v>0</v>
      </c>
      <c r="CS93" s="80">
        <f t="shared" si="91"/>
        <v>0</v>
      </c>
      <c r="CT93" s="80">
        <f t="shared" si="91"/>
        <v>0</v>
      </c>
      <c r="CU93" s="80">
        <f t="shared" si="91"/>
        <v>0</v>
      </c>
      <c r="CV93" s="80">
        <f t="shared" si="90"/>
        <v>0</v>
      </c>
      <c r="CW93" s="80">
        <f t="shared" si="90"/>
        <v>0</v>
      </c>
      <c r="CX93" s="80">
        <f t="shared" si="90"/>
        <v>0</v>
      </c>
      <c r="CY93" s="80">
        <f t="shared" si="90"/>
        <v>0</v>
      </c>
      <c r="CZ93" s="80">
        <f t="shared" si="90"/>
        <v>0</v>
      </c>
      <c r="DA93" s="80">
        <f t="shared" si="90"/>
        <v>0</v>
      </c>
      <c r="DB93" s="80">
        <f t="shared" si="90"/>
        <v>0</v>
      </c>
      <c r="DC93" s="80">
        <f t="shared" si="90"/>
        <v>0</v>
      </c>
      <c r="DD93" s="80">
        <f t="shared" si="90"/>
        <v>0</v>
      </c>
      <c r="DE93" s="80">
        <f t="shared" si="90"/>
        <v>0</v>
      </c>
      <c r="DF93" s="80">
        <f t="shared" si="90"/>
        <v>0</v>
      </c>
      <c r="DG93" s="80">
        <f t="shared" si="90"/>
        <v>0</v>
      </c>
      <c r="DH93" s="80">
        <f t="shared" si="89"/>
        <v>0</v>
      </c>
      <c r="DI93" s="80">
        <f t="shared" si="89"/>
        <v>0</v>
      </c>
      <c r="DJ93" s="80">
        <f t="shared" si="89"/>
        <v>0</v>
      </c>
      <c r="DK93" s="85">
        <f>VLOOKUP(CF93,'113勞保勞退單日級距表-請勿更改表內數字'!$B$4:$E$56,3,TRUE)</f>
        <v>0</v>
      </c>
      <c r="DL93" s="85">
        <f>VLOOKUP(CG93,'113勞保勞退單日級距表-請勿更改表內數字'!$B$4:$E$56,3,TRUE)</f>
        <v>0</v>
      </c>
      <c r="DM93" s="85">
        <f>VLOOKUP(CH93,'113勞保勞退單日級距表-請勿更改表內數字'!$B$4:$E$56,3,TRUE)</f>
        <v>0</v>
      </c>
      <c r="DN93" s="85">
        <f>VLOOKUP(CI93,'113勞保勞退單日級距表-請勿更改表內數字'!$B$4:$E$56,3,TRUE)</f>
        <v>0</v>
      </c>
      <c r="DO93" s="85">
        <f>VLOOKUP(CJ93,'113勞保勞退單日級距表-請勿更改表內數字'!$B$4:$E$56,3,TRUE)</f>
        <v>0</v>
      </c>
      <c r="DP93" s="85">
        <f>VLOOKUP(CK93,'113勞保勞退單日級距表-請勿更改表內數字'!$B$4:$E$56,3,TRUE)</f>
        <v>0</v>
      </c>
      <c r="DQ93" s="85">
        <f>VLOOKUP(CL93,'113勞保勞退單日級距表-請勿更改表內數字'!$B$4:$E$56,3,TRUE)</f>
        <v>0</v>
      </c>
      <c r="DR93" s="85">
        <f>VLOOKUP(CM93,'113勞保勞退單日級距表-請勿更改表內數字'!$B$4:$E$56,3,TRUE)</f>
        <v>0</v>
      </c>
      <c r="DS93" s="85">
        <f>VLOOKUP(CN93,'113勞保勞退單日級距表-請勿更改表內數字'!$B$4:$E$56,3,TRUE)</f>
        <v>0</v>
      </c>
      <c r="DT93" s="85">
        <f>VLOOKUP(CO93,'113勞保勞退單日級距表-請勿更改表內數字'!$B$4:$E$56,3,TRUE)</f>
        <v>0</v>
      </c>
      <c r="DU93" s="85">
        <f>VLOOKUP(CP93,'113勞保勞退單日級距表-請勿更改表內數字'!$B$4:$E$56,3,TRUE)</f>
        <v>0</v>
      </c>
      <c r="DV93" s="85">
        <f>VLOOKUP(CQ93,'113勞保勞退單日級距表-請勿更改表內數字'!$B$4:$E$56,3,TRUE)</f>
        <v>0</v>
      </c>
      <c r="DW93" s="85">
        <f>VLOOKUP(CR93,'113勞保勞退單日級距表-請勿更改表內數字'!$B$4:$E$56,3,TRUE)</f>
        <v>0</v>
      </c>
      <c r="DX93" s="85">
        <f>VLOOKUP(CS93,'113勞保勞退單日級距表-請勿更改表內數字'!$B$4:$E$56,3,TRUE)</f>
        <v>0</v>
      </c>
      <c r="DY93" s="85">
        <f>VLOOKUP(CT93,'113勞保勞退單日級距表-請勿更改表內數字'!$B$4:$E$56,3,TRUE)</f>
        <v>0</v>
      </c>
      <c r="DZ93" s="85">
        <f>VLOOKUP(CU93,'113勞保勞退單日級距表-請勿更改表內數字'!$B$4:$E$56,3,TRUE)</f>
        <v>0</v>
      </c>
      <c r="EA93" s="85">
        <f>VLOOKUP(CV93,'113勞保勞退單日級距表-請勿更改表內數字'!$B$4:$E$56,3,TRUE)</f>
        <v>0</v>
      </c>
      <c r="EB93" s="85">
        <f>VLOOKUP(CW93,'113勞保勞退單日級距表-請勿更改表內數字'!$B$4:$E$56,3,TRUE)</f>
        <v>0</v>
      </c>
      <c r="EC93" s="85">
        <f>VLOOKUP(CX93,'113勞保勞退單日級距表-請勿更改表內數字'!$B$4:$E$56,3,TRUE)</f>
        <v>0</v>
      </c>
      <c r="ED93" s="85">
        <f>VLOOKUP(CY93,'113勞保勞退單日級距表-請勿更改表內數字'!$B$4:$E$56,3,TRUE)</f>
        <v>0</v>
      </c>
      <c r="EE93" s="85">
        <f>VLOOKUP(CZ93,'113勞保勞退單日級距表-請勿更改表內數字'!$B$4:$E$56,3,TRUE)</f>
        <v>0</v>
      </c>
      <c r="EF93" s="85">
        <f>VLOOKUP(DA93,'113勞保勞退單日級距表-請勿更改表內數字'!$B$4:$E$56,3,TRUE)</f>
        <v>0</v>
      </c>
      <c r="EG93" s="85">
        <f>VLOOKUP(DB93,'113勞保勞退單日級距表-請勿更改表內數字'!$B$4:$E$56,3,TRUE)</f>
        <v>0</v>
      </c>
      <c r="EH93" s="85">
        <f>VLOOKUP(DC93,'113勞保勞退單日級距表-請勿更改表內數字'!$B$4:$E$56,3,TRUE)</f>
        <v>0</v>
      </c>
      <c r="EI93" s="85">
        <f>VLOOKUP(DD93,'113勞保勞退單日級距表-請勿更改表內數字'!$B$4:$E$56,3,TRUE)</f>
        <v>0</v>
      </c>
      <c r="EJ93" s="85">
        <f>VLOOKUP(DE93,'113勞保勞退單日級距表-請勿更改表內數字'!$B$4:$E$56,3,TRUE)</f>
        <v>0</v>
      </c>
      <c r="EK93" s="85">
        <f>VLOOKUP(DF93,'113勞保勞退單日級距表-請勿更改表內數字'!$B$4:$E$56,3,TRUE)</f>
        <v>0</v>
      </c>
      <c r="EL93" s="85">
        <f>VLOOKUP(DG93,'113勞保勞退單日級距表-請勿更改表內數字'!$B$4:$E$56,3,TRUE)</f>
        <v>0</v>
      </c>
      <c r="EM93" s="85">
        <f>VLOOKUP(DH93,'113勞保勞退單日級距表-請勿更改表內數字'!$B$4:$E$56,3,TRUE)</f>
        <v>0</v>
      </c>
      <c r="EN93" s="85">
        <f>VLOOKUP(DI93,'113勞保勞退單日級距表-請勿更改表內數字'!$B$4:$E$56,3,TRUE)</f>
        <v>0</v>
      </c>
      <c r="EO93" s="85">
        <f>VLOOKUP(DJ93,'113勞保勞退單日級距表-請勿更改表內數字'!$B$4:$E$56,3,TRUE)</f>
        <v>0</v>
      </c>
      <c r="EP93" s="84">
        <f>VLOOKUP(CF93,'113勞保勞退單日級距表-請勿更改表內數字'!$B$4:$E$56,4,TRUE)</f>
        <v>0</v>
      </c>
      <c r="EQ93" s="84">
        <f>VLOOKUP(CG93,'113勞保勞退單日級距表-請勿更改表內數字'!$B$4:$E$56,4,TRUE)</f>
        <v>0</v>
      </c>
      <c r="ER93" s="84">
        <f>VLOOKUP(CH93,'113勞保勞退單日級距表-請勿更改表內數字'!$B$4:$E$56,4,TRUE)</f>
        <v>0</v>
      </c>
      <c r="ES93" s="84">
        <f>VLOOKUP(CI93,'113勞保勞退單日級距表-請勿更改表內數字'!$B$4:$E$56,4,TRUE)</f>
        <v>0</v>
      </c>
      <c r="ET93" s="84">
        <f>VLOOKUP(CJ93,'113勞保勞退單日級距表-請勿更改表內數字'!$B$4:$E$56,4,TRUE)</f>
        <v>0</v>
      </c>
      <c r="EU93" s="84">
        <f>VLOOKUP(CK93,'113勞保勞退單日級距表-請勿更改表內數字'!$B$4:$E$56,4,TRUE)</f>
        <v>0</v>
      </c>
      <c r="EV93" s="84">
        <f>VLOOKUP(CL93,'113勞保勞退單日級距表-請勿更改表內數字'!$B$4:$E$56,4,TRUE)</f>
        <v>0</v>
      </c>
      <c r="EW93" s="84">
        <f>VLOOKUP(CM93,'113勞保勞退單日級距表-請勿更改表內數字'!$B$4:$E$56,4,TRUE)</f>
        <v>0</v>
      </c>
      <c r="EX93" s="84">
        <f>VLOOKUP(CN93,'113勞保勞退單日級距表-請勿更改表內數字'!$B$4:$E$56,4,TRUE)</f>
        <v>0</v>
      </c>
      <c r="EY93" s="84">
        <f>VLOOKUP(CO93,'113勞保勞退單日級距表-請勿更改表內數字'!$B$4:$E$56,4,TRUE)</f>
        <v>0</v>
      </c>
      <c r="EZ93" s="84">
        <f>VLOOKUP(CP93,'113勞保勞退單日級距表-請勿更改表內數字'!$B$4:$E$56,4,TRUE)</f>
        <v>0</v>
      </c>
      <c r="FA93" s="84">
        <f>VLOOKUP(CQ93,'113勞保勞退單日級距表-請勿更改表內數字'!$B$4:$E$56,4,TRUE)</f>
        <v>0</v>
      </c>
      <c r="FB93" s="84">
        <f>VLOOKUP(CR93,'113勞保勞退單日級距表-請勿更改表內數字'!$B$4:$E$56,4,TRUE)</f>
        <v>0</v>
      </c>
      <c r="FC93" s="84">
        <f>VLOOKUP(CS93,'113勞保勞退單日級距表-請勿更改表內數字'!$B$4:$E$56,4,TRUE)</f>
        <v>0</v>
      </c>
      <c r="FD93" s="84">
        <f>VLOOKUP(CT93,'113勞保勞退單日級距表-請勿更改表內數字'!$B$4:$E$56,4,TRUE)</f>
        <v>0</v>
      </c>
      <c r="FE93" s="84">
        <f>VLOOKUP(CU93,'113勞保勞退單日級距表-請勿更改表內數字'!$B$4:$E$56,4,TRUE)</f>
        <v>0</v>
      </c>
      <c r="FF93" s="84">
        <f>VLOOKUP(CV93,'113勞保勞退單日級距表-請勿更改表內數字'!$B$4:$E$56,4,TRUE)</f>
        <v>0</v>
      </c>
      <c r="FG93" s="84">
        <f>VLOOKUP(CW93,'113勞保勞退單日級距表-請勿更改表內數字'!$B$4:$E$56,4,TRUE)</f>
        <v>0</v>
      </c>
      <c r="FH93" s="84">
        <f>VLOOKUP(CX93,'113勞保勞退單日級距表-請勿更改表內數字'!$B$4:$E$56,4,TRUE)</f>
        <v>0</v>
      </c>
      <c r="FI93" s="84">
        <f>VLOOKUP(CY93,'113勞保勞退單日級距表-請勿更改表內數字'!$B$4:$E$56,4,TRUE)</f>
        <v>0</v>
      </c>
      <c r="FJ93" s="84">
        <f>VLOOKUP(CZ93,'113勞保勞退單日級距表-請勿更改表內數字'!$B$4:$E$56,4,TRUE)</f>
        <v>0</v>
      </c>
      <c r="FK93" s="84">
        <f>VLOOKUP(DA93,'113勞保勞退單日級距表-請勿更改表內數字'!$B$4:$E$56,4,TRUE)</f>
        <v>0</v>
      </c>
      <c r="FL93" s="84">
        <f>VLOOKUP(DB93,'113勞保勞退單日級距表-請勿更改表內數字'!$B$4:$E$56,4,TRUE)</f>
        <v>0</v>
      </c>
      <c r="FM93" s="84">
        <f>VLOOKUP(DC93,'113勞保勞退單日級距表-請勿更改表內數字'!$B$4:$E$56,4,TRUE)</f>
        <v>0</v>
      </c>
      <c r="FN93" s="84">
        <f>VLOOKUP(DD93,'113勞保勞退單日級距表-請勿更改表內數字'!$B$4:$E$56,4,TRUE)</f>
        <v>0</v>
      </c>
      <c r="FO93" s="84">
        <f>VLOOKUP(DE93,'113勞保勞退單日級距表-請勿更改表內數字'!$B$4:$E$56,4,TRUE)</f>
        <v>0</v>
      </c>
      <c r="FP93" s="84">
        <f>VLOOKUP(DF93,'113勞保勞退單日級距表-請勿更改表內數字'!$B$4:$E$56,4,TRUE)</f>
        <v>0</v>
      </c>
      <c r="FQ93" s="84">
        <f>VLOOKUP(DG93,'113勞保勞退單日級距表-請勿更改表內數字'!$B$4:$E$56,4,TRUE)</f>
        <v>0</v>
      </c>
      <c r="FR93" s="84">
        <f>VLOOKUP(DH93,'113勞保勞退單日級距表-請勿更改表內數字'!$B$4:$E$56,4,TRUE)</f>
        <v>0</v>
      </c>
      <c r="FS93" s="84">
        <f>VLOOKUP(DI93,'113勞保勞退單日級距表-請勿更改表內數字'!$B$4:$E$56,4,TRUE)</f>
        <v>0</v>
      </c>
      <c r="FT93" s="84">
        <f>VLOOKUP(DJ93,'113勞保勞退單日級距表-請勿更改表內數字'!$B$4:$E$56,4,TRUE)</f>
        <v>0</v>
      </c>
      <c r="FU93" s="83">
        <f>VLOOKUP(CF93,'113勞保勞退單日級距表-請勿更改表內數字'!$B$4:$I$56,8,TRUE)</f>
        <v>0</v>
      </c>
      <c r="FV93" s="83">
        <f>VLOOKUP(CG93,'113勞保勞退單日級距表-請勿更改表內數字'!$B$4:$I$56,8,TRUE)</f>
        <v>0</v>
      </c>
      <c r="FW93" s="83">
        <f>VLOOKUP(CH93,'113勞保勞退單日級距表-請勿更改表內數字'!$B$4:$I$56,8,TRUE)</f>
        <v>0</v>
      </c>
      <c r="FX93" s="83">
        <f>VLOOKUP(CI93,'113勞保勞退單日級距表-請勿更改表內數字'!$B$4:$I$56,8,TRUE)</f>
        <v>0</v>
      </c>
      <c r="FY93" s="83">
        <f>VLOOKUP(CJ93,'113勞保勞退單日級距表-請勿更改表內數字'!$B$4:$I$56,8,TRUE)</f>
        <v>0</v>
      </c>
      <c r="FZ93" s="83">
        <f>VLOOKUP(CK93,'113勞保勞退單日級距表-請勿更改表內數字'!$B$4:$I$56,8,TRUE)</f>
        <v>0</v>
      </c>
      <c r="GA93" s="83">
        <f>VLOOKUP(CL93,'113勞保勞退單日級距表-請勿更改表內數字'!$B$4:$I$56,8,TRUE)</f>
        <v>0</v>
      </c>
      <c r="GB93" s="83">
        <f>VLOOKUP(CM93,'113勞保勞退單日級距表-請勿更改表內數字'!$B$4:$I$56,8,TRUE)</f>
        <v>0</v>
      </c>
      <c r="GC93" s="83">
        <f>VLOOKUP(CN93,'113勞保勞退單日級距表-請勿更改表內數字'!$B$4:$I$56,8,TRUE)</f>
        <v>0</v>
      </c>
      <c r="GD93" s="83">
        <f>VLOOKUP(CO93,'113勞保勞退單日級距表-請勿更改表內數字'!$B$4:$I$56,8,TRUE)</f>
        <v>0</v>
      </c>
      <c r="GE93" s="83">
        <f>VLOOKUP(CP93,'113勞保勞退單日級距表-請勿更改表內數字'!$B$4:$I$56,8,TRUE)</f>
        <v>0</v>
      </c>
      <c r="GF93" s="83">
        <f>VLOOKUP(CQ93,'113勞保勞退單日級距表-請勿更改表內數字'!$B$4:$I$56,8,TRUE)</f>
        <v>0</v>
      </c>
      <c r="GG93" s="83">
        <f>VLOOKUP(CR93,'113勞保勞退單日級距表-請勿更改表內數字'!$B$4:$I$56,8,TRUE)</f>
        <v>0</v>
      </c>
      <c r="GH93" s="83">
        <f>VLOOKUP(CS93,'113勞保勞退單日級距表-請勿更改表內數字'!$B$4:$I$56,8,TRUE)</f>
        <v>0</v>
      </c>
      <c r="GI93" s="83">
        <f>VLOOKUP(CT93,'113勞保勞退單日級距表-請勿更改表內數字'!$B$4:$I$56,8,TRUE)</f>
        <v>0</v>
      </c>
      <c r="GJ93" s="83">
        <f>VLOOKUP(CU93,'113勞保勞退單日級距表-請勿更改表內數字'!$B$4:$I$56,8,TRUE)</f>
        <v>0</v>
      </c>
      <c r="GK93" s="83">
        <f>VLOOKUP(CV93,'113勞保勞退單日級距表-請勿更改表內數字'!$B$4:$I$56,8,TRUE)</f>
        <v>0</v>
      </c>
      <c r="GL93" s="83">
        <f>VLOOKUP(CW93,'113勞保勞退單日級距表-請勿更改表內數字'!$B$4:$I$56,8,TRUE)</f>
        <v>0</v>
      </c>
      <c r="GM93" s="83">
        <f>VLOOKUP(CX93,'113勞保勞退單日級距表-請勿更改表內數字'!$B$4:$I$56,8,TRUE)</f>
        <v>0</v>
      </c>
      <c r="GN93" s="83">
        <f>VLOOKUP(CY93,'113勞保勞退單日級距表-請勿更改表內數字'!$B$4:$I$56,8,TRUE)</f>
        <v>0</v>
      </c>
      <c r="GO93" s="83">
        <f>VLOOKUP(CZ93,'113勞保勞退單日級距表-請勿更改表內數字'!$B$4:$I$56,8,TRUE)</f>
        <v>0</v>
      </c>
      <c r="GP93" s="83">
        <f>VLOOKUP(DA93,'113勞保勞退單日級距表-請勿更改表內數字'!$B$4:$I$56,8,TRUE)</f>
        <v>0</v>
      </c>
      <c r="GQ93" s="83">
        <f>VLOOKUP(DB93,'113勞保勞退單日級距表-請勿更改表內數字'!$B$4:$I$56,8,TRUE)</f>
        <v>0</v>
      </c>
      <c r="GR93" s="83">
        <f>VLOOKUP(DC93,'113勞保勞退單日級距表-請勿更改表內數字'!$B$4:$I$56,8,TRUE)</f>
        <v>0</v>
      </c>
      <c r="GS93" s="83">
        <f>VLOOKUP(DD93,'113勞保勞退單日級距表-請勿更改表內數字'!$B$4:$I$56,8,TRUE)</f>
        <v>0</v>
      </c>
      <c r="GT93" s="83">
        <f>VLOOKUP(DE93,'113勞保勞退單日級距表-請勿更改表內數字'!$B$4:$I$56,8,TRUE)</f>
        <v>0</v>
      </c>
      <c r="GU93" s="83">
        <f>VLOOKUP(DF93,'113勞保勞退單日級距表-請勿更改表內數字'!$B$4:$I$56,8,TRUE)</f>
        <v>0</v>
      </c>
      <c r="GV93" s="83">
        <f>VLOOKUP(DG93,'113勞保勞退單日級距表-請勿更改表內數字'!$B$4:$I$56,8,TRUE)</f>
        <v>0</v>
      </c>
      <c r="GW93" s="83">
        <f>VLOOKUP(DH93,'113勞保勞退單日級距表-請勿更改表內數字'!$B$4:$I$56,8,TRUE)</f>
        <v>0</v>
      </c>
      <c r="GX93" s="83">
        <f>VLOOKUP(DI93,'113勞保勞退單日級距表-請勿更改表內數字'!$B$4:$I$56,8,TRUE)</f>
        <v>0</v>
      </c>
      <c r="GY93" s="83">
        <f>VLOOKUP(DJ93,'113勞保勞退單日級距表-請勿更改表內數字'!$B$4:$I$56,8,TRUE)</f>
        <v>0</v>
      </c>
    </row>
    <row r="94" spans="2:207">
      <c r="D94" s="166"/>
      <c r="G94" s="76"/>
      <c r="AB94" s="48"/>
      <c r="AC94" s="48"/>
      <c r="AD94" s="48"/>
      <c r="AE94" s="48"/>
      <c r="AF94" s="48"/>
      <c r="AG94" s="48"/>
      <c r="AH94" s="48"/>
      <c r="AI94" s="48"/>
      <c r="AP94" s="219">
        <f t="shared" si="49"/>
        <v>0</v>
      </c>
      <c r="AQ94" s="43">
        <f t="shared" si="50"/>
        <v>0</v>
      </c>
      <c r="AR94" s="43">
        <f t="shared" si="51"/>
        <v>0</v>
      </c>
      <c r="AS94" s="209">
        <f t="shared" si="87"/>
        <v>0</v>
      </c>
      <c r="AT94" s="201">
        <f>VLOOKUP(AS94,'113勞保勞退單日級距表-請勿更改表內數字'!$B$4:$E$56,3,TRUE)*AP94</f>
        <v>0</v>
      </c>
      <c r="AU94" s="201">
        <f>VLOOKUP(AS94,'113勞保勞退單日級距表-請勿更改表內數字'!$B$4:$I$56,7,TRUE)</f>
        <v>0</v>
      </c>
      <c r="AV94" s="201">
        <f>VLOOKUP(AS94,'113勞保勞退單日級距表-請勿更改表內數字'!$B$4:$E$56,4,TRUE)*AP94</f>
        <v>0</v>
      </c>
      <c r="AW94" s="51">
        <f t="shared" si="52"/>
        <v>0</v>
      </c>
      <c r="AX94" s="50">
        <f t="shared" si="53"/>
        <v>0</v>
      </c>
      <c r="AY94" s="50">
        <f t="shared" si="54"/>
        <v>0</v>
      </c>
      <c r="AZ94" s="50">
        <f t="shared" si="55"/>
        <v>0</v>
      </c>
      <c r="BA94" s="39">
        <f t="shared" si="56"/>
        <v>0</v>
      </c>
      <c r="BB94" s="39">
        <f t="shared" si="57"/>
        <v>0</v>
      </c>
      <c r="BC94" s="39">
        <f t="shared" si="58"/>
        <v>0</v>
      </c>
      <c r="BD94" s="39">
        <f t="shared" si="59"/>
        <v>0</v>
      </c>
      <c r="BE94" s="39">
        <f t="shared" si="60"/>
        <v>0</v>
      </c>
      <c r="BF94" s="39">
        <f t="shared" si="61"/>
        <v>0</v>
      </c>
      <c r="BG94" s="39">
        <f t="shared" si="62"/>
        <v>0</v>
      </c>
      <c r="BH94" s="39">
        <f t="shared" si="63"/>
        <v>0</v>
      </c>
      <c r="BI94" s="39">
        <f t="shared" si="64"/>
        <v>0</v>
      </c>
      <c r="BJ94" s="39">
        <f t="shared" si="65"/>
        <v>0</v>
      </c>
      <c r="BK94" s="39">
        <f t="shared" si="66"/>
        <v>0</v>
      </c>
      <c r="BL94" s="39">
        <f t="shared" si="67"/>
        <v>0</v>
      </c>
      <c r="BM94" s="39">
        <f t="shared" si="68"/>
        <v>0</v>
      </c>
      <c r="BN94" s="39">
        <f t="shared" si="69"/>
        <v>0</v>
      </c>
      <c r="BO94" s="39">
        <f t="shared" si="70"/>
        <v>0</v>
      </c>
      <c r="BP94" s="39">
        <f t="shared" si="71"/>
        <v>0</v>
      </c>
      <c r="BQ94" s="39">
        <f t="shared" si="72"/>
        <v>0</v>
      </c>
      <c r="BR94" s="39">
        <f t="shared" si="73"/>
        <v>0</v>
      </c>
      <c r="BS94" s="39">
        <f t="shared" si="74"/>
        <v>0</v>
      </c>
      <c r="BT94" s="39">
        <f t="shared" si="75"/>
        <v>0</v>
      </c>
      <c r="BU94" s="39">
        <f t="shared" si="76"/>
        <v>0</v>
      </c>
      <c r="BV94" s="39">
        <f t="shared" si="77"/>
        <v>0</v>
      </c>
      <c r="BW94" s="39">
        <f t="shared" si="78"/>
        <v>0</v>
      </c>
      <c r="BX94" s="39">
        <f t="shared" si="79"/>
        <v>0</v>
      </c>
      <c r="BY94" s="39">
        <f t="shared" si="80"/>
        <v>0</v>
      </c>
      <c r="BZ94" s="39">
        <f t="shared" si="81"/>
        <v>0</v>
      </c>
      <c r="CA94" s="39">
        <f t="shared" si="82"/>
        <v>0</v>
      </c>
      <c r="CB94" s="39">
        <f t="shared" si="83"/>
        <v>0</v>
      </c>
      <c r="CC94" s="39">
        <f t="shared" si="84"/>
        <v>0</v>
      </c>
      <c r="CD94" s="39">
        <f t="shared" si="85"/>
        <v>0</v>
      </c>
      <c r="CE94" s="39">
        <f t="shared" si="86"/>
        <v>0</v>
      </c>
      <c r="CF94" s="80">
        <f t="shared" si="92"/>
        <v>0</v>
      </c>
      <c r="CG94" s="80">
        <f t="shared" si="92"/>
        <v>0</v>
      </c>
      <c r="CH94" s="80">
        <f t="shared" si="92"/>
        <v>0</v>
      </c>
      <c r="CI94" s="80">
        <f t="shared" si="92"/>
        <v>0</v>
      </c>
      <c r="CJ94" s="80">
        <f t="shared" si="92"/>
        <v>0</v>
      </c>
      <c r="CK94" s="80">
        <f t="shared" si="92"/>
        <v>0</v>
      </c>
      <c r="CL94" s="80">
        <f t="shared" si="92"/>
        <v>0</v>
      </c>
      <c r="CM94" s="80">
        <f t="shared" si="92"/>
        <v>0</v>
      </c>
      <c r="CN94" s="80">
        <f t="shared" si="92"/>
        <v>0</v>
      </c>
      <c r="CO94" s="80">
        <f t="shared" si="92"/>
        <v>0</v>
      </c>
      <c r="CP94" s="80">
        <f t="shared" si="92"/>
        <v>0</v>
      </c>
      <c r="CQ94" s="80">
        <f t="shared" si="92"/>
        <v>0</v>
      </c>
      <c r="CR94" s="80">
        <f t="shared" si="92"/>
        <v>0</v>
      </c>
      <c r="CS94" s="80">
        <f t="shared" si="91"/>
        <v>0</v>
      </c>
      <c r="CT94" s="80">
        <f t="shared" si="91"/>
        <v>0</v>
      </c>
      <c r="CU94" s="80">
        <f t="shared" si="91"/>
        <v>0</v>
      </c>
      <c r="CV94" s="80">
        <f t="shared" si="90"/>
        <v>0</v>
      </c>
      <c r="CW94" s="80">
        <f t="shared" si="90"/>
        <v>0</v>
      </c>
      <c r="CX94" s="80">
        <f t="shared" si="90"/>
        <v>0</v>
      </c>
      <c r="CY94" s="80">
        <f t="shared" si="90"/>
        <v>0</v>
      </c>
      <c r="CZ94" s="80">
        <f t="shared" si="90"/>
        <v>0</v>
      </c>
      <c r="DA94" s="80">
        <f t="shared" si="90"/>
        <v>0</v>
      </c>
      <c r="DB94" s="80">
        <f t="shared" si="90"/>
        <v>0</v>
      </c>
      <c r="DC94" s="80">
        <f t="shared" si="90"/>
        <v>0</v>
      </c>
      <c r="DD94" s="80">
        <f t="shared" si="90"/>
        <v>0</v>
      </c>
      <c r="DE94" s="80">
        <f t="shared" si="90"/>
        <v>0</v>
      </c>
      <c r="DF94" s="80">
        <f t="shared" si="90"/>
        <v>0</v>
      </c>
      <c r="DG94" s="80">
        <f t="shared" si="90"/>
        <v>0</v>
      </c>
      <c r="DH94" s="80">
        <f t="shared" si="89"/>
        <v>0</v>
      </c>
      <c r="DI94" s="80">
        <f t="shared" si="89"/>
        <v>0</v>
      </c>
      <c r="DJ94" s="80">
        <f t="shared" si="89"/>
        <v>0</v>
      </c>
      <c r="DK94" s="85">
        <f>VLOOKUP(CF94,'113勞保勞退單日級距表-請勿更改表內數字'!$B$4:$E$56,3,TRUE)</f>
        <v>0</v>
      </c>
      <c r="DL94" s="85">
        <f>VLOOKUP(CG94,'113勞保勞退單日級距表-請勿更改表內數字'!$B$4:$E$56,3,TRUE)</f>
        <v>0</v>
      </c>
      <c r="DM94" s="85">
        <f>VLOOKUP(CH94,'113勞保勞退單日級距表-請勿更改表內數字'!$B$4:$E$56,3,TRUE)</f>
        <v>0</v>
      </c>
      <c r="DN94" s="85">
        <f>VLOOKUP(CI94,'113勞保勞退單日級距表-請勿更改表內數字'!$B$4:$E$56,3,TRUE)</f>
        <v>0</v>
      </c>
      <c r="DO94" s="85">
        <f>VLOOKUP(CJ94,'113勞保勞退單日級距表-請勿更改表內數字'!$B$4:$E$56,3,TRUE)</f>
        <v>0</v>
      </c>
      <c r="DP94" s="85">
        <f>VLOOKUP(CK94,'113勞保勞退單日級距表-請勿更改表內數字'!$B$4:$E$56,3,TRUE)</f>
        <v>0</v>
      </c>
      <c r="DQ94" s="85">
        <f>VLOOKUP(CL94,'113勞保勞退單日級距表-請勿更改表內數字'!$B$4:$E$56,3,TRUE)</f>
        <v>0</v>
      </c>
      <c r="DR94" s="85">
        <f>VLOOKUP(CM94,'113勞保勞退單日級距表-請勿更改表內數字'!$B$4:$E$56,3,TRUE)</f>
        <v>0</v>
      </c>
      <c r="DS94" s="85">
        <f>VLOOKUP(CN94,'113勞保勞退單日級距表-請勿更改表內數字'!$B$4:$E$56,3,TRUE)</f>
        <v>0</v>
      </c>
      <c r="DT94" s="85">
        <f>VLOOKUP(CO94,'113勞保勞退單日級距表-請勿更改表內數字'!$B$4:$E$56,3,TRUE)</f>
        <v>0</v>
      </c>
      <c r="DU94" s="85">
        <f>VLOOKUP(CP94,'113勞保勞退單日級距表-請勿更改表內數字'!$B$4:$E$56,3,TRUE)</f>
        <v>0</v>
      </c>
      <c r="DV94" s="85">
        <f>VLOOKUP(CQ94,'113勞保勞退單日級距表-請勿更改表內數字'!$B$4:$E$56,3,TRUE)</f>
        <v>0</v>
      </c>
      <c r="DW94" s="85">
        <f>VLOOKUP(CR94,'113勞保勞退單日級距表-請勿更改表內數字'!$B$4:$E$56,3,TRUE)</f>
        <v>0</v>
      </c>
      <c r="DX94" s="85">
        <f>VLOOKUP(CS94,'113勞保勞退單日級距表-請勿更改表內數字'!$B$4:$E$56,3,TRUE)</f>
        <v>0</v>
      </c>
      <c r="DY94" s="85">
        <f>VLOOKUP(CT94,'113勞保勞退單日級距表-請勿更改表內數字'!$B$4:$E$56,3,TRUE)</f>
        <v>0</v>
      </c>
      <c r="DZ94" s="85">
        <f>VLOOKUP(CU94,'113勞保勞退單日級距表-請勿更改表內數字'!$B$4:$E$56,3,TRUE)</f>
        <v>0</v>
      </c>
      <c r="EA94" s="85">
        <f>VLOOKUP(CV94,'113勞保勞退單日級距表-請勿更改表內數字'!$B$4:$E$56,3,TRUE)</f>
        <v>0</v>
      </c>
      <c r="EB94" s="85">
        <f>VLOOKUP(CW94,'113勞保勞退單日級距表-請勿更改表內數字'!$B$4:$E$56,3,TRUE)</f>
        <v>0</v>
      </c>
      <c r="EC94" s="85">
        <f>VLOOKUP(CX94,'113勞保勞退單日級距表-請勿更改表內數字'!$B$4:$E$56,3,TRUE)</f>
        <v>0</v>
      </c>
      <c r="ED94" s="85">
        <f>VLOOKUP(CY94,'113勞保勞退單日級距表-請勿更改表內數字'!$B$4:$E$56,3,TRUE)</f>
        <v>0</v>
      </c>
      <c r="EE94" s="85">
        <f>VLOOKUP(CZ94,'113勞保勞退單日級距表-請勿更改表內數字'!$B$4:$E$56,3,TRUE)</f>
        <v>0</v>
      </c>
      <c r="EF94" s="85">
        <f>VLOOKUP(DA94,'113勞保勞退單日級距表-請勿更改表內數字'!$B$4:$E$56,3,TRUE)</f>
        <v>0</v>
      </c>
      <c r="EG94" s="85">
        <f>VLOOKUP(DB94,'113勞保勞退單日級距表-請勿更改表內數字'!$B$4:$E$56,3,TRUE)</f>
        <v>0</v>
      </c>
      <c r="EH94" s="85">
        <f>VLOOKUP(DC94,'113勞保勞退單日級距表-請勿更改表內數字'!$B$4:$E$56,3,TRUE)</f>
        <v>0</v>
      </c>
      <c r="EI94" s="85">
        <f>VLOOKUP(DD94,'113勞保勞退單日級距表-請勿更改表內數字'!$B$4:$E$56,3,TRUE)</f>
        <v>0</v>
      </c>
      <c r="EJ94" s="85">
        <f>VLOOKUP(DE94,'113勞保勞退單日級距表-請勿更改表內數字'!$B$4:$E$56,3,TRUE)</f>
        <v>0</v>
      </c>
      <c r="EK94" s="85">
        <f>VLOOKUP(DF94,'113勞保勞退單日級距表-請勿更改表內數字'!$B$4:$E$56,3,TRUE)</f>
        <v>0</v>
      </c>
      <c r="EL94" s="85">
        <f>VLOOKUP(DG94,'113勞保勞退單日級距表-請勿更改表內數字'!$B$4:$E$56,3,TRUE)</f>
        <v>0</v>
      </c>
      <c r="EM94" s="85">
        <f>VLOOKUP(DH94,'113勞保勞退單日級距表-請勿更改表內數字'!$B$4:$E$56,3,TRUE)</f>
        <v>0</v>
      </c>
      <c r="EN94" s="85">
        <f>VLOOKUP(DI94,'113勞保勞退單日級距表-請勿更改表內數字'!$B$4:$E$56,3,TRUE)</f>
        <v>0</v>
      </c>
      <c r="EO94" s="85">
        <f>VLOOKUP(DJ94,'113勞保勞退單日級距表-請勿更改表內數字'!$B$4:$E$56,3,TRUE)</f>
        <v>0</v>
      </c>
      <c r="EP94" s="84">
        <f>VLOOKUP(CF94,'113勞保勞退單日級距表-請勿更改表內數字'!$B$4:$E$56,4,TRUE)</f>
        <v>0</v>
      </c>
      <c r="EQ94" s="84">
        <f>VLOOKUP(CG94,'113勞保勞退單日級距表-請勿更改表內數字'!$B$4:$E$56,4,TRUE)</f>
        <v>0</v>
      </c>
      <c r="ER94" s="84">
        <f>VLOOKUP(CH94,'113勞保勞退單日級距表-請勿更改表內數字'!$B$4:$E$56,4,TRUE)</f>
        <v>0</v>
      </c>
      <c r="ES94" s="84">
        <f>VLOOKUP(CI94,'113勞保勞退單日級距表-請勿更改表內數字'!$B$4:$E$56,4,TRUE)</f>
        <v>0</v>
      </c>
      <c r="ET94" s="84">
        <f>VLOOKUP(CJ94,'113勞保勞退單日級距表-請勿更改表內數字'!$B$4:$E$56,4,TRUE)</f>
        <v>0</v>
      </c>
      <c r="EU94" s="84">
        <f>VLOOKUP(CK94,'113勞保勞退單日級距表-請勿更改表內數字'!$B$4:$E$56,4,TRUE)</f>
        <v>0</v>
      </c>
      <c r="EV94" s="84">
        <f>VLOOKUP(CL94,'113勞保勞退單日級距表-請勿更改表內數字'!$B$4:$E$56,4,TRUE)</f>
        <v>0</v>
      </c>
      <c r="EW94" s="84">
        <f>VLOOKUP(CM94,'113勞保勞退單日級距表-請勿更改表內數字'!$B$4:$E$56,4,TRUE)</f>
        <v>0</v>
      </c>
      <c r="EX94" s="84">
        <f>VLOOKUP(CN94,'113勞保勞退單日級距表-請勿更改表內數字'!$B$4:$E$56,4,TRUE)</f>
        <v>0</v>
      </c>
      <c r="EY94" s="84">
        <f>VLOOKUP(CO94,'113勞保勞退單日級距表-請勿更改表內數字'!$B$4:$E$56,4,TRUE)</f>
        <v>0</v>
      </c>
      <c r="EZ94" s="84">
        <f>VLOOKUP(CP94,'113勞保勞退單日級距表-請勿更改表內數字'!$B$4:$E$56,4,TRUE)</f>
        <v>0</v>
      </c>
      <c r="FA94" s="84">
        <f>VLOOKUP(CQ94,'113勞保勞退單日級距表-請勿更改表內數字'!$B$4:$E$56,4,TRUE)</f>
        <v>0</v>
      </c>
      <c r="FB94" s="84">
        <f>VLOOKUP(CR94,'113勞保勞退單日級距表-請勿更改表內數字'!$B$4:$E$56,4,TRUE)</f>
        <v>0</v>
      </c>
      <c r="FC94" s="84">
        <f>VLOOKUP(CS94,'113勞保勞退單日級距表-請勿更改表內數字'!$B$4:$E$56,4,TRUE)</f>
        <v>0</v>
      </c>
      <c r="FD94" s="84">
        <f>VLOOKUP(CT94,'113勞保勞退單日級距表-請勿更改表內數字'!$B$4:$E$56,4,TRUE)</f>
        <v>0</v>
      </c>
      <c r="FE94" s="84">
        <f>VLOOKUP(CU94,'113勞保勞退單日級距表-請勿更改表內數字'!$B$4:$E$56,4,TRUE)</f>
        <v>0</v>
      </c>
      <c r="FF94" s="84">
        <f>VLOOKUP(CV94,'113勞保勞退單日級距表-請勿更改表內數字'!$B$4:$E$56,4,TRUE)</f>
        <v>0</v>
      </c>
      <c r="FG94" s="84">
        <f>VLOOKUP(CW94,'113勞保勞退單日級距表-請勿更改表內數字'!$B$4:$E$56,4,TRUE)</f>
        <v>0</v>
      </c>
      <c r="FH94" s="84">
        <f>VLOOKUP(CX94,'113勞保勞退單日級距表-請勿更改表內數字'!$B$4:$E$56,4,TRUE)</f>
        <v>0</v>
      </c>
      <c r="FI94" s="84">
        <f>VLOOKUP(CY94,'113勞保勞退單日級距表-請勿更改表內數字'!$B$4:$E$56,4,TRUE)</f>
        <v>0</v>
      </c>
      <c r="FJ94" s="84">
        <f>VLOOKUP(CZ94,'113勞保勞退單日級距表-請勿更改表內數字'!$B$4:$E$56,4,TRUE)</f>
        <v>0</v>
      </c>
      <c r="FK94" s="84">
        <f>VLOOKUP(DA94,'113勞保勞退單日級距表-請勿更改表內數字'!$B$4:$E$56,4,TRUE)</f>
        <v>0</v>
      </c>
      <c r="FL94" s="84">
        <f>VLOOKUP(DB94,'113勞保勞退單日級距表-請勿更改表內數字'!$B$4:$E$56,4,TRUE)</f>
        <v>0</v>
      </c>
      <c r="FM94" s="84">
        <f>VLOOKUP(DC94,'113勞保勞退單日級距表-請勿更改表內數字'!$B$4:$E$56,4,TRUE)</f>
        <v>0</v>
      </c>
      <c r="FN94" s="84">
        <f>VLOOKUP(DD94,'113勞保勞退單日級距表-請勿更改表內數字'!$B$4:$E$56,4,TRUE)</f>
        <v>0</v>
      </c>
      <c r="FO94" s="84">
        <f>VLOOKUP(DE94,'113勞保勞退單日級距表-請勿更改表內數字'!$B$4:$E$56,4,TRUE)</f>
        <v>0</v>
      </c>
      <c r="FP94" s="84">
        <f>VLOOKUP(DF94,'113勞保勞退單日級距表-請勿更改表內數字'!$B$4:$E$56,4,TRUE)</f>
        <v>0</v>
      </c>
      <c r="FQ94" s="84">
        <f>VLOOKUP(DG94,'113勞保勞退單日級距表-請勿更改表內數字'!$B$4:$E$56,4,TRUE)</f>
        <v>0</v>
      </c>
      <c r="FR94" s="84">
        <f>VLOOKUP(DH94,'113勞保勞退單日級距表-請勿更改表內數字'!$B$4:$E$56,4,TRUE)</f>
        <v>0</v>
      </c>
      <c r="FS94" s="84">
        <f>VLOOKUP(DI94,'113勞保勞退單日級距表-請勿更改表內數字'!$B$4:$E$56,4,TRUE)</f>
        <v>0</v>
      </c>
      <c r="FT94" s="84">
        <f>VLOOKUP(DJ94,'113勞保勞退單日級距表-請勿更改表內數字'!$B$4:$E$56,4,TRUE)</f>
        <v>0</v>
      </c>
      <c r="FU94" s="83">
        <f>VLOOKUP(CF94,'113勞保勞退單日級距表-請勿更改表內數字'!$B$4:$I$56,8,TRUE)</f>
        <v>0</v>
      </c>
      <c r="FV94" s="83">
        <f>VLOOKUP(CG94,'113勞保勞退單日級距表-請勿更改表內數字'!$B$4:$I$56,8,TRUE)</f>
        <v>0</v>
      </c>
      <c r="FW94" s="83">
        <f>VLOOKUP(CH94,'113勞保勞退單日級距表-請勿更改表內數字'!$B$4:$I$56,8,TRUE)</f>
        <v>0</v>
      </c>
      <c r="FX94" s="83">
        <f>VLOOKUP(CI94,'113勞保勞退單日級距表-請勿更改表內數字'!$B$4:$I$56,8,TRUE)</f>
        <v>0</v>
      </c>
      <c r="FY94" s="83">
        <f>VLOOKUP(CJ94,'113勞保勞退單日級距表-請勿更改表內數字'!$B$4:$I$56,8,TRUE)</f>
        <v>0</v>
      </c>
      <c r="FZ94" s="83">
        <f>VLOOKUP(CK94,'113勞保勞退單日級距表-請勿更改表內數字'!$B$4:$I$56,8,TRUE)</f>
        <v>0</v>
      </c>
      <c r="GA94" s="83">
        <f>VLOOKUP(CL94,'113勞保勞退單日級距表-請勿更改表內數字'!$B$4:$I$56,8,TRUE)</f>
        <v>0</v>
      </c>
      <c r="GB94" s="83">
        <f>VLOOKUP(CM94,'113勞保勞退單日級距表-請勿更改表內數字'!$B$4:$I$56,8,TRUE)</f>
        <v>0</v>
      </c>
      <c r="GC94" s="83">
        <f>VLOOKUP(CN94,'113勞保勞退單日級距表-請勿更改表內數字'!$B$4:$I$56,8,TRUE)</f>
        <v>0</v>
      </c>
      <c r="GD94" s="83">
        <f>VLOOKUP(CO94,'113勞保勞退單日級距表-請勿更改表內數字'!$B$4:$I$56,8,TRUE)</f>
        <v>0</v>
      </c>
      <c r="GE94" s="83">
        <f>VLOOKUP(CP94,'113勞保勞退單日級距表-請勿更改表內數字'!$B$4:$I$56,8,TRUE)</f>
        <v>0</v>
      </c>
      <c r="GF94" s="83">
        <f>VLOOKUP(CQ94,'113勞保勞退單日級距表-請勿更改表內數字'!$B$4:$I$56,8,TRUE)</f>
        <v>0</v>
      </c>
      <c r="GG94" s="83">
        <f>VLOOKUP(CR94,'113勞保勞退單日級距表-請勿更改表內數字'!$B$4:$I$56,8,TRUE)</f>
        <v>0</v>
      </c>
      <c r="GH94" s="83">
        <f>VLOOKUP(CS94,'113勞保勞退單日級距表-請勿更改表內數字'!$B$4:$I$56,8,TRUE)</f>
        <v>0</v>
      </c>
      <c r="GI94" s="83">
        <f>VLOOKUP(CT94,'113勞保勞退單日級距表-請勿更改表內數字'!$B$4:$I$56,8,TRUE)</f>
        <v>0</v>
      </c>
      <c r="GJ94" s="83">
        <f>VLOOKUP(CU94,'113勞保勞退單日級距表-請勿更改表內數字'!$B$4:$I$56,8,TRUE)</f>
        <v>0</v>
      </c>
      <c r="GK94" s="83">
        <f>VLOOKUP(CV94,'113勞保勞退單日級距表-請勿更改表內數字'!$B$4:$I$56,8,TRUE)</f>
        <v>0</v>
      </c>
      <c r="GL94" s="83">
        <f>VLOOKUP(CW94,'113勞保勞退單日級距表-請勿更改表內數字'!$B$4:$I$56,8,TRUE)</f>
        <v>0</v>
      </c>
      <c r="GM94" s="83">
        <f>VLOOKUP(CX94,'113勞保勞退單日級距表-請勿更改表內數字'!$B$4:$I$56,8,TRUE)</f>
        <v>0</v>
      </c>
      <c r="GN94" s="83">
        <f>VLOOKUP(CY94,'113勞保勞退單日級距表-請勿更改表內數字'!$B$4:$I$56,8,TRUE)</f>
        <v>0</v>
      </c>
      <c r="GO94" s="83">
        <f>VLOOKUP(CZ94,'113勞保勞退單日級距表-請勿更改表內數字'!$B$4:$I$56,8,TRUE)</f>
        <v>0</v>
      </c>
      <c r="GP94" s="83">
        <f>VLOOKUP(DA94,'113勞保勞退單日級距表-請勿更改表內數字'!$B$4:$I$56,8,TRUE)</f>
        <v>0</v>
      </c>
      <c r="GQ94" s="83">
        <f>VLOOKUP(DB94,'113勞保勞退單日級距表-請勿更改表內數字'!$B$4:$I$56,8,TRUE)</f>
        <v>0</v>
      </c>
      <c r="GR94" s="83">
        <f>VLOOKUP(DC94,'113勞保勞退單日級距表-請勿更改表內數字'!$B$4:$I$56,8,TRUE)</f>
        <v>0</v>
      </c>
      <c r="GS94" s="83">
        <f>VLOOKUP(DD94,'113勞保勞退單日級距表-請勿更改表內數字'!$B$4:$I$56,8,TRUE)</f>
        <v>0</v>
      </c>
      <c r="GT94" s="83">
        <f>VLOOKUP(DE94,'113勞保勞退單日級距表-請勿更改表內數字'!$B$4:$I$56,8,TRUE)</f>
        <v>0</v>
      </c>
      <c r="GU94" s="83">
        <f>VLOOKUP(DF94,'113勞保勞退單日級距表-請勿更改表內數字'!$B$4:$I$56,8,TRUE)</f>
        <v>0</v>
      </c>
      <c r="GV94" s="83">
        <f>VLOOKUP(DG94,'113勞保勞退單日級距表-請勿更改表內數字'!$B$4:$I$56,8,TRUE)</f>
        <v>0</v>
      </c>
      <c r="GW94" s="83">
        <f>VLOOKUP(DH94,'113勞保勞退單日級距表-請勿更改表內數字'!$B$4:$I$56,8,TRUE)</f>
        <v>0</v>
      </c>
      <c r="GX94" s="83">
        <f>VLOOKUP(DI94,'113勞保勞退單日級距表-請勿更改表內數字'!$B$4:$I$56,8,TRUE)</f>
        <v>0</v>
      </c>
      <c r="GY94" s="83">
        <f>VLOOKUP(DJ94,'113勞保勞退單日級距表-請勿更改表內數字'!$B$4:$I$56,8,TRUE)</f>
        <v>0</v>
      </c>
    </row>
    <row r="95" spans="2:207">
      <c r="D95" s="166"/>
      <c r="G95" s="76"/>
      <c r="S95" s="48"/>
      <c r="T95" s="48"/>
      <c r="AB95" s="48"/>
      <c r="AC95" s="48"/>
      <c r="AD95" s="48"/>
      <c r="AE95" s="48"/>
      <c r="AF95" s="48"/>
      <c r="AG95" s="48"/>
      <c r="AH95" s="48"/>
      <c r="AI95" s="48"/>
      <c r="AP95" s="219">
        <f t="shared" si="49"/>
        <v>0</v>
      </c>
      <c r="AQ95" s="43">
        <f t="shared" si="50"/>
        <v>0</v>
      </c>
      <c r="AR95" s="43">
        <f t="shared" si="51"/>
        <v>0</v>
      </c>
      <c r="AS95" s="209">
        <f t="shared" si="87"/>
        <v>0</v>
      </c>
      <c r="AT95" s="201">
        <f>VLOOKUP(AS95,'113勞保勞退單日級距表-請勿更改表內數字'!$B$4:$E$56,3,TRUE)*AP95</f>
        <v>0</v>
      </c>
      <c r="AU95" s="201">
        <f>VLOOKUP(AS95,'113勞保勞退單日級距表-請勿更改表內數字'!$B$4:$I$56,7,TRUE)</f>
        <v>0</v>
      </c>
      <c r="AV95" s="201">
        <f>VLOOKUP(AS95,'113勞保勞退單日級距表-請勿更改表內數字'!$B$4:$E$56,4,TRUE)*AP95</f>
        <v>0</v>
      </c>
      <c r="AW95" s="51">
        <f t="shared" si="52"/>
        <v>0</v>
      </c>
      <c r="AX95" s="50">
        <f t="shared" si="53"/>
        <v>0</v>
      </c>
      <c r="AY95" s="50">
        <f t="shared" si="54"/>
        <v>0</v>
      </c>
      <c r="AZ95" s="50">
        <f t="shared" si="55"/>
        <v>0</v>
      </c>
      <c r="BA95" s="39">
        <f t="shared" si="56"/>
        <v>0</v>
      </c>
      <c r="BB95" s="39">
        <f t="shared" si="57"/>
        <v>0</v>
      </c>
      <c r="BC95" s="39">
        <f t="shared" si="58"/>
        <v>0</v>
      </c>
      <c r="BD95" s="39">
        <f t="shared" si="59"/>
        <v>0</v>
      </c>
      <c r="BE95" s="39">
        <f t="shared" si="60"/>
        <v>0</v>
      </c>
      <c r="BF95" s="39">
        <f t="shared" si="61"/>
        <v>0</v>
      </c>
      <c r="BG95" s="39">
        <f t="shared" si="62"/>
        <v>0</v>
      </c>
      <c r="BH95" s="39">
        <f t="shared" si="63"/>
        <v>0</v>
      </c>
      <c r="BI95" s="39">
        <f t="shared" si="64"/>
        <v>0</v>
      </c>
      <c r="BJ95" s="39">
        <f t="shared" si="65"/>
        <v>0</v>
      </c>
      <c r="BK95" s="39">
        <f t="shared" si="66"/>
        <v>0</v>
      </c>
      <c r="BL95" s="39">
        <f t="shared" si="67"/>
        <v>0</v>
      </c>
      <c r="BM95" s="39">
        <f t="shared" si="68"/>
        <v>0</v>
      </c>
      <c r="BN95" s="39">
        <f t="shared" si="69"/>
        <v>0</v>
      </c>
      <c r="BO95" s="39">
        <f t="shared" si="70"/>
        <v>0</v>
      </c>
      <c r="BP95" s="39">
        <f t="shared" si="71"/>
        <v>0</v>
      </c>
      <c r="BQ95" s="39">
        <f t="shared" si="72"/>
        <v>0</v>
      </c>
      <c r="BR95" s="39">
        <f t="shared" si="73"/>
        <v>0</v>
      </c>
      <c r="BS95" s="39">
        <f t="shared" si="74"/>
        <v>0</v>
      </c>
      <c r="BT95" s="39">
        <f t="shared" si="75"/>
        <v>0</v>
      </c>
      <c r="BU95" s="39">
        <f t="shared" si="76"/>
        <v>0</v>
      </c>
      <c r="BV95" s="39">
        <f t="shared" si="77"/>
        <v>0</v>
      </c>
      <c r="BW95" s="39">
        <f t="shared" si="78"/>
        <v>0</v>
      </c>
      <c r="BX95" s="39">
        <f t="shared" si="79"/>
        <v>0</v>
      </c>
      <c r="BY95" s="39">
        <f t="shared" si="80"/>
        <v>0</v>
      </c>
      <c r="BZ95" s="39">
        <f t="shared" si="81"/>
        <v>0</v>
      </c>
      <c r="CA95" s="39">
        <f t="shared" si="82"/>
        <v>0</v>
      </c>
      <c r="CB95" s="39">
        <f t="shared" si="83"/>
        <v>0</v>
      </c>
      <c r="CC95" s="39">
        <f t="shared" si="84"/>
        <v>0</v>
      </c>
      <c r="CD95" s="39">
        <f t="shared" si="85"/>
        <v>0</v>
      </c>
      <c r="CE95" s="39">
        <f t="shared" si="86"/>
        <v>0</v>
      </c>
      <c r="CF95" s="80">
        <f t="shared" si="92"/>
        <v>0</v>
      </c>
      <c r="CG95" s="80">
        <f t="shared" si="92"/>
        <v>0</v>
      </c>
      <c r="CH95" s="80">
        <f t="shared" si="92"/>
        <v>0</v>
      </c>
      <c r="CI95" s="80">
        <f t="shared" si="92"/>
        <v>0</v>
      </c>
      <c r="CJ95" s="80">
        <f t="shared" si="92"/>
        <v>0</v>
      </c>
      <c r="CK95" s="80">
        <f t="shared" si="92"/>
        <v>0</v>
      </c>
      <c r="CL95" s="80">
        <f t="shared" si="92"/>
        <v>0</v>
      </c>
      <c r="CM95" s="80">
        <f t="shared" si="92"/>
        <v>0</v>
      </c>
      <c r="CN95" s="80">
        <f t="shared" si="92"/>
        <v>0</v>
      </c>
      <c r="CO95" s="80">
        <f t="shared" si="92"/>
        <v>0</v>
      </c>
      <c r="CP95" s="80">
        <f t="shared" si="92"/>
        <v>0</v>
      </c>
      <c r="CQ95" s="80">
        <f t="shared" si="92"/>
        <v>0</v>
      </c>
      <c r="CR95" s="80">
        <f t="shared" si="92"/>
        <v>0</v>
      </c>
      <c r="CS95" s="80">
        <f t="shared" si="91"/>
        <v>0</v>
      </c>
      <c r="CT95" s="80">
        <f t="shared" si="91"/>
        <v>0</v>
      </c>
      <c r="CU95" s="80">
        <f t="shared" si="91"/>
        <v>0</v>
      </c>
      <c r="CV95" s="80">
        <f t="shared" si="90"/>
        <v>0</v>
      </c>
      <c r="CW95" s="80">
        <f t="shared" si="90"/>
        <v>0</v>
      </c>
      <c r="CX95" s="80">
        <f t="shared" si="90"/>
        <v>0</v>
      </c>
      <c r="CY95" s="80">
        <f t="shared" si="90"/>
        <v>0</v>
      </c>
      <c r="CZ95" s="80">
        <f t="shared" si="90"/>
        <v>0</v>
      </c>
      <c r="DA95" s="80">
        <f t="shared" si="90"/>
        <v>0</v>
      </c>
      <c r="DB95" s="80">
        <f t="shared" si="90"/>
        <v>0</v>
      </c>
      <c r="DC95" s="80">
        <f t="shared" si="90"/>
        <v>0</v>
      </c>
      <c r="DD95" s="80">
        <f t="shared" si="90"/>
        <v>0</v>
      </c>
      <c r="DE95" s="80">
        <f t="shared" si="90"/>
        <v>0</v>
      </c>
      <c r="DF95" s="80">
        <f t="shared" si="90"/>
        <v>0</v>
      </c>
      <c r="DG95" s="80">
        <f t="shared" si="90"/>
        <v>0</v>
      </c>
      <c r="DH95" s="80">
        <f t="shared" si="89"/>
        <v>0</v>
      </c>
      <c r="DI95" s="80">
        <f t="shared" si="89"/>
        <v>0</v>
      </c>
      <c r="DJ95" s="80">
        <f t="shared" si="89"/>
        <v>0</v>
      </c>
      <c r="DK95" s="85">
        <f>VLOOKUP(CF95,'113勞保勞退單日級距表-請勿更改表內數字'!$B$4:$E$56,3,TRUE)</f>
        <v>0</v>
      </c>
      <c r="DL95" s="85">
        <f>VLOOKUP(CG95,'113勞保勞退單日級距表-請勿更改表內數字'!$B$4:$E$56,3,TRUE)</f>
        <v>0</v>
      </c>
      <c r="DM95" s="85">
        <f>VLOOKUP(CH95,'113勞保勞退單日級距表-請勿更改表內數字'!$B$4:$E$56,3,TRUE)</f>
        <v>0</v>
      </c>
      <c r="DN95" s="85">
        <f>VLOOKUP(CI95,'113勞保勞退單日級距表-請勿更改表內數字'!$B$4:$E$56,3,TRUE)</f>
        <v>0</v>
      </c>
      <c r="DO95" s="85">
        <f>VLOOKUP(CJ95,'113勞保勞退單日級距表-請勿更改表內數字'!$B$4:$E$56,3,TRUE)</f>
        <v>0</v>
      </c>
      <c r="DP95" s="85">
        <f>VLOOKUP(CK95,'113勞保勞退單日級距表-請勿更改表內數字'!$B$4:$E$56,3,TRUE)</f>
        <v>0</v>
      </c>
      <c r="DQ95" s="85">
        <f>VLOOKUP(CL95,'113勞保勞退單日級距表-請勿更改表內數字'!$B$4:$E$56,3,TRUE)</f>
        <v>0</v>
      </c>
      <c r="DR95" s="85">
        <f>VLOOKUP(CM95,'113勞保勞退單日級距表-請勿更改表內數字'!$B$4:$E$56,3,TRUE)</f>
        <v>0</v>
      </c>
      <c r="DS95" s="85">
        <f>VLOOKUP(CN95,'113勞保勞退單日級距表-請勿更改表內數字'!$B$4:$E$56,3,TRUE)</f>
        <v>0</v>
      </c>
      <c r="DT95" s="85">
        <f>VLOOKUP(CO95,'113勞保勞退單日級距表-請勿更改表內數字'!$B$4:$E$56,3,TRUE)</f>
        <v>0</v>
      </c>
      <c r="DU95" s="85">
        <f>VLOOKUP(CP95,'113勞保勞退單日級距表-請勿更改表內數字'!$B$4:$E$56,3,TRUE)</f>
        <v>0</v>
      </c>
      <c r="DV95" s="85">
        <f>VLOOKUP(CQ95,'113勞保勞退單日級距表-請勿更改表內數字'!$B$4:$E$56,3,TRUE)</f>
        <v>0</v>
      </c>
      <c r="DW95" s="85">
        <f>VLOOKUP(CR95,'113勞保勞退單日級距表-請勿更改表內數字'!$B$4:$E$56,3,TRUE)</f>
        <v>0</v>
      </c>
      <c r="DX95" s="85">
        <f>VLOOKUP(CS95,'113勞保勞退單日級距表-請勿更改表內數字'!$B$4:$E$56,3,TRUE)</f>
        <v>0</v>
      </c>
      <c r="DY95" s="85">
        <f>VLOOKUP(CT95,'113勞保勞退單日級距表-請勿更改表內數字'!$B$4:$E$56,3,TRUE)</f>
        <v>0</v>
      </c>
      <c r="DZ95" s="85">
        <f>VLOOKUP(CU95,'113勞保勞退單日級距表-請勿更改表內數字'!$B$4:$E$56,3,TRUE)</f>
        <v>0</v>
      </c>
      <c r="EA95" s="85">
        <f>VLOOKUP(CV95,'113勞保勞退單日級距表-請勿更改表內數字'!$B$4:$E$56,3,TRUE)</f>
        <v>0</v>
      </c>
      <c r="EB95" s="85">
        <f>VLOOKUP(CW95,'113勞保勞退單日級距表-請勿更改表內數字'!$B$4:$E$56,3,TRUE)</f>
        <v>0</v>
      </c>
      <c r="EC95" s="85">
        <f>VLOOKUP(CX95,'113勞保勞退單日級距表-請勿更改表內數字'!$B$4:$E$56,3,TRUE)</f>
        <v>0</v>
      </c>
      <c r="ED95" s="85">
        <f>VLOOKUP(CY95,'113勞保勞退單日級距表-請勿更改表內數字'!$B$4:$E$56,3,TRUE)</f>
        <v>0</v>
      </c>
      <c r="EE95" s="85">
        <f>VLOOKUP(CZ95,'113勞保勞退單日級距表-請勿更改表內數字'!$B$4:$E$56,3,TRUE)</f>
        <v>0</v>
      </c>
      <c r="EF95" s="85">
        <f>VLOOKUP(DA95,'113勞保勞退單日級距表-請勿更改表內數字'!$B$4:$E$56,3,TRUE)</f>
        <v>0</v>
      </c>
      <c r="EG95" s="85">
        <f>VLOOKUP(DB95,'113勞保勞退單日級距表-請勿更改表內數字'!$B$4:$E$56,3,TRUE)</f>
        <v>0</v>
      </c>
      <c r="EH95" s="85">
        <f>VLOOKUP(DC95,'113勞保勞退單日級距表-請勿更改表內數字'!$B$4:$E$56,3,TRUE)</f>
        <v>0</v>
      </c>
      <c r="EI95" s="85">
        <f>VLOOKUP(DD95,'113勞保勞退單日級距表-請勿更改表內數字'!$B$4:$E$56,3,TRUE)</f>
        <v>0</v>
      </c>
      <c r="EJ95" s="85">
        <f>VLOOKUP(DE95,'113勞保勞退單日級距表-請勿更改表內數字'!$B$4:$E$56,3,TRUE)</f>
        <v>0</v>
      </c>
      <c r="EK95" s="85">
        <f>VLOOKUP(DF95,'113勞保勞退單日級距表-請勿更改表內數字'!$B$4:$E$56,3,TRUE)</f>
        <v>0</v>
      </c>
      <c r="EL95" s="85">
        <f>VLOOKUP(DG95,'113勞保勞退單日級距表-請勿更改表內數字'!$B$4:$E$56,3,TRUE)</f>
        <v>0</v>
      </c>
      <c r="EM95" s="85">
        <f>VLOOKUP(DH95,'113勞保勞退單日級距表-請勿更改表內數字'!$B$4:$E$56,3,TRUE)</f>
        <v>0</v>
      </c>
      <c r="EN95" s="85">
        <f>VLOOKUP(DI95,'113勞保勞退單日級距表-請勿更改表內數字'!$B$4:$E$56,3,TRUE)</f>
        <v>0</v>
      </c>
      <c r="EO95" s="85">
        <f>VLOOKUP(DJ95,'113勞保勞退單日級距表-請勿更改表內數字'!$B$4:$E$56,3,TRUE)</f>
        <v>0</v>
      </c>
      <c r="EP95" s="84">
        <f>VLOOKUP(CF95,'113勞保勞退單日級距表-請勿更改表內數字'!$B$4:$E$56,4,TRUE)</f>
        <v>0</v>
      </c>
      <c r="EQ95" s="84">
        <f>VLOOKUP(CG95,'113勞保勞退單日級距表-請勿更改表內數字'!$B$4:$E$56,4,TRUE)</f>
        <v>0</v>
      </c>
      <c r="ER95" s="84">
        <f>VLOOKUP(CH95,'113勞保勞退單日級距表-請勿更改表內數字'!$B$4:$E$56,4,TRUE)</f>
        <v>0</v>
      </c>
      <c r="ES95" s="84">
        <f>VLOOKUP(CI95,'113勞保勞退單日級距表-請勿更改表內數字'!$B$4:$E$56,4,TRUE)</f>
        <v>0</v>
      </c>
      <c r="ET95" s="84">
        <f>VLOOKUP(CJ95,'113勞保勞退單日級距表-請勿更改表內數字'!$B$4:$E$56,4,TRUE)</f>
        <v>0</v>
      </c>
      <c r="EU95" s="84">
        <f>VLOOKUP(CK95,'113勞保勞退單日級距表-請勿更改表內數字'!$B$4:$E$56,4,TRUE)</f>
        <v>0</v>
      </c>
      <c r="EV95" s="84">
        <f>VLOOKUP(CL95,'113勞保勞退單日級距表-請勿更改表內數字'!$B$4:$E$56,4,TRUE)</f>
        <v>0</v>
      </c>
      <c r="EW95" s="84">
        <f>VLOOKUP(CM95,'113勞保勞退單日級距表-請勿更改表內數字'!$B$4:$E$56,4,TRUE)</f>
        <v>0</v>
      </c>
      <c r="EX95" s="84">
        <f>VLOOKUP(CN95,'113勞保勞退單日級距表-請勿更改表內數字'!$B$4:$E$56,4,TRUE)</f>
        <v>0</v>
      </c>
      <c r="EY95" s="84">
        <f>VLOOKUP(CO95,'113勞保勞退單日級距表-請勿更改表內數字'!$B$4:$E$56,4,TRUE)</f>
        <v>0</v>
      </c>
      <c r="EZ95" s="84">
        <f>VLOOKUP(CP95,'113勞保勞退單日級距表-請勿更改表內數字'!$B$4:$E$56,4,TRUE)</f>
        <v>0</v>
      </c>
      <c r="FA95" s="84">
        <f>VLOOKUP(CQ95,'113勞保勞退單日級距表-請勿更改表內數字'!$B$4:$E$56,4,TRUE)</f>
        <v>0</v>
      </c>
      <c r="FB95" s="84">
        <f>VLOOKUP(CR95,'113勞保勞退單日級距表-請勿更改表內數字'!$B$4:$E$56,4,TRUE)</f>
        <v>0</v>
      </c>
      <c r="FC95" s="84">
        <f>VLOOKUP(CS95,'113勞保勞退單日級距表-請勿更改表內數字'!$B$4:$E$56,4,TRUE)</f>
        <v>0</v>
      </c>
      <c r="FD95" s="84">
        <f>VLOOKUP(CT95,'113勞保勞退單日級距表-請勿更改表內數字'!$B$4:$E$56,4,TRUE)</f>
        <v>0</v>
      </c>
      <c r="FE95" s="84">
        <f>VLOOKUP(CU95,'113勞保勞退單日級距表-請勿更改表內數字'!$B$4:$E$56,4,TRUE)</f>
        <v>0</v>
      </c>
      <c r="FF95" s="84">
        <f>VLOOKUP(CV95,'113勞保勞退單日級距表-請勿更改表內數字'!$B$4:$E$56,4,TRUE)</f>
        <v>0</v>
      </c>
      <c r="FG95" s="84">
        <f>VLOOKUP(CW95,'113勞保勞退單日級距表-請勿更改表內數字'!$B$4:$E$56,4,TRUE)</f>
        <v>0</v>
      </c>
      <c r="FH95" s="84">
        <f>VLOOKUP(CX95,'113勞保勞退單日級距表-請勿更改表內數字'!$B$4:$E$56,4,TRUE)</f>
        <v>0</v>
      </c>
      <c r="FI95" s="84">
        <f>VLOOKUP(CY95,'113勞保勞退單日級距表-請勿更改表內數字'!$B$4:$E$56,4,TRUE)</f>
        <v>0</v>
      </c>
      <c r="FJ95" s="84">
        <f>VLOOKUP(CZ95,'113勞保勞退單日級距表-請勿更改表內數字'!$B$4:$E$56,4,TRUE)</f>
        <v>0</v>
      </c>
      <c r="FK95" s="84">
        <f>VLOOKUP(DA95,'113勞保勞退單日級距表-請勿更改表內數字'!$B$4:$E$56,4,TRUE)</f>
        <v>0</v>
      </c>
      <c r="FL95" s="84">
        <f>VLOOKUP(DB95,'113勞保勞退單日級距表-請勿更改表內數字'!$B$4:$E$56,4,TRUE)</f>
        <v>0</v>
      </c>
      <c r="FM95" s="84">
        <f>VLOOKUP(DC95,'113勞保勞退單日級距表-請勿更改表內數字'!$B$4:$E$56,4,TRUE)</f>
        <v>0</v>
      </c>
      <c r="FN95" s="84">
        <f>VLOOKUP(DD95,'113勞保勞退單日級距表-請勿更改表內數字'!$B$4:$E$56,4,TRUE)</f>
        <v>0</v>
      </c>
      <c r="FO95" s="84">
        <f>VLOOKUP(DE95,'113勞保勞退單日級距表-請勿更改表內數字'!$B$4:$E$56,4,TRUE)</f>
        <v>0</v>
      </c>
      <c r="FP95" s="84">
        <f>VLOOKUP(DF95,'113勞保勞退單日級距表-請勿更改表內數字'!$B$4:$E$56,4,TRUE)</f>
        <v>0</v>
      </c>
      <c r="FQ95" s="84">
        <f>VLOOKUP(DG95,'113勞保勞退單日級距表-請勿更改表內數字'!$B$4:$E$56,4,TRUE)</f>
        <v>0</v>
      </c>
      <c r="FR95" s="84">
        <f>VLOOKUP(DH95,'113勞保勞退單日級距表-請勿更改表內數字'!$B$4:$E$56,4,TRUE)</f>
        <v>0</v>
      </c>
      <c r="FS95" s="84">
        <f>VLOOKUP(DI95,'113勞保勞退單日級距表-請勿更改表內數字'!$B$4:$E$56,4,TRUE)</f>
        <v>0</v>
      </c>
      <c r="FT95" s="84">
        <f>VLOOKUP(DJ95,'113勞保勞退單日級距表-請勿更改表內數字'!$B$4:$E$56,4,TRUE)</f>
        <v>0</v>
      </c>
      <c r="FU95" s="83">
        <f>VLOOKUP(CF95,'113勞保勞退單日級距表-請勿更改表內數字'!$B$4:$I$56,8,TRUE)</f>
        <v>0</v>
      </c>
      <c r="FV95" s="83">
        <f>VLOOKUP(CG95,'113勞保勞退單日級距表-請勿更改表內數字'!$B$4:$I$56,8,TRUE)</f>
        <v>0</v>
      </c>
      <c r="FW95" s="83">
        <f>VLOOKUP(CH95,'113勞保勞退單日級距表-請勿更改表內數字'!$B$4:$I$56,8,TRUE)</f>
        <v>0</v>
      </c>
      <c r="FX95" s="83">
        <f>VLOOKUP(CI95,'113勞保勞退單日級距表-請勿更改表內數字'!$B$4:$I$56,8,TRUE)</f>
        <v>0</v>
      </c>
      <c r="FY95" s="83">
        <f>VLOOKUP(CJ95,'113勞保勞退單日級距表-請勿更改表內數字'!$B$4:$I$56,8,TRUE)</f>
        <v>0</v>
      </c>
      <c r="FZ95" s="83">
        <f>VLOOKUP(CK95,'113勞保勞退單日級距表-請勿更改表內數字'!$B$4:$I$56,8,TRUE)</f>
        <v>0</v>
      </c>
      <c r="GA95" s="83">
        <f>VLOOKUP(CL95,'113勞保勞退單日級距表-請勿更改表內數字'!$B$4:$I$56,8,TRUE)</f>
        <v>0</v>
      </c>
      <c r="GB95" s="83">
        <f>VLOOKUP(CM95,'113勞保勞退單日級距表-請勿更改表內數字'!$B$4:$I$56,8,TRUE)</f>
        <v>0</v>
      </c>
      <c r="GC95" s="83">
        <f>VLOOKUP(CN95,'113勞保勞退單日級距表-請勿更改表內數字'!$B$4:$I$56,8,TRUE)</f>
        <v>0</v>
      </c>
      <c r="GD95" s="83">
        <f>VLOOKUP(CO95,'113勞保勞退單日級距表-請勿更改表內數字'!$B$4:$I$56,8,TRUE)</f>
        <v>0</v>
      </c>
      <c r="GE95" s="83">
        <f>VLOOKUP(CP95,'113勞保勞退單日級距表-請勿更改表內數字'!$B$4:$I$56,8,TRUE)</f>
        <v>0</v>
      </c>
      <c r="GF95" s="83">
        <f>VLOOKUP(CQ95,'113勞保勞退單日級距表-請勿更改表內數字'!$B$4:$I$56,8,TRUE)</f>
        <v>0</v>
      </c>
      <c r="GG95" s="83">
        <f>VLOOKUP(CR95,'113勞保勞退單日級距表-請勿更改表內數字'!$B$4:$I$56,8,TRUE)</f>
        <v>0</v>
      </c>
      <c r="GH95" s="83">
        <f>VLOOKUP(CS95,'113勞保勞退單日級距表-請勿更改表內數字'!$B$4:$I$56,8,TRUE)</f>
        <v>0</v>
      </c>
      <c r="GI95" s="83">
        <f>VLOOKUP(CT95,'113勞保勞退單日級距表-請勿更改表內數字'!$B$4:$I$56,8,TRUE)</f>
        <v>0</v>
      </c>
      <c r="GJ95" s="83">
        <f>VLOOKUP(CU95,'113勞保勞退單日級距表-請勿更改表內數字'!$B$4:$I$56,8,TRUE)</f>
        <v>0</v>
      </c>
      <c r="GK95" s="83">
        <f>VLOOKUP(CV95,'113勞保勞退單日級距表-請勿更改表內數字'!$B$4:$I$56,8,TRUE)</f>
        <v>0</v>
      </c>
      <c r="GL95" s="83">
        <f>VLOOKUP(CW95,'113勞保勞退單日級距表-請勿更改表內數字'!$B$4:$I$56,8,TRUE)</f>
        <v>0</v>
      </c>
      <c r="GM95" s="83">
        <f>VLOOKUP(CX95,'113勞保勞退單日級距表-請勿更改表內數字'!$B$4:$I$56,8,TRUE)</f>
        <v>0</v>
      </c>
      <c r="GN95" s="83">
        <f>VLOOKUP(CY95,'113勞保勞退單日級距表-請勿更改表內數字'!$B$4:$I$56,8,TRUE)</f>
        <v>0</v>
      </c>
      <c r="GO95" s="83">
        <f>VLOOKUP(CZ95,'113勞保勞退單日級距表-請勿更改表內數字'!$B$4:$I$56,8,TRUE)</f>
        <v>0</v>
      </c>
      <c r="GP95" s="83">
        <f>VLOOKUP(DA95,'113勞保勞退單日級距表-請勿更改表內數字'!$B$4:$I$56,8,TRUE)</f>
        <v>0</v>
      </c>
      <c r="GQ95" s="83">
        <f>VLOOKUP(DB95,'113勞保勞退單日級距表-請勿更改表內數字'!$B$4:$I$56,8,TRUE)</f>
        <v>0</v>
      </c>
      <c r="GR95" s="83">
        <f>VLOOKUP(DC95,'113勞保勞退單日級距表-請勿更改表內數字'!$B$4:$I$56,8,TRUE)</f>
        <v>0</v>
      </c>
      <c r="GS95" s="83">
        <f>VLOOKUP(DD95,'113勞保勞退單日級距表-請勿更改表內數字'!$B$4:$I$56,8,TRUE)</f>
        <v>0</v>
      </c>
      <c r="GT95" s="83">
        <f>VLOOKUP(DE95,'113勞保勞退單日級距表-請勿更改表內數字'!$B$4:$I$56,8,TRUE)</f>
        <v>0</v>
      </c>
      <c r="GU95" s="83">
        <f>VLOOKUP(DF95,'113勞保勞退單日級距表-請勿更改表內數字'!$B$4:$I$56,8,TRUE)</f>
        <v>0</v>
      </c>
      <c r="GV95" s="83">
        <f>VLOOKUP(DG95,'113勞保勞退單日級距表-請勿更改表內數字'!$B$4:$I$56,8,TRUE)</f>
        <v>0</v>
      </c>
      <c r="GW95" s="83">
        <f>VLOOKUP(DH95,'113勞保勞退單日級距表-請勿更改表內數字'!$B$4:$I$56,8,TRUE)</f>
        <v>0</v>
      </c>
      <c r="GX95" s="83">
        <f>VLOOKUP(DI95,'113勞保勞退單日級距表-請勿更改表內數字'!$B$4:$I$56,8,TRUE)</f>
        <v>0</v>
      </c>
      <c r="GY95" s="83">
        <f>VLOOKUP(DJ95,'113勞保勞退單日級距表-請勿更改表內數字'!$B$4:$I$56,8,TRUE)</f>
        <v>0</v>
      </c>
    </row>
    <row r="96" spans="2:207">
      <c r="D96" s="166"/>
      <c r="G96" s="76"/>
      <c r="S96" s="48"/>
      <c r="T96" s="48"/>
      <c r="AP96" s="219">
        <f t="shared" si="49"/>
        <v>0</v>
      </c>
      <c r="AQ96" s="43">
        <f t="shared" si="50"/>
        <v>0</v>
      </c>
      <c r="AR96" s="43">
        <f t="shared" si="51"/>
        <v>0</v>
      </c>
      <c r="AS96" s="209">
        <f t="shared" si="87"/>
        <v>0</v>
      </c>
      <c r="AT96" s="201">
        <f>VLOOKUP(AS96,'113勞保勞退單日級距表-請勿更改表內數字'!$B$4:$E$56,3,TRUE)*AP96</f>
        <v>0</v>
      </c>
      <c r="AU96" s="201">
        <f>VLOOKUP(AS96,'113勞保勞退單日級距表-請勿更改表內數字'!$B$4:$I$56,7,TRUE)</f>
        <v>0</v>
      </c>
      <c r="AV96" s="201">
        <f>VLOOKUP(AS96,'113勞保勞退單日級距表-請勿更改表內數字'!$B$4:$E$56,4,TRUE)*AP96</f>
        <v>0</v>
      </c>
      <c r="AW96" s="51">
        <f t="shared" si="52"/>
        <v>0</v>
      </c>
      <c r="AX96" s="50">
        <f t="shared" si="53"/>
        <v>0</v>
      </c>
      <c r="AY96" s="50">
        <f t="shared" si="54"/>
        <v>0</v>
      </c>
      <c r="AZ96" s="50">
        <f t="shared" si="55"/>
        <v>0</v>
      </c>
      <c r="BA96" s="39">
        <f t="shared" si="56"/>
        <v>0</v>
      </c>
      <c r="BB96" s="39">
        <f t="shared" si="57"/>
        <v>0</v>
      </c>
      <c r="BC96" s="39">
        <f t="shared" si="58"/>
        <v>0</v>
      </c>
      <c r="BD96" s="39">
        <f t="shared" si="59"/>
        <v>0</v>
      </c>
      <c r="BE96" s="39">
        <f t="shared" si="60"/>
        <v>0</v>
      </c>
      <c r="BF96" s="39">
        <f t="shared" si="61"/>
        <v>0</v>
      </c>
      <c r="BG96" s="39">
        <f t="shared" si="62"/>
        <v>0</v>
      </c>
      <c r="BH96" s="39">
        <f t="shared" si="63"/>
        <v>0</v>
      </c>
      <c r="BI96" s="39">
        <f t="shared" si="64"/>
        <v>0</v>
      </c>
      <c r="BJ96" s="39">
        <f t="shared" si="65"/>
        <v>0</v>
      </c>
      <c r="BK96" s="39">
        <f t="shared" si="66"/>
        <v>0</v>
      </c>
      <c r="BL96" s="39">
        <f t="shared" si="67"/>
        <v>0</v>
      </c>
      <c r="BM96" s="39">
        <f t="shared" si="68"/>
        <v>0</v>
      </c>
      <c r="BN96" s="39">
        <f t="shared" si="69"/>
        <v>0</v>
      </c>
      <c r="BO96" s="39">
        <f t="shared" si="70"/>
        <v>0</v>
      </c>
      <c r="BP96" s="39">
        <f t="shared" si="71"/>
        <v>0</v>
      </c>
      <c r="BQ96" s="39">
        <f t="shared" si="72"/>
        <v>0</v>
      </c>
      <c r="BR96" s="39">
        <f t="shared" si="73"/>
        <v>0</v>
      </c>
      <c r="BS96" s="39">
        <f t="shared" si="74"/>
        <v>0</v>
      </c>
      <c r="BT96" s="39">
        <f t="shared" si="75"/>
        <v>0</v>
      </c>
      <c r="BU96" s="39">
        <f t="shared" si="76"/>
        <v>0</v>
      </c>
      <c r="BV96" s="39">
        <f t="shared" si="77"/>
        <v>0</v>
      </c>
      <c r="BW96" s="39">
        <f t="shared" si="78"/>
        <v>0</v>
      </c>
      <c r="BX96" s="39">
        <f t="shared" si="79"/>
        <v>0</v>
      </c>
      <c r="BY96" s="39">
        <f t="shared" si="80"/>
        <v>0</v>
      </c>
      <c r="BZ96" s="39">
        <f t="shared" si="81"/>
        <v>0</v>
      </c>
      <c r="CA96" s="39">
        <f t="shared" si="82"/>
        <v>0</v>
      </c>
      <c r="CB96" s="39">
        <f t="shared" si="83"/>
        <v>0</v>
      </c>
      <c r="CC96" s="39">
        <f t="shared" si="84"/>
        <v>0</v>
      </c>
      <c r="CD96" s="39">
        <f t="shared" si="85"/>
        <v>0</v>
      </c>
      <c r="CE96" s="39">
        <f t="shared" si="86"/>
        <v>0</v>
      </c>
      <c r="CF96" s="80">
        <f t="shared" si="92"/>
        <v>0</v>
      </c>
      <c r="CG96" s="80">
        <f t="shared" si="92"/>
        <v>0</v>
      </c>
      <c r="CH96" s="80">
        <f t="shared" si="92"/>
        <v>0</v>
      </c>
      <c r="CI96" s="80">
        <f t="shared" si="92"/>
        <v>0</v>
      </c>
      <c r="CJ96" s="80">
        <f t="shared" si="92"/>
        <v>0</v>
      </c>
      <c r="CK96" s="80">
        <f t="shared" si="92"/>
        <v>0</v>
      </c>
      <c r="CL96" s="80">
        <f t="shared" si="92"/>
        <v>0</v>
      </c>
      <c r="CM96" s="80">
        <f t="shared" si="92"/>
        <v>0</v>
      </c>
      <c r="CN96" s="80">
        <f t="shared" si="92"/>
        <v>0</v>
      </c>
      <c r="CO96" s="80">
        <f t="shared" si="92"/>
        <v>0</v>
      </c>
      <c r="CP96" s="80">
        <f t="shared" si="92"/>
        <v>0</v>
      </c>
      <c r="CQ96" s="80">
        <f t="shared" si="92"/>
        <v>0</v>
      </c>
      <c r="CR96" s="80">
        <f t="shared" si="92"/>
        <v>0</v>
      </c>
      <c r="CS96" s="80">
        <f t="shared" si="91"/>
        <v>0</v>
      </c>
      <c r="CT96" s="80">
        <f t="shared" si="91"/>
        <v>0</v>
      </c>
      <c r="CU96" s="80">
        <f t="shared" si="91"/>
        <v>0</v>
      </c>
      <c r="CV96" s="80">
        <f t="shared" si="90"/>
        <v>0</v>
      </c>
      <c r="CW96" s="80">
        <f t="shared" si="90"/>
        <v>0</v>
      </c>
      <c r="CX96" s="80">
        <f t="shared" si="90"/>
        <v>0</v>
      </c>
      <c r="CY96" s="80">
        <f t="shared" si="90"/>
        <v>0</v>
      </c>
      <c r="CZ96" s="80">
        <f t="shared" si="90"/>
        <v>0</v>
      </c>
      <c r="DA96" s="80">
        <f t="shared" si="90"/>
        <v>0</v>
      </c>
      <c r="DB96" s="80">
        <f t="shared" si="90"/>
        <v>0</v>
      </c>
      <c r="DC96" s="80">
        <f t="shared" si="90"/>
        <v>0</v>
      </c>
      <c r="DD96" s="80">
        <f t="shared" si="90"/>
        <v>0</v>
      </c>
      <c r="DE96" s="80">
        <f t="shared" si="90"/>
        <v>0</v>
      </c>
      <c r="DF96" s="80">
        <f t="shared" si="90"/>
        <v>0</v>
      </c>
      <c r="DG96" s="80">
        <f t="shared" si="90"/>
        <v>0</v>
      </c>
      <c r="DH96" s="80">
        <f t="shared" si="89"/>
        <v>0</v>
      </c>
      <c r="DI96" s="80">
        <f t="shared" si="89"/>
        <v>0</v>
      </c>
      <c r="DJ96" s="80">
        <f t="shared" si="89"/>
        <v>0</v>
      </c>
      <c r="DK96" s="85">
        <f>VLOOKUP(CF96,'113勞保勞退單日級距表-請勿更改表內數字'!$B$4:$E$56,3,TRUE)</f>
        <v>0</v>
      </c>
      <c r="DL96" s="85">
        <f>VLOOKUP(CG96,'113勞保勞退單日級距表-請勿更改表內數字'!$B$4:$E$56,3,TRUE)</f>
        <v>0</v>
      </c>
      <c r="DM96" s="85">
        <f>VLOOKUP(CH96,'113勞保勞退單日級距表-請勿更改表內數字'!$B$4:$E$56,3,TRUE)</f>
        <v>0</v>
      </c>
      <c r="DN96" s="85">
        <f>VLOOKUP(CI96,'113勞保勞退單日級距表-請勿更改表內數字'!$B$4:$E$56,3,TRUE)</f>
        <v>0</v>
      </c>
      <c r="DO96" s="85">
        <f>VLOOKUP(CJ96,'113勞保勞退單日級距表-請勿更改表內數字'!$B$4:$E$56,3,TRUE)</f>
        <v>0</v>
      </c>
      <c r="DP96" s="85">
        <f>VLOOKUP(CK96,'113勞保勞退單日級距表-請勿更改表內數字'!$B$4:$E$56,3,TRUE)</f>
        <v>0</v>
      </c>
      <c r="DQ96" s="85">
        <f>VLOOKUP(CL96,'113勞保勞退單日級距表-請勿更改表內數字'!$B$4:$E$56,3,TRUE)</f>
        <v>0</v>
      </c>
      <c r="DR96" s="85">
        <f>VLOOKUP(CM96,'113勞保勞退單日級距表-請勿更改表內數字'!$B$4:$E$56,3,TRUE)</f>
        <v>0</v>
      </c>
      <c r="DS96" s="85">
        <f>VLOOKUP(CN96,'113勞保勞退單日級距表-請勿更改表內數字'!$B$4:$E$56,3,TRUE)</f>
        <v>0</v>
      </c>
      <c r="DT96" s="85">
        <f>VLOOKUP(CO96,'113勞保勞退單日級距表-請勿更改表內數字'!$B$4:$E$56,3,TRUE)</f>
        <v>0</v>
      </c>
      <c r="DU96" s="85">
        <f>VLOOKUP(CP96,'113勞保勞退單日級距表-請勿更改表內數字'!$B$4:$E$56,3,TRUE)</f>
        <v>0</v>
      </c>
      <c r="DV96" s="85">
        <f>VLOOKUP(CQ96,'113勞保勞退單日級距表-請勿更改表內數字'!$B$4:$E$56,3,TRUE)</f>
        <v>0</v>
      </c>
      <c r="DW96" s="85">
        <f>VLOOKUP(CR96,'113勞保勞退單日級距表-請勿更改表內數字'!$B$4:$E$56,3,TRUE)</f>
        <v>0</v>
      </c>
      <c r="DX96" s="85">
        <f>VLOOKUP(CS96,'113勞保勞退單日級距表-請勿更改表內數字'!$B$4:$E$56,3,TRUE)</f>
        <v>0</v>
      </c>
      <c r="DY96" s="85">
        <f>VLOOKUP(CT96,'113勞保勞退單日級距表-請勿更改表內數字'!$B$4:$E$56,3,TRUE)</f>
        <v>0</v>
      </c>
      <c r="DZ96" s="85">
        <f>VLOOKUP(CU96,'113勞保勞退單日級距表-請勿更改表內數字'!$B$4:$E$56,3,TRUE)</f>
        <v>0</v>
      </c>
      <c r="EA96" s="85">
        <f>VLOOKUP(CV96,'113勞保勞退單日級距表-請勿更改表內數字'!$B$4:$E$56,3,TRUE)</f>
        <v>0</v>
      </c>
      <c r="EB96" s="85">
        <f>VLOOKUP(CW96,'113勞保勞退單日級距表-請勿更改表內數字'!$B$4:$E$56,3,TRUE)</f>
        <v>0</v>
      </c>
      <c r="EC96" s="85">
        <f>VLOOKUP(CX96,'113勞保勞退單日級距表-請勿更改表內數字'!$B$4:$E$56,3,TRUE)</f>
        <v>0</v>
      </c>
      <c r="ED96" s="85">
        <f>VLOOKUP(CY96,'113勞保勞退單日級距表-請勿更改表內數字'!$B$4:$E$56,3,TRUE)</f>
        <v>0</v>
      </c>
      <c r="EE96" s="85">
        <f>VLOOKUP(CZ96,'113勞保勞退單日級距表-請勿更改表內數字'!$B$4:$E$56,3,TRUE)</f>
        <v>0</v>
      </c>
      <c r="EF96" s="85">
        <f>VLOOKUP(DA96,'113勞保勞退單日級距表-請勿更改表內數字'!$B$4:$E$56,3,TRUE)</f>
        <v>0</v>
      </c>
      <c r="EG96" s="85">
        <f>VLOOKUP(DB96,'113勞保勞退單日級距表-請勿更改表內數字'!$B$4:$E$56,3,TRUE)</f>
        <v>0</v>
      </c>
      <c r="EH96" s="85">
        <f>VLOOKUP(DC96,'113勞保勞退單日級距表-請勿更改表內數字'!$B$4:$E$56,3,TRUE)</f>
        <v>0</v>
      </c>
      <c r="EI96" s="85">
        <f>VLOOKUP(DD96,'113勞保勞退單日級距表-請勿更改表內數字'!$B$4:$E$56,3,TRUE)</f>
        <v>0</v>
      </c>
      <c r="EJ96" s="85">
        <f>VLOOKUP(DE96,'113勞保勞退單日級距表-請勿更改表內數字'!$B$4:$E$56,3,TRUE)</f>
        <v>0</v>
      </c>
      <c r="EK96" s="85">
        <f>VLOOKUP(DF96,'113勞保勞退單日級距表-請勿更改表內數字'!$B$4:$E$56,3,TRUE)</f>
        <v>0</v>
      </c>
      <c r="EL96" s="85">
        <f>VLOOKUP(DG96,'113勞保勞退單日級距表-請勿更改表內數字'!$B$4:$E$56,3,TRUE)</f>
        <v>0</v>
      </c>
      <c r="EM96" s="85">
        <f>VLOOKUP(DH96,'113勞保勞退單日級距表-請勿更改表內數字'!$B$4:$E$56,3,TRUE)</f>
        <v>0</v>
      </c>
      <c r="EN96" s="85">
        <f>VLOOKUP(DI96,'113勞保勞退單日級距表-請勿更改表內數字'!$B$4:$E$56,3,TRUE)</f>
        <v>0</v>
      </c>
      <c r="EO96" s="85">
        <f>VLOOKUP(DJ96,'113勞保勞退單日級距表-請勿更改表內數字'!$B$4:$E$56,3,TRUE)</f>
        <v>0</v>
      </c>
      <c r="EP96" s="84">
        <f>VLOOKUP(CF96,'113勞保勞退單日級距表-請勿更改表內數字'!$B$4:$E$56,4,TRUE)</f>
        <v>0</v>
      </c>
      <c r="EQ96" s="84">
        <f>VLOOKUP(CG96,'113勞保勞退單日級距表-請勿更改表內數字'!$B$4:$E$56,4,TRUE)</f>
        <v>0</v>
      </c>
      <c r="ER96" s="84">
        <f>VLOOKUP(CH96,'113勞保勞退單日級距表-請勿更改表內數字'!$B$4:$E$56,4,TRUE)</f>
        <v>0</v>
      </c>
      <c r="ES96" s="84">
        <f>VLOOKUP(CI96,'113勞保勞退單日級距表-請勿更改表內數字'!$B$4:$E$56,4,TRUE)</f>
        <v>0</v>
      </c>
      <c r="ET96" s="84">
        <f>VLOOKUP(CJ96,'113勞保勞退單日級距表-請勿更改表內數字'!$B$4:$E$56,4,TRUE)</f>
        <v>0</v>
      </c>
      <c r="EU96" s="84">
        <f>VLOOKUP(CK96,'113勞保勞退單日級距表-請勿更改表內數字'!$B$4:$E$56,4,TRUE)</f>
        <v>0</v>
      </c>
      <c r="EV96" s="84">
        <f>VLOOKUP(CL96,'113勞保勞退單日級距表-請勿更改表內數字'!$B$4:$E$56,4,TRUE)</f>
        <v>0</v>
      </c>
      <c r="EW96" s="84">
        <f>VLOOKUP(CM96,'113勞保勞退單日級距表-請勿更改表內數字'!$B$4:$E$56,4,TRUE)</f>
        <v>0</v>
      </c>
      <c r="EX96" s="84">
        <f>VLOOKUP(CN96,'113勞保勞退單日級距表-請勿更改表內數字'!$B$4:$E$56,4,TRUE)</f>
        <v>0</v>
      </c>
      <c r="EY96" s="84">
        <f>VLOOKUP(CO96,'113勞保勞退單日級距表-請勿更改表內數字'!$B$4:$E$56,4,TRUE)</f>
        <v>0</v>
      </c>
      <c r="EZ96" s="84">
        <f>VLOOKUP(CP96,'113勞保勞退單日級距表-請勿更改表內數字'!$B$4:$E$56,4,TRUE)</f>
        <v>0</v>
      </c>
      <c r="FA96" s="84">
        <f>VLOOKUP(CQ96,'113勞保勞退單日級距表-請勿更改表內數字'!$B$4:$E$56,4,TRUE)</f>
        <v>0</v>
      </c>
      <c r="FB96" s="84">
        <f>VLOOKUP(CR96,'113勞保勞退單日級距表-請勿更改表內數字'!$B$4:$E$56,4,TRUE)</f>
        <v>0</v>
      </c>
      <c r="FC96" s="84">
        <f>VLOOKUP(CS96,'113勞保勞退單日級距表-請勿更改表內數字'!$B$4:$E$56,4,TRUE)</f>
        <v>0</v>
      </c>
      <c r="FD96" s="84">
        <f>VLOOKUP(CT96,'113勞保勞退單日級距表-請勿更改表內數字'!$B$4:$E$56,4,TRUE)</f>
        <v>0</v>
      </c>
      <c r="FE96" s="84">
        <f>VLOOKUP(CU96,'113勞保勞退單日級距表-請勿更改表內數字'!$B$4:$E$56,4,TRUE)</f>
        <v>0</v>
      </c>
      <c r="FF96" s="84">
        <f>VLOOKUP(CV96,'113勞保勞退單日級距表-請勿更改表內數字'!$B$4:$E$56,4,TRUE)</f>
        <v>0</v>
      </c>
      <c r="FG96" s="84">
        <f>VLOOKUP(CW96,'113勞保勞退單日級距表-請勿更改表內數字'!$B$4:$E$56,4,TRUE)</f>
        <v>0</v>
      </c>
      <c r="FH96" s="84">
        <f>VLOOKUP(CX96,'113勞保勞退單日級距表-請勿更改表內數字'!$B$4:$E$56,4,TRUE)</f>
        <v>0</v>
      </c>
      <c r="FI96" s="84">
        <f>VLOOKUP(CY96,'113勞保勞退單日級距表-請勿更改表內數字'!$B$4:$E$56,4,TRUE)</f>
        <v>0</v>
      </c>
      <c r="FJ96" s="84">
        <f>VLOOKUP(CZ96,'113勞保勞退單日級距表-請勿更改表內數字'!$B$4:$E$56,4,TRUE)</f>
        <v>0</v>
      </c>
      <c r="FK96" s="84">
        <f>VLOOKUP(DA96,'113勞保勞退單日級距表-請勿更改表內數字'!$B$4:$E$56,4,TRUE)</f>
        <v>0</v>
      </c>
      <c r="FL96" s="84">
        <f>VLOOKUP(DB96,'113勞保勞退單日級距表-請勿更改表內數字'!$B$4:$E$56,4,TRUE)</f>
        <v>0</v>
      </c>
      <c r="FM96" s="84">
        <f>VLOOKUP(DC96,'113勞保勞退單日級距表-請勿更改表內數字'!$B$4:$E$56,4,TRUE)</f>
        <v>0</v>
      </c>
      <c r="FN96" s="84">
        <f>VLOOKUP(DD96,'113勞保勞退單日級距表-請勿更改表內數字'!$B$4:$E$56,4,TRUE)</f>
        <v>0</v>
      </c>
      <c r="FO96" s="84">
        <f>VLOOKUP(DE96,'113勞保勞退單日級距表-請勿更改表內數字'!$B$4:$E$56,4,TRUE)</f>
        <v>0</v>
      </c>
      <c r="FP96" s="84">
        <f>VLOOKUP(DF96,'113勞保勞退單日級距表-請勿更改表內數字'!$B$4:$E$56,4,TRUE)</f>
        <v>0</v>
      </c>
      <c r="FQ96" s="84">
        <f>VLOOKUP(DG96,'113勞保勞退單日級距表-請勿更改表內數字'!$B$4:$E$56,4,TRUE)</f>
        <v>0</v>
      </c>
      <c r="FR96" s="84">
        <f>VLOOKUP(DH96,'113勞保勞退單日級距表-請勿更改表內數字'!$B$4:$E$56,4,TRUE)</f>
        <v>0</v>
      </c>
      <c r="FS96" s="84">
        <f>VLOOKUP(DI96,'113勞保勞退單日級距表-請勿更改表內數字'!$B$4:$E$56,4,TRUE)</f>
        <v>0</v>
      </c>
      <c r="FT96" s="84">
        <f>VLOOKUP(DJ96,'113勞保勞退單日級距表-請勿更改表內數字'!$B$4:$E$56,4,TRUE)</f>
        <v>0</v>
      </c>
      <c r="FU96" s="83">
        <f>VLOOKUP(CF96,'113勞保勞退單日級距表-請勿更改表內數字'!$B$4:$I$56,8,TRUE)</f>
        <v>0</v>
      </c>
      <c r="FV96" s="83">
        <f>VLOOKUP(CG96,'113勞保勞退單日級距表-請勿更改表內數字'!$B$4:$I$56,8,TRUE)</f>
        <v>0</v>
      </c>
      <c r="FW96" s="83">
        <f>VLOOKUP(CH96,'113勞保勞退單日級距表-請勿更改表內數字'!$B$4:$I$56,8,TRUE)</f>
        <v>0</v>
      </c>
      <c r="FX96" s="83">
        <f>VLOOKUP(CI96,'113勞保勞退單日級距表-請勿更改表內數字'!$B$4:$I$56,8,TRUE)</f>
        <v>0</v>
      </c>
      <c r="FY96" s="83">
        <f>VLOOKUP(CJ96,'113勞保勞退單日級距表-請勿更改表內數字'!$B$4:$I$56,8,TRUE)</f>
        <v>0</v>
      </c>
      <c r="FZ96" s="83">
        <f>VLOOKUP(CK96,'113勞保勞退單日級距表-請勿更改表內數字'!$B$4:$I$56,8,TRUE)</f>
        <v>0</v>
      </c>
      <c r="GA96" s="83">
        <f>VLOOKUP(CL96,'113勞保勞退單日級距表-請勿更改表內數字'!$B$4:$I$56,8,TRUE)</f>
        <v>0</v>
      </c>
      <c r="GB96" s="83">
        <f>VLOOKUP(CM96,'113勞保勞退單日級距表-請勿更改表內數字'!$B$4:$I$56,8,TRUE)</f>
        <v>0</v>
      </c>
      <c r="GC96" s="83">
        <f>VLOOKUP(CN96,'113勞保勞退單日級距表-請勿更改表內數字'!$B$4:$I$56,8,TRUE)</f>
        <v>0</v>
      </c>
      <c r="GD96" s="83">
        <f>VLOOKUP(CO96,'113勞保勞退單日級距表-請勿更改表內數字'!$B$4:$I$56,8,TRUE)</f>
        <v>0</v>
      </c>
      <c r="GE96" s="83">
        <f>VLOOKUP(CP96,'113勞保勞退單日級距表-請勿更改表內數字'!$B$4:$I$56,8,TRUE)</f>
        <v>0</v>
      </c>
      <c r="GF96" s="83">
        <f>VLOOKUP(CQ96,'113勞保勞退單日級距表-請勿更改表內數字'!$B$4:$I$56,8,TRUE)</f>
        <v>0</v>
      </c>
      <c r="GG96" s="83">
        <f>VLOOKUP(CR96,'113勞保勞退單日級距表-請勿更改表內數字'!$B$4:$I$56,8,TRUE)</f>
        <v>0</v>
      </c>
      <c r="GH96" s="83">
        <f>VLOOKUP(CS96,'113勞保勞退單日級距表-請勿更改表內數字'!$B$4:$I$56,8,TRUE)</f>
        <v>0</v>
      </c>
      <c r="GI96" s="83">
        <f>VLOOKUP(CT96,'113勞保勞退單日級距表-請勿更改表內數字'!$B$4:$I$56,8,TRUE)</f>
        <v>0</v>
      </c>
      <c r="GJ96" s="83">
        <f>VLOOKUP(CU96,'113勞保勞退單日級距表-請勿更改表內數字'!$B$4:$I$56,8,TRUE)</f>
        <v>0</v>
      </c>
      <c r="GK96" s="83">
        <f>VLOOKUP(CV96,'113勞保勞退單日級距表-請勿更改表內數字'!$B$4:$I$56,8,TRUE)</f>
        <v>0</v>
      </c>
      <c r="GL96" s="83">
        <f>VLOOKUP(CW96,'113勞保勞退單日級距表-請勿更改表內數字'!$B$4:$I$56,8,TRUE)</f>
        <v>0</v>
      </c>
      <c r="GM96" s="83">
        <f>VLOOKUP(CX96,'113勞保勞退單日級距表-請勿更改表內數字'!$B$4:$I$56,8,TRUE)</f>
        <v>0</v>
      </c>
      <c r="GN96" s="83">
        <f>VLOOKUP(CY96,'113勞保勞退單日級距表-請勿更改表內數字'!$B$4:$I$56,8,TRUE)</f>
        <v>0</v>
      </c>
      <c r="GO96" s="83">
        <f>VLOOKUP(CZ96,'113勞保勞退單日級距表-請勿更改表內數字'!$B$4:$I$56,8,TRUE)</f>
        <v>0</v>
      </c>
      <c r="GP96" s="83">
        <f>VLOOKUP(DA96,'113勞保勞退單日級距表-請勿更改表內數字'!$B$4:$I$56,8,TRUE)</f>
        <v>0</v>
      </c>
      <c r="GQ96" s="83">
        <f>VLOOKUP(DB96,'113勞保勞退單日級距表-請勿更改表內數字'!$B$4:$I$56,8,TRUE)</f>
        <v>0</v>
      </c>
      <c r="GR96" s="83">
        <f>VLOOKUP(DC96,'113勞保勞退單日級距表-請勿更改表內數字'!$B$4:$I$56,8,TRUE)</f>
        <v>0</v>
      </c>
      <c r="GS96" s="83">
        <f>VLOOKUP(DD96,'113勞保勞退單日級距表-請勿更改表內數字'!$B$4:$I$56,8,TRUE)</f>
        <v>0</v>
      </c>
      <c r="GT96" s="83">
        <f>VLOOKUP(DE96,'113勞保勞退單日級距表-請勿更改表內數字'!$B$4:$I$56,8,TRUE)</f>
        <v>0</v>
      </c>
      <c r="GU96" s="83">
        <f>VLOOKUP(DF96,'113勞保勞退單日級距表-請勿更改表內數字'!$B$4:$I$56,8,TRUE)</f>
        <v>0</v>
      </c>
      <c r="GV96" s="83">
        <f>VLOOKUP(DG96,'113勞保勞退單日級距表-請勿更改表內數字'!$B$4:$I$56,8,TRUE)</f>
        <v>0</v>
      </c>
      <c r="GW96" s="83">
        <f>VLOOKUP(DH96,'113勞保勞退單日級距表-請勿更改表內數字'!$B$4:$I$56,8,TRUE)</f>
        <v>0</v>
      </c>
      <c r="GX96" s="83">
        <f>VLOOKUP(DI96,'113勞保勞退單日級距表-請勿更改表內數字'!$B$4:$I$56,8,TRUE)</f>
        <v>0</v>
      </c>
      <c r="GY96" s="83">
        <f>VLOOKUP(DJ96,'113勞保勞退單日級距表-請勿更改表內數字'!$B$4:$I$56,8,TRUE)</f>
        <v>0</v>
      </c>
    </row>
    <row r="97" spans="4:207">
      <c r="D97" s="166"/>
      <c r="G97" s="76"/>
      <c r="S97" s="48"/>
      <c r="T97" s="48"/>
      <c r="AP97" s="219">
        <f t="shared" si="49"/>
        <v>0</v>
      </c>
      <c r="AQ97" s="43">
        <f t="shared" si="50"/>
        <v>0</v>
      </c>
      <c r="AR97" s="43">
        <f t="shared" si="51"/>
        <v>0</v>
      </c>
      <c r="AS97" s="209">
        <f t="shared" si="87"/>
        <v>0</v>
      </c>
      <c r="AT97" s="201">
        <f>VLOOKUP(AS97,'113勞保勞退單日級距表-請勿更改表內數字'!$B$4:$E$56,3,TRUE)*AP97</f>
        <v>0</v>
      </c>
      <c r="AU97" s="201">
        <f>VLOOKUP(AS97,'113勞保勞退單日級距表-請勿更改表內數字'!$B$4:$I$56,7,TRUE)</f>
        <v>0</v>
      </c>
      <c r="AV97" s="201">
        <f>VLOOKUP(AS97,'113勞保勞退單日級距表-請勿更改表內數字'!$B$4:$E$56,4,TRUE)*AP97</f>
        <v>0</v>
      </c>
      <c r="AW97" s="51">
        <f t="shared" si="52"/>
        <v>0</v>
      </c>
      <c r="AX97" s="50">
        <f t="shared" si="53"/>
        <v>0</v>
      </c>
      <c r="AY97" s="50">
        <f t="shared" si="54"/>
        <v>0</v>
      </c>
      <c r="AZ97" s="50">
        <f t="shared" si="55"/>
        <v>0</v>
      </c>
      <c r="BA97" s="39">
        <f t="shared" si="56"/>
        <v>0</v>
      </c>
      <c r="BB97" s="39">
        <f t="shared" si="57"/>
        <v>0</v>
      </c>
      <c r="BC97" s="39">
        <f t="shared" si="58"/>
        <v>0</v>
      </c>
      <c r="BD97" s="39">
        <f t="shared" si="59"/>
        <v>0</v>
      </c>
      <c r="BE97" s="39">
        <f t="shared" si="60"/>
        <v>0</v>
      </c>
      <c r="BF97" s="39">
        <f t="shared" si="61"/>
        <v>0</v>
      </c>
      <c r="BG97" s="39">
        <f t="shared" si="62"/>
        <v>0</v>
      </c>
      <c r="BH97" s="39">
        <f t="shared" si="63"/>
        <v>0</v>
      </c>
      <c r="BI97" s="39">
        <f t="shared" si="64"/>
        <v>0</v>
      </c>
      <c r="BJ97" s="39">
        <f t="shared" si="65"/>
        <v>0</v>
      </c>
      <c r="BK97" s="39">
        <f t="shared" si="66"/>
        <v>0</v>
      </c>
      <c r="BL97" s="39">
        <f t="shared" si="67"/>
        <v>0</v>
      </c>
      <c r="BM97" s="39">
        <f t="shared" si="68"/>
        <v>0</v>
      </c>
      <c r="BN97" s="39">
        <f t="shared" si="69"/>
        <v>0</v>
      </c>
      <c r="BO97" s="39">
        <f t="shared" si="70"/>
        <v>0</v>
      </c>
      <c r="BP97" s="39">
        <f t="shared" si="71"/>
        <v>0</v>
      </c>
      <c r="BQ97" s="39">
        <f t="shared" si="72"/>
        <v>0</v>
      </c>
      <c r="BR97" s="39">
        <f t="shared" si="73"/>
        <v>0</v>
      </c>
      <c r="BS97" s="39">
        <f t="shared" si="74"/>
        <v>0</v>
      </c>
      <c r="BT97" s="39">
        <f t="shared" si="75"/>
        <v>0</v>
      </c>
      <c r="BU97" s="39">
        <f t="shared" si="76"/>
        <v>0</v>
      </c>
      <c r="BV97" s="39">
        <f t="shared" si="77"/>
        <v>0</v>
      </c>
      <c r="BW97" s="39">
        <f t="shared" si="78"/>
        <v>0</v>
      </c>
      <c r="BX97" s="39">
        <f t="shared" si="79"/>
        <v>0</v>
      </c>
      <c r="BY97" s="39">
        <f t="shared" si="80"/>
        <v>0</v>
      </c>
      <c r="BZ97" s="39">
        <f t="shared" si="81"/>
        <v>0</v>
      </c>
      <c r="CA97" s="39">
        <f t="shared" si="82"/>
        <v>0</v>
      </c>
      <c r="CB97" s="39">
        <f t="shared" si="83"/>
        <v>0</v>
      </c>
      <c r="CC97" s="39">
        <f t="shared" si="84"/>
        <v>0</v>
      </c>
      <c r="CD97" s="39">
        <f t="shared" si="85"/>
        <v>0</v>
      </c>
      <c r="CE97" s="39">
        <f t="shared" si="86"/>
        <v>0</v>
      </c>
      <c r="CF97" s="80">
        <f t="shared" si="92"/>
        <v>0</v>
      </c>
      <c r="CG97" s="80">
        <f t="shared" si="92"/>
        <v>0</v>
      </c>
      <c r="CH97" s="80">
        <f t="shared" si="92"/>
        <v>0</v>
      </c>
      <c r="CI97" s="80">
        <f t="shared" si="92"/>
        <v>0</v>
      </c>
      <c r="CJ97" s="80">
        <f t="shared" si="92"/>
        <v>0</v>
      </c>
      <c r="CK97" s="80">
        <f t="shared" si="92"/>
        <v>0</v>
      </c>
      <c r="CL97" s="80">
        <f t="shared" si="92"/>
        <v>0</v>
      </c>
      <c r="CM97" s="80">
        <f t="shared" si="92"/>
        <v>0</v>
      </c>
      <c r="CN97" s="80">
        <f t="shared" si="92"/>
        <v>0</v>
      </c>
      <c r="CO97" s="80">
        <f t="shared" si="92"/>
        <v>0</v>
      </c>
      <c r="CP97" s="80">
        <f t="shared" si="92"/>
        <v>0</v>
      </c>
      <c r="CQ97" s="80">
        <f t="shared" si="92"/>
        <v>0</v>
      </c>
      <c r="CR97" s="80">
        <f t="shared" si="92"/>
        <v>0</v>
      </c>
      <c r="CS97" s="80">
        <f t="shared" si="91"/>
        <v>0</v>
      </c>
      <c r="CT97" s="80">
        <f t="shared" si="91"/>
        <v>0</v>
      </c>
      <c r="CU97" s="80">
        <f t="shared" si="91"/>
        <v>0</v>
      </c>
      <c r="CV97" s="80">
        <f t="shared" si="90"/>
        <v>0</v>
      </c>
      <c r="CW97" s="80">
        <f t="shared" si="90"/>
        <v>0</v>
      </c>
      <c r="CX97" s="80">
        <f t="shared" si="90"/>
        <v>0</v>
      </c>
      <c r="CY97" s="80">
        <f t="shared" si="90"/>
        <v>0</v>
      </c>
      <c r="CZ97" s="80">
        <f t="shared" si="90"/>
        <v>0</v>
      </c>
      <c r="DA97" s="80">
        <f t="shared" si="90"/>
        <v>0</v>
      </c>
      <c r="DB97" s="80">
        <f t="shared" si="90"/>
        <v>0</v>
      </c>
      <c r="DC97" s="80">
        <f t="shared" si="90"/>
        <v>0</v>
      </c>
      <c r="DD97" s="80">
        <f t="shared" si="90"/>
        <v>0</v>
      </c>
      <c r="DE97" s="80">
        <f t="shared" si="90"/>
        <v>0</v>
      </c>
      <c r="DF97" s="80">
        <f t="shared" si="90"/>
        <v>0</v>
      </c>
      <c r="DG97" s="80">
        <f t="shared" si="90"/>
        <v>0</v>
      </c>
      <c r="DH97" s="80">
        <f t="shared" si="89"/>
        <v>0</v>
      </c>
      <c r="DI97" s="80">
        <f t="shared" si="89"/>
        <v>0</v>
      </c>
      <c r="DJ97" s="80">
        <f t="shared" si="89"/>
        <v>0</v>
      </c>
      <c r="DK97" s="85">
        <f>VLOOKUP(CF97,'113勞保勞退單日級距表-請勿更改表內數字'!$B$4:$E$56,3,TRUE)</f>
        <v>0</v>
      </c>
      <c r="DL97" s="85">
        <f>VLOOKUP(CG97,'113勞保勞退單日級距表-請勿更改表內數字'!$B$4:$E$56,3,TRUE)</f>
        <v>0</v>
      </c>
      <c r="DM97" s="85">
        <f>VLOOKUP(CH97,'113勞保勞退單日級距表-請勿更改表內數字'!$B$4:$E$56,3,TRUE)</f>
        <v>0</v>
      </c>
      <c r="DN97" s="85">
        <f>VLOOKUP(CI97,'113勞保勞退單日級距表-請勿更改表內數字'!$B$4:$E$56,3,TRUE)</f>
        <v>0</v>
      </c>
      <c r="DO97" s="85">
        <f>VLOOKUP(CJ97,'113勞保勞退單日級距表-請勿更改表內數字'!$B$4:$E$56,3,TRUE)</f>
        <v>0</v>
      </c>
      <c r="DP97" s="85">
        <f>VLOOKUP(CK97,'113勞保勞退單日級距表-請勿更改表內數字'!$B$4:$E$56,3,TRUE)</f>
        <v>0</v>
      </c>
      <c r="DQ97" s="85">
        <f>VLOOKUP(CL97,'113勞保勞退單日級距表-請勿更改表內數字'!$B$4:$E$56,3,TRUE)</f>
        <v>0</v>
      </c>
      <c r="DR97" s="85">
        <f>VLOOKUP(CM97,'113勞保勞退單日級距表-請勿更改表內數字'!$B$4:$E$56,3,TRUE)</f>
        <v>0</v>
      </c>
      <c r="DS97" s="85">
        <f>VLOOKUP(CN97,'113勞保勞退單日級距表-請勿更改表內數字'!$B$4:$E$56,3,TRUE)</f>
        <v>0</v>
      </c>
      <c r="DT97" s="85">
        <f>VLOOKUP(CO97,'113勞保勞退單日級距表-請勿更改表內數字'!$B$4:$E$56,3,TRUE)</f>
        <v>0</v>
      </c>
      <c r="DU97" s="85">
        <f>VLOOKUP(CP97,'113勞保勞退單日級距表-請勿更改表內數字'!$B$4:$E$56,3,TRUE)</f>
        <v>0</v>
      </c>
      <c r="DV97" s="85">
        <f>VLOOKUP(CQ97,'113勞保勞退單日級距表-請勿更改表內數字'!$B$4:$E$56,3,TRUE)</f>
        <v>0</v>
      </c>
      <c r="DW97" s="85">
        <f>VLOOKUP(CR97,'113勞保勞退單日級距表-請勿更改表內數字'!$B$4:$E$56,3,TRUE)</f>
        <v>0</v>
      </c>
      <c r="DX97" s="85">
        <f>VLOOKUP(CS97,'113勞保勞退單日級距表-請勿更改表內數字'!$B$4:$E$56,3,TRUE)</f>
        <v>0</v>
      </c>
      <c r="DY97" s="85">
        <f>VLOOKUP(CT97,'113勞保勞退單日級距表-請勿更改表內數字'!$B$4:$E$56,3,TRUE)</f>
        <v>0</v>
      </c>
      <c r="DZ97" s="85">
        <f>VLOOKUP(CU97,'113勞保勞退單日級距表-請勿更改表內數字'!$B$4:$E$56,3,TRUE)</f>
        <v>0</v>
      </c>
      <c r="EA97" s="85">
        <f>VLOOKUP(CV97,'113勞保勞退單日級距表-請勿更改表內數字'!$B$4:$E$56,3,TRUE)</f>
        <v>0</v>
      </c>
      <c r="EB97" s="85">
        <f>VLOOKUP(CW97,'113勞保勞退單日級距表-請勿更改表內數字'!$B$4:$E$56,3,TRUE)</f>
        <v>0</v>
      </c>
      <c r="EC97" s="85">
        <f>VLOOKUP(CX97,'113勞保勞退單日級距表-請勿更改表內數字'!$B$4:$E$56,3,TRUE)</f>
        <v>0</v>
      </c>
      <c r="ED97" s="85">
        <f>VLOOKUP(CY97,'113勞保勞退單日級距表-請勿更改表內數字'!$B$4:$E$56,3,TRUE)</f>
        <v>0</v>
      </c>
      <c r="EE97" s="85">
        <f>VLOOKUP(CZ97,'113勞保勞退單日級距表-請勿更改表內數字'!$B$4:$E$56,3,TRUE)</f>
        <v>0</v>
      </c>
      <c r="EF97" s="85">
        <f>VLOOKUP(DA97,'113勞保勞退單日級距表-請勿更改表內數字'!$B$4:$E$56,3,TRUE)</f>
        <v>0</v>
      </c>
      <c r="EG97" s="85">
        <f>VLOOKUP(DB97,'113勞保勞退單日級距表-請勿更改表內數字'!$B$4:$E$56,3,TRUE)</f>
        <v>0</v>
      </c>
      <c r="EH97" s="85">
        <f>VLOOKUP(DC97,'113勞保勞退單日級距表-請勿更改表內數字'!$B$4:$E$56,3,TRUE)</f>
        <v>0</v>
      </c>
      <c r="EI97" s="85">
        <f>VLOOKUP(DD97,'113勞保勞退單日級距表-請勿更改表內數字'!$B$4:$E$56,3,TRUE)</f>
        <v>0</v>
      </c>
      <c r="EJ97" s="85">
        <f>VLOOKUP(DE97,'113勞保勞退單日級距表-請勿更改表內數字'!$B$4:$E$56,3,TRUE)</f>
        <v>0</v>
      </c>
      <c r="EK97" s="85">
        <f>VLOOKUP(DF97,'113勞保勞退單日級距表-請勿更改表內數字'!$B$4:$E$56,3,TRUE)</f>
        <v>0</v>
      </c>
      <c r="EL97" s="85">
        <f>VLOOKUP(DG97,'113勞保勞退單日級距表-請勿更改表內數字'!$B$4:$E$56,3,TRUE)</f>
        <v>0</v>
      </c>
      <c r="EM97" s="85">
        <f>VLOOKUP(DH97,'113勞保勞退單日級距表-請勿更改表內數字'!$B$4:$E$56,3,TRUE)</f>
        <v>0</v>
      </c>
      <c r="EN97" s="85">
        <f>VLOOKUP(DI97,'113勞保勞退單日級距表-請勿更改表內數字'!$B$4:$E$56,3,TRUE)</f>
        <v>0</v>
      </c>
      <c r="EO97" s="85">
        <f>VLOOKUP(DJ97,'113勞保勞退單日級距表-請勿更改表內數字'!$B$4:$E$56,3,TRUE)</f>
        <v>0</v>
      </c>
      <c r="EP97" s="84">
        <f>VLOOKUP(CF97,'113勞保勞退單日級距表-請勿更改表內數字'!$B$4:$E$56,4,TRUE)</f>
        <v>0</v>
      </c>
      <c r="EQ97" s="84">
        <f>VLOOKUP(CG97,'113勞保勞退單日級距表-請勿更改表內數字'!$B$4:$E$56,4,TRUE)</f>
        <v>0</v>
      </c>
      <c r="ER97" s="84">
        <f>VLOOKUP(CH97,'113勞保勞退單日級距表-請勿更改表內數字'!$B$4:$E$56,4,TRUE)</f>
        <v>0</v>
      </c>
      <c r="ES97" s="84">
        <f>VLOOKUP(CI97,'113勞保勞退單日級距表-請勿更改表內數字'!$B$4:$E$56,4,TRUE)</f>
        <v>0</v>
      </c>
      <c r="ET97" s="84">
        <f>VLOOKUP(CJ97,'113勞保勞退單日級距表-請勿更改表內數字'!$B$4:$E$56,4,TRUE)</f>
        <v>0</v>
      </c>
      <c r="EU97" s="84">
        <f>VLOOKUP(CK97,'113勞保勞退單日級距表-請勿更改表內數字'!$B$4:$E$56,4,TRUE)</f>
        <v>0</v>
      </c>
      <c r="EV97" s="84">
        <f>VLOOKUP(CL97,'113勞保勞退單日級距表-請勿更改表內數字'!$B$4:$E$56,4,TRUE)</f>
        <v>0</v>
      </c>
      <c r="EW97" s="84">
        <f>VLOOKUP(CM97,'113勞保勞退單日級距表-請勿更改表內數字'!$B$4:$E$56,4,TRUE)</f>
        <v>0</v>
      </c>
      <c r="EX97" s="84">
        <f>VLOOKUP(CN97,'113勞保勞退單日級距表-請勿更改表內數字'!$B$4:$E$56,4,TRUE)</f>
        <v>0</v>
      </c>
      <c r="EY97" s="84">
        <f>VLOOKUP(CO97,'113勞保勞退單日級距表-請勿更改表內數字'!$B$4:$E$56,4,TRUE)</f>
        <v>0</v>
      </c>
      <c r="EZ97" s="84">
        <f>VLOOKUP(CP97,'113勞保勞退單日級距表-請勿更改表內數字'!$B$4:$E$56,4,TRUE)</f>
        <v>0</v>
      </c>
      <c r="FA97" s="84">
        <f>VLOOKUP(CQ97,'113勞保勞退單日級距表-請勿更改表內數字'!$B$4:$E$56,4,TRUE)</f>
        <v>0</v>
      </c>
      <c r="FB97" s="84">
        <f>VLOOKUP(CR97,'113勞保勞退單日級距表-請勿更改表內數字'!$B$4:$E$56,4,TRUE)</f>
        <v>0</v>
      </c>
      <c r="FC97" s="84">
        <f>VLOOKUP(CS97,'113勞保勞退單日級距表-請勿更改表內數字'!$B$4:$E$56,4,TRUE)</f>
        <v>0</v>
      </c>
      <c r="FD97" s="84">
        <f>VLOOKUP(CT97,'113勞保勞退單日級距表-請勿更改表內數字'!$B$4:$E$56,4,TRUE)</f>
        <v>0</v>
      </c>
      <c r="FE97" s="84">
        <f>VLOOKUP(CU97,'113勞保勞退單日級距表-請勿更改表內數字'!$B$4:$E$56,4,TRUE)</f>
        <v>0</v>
      </c>
      <c r="FF97" s="84">
        <f>VLOOKUP(CV97,'113勞保勞退單日級距表-請勿更改表內數字'!$B$4:$E$56,4,TRUE)</f>
        <v>0</v>
      </c>
      <c r="FG97" s="84">
        <f>VLOOKUP(CW97,'113勞保勞退單日級距表-請勿更改表內數字'!$B$4:$E$56,4,TRUE)</f>
        <v>0</v>
      </c>
      <c r="FH97" s="84">
        <f>VLOOKUP(CX97,'113勞保勞退單日級距表-請勿更改表內數字'!$B$4:$E$56,4,TRUE)</f>
        <v>0</v>
      </c>
      <c r="FI97" s="84">
        <f>VLOOKUP(CY97,'113勞保勞退單日級距表-請勿更改表內數字'!$B$4:$E$56,4,TRUE)</f>
        <v>0</v>
      </c>
      <c r="FJ97" s="84">
        <f>VLOOKUP(CZ97,'113勞保勞退單日級距表-請勿更改表內數字'!$B$4:$E$56,4,TRUE)</f>
        <v>0</v>
      </c>
      <c r="FK97" s="84">
        <f>VLOOKUP(DA97,'113勞保勞退單日級距表-請勿更改表內數字'!$B$4:$E$56,4,TRUE)</f>
        <v>0</v>
      </c>
      <c r="FL97" s="84">
        <f>VLOOKUP(DB97,'113勞保勞退單日級距表-請勿更改表內數字'!$B$4:$E$56,4,TRUE)</f>
        <v>0</v>
      </c>
      <c r="FM97" s="84">
        <f>VLOOKUP(DC97,'113勞保勞退單日級距表-請勿更改表內數字'!$B$4:$E$56,4,TRUE)</f>
        <v>0</v>
      </c>
      <c r="FN97" s="84">
        <f>VLOOKUP(DD97,'113勞保勞退單日級距表-請勿更改表內數字'!$B$4:$E$56,4,TRUE)</f>
        <v>0</v>
      </c>
      <c r="FO97" s="84">
        <f>VLOOKUP(DE97,'113勞保勞退單日級距表-請勿更改表內數字'!$B$4:$E$56,4,TRUE)</f>
        <v>0</v>
      </c>
      <c r="FP97" s="84">
        <f>VLOOKUP(DF97,'113勞保勞退單日級距表-請勿更改表內數字'!$B$4:$E$56,4,TRUE)</f>
        <v>0</v>
      </c>
      <c r="FQ97" s="84">
        <f>VLOOKUP(DG97,'113勞保勞退單日級距表-請勿更改表內數字'!$B$4:$E$56,4,TRUE)</f>
        <v>0</v>
      </c>
      <c r="FR97" s="84">
        <f>VLOOKUP(DH97,'113勞保勞退單日級距表-請勿更改表內數字'!$B$4:$E$56,4,TRUE)</f>
        <v>0</v>
      </c>
      <c r="FS97" s="84">
        <f>VLOOKUP(DI97,'113勞保勞退單日級距表-請勿更改表內數字'!$B$4:$E$56,4,TRUE)</f>
        <v>0</v>
      </c>
      <c r="FT97" s="84">
        <f>VLOOKUP(DJ97,'113勞保勞退單日級距表-請勿更改表內數字'!$B$4:$E$56,4,TRUE)</f>
        <v>0</v>
      </c>
      <c r="FU97" s="83">
        <f>VLOOKUP(CF97,'113勞保勞退單日級距表-請勿更改表內數字'!$B$4:$I$56,8,TRUE)</f>
        <v>0</v>
      </c>
      <c r="FV97" s="83">
        <f>VLOOKUP(CG97,'113勞保勞退單日級距表-請勿更改表內數字'!$B$4:$I$56,8,TRUE)</f>
        <v>0</v>
      </c>
      <c r="FW97" s="83">
        <f>VLOOKUP(CH97,'113勞保勞退單日級距表-請勿更改表內數字'!$B$4:$I$56,8,TRUE)</f>
        <v>0</v>
      </c>
      <c r="FX97" s="83">
        <f>VLOOKUP(CI97,'113勞保勞退單日級距表-請勿更改表內數字'!$B$4:$I$56,8,TRUE)</f>
        <v>0</v>
      </c>
      <c r="FY97" s="83">
        <f>VLOOKUP(CJ97,'113勞保勞退單日級距表-請勿更改表內數字'!$B$4:$I$56,8,TRUE)</f>
        <v>0</v>
      </c>
      <c r="FZ97" s="83">
        <f>VLOOKUP(CK97,'113勞保勞退單日級距表-請勿更改表內數字'!$B$4:$I$56,8,TRUE)</f>
        <v>0</v>
      </c>
      <c r="GA97" s="83">
        <f>VLOOKUP(CL97,'113勞保勞退單日級距表-請勿更改表內數字'!$B$4:$I$56,8,TRUE)</f>
        <v>0</v>
      </c>
      <c r="GB97" s="83">
        <f>VLOOKUP(CM97,'113勞保勞退單日級距表-請勿更改表內數字'!$B$4:$I$56,8,TRUE)</f>
        <v>0</v>
      </c>
      <c r="GC97" s="83">
        <f>VLOOKUP(CN97,'113勞保勞退單日級距表-請勿更改表內數字'!$B$4:$I$56,8,TRUE)</f>
        <v>0</v>
      </c>
      <c r="GD97" s="83">
        <f>VLOOKUP(CO97,'113勞保勞退單日級距表-請勿更改表內數字'!$B$4:$I$56,8,TRUE)</f>
        <v>0</v>
      </c>
      <c r="GE97" s="83">
        <f>VLOOKUP(CP97,'113勞保勞退單日級距表-請勿更改表內數字'!$B$4:$I$56,8,TRUE)</f>
        <v>0</v>
      </c>
      <c r="GF97" s="83">
        <f>VLOOKUP(CQ97,'113勞保勞退單日級距表-請勿更改表內數字'!$B$4:$I$56,8,TRUE)</f>
        <v>0</v>
      </c>
      <c r="GG97" s="83">
        <f>VLOOKUP(CR97,'113勞保勞退單日級距表-請勿更改表內數字'!$B$4:$I$56,8,TRUE)</f>
        <v>0</v>
      </c>
      <c r="GH97" s="83">
        <f>VLOOKUP(CS97,'113勞保勞退單日級距表-請勿更改表內數字'!$B$4:$I$56,8,TRUE)</f>
        <v>0</v>
      </c>
      <c r="GI97" s="83">
        <f>VLOOKUP(CT97,'113勞保勞退單日級距表-請勿更改表內數字'!$B$4:$I$56,8,TRUE)</f>
        <v>0</v>
      </c>
      <c r="GJ97" s="83">
        <f>VLOOKUP(CU97,'113勞保勞退單日級距表-請勿更改表內數字'!$B$4:$I$56,8,TRUE)</f>
        <v>0</v>
      </c>
      <c r="GK97" s="83">
        <f>VLOOKUP(CV97,'113勞保勞退單日級距表-請勿更改表內數字'!$B$4:$I$56,8,TRUE)</f>
        <v>0</v>
      </c>
      <c r="GL97" s="83">
        <f>VLOOKUP(CW97,'113勞保勞退單日級距表-請勿更改表內數字'!$B$4:$I$56,8,TRUE)</f>
        <v>0</v>
      </c>
      <c r="GM97" s="83">
        <f>VLOOKUP(CX97,'113勞保勞退單日級距表-請勿更改表內數字'!$B$4:$I$56,8,TRUE)</f>
        <v>0</v>
      </c>
      <c r="GN97" s="83">
        <f>VLOOKUP(CY97,'113勞保勞退單日級距表-請勿更改表內數字'!$B$4:$I$56,8,TRUE)</f>
        <v>0</v>
      </c>
      <c r="GO97" s="83">
        <f>VLOOKUP(CZ97,'113勞保勞退單日級距表-請勿更改表內數字'!$B$4:$I$56,8,TRUE)</f>
        <v>0</v>
      </c>
      <c r="GP97" s="83">
        <f>VLOOKUP(DA97,'113勞保勞退單日級距表-請勿更改表內數字'!$B$4:$I$56,8,TRUE)</f>
        <v>0</v>
      </c>
      <c r="GQ97" s="83">
        <f>VLOOKUP(DB97,'113勞保勞退單日級距表-請勿更改表內數字'!$B$4:$I$56,8,TRUE)</f>
        <v>0</v>
      </c>
      <c r="GR97" s="83">
        <f>VLOOKUP(DC97,'113勞保勞退單日級距表-請勿更改表內數字'!$B$4:$I$56,8,TRUE)</f>
        <v>0</v>
      </c>
      <c r="GS97" s="83">
        <f>VLOOKUP(DD97,'113勞保勞退單日級距表-請勿更改表內數字'!$B$4:$I$56,8,TRUE)</f>
        <v>0</v>
      </c>
      <c r="GT97" s="83">
        <f>VLOOKUP(DE97,'113勞保勞退單日級距表-請勿更改表內數字'!$B$4:$I$56,8,TRUE)</f>
        <v>0</v>
      </c>
      <c r="GU97" s="83">
        <f>VLOOKUP(DF97,'113勞保勞退單日級距表-請勿更改表內數字'!$B$4:$I$56,8,TRUE)</f>
        <v>0</v>
      </c>
      <c r="GV97" s="83">
        <f>VLOOKUP(DG97,'113勞保勞退單日級距表-請勿更改表內數字'!$B$4:$I$56,8,TRUE)</f>
        <v>0</v>
      </c>
      <c r="GW97" s="83">
        <f>VLOOKUP(DH97,'113勞保勞退單日級距表-請勿更改表內數字'!$B$4:$I$56,8,TRUE)</f>
        <v>0</v>
      </c>
      <c r="GX97" s="83">
        <f>VLOOKUP(DI97,'113勞保勞退單日級距表-請勿更改表內數字'!$B$4:$I$56,8,TRUE)</f>
        <v>0</v>
      </c>
      <c r="GY97" s="83">
        <f>VLOOKUP(DJ97,'113勞保勞退單日級距表-請勿更改表內數字'!$B$4:$I$56,8,TRUE)</f>
        <v>0</v>
      </c>
    </row>
    <row r="98" spans="4:207">
      <c r="D98" s="166"/>
      <c r="G98" s="76"/>
      <c r="S98" s="48"/>
      <c r="T98" s="48"/>
      <c r="AC98" s="93"/>
      <c r="AP98" s="219">
        <f t="shared" si="49"/>
        <v>0</v>
      </c>
      <c r="AQ98" s="43">
        <f t="shared" si="50"/>
        <v>0</v>
      </c>
      <c r="AR98" s="43">
        <f t="shared" si="51"/>
        <v>0</v>
      </c>
      <c r="AS98" s="209">
        <f t="shared" si="87"/>
        <v>0</v>
      </c>
      <c r="AT98" s="201">
        <f>VLOOKUP(AS98,'113勞保勞退單日級距表-請勿更改表內數字'!$B$4:$E$56,3,TRUE)*AP98</f>
        <v>0</v>
      </c>
      <c r="AU98" s="201">
        <f>VLOOKUP(AS98,'113勞保勞退單日級距表-請勿更改表內數字'!$B$4:$I$56,7,TRUE)</f>
        <v>0</v>
      </c>
      <c r="AV98" s="201">
        <f>VLOOKUP(AS98,'113勞保勞退單日級距表-請勿更改表內數字'!$B$4:$E$56,4,TRUE)*AP98</f>
        <v>0</v>
      </c>
      <c r="AW98" s="51">
        <f t="shared" si="52"/>
        <v>0</v>
      </c>
      <c r="AX98" s="50">
        <f t="shared" si="53"/>
        <v>0</v>
      </c>
      <c r="AY98" s="50">
        <f t="shared" si="54"/>
        <v>0</v>
      </c>
      <c r="AZ98" s="50">
        <f t="shared" si="55"/>
        <v>0</v>
      </c>
      <c r="BA98" s="39">
        <f t="shared" si="56"/>
        <v>0</v>
      </c>
      <c r="BB98" s="39">
        <f t="shared" si="57"/>
        <v>0</v>
      </c>
      <c r="BC98" s="39">
        <f t="shared" si="58"/>
        <v>0</v>
      </c>
      <c r="BD98" s="39">
        <f t="shared" si="59"/>
        <v>0</v>
      </c>
      <c r="BE98" s="39">
        <f t="shared" si="60"/>
        <v>0</v>
      </c>
      <c r="BF98" s="39">
        <f t="shared" si="61"/>
        <v>0</v>
      </c>
      <c r="BG98" s="39">
        <f t="shared" si="62"/>
        <v>0</v>
      </c>
      <c r="BH98" s="39">
        <f t="shared" si="63"/>
        <v>0</v>
      </c>
      <c r="BI98" s="39">
        <f t="shared" si="64"/>
        <v>0</v>
      </c>
      <c r="BJ98" s="39">
        <f t="shared" si="65"/>
        <v>0</v>
      </c>
      <c r="BK98" s="39">
        <f t="shared" si="66"/>
        <v>0</v>
      </c>
      <c r="BL98" s="39">
        <f t="shared" si="67"/>
        <v>0</v>
      </c>
      <c r="BM98" s="39">
        <f t="shared" si="68"/>
        <v>0</v>
      </c>
      <c r="BN98" s="39">
        <f t="shared" si="69"/>
        <v>0</v>
      </c>
      <c r="BO98" s="39">
        <f t="shared" si="70"/>
        <v>0</v>
      </c>
      <c r="BP98" s="39">
        <f t="shared" si="71"/>
        <v>0</v>
      </c>
      <c r="BQ98" s="39">
        <f t="shared" si="72"/>
        <v>0</v>
      </c>
      <c r="BR98" s="39">
        <f t="shared" si="73"/>
        <v>0</v>
      </c>
      <c r="BS98" s="39">
        <f t="shared" si="74"/>
        <v>0</v>
      </c>
      <c r="BT98" s="39">
        <f t="shared" si="75"/>
        <v>0</v>
      </c>
      <c r="BU98" s="39">
        <f t="shared" si="76"/>
        <v>0</v>
      </c>
      <c r="BV98" s="39">
        <f t="shared" si="77"/>
        <v>0</v>
      </c>
      <c r="BW98" s="39">
        <f t="shared" si="78"/>
        <v>0</v>
      </c>
      <c r="BX98" s="39">
        <f t="shared" si="79"/>
        <v>0</v>
      </c>
      <c r="BY98" s="39">
        <f t="shared" si="80"/>
        <v>0</v>
      </c>
      <c r="BZ98" s="39">
        <f t="shared" si="81"/>
        <v>0</v>
      </c>
      <c r="CA98" s="39">
        <f t="shared" si="82"/>
        <v>0</v>
      </c>
      <c r="CB98" s="39">
        <f t="shared" si="83"/>
        <v>0</v>
      </c>
      <c r="CC98" s="39">
        <f t="shared" si="84"/>
        <v>0</v>
      </c>
      <c r="CD98" s="39">
        <f t="shared" si="85"/>
        <v>0</v>
      </c>
      <c r="CE98" s="39">
        <f t="shared" si="86"/>
        <v>0</v>
      </c>
      <c r="CF98" s="80">
        <f t="shared" si="92"/>
        <v>0</v>
      </c>
      <c r="CG98" s="80">
        <f t="shared" si="92"/>
        <v>0</v>
      </c>
      <c r="CH98" s="80">
        <f t="shared" si="92"/>
        <v>0</v>
      </c>
      <c r="CI98" s="80">
        <f t="shared" si="92"/>
        <v>0</v>
      </c>
      <c r="CJ98" s="80">
        <f t="shared" si="92"/>
        <v>0</v>
      </c>
      <c r="CK98" s="80">
        <f t="shared" si="92"/>
        <v>0</v>
      </c>
      <c r="CL98" s="80">
        <f t="shared" si="92"/>
        <v>0</v>
      </c>
      <c r="CM98" s="80">
        <f t="shared" si="92"/>
        <v>0</v>
      </c>
      <c r="CN98" s="80">
        <f t="shared" si="92"/>
        <v>0</v>
      </c>
      <c r="CO98" s="80">
        <f t="shared" si="92"/>
        <v>0</v>
      </c>
      <c r="CP98" s="80">
        <f t="shared" si="92"/>
        <v>0</v>
      </c>
      <c r="CQ98" s="80">
        <f t="shared" si="92"/>
        <v>0</v>
      </c>
      <c r="CR98" s="80">
        <f t="shared" si="92"/>
        <v>0</v>
      </c>
      <c r="CS98" s="80">
        <f t="shared" si="91"/>
        <v>0</v>
      </c>
      <c r="CT98" s="80">
        <f t="shared" si="91"/>
        <v>0</v>
      </c>
      <c r="CU98" s="80">
        <f t="shared" si="91"/>
        <v>0</v>
      </c>
      <c r="CV98" s="80">
        <f t="shared" si="90"/>
        <v>0</v>
      </c>
      <c r="CW98" s="80">
        <f t="shared" si="90"/>
        <v>0</v>
      </c>
      <c r="CX98" s="80">
        <f t="shared" si="90"/>
        <v>0</v>
      </c>
      <c r="CY98" s="80">
        <f t="shared" si="90"/>
        <v>0</v>
      </c>
      <c r="CZ98" s="80">
        <f t="shared" si="90"/>
        <v>0</v>
      </c>
      <c r="DA98" s="80">
        <f t="shared" si="90"/>
        <v>0</v>
      </c>
      <c r="DB98" s="80">
        <f t="shared" si="90"/>
        <v>0</v>
      </c>
      <c r="DC98" s="80">
        <f t="shared" si="90"/>
        <v>0</v>
      </c>
      <c r="DD98" s="80">
        <f t="shared" si="90"/>
        <v>0</v>
      </c>
      <c r="DE98" s="80">
        <f t="shared" si="90"/>
        <v>0</v>
      </c>
      <c r="DF98" s="80">
        <f t="shared" si="90"/>
        <v>0</v>
      </c>
      <c r="DG98" s="80">
        <f t="shared" si="90"/>
        <v>0</v>
      </c>
      <c r="DH98" s="80">
        <f t="shared" si="89"/>
        <v>0</v>
      </c>
      <c r="DI98" s="80">
        <f t="shared" si="89"/>
        <v>0</v>
      </c>
      <c r="DJ98" s="80">
        <f t="shared" si="89"/>
        <v>0</v>
      </c>
      <c r="DK98" s="85">
        <f>VLOOKUP(CF98,'113勞保勞退單日級距表-請勿更改表內數字'!$B$4:$E$56,3,TRUE)</f>
        <v>0</v>
      </c>
      <c r="DL98" s="85">
        <f>VLOOKUP(CG98,'113勞保勞退單日級距表-請勿更改表內數字'!$B$4:$E$56,3,TRUE)</f>
        <v>0</v>
      </c>
      <c r="DM98" s="85">
        <f>VLOOKUP(CH98,'113勞保勞退單日級距表-請勿更改表內數字'!$B$4:$E$56,3,TRUE)</f>
        <v>0</v>
      </c>
      <c r="DN98" s="85">
        <f>VLOOKUP(CI98,'113勞保勞退單日級距表-請勿更改表內數字'!$B$4:$E$56,3,TRUE)</f>
        <v>0</v>
      </c>
      <c r="DO98" s="85">
        <f>VLOOKUP(CJ98,'113勞保勞退單日級距表-請勿更改表內數字'!$B$4:$E$56,3,TRUE)</f>
        <v>0</v>
      </c>
      <c r="DP98" s="85">
        <f>VLOOKUP(CK98,'113勞保勞退單日級距表-請勿更改表內數字'!$B$4:$E$56,3,TRUE)</f>
        <v>0</v>
      </c>
      <c r="DQ98" s="85">
        <f>VLOOKUP(CL98,'113勞保勞退單日級距表-請勿更改表內數字'!$B$4:$E$56,3,TRUE)</f>
        <v>0</v>
      </c>
      <c r="DR98" s="85">
        <f>VLOOKUP(CM98,'113勞保勞退單日級距表-請勿更改表內數字'!$B$4:$E$56,3,TRUE)</f>
        <v>0</v>
      </c>
      <c r="DS98" s="85">
        <f>VLOOKUP(CN98,'113勞保勞退單日級距表-請勿更改表內數字'!$B$4:$E$56,3,TRUE)</f>
        <v>0</v>
      </c>
      <c r="DT98" s="85">
        <f>VLOOKUP(CO98,'113勞保勞退單日級距表-請勿更改表內數字'!$B$4:$E$56,3,TRUE)</f>
        <v>0</v>
      </c>
      <c r="DU98" s="85">
        <f>VLOOKUP(CP98,'113勞保勞退單日級距表-請勿更改表內數字'!$B$4:$E$56,3,TRUE)</f>
        <v>0</v>
      </c>
      <c r="DV98" s="85">
        <f>VLOOKUP(CQ98,'113勞保勞退單日級距表-請勿更改表內數字'!$B$4:$E$56,3,TRUE)</f>
        <v>0</v>
      </c>
      <c r="DW98" s="85">
        <f>VLOOKUP(CR98,'113勞保勞退單日級距表-請勿更改表內數字'!$B$4:$E$56,3,TRUE)</f>
        <v>0</v>
      </c>
      <c r="DX98" s="85">
        <f>VLOOKUP(CS98,'113勞保勞退單日級距表-請勿更改表內數字'!$B$4:$E$56,3,TRUE)</f>
        <v>0</v>
      </c>
      <c r="DY98" s="85">
        <f>VLOOKUP(CT98,'113勞保勞退單日級距表-請勿更改表內數字'!$B$4:$E$56,3,TRUE)</f>
        <v>0</v>
      </c>
      <c r="DZ98" s="85">
        <f>VLOOKUP(CU98,'113勞保勞退單日級距表-請勿更改表內數字'!$B$4:$E$56,3,TRUE)</f>
        <v>0</v>
      </c>
      <c r="EA98" s="85">
        <f>VLOOKUP(CV98,'113勞保勞退單日級距表-請勿更改表內數字'!$B$4:$E$56,3,TRUE)</f>
        <v>0</v>
      </c>
      <c r="EB98" s="85">
        <f>VLOOKUP(CW98,'113勞保勞退單日級距表-請勿更改表內數字'!$B$4:$E$56,3,TRUE)</f>
        <v>0</v>
      </c>
      <c r="EC98" s="85">
        <f>VLOOKUP(CX98,'113勞保勞退單日級距表-請勿更改表內數字'!$B$4:$E$56,3,TRUE)</f>
        <v>0</v>
      </c>
      <c r="ED98" s="85">
        <f>VLOOKUP(CY98,'113勞保勞退單日級距表-請勿更改表內數字'!$B$4:$E$56,3,TRUE)</f>
        <v>0</v>
      </c>
      <c r="EE98" s="85">
        <f>VLOOKUP(CZ98,'113勞保勞退單日級距表-請勿更改表內數字'!$B$4:$E$56,3,TRUE)</f>
        <v>0</v>
      </c>
      <c r="EF98" s="85">
        <f>VLOOKUP(DA98,'113勞保勞退單日級距表-請勿更改表內數字'!$B$4:$E$56,3,TRUE)</f>
        <v>0</v>
      </c>
      <c r="EG98" s="85">
        <f>VLOOKUP(DB98,'113勞保勞退單日級距表-請勿更改表內數字'!$B$4:$E$56,3,TRUE)</f>
        <v>0</v>
      </c>
      <c r="EH98" s="85">
        <f>VLOOKUP(DC98,'113勞保勞退單日級距表-請勿更改表內數字'!$B$4:$E$56,3,TRUE)</f>
        <v>0</v>
      </c>
      <c r="EI98" s="85">
        <f>VLOOKUP(DD98,'113勞保勞退單日級距表-請勿更改表內數字'!$B$4:$E$56,3,TRUE)</f>
        <v>0</v>
      </c>
      <c r="EJ98" s="85">
        <f>VLOOKUP(DE98,'113勞保勞退單日級距表-請勿更改表內數字'!$B$4:$E$56,3,TRUE)</f>
        <v>0</v>
      </c>
      <c r="EK98" s="85">
        <f>VLOOKUP(DF98,'113勞保勞退單日級距表-請勿更改表內數字'!$B$4:$E$56,3,TRUE)</f>
        <v>0</v>
      </c>
      <c r="EL98" s="85">
        <f>VLOOKUP(DG98,'113勞保勞退單日級距表-請勿更改表內數字'!$B$4:$E$56,3,TRUE)</f>
        <v>0</v>
      </c>
      <c r="EM98" s="85">
        <f>VLOOKUP(DH98,'113勞保勞退單日級距表-請勿更改表內數字'!$B$4:$E$56,3,TRUE)</f>
        <v>0</v>
      </c>
      <c r="EN98" s="85">
        <f>VLOOKUP(DI98,'113勞保勞退單日級距表-請勿更改表內數字'!$B$4:$E$56,3,TRUE)</f>
        <v>0</v>
      </c>
      <c r="EO98" s="85">
        <f>VLOOKUP(DJ98,'113勞保勞退單日級距表-請勿更改表內數字'!$B$4:$E$56,3,TRUE)</f>
        <v>0</v>
      </c>
      <c r="EP98" s="84">
        <f>VLOOKUP(CF98,'113勞保勞退單日級距表-請勿更改表內數字'!$B$4:$E$56,4,TRUE)</f>
        <v>0</v>
      </c>
      <c r="EQ98" s="84">
        <f>VLOOKUP(CG98,'113勞保勞退單日級距表-請勿更改表內數字'!$B$4:$E$56,4,TRUE)</f>
        <v>0</v>
      </c>
      <c r="ER98" s="84">
        <f>VLOOKUP(CH98,'113勞保勞退單日級距表-請勿更改表內數字'!$B$4:$E$56,4,TRUE)</f>
        <v>0</v>
      </c>
      <c r="ES98" s="84">
        <f>VLOOKUP(CI98,'113勞保勞退單日級距表-請勿更改表內數字'!$B$4:$E$56,4,TRUE)</f>
        <v>0</v>
      </c>
      <c r="ET98" s="84">
        <f>VLOOKUP(CJ98,'113勞保勞退單日級距表-請勿更改表內數字'!$B$4:$E$56,4,TRUE)</f>
        <v>0</v>
      </c>
      <c r="EU98" s="84">
        <f>VLOOKUP(CK98,'113勞保勞退單日級距表-請勿更改表內數字'!$B$4:$E$56,4,TRUE)</f>
        <v>0</v>
      </c>
      <c r="EV98" s="84">
        <f>VLOOKUP(CL98,'113勞保勞退單日級距表-請勿更改表內數字'!$B$4:$E$56,4,TRUE)</f>
        <v>0</v>
      </c>
      <c r="EW98" s="84">
        <f>VLOOKUP(CM98,'113勞保勞退單日級距表-請勿更改表內數字'!$B$4:$E$56,4,TRUE)</f>
        <v>0</v>
      </c>
      <c r="EX98" s="84">
        <f>VLOOKUP(CN98,'113勞保勞退單日級距表-請勿更改表內數字'!$B$4:$E$56,4,TRUE)</f>
        <v>0</v>
      </c>
      <c r="EY98" s="84">
        <f>VLOOKUP(CO98,'113勞保勞退單日級距表-請勿更改表內數字'!$B$4:$E$56,4,TRUE)</f>
        <v>0</v>
      </c>
      <c r="EZ98" s="84">
        <f>VLOOKUP(CP98,'113勞保勞退單日級距表-請勿更改表內數字'!$B$4:$E$56,4,TRUE)</f>
        <v>0</v>
      </c>
      <c r="FA98" s="84">
        <f>VLOOKUP(CQ98,'113勞保勞退單日級距表-請勿更改表內數字'!$B$4:$E$56,4,TRUE)</f>
        <v>0</v>
      </c>
      <c r="FB98" s="84">
        <f>VLOOKUP(CR98,'113勞保勞退單日級距表-請勿更改表內數字'!$B$4:$E$56,4,TRUE)</f>
        <v>0</v>
      </c>
      <c r="FC98" s="84">
        <f>VLOOKUP(CS98,'113勞保勞退單日級距表-請勿更改表內數字'!$B$4:$E$56,4,TRUE)</f>
        <v>0</v>
      </c>
      <c r="FD98" s="84">
        <f>VLOOKUP(CT98,'113勞保勞退單日級距表-請勿更改表內數字'!$B$4:$E$56,4,TRUE)</f>
        <v>0</v>
      </c>
      <c r="FE98" s="84">
        <f>VLOOKUP(CU98,'113勞保勞退單日級距表-請勿更改表內數字'!$B$4:$E$56,4,TRUE)</f>
        <v>0</v>
      </c>
      <c r="FF98" s="84">
        <f>VLOOKUP(CV98,'113勞保勞退單日級距表-請勿更改表內數字'!$B$4:$E$56,4,TRUE)</f>
        <v>0</v>
      </c>
      <c r="FG98" s="84">
        <f>VLOOKUP(CW98,'113勞保勞退單日級距表-請勿更改表內數字'!$B$4:$E$56,4,TRUE)</f>
        <v>0</v>
      </c>
      <c r="FH98" s="84">
        <f>VLOOKUP(CX98,'113勞保勞退單日級距表-請勿更改表內數字'!$B$4:$E$56,4,TRUE)</f>
        <v>0</v>
      </c>
      <c r="FI98" s="84">
        <f>VLOOKUP(CY98,'113勞保勞退單日級距表-請勿更改表內數字'!$B$4:$E$56,4,TRUE)</f>
        <v>0</v>
      </c>
      <c r="FJ98" s="84">
        <f>VLOOKUP(CZ98,'113勞保勞退單日級距表-請勿更改表內數字'!$B$4:$E$56,4,TRUE)</f>
        <v>0</v>
      </c>
      <c r="FK98" s="84">
        <f>VLOOKUP(DA98,'113勞保勞退單日級距表-請勿更改表內數字'!$B$4:$E$56,4,TRUE)</f>
        <v>0</v>
      </c>
      <c r="FL98" s="84">
        <f>VLOOKUP(DB98,'113勞保勞退單日級距表-請勿更改表內數字'!$B$4:$E$56,4,TRUE)</f>
        <v>0</v>
      </c>
      <c r="FM98" s="84">
        <f>VLOOKUP(DC98,'113勞保勞退單日級距表-請勿更改表內數字'!$B$4:$E$56,4,TRUE)</f>
        <v>0</v>
      </c>
      <c r="FN98" s="84">
        <f>VLOOKUP(DD98,'113勞保勞退單日級距表-請勿更改表內數字'!$B$4:$E$56,4,TRUE)</f>
        <v>0</v>
      </c>
      <c r="FO98" s="84">
        <f>VLOOKUP(DE98,'113勞保勞退單日級距表-請勿更改表內數字'!$B$4:$E$56,4,TRUE)</f>
        <v>0</v>
      </c>
      <c r="FP98" s="84">
        <f>VLOOKUP(DF98,'113勞保勞退單日級距表-請勿更改表內數字'!$B$4:$E$56,4,TRUE)</f>
        <v>0</v>
      </c>
      <c r="FQ98" s="84">
        <f>VLOOKUP(DG98,'113勞保勞退單日級距表-請勿更改表內數字'!$B$4:$E$56,4,TRUE)</f>
        <v>0</v>
      </c>
      <c r="FR98" s="84">
        <f>VLOOKUP(DH98,'113勞保勞退單日級距表-請勿更改表內數字'!$B$4:$E$56,4,TRUE)</f>
        <v>0</v>
      </c>
      <c r="FS98" s="84">
        <f>VLOOKUP(DI98,'113勞保勞退單日級距表-請勿更改表內數字'!$B$4:$E$56,4,TRUE)</f>
        <v>0</v>
      </c>
      <c r="FT98" s="84">
        <f>VLOOKUP(DJ98,'113勞保勞退單日級距表-請勿更改表內數字'!$B$4:$E$56,4,TRUE)</f>
        <v>0</v>
      </c>
      <c r="FU98" s="83">
        <f>VLOOKUP(CF98,'113勞保勞退單日級距表-請勿更改表內數字'!$B$4:$I$56,8,TRUE)</f>
        <v>0</v>
      </c>
      <c r="FV98" s="83">
        <f>VLOOKUP(CG98,'113勞保勞退單日級距表-請勿更改表內數字'!$B$4:$I$56,8,TRUE)</f>
        <v>0</v>
      </c>
      <c r="FW98" s="83">
        <f>VLOOKUP(CH98,'113勞保勞退單日級距表-請勿更改表內數字'!$B$4:$I$56,8,TRUE)</f>
        <v>0</v>
      </c>
      <c r="FX98" s="83">
        <f>VLOOKUP(CI98,'113勞保勞退單日級距表-請勿更改表內數字'!$B$4:$I$56,8,TRUE)</f>
        <v>0</v>
      </c>
      <c r="FY98" s="83">
        <f>VLOOKUP(CJ98,'113勞保勞退單日級距表-請勿更改表內數字'!$B$4:$I$56,8,TRUE)</f>
        <v>0</v>
      </c>
      <c r="FZ98" s="83">
        <f>VLOOKUP(CK98,'113勞保勞退單日級距表-請勿更改表內數字'!$B$4:$I$56,8,TRUE)</f>
        <v>0</v>
      </c>
      <c r="GA98" s="83">
        <f>VLOOKUP(CL98,'113勞保勞退單日級距表-請勿更改表內數字'!$B$4:$I$56,8,TRUE)</f>
        <v>0</v>
      </c>
      <c r="GB98" s="83">
        <f>VLOOKUP(CM98,'113勞保勞退單日級距表-請勿更改表內數字'!$B$4:$I$56,8,TRUE)</f>
        <v>0</v>
      </c>
      <c r="GC98" s="83">
        <f>VLOOKUP(CN98,'113勞保勞退單日級距表-請勿更改表內數字'!$B$4:$I$56,8,TRUE)</f>
        <v>0</v>
      </c>
      <c r="GD98" s="83">
        <f>VLOOKUP(CO98,'113勞保勞退單日級距表-請勿更改表內數字'!$B$4:$I$56,8,TRUE)</f>
        <v>0</v>
      </c>
      <c r="GE98" s="83">
        <f>VLOOKUP(CP98,'113勞保勞退單日級距表-請勿更改表內數字'!$B$4:$I$56,8,TRUE)</f>
        <v>0</v>
      </c>
      <c r="GF98" s="83">
        <f>VLOOKUP(CQ98,'113勞保勞退單日級距表-請勿更改表內數字'!$B$4:$I$56,8,TRUE)</f>
        <v>0</v>
      </c>
      <c r="GG98" s="83">
        <f>VLOOKUP(CR98,'113勞保勞退單日級距表-請勿更改表內數字'!$B$4:$I$56,8,TRUE)</f>
        <v>0</v>
      </c>
      <c r="GH98" s="83">
        <f>VLOOKUP(CS98,'113勞保勞退單日級距表-請勿更改表內數字'!$B$4:$I$56,8,TRUE)</f>
        <v>0</v>
      </c>
      <c r="GI98" s="83">
        <f>VLOOKUP(CT98,'113勞保勞退單日級距表-請勿更改表內數字'!$B$4:$I$56,8,TRUE)</f>
        <v>0</v>
      </c>
      <c r="GJ98" s="83">
        <f>VLOOKUP(CU98,'113勞保勞退單日級距表-請勿更改表內數字'!$B$4:$I$56,8,TRUE)</f>
        <v>0</v>
      </c>
      <c r="GK98" s="83">
        <f>VLOOKUP(CV98,'113勞保勞退單日級距表-請勿更改表內數字'!$B$4:$I$56,8,TRUE)</f>
        <v>0</v>
      </c>
      <c r="GL98" s="83">
        <f>VLOOKUP(CW98,'113勞保勞退單日級距表-請勿更改表內數字'!$B$4:$I$56,8,TRUE)</f>
        <v>0</v>
      </c>
      <c r="GM98" s="83">
        <f>VLOOKUP(CX98,'113勞保勞退單日級距表-請勿更改表內數字'!$B$4:$I$56,8,TRUE)</f>
        <v>0</v>
      </c>
      <c r="GN98" s="83">
        <f>VLOOKUP(CY98,'113勞保勞退單日級距表-請勿更改表內數字'!$B$4:$I$56,8,TRUE)</f>
        <v>0</v>
      </c>
      <c r="GO98" s="83">
        <f>VLOOKUP(CZ98,'113勞保勞退單日級距表-請勿更改表內數字'!$B$4:$I$56,8,TRUE)</f>
        <v>0</v>
      </c>
      <c r="GP98" s="83">
        <f>VLOOKUP(DA98,'113勞保勞退單日級距表-請勿更改表內數字'!$B$4:$I$56,8,TRUE)</f>
        <v>0</v>
      </c>
      <c r="GQ98" s="83">
        <f>VLOOKUP(DB98,'113勞保勞退單日級距表-請勿更改表內數字'!$B$4:$I$56,8,TRUE)</f>
        <v>0</v>
      </c>
      <c r="GR98" s="83">
        <f>VLOOKUP(DC98,'113勞保勞退單日級距表-請勿更改表內數字'!$B$4:$I$56,8,TRUE)</f>
        <v>0</v>
      </c>
      <c r="GS98" s="83">
        <f>VLOOKUP(DD98,'113勞保勞退單日級距表-請勿更改表內數字'!$B$4:$I$56,8,TRUE)</f>
        <v>0</v>
      </c>
      <c r="GT98" s="83">
        <f>VLOOKUP(DE98,'113勞保勞退單日級距表-請勿更改表內數字'!$B$4:$I$56,8,TRUE)</f>
        <v>0</v>
      </c>
      <c r="GU98" s="83">
        <f>VLOOKUP(DF98,'113勞保勞退單日級距表-請勿更改表內數字'!$B$4:$I$56,8,TRUE)</f>
        <v>0</v>
      </c>
      <c r="GV98" s="83">
        <f>VLOOKUP(DG98,'113勞保勞退單日級距表-請勿更改表內數字'!$B$4:$I$56,8,TRUE)</f>
        <v>0</v>
      </c>
      <c r="GW98" s="83">
        <f>VLOOKUP(DH98,'113勞保勞退單日級距表-請勿更改表內數字'!$B$4:$I$56,8,TRUE)</f>
        <v>0</v>
      </c>
      <c r="GX98" s="83">
        <f>VLOOKUP(DI98,'113勞保勞退單日級距表-請勿更改表內數字'!$B$4:$I$56,8,TRUE)</f>
        <v>0</v>
      </c>
      <c r="GY98" s="83">
        <f>VLOOKUP(DJ98,'113勞保勞退單日級距表-請勿更改表內數字'!$B$4:$I$56,8,TRUE)</f>
        <v>0</v>
      </c>
    </row>
    <row r="99" spans="4:207">
      <c r="D99" s="166"/>
      <c r="G99" s="76"/>
      <c r="I99" s="75"/>
      <c r="T99" s="93"/>
      <c r="AA99" s="93"/>
      <c r="AE99" s="93"/>
      <c r="AP99" s="219">
        <f t="shared" si="49"/>
        <v>0</v>
      </c>
      <c r="AQ99" s="43">
        <f t="shared" si="50"/>
        <v>0</v>
      </c>
      <c r="AR99" s="43">
        <f t="shared" si="51"/>
        <v>0</v>
      </c>
      <c r="AS99" s="209">
        <f t="shared" si="87"/>
        <v>0</v>
      </c>
      <c r="AT99" s="201">
        <f>VLOOKUP(AS99,'113勞保勞退單日級距表-請勿更改表內數字'!$B$4:$E$56,3,TRUE)*AP99</f>
        <v>0</v>
      </c>
      <c r="AU99" s="201">
        <f>VLOOKUP(AS99,'113勞保勞退單日級距表-請勿更改表內數字'!$B$4:$I$56,7,TRUE)</f>
        <v>0</v>
      </c>
      <c r="AV99" s="201">
        <f>VLOOKUP(AS99,'113勞保勞退單日級距表-請勿更改表內數字'!$B$4:$E$56,4,TRUE)*AP99</f>
        <v>0</v>
      </c>
      <c r="AW99" s="51">
        <f t="shared" si="52"/>
        <v>0</v>
      </c>
      <c r="AX99" s="50">
        <f t="shared" si="53"/>
        <v>0</v>
      </c>
      <c r="AY99" s="50">
        <f t="shared" si="54"/>
        <v>0</v>
      </c>
      <c r="AZ99" s="50">
        <f t="shared" si="55"/>
        <v>0</v>
      </c>
      <c r="BA99" s="39">
        <f t="shared" si="56"/>
        <v>0</v>
      </c>
      <c r="BB99" s="39">
        <f t="shared" si="57"/>
        <v>0</v>
      </c>
      <c r="BC99" s="39">
        <f t="shared" si="58"/>
        <v>0</v>
      </c>
      <c r="BD99" s="39">
        <f t="shared" si="59"/>
        <v>0</v>
      </c>
      <c r="BE99" s="39">
        <f t="shared" si="60"/>
        <v>0</v>
      </c>
      <c r="BF99" s="39">
        <f t="shared" si="61"/>
        <v>0</v>
      </c>
      <c r="BG99" s="39">
        <f t="shared" si="62"/>
        <v>0</v>
      </c>
      <c r="BH99" s="39">
        <f t="shared" si="63"/>
        <v>0</v>
      </c>
      <c r="BI99" s="39">
        <f t="shared" si="64"/>
        <v>0</v>
      </c>
      <c r="BJ99" s="39">
        <f t="shared" si="65"/>
        <v>0</v>
      </c>
      <c r="BK99" s="39">
        <f t="shared" si="66"/>
        <v>0</v>
      </c>
      <c r="BL99" s="39">
        <f t="shared" si="67"/>
        <v>0</v>
      </c>
      <c r="BM99" s="39">
        <f t="shared" si="68"/>
        <v>0</v>
      </c>
      <c r="BN99" s="39">
        <f t="shared" si="69"/>
        <v>0</v>
      </c>
      <c r="BO99" s="39">
        <f t="shared" si="70"/>
        <v>0</v>
      </c>
      <c r="BP99" s="39">
        <f t="shared" si="71"/>
        <v>0</v>
      </c>
      <c r="BQ99" s="39">
        <f t="shared" si="72"/>
        <v>0</v>
      </c>
      <c r="BR99" s="39">
        <f t="shared" si="73"/>
        <v>0</v>
      </c>
      <c r="BS99" s="39">
        <f t="shared" si="74"/>
        <v>0</v>
      </c>
      <c r="BT99" s="39">
        <f t="shared" si="75"/>
        <v>0</v>
      </c>
      <c r="BU99" s="39">
        <f t="shared" si="76"/>
        <v>0</v>
      </c>
      <c r="BV99" s="39">
        <f t="shared" si="77"/>
        <v>0</v>
      </c>
      <c r="BW99" s="39">
        <f t="shared" si="78"/>
        <v>0</v>
      </c>
      <c r="BX99" s="39">
        <f t="shared" si="79"/>
        <v>0</v>
      </c>
      <c r="BY99" s="39">
        <f t="shared" si="80"/>
        <v>0</v>
      </c>
      <c r="BZ99" s="39">
        <f t="shared" si="81"/>
        <v>0</v>
      </c>
      <c r="CA99" s="39">
        <f t="shared" si="82"/>
        <v>0</v>
      </c>
      <c r="CB99" s="39">
        <f t="shared" si="83"/>
        <v>0</v>
      </c>
      <c r="CC99" s="39">
        <f t="shared" si="84"/>
        <v>0</v>
      </c>
      <c r="CD99" s="39">
        <f t="shared" si="85"/>
        <v>0</v>
      </c>
      <c r="CE99" s="39">
        <f t="shared" si="86"/>
        <v>0</v>
      </c>
      <c r="CF99" s="80">
        <f t="shared" si="92"/>
        <v>0</v>
      </c>
      <c r="CG99" s="80">
        <f t="shared" si="92"/>
        <v>0</v>
      </c>
      <c r="CH99" s="80">
        <f t="shared" si="92"/>
        <v>0</v>
      </c>
      <c r="CI99" s="80">
        <f t="shared" si="92"/>
        <v>0</v>
      </c>
      <c r="CJ99" s="80">
        <f t="shared" si="92"/>
        <v>0</v>
      </c>
      <c r="CK99" s="80">
        <f t="shared" si="92"/>
        <v>0</v>
      </c>
      <c r="CL99" s="80">
        <f t="shared" si="92"/>
        <v>0</v>
      </c>
      <c r="CM99" s="80">
        <f t="shared" si="92"/>
        <v>0</v>
      </c>
      <c r="CN99" s="80">
        <f t="shared" si="92"/>
        <v>0</v>
      </c>
      <c r="CO99" s="80">
        <f t="shared" si="92"/>
        <v>0</v>
      </c>
      <c r="CP99" s="80">
        <f t="shared" si="92"/>
        <v>0</v>
      </c>
      <c r="CQ99" s="80">
        <f t="shared" si="92"/>
        <v>0</v>
      </c>
      <c r="CR99" s="80">
        <f t="shared" si="92"/>
        <v>0</v>
      </c>
      <c r="CS99" s="80">
        <f t="shared" si="91"/>
        <v>0</v>
      </c>
      <c r="CT99" s="80">
        <f t="shared" si="91"/>
        <v>0</v>
      </c>
      <c r="CU99" s="80">
        <f t="shared" si="91"/>
        <v>0</v>
      </c>
      <c r="CV99" s="80">
        <f t="shared" si="90"/>
        <v>0</v>
      </c>
      <c r="CW99" s="80">
        <f t="shared" si="90"/>
        <v>0</v>
      </c>
      <c r="CX99" s="80">
        <f t="shared" si="90"/>
        <v>0</v>
      </c>
      <c r="CY99" s="80">
        <f t="shared" si="90"/>
        <v>0</v>
      </c>
      <c r="CZ99" s="80">
        <f t="shared" si="90"/>
        <v>0</v>
      </c>
      <c r="DA99" s="80">
        <f t="shared" si="90"/>
        <v>0</v>
      </c>
      <c r="DB99" s="80">
        <f t="shared" si="90"/>
        <v>0</v>
      </c>
      <c r="DC99" s="80">
        <f t="shared" si="90"/>
        <v>0</v>
      </c>
      <c r="DD99" s="80">
        <f t="shared" si="90"/>
        <v>0</v>
      </c>
      <c r="DE99" s="80">
        <f t="shared" si="90"/>
        <v>0</v>
      </c>
      <c r="DF99" s="80">
        <f t="shared" si="90"/>
        <v>0</v>
      </c>
      <c r="DG99" s="80">
        <f t="shared" si="90"/>
        <v>0</v>
      </c>
      <c r="DH99" s="80">
        <f t="shared" si="89"/>
        <v>0</v>
      </c>
      <c r="DI99" s="80">
        <f t="shared" si="89"/>
        <v>0</v>
      </c>
      <c r="DJ99" s="80">
        <f t="shared" si="89"/>
        <v>0</v>
      </c>
      <c r="DK99" s="85">
        <f>VLOOKUP(CF99,'113勞保勞退單日級距表-請勿更改表內數字'!$B$4:$E$56,3,TRUE)</f>
        <v>0</v>
      </c>
      <c r="DL99" s="85">
        <f>VLOOKUP(CG99,'113勞保勞退單日級距表-請勿更改表內數字'!$B$4:$E$56,3,TRUE)</f>
        <v>0</v>
      </c>
      <c r="DM99" s="85">
        <f>VLOOKUP(CH99,'113勞保勞退單日級距表-請勿更改表內數字'!$B$4:$E$56,3,TRUE)</f>
        <v>0</v>
      </c>
      <c r="DN99" s="85">
        <f>VLOOKUP(CI99,'113勞保勞退單日級距表-請勿更改表內數字'!$B$4:$E$56,3,TRUE)</f>
        <v>0</v>
      </c>
      <c r="DO99" s="85">
        <f>VLOOKUP(CJ99,'113勞保勞退單日級距表-請勿更改表內數字'!$B$4:$E$56,3,TRUE)</f>
        <v>0</v>
      </c>
      <c r="DP99" s="85">
        <f>VLOOKUP(CK99,'113勞保勞退單日級距表-請勿更改表內數字'!$B$4:$E$56,3,TRUE)</f>
        <v>0</v>
      </c>
      <c r="DQ99" s="85">
        <f>VLOOKUP(CL99,'113勞保勞退單日級距表-請勿更改表內數字'!$B$4:$E$56,3,TRUE)</f>
        <v>0</v>
      </c>
      <c r="DR99" s="85">
        <f>VLOOKUP(CM99,'113勞保勞退單日級距表-請勿更改表內數字'!$B$4:$E$56,3,TRUE)</f>
        <v>0</v>
      </c>
      <c r="DS99" s="85">
        <f>VLOOKUP(CN99,'113勞保勞退單日級距表-請勿更改表內數字'!$B$4:$E$56,3,TRUE)</f>
        <v>0</v>
      </c>
      <c r="DT99" s="85">
        <f>VLOOKUP(CO99,'113勞保勞退單日級距表-請勿更改表內數字'!$B$4:$E$56,3,TRUE)</f>
        <v>0</v>
      </c>
      <c r="DU99" s="85">
        <f>VLOOKUP(CP99,'113勞保勞退單日級距表-請勿更改表內數字'!$B$4:$E$56,3,TRUE)</f>
        <v>0</v>
      </c>
      <c r="DV99" s="85">
        <f>VLOOKUP(CQ99,'113勞保勞退單日級距表-請勿更改表內數字'!$B$4:$E$56,3,TRUE)</f>
        <v>0</v>
      </c>
      <c r="DW99" s="85">
        <f>VLOOKUP(CR99,'113勞保勞退單日級距表-請勿更改表內數字'!$B$4:$E$56,3,TRUE)</f>
        <v>0</v>
      </c>
      <c r="DX99" s="85">
        <f>VLOOKUP(CS99,'113勞保勞退單日級距表-請勿更改表內數字'!$B$4:$E$56,3,TRUE)</f>
        <v>0</v>
      </c>
      <c r="DY99" s="85">
        <f>VLOOKUP(CT99,'113勞保勞退單日級距表-請勿更改表內數字'!$B$4:$E$56,3,TRUE)</f>
        <v>0</v>
      </c>
      <c r="DZ99" s="85">
        <f>VLOOKUP(CU99,'113勞保勞退單日級距表-請勿更改表內數字'!$B$4:$E$56,3,TRUE)</f>
        <v>0</v>
      </c>
      <c r="EA99" s="85">
        <f>VLOOKUP(CV99,'113勞保勞退單日級距表-請勿更改表內數字'!$B$4:$E$56,3,TRUE)</f>
        <v>0</v>
      </c>
      <c r="EB99" s="85">
        <f>VLOOKUP(CW99,'113勞保勞退單日級距表-請勿更改表內數字'!$B$4:$E$56,3,TRUE)</f>
        <v>0</v>
      </c>
      <c r="EC99" s="85">
        <f>VLOOKUP(CX99,'113勞保勞退單日級距表-請勿更改表內數字'!$B$4:$E$56,3,TRUE)</f>
        <v>0</v>
      </c>
      <c r="ED99" s="85">
        <f>VLOOKUP(CY99,'113勞保勞退單日級距表-請勿更改表內數字'!$B$4:$E$56,3,TRUE)</f>
        <v>0</v>
      </c>
      <c r="EE99" s="85">
        <f>VLOOKUP(CZ99,'113勞保勞退單日級距表-請勿更改表內數字'!$B$4:$E$56,3,TRUE)</f>
        <v>0</v>
      </c>
      <c r="EF99" s="85">
        <f>VLOOKUP(DA99,'113勞保勞退單日級距表-請勿更改表內數字'!$B$4:$E$56,3,TRUE)</f>
        <v>0</v>
      </c>
      <c r="EG99" s="85">
        <f>VLOOKUP(DB99,'113勞保勞退單日級距表-請勿更改表內數字'!$B$4:$E$56,3,TRUE)</f>
        <v>0</v>
      </c>
      <c r="EH99" s="85">
        <f>VLOOKUP(DC99,'113勞保勞退單日級距表-請勿更改表內數字'!$B$4:$E$56,3,TRUE)</f>
        <v>0</v>
      </c>
      <c r="EI99" s="85">
        <f>VLOOKUP(DD99,'113勞保勞退單日級距表-請勿更改表內數字'!$B$4:$E$56,3,TRUE)</f>
        <v>0</v>
      </c>
      <c r="EJ99" s="85">
        <f>VLOOKUP(DE99,'113勞保勞退單日級距表-請勿更改表內數字'!$B$4:$E$56,3,TRUE)</f>
        <v>0</v>
      </c>
      <c r="EK99" s="85">
        <f>VLOOKUP(DF99,'113勞保勞退單日級距表-請勿更改表內數字'!$B$4:$E$56,3,TRUE)</f>
        <v>0</v>
      </c>
      <c r="EL99" s="85">
        <f>VLOOKUP(DG99,'113勞保勞退單日級距表-請勿更改表內數字'!$B$4:$E$56,3,TRUE)</f>
        <v>0</v>
      </c>
      <c r="EM99" s="85">
        <f>VLOOKUP(DH99,'113勞保勞退單日級距表-請勿更改表內數字'!$B$4:$E$56,3,TRUE)</f>
        <v>0</v>
      </c>
      <c r="EN99" s="85">
        <f>VLOOKUP(DI99,'113勞保勞退單日級距表-請勿更改表內數字'!$B$4:$E$56,3,TRUE)</f>
        <v>0</v>
      </c>
      <c r="EO99" s="85">
        <f>VLOOKUP(DJ99,'113勞保勞退單日級距表-請勿更改表內數字'!$B$4:$E$56,3,TRUE)</f>
        <v>0</v>
      </c>
      <c r="EP99" s="84">
        <f>VLOOKUP(CF99,'113勞保勞退單日級距表-請勿更改表內數字'!$B$4:$E$56,4,TRUE)</f>
        <v>0</v>
      </c>
      <c r="EQ99" s="84">
        <f>VLOOKUP(CG99,'113勞保勞退單日級距表-請勿更改表內數字'!$B$4:$E$56,4,TRUE)</f>
        <v>0</v>
      </c>
      <c r="ER99" s="84">
        <f>VLOOKUP(CH99,'113勞保勞退單日級距表-請勿更改表內數字'!$B$4:$E$56,4,TRUE)</f>
        <v>0</v>
      </c>
      <c r="ES99" s="84">
        <f>VLOOKUP(CI99,'113勞保勞退單日級距表-請勿更改表內數字'!$B$4:$E$56,4,TRUE)</f>
        <v>0</v>
      </c>
      <c r="ET99" s="84">
        <f>VLOOKUP(CJ99,'113勞保勞退單日級距表-請勿更改表內數字'!$B$4:$E$56,4,TRUE)</f>
        <v>0</v>
      </c>
      <c r="EU99" s="84">
        <f>VLOOKUP(CK99,'113勞保勞退單日級距表-請勿更改表內數字'!$B$4:$E$56,4,TRUE)</f>
        <v>0</v>
      </c>
      <c r="EV99" s="84">
        <f>VLOOKUP(CL99,'113勞保勞退單日級距表-請勿更改表內數字'!$B$4:$E$56,4,TRUE)</f>
        <v>0</v>
      </c>
      <c r="EW99" s="84">
        <f>VLOOKUP(CM99,'113勞保勞退單日級距表-請勿更改表內數字'!$B$4:$E$56,4,TRUE)</f>
        <v>0</v>
      </c>
      <c r="EX99" s="84">
        <f>VLOOKUP(CN99,'113勞保勞退單日級距表-請勿更改表內數字'!$B$4:$E$56,4,TRUE)</f>
        <v>0</v>
      </c>
      <c r="EY99" s="84">
        <f>VLOOKUP(CO99,'113勞保勞退單日級距表-請勿更改表內數字'!$B$4:$E$56,4,TRUE)</f>
        <v>0</v>
      </c>
      <c r="EZ99" s="84">
        <f>VLOOKUP(CP99,'113勞保勞退單日級距表-請勿更改表內數字'!$B$4:$E$56,4,TRUE)</f>
        <v>0</v>
      </c>
      <c r="FA99" s="84">
        <f>VLOOKUP(CQ99,'113勞保勞退單日級距表-請勿更改表內數字'!$B$4:$E$56,4,TRUE)</f>
        <v>0</v>
      </c>
      <c r="FB99" s="84">
        <f>VLOOKUP(CR99,'113勞保勞退單日級距表-請勿更改表內數字'!$B$4:$E$56,4,TRUE)</f>
        <v>0</v>
      </c>
      <c r="FC99" s="84">
        <f>VLOOKUP(CS99,'113勞保勞退單日級距表-請勿更改表內數字'!$B$4:$E$56,4,TRUE)</f>
        <v>0</v>
      </c>
      <c r="FD99" s="84">
        <f>VLOOKUP(CT99,'113勞保勞退單日級距表-請勿更改表內數字'!$B$4:$E$56,4,TRUE)</f>
        <v>0</v>
      </c>
      <c r="FE99" s="84">
        <f>VLOOKUP(CU99,'113勞保勞退單日級距表-請勿更改表內數字'!$B$4:$E$56,4,TRUE)</f>
        <v>0</v>
      </c>
      <c r="FF99" s="84">
        <f>VLOOKUP(CV99,'113勞保勞退單日級距表-請勿更改表內數字'!$B$4:$E$56,4,TRUE)</f>
        <v>0</v>
      </c>
      <c r="FG99" s="84">
        <f>VLOOKUP(CW99,'113勞保勞退單日級距表-請勿更改表內數字'!$B$4:$E$56,4,TRUE)</f>
        <v>0</v>
      </c>
      <c r="FH99" s="84">
        <f>VLOOKUP(CX99,'113勞保勞退單日級距表-請勿更改表內數字'!$B$4:$E$56,4,TRUE)</f>
        <v>0</v>
      </c>
      <c r="FI99" s="84">
        <f>VLOOKUP(CY99,'113勞保勞退單日級距表-請勿更改表內數字'!$B$4:$E$56,4,TRUE)</f>
        <v>0</v>
      </c>
      <c r="FJ99" s="84">
        <f>VLOOKUP(CZ99,'113勞保勞退單日級距表-請勿更改表內數字'!$B$4:$E$56,4,TRUE)</f>
        <v>0</v>
      </c>
      <c r="FK99" s="84">
        <f>VLOOKUP(DA99,'113勞保勞退單日級距表-請勿更改表內數字'!$B$4:$E$56,4,TRUE)</f>
        <v>0</v>
      </c>
      <c r="FL99" s="84">
        <f>VLOOKUP(DB99,'113勞保勞退單日級距表-請勿更改表內數字'!$B$4:$E$56,4,TRUE)</f>
        <v>0</v>
      </c>
      <c r="FM99" s="84">
        <f>VLOOKUP(DC99,'113勞保勞退單日級距表-請勿更改表內數字'!$B$4:$E$56,4,TRUE)</f>
        <v>0</v>
      </c>
      <c r="FN99" s="84">
        <f>VLOOKUP(DD99,'113勞保勞退單日級距表-請勿更改表內數字'!$B$4:$E$56,4,TRUE)</f>
        <v>0</v>
      </c>
      <c r="FO99" s="84">
        <f>VLOOKUP(DE99,'113勞保勞退單日級距表-請勿更改表內數字'!$B$4:$E$56,4,TRUE)</f>
        <v>0</v>
      </c>
      <c r="FP99" s="84">
        <f>VLOOKUP(DF99,'113勞保勞退單日級距表-請勿更改表內數字'!$B$4:$E$56,4,TRUE)</f>
        <v>0</v>
      </c>
      <c r="FQ99" s="84">
        <f>VLOOKUP(DG99,'113勞保勞退單日級距表-請勿更改表內數字'!$B$4:$E$56,4,TRUE)</f>
        <v>0</v>
      </c>
      <c r="FR99" s="84">
        <f>VLOOKUP(DH99,'113勞保勞退單日級距表-請勿更改表內數字'!$B$4:$E$56,4,TRUE)</f>
        <v>0</v>
      </c>
      <c r="FS99" s="84">
        <f>VLOOKUP(DI99,'113勞保勞退單日級距表-請勿更改表內數字'!$B$4:$E$56,4,TRUE)</f>
        <v>0</v>
      </c>
      <c r="FT99" s="84">
        <f>VLOOKUP(DJ99,'113勞保勞退單日級距表-請勿更改表內數字'!$B$4:$E$56,4,TRUE)</f>
        <v>0</v>
      </c>
      <c r="FU99" s="83">
        <f>VLOOKUP(CF99,'113勞保勞退單日級距表-請勿更改表內數字'!$B$4:$I$56,8,TRUE)</f>
        <v>0</v>
      </c>
      <c r="FV99" s="83">
        <f>VLOOKUP(CG99,'113勞保勞退單日級距表-請勿更改表內數字'!$B$4:$I$56,8,TRUE)</f>
        <v>0</v>
      </c>
      <c r="FW99" s="83">
        <f>VLOOKUP(CH99,'113勞保勞退單日級距表-請勿更改表內數字'!$B$4:$I$56,8,TRUE)</f>
        <v>0</v>
      </c>
      <c r="FX99" s="83">
        <f>VLOOKUP(CI99,'113勞保勞退單日級距表-請勿更改表內數字'!$B$4:$I$56,8,TRUE)</f>
        <v>0</v>
      </c>
      <c r="FY99" s="83">
        <f>VLOOKUP(CJ99,'113勞保勞退單日級距表-請勿更改表內數字'!$B$4:$I$56,8,TRUE)</f>
        <v>0</v>
      </c>
      <c r="FZ99" s="83">
        <f>VLOOKUP(CK99,'113勞保勞退單日級距表-請勿更改表內數字'!$B$4:$I$56,8,TRUE)</f>
        <v>0</v>
      </c>
      <c r="GA99" s="83">
        <f>VLOOKUP(CL99,'113勞保勞退單日級距表-請勿更改表內數字'!$B$4:$I$56,8,TRUE)</f>
        <v>0</v>
      </c>
      <c r="GB99" s="83">
        <f>VLOOKUP(CM99,'113勞保勞退單日級距表-請勿更改表內數字'!$B$4:$I$56,8,TRUE)</f>
        <v>0</v>
      </c>
      <c r="GC99" s="83">
        <f>VLOOKUP(CN99,'113勞保勞退單日級距表-請勿更改表內數字'!$B$4:$I$56,8,TRUE)</f>
        <v>0</v>
      </c>
      <c r="GD99" s="83">
        <f>VLOOKUP(CO99,'113勞保勞退單日級距表-請勿更改表內數字'!$B$4:$I$56,8,TRUE)</f>
        <v>0</v>
      </c>
      <c r="GE99" s="83">
        <f>VLOOKUP(CP99,'113勞保勞退單日級距表-請勿更改表內數字'!$B$4:$I$56,8,TRUE)</f>
        <v>0</v>
      </c>
      <c r="GF99" s="83">
        <f>VLOOKUP(CQ99,'113勞保勞退單日級距表-請勿更改表內數字'!$B$4:$I$56,8,TRUE)</f>
        <v>0</v>
      </c>
      <c r="GG99" s="83">
        <f>VLOOKUP(CR99,'113勞保勞退單日級距表-請勿更改表內數字'!$B$4:$I$56,8,TRUE)</f>
        <v>0</v>
      </c>
      <c r="GH99" s="83">
        <f>VLOOKUP(CS99,'113勞保勞退單日級距表-請勿更改表內數字'!$B$4:$I$56,8,TRUE)</f>
        <v>0</v>
      </c>
      <c r="GI99" s="83">
        <f>VLOOKUP(CT99,'113勞保勞退單日級距表-請勿更改表內數字'!$B$4:$I$56,8,TRUE)</f>
        <v>0</v>
      </c>
      <c r="GJ99" s="83">
        <f>VLOOKUP(CU99,'113勞保勞退單日級距表-請勿更改表內數字'!$B$4:$I$56,8,TRUE)</f>
        <v>0</v>
      </c>
      <c r="GK99" s="83">
        <f>VLOOKUP(CV99,'113勞保勞退單日級距表-請勿更改表內數字'!$B$4:$I$56,8,TRUE)</f>
        <v>0</v>
      </c>
      <c r="GL99" s="83">
        <f>VLOOKUP(CW99,'113勞保勞退單日級距表-請勿更改表內數字'!$B$4:$I$56,8,TRUE)</f>
        <v>0</v>
      </c>
      <c r="GM99" s="83">
        <f>VLOOKUP(CX99,'113勞保勞退單日級距表-請勿更改表內數字'!$B$4:$I$56,8,TRUE)</f>
        <v>0</v>
      </c>
      <c r="GN99" s="83">
        <f>VLOOKUP(CY99,'113勞保勞退單日級距表-請勿更改表內數字'!$B$4:$I$56,8,TRUE)</f>
        <v>0</v>
      </c>
      <c r="GO99" s="83">
        <f>VLOOKUP(CZ99,'113勞保勞退單日級距表-請勿更改表內數字'!$B$4:$I$56,8,TRUE)</f>
        <v>0</v>
      </c>
      <c r="GP99" s="83">
        <f>VLOOKUP(DA99,'113勞保勞退單日級距表-請勿更改表內數字'!$B$4:$I$56,8,TRUE)</f>
        <v>0</v>
      </c>
      <c r="GQ99" s="83">
        <f>VLOOKUP(DB99,'113勞保勞退單日級距表-請勿更改表內數字'!$B$4:$I$56,8,TRUE)</f>
        <v>0</v>
      </c>
      <c r="GR99" s="83">
        <f>VLOOKUP(DC99,'113勞保勞退單日級距表-請勿更改表內數字'!$B$4:$I$56,8,TRUE)</f>
        <v>0</v>
      </c>
      <c r="GS99" s="83">
        <f>VLOOKUP(DD99,'113勞保勞退單日級距表-請勿更改表內數字'!$B$4:$I$56,8,TRUE)</f>
        <v>0</v>
      </c>
      <c r="GT99" s="83">
        <f>VLOOKUP(DE99,'113勞保勞退單日級距表-請勿更改表內數字'!$B$4:$I$56,8,TRUE)</f>
        <v>0</v>
      </c>
      <c r="GU99" s="83">
        <f>VLOOKUP(DF99,'113勞保勞退單日級距表-請勿更改表內數字'!$B$4:$I$56,8,TRUE)</f>
        <v>0</v>
      </c>
      <c r="GV99" s="83">
        <f>VLOOKUP(DG99,'113勞保勞退單日級距表-請勿更改表內數字'!$B$4:$I$56,8,TRUE)</f>
        <v>0</v>
      </c>
      <c r="GW99" s="83">
        <f>VLOOKUP(DH99,'113勞保勞退單日級距表-請勿更改表內數字'!$B$4:$I$56,8,TRUE)</f>
        <v>0</v>
      </c>
      <c r="GX99" s="83">
        <f>VLOOKUP(DI99,'113勞保勞退單日級距表-請勿更改表內數字'!$B$4:$I$56,8,TRUE)</f>
        <v>0</v>
      </c>
      <c r="GY99" s="83">
        <f>VLOOKUP(DJ99,'113勞保勞退單日級距表-請勿更改表內數字'!$B$4:$I$56,8,TRUE)</f>
        <v>0</v>
      </c>
    </row>
    <row r="100" spans="4:207">
      <c r="D100" s="166"/>
      <c r="G100" s="76"/>
      <c r="AP100" s="219">
        <f t="shared" si="49"/>
        <v>0</v>
      </c>
      <c r="AQ100" s="43">
        <f t="shared" si="50"/>
        <v>0</v>
      </c>
      <c r="AR100" s="43">
        <f t="shared" si="51"/>
        <v>0</v>
      </c>
      <c r="AS100" s="209">
        <f t="shared" si="87"/>
        <v>0</v>
      </c>
      <c r="AT100" s="201">
        <f>VLOOKUP(AS100,'113勞保勞退單日級距表-請勿更改表內數字'!$B$4:$E$56,3,TRUE)*AP100</f>
        <v>0</v>
      </c>
      <c r="AU100" s="201">
        <f>VLOOKUP(AS100,'113勞保勞退單日級距表-請勿更改表內數字'!$B$4:$I$56,7,TRUE)</f>
        <v>0</v>
      </c>
      <c r="AV100" s="201">
        <f>VLOOKUP(AS100,'113勞保勞退單日級距表-請勿更改表內數字'!$B$4:$E$56,4,TRUE)*AP100</f>
        <v>0</v>
      </c>
      <c r="AW100" s="51">
        <f t="shared" si="52"/>
        <v>0</v>
      </c>
      <c r="AX100" s="50">
        <f t="shared" si="53"/>
        <v>0</v>
      </c>
      <c r="AY100" s="50">
        <f t="shared" si="54"/>
        <v>0</v>
      </c>
      <c r="AZ100" s="50">
        <f t="shared" si="55"/>
        <v>0</v>
      </c>
      <c r="BA100" s="39">
        <f t="shared" si="56"/>
        <v>0</v>
      </c>
      <c r="BB100" s="39">
        <f t="shared" si="57"/>
        <v>0</v>
      </c>
      <c r="BC100" s="39">
        <f t="shared" si="58"/>
        <v>0</v>
      </c>
      <c r="BD100" s="39">
        <f t="shared" si="59"/>
        <v>0</v>
      </c>
      <c r="BE100" s="39">
        <f t="shared" si="60"/>
        <v>0</v>
      </c>
      <c r="BF100" s="39">
        <f t="shared" si="61"/>
        <v>0</v>
      </c>
      <c r="BG100" s="39">
        <f t="shared" si="62"/>
        <v>0</v>
      </c>
      <c r="BH100" s="39">
        <f t="shared" si="63"/>
        <v>0</v>
      </c>
      <c r="BI100" s="39">
        <f t="shared" si="64"/>
        <v>0</v>
      </c>
      <c r="BJ100" s="39">
        <f t="shared" si="65"/>
        <v>0</v>
      </c>
      <c r="BK100" s="39">
        <f t="shared" si="66"/>
        <v>0</v>
      </c>
      <c r="BL100" s="39">
        <f t="shared" si="67"/>
        <v>0</v>
      </c>
      <c r="BM100" s="39">
        <f t="shared" si="68"/>
        <v>0</v>
      </c>
      <c r="BN100" s="39">
        <f t="shared" si="69"/>
        <v>0</v>
      </c>
      <c r="BO100" s="39">
        <f t="shared" si="70"/>
        <v>0</v>
      </c>
      <c r="BP100" s="39">
        <f t="shared" si="71"/>
        <v>0</v>
      </c>
      <c r="BQ100" s="39">
        <f t="shared" si="72"/>
        <v>0</v>
      </c>
      <c r="BR100" s="39">
        <f t="shared" si="73"/>
        <v>0</v>
      </c>
      <c r="BS100" s="39">
        <f t="shared" si="74"/>
        <v>0</v>
      </c>
      <c r="BT100" s="39">
        <f t="shared" si="75"/>
        <v>0</v>
      </c>
      <c r="BU100" s="39">
        <f t="shared" si="76"/>
        <v>0</v>
      </c>
      <c r="BV100" s="39">
        <f t="shared" si="77"/>
        <v>0</v>
      </c>
      <c r="BW100" s="39">
        <f t="shared" si="78"/>
        <v>0</v>
      </c>
      <c r="BX100" s="39">
        <f t="shared" si="79"/>
        <v>0</v>
      </c>
      <c r="BY100" s="39">
        <f t="shared" si="80"/>
        <v>0</v>
      </c>
      <c r="BZ100" s="39">
        <f t="shared" si="81"/>
        <v>0</v>
      </c>
      <c r="CA100" s="39">
        <f t="shared" si="82"/>
        <v>0</v>
      </c>
      <c r="CB100" s="39">
        <f t="shared" si="83"/>
        <v>0</v>
      </c>
      <c r="CC100" s="39">
        <f t="shared" si="84"/>
        <v>0</v>
      </c>
      <c r="CD100" s="39">
        <f t="shared" si="85"/>
        <v>0</v>
      </c>
      <c r="CE100" s="39">
        <f t="shared" si="86"/>
        <v>0</v>
      </c>
      <c r="CF100" s="80">
        <f t="shared" si="92"/>
        <v>0</v>
      </c>
      <c r="CG100" s="80">
        <f t="shared" si="92"/>
        <v>0</v>
      </c>
      <c r="CH100" s="80">
        <f t="shared" si="92"/>
        <v>0</v>
      </c>
      <c r="CI100" s="80">
        <f t="shared" si="92"/>
        <v>0</v>
      </c>
      <c r="CJ100" s="80">
        <f t="shared" si="92"/>
        <v>0</v>
      </c>
      <c r="CK100" s="80">
        <f t="shared" si="92"/>
        <v>0</v>
      </c>
      <c r="CL100" s="80">
        <f t="shared" si="92"/>
        <v>0</v>
      </c>
      <c r="CM100" s="80">
        <f t="shared" si="92"/>
        <v>0</v>
      </c>
      <c r="CN100" s="80">
        <f t="shared" si="92"/>
        <v>0</v>
      </c>
      <c r="CO100" s="80">
        <f t="shared" si="92"/>
        <v>0</v>
      </c>
      <c r="CP100" s="80">
        <f t="shared" si="92"/>
        <v>0</v>
      </c>
      <c r="CQ100" s="80">
        <f t="shared" si="92"/>
        <v>0</v>
      </c>
      <c r="CR100" s="80">
        <f t="shared" si="92"/>
        <v>0</v>
      </c>
      <c r="CS100" s="80">
        <f t="shared" si="91"/>
        <v>0</v>
      </c>
      <c r="CT100" s="80">
        <f t="shared" si="91"/>
        <v>0</v>
      </c>
      <c r="CU100" s="80">
        <f t="shared" si="91"/>
        <v>0</v>
      </c>
      <c r="CV100" s="80">
        <f t="shared" si="90"/>
        <v>0</v>
      </c>
      <c r="CW100" s="80">
        <f t="shared" si="90"/>
        <v>0</v>
      </c>
      <c r="CX100" s="80">
        <f t="shared" si="90"/>
        <v>0</v>
      </c>
      <c r="CY100" s="80">
        <f t="shared" si="90"/>
        <v>0</v>
      </c>
      <c r="CZ100" s="80">
        <f t="shared" si="90"/>
        <v>0</v>
      </c>
      <c r="DA100" s="80">
        <f t="shared" si="90"/>
        <v>0</v>
      </c>
      <c r="DB100" s="80">
        <f t="shared" si="90"/>
        <v>0</v>
      </c>
      <c r="DC100" s="80">
        <f t="shared" si="90"/>
        <v>0</v>
      </c>
      <c r="DD100" s="80">
        <f t="shared" si="90"/>
        <v>0</v>
      </c>
      <c r="DE100" s="80">
        <f t="shared" si="90"/>
        <v>0</v>
      </c>
      <c r="DF100" s="80">
        <f t="shared" si="90"/>
        <v>0</v>
      </c>
      <c r="DG100" s="80">
        <f t="shared" si="90"/>
        <v>0</v>
      </c>
      <c r="DH100" s="80">
        <f t="shared" si="89"/>
        <v>0</v>
      </c>
      <c r="DI100" s="80">
        <f t="shared" si="89"/>
        <v>0</v>
      </c>
      <c r="DJ100" s="80">
        <f t="shared" si="89"/>
        <v>0</v>
      </c>
      <c r="DK100" s="85">
        <f>VLOOKUP(CF100,'113勞保勞退單日級距表-請勿更改表內數字'!$B$4:$E$56,3,TRUE)</f>
        <v>0</v>
      </c>
      <c r="DL100" s="85">
        <f>VLOOKUP(CG100,'113勞保勞退單日級距表-請勿更改表內數字'!$B$4:$E$56,3,TRUE)</f>
        <v>0</v>
      </c>
      <c r="DM100" s="85">
        <f>VLOOKUP(CH100,'113勞保勞退單日級距表-請勿更改表內數字'!$B$4:$E$56,3,TRUE)</f>
        <v>0</v>
      </c>
      <c r="DN100" s="85">
        <f>VLOOKUP(CI100,'113勞保勞退單日級距表-請勿更改表內數字'!$B$4:$E$56,3,TRUE)</f>
        <v>0</v>
      </c>
      <c r="DO100" s="85">
        <f>VLOOKUP(CJ100,'113勞保勞退單日級距表-請勿更改表內數字'!$B$4:$E$56,3,TRUE)</f>
        <v>0</v>
      </c>
      <c r="DP100" s="85">
        <f>VLOOKUP(CK100,'113勞保勞退單日級距表-請勿更改表內數字'!$B$4:$E$56,3,TRUE)</f>
        <v>0</v>
      </c>
      <c r="DQ100" s="85">
        <f>VLOOKUP(CL100,'113勞保勞退單日級距表-請勿更改表內數字'!$B$4:$E$56,3,TRUE)</f>
        <v>0</v>
      </c>
      <c r="DR100" s="85">
        <f>VLOOKUP(CM100,'113勞保勞退單日級距表-請勿更改表內數字'!$B$4:$E$56,3,TRUE)</f>
        <v>0</v>
      </c>
      <c r="DS100" s="85">
        <f>VLOOKUP(CN100,'113勞保勞退單日級距表-請勿更改表內數字'!$B$4:$E$56,3,TRUE)</f>
        <v>0</v>
      </c>
      <c r="DT100" s="85">
        <f>VLOOKUP(CO100,'113勞保勞退單日級距表-請勿更改表內數字'!$B$4:$E$56,3,TRUE)</f>
        <v>0</v>
      </c>
      <c r="DU100" s="85">
        <f>VLOOKUP(CP100,'113勞保勞退單日級距表-請勿更改表內數字'!$B$4:$E$56,3,TRUE)</f>
        <v>0</v>
      </c>
      <c r="DV100" s="85">
        <f>VLOOKUP(CQ100,'113勞保勞退單日級距表-請勿更改表內數字'!$B$4:$E$56,3,TRUE)</f>
        <v>0</v>
      </c>
      <c r="DW100" s="85">
        <f>VLOOKUP(CR100,'113勞保勞退單日級距表-請勿更改表內數字'!$B$4:$E$56,3,TRUE)</f>
        <v>0</v>
      </c>
      <c r="DX100" s="85">
        <f>VLOOKUP(CS100,'113勞保勞退單日級距表-請勿更改表內數字'!$B$4:$E$56,3,TRUE)</f>
        <v>0</v>
      </c>
      <c r="DY100" s="85">
        <f>VLOOKUP(CT100,'113勞保勞退單日級距表-請勿更改表內數字'!$B$4:$E$56,3,TRUE)</f>
        <v>0</v>
      </c>
      <c r="DZ100" s="85">
        <f>VLOOKUP(CU100,'113勞保勞退單日級距表-請勿更改表內數字'!$B$4:$E$56,3,TRUE)</f>
        <v>0</v>
      </c>
      <c r="EA100" s="85">
        <f>VLOOKUP(CV100,'113勞保勞退單日級距表-請勿更改表內數字'!$B$4:$E$56,3,TRUE)</f>
        <v>0</v>
      </c>
      <c r="EB100" s="85">
        <f>VLOOKUP(CW100,'113勞保勞退單日級距表-請勿更改表內數字'!$B$4:$E$56,3,TRUE)</f>
        <v>0</v>
      </c>
      <c r="EC100" s="85">
        <f>VLOOKUP(CX100,'113勞保勞退單日級距表-請勿更改表內數字'!$B$4:$E$56,3,TRUE)</f>
        <v>0</v>
      </c>
      <c r="ED100" s="85">
        <f>VLOOKUP(CY100,'113勞保勞退單日級距表-請勿更改表內數字'!$B$4:$E$56,3,TRUE)</f>
        <v>0</v>
      </c>
      <c r="EE100" s="85">
        <f>VLOOKUP(CZ100,'113勞保勞退單日級距表-請勿更改表內數字'!$B$4:$E$56,3,TRUE)</f>
        <v>0</v>
      </c>
      <c r="EF100" s="85">
        <f>VLOOKUP(DA100,'113勞保勞退單日級距表-請勿更改表內數字'!$B$4:$E$56,3,TRUE)</f>
        <v>0</v>
      </c>
      <c r="EG100" s="85">
        <f>VLOOKUP(DB100,'113勞保勞退單日級距表-請勿更改表內數字'!$B$4:$E$56,3,TRUE)</f>
        <v>0</v>
      </c>
      <c r="EH100" s="85">
        <f>VLOOKUP(DC100,'113勞保勞退單日級距表-請勿更改表內數字'!$B$4:$E$56,3,TRUE)</f>
        <v>0</v>
      </c>
      <c r="EI100" s="85">
        <f>VLOOKUP(DD100,'113勞保勞退單日級距表-請勿更改表內數字'!$B$4:$E$56,3,TRUE)</f>
        <v>0</v>
      </c>
      <c r="EJ100" s="85">
        <f>VLOOKUP(DE100,'113勞保勞退單日級距表-請勿更改表內數字'!$B$4:$E$56,3,TRUE)</f>
        <v>0</v>
      </c>
      <c r="EK100" s="85">
        <f>VLOOKUP(DF100,'113勞保勞退單日級距表-請勿更改表內數字'!$B$4:$E$56,3,TRUE)</f>
        <v>0</v>
      </c>
      <c r="EL100" s="85">
        <f>VLOOKUP(DG100,'113勞保勞退單日級距表-請勿更改表內數字'!$B$4:$E$56,3,TRUE)</f>
        <v>0</v>
      </c>
      <c r="EM100" s="85">
        <f>VLOOKUP(DH100,'113勞保勞退單日級距表-請勿更改表內數字'!$B$4:$E$56,3,TRUE)</f>
        <v>0</v>
      </c>
      <c r="EN100" s="85">
        <f>VLOOKUP(DI100,'113勞保勞退單日級距表-請勿更改表內數字'!$B$4:$E$56,3,TRUE)</f>
        <v>0</v>
      </c>
      <c r="EO100" s="85">
        <f>VLOOKUP(DJ100,'113勞保勞退單日級距表-請勿更改表內數字'!$B$4:$E$56,3,TRUE)</f>
        <v>0</v>
      </c>
      <c r="EP100" s="84">
        <f>VLOOKUP(CF100,'113勞保勞退單日級距表-請勿更改表內數字'!$B$4:$E$56,4,TRUE)</f>
        <v>0</v>
      </c>
      <c r="EQ100" s="84">
        <f>VLOOKUP(CG100,'113勞保勞退單日級距表-請勿更改表內數字'!$B$4:$E$56,4,TRUE)</f>
        <v>0</v>
      </c>
      <c r="ER100" s="84">
        <f>VLOOKUP(CH100,'113勞保勞退單日級距表-請勿更改表內數字'!$B$4:$E$56,4,TRUE)</f>
        <v>0</v>
      </c>
      <c r="ES100" s="84">
        <f>VLOOKUP(CI100,'113勞保勞退單日級距表-請勿更改表內數字'!$B$4:$E$56,4,TRUE)</f>
        <v>0</v>
      </c>
      <c r="ET100" s="84">
        <f>VLOOKUP(CJ100,'113勞保勞退單日級距表-請勿更改表內數字'!$B$4:$E$56,4,TRUE)</f>
        <v>0</v>
      </c>
      <c r="EU100" s="84">
        <f>VLOOKUP(CK100,'113勞保勞退單日級距表-請勿更改表內數字'!$B$4:$E$56,4,TRUE)</f>
        <v>0</v>
      </c>
      <c r="EV100" s="84">
        <f>VLOOKUP(CL100,'113勞保勞退單日級距表-請勿更改表內數字'!$B$4:$E$56,4,TRUE)</f>
        <v>0</v>
      </c>
      <c r="EW100" s="84">
        <f>VLOOKUP(CM100,'113勞保勞退單日級距表-請勿更改表內數字'!$B$4:$E$56,4,TRUE)</f>
        <v>0</v>
      </c>
      <c r="EX100" s="84">
        <f>VLOOKUP(CN100,'113勞保勞退單日級距表-請勿更改表內數字'!$B$4:$E$56,4,TRUE)</f>
        <v>0</v>
      </c>
      <c r="EY100" s="84">
        <f>VLOOKUP(CO100,'113勞保勞退單日級距表-請勿更改表內數字'!$B$4:$E$56,4,TRUE)</f>
        <v>0</v>
      </c>
      <c r="EZ100" s="84">
        <f>VLOOKUP(CP100,'113勞保勞退單日級距表-請勿更改表內數字'!$B$4:$E$56,4,TRUE)</f>
        <v>0</v>
      </c>
      <c r="FA100" s="84">
        <f>VLOOKUP(CQ100,'113勞保勞退單日級距表-請勿更改表內數字'!$B$4:$E$56,4,TRUE)</f>
        <v>0</v>
      </c>
      <c r="FB100" s="84">
        <f>VLOOKUP(CR100,'113勞保勞退單日級距表-請勿更改表內數字'!$B$4:$E$56,4,TRUE)</f>
        <v>0</v>
      </c>
      <c r="FC100" s="84">
        <f>VLOOKUP(CS100,'113勞保勞退單日級距表-請勿更改表內數字'!$B$4:$E$56,4,TRUE)</f>
        <v>0</v>
      </c>
      <c r="FD100" s="84">
        <f>VLOOKUP(CT100,'113勞保勞退單日級距表-請勿更改表內數字'!$B$4:$E$56,4,TRUE)</f>
        <v>0</v>
      </c>
      <c r="FE100" s="84">
        <f>VLOOKUP(CU100,'113勞保勞退單日級距表-請勿更改表內數字'!$B$4:$E$56,4,TRUE)</f>
        <v>0</v>
      </c>
      <c r="FF100" s="84">
        <f>VLOOKUP(CV100,'113勞保勞退單日級距表-請勿更改表內數字'!$B$4:$E$56,4,TRUE)</f>
        <v>0</v>
      </c>
      <c r="FG100" s="84">
        <f>VLOOKUP(CW100,'113勞保勞退單日級距表-請勿更改表內數字'!$B$4:$E$56,4,TRUE)</f>
        <v>0</v>
      </c>
      <c r="FH100" s="84">
        <f>VLOOKUP(CX100,'113勞保勞退單日級距表-請勿更改表內數字'!$B$4:$E$56,4,TRUE)</f>
        <v>0</v>
      </c>
      <c r="FI100" s="84">
        <f>VLOOKUP(CY100,'113勞保勞退單日級距表-請勿更改表內數字'!$B$4:$E$56,4,TRUE)</f>
        <v>0</v>
      </c>
      <c r="FJ100" s="84">
        <f>VLOOKUP(CZ100,'113勞保勞退單日級距表-請勿更改表內數字'!$B$4:$E$56,4,TRUE)</f>
        <v>0</v>
      </c>
      <c r="FK100" s="84">
        <f>VLOOKUP(DA100,'113勞保勞退單日級距表-請勿更改表內數字'!$B$4:$E$56,4,TRUE)</f>
        <v>0</v>
      </c>
      <c r="FL100" s="84">
        <f>VLOOKUP(DB100,'113勞保勞退單日級距表-請勿更改表內數字'!$B$4:$E$56,4,TRUE)</f>
        <v>0</v>
      </c>
      <c r="FM100" s="84">
        <f>VLOOKUP(DC100,'113勞保勞退單日級距表-請勿更改表內數字'!$B$4:$E$56,4,TRUE)</f>
        <v>0</v>
      </c>
      <c r="FN100" s="84">
        <f>VLOOKUP(DD100,'113勞保勞退單日級距表-請勿更改表內數字'!$B$4:$E$56,4,TRUE)</f>
        <v>0</v>
      </c>
      <c r="FO100" s="84">
        <f>VLOOKUP(DE100,'113勞保勞退單日級距表-請勿更改表內數字'!$B$4:$E$56,4,TRUE)</f>
        <v>0</v>
      </c>
      <c r="FP100" s="84">
        <f>VLOOKUP(DF100,'113勞保勞退單日級距表-請勿更改表內數字'!$B$4:$E$56,4,TRUE)</f>
        <v>0</v>
      </c>
      <c r="FQ100" s="84">
        <f>VLOOKUP(DG100,'113勞保勞退單日級距表-請勿更改表內數字'!$B$4:$E$56,4,TRUE)</f>
        <v>0</v>
      </c>
      <c r="FR100" s="84">
        <f>VLOOKUP(DH100,'113勞保勞退單日級距表-請勿更改表內數字'!$B$4:$E$56,4,TRUE)</f>
        <v>0</v>
      </c>
      <c r="FS100" s="84">
        <f>VLOOKUP(DI100,'113勞保勞退單日級距表-請勿更改表內數字'!$B$4:$E$56,4,TRUE)</f>
        <v>0</v>
      </c>
      <c r="FT100" s="84">
        <f>VLOOKUP(DJ100,'113勞保勞退單日級距表-請勿更改表內數字'!$B$4:$E$56,4,TRUE)</f>
        <v>0</v>
      </c>
      <c r="FU100" s="83">
        <f>VLOOKUP(CF100,'113勞保勞退單日級距表-請勿更改表內數字'!$B$4:$I$56,8,TRUE)</f>
        <v>0</v>
      </c>
      <c r="FV100" s="83">
        <f>VLOOKUP(CG100,'113勞保勞退單日級距表-請勿更改表內數字'!$B$4:$I$56,8,TRUE)</f>
        <v>0</v>
      </c>
      <c r="FW100" s="83">
        <f>VLOOKUP(CH100,'113勞保勞退單日級距表-請勿更改表內數字'!$B$4:$I$56,8,TRUE)</f>
        <v>0</v>
      </c>
      <c r="FX100" s="83">
        <f>VLOOKUP(CI100,'113勞保勞退單日級距表-請勿更改表內數字'!$B$4:$I$56,8,TRUE)</f>
        <v>0</v>
      </c>
      <c r="FY100" s="83">
        <f>VLOOKUP(CJ100,'113勞保勞退單日級距表-請勿更改表內數字'!$B$4:$I$56,8,TRUE)</f>
        <v>0</v>
      </c>
      <c r="FZ100" s="83">
        <f>VLOOKUP(CK100,'113勞保勞退單日級距表-請勿更改表內數字'!$B$4:$I$56,8,TRUE)</f>
        <v>0</v>
      </c>
      <c r="GA100" s="83">
        <f>VLOOKUP(CL100,'113勞保勞退單日級距表-請勿更改表內數字'!$B$4:$I$56,8,TRUE)</f>
        <v>0</v>
      </c>
      <c r="GB100" s="83">
        <f>VLOOKUP(CM100,'113勞保勞退單日級距表-請勿更改表內數字'!$B$4:$I$56,8,TRUE)</f>
        <v>0</v>
      </c>
      <c r="GC100" s="83">
        <f>VLOOKUP(CN100,'113勞保勞退單日級距表-請勿更改表內數字'!$B$4:$I$56,8,TRUE)</f>
        <v>0</v>
      </c>
      <c r="GD100" s="83">
        <f>VLOOKUP(CO100,'113勞保勞退單日級距表-請勿更改表內數字'!$B$4:$I$56,8,TRUE)</f>
        <v>0</v>
      </c>
      <c r="GE100" s="83">
        <f>VLOOKUP(CP100,'113勞保勞退單日級距表-請勿更改表內數字'!$B$4:$I$56,8,TRUE)</f>
        <v>0</v>
      </c>
      <c r="GF100" s="83">
        <f>VLOOKUP(CQ100,'113勞保勞退單日級距表-請勿更改表內數字'!$B$4:$I$56,8,TRUE)</f>
        <v>0</v>
      </c>
      <c r="GG100" s="83">
        <f>VLOOKUP(CR100,'113勞保勞退單日級距表-請勿更改表內數字'!$B$4:$I$56,8,TRUE)</f>
        <v>0</v>
      </c>
      <c r="GH100" s="83">
        <f>VLOOKUP(CS100,'113勞保勞退單日級距表-請勿更改表內數字'!$B$4:$I$56,8,TRUE)</f>
        <v>0</v>
      </c>
      <c r="GI100" s="83">
        <f>VLOOKUP(CT100,'113勞保勞退單日級距表-請勿更改表內數字'!$B$4:$I$56,8,TRUE)</f>
        <v>0</v>
      </c>
      <c r="GJ100" s="83">
        <f>VLOOKUP(CU100,'113勞保勞退單日級距表-請勿更改表內數字'!$B$4:$I$56,8,TRUE)</f>
        <v>0</v>
      </c>
      <c r="GK100" s="83">
        <f>VLOOKUP(CV100,'113勞保勞退單日級距表-請勿更改表內數字'!$B$4:$I$56,8,TRUE)</f>
        <v>0</v>
      </c>
      <c r="GL100" s="83">
        <f>VLOOKUP(CW100,'113勞保勞退單日級距表-請勿更改表內數字'!$B$4:$I$56,8,TRUE)</f>
        <v>0</v>
      </c>
      <c r="GM100" s="83">
        <f>VLOOKUP(CX100,'113勞保勞退單日級距表-請勿更改表內數字'!$B$4:$I$56,8,TRUE)</f>
        <v>0</v>
      </c>
      <c r="GN100" s="83">
        <f>VLOOKUP(CY100,'113勞保勞退單日級距表-請勿更改表內數字'!$B$4:$I$56,8,TRUE)</f>
        <v>0</v>
      </c>
      <c r="GO100" s="83">
        <f>VLOOKUP(CZ100,'113勞保勞退單日級距表-請勿更改表內數字'!$B$4:$I$56,8,TRUE)</f>
        <v>0</v>
      </c>
      <c r="GP100" s="83">
        <f>VLOOKUP(DA100,'113勞保勞退單日級距表-請勿更改表內數字'!$B$4:$I$56,8,TRUE)</f>
        <v>0</v>
      </c>
      <c r="GQ100" s="83">
        <f>VLOOKUP(DB100,'113勞保勞退單日級距表-請勿更改表內數字'!$B$4:$I$56,8,TRUE)</f>
        <v>0</v>
      </c>
      <c r="GR100" s="83">
        <f>VLOOKUP(DC100,'113勞保勞退單日級距表-請勿更改表內數字'!$B$4:$I$56,8,TRUE)</f>
        <v>0</v>
      </c>
      <c r="GS100" s="83">
        <f>VLOOKUP(DD100,'113勞保勞退單日級距表-請勿更改表內數字'!$B$4:$I$56,8,TRUE)</f>
        <v>0</v>
      </c>
      <c r="GT100" s="83">
        <f>VLOOKUP(DE100,'113勞保勞退單日級距表-請勿更改表內數字'!$B$4:$I$56,8,TRUE)</f>
        <v>0</v>
      </c>
      <c r="GU100" s="83">
        <f>VLOOKUP(DF100,'113勞保勞退單日級距表-請勿更改表內數字'!$B$4:$I$56,8,TRUE)</f>
        <v>0</v>
      </c>
      <c r="GV100" s="83">
        <f>VLOOKUP(DG100,'113勞保勞退單日級距表-請勿更改表內數字'!$B$4:$I$56,8,TRUE)</f>
        <v>0</v>
      </c>
      <c r="GW100" s="83">
        <f>VLOOKUP(DH100,'113勞保勞退單日級距表-請勿更改表內數字'!$B$4:$I$56,8,TRUE)</f>
        <v>0</v>
      </c>
      <c r="GX100" s="83">
        <f>VLOOKUP(DI100,'113勞保勞退單日級距表-請勿更改表內數字'!$B$4:$I$56,8,TRUE)</f>
        <v>0</v>
      </c>
      <c r="GY100" s="83">
        <f>VLOOKUP(DJ100,'113勞保勞退單日級距表-請勿更改表內數字'!$B$4:$I$56,8,TRUE)</f>
        <v>0</v>
      </c>
    </row>
    <row r="101" spans="4:207">
      <c r="D101" s="166"/>
      <c r="G101" s="76"/>
      <c r="AP101" s="219">
        <f t="shared" si="49"/>
        <v>0</v>
      </c>
      <c r="AQ101" s="43">
        <f t="shared" si="50"/>
        <v>0</v>
      </c>
      <c r="AR101" s="43">
        <f t="shared" si="51"/>
        <v>0</v>
      </c>
      <c r="AS101" s="209">
        <f t="shared" si="87"/>
        <v>0</v>
      </c>
      <c r="AT101" s="201">
        <f>VLOOKUP(AS101,'113勞保勞退單日級距表-請勿更改表內數字'!$B$4:$E$56,3,TRUE)*AP101</f>
        <v>0</v>
      </c>
      <c r="AU101" s="201">
        <f>VLOOKUP(AS101,'113勞保勞退單日級距表-請勿更改表內數字'!$B$4:$I$56,7,TRUE)</f>
        <v>0</v>
      </c>
      <c r="AV101" s="201">
        <f>VLOOKUP(AS101,'113勞保勞退單日級距表-請勿更改表內數字'!$B$4:$E$56,4,TRUE)*AP101</f>
        <v>0</v>
      </c>
      <c r="AW101" s="51">
        <f t="shared" si="52"/>
        <v>0</v>
      </c>
      <c r="AX101" s="50">
        <f t="shared" si="53"/>
        <v>0</v>
      </c>
      <c r="AY101" s="50">
        <f t="shared" si="54"/>
        <v>0</v>
      </c>
      <c r="AZ101" s="50">
        <f t="shared" si="55"/>
        <v>0</v>
      </c>
      <c r="BA101" s="39">
        <f t="shared" si="56"/>
        <v>0</v>
      </c>
      <c r="BB101" s="39">
        <f t="shared" si="57"/>
        <v>0</v>
      </c>
      <c r="BC101" s="39">
        <f t="shared" si="58"/>
        <v>0</v>
      </c>
      <c r="BD101" s="39">
        <f t="shared" si="59"/>
        <v>0</v>
      </c>
      <c r="BE101" s="39">
        <f t="shared" si="60"/>
        <v>0</v>
      </c>
      <c r="BF101" s="39">
        <f t="shared" si="61"/>
        <v>0</v>
      </c>
      <c r="BG101" s="39">
        <f t="shared" si="62"/>
        <v>0</v>
      </c>
      <c r="BH101" s="39">
        <f t="shared" si="63"/>
        <v>0</v>
      </c>
      <c r="BI101" s="39">
        <f t="shared" si="64"/>
        <v>0</v>
      </c>
      <c r="BJ101" s="39">
        <f t="shared" si="65"/>
        <v>0</v>
      </c>
      <c r="BK101" s="39">
        <f t="shared" si="66"/>
        <v>0</v>
      </c>
      <c r="BL101" s="39">
        <f t="shared" si="67"/>
        <v>0</v>
      </c>
      <c r="BM101" s="39">
        <f t="shared" si="68"/>
        <v>0</v>
      </c>
      <c r="BN101" s="39">
        <f t="shared" si="69"/>
        <v>0</v>
      </c>
      <c r="BO101" s="39">
        <f t="shared" si="70"/>
        <v>0</v>
      </c>
      <c r="BP101" s="39">
        <f t="shared" si="71"/>
        <v>0</v>
      </c>
      <c r="BQ101" s="39">
        <f t="shared" si="72"/>
        <v>0</v>
      </c>
      <c r="BR101" s="39">
        <f t="shared" si="73"/>
        <v>0</v>
      </c>
      <c r="BS101" s="39">
        <f t="shared" si="74"/>
        <v>0</v>
      </c>
      <c r="BT101" s="39">
        <f t="shared" si="75"/>
        <v>0</v>
      </c>
      <c r="BU101" s="39">
        <f t="shared" si="76"/>
        <v>0</v>
      </c>
      <c r="BV101" s="39">
        <f t="shared" si="77"/>
        <v>0</v>
      </c>
      <c r="BW101" s="39">
        <f t="shared" si="78"/>
        <v>0</v>
      </c>
      <c r="BX101" s="39">
        <f t="shared" si="79"/>
        <v>0</v>
      </c>
      <c r="BY101" s="39">
        <f t="shared" si="80"/>
        <v>0</v>
      </c>
      <c r="BZ101" s="39">
        <f t="shared" si="81"/>
        <v>0</v>
      </c>
      <c r="CA101" s="39">
        <f t="shared" si="82"/>
        <v>0</v>
      </c>
      <c r="CB101" s="39">
        <f t="shared" si="83"/>
        <v>0</v>
      </c>
      <c r="CC101" s="39">
        <f t="shared" si="84"/>
        <v>0</v>
      </c>
      <c r="CD101" s="39">
        <f t="shared" si="85"/>
        <v>0</v>
      </c>
      <c r="CE101" s="39">
        <f t="shared" si="86"/>
        <v>0</v>
      </c>
      <c r="CF101" s="80">
        <f t="shared" si="92"/>
        <v>0</v>
      </c>
      <c r="CG101" s="80">
        <f t="shared" si="92"/>
        <v>0</v>
      </c>
      <c r="CH101" s="80">
        <f t="shared" si="92"/>
        <v>0</v>
      </c>
      <c r="CI101" s="80">
        <f t="shared" si="92"/>
        <v>0</v>
      </c>
      <c r="CJ101" s="80">
        <f t="shared" si="92"/>
        <v>0</v>
      </c>
      <c r="CK101" s="80">
        <f t="shared" si="92"/>
        <v>0</v>
      </c>
      <c r="CL101" s="80">
        <f t="shared" si="92"/>
        <v>0</v>
      </c>
      <c r="CM101" s="80">
        <f t="shared" si="92"/>
        <v>0</v>
      </c>
      <c r="CN101" s="80">
        <f t="shared" si="92"/>
        <v>0</v>
      </c>
      <c r="CO101" s="80">
        <f t="shared" si="92"/>
        <v>0</v>
      </c>
      <c r="CP101" s="80">
        <f t="shared" si="92"/>
        <v>0</v>
      </c>
      <c r="CQ101" s="80">
        <f t="shared" si="92"/>
        <v>0</v>
      </c>
      <c r="CR101" s="80">
        <f t="shared" si="92"/>
        <v>0</v>
      </c>
      <c r="CS101" s="80">
        <f t="shared" si="91"/>
        <v>0</v>
      </c>
      <c r="CT101" s="80">
        <f t="shared" si="91"/>
        <v>0</v>
      </c>
      <c r="CU101" s="80">
        <f t="shared" si="91"/>
        <v>0</v>
      </c>
      <c r="CV101" s="80">
        <f t="shared" si="90"/>
        <v>0</v>
      </c>
      <c r="CW101" s="80">
        <f t="shared" si="90"/>
        <v>0</v>
      </c>
      <c r="CX101" s="80">
        <f t="shared" si="90"/>
        <v>0</v>
      </c>
      <c r="CY101" s="80">
        <f t="shared" si="90"/>
        <v>0</v>
      </c>
      <c r="CZ101" s="80">
        <f t="shared" si="90"/>
        <v>0</v>
      </c>
      <c r="DA101" s="80">
        <f t="shared" si="90"/>
        <v>0</v>
      </c>
      <c r="DB101" s="80">
        <f t="shared" si="90"/>
        <v>0</v>
      </c>
      <c r="DC101" s="80">
        <f t="shared" si="90"/>
        <v>0</v>
      </c>
      <c r="DD101" s="80">
        <f t="shared" si="90"/>
        <v>0</v>
      </c>
      <c r="DE101" s="80">
        <f t="shared" si="90"/>
        <v>0</v>
      </c>
      <c r="DF101" s="80">
        <f t="shared" si="90"/>
        <v>0</v>
      </c>
      <c r="DG101" s="80">
        <f t="shared" si="90"/>
        <v>0</v>
      </c>
      <c r="DH101" s="80">
        <f t="shared" si="89"/>
        <v>0</v>
      </c>
      <c r="DI101" s="80">
        <f t="shared" si="89"/>
        <v>0</v>
      </c>
      <c r="DJ101" s="80">
        <f t="shared" si="89"/>
        <v>0</v>
      </c>
      <c r="DK101" s="85">
        <f>VLOOKUP(CF101,'113勞保勞退單日級距表-請勿更改表內數字'!$B$4:$E$56,3,TRUE)</f>
        <v>0</v>
      </c>
      <c r="DL101" s="85">
        <f>VLOOKUP(CG101,'113勞保勞退單日級距表-請勿更改表內數字'!$B$4:$E$56,3,TRUE)</f>
        <v>0</v>
      </c>
      <c r="DM101" s="85">
        <f>VLOOKUP(CH101,'113勞保勞退單日級距表-請勿更改表內數字'!$B$4:$E$56,3,TRUE)</f>
        <v>0</v>
      </c>
      <c r="DN101" s="85">
        <f>VLOOKUP(CI101,'113勞保勞退單日級距表-請勿更改表內數字'!$B$4:$E$56,3,TRUE)</f>
        <v>0</v>
      </c>
      <c r="DO101" s="85">
        <f>VLOOKUP(CJ101,'113勞保勞退單日級距表-請勿更改表內數字'!$B$4:$E$56,3,TRUE)</f>
        <v>0</v>
      </c>
      <c r="DP101" s="85">
        <f>VLOOKUP(CK101,'113勞保勞退單日級距表-請勿更改表內數字'!$B$4:$E$56,3,TRUE)</f>
        <v>0</v>
      </c>
      <c r="DQ101" s="85">
        <f>VLOOKUP(CL101,'113勞保勞退單日級距表-請勿更改表內數字'!$B$4:$E$56,3,TRUE)</f>
        <v>0</v>
      </c>
      <c r="DR101" s="85">
        <f>VLOOKUP(CM101,'113勞保勞退單日級距表-請勿更改表內數字'!$B$4:$E$56,3,TRUE)</f>
        <v>0</v>
      </c>
      <c r="DS101" s="85">
        <f>VLOOKUP(CN101,'113勞保勞退單日級距表-請勿更改表內數字'!$B$4:$E$56,3,TRUE)</f>
        <v>0</v>
      </c>
      <c r="DT101" s="85">
        <f>VLOOKUP(CO101,'113勞保勞退單日級距表-請勿更改表內數字'!$B$4:$E$56,3,TRUE)</f>
        <v>0</v>
      </c>
      <c r="DU101" s="85">
        <f>VLOOKUP(CP101,'113勞保勞退單日級距表-請勿更改表內數字'!$B$4:$E$56,3,TRUE)</f>
        <v>0</v>
      </c>
      <c r="DV101" s="85">
        <f>VLOOKUP(CQ101,'113勞保勞退單日級距表-請勿更改表內數字'!$B$4:$E$56,3,TRUE)</f>
        <v>0</v>
      </c>
      <c r="DW101" s="85">
        <f>VLOOKUP(CR101,'113勞保勞退單日級距表-請勿更改表內數字'!$B$4:$E$56,3,TRUE)</f>
        <v>0</v>
      </c>
      <c r="DX101" s="85">
        <f>VLOOKUP(CS101,'113勞保勞退單日級距表-請勿更改表內數字'!$B$4:$E$56,3,TRUE)</f>
        <v>0</v>
      </c>
      <c r="DY101" s="85">
        <f>VLOOKUP(CT101,'113勞保勞退單日級距表-請勿更改表內數字'!$B$4:$E$56,3,TRUE)</f>
        <v>0</v>
      </c>
      <c r="DZ101" s="85">
        <f>VLOOKUP(CU101,'113勞保勞退單日級距表-請勿更改表內數字'!$B$4:$E$56,3,TRUE)</f>
        <v>0</v>
      </c>
      <c r="EA101" s="85">
        <f>VLOOKUP(CV101,'113勞保勞退單日級距表-請勿更改表內數字'!$B$4:$E$56,3,TRUE)</f>
        <v>0</v>
      </c>
      <c r="EB101" s="85">
        <f>VLOOKUP(CW101,'113勞保勞退單日級距表-請勿更改表內數字'!$B$4:$E$56,3,TRUE)</f>
        <v>0</v>
      </c>
      <c r="EC101" s="85">
        <f>VLOOKUP(CX101,'113勞保勞退單日級距表-請勿更改表內數字'!$B$4:$E$56,3,TRUE)</f>
        <v>0</v>
      </c>
      <c r="ED101" s="85">
        <f>VLOOKUP(CY101,'113勞保勞退單日級距表-請勿更改表內數字'!$B$4:$E$56,3,TRUE)</f>
        <v>0</v>
      </c>
      <c r="EE101" s="85">
        <f>VLOOKUP(CZ101,'113勞保勞退單日級距表-請勿更改表內數字'!$B$4:$E$56,3,TRUE)</f>
        <v>0</v>
      </c>
      <c r="EF101" s="85">
        <f>VLOOKUP(DA101,'113勞保勞退單日級距表-請勿更改表內數字'!$B$4:$E$56,3,TRUE)</f>
        <v>0</v>
      </c>
      <c r="EG101" s="85">
        <f>VLOOKUP(DB101,'113勞保勞退單日級距表-請勿更改表內數字'!$B$4:$E$56,3,TRUE)</f>
        <v>0</v>
      </c>
      <c r="EH101" s="85">
        <f>VLOOKUP(DC101,'113勞保勞退單日級距表-請勿更改表內數字'!$B$4:$E$56,3,TRUE)</f>
        <v>0</v>
      </c>
      <c r="EI101" s="85">
        <f>VLOOKUP(DD101,'113勞保勞退單日級距表-請勿更改表內數字'!$B$4:$E$56,3,TRUE)</f>
        <v>0</v>
      </c>
      <c r="EJ101" s="85">
        <f>VLOOKUP(DE101,'113勞保勞退單日級距表-請勿更改表內數字'!$B$4:$E$56,3,TRUE)</f>
        <v>0</v>
      </c>
      <c r="EK101" s="85">
        <f>VLOOKUP(DF101,'113勞保勞退單日級距表-請勿更改表內數字'!$B$4:$E$56,3,TRUE)</f>
        <v>0</v>
      </c>
      <c r="EL101" s="85">
        <f>VLOOKUP(DG101,'113勞保勞退單日級距表-請勿更改表內數字'!$B$4:$E$56,3,TRUE)</f>
        <v>0</v>
      </c>
      <c r="EM101" s="85">
        <f>VLOOKUP(DH101,'113勞保勞退單日級距表-請勿更改表內數字'!$B$4:$E$56,3,TRUE)</f>
        <v>0</v>
      </c>
      <c r="EN101" s="85">
        <f>VLOOKUP(DI101,'113勞保勞退單日級距表-請勿更改表內數字'!$B$4:$E$56,3,TRUE)</f>
        <v>0</v>
      </c>
      <c r="EO101" s="85">
        <f>VLOOKUP(DJ101,'113勞保勞退單日級距表-請勿更改表內數字'!$B$4:$E$56,3,TRUE)</f>
        <v>0</v>
      </c>
      <c r="EP101" s="84">
        <f>VLOOKUP(CF101,'113勞保勞退單日級距表-請勿更改表內數字'!$B$4:$E$56,4,TRUE)</f>
        <v>0</v>
      </c>
      <c r="EQ101" s="84">
        <f>VLOOKUP(CG101,'113勞保勞退單日級距表-請勿更改表內數字'!$B$4:$E$56,4,TRUE)</f>
        <v>0</v>
      </c>
      <c r="ER101" s="84">
        <f>VLOOKUP(CH101,'113勞保勞退單日級距表-請勿更改表內數字'!$B$4:$E$56,4,TRUE)</f>
        <v>0</v>
      </c>
      <c r="ES101" s="84">
        <f>VLOOKUP(CI101,'113勞保勞退單日級距表-請勿更改表內數字'!$B$4:$E$56,4,TRUE)</f>
        <v>0</v>
      </c>
      <c r="ET101" s="84">
        <f>VLOOKUP(CJ101,'113勞保勞退單日級距表-請勿更改表內數字'!$B$4:$E$56,4,TRUE)</f>
        <v>0</v>
      </c>
      <c r="EU101" s="84">
        <f>VLOOKUP(CK101,'113勞保勞退單日級距表-請勿更改表內數字'!$B$4:$E$56,4,TRUE)</f>
        <v>0</v>
      </c>
      <c r="EV101" s="84">
        <f>VLOOKUP(CL101,'113勞保勞退單日級距表-請勿更改表內數字'!$B$4:$E$56,4,TRUE)</f>
        <v>0</v>
      </c>
      <c r="EW101" s="84">
        <f>VLOOKUP(CM101,'113勞保勞退單日級距表-請勿更改表內數字'!$B$4:$E$56,4,TRUE)</f>
        <v>0</v>
      </c>
      <c r="EX101" s="84">
        <f>VLOOKUP(CN101,'113勞保勞退單日級距表-請勿更改表內數字'!$B$4:$E$56,4,TRUE)</f>
        <v>0</v>
      </c>
      <c r="EY101" s="84">
        <f>VLOOKUP(CO101,'113勞保勞退單日級距表-請勿更改表內數字'!$B$4:$E$56,4,TRUE)</f>
        <v>0</v>
      </c>
      <c r="EZ101" s="84">
        <f>VLOOKUP(CP101,'113勞保勞退單日級距表-請勿更改表內數字'!$B$4:$E$56,4,TRUE)</f>
        <v>0</v>
      </c>
      <c r="FA101" s="84">
        <f>VLOOKUP(CQ101,'113勞保勞退單日級距表-請勿更改表內數字'!$B$4:$E$56,4,TRUE)</f>
        <v>0</v>
      </c>
      <c r="FB101" s="84">
        <f>VLOOKUP(CR101,'113勞保勞退單日級距表-請勿更改表內數字'!$B$4:$E$56,4,TRUE)</f>
        <v>0</v>
      </c>
      <c r="FC101" s="84">
        <f>VLOOKUP(CS101,'113勞保勞退單日級距表-請勿更改表內數字'!$B$4:$E$56,4,TRUE)</f>
        <v>0</v>
      </c>
      <c r="FD101" s="84">
        <f>VLOOKUP(CT101,'113勞保勞退單日級距表-請勿更改表內數字'!$B$4:$E$56,4,TRUE)</f>
        <v>0</v>
      </c>
      <c r="FE101" s="84">
        <f>VLOOKUP(CU101,'113勞保勞退單日級距表-請勿更改表內數字'!$B$4:$E$56,4,TRUE)</f>
        <v>0</v>
      </c>
      <c r="FF101" s="84">
        <f>VLOOKUP(CV101,'113勞保勞退單日級距表-請勿更改表內數字'!$B$4:$E$56,4,TRUE)</f>
        <v>0</v>
      </c>
      <c r="FG101" s="84">
        <f>VLOOKUP(CW101,'113勞保勞退單日級距表-請勿更改表內數字'!$B$4:$E$56,4,TRUE)</f>
        <v>0</v>
      </c>
      <c r="FH101" s="84">
        <f>VLOOKUP(CX101,'113勞保勞退單日級距表-請勿更改表內數字'!$B$4:$E$56,4,TRUE)</f>
        <v>0</v>
      </c>
      <c r="FI101" s="84">
        <f>VLOOKUP(CY101,'113勞保勞退單日級距表-請勿更改表內數字'!$B$4:$E$56,4,TRUE)</f>
        <v>0</v>
      </c>
      <c r="FJ101" s="84">
        <f>VLOOKUP(CZ101,'113勞保勞退單日級距表-請勿更改表內數字'!$B$4:$E$56,4,TRUE)</f>
        <v>0</v>
      </c>
      <c r="FK101" s="84">
        <f>VLOOKUP(DA101,'113勞保勞退單日級距表-請勿更改表內數字'!$B$4:$E$56,4,TRUE)</f>
        <v>0</v>
      </c>
      <c r="FL101" s="84">
        <f>VLOOKUP(DB101,'113勞保勞退單日級距表-請勿更改表內數字'!$B$4:$E$56,4,TRUE)</f>
        <v>0</v>
      </c>
      <c r="FM101" s="84">
        <f>VLOOKUP(DC101,'113勞保勞退單日級距表-請勿更改表內數字'!$B$4:$E$56,4,TRUE)</f>
        <v>0</v>
      </c>
      <c r="FN101" s="84">
        <f>VLOOKUP(DD101,'113勞保勞退單日級距表-請勿更改表內數字'!$B$4:$E$56,4,TRUE)</f>
        <v>0</v>
      </c>
      <c r="FO101" s="84">
        <f>VLOOKUP(DE101,'113勞保勞退單日級距表-請勿更改表內數字'!$B$4:$E$56,4,TRUE)</f>
        <v>0</v>
      </c>
      <c r="FP101" s="84">
        <f>VLOOKUP(DF101,'113勞保勞退單日級距表-請勿更改表內數字'!$B$4:$E$56,4,TRUE)</f>
        <v>0</v>
      </c>
      <c r="FQ101" s="84">
        <f>VLOOKUP(DG101,'113勞保勞退單日級距表-請勿更改表內數字'!$B$4:$E$56,4,TRUE)</f>
        <v>0</v>
      </c>
      <c r="FR101" s="84">
        <f>VLOOKUP(DH101,'113勞保勞退單日級距表-請勿更改表內數字'!$B$4:$E$56,4,TRUE)</f>
        <v>0</v>
      </c>
      <c r="FS101" s="84">
        <f>VLOOKUP(DI101,'113勞保勞退單日級距表-請勿更改表內數字'!$B$4:$E$56,4,TRUE)</f>
        <v>0</v>
      </c>
      <c r="FT101" s="84">
        <f>VLOOKUP(DJ101,'113勞保勞退單日級距表-請勿更改表內數字'!$B$4:$E$56,4,TRUE)</f>
        <v>0</v>
      </c>
      <c r="FU101" s="83">
        <f>VLOOKUP(CF101,'113勞保勞退單日級距表-請勿更改表內數字'!$B$4:$I$56,8,TRUE)</f>
        <v>0</v>
      </c>
      <c r="FV101" s="83">
        <f>VLOOKUP(CG101,'113勞保勞退單日級距表-請勿更改表內數字'!$B$4:$I$56,8,TRUE)</f>
        <v>0</v>
      </c>
      <c r="FW101" s="83">
        <f>VLOOKUP(CH101,'113勞保勞退單日級距表-請勿更改表內數字'!$B$4:$I$56,8,TRUE)</f>
        <v>0</v>
      </c>
      <c r="FX101" s="83">
        <f>VLOOKUP(CI101,'113勞保勞退單日級距表-請勿更改表內數字'!$B$4:$I$56,8,TRUE)</f>
        <v>0</v>
      </c>
      <c r="FY101" s="83">
        <f>VLOOKUP(CJ101,'113勞保勞退單日級距表-請勿更改表內數字'!$B$4:$I$56,8,TRUE)</f>
        <v>0</v>
      </c>
      <c r="FZ101" s="83">
        <f>VLOOKUP(CK101,'113勞保勞退單日級距表-請勿更改表內數字'!$B$4:$I$56,8,TRUE)</f>
        <v>0</v>
      </c>
      <c r="GA101" s="83">
        <f>VLOOKUP(CL101,'113勞保勞退單日級距表-請勿更改表內數字'!$B$4:$I$56,8,TRUE)</f>
        <v>0</v>
      </c>
      <c r="GB101" s="83">
        <f>VLOOKUP(CM101,'113勞保勞退單日級距表-請勿更改表內數字'!$B$4:$I$56,8,TRUE)</f>
        <v>0</v>
      </c>
      <c r="GC101" s="83">
        <f>VLOOKUP(CN101,'113勞保勞退單日級距表-請勿更改表內數字'!$B$4:$I$56,8,TRUE)</f>
        <v>0</v>
      </c>
      <c r="GD101" s="83">
        <f>VLOOKUP(CO101,'113勞保勞退單日級距表-請勿更改表內數字'!$B$4:$I$56,8,TRUE)</f>
        <v>0</v>
      </c>
      <c r="GE101" s="83">
        <f>VLOOKUP(CP101,'113勞保勞退單日級距表-請勿更改表內數字'!$B$4:$I$56,8,TRUE)</f>
        <v>0</v>
      </c>
      <c r="GF101" s="83">
        <f>VLOOKUP(CQ101,'113勞保勞退單日級距表-請勿更改表內數字'!$B$4:$I$56,8,TRUE)</f>
        <v>0</v>
      </c>
      <c r="GG101" s="83">
        <f>VLOOKUP(CR101,'113勞保勞退單日級距表-請勿更改表內數字'!$B$4:$I$56,8,TRUE)</f>
        <v>0</v>
      </c>
      <c r="GH101" s="83">
        <f>VLOOKUP(CS101,'113勞保勞退單日級距表-請勿更改表內數字'!$B$4:$I$56,8,TRUE)</f>
        <v>0</v>
      </c>
      <c r="GI101" s="83">
        <f>VLOOKUP(CT101,'113勞保勞退單日級距表-請勿更改表內數字'!$B$4:$I$56,8,TRUE)</f>
        <v>0</v>
      </c>
      <c r="GJ101" s="83">
        <f>VLOOKUP(CU101,'113勞保勞退單日級距表-請勿更改表內數字'!$B$4:$I$56,8,TRUE)</f>
        <v>0</v>
      </c>
      <c r="GK101" s="83">
        <f>VLOOKUP(CV101,'113勞保勞退單日級距表-請勿更改表內數字'!$B$4:$I$56,8,TRUE)</f>
        <v>0</v>
      </c>
      <c r="GL101" s="83">
        <f>VLOOKUP(CW101,'113勞保勞退單日級距表-請勿更改表內數字'!$B$4:$I$56,8,TRUE)</f>
        <v>0</v>
      </c>
      <c r="GM101" s="83">
        <f>VLOOKUP(CX101,'113勞保勞退單日級距表-請勿更改表內數字'!$B$4:$I$56,8,TRUE)</f>
        <v>0</v>
      </c>
      <c r="GN101" s="83">
        <f>VLOOKUP(CY101,'113勞保勞退單日級距表-請勿更改表內數字'!$B$4:$I$56,8,TRUE)</f>
        <v>0</v>
      </c>
      <c r="GO101" s="83">
        <f>VLOOKUP(CZ101,'113勞保勞退單日級距表-請勿更改表內數字'!$B$4:$I$56,8,TRUE)</f>
        <v>0</v>
      </c>
      <c r="GP101" s="83">
        <f>VLOOKUP(DA101,'113勞保勞退單日級距表-請勿更改表內數字'!$B$4:$I$56,8,TRUE)</f>
        <v>0</v>
      </c>
      <c r="GQ101" s="83">
        <f>VLOOKUP(DB101,'113勞保勞退單日級距表-請勿更改表內數字'!$B$4:$I$56,8,TRUE)</f>
        <v>0</v>
      </c>
      <c r="GR101" s="83">
        <f>VLOOKUP(DC101,'113勞保勞退單日級距表-請勿更改表內數字'!$B$4:$I$56,8,TRUE)</f>
        <v>0</v>
      </c>
      <c r="GS101" s="83">
        <f>VLOOKUP(DD101,'113勞保勞退單日級距表-請勿更改表內數字'!$B$4:$I$56,8,TRUE)</f>
        <v>0</v>
      </c>
      <c r="GT101" s="83">
        <f>VLOOKUP(DE101,'113勞保勞退單日級距表-請勿更改表內數字'!$B$4:$I$56,8,TRUE)</f>
        <v>0</v>
      </c>
      <c r="GU101" s="83">
        <f>VLOOKUP(DF101,'113勞保勞退單日級距表-請勿更改表內數字'!$B$4:$I$56,8,TRUE)</f>
        <v>0</v>
      </c>
      <c r="GV101" s="83">
        <f>VLOOKUP(DG101,'113勞保勞退單日級距表-請勿更改表內數字'!$B$4:$I$56,8,TRUE)</f>
        <v>0</v>
      </c>
      <c r="GW101" s="83">
        <f>VLOOKUP(DH101,'113勞保勞退單日級距表-請勿更改表內數字'!$B$4:$I$56,8,TRUE)</f>
        <v>0</v>
      </c>
      <c r="GX101" s="83">
        <f>VLOOKUP(DI101,'113勞保勞退單日級距表-請勿更改表內數字'!$B$4:$I$56,8,TRUE)</f>
        <v>0</v>
      </c>
      <c r="GY101" s="83">
        <f>VLOOKUP(DJ101,'113勞保勞退單日級距表-請勿更改表內數字'!$B$4:$I$56,8,TRUE)</f>
        <v>0</v>
      </c>
    </row>
    <row r="102" spans="4:207">
      <c r="D102" s="166"/>
      <c r="G102" s="76"/>
      <c r="AP102" s="219">
        <f t="shared" si="49"/>
        <v>0</v>
      </c>
      <c r="AQ102" s="43">
        <f t="shared" si="50"/>
        <v>0</v>
      </c>
      <c r="AR102" s="43">
        <f t="shared" si="51"/>
        <v>0</v>
      </c>
      <c r="AS102" s="209">
        <f t="shared" si="87"/>
        <v>0</v>
      </c>
      <c r="AT102" s="201">
        <f>VLOOKUP(AS102,'113勞保勞退單日級距表-請勿更改表內數字'!$B$4:$E$56,3,TRUE)*AP102</f>
        <v>0</v>
      </c>
      <c r="AU102" s="201">
        <f>VLOOKUP(AS102,'113勞保勞退單日級距表-請勿更改表內數字'!$B$4:$I$56,7,TRUE)</f>
        <v>0</v>
      </c>
      <c r="AV102" s="201">
        <f>VLOOKUP(AS102,'113勞保勞退單日級距表-請勿更改表內數字'!$B$4:$E$56,4,TRUE)*AP102</f>
        <v>0</v>
      </c>
      <c r="AW102" s="51">
        <f t="shared" si="52"/>
        <v>0</v>
      </c>
      <c r="AX102" s="50">
        <f t="shared" si="53"/>
        <v>0</v>
      </c>
      <c r="AY102" s="50">
        <f t="shared" si="54"/>
        <v>0</v>
      </c>
      <c r="AZ102" s="50">
        <f t="shared" si="55"/>
        <v>0</v>
      </c>
      <c r="BA102" s="39">
        <f t="shared" si="56"/>
        <v>0</v>
      </c>
      <c r="BB102" s="39">
        <f t="shared" si="57"/>
        <v>0</v>
      </c>
      <c r="BC102" s="39">
        <f t="shared" si="58"/>
        <v>0</v>
      </c>
      <c r="BD102" s="39">
        <f t="shared" si="59"/>
        <v>0</v>
      </c>
      <c r="BE102" s="39">
        <f t="shared" si="60"/>
        <v>0</v>
      </c>
      <c r="BF102" s="39">
        <f t="shared" si="61"/>
        <v>0</v>
      </c>
      <c r="BG102" s="39">
        <f t="shared" si="62"/>
        <v>0</v>
      </c>
      <c r="BH102" s="39">
        <f t="shared" si="63"/>
        <v>0</v>
      </c>
      <c r="BI102" s="39">
        <f t="shared" si="64"/>
        <v>0</v>
      </c>
      <c r="BJ102" s="39">
        <f t="shared" si="65"/>
        <v>0</v>
      </c>
      <c r="BK102" s="39">
        <f t="shared" si="66"/>
        <v>0</v>
      </c>
      <c r="BL102" s="39">
        <f t="shared" si="67"/>
        <v>0</v>
      </c>
      <c r="BM102" s="39">
        <f t="shared" si="68"/>
        <v>0</v>
      </c>
      <c r="BN102" s="39">
        <f t="shared" si="69"/>
        <v>0</v>
      </c>
      <c r="BO102" s="39">
        <f t="shared" si="70"/>
        <v>0</v>
      </c>
      <c r="BP102" s="39">
        <f t="shared" si="71"/>
        <v>0</v>
      </c>
      <c r="BQ102" s="39">
        <f t="shared" si="72"/>
        <v>0</v>
      </c>
      <c r="BR102" s="39">
        <f t="shared" si="73"/>
        <v>0</v>
      </c>
      <c r="BS102" s="39">
        <f t="shared" si="74"/>
        <v>0</v>
      </c>
      <c r="BT102" s="39">
        <f t="shared" si="75"/>
        <v>0</v>
      </c>
      <c r="BU102" s="39">
        <f t="shared" si="76"/>
        <v>0</v>
      </c>
      <c r="BV102" s="39">
        <f t="shared" si="77"/>
        <v>0</v>
      </c>
      <c r="BW102" s="39">
        <f t="shared" si="78"/>
        <v>0</v>
      </c>
      <c r="BX102" s="39">
        <f t="shared" si="79"/>
        <v>0</v>
      </c>
      <c r="BY102" s="39">
        <f t="shared" si="80"/>
        <v>0</v>
      </c>
      <c r="BZ102" s="39">
        <f t="shared" si="81"/>
        <v>0</v>
      </c>
      <c r="CA102" s="39">
        <f t="shared" si="82"/>
        <v>0</v>
      </c>
      <c r="CB102" s="39">
        <f t="shared" si="83"/>
        <v>0</v>
      </c>
      <c r="CC102" s="39">
        <f t="shared" si="84"/>
        <v>0</v>
      </c>
      <c r="CD102" s="39">
        <f t="shared" si="85"/>
        <v>0</v>
      </c>
      <c r="CE102" s="39">
        <f t="shared" si="86"/>
        <v>0</v>
      </c>
      <c r="CF102" s="80">
        <f t="shared" si="92"/>
        <v>0</v>
      </c>
      <c r="CG102" s="80">
        <f t="shared" si="92"/>
        <v>0</v>
      </c>
      <c r="CH102" s="80">
        <f t="shared" si="92"/>
        <v>0</v>
      </c>
      <c r="CI102" s="80">
        <f t="shared" si="92"/>
        <v>0</v>
      </c>
      <c r="CJ102" s="80">
        <f t="shared" si="92"/>
        <v>0</v>
      </c>
      <c r="CK102" s="80">
        <f t="shared" si="92"/>
        <v>0</v>
      </c>
      <c r="CL102" s="80">
        <f t="shared" si="92"/>
        <v>0</v>
      </c>
      <c r="CM102" s="80">
        <f t="shared" si="92"/>
        <v>0</v>
      </c>
      <c r="CN102" s="80">
        <f t="shared" si="92"/>
        <v>0</v>
      </c>
      <c r="CO102" s="80">
        <f t="shared" si="92"/>
        <v>0</v>
      </c>
      <c r="CP102" s="80">
        <f t="shared" si="92"/>
        <v>0</v>
      </c>
      <c r="CQ102" s="80">
        <f t="shared" si="92"/>
        <v>0</v>
      </c>
      <c r="CR102" s="80">
        <f t="shared" si="92"/>
        <v>0</v>
      </c>
      <c r="CS102" s="80">
        <f t="shared" si="91"/>
        <v>0</v>
      </c>
      <c r="CT102" s="80">
        <f t="shared" si="91"/>
        <v>0</v>
      </c>
      <c r="CU102" s="80">
        <f t="shared" si="91"/>
        <v>0</v>
      </c>
      <c r="CV102" s="80">
        <f t="shared" si="90"/>
        <v>0</v>
      </c>
      <c r="CW102" s="80">
        <f t="shared" si="90"/>
        <v>0</v>
      </c>
      <c r="CX102" s="80">
        <f t="shared" si="90"/>
        <v>0</v>
      </c>
      <c r="CY102" s="80">
        <f t="shared" si="90"/>
        <v>0</v>
      </c>
      <c r="CZ102" s="80">
        <f t="shared" si="90"/>
        <v>0</v>
      </c>
      <c r="DA102" s="80">
        <f t="shared" si="90"/>
        <v>0</v>
      </c>
      <c r="DB102" s="80">
        <f t="shared" si="90"/>
        <v>0</v>
      </c>
      <c r="DC102" s="80">
        <f t="shared" si="90"/>
        <v>0</v>
      </c>
      <c r="DD102" s="80">
        <f t="shared" si="90"/>
        <v>0</v>
      </c>
      <c r="DE102" s="80">
        <f t="shared" si="90"/>
        <v>0</v>
      </c>
      <c r="DF102" s="80">
        <f t="shared" si="90"/>
        <v>0</v>
      </c>
      <c r="DG102" s="80">
        <f t="shared" si="90"/>
        <v>0</v>
      </c>
      <c r="DH102" s="80">
        <f t="shared" si="89"/>
        <v>0</v>
      </c>
      <c r="DI102" s="80">
        <f t="shared" si="89"/>
        <v>0</v>
      </c>
      <c r="DJ102" s="80">
        <f t="shared" si="89"/>
        <v>0</v>
      </c>
      <c r="DK102" s="85">
        <f>VLOOKUP(CF102,'113勞保勞退單日級距表-請勿更改表內數字'!$B$4:$E$56,3,TRUE)</f>
        <v>0</v>
      </c>
      <c r="DL102" s="85">
        <f>VLOOKUP(CG102,'113勞保勞退單日級距表-請勿更改表內數字'!$B$4:$E$56,3,TRUE)</f>
        <v>0</v>
      </c>
      <c r="DM102" s="85">
        <f>VLOOKUP(CH102,'113勞保勞退單日級距表-請勿更改表內數字'!$B$4:$E$56,3,TRUE)</f>
        <v>0</v>
      </c>
      <c r="DN102" s="85">
        <f>VLOOKUP(CI102,'113勞保勞退單日級距表-請勿更改表內數字'!$B$4:$E$56,3,TRUE)</f>
        <v>0</v>
      </c>
      <c r="DO102" s="85">
        <f>VLOOKUP(CJ102,'113勞保勞退單日級距表-請勿更改表內數字'!$B$4:$E$56,3,TRUE)</f>
        <v>0</v>
      </c>
      <c r="DP102" s="85">
        <f>VLOOKUP(CK102,'113勞保勞退單日級距表-請勿更改表內數字'!$B$4:$E$56,3,TRUE)</f>
        <v>0</v>
      </c>
      <c r="DQ102" s="85">
        <f>VLOOKUP(CL102,'113勞保勞退單日級距表-請勿更改表內數字'!$B$4:$E$56,3,TRUE)</f>
        <v>0</v>
      </c>
      <c r="DR102" s="85">
        <f>VLOOKUP(CM102,'113勞保勞退單日級距表-請勿更改表內數字'!$B$4:$E$56,3,TRUE)</f>
        <v>0</v>
      </c>
      <c r="DS102" s="85">
        <f>VLOOKUP(CN102,'113勞保勞退單日級距表-請勿更改表內數字'!$B$4:$E$56,3,TRUE)</f>
        <v>0</v>
      </c>
      <c r="DT102" s="85">
        <f>VLOOKUP(CO102,'113勞保勞退單日級距表-請勿更改表內數字'!$B$4:$E$56,3,TRUE)</f>
        <v>0</v>
      </c>
      <c r="DU102" s="85">
        <f>VLOOKUP(CP102,'113勞保勞退單日級距表-請勿更改表內數字'!$B$4:$E$56,3,TRUE)</f>
        <v>0</v>
      </c>
      <c r="DV102" s="85">
        <f>VLOOKUP(CQ102,'113勞保勞退單日級距表-請勿更改表內數字'!$B$4:$E$56,3,TRUE)</f>
        <v>0</v>
      </c>
      <c r="DW102" s="85">
        <f>VLOOKUP(CR102,'113勞保勞退單日級距表-請勿更改表內數字'!$B$4:$E$56,3,TRUE)</f>
        <v>0</v>
      </c>
      <c r="DX102" s="85">
        <f>VLOOKUP(CS102,'113勞保勞退單日級距表-請勿更改表內數字'!$B$4:$E$56,3,TRUE)</f>
        <v>0</v>
      </c>
      <c r="DY102" s="85">
        <f>VLOOKUP(CT102,'113勞保勞退單日級距表-請勿更改表內數字'!$B$4:$E$56,3,TRUE)</f>
        <v>0</v>
      </c>
      <c r="DZ102" s="85">
        <f>VLOOKUP(CU102,'113勞保勞退單日級距表-請勿更改表內數字'!$B$4:$E$56,3,TRUE)</f>
        <v>0</v>
      </c>
      <c r="EA102" s="85">
        <f>VLOOKUP(CV102,'113勞保勞退單日級距表-請勿更改表內數字'!$B$4:$E$56,3,TRUE)</f>
        <v>0</v>
      </c>
      <c r="EB102" s="85">
        <f>VLOOKUP(CW102,'113勞保勞退單日級距表-請勿更改表內數字'!$B$4:$E$56,3,TRUE)</f>
        <v>0</v>
      </c>
      <c r="EC102" s="85">
        <f>VLOOKUP(CX102,'113勞保勞退單日級距表-請勿更改表內數字'!$B$4:$E$56,3,TRUE)</f>
        <v>0</v>
      </c>
      <c r="ED102" s="85">
        <f>VLOOKUP(CY102,'113勞保勞退單日級距表-請勿更改表內數字'!$B$4:$E$56,3,TRUE)</f>
        <v>0</v>
      </c>
      <c r="EE102" s="85">
        <f>VLOOKUP(CZ102,'113勞保勞退單日級距表-請勿更改表內數字'!$B$4:$E$56,3,TRUE)</f>
        <v>0</v>
      </c>
      <c r="EF102" s="85">
        <f>VLOOKUP(DA102,'113勞保勞退單日級距表-請勿更改表內數字'!$B$4:$E$56,3,TRUE)</f>
        <v>0</v>
      </c>
      <c r="EG102" s="85">
        <f>VLOOKUP(DB102,'113勞保勞退單日級距表-請勿更改表內數字'!$B$4:$E$56,3,TRUE)</f>
        <v>0</v>
      </c>
      <c r="EH102" s="85">
        <f>VLOOKUP(DC102,'113勞保勞退單日級距表-請勿更改表內數字'!$B$4:$E$56,3,TRUE)</f>
        <v>0</v>
      </c>
      <c r="EI102" s="85">
        <f>VLOOKUP(DD102,'113勞保勞退單日級距表-請勿更改表內數字'!$B$4:$E$56,3,TRUE)</f>
        <v>0</v>
      </c>
      <c r="EJ102" s="85">
        <f>VLOOKUP(DE102,'113勞保勞退單日級距表-請勿更改表內數字'!$B$4:$E$56,3,TRUE)</f>
        <v>0</v>
      </c>
      <c r="EK102" s="85">
        <f>VLOOKUP(DF102,'113勞保勞退單日級距表-請勿更改表內數字'!$B$4:$E$56,3,TRUE)</f>
        <v>0</v>
      </c>
      <c r="EL102" s="85">
        <f>VLOOKUP(DG102,'113勞保勞退單日級距表-請勿更改表內數字'!$B$4:$E$56,3,TRUE)</f>
        <v>0</v>
      </c>
      <c r="EM102" s="85">
        <f>VLOOKUP(DH102,'113勞保勞退單日級距表-請勿更改表內數字'!$B$4:$E$56,3,TRUE)</f>
        <v>0</v>
      </c>
      <c r="EN102" s="85">
        <f>VLOOKUP(DI102,'113勞保勞退單日級距表-請勿更改表內數字'!$B$4:$E$56,3,TRUE)</f>
        <v>0</v>
      </c>
      <c r="EO102" s="85">
        <f>VLOOKUP(DJ102,'113勞保勞退單日級距表-請勿更改表內數字'!$B$4:$E$56,3,TRUE)</f>
        <v>0</v>
      </c>
      <c r="EP102" s="84">
        <f>VLOOKUP(CF102,'113勞保勞退單日級距表-請勿更改表內數字'!$B$4:$E$56,4,TRUE)</f>
        <v>0</v>
      </c>
      <c r="EQ102" s="84">
        <f>VLOOKUP(CG102,'113勞保勞退單日級距表-請勿更改表內數字'!$B$4:$E$56,4,TRUE)</f>
        <v>0</v>
      </c>
      <c r="ER102" s="84">
        <f>VLOOKUP(CH102,'113勞保勞退單日級距表-請勿更改表內數字'!$B$4:$E$56,4,TRUE)</f>
        <v>0</v>
      </c>
      <c r="ES102" s="84">
        <f>VLOOKUP(CI102,'113勞保勞退單日級距表-請勿更改表內數字'!$B$4:$E$56,4,TRUE)</f>
        <v>0</v>
      </c>
      <c r="ET102" s="84">
        <f>VLOOKUP(CJ102,'113勞保勞退單日級距表-請勿更改表內數字'!$B$4:$E$56,4,TRUE)</f>
        <v>0</v>
      </c>
      <c r="EU102" s="84">
        <f>VLOOKUP(CK102,'113勞保勞退單日級距表-請勿更改表內數字'!$B$4:$E$56,4,TRUE)</f>
        <v>0</v>
      </c>
      <c r="EV102" s="84">
        <f>VLOOKUP(CL102,'113勞保勞退單日級距表-請勿更改表內數字'!$B$4:$E$56,4,TRUE)</f>
        <v>0</v>
      </c>
      <c r="EW102" s="84">
        <f>VLOOKUP(CM102,'113勞保勞退單日級距表-請勿更改表內數字'!$B$4:$E$56,4,TRUE)</f>
        <v>0</v>
      </c>
      <c r="EX102" s="84">
        <f>VLOOKUP(CN102,'113勞保勞退單日級距表-請勿更改表內數字'!$B$4:$E$56,4,TRUE)</f>
        <v>0</v>
      </c>
      <c r="EY102" s="84">
        <f>VLOOKUP(CO102,'113勞保勞退單日級距表-請勿更改表內數字'!$B$4:$E$56,4,TRUE)</f>
        <v>0</v>
      </c>
      <c r="EZ102" s="84">
        <f>VLOOKUP(CP102,'113勞保勞退單日級距表-請勿更改表內數字'!$B$4:$E$56,4,TRUE)</f>
        <v>0</v>
      </c>
      <c r="FA102" s="84">
        <f>VLOOKUP(CQ102,'113勞保勞退單日級距表-請勿更改表內數字'!$B$4:$E$56,4,TRUE)</f>
        <v>0</v>
      </c>
      <c r="FB102" s="84">
        <f>VLOOKUP(CR102,'113勞保勞退單日級距表-請勿更改表內數字'!$B$4:$E$56,4,TRUE)</f>
        <v>0</v>
      </c>
      <c r="FC102" s="84">
        <f>VLOOKUP(CS102,'113勞保勞退單日級距表-請勿更改表內數字'!$B$4:$E$56,4,TRUE)</f>
        <v>0</v>
      </c>
      <c r="FD102" s="84">
        <f>VLOOKUP(CT102,'113勞保勞退單日級距表-請勿更改表內數字'!$B$4:$E$56,4,TRUE)</f>
        <v>0</v>
      </c>
      <c r="FE102" s="84">
        <f>VLOOKUP(CU102,'113勞保勞退單日級距表-請勿更改表內數字'!$B$4:$E$56,4,TRUE)</f>
        <v>0</v>
      </c>
      <c r="FF102" s="84">
        <f>VLOOKUP(CV102,'113勞保勞退單日級距表-請勿更改表內數字'!$B$4:$E$56,4,TRUE)</f>
        <v>0</v>
      </c>
      <c r="FG102" s="84">
        <f>VLOOKUP(CW102,'113勞保勞退單日級距表-請勿更改表內數字'!$B$4:$E$56,4,TRUE)</f>
        <v>0</v>
      </c>
      <c r="FH102" s="84">
        <f>VLOOKUP(CX102,'113勞保勞退單日級距表-請勿更改表內數字'!$B$4:$E$56,4,TRUE)</f>
        <v>0</v>
      </c>
      <c r="FI102" s="84">
        <f>VLOOKUP(CY102,'113勞保勞退單日級距表-請勿更改表內數字'!$B$4:$E$56,4,TRUE)</f>
        <v>0</v>
      </c>
      <c r="FJ102" s="84">
        <f>VLOOKUP(CZ102,'113勞保勞退單日級距表-請勿更改表內數字'!$B$4:$E$56,4,TRUE)</f>
        <v>0</v>
      </c>
      <c r="FK102" s="84">
        <f>VLOOKUP(DA102,'113勞保勞退單日級距表-請勿更改表內數字'!$B$4:$E$56,4,TRUE)</f>
        <v>0</v>
      </c>
      <c r="FL102" s="84">
        <f>VLOOKUP(DB102,'113勞保勞退單日級距表-請勿更改表內數字'!$B$4:$E$56,4,TRUE)</f>
        <v>0</v>
      </c>
      <c r="FM102" s="84">
        <f>VLOOKUP(DC102,'113勞保勞退單日級距表-請勿更改表內數字'!$B$4:$E$56,4,TRUE)</f>
        <v>0</v>
      </c>
      <c r="FN102" s="84">
        <f>VLOOKUP(DD102,'113勞保勞退單日級距表-請勿更改表內數字'!$B$4:$E$56,4,TRUE)</f>
        <v>0</v>
      </c>
      <c r="FO102" s="84">
        <f>VLOOKUP(DE102,'113勞保勞退單日級距表-請勿更改表內數字'!$B$4:$E$56,4,TRUE)</f>
        <v>0</v>
      </c>
      <c r="FP102" s="84">
        <f>VLOOKUP(DF102,'113勞保勞退單日級距表-請勿更改表內數字'!$B$4:$E$56,4,TRUE)</f>
        <v>0</v>
      </c>
      <c r="FQ102" s="84">
        <f>VLOOKUP(DG102,'113勞保勞退單日級距表-請勿更改表內數字'!$B$4:$E$56,4,TRUE)</f>
        <v>0</v>
      </c>
      <c r="FR102" s="84">
        <f>VLOOKUP(DH102,'113勞保勞退單日級距表-請勿更改表內數字'!$B$4:$E$56,4,TRUE)</f>
        <v>0</v>
      </c>
      <c r="FS102" s="84">
        <f>VLOOKUP(DI102,'113勞保勞退單日級距表-請勿更改表內數字'!$B$4:$E$56,4,TRUE)</f>
        <v>0</v>
      </c>
      <c r="FT102" s="84">
        <f>VLOOKUP(DJ102,'113勞保勞退單日級距表-請勿更改表內數字'!$B$4:$E$56,4,TRUE)</f>
        <v>0</v>
      </c>
      <c r="FU102" s="83">
        <f>VLOOKUP(CF102,'113勞保勞退單日級距表-請勿更改表內數字'!$B$4:$I$56,8,TRUE)</f>
        <v>0</v>
      </c>
      <c r="FV102" s="83">
        <f>VLOOKUP(CG102,'113勞保勞退單日級距表-請勿更改表內數字'!$B$4:$I$56,8,TRUE)</f>
        <v>0</v>
      </c>
      <c r="FW102" s="83">
        <f>VLOOKUP(CH102,'113勞保勞退單日級距表-請勿更改表內數字'!$B$4:$I$56,8,TRUE)</f>
        <v>0</v>
      </c>
      <c r="FX102" s="83">
        <f>VLOOKUP(CI102,'113勞保勞退單日級距表-請勿更改表內數字'!$B$4:$I$56,8,TRUE)</f>
        <v>0</v>
      </c>
      <c r="FY102" s="83">
        <f>VLOOKUP(CJ102,'113勞保勞退單日級距表-請勿更改表內數字'!$B$4:$I$56,8,TRUE)</f>
        <v>0</v>
      </c>
      <c r="FZ102" s="83">
        <f>VLOOKUP(CK102,'113勞保勞退單日級距表-請勿更改表內數字'!$B$4:$I$56,8,TRUE)</f>
        <v>0</v>
      </c>
      <c r="GA102" s="83">
        <f>VLOOKUP(CL102,'113勞保勞退單日級距表-請勿更改表內數字'!$B$4:$I$56,8,TRUE)</f>
        <v>0</v>
      </c>
      <c r="GB102" s="83">
        <f>VLOOKUP(CM102,'113勞保勞退單日級距表-請勿更改表內數字'!$B$4:$I$56,8,TRUE)</f>
        <v>0</v>
      </c>
      <c r="GC102" s="83">
        <f>VLOOKUP(CN102,'113勞保勞退單日級距表-請勿更改表內數字'!$B$4:$I$56,8,TRUE)</f>
        <v>0</v>
      </c>
      <c r="GD102" s="83">
        <f>VLOOKUP(CO102,'113勞保勞退單日級距表-請勿更改表內數字'!$B$4:$I$56,8,TRUE)</f>
        <v>0</v>
      </c>
      <c r="GE102" s="83">
        <f>VLOOKUP(CP102,'113勞保勞退單日級距表-請勿更改表內數字'!$B$4:$I$56,8,TRUE)</f>
        <v>0</v>
      </c>
      <c r="GF102" s="83">
        <f>VLOOKUP(CQ102,'113勞保勞退單日級距表-請勿更改表內數字'!$B$4:$I$56,8,TRUE)</f>
        <v>0</v>
      </c>
      <c r="GG102" s="83">
        <f>VLOOKUP(CR102,'113勞保勞退單日級距表-請勿更改表內數字'!$B$4:$I$56,8,TRUE)</f>
        <v>0</v>
      </c>
      <c r="GH102" s="83">
        <f>VLOOKUP(CS102,'113勞保勞退單日級距表-請勿更改表內數字'!$B$4:$I$56,8,TRUE)</f>
        <v>0</v>
      </c>
      <c r="GI102" s="83">
        <f>VLOOKUP(CT102,'113勞保勞退單日級距表-請勿更改表內數字'!$B$4:$I$56,8,TRUE)</f>
        <v>0</v>
      </c>
      <c r="GJ102" s="83">
        <f>VLOOKUP(CU102,'113勞保勞退單日級距表-請勿更改表內數字'!$B$4:$I$56,8,TRUE)</f>
        <v>0</v>
      </c>
      <c r="GK102" s="83">
        <f>VLOOKUP(CV102,'113勞保勞退單日級距表-請勿更改表內數字'!$B$4:$I$56,8,TRUE)</f>
        <v>0</v>
      </c>
      <c r="GL102" s="83">
        <f>VLOOKUP(CW102,'113勞保勞退單日級距表-請勿更改表內數字'!$B$4:$I$56,8,TRUE)</f>
        <v>0</v>
      </c>
      <c r="GM102" s="83">
        <f>VLOOKUP(CX102,'113勞保勞退單日級距表-請勿更改表內數字'!$B$4:$I$56,8,TRUE)</f>
        <v>0</v>
      </c>
      <c r="GN102" s="83">
        <f>VLOOKUP(CY102,'113勞保勞退單日級距表-請勿更改表內數字'!$B$4:$I$56,8,TRUE)</f>
        <v>0</v>
      </c>
      <c r="GO102" s="83">
        <f>VLOOKUP(CZ102,'113勞保勞退單日級距表-請勿更改表內數字'!$B$4:$I$56,8,TRUE)</f>
        <v>0</v>
      </c>
      <c r="GP102" s="83">
        <f>VLOOKUP(DA102,'113勞保勞退單日級距表-請勿更改表內數字'!$B$4:$I$56,8,TRUE)</f>
        <v>0</v>
      </c>
      <c r="GQ102" s="83">
        <f>VLOOKUP(DB102,'113勞保勞退單日級距表-請勿更改表內數字'!$B$4:$I$56,8,TRUE)</f>
        <v>0</v>
      </c>
      <c r="GR102" s="83">
        <f>VLOOKUP(DC102,'113勞保勞退單日級距表-請勿更改表內數字'!$B$4:$I$56,8,TRUE)</f>
        <v>0</v>
      </c>
      <c r="GS102" s="83">
        <f>VLOOKUP(DD102,'113勞保勞退單日級距表-請勿更改表內數字'!$B$4:$I$56,8,TRUE)</f>
        <v>0</v>
      </c>
      <c r="GT102" s="83">
        <f>VLOOKUP(DE102,'113勞保勞退單日級距表-請勿更改表內數字'!$B$4:$I$56,8,TRUE)</f>
        <v>0</v>
      </c>
      <c r="GU102" s="83">
        <f>VLOOKUP(DF102,'113勞保勞退單日級距表-請勿更改表內數字'!$B$4:$I$56,8,TRUE)</f>
        <v>0</v>
      </c>
      <c r="GV102" s="83">
        <f>VLOOKUP(DG102,'113勞保勞退單日級距表-請勿更改表內數字'!$B$4:$I$56,8,TRUE)</f>
        <v>0</v>
      </c>
      <c r="GW102" s="83">
        <f>VLOOKUP(DH102,'113勞保勞退單日級距表-請勿更改表內數字'!$B$4:$I$56,8,TRUE)</f>
        <v>0</v>
      </c>
      <c r="GX102" s="83">
        <f>VLOOKUP(DI102,'113勞保勞退單日級距表-請勿更改表內數字'!$B$4:$I$56,8,TRUE)</f>
        <v>0</v>
      </c>
      <c r="GY102" s="83">
        <f>VLOOKUP(DJ102,'113勞保勞退單日級距表-請勿更改表內數字'!$B$4:$I$56,8,TRUE)</f>
        <v>0</v>
      </c>
    </row>
    <row r="103" spans="4:207">
      <c r="D103" s="166"/>
      <c r="G103" s="76"/>
      <c r="AP103" s="219">
        <f t="shared" si="49"/>
        <v>0</v>
      </c>
      <c r="AQ103" s="43">
        <f t="shared" si="50"/>
        <v>0</v>
      </c>
      <c r="AR103" s="43">
        <f t="shared" si="51"/>
        <v>0</v>
      </c>
      <c r="AS103" s="209">
        <f t="shared" si="87"/>
        <v>0</v>
      </c>
      <c r="AT103" s="201">
        <f>VLOOKUP(AS103,'113勞保勞退單日級距表-請勿更改表內數字'!$B$4:$E$56,3,TRUE)*AP103</f>
        <v>0</v>
      </c>
      <c r="AU103" s="201">
        <f>VLOOKUP(AS103,'113勞保勞退單日級距表-請勿更改表內數字'!$B$4:$I$56,7,TRUE)</f>
        <v>0</v>
      </c>
      <c r="AV103" s="201">
        <f>VLOOKUP(AS103,'113勞保勞退單日級距表-請勿更改表內數字'!$B$4:$E$56,4,TRUE)*AP103</f>
        <v>0</v>
      </c>
      <c r="AW103" s="51">
        <f t="shared" si="52"/>
        <v>0</v>
      </c>
      <c r="AX103" s="50">
        <f t="shared" si="53"/>
        <v>0</v>
      </c>
      <c r="AY103" s="50">
        <f t="shared" si="54"/>
        <v>0</v>
      </c>
      <c r="AZ103" s="50">
        <f t="shared" si="55"/>
        <v>0</v>
      </c>
      <c r="BA103" s="39">
        <f t="shared" si="56"/>
        <v>0</v>
      </c>
      <c r="BB103" s="39">
        <f t="shared" si="57"/>
        <v>0</v>
      </c>
      <c r="BC103" s="39">
        <f t="shared" si="58"/>
        <v>0</v>
      </c>
      <c r="BD103" s="39">
        <f t="shared" si="59"/>
        <v>0</v>
      </c>
      <c r="BE103" s="39">
        <f t="shared" si="60"/>
        <v>0</v>
      </c>
      <c r="BF103" s="39">
        <f t="shared" si="61"/>
        <v>0</v>
      </c>
      <c r="BG103" s="39">
        <f t="shared" si="62"/>
        <v>0</v>
      </c>
      <c r="BH103" s="39">
        <f t="shared" si="63"/>
        <v>0</v>
      </c>
      <c r="BI103" s="39">
        <f t="shared" si="64"/>
        <v>0</v>
      </c>
      <c r="BJ103" s="39">
        <f t="shared" si="65"/>
        <v>0</v>
      </c>
      <c r="BK103" s="39">
        <f t="shared" si="66"/>
        <v>0</v>
      </c>
      <c r="BL103" s="39">
        <f t="shared" si="67"/>
        <v>0</v>
      </c>
      <c r="BM103" s="39">
        <f t="shared" si="68"/>
        <v>0</v>
      </c>
      <c r="BN103" s="39">
        <f t="shared" si="69"/>
        <v>0</v>
      </c>
      <c r="BO103" s="39">
        <f t="shared" si="70"/>
        <v>0</v>
      </c>
      <c r="BP103" s="39">
        <f t="shared" si="71"/>
        <v>0</v>
      </c>
      <c r="BQ103" s="39">
        <f t="shared" si="72"/>
        <v>0</v>
      </c>
      <c r="BR103" s="39">
        <f t="shared" si="73"/>
        <v>0</v>
      </c>
      <c r="BS103" s="39">
        <f t="shared" si="74"/>
        <v>0</v>
      </c>
      <c r="BT103" s="39">
        <f t="shared" si="75"/>
        <v>0</v>
      </c>
      <c r="BU103" s="39">
        <f t="shared" si="76"/>
        <v>0</v>
      </c>
      <c r="BV103" s="39">
        <f t="shared" si="77"/>
        <v>0</v>
      </c>
      <c r="BW103" s="39">
        <f t="shared" si="78"/>
        <v>0</v>
      </c>
      <c r="BX103" s="39">
        <f t="shared" si="79"/>
        <v>0</v>
      </c>
      <c r="BY103" s="39">
        <f t="shared" si="80"/>
        <v>0</v>
      </c>
      <c r="BZ103" s="39">
        <f t="shared" si="81"/>
        <v>0</v>
      </c>
      <c r="CA103" s="39">
        <f t="shared" si="82"/>
        <v>0</v>
      </c>
      <c r="CB103" s="39">
        <f t="shared" si="83"/>
        <v>0</v>
      </c>
      <c r="CC103" s="39">
        <f t="shared" si="84"/>
        <v>0</v>
      </c>
      <c r="CD103" s="39">
        <f t="shared" si="85"/>
        <v>0</v>
      </c>
      <c r="CE103" s="39">
        <f t="shared" si="86"/>
        <v>0</v>
      </c>
      <c r="CF103" s="80">
        <f t="shared" si="92"/>
        <v>0</v>
      </c>
      <c r="CG103" s="80">
        <f t="shared" si="92"/>
        <v>0</v>
      </c>
      <c r="CH103" s="80">
        <f t="shared" si="92"/>
        <v>0</v>
      </c>
      <c r="CI103" s="80">
        <f t="shared" si="92"/>
        <v>0</v>
      </c>
      <c r="CJ103" s="80">
        <f t="shared" si="92"/>
        <v>0</v>
      </c>
      <c r="CK103" s="80">
        <f t="shared" si="92"/>
        <v>0</v>
      </c>
      <c r="CL103" s="80">
        <f t="shared" si="92"/>
        <v>0</v>
      </c>
      <c r="CM103" s="80">
        <f t="shared" si="92"/>
        <v>0</v>
      </c>
      <c r="CN103" s="80">
        <f t="shared" si="92"/>
        <v>0</v>
      </c>
      <c r="CO103" s="80">
        <f t="shared" si="92"/>
        <v>0</v>
      </c>
      <c r="CP103" s="80">
        <f t="shared" si="92"/>
        <v>0</v>
      </c>
      <c r="CQ103" s="80">
        <f t="shared" si="92"/>
        <v>0</v>
      </c>
      <c r="CR103" s="80">
        <f t="shared" si="92"/>
        <v>0</v>
      </c>
      <c r="CS103" s="80">
        <f t="shared" si="91"/>
        <v>0</v>
      </c>
      <c r="CT103" s="80">
        <f t="shared" si="91"/>
        <v>0</v>
      </c>
      <c r="CU103" s="80">
        <f t="shared" si="91"/>
        <v>0</v>
      </c>
      <c r="CV103" s="80">
        <f t="shared" si="90"/>
        <v>0</v>
      </c>
      <c r="CW103" s="80">
        <f t="shared" si="90"/>
        <v>0</v>
      </c>
      <c r="CX103" s="80">
        <f t="shared" si="90"/>
        <v>0</v>
      </c>
      <c r="CY103" s="80">
        <f t="shared" ref="CY103:DJ125" si="93">BT103*30</f>
        <v>0</v>
      </c>
      <c r="CZ103" s="80">
        <f t="shared" si="93"/>
        <v>0</v>
      </c>
      <c r="DA103" s="80">
        <f t="shared" si="93"/>
        <v>0</v>
      </c>
      <c r="DB103" s="80">
        <f t="shared" si="93"/>
        <v>0</v>
      </c>
      <c r="DC103" s="80">
        <f t="shared" si="93"/>
        <v>0</v>
      </c>
      <c r="DD103" s="80">
        <f t="shared" si="93"/>
        <v>0</v>
      </c>
      <c r="DE103" s="80">
        <f t="shared" si="93"/>
        <v>0</v>
      </c>
      <c r="DF103" s="80">
        <f t="shared" si="93"/>
        <v>0</v>
      </c>
      <c r="DG103" s="80">
        <f t="shared" si="93"/>
        <v>0</v>
      </c>
      <c r="DH103" s="80">
        <f t="shared" si="89"/>
        <v>0</v>
      </c>
      <c r="DI103" s="80">
        <f t="shared" si="89"/>
        <v>0</v>
      </c>
      <c r="DJ103" s="80">
        <f t="shared" si="89"/>
        <v>0</v>
      </c>
      <c r="DK103" s="85">
        <f>VLOOKUP(CF103,'113勞保勞退單日級距表-請勿更改表內數字'!$B$4:$E$56,3,TRUE)</f>
        <v>0</v>
      </c>
      <c r="DL103" s="85">
        <f>VLOOKUP(CG103,'113勞保勞退單日級距表-請勿更改表內數字'!$B$4:$E$56,3,TRUE)</f>
        <v>0</v>
      </c>
      <c r="DM103" s="85">
        <f>VLOOKUP(CH103,'113勞保勞退單日級距表-請勿更改表內數字'!$B$4:$E$56,3,TRUE)</f>
        <v>0</v>
      </c>
      <c r="DN103" s="85">
        <f>VLOOKUP(CI103,'113勞保勞退單日級距表-請勿更改表內數字'!$B$4:$E$56,3,TRUE)</f>
        <v>0</v>
      </c>
      <c r="DO103" s="85">
        <f>VLOOKUP(CJ103,'113勞保勞退單日級距表-請勿更改表內數字'!$B$4:$E$56,3,TRUE)</f>
        <v>0</v>
      </c>
      <c r="DP103" s="85">
        <f>VLOOKUP(CK103,'113勞保勞退單日級距表-請勿更改表內數字'!$B$4:$E$56,3,TRUE)</f>
        <v>0</v>
      </c>
      <c r="DQ103" s="85">
        <f>VLOOKUP(CL103,'113勞保勞退單日級距表-請勿更改表內數字'!$B$4:$E$56,3,TRUE)</f>
        <v>0</v>
      </c>
      <c r="DR103" s="85">
        <f>VLOOKUP(CM103,'113勞保勞退單日級距表-請勿更改表內數字'!$B$4:$E$56,3,TRUE)</f>
        <v>0</v>
      </c>
      <c r="DS103" s="85">
        <f>VLOOKUP(CN103,'113勞保勞退單日級距表-請勿更改表內數字'!$B$4:$E$56,3,TRUE)</f>
        <v>0</v>
      </c>
      <c r="DT103" s="85">
        <f>VLOOKUP(CO103,'113勞保勞退單日級距表-請勿更改表內數字'!$B$4:$E$56,3,TRUE)</f>
        <v>0</v>
      </c>
      <c r="DU103" s="85">
        <f>VLOOKUP(CP103,'113勞保勞退單日級距表-請勿更改表內數字'!$B$4:$E$56,3,TRUE)</f>
        <v>0</v>
      </c>
      <c r="DV103" s="85">
        <f>VLOOKUP(CQ103,'113勞保勞退單日級距表-請勿更改表內數字'!$B$4:$E$56,3,TRUE)</f>
        <v>0</v>
      </c>
      <c r="DW103" s="85">
        <f>VLOOKUP(CR103,'113勞保勞退單日級距表-請勿更改表內數字'!$B$4:$E$56,3,TRUE)</f>
        <v>0</v>
      </c>
      <c r="DX103" s="85">
        <f>VLOOKUP(CS103,'113勞保勞退單日級距表-請勿更改表內數字'!$B$4:$E$56,3,TRUE)</f>
        <v>0</v>
      </c>
      <c r="DY103" s="85">
        <f>VLOOKUP(CT103,'113勞保勞退單日級距表-請勿更改表內數字'!$B$4:$E$56,3,TRUE)</f>
        <v>0</v>
      </c>
      <c r="DZ103" s="85">
        <f>VLOOKUP(CU103,'113勞保勞退單日級距表-請勿更改表內數字'!$B$4:$E$56,3,TRUE)</f>
        <v>0</v>
      </c>
      <c r="EA103" s="85">
        <f>VLOOKUP(CV103,'113勞保勞退單日級距表-請勿更改表內數字'!$B$4:$E$56,3,TRUE)</f>
        <v>0</v>
      </c>
      <c r="EB103" s="85">
        <f>VLOOKUP(CW103,'113勞保勞退單日級距表-請勿更改表內數字'!$B$4:$E$56,3,TRUE)</f>
        <v>0</v>
      </c>
      <c r="EC103" s="85">
        <f>VLOOKUP(CX103,'113勞保勞退單日級距表-請勿更改表內數字'!$B$4:$E$56,3,TRUE)</f>
        <v>0</v>
      </c>
      <c r="ED103" s="85">
        <f>VLOOKUP(CY103,'113勞保勞退單日級距表-請勿更改表內數字'!$B$4:$E$56,3,TRUE)</f>
        <v>0</v>
      </c>
      <c r="EE103" s="85">
        <f>VLOOKUP(CZ103,'113勞保勞退單日級距表-請勿更改表內數字'!$B$4:$E$56,3,TRUE)</f>
        <v>0</v>
      </c>
      <c r="EF103" s="85">
        <f>VLOOKUP(DA103,'113勞保勞退單日級距表-請勿更改表內數字'!$B$4:$E$56,3,TRUE)</f>
        <v>0</v>
      </c>
      <c r="EG103" s="85">
        <f>VLOOKUP(DB103,'113勞保勞退單日級距表-請勿更改表內數字'!$B$4:$E$56,3,TRUE)</f>
        <v>0</v>
      </c>
      <c r="EH103" s="85">
        <f>VLOOKUP(DC103,'113勞保勞退單日級距表-請勿更改表內數字'!$B$4:$E$56,3,TRUE)</f>
        <v>0</v>
      </c>
      <c r="EI103" s="85">
        <f>VLOOKUP(DD103,'113勞保勞退單日級距表-請勿更改表內數字'!$B$4:$E$56,3,TRUE)</f>
        <v>0</v>
      </c>
      <c r="EJ103" s="85">
        <f>VLOOKUP(DE103,'113勞保勞退單日級距表-請勿更改表內數字'!$B$4:$E$56,3,TRUE)</f>
        <v>0</v>
      </c>
      <c r="EK103" s="85">
        <f>VLOOKUP(DF103,'113勞保勞退單日級距表-請勿更改表內數字'!$B$4:$E$56,3,TRUE)</f>
        <v>0</v>
      </c>
      <c r="EL103" s="85">
        <f>VLOOKUP(DG103,'113勞保勞退單日級距表-請勿更改表內數字'!$B$4:$E$56,3,TRUE)</f>
        <v>0</v>
      </c>
      <c r="EM103" s="85">
        <f>VLOOKUP(DH103,'113勞保勞退單日級距表-請勿更改表內數字'!$B$4:$E$56,3,TRUE)</f>
        <v>0</v>
      </c>
      <c r="EN103" s="85">
        <f>VLOOKUP(DI103,'113勞保勞退單日級距表-請勿更改表內數字'!$B$4:$E$56,3,TRUE)</f>
        <v>0</v>
      </c>
      <c r="EO103" s="85">
        <f>VLOOKUP(DJ103,'113勞保勞退單日級距表-請勿更改表內數字'!$B$4:$E$56,3,TRUE)</f>
        <v>0</v>
      </c>
      <c r="EP103" s="84">
        <f>VLOOKUP(CF103,'113勞保勞退單日級距表-請勿更改表內數字'!$B$4:$E$56,4,TRUE)</f>
        <v>0</v>
      </c>
      <c r="EQ103" s="84">
        <f>VLOOKUP(CG103,'113勞保勞退單日級距表-請勿更改表內數字'!$B$4:$E$56,4,TRUE)</f>
        <v>0</v>
      </c>
      <c r="ER103" s="84">
        <f>VLOOKUP(CH103,'113勞保勞退單日級距表-請勿更改表內數字'!$B$4:$E$56,4,TRUE)</f>
        <v>0</v>
      </c>
      <c r="ES103" s="84">
        <f>VLOOKUP(CI103,'113勞保勞退單日級距表-請勿更改表內數字'!$B$4:$E$56,4,TRUE)</f>
        <v>0</v>
      </c>
      <c r="ET103" s="84">
        <f>VLOOKUP(CJ103,'113勞保勞退單日級距表-請勿更改表內數字'!$B$4:$E$56,4,TRUE)</f>
        <v>0</v>
      </c>
      <c r="EU103" s="84">
        <f>VLOOKUP(CK103,'113勞保勞退單日級距表-請勿更改表內數字'!$B$4:$E$56,4,TRUE)</f>
        <v>0</v>
      </c>
      <c r="EV103" s="84">
        <f>VLOOKUP(CL103,'113勞保勞退單日級距表-請勿更改表內數字'!$B$4:$E$56,4,TRUE)</f>
        <v>0</v>
      </c>
      <c r="EW103" s="84">
        <f>VLOOKUP(CM103,'113勞保勞退單日級距表-請勿更改表內數字'!$B$4:$E$56,4,TRUE)</f>
        <v>0</v>
      </c>
      <c r="EX103" s="84">
        <f>VLOOKUP(CN103,'113勞保勞退單日級距表-請勿更改表內數字'!$B$4:$E$56,4,TRUE)</f>
        <v>0</v>
      </c>
      <c r="EY103" s="84">
        <f>VLOOKUP(CO103,'113勞保勞退單日級距表-請勿更改表內數字'!$B$4:$E$56,4,TRUE)</f>
        <v>0</v>
      </c>
      <c r="EZ103" s="84">
        <f>VLOOKUP(CP103,'113勞保勞退單日級距表-請勿更改表內數字'!$B$4:$E$56,4,TRUE)</f>
        <v>0</v>
      </c>
      <c r="FA103" s="84">
        <f>VLOOKUP(CQ103,'113勞保勞退單日級距表-請勿更改表內數字'!$B$4:$E$56,4,TRUE)</f>
        <v>0</v>
      </c>
      <c r="FB103" s="84">
        <f>VLOOKUP(CR103,'113勞保勞退單日級距表-請勿更改表內數字'!$B$4:$E$56,4,TRUE)</f>
        <v>0</v>
      </c>
      <c r="FC103" s="84">
        <f>VLOOKUP(CS103,'113勞保勞退單日級距表-請勿更改表內數字'!$B$4:$E$56,4,TRUE)</f>
        <v>0</v>
      </c>
      <c r="FD103" s="84">
        <f>VLOOKUP(CT103,'113勞保勞退單日級距表-請勿更改表內數字'!$B$4:$E$56,4,TRUE)</f>
        <v>0</v>
      </c>
      <c r="FE103" s="84">
        <f>VLOOKUP(CU103,'113勞保勞退單日級距表-請勿更改表內數字'!$B$4:$E$56,4,TRUE)</f>
        <v>0</v>
      </c>
      <c r="FF103" s="84">
        <f>VLOOKUP(CV103,'113勞保勞退單日級距表-請勿更改表內數字'!$B$4:$E$56,4,TRUE)</f>
        <v>0</v>
      </c>
      <c r="FG103" s="84">
        <f>VLOOKUP(CW103,'113勞保勞退單日級距表-請勿更改表內數字'!$B$4:$E$56,4,TRUE)</f>
        <v>0</v>
      </c>
      <c r="FH103" s="84">
        <f>VLOOKUP(CX103,'113勞保勞退單日級距表-請勿更改表內數字'!$B$4:$E$56,4,TRUE)</f>
        <v>0</v>
      </c>
      <c r="FI103" s="84">
        <f>VLOOKUP(CY103,'113勞保勞退單日級距表-請勿更改表內數字'!$B$4:$E$56,4,TRUE)</f>
        <v>0</v>
      </c>
      <c r="FJ103" s="84">
        <f>VLOOKUP(CZ103,'113勞保勞退單日級距表-請勿更改表內數字'!$B$4:$E$56,4,TRUE)</f>
        <v>0</v>
      </c>
      <c r="FK103" s="84">
        <f>VLOOKUP(DA103,'113勞保勞退單日級距表-請勿更改表內數字'!$B$4:$E$56,4,TRUE)</f>
        <v>0</v>
      </c>
      <c r="FL103" s="84">
        <f>VLOOKUP(DB103,'113勞保勞退單日級距表-請勿更改表內數字'!$B$4:$E$56,4,TRUE)</f>
        <v>0</v>
      </c>
      <c r="FM103" s="84">
        <f>VLOOKUP(DC103,'113勞保勞退單日級距表-請勿更改表內數字'!$B$4:$E$56,4,TRUE)</f>
        <v>0</v>
      </c>
      <c r="FN103" s="84">
        <f>VLOOKUP(DD103,'113勞保勞退單日級距表-請勿更改表內數字'!$B$4:$E$56,4,TRUE)</f>
        <v>0</v>
      </c>
      <c r="FO103" s="84">
        <f>VLOOKUP(DE103,'113勞保勞退單日級距表-請勿更改表內數字'!$B$4:$E$56,4,TRUE)</f>
        <v>0</v>
      </c>
      <c r="FP103" s="84">
        <f>VLOOKUP(DF103,'113勞保勞退單日級距表-請勿更改表內數字'!$B$4:$E$56,4,TRUE)</f>
        <v>0</v>
      </c>
      <c r="FQ103" s="84">
        <f>VLOOKUP(DG103,'113勞保勞退單日級距表-請勿更改表內數字'!$B$4:$E$56,4,TRUE)</f>
        <v>0</v>
      </c>
      <c r="FR103" s="84">
        <f>VLOOKUP(DH103,'113勞保勞退單日級距表-請勿更改表內數字'!$B$4:$E$56,4,TRUE)</f>
        <v>0</v>
      </c>
      <c r="FS103" s="84">
        <f>VLOOKUP(DI103,'113勞保勞退單日級距表-請勿更改表內數字'!$B$4:$E$56,4,TRUE)</f>
        <v>0</v>
      </c>
      <c r="FT103" s="84">
        <f>VLOOKUP(DJ103,'113勞保勞退單日級距表-請勿更改表內數字'!$B$4:$E$56,4,TRUE)</f>
        <v>0</v>
      </c>
      <c r="FU103" s="83">
        <f>VLOOKUP(CF103,'113勞保勞退單日級距表-請勿更改表內數字'!$B$4:$I$56,8,TRUE)</f>
        <v>0</v>
      </c>
      <c r="FV103" s="83">
        <f>VLOOKUP(CG103,'113勞保勞退單日級距表-請勿更改表內數字'!$B$4:$I$56,8,TRUE)</f>
        <v>0</v>
      </c>
      <c r="FW103" s="83">
        <f>VLOOKUP(CH103,'113勞保勞退單日級距表-請勿更改表內數字'!$B$4:$I$56,8,TRUE)</f>
        <v>0</v>
      </c>
      <c r="FX103" s="83">
        <f>VLOOKUP(CI103,'113勞保勞退單日級距表-請勿更改表內數字'!$B$4:$I$56,8,TRUE)</f>
        <v>0</v>
      </c>
      <c r="FY103" s="83">
        <f>VLOOKUP(CJ103,'113勞保勞退單日級距表-請勿更改表內數字'!$B$4:$I$56,8,TRUE)</f>
        <v>0</v>
      </c>
      <c r="FZ103" s="83">
        <f>VLOOKUP(CK103,'113勞保勞退單日級距表-請勿更改表內數字'!$B$4:$I$56,8,TRUE)</f>
        <v>0</v>
      </c>
      <c r="GA103" s="83">
        <f>VLOOKUP(CL103,'113勞保勞退單日級距表-請勿更改表內數字'!$B$4:$I$56,8,TRUE)</f>
        <v>0</v>
      </c>
      <c r="GB103" s="83">
        <f>VLOOKUP(CM103,'113勞保勞退單日級距表-請勿更改表內數字'!$B$4:$I$56,8,TRUE)</f>
        <v>0</v>
      </c>
      <c r="GC103" s="83">
        <f>VLOOKUP(CN103,'113勞保勞退單日級距表-請勿更改表內數字'!$B$4:$I$56,8,TRUE)</f>
        <v>0</v>
      </c>
      <c r="GD103" s="83">
        <f>VLOOKUP(CO103,'113勞保勞退單日級距表-請勿更改表內數字'!$B$4:$I$56,8,TRUE)</f>
        <v>0</v>
      </c>
      <c r="GE103" s="83">
        <f>VLOOKUP(CP103,'113勞保勞退單日級距表-請勿更改表內數字'!$B$4:$I$56,8,TRUE)</f>
        <v>0</v>
      </c>
      <c r="GF103" s="83">
        <f>VLOOKUP(CQ103,'113勞保勞退單日級距表-請勿更改表內數字'!$B$4:$I$56,8,TRUE)</f>
        <v>0</v>
      </c>
      <c r="GG103" s="83">
        <f>VLOOKUP(CR103,'113勞保勞退單日級距表-請勿更改表內數字'!$B$4:$I$56,8,TRUE)</f>
        <v>0</v>
      </c>
      <c r="GH103" s="83">
        <f>VLOOKUP(CS103,'113勞保勞退單日級距表-請勿更改表內數字'!$B$4:$I$56,8,TRUE)</f>
        <v>0</v>
      </c>
      <c r="GI103" s="83">
        <f>VLOOKUP(CT103,'113勞保勞退單日級距表-請勿更改表內數字'!$B$4:$I$56,8,TRUE)</f>
        <v>0</v>
      </c>
      <c r="GJ103" s="83">
        <f>VLOOKUP(CU103,'113勞保勞退單日級距表-請勿更改表內數字'!$B$4:$I$56,8,TRUE)</f>
        <v>0</v>
      </c>
      <c r="GK103" s="83">
        <f>VLOOKUP(CV103,'113勞保勞退單日級距表-請勿更改表內數字'!$B$4:$I$56,8,TRUE)</f>
        <v>0</v>
      </c>
      <c r="GL103" s="83">
        <f>VLOOKUP(CW103,'113勞保勞退單日級距表-請勿更改表內數字'!$B$4:$I$56,8,TRUE)</f>
        <v>0</v>
      </c>
      <c r="GM103" s="83">
        <f>VLOOKUP(CX103,'113勞保勞退單日級距表-請勿更改表內數字'!$B$4:$I$56,8,TRUE)</f>
        <v>0</v>
      </c>
      <c r="GN103" s="83">
        <f>VLOOKUP(CY103,'113勞保勞退單日級距表-請勿更改表內數字'!$B$4:$I$56,8,TRUE)</f>
        <v>0</v>
      </c>
      <c r="GO103" s="83">
        <f>VLOOKUP(CZ103,'113勞保勞退單日級距表-請勿更改表內數字'!$B$4:$I$56,8,TRUE)</f>
        <v>0</v>
      </c>
      <c r="GP103" s="83">
        <f>VLOOKUP(DA103,'113勞保勞退單日級距表-請勿更改表內數字'!$B$4:$I$56,8,TRUE)</f>
        <v>0</v>
      </c>
      <c r="GQ103" s="83">
        <f>VLOOKUP(DB103,'113勞保勞退單日級距表-請勿更改表內數字'!$B$4:$I$56,8,TRUE)</f>
        <v>0</v>
      </c>
      <c r="GR103" s="83">
        <f>VLOOKUP(DC103,'113勞保勞退單日級距表-請勿更改表內數字'!$B$4:$I$56,8,TRUE)</f>
        <v>0</v>
      </c>
      <c r="GS103" s="83">
        <f>VLOOKUP(DD103,'113勞保勞退單日級距表-請勿更改表內數字'!$B$4:$I$56,8,TRUE)</f>
        <v>0</v>
      </c>
      <c r="GT103" s="83">
        <f>VLOOKUP(DE103,'113勞保勞退單日級距表-請勿更改表內數字'!$B$4:$I$56,8,TRUE)</f>
        <v>0</v>
      </c>
      <c r="GU103" s="83">
        <f>VLOOKUP(DF103,'113勞保勞退單日級距表-請勿更改表內數字'!$B$4:$I$56,8,TRUE)</f>
        <v>0</v>
      </c>
      <c r="GV103" s="83">
        <f>VLOOKUP(DG103,'113勞保勞退單日級距表-請勿更改表內數字'!$B$4:$I$56,8,TRUE)</f>
        <v>0</v>
      </c>
      <c r="GW103" s="83">
        <f>VLOOKUP(DH103,'113勞保勞退單日級距表-請勿更改表內數字'!$B$4:$I$56,8,TRUE)</f>
        <v>0</v>
      </c>
      <c r="GX103" s="83">
        <f>VLOOKUP(DI103,'113勞保勞退單日級距表-請勿更改表內數字'!$B$4:$I$56,8,TRUE)</f>
        <v>0</v>
      </c>
      <c r="GY103" s="83">
        <f>VLOOKUP(DJ103,'113勞保勞退單日級距表-請勿更改表內數字'!$B$4:$I$56,8,TRUE)</f>
        <v>0</v>
      </c>
    </row>
    <row r="104" spans="4:207">
      <c r="D104" s="166"/>
      <c r="G104" s="76"/>
      <c r="AP104" s="219">
        <f t="shared" si="49"/>
        <v>0</v>
      </c>
      <c r="AQ104" s="43">
        <f t="shared" si="50"/>
        <v>0</v>
      </c>
      <c r="AR104" s="43">
        <f t="shared" si="51"/>
        <v>0</v>
      </c>
      <c r="AS104" s="209">
        <f t="shared" si="87"/>
        <v>0</v>
      </c>
      <c r="AT104" s="201">
        <f>VLOOKUP(AS104,'113勞保勞退單日級距表-請勿更改表內數字'!$B$4:$E$56,3,TRUE)*AP104</f>
        <v>0</v>
      </c>
      <c r="AU104" s="201">
        <f>VLOOKUP(AS104,'113勞保勞退單日級距表-請勿更改表內數字'!$B$4:$I$56,7,TRUE)</f>
        <v>0</v>
      </c>
      <c r="AV104" s="201">
        <f>VLOOKUP(AS104,'113勞保勞退單日級距表-請勿更改表內數字'!$B$4:$E$56,4,TRUE)*AP104</f>
        <v>0</v>
      </c>
      <c r="AW104" s="51">
        <f t="shared" si="52"/>
        <v>0</v>
      </c>
      <c r="AX104" s="50">
        <f t="shared" si="53"/>
        <v>0</v>
      </c>
      <c r="AY104" s="50">
        <f t="shared" si="54"/>
        <v>0</v>
      </c>
      <c r="AZ104" s="50">
        <f t="shared" si="55"/>
        <v>0</v>
      </c>
      <c r="BA104" s="39">
        <f t="shared" si="56"/>
        <v>0</v>
      </c>
      <c r="BB104" s="39">
        <f t="shared" si="57"/>
        <v>0</v>
      </c>
      <c r="BC104" s="39">
        <f t="shared" si="58"/>
        <v>0</v>
      </c>
      <c r="BD104" s="39">
        <f t="shared" si="59"/>
        <v>0</v>
      </c>
      <c r="BE104" s="39">
        <f t="shared" si="60"/>
        <v>0</v>
      </c>
      <c r="BF104" s="39">
        <f t="shared" si="61"/>
        <v>0</v>
      </c>
      <c r="BG104" s="39">
        <f t="shared" si="62"/>
        <v>0</v>
      </c>
      <c r="BH104" s="39">
        <f t="shared" si="63"/>
        <v>0</v>
      </c>
      <c r="BI104" s="39">
        <f t="shared" si="64"/>
        <v>0</v>
      </c>
      <c r="BJ104" s="39">
        <f t="shared" si="65"/>
        <v>0</v>
      </c>
      <c r="BK104" s="39">
        <f t="shared" si="66"/>
        <v>0</v>
      </c>
      <c r="BL104" s="39">
        <f t="shared" si="67"/>
        <v>0</v>
      </c>
      <c r="BM104" s="39">
        <f t="shared" si="68"/>
        <v>0</v>
      </c>
      <c r="BN104" s="39">
        <f t="shared" si="69"/>
        <v>0</v>
      </c>
      <c r="BO104" s="39">
        <f t="shared" si="70"/>
        <v>0</v>
      </c>
      <c r="BP104" s="39">
        <f t="shared" si="71"/>
        <v>0</v>
      </c>
      <c r="BQ104" s="39">
        <f t="shared" si="72"/>
        <v>0</v>
      </c>
      <c r="BR104" s="39">
        <f t="shared" si="73"/>
        <v>0</v>
      </c>
      <c r="BS104" s="39">
        <f t="shared" si="74"/>
        <v>0</v>
      </c>
      <c r="BT104" s="39">
        <f t="shared" si="75"/>
        <v>0</v>
      </c>
      <c r="BU104" s="39">
        <f t="shared" si="76"/>
        <v>0</v>
      </c>
      <c r="BV104" s="39">
        <f t="shared" si="77"/>
        <v>0</v>
      </c>
      <c r="BW104" s="39">
        <f t="shared" si="78"/>
        <v>0</v>
      </c>
      <c r="BX104" s="39">
        <f t="shared" si="79"/>
        <v>0</v>
      </c>
      <c r="BY104" s="39">
        <f t="shared" si="80"/>
        <v>0</v>
      </c>
      <c r="BZ104" s="39">
        <f t="shared" si="81"/>
        <v>0</v>
      </c>
      <c r="CA104" s="39">
        <f t="shared" si="82"/>
        <v>0</v>
      </c>
      <c r="CB104" s="39">
        <f t="shared" si="83"/>
        <v>0</v>
      </c>
      <c r="CC104" s="39">
        <f t="shared" si="84"/>
        <v>0</v>
      </c>
      <c r="CD104" s="39">
        <f t="shared" si="85"/>
        <v>0</v>
      </c>
      <c r="CE104" s="39">
        <f t="shared" si="86"/>
        <v>0</v>
      </c>
      <c r="CF104" s="80">
        <f t="shared" si="92"/>
        <v>0</v>
      </c>
      <c r="CG104" s="80">
        <f t="shared" si="92"/>
        <v>0</v>
      </c>
      <c r="CH104" s="80">
        <f t="shared" si="92"/>
        <v>0</v>
      </c>
      <c r="CI104" s="80">
        <f t="shared" si="92"/>
        <v>0</v>
      </c>
      <c r="CJ104" s="80">
        <f t="shared" si="92"/>
        <v>0</v>
      </c>
      <c r="CK104" s="80">
        <f t="shared" si="92"/>
        <v>0</v>
      </c>
      <c r="CL104" s="80">
        <f t="shared" si="92"/>
        <v>0</v>
      </c>
      <c r="CM104" s="80">
        <f t="shared" si="92"/>
        <v>0</v>
      </c>
      <c r="CN104" s="80">
        <f t="shared" ref="CN104:DC130" si="94">BI104*30</f>
        <v>0</v>
      </c>
      <c r="CO104" s="80">
        <f t="shared" si="94"/>
        <v>0</v>
      </c>
      <c r="CP104" s="80">
        <f t="shared" si="94"/>
        <v>0</v>
      </c>
      <c r="CQ104" s="80">
        <f t="shared" si="94"/>
        <v>0</v>
      </c>
      <c r="CR104" s="80">
        <f t="shared" si="94"/>
        <v>0</v>
      </c>
      <c r="CS104" s="80">
        <f t="shared" si="91"/>
        <v>0</v>
      </c>
      <c r="CT104" s="80">
        <f t="shared" si="91"/>
        <v>0</v>
      </c>
      <c r="CU104" s="80">
        <f t="shared" si="91"/>
        <v>0</v>
      </c>
      <c r="CV104" s="80">
        <f t="shared" si="91"/>
        <v>0</v>
      </c>
      <c r="CW104" s="80">
        <f t="shared" si="91"/>
        <v>0</v>
      </c>
      <c r="CX104" s="80">
        <f t="shared" si="91"/>
        <v>0</v>
      </c>
      <c r="CY104" s="80">
        <f t="shared" si="93"/>
        <v>0</v>
      </c>
      <c r="CZ104" s="80">
        <f t="shared" si="93"/>
        <v>0</v>
      </c>
      <c r="DA104" s="80">
        <f t="shared" si="93"/>
        <v>0</v>
      </c>
      <c r="DB104" s="80">
        <f t="shared" si="93"/>
        <v>0</v>
      </c>
      <c r="DC104" s="80">
        <f t="shared" si="93"/>
        <v>0</v>
      </c>
      <c r="DD104" s="80">
        <f t="shared" si="93"/>
        <v>0</v>
      </c>
      <c r="DE104" s="80">
        <f t="shared" si="93"/>
        <v>0</v>
      </c>
      <c r="DF104" s="80">
        <f t="shared" si="93"/>
        <v>0</v>
      </c>
      <c r="DG104" s="80">
        <f t="shared" si="93"/>
        <v>0</v>
      </c>
      <c r="DH104" s="80">
        <f t="shared" si="89"/>
        <v>0</v>
      </c>
      <c r="DI104" s="80">
        <f t="shared" si="89"/>
        <v>0</v>
      </c>
      <c r="DJ104" s="80">
        <f t="shared" si="89"/>
        <v>0</v>
      </c>
      <c r="DK104" s="85">
        <f>VLOOKUP(CF104,'113勞保勞退單日級距表-請勿更改表內數字'!$B$4:$E$56,3,TRUE)</f>
        <v>0</v>
      </c>
      <c r="DL104" s="85">
        <f>VLOOKUP(CG104,'113勞保勞退單日級距表-請勿更改表內數字'!$B$4:$E$56,3,TRUE)</f>
        <v>0</v>
      </c>
      <c r="DM104" s="85">
        <f>VLOOKUP(CH104,'113勞保勞退單日級距表-請勿更改表內數字'!$B$4:$E$56,3,TRUE)</f>
        <v>0</v>
      </c>
      <c r="DN104" s="85">
        <f>VLOOKUP(CI104,'113勞保勞退單日級距表-請勿更改表內數字'!$B$4:$E$56,3,TRUE)</f>
        <v>0</v>
      </c>
      <c r="DO104" s="85">
        <f>VLOOKUP(CJ104,'113勞保勞退單日級距表-請勿更改表內數字'!$B$4:$E$56,3,TRUE)</f>
        <v>0</v>
      </c>
      <c r="DP104" s="85">
        <f>VLOOKUP(CK104,'113勞保勞退單日級距表-請勿更改表內數字'!$B$4:$E$56,3,TRUE)</f>
        <v>0</v>
      </c>
      <c r="DQ104" s="85">
        <f>VLOOKUP(CL104,'113勞保勞退單日級距表-請勿更改表內數字'!$B$4:$E$56,3,TRUE)</f>
        <v>0</v>
      </c>
      <c r="DR104" s="85">
        <f>VLOOKUP(CM104,'113勞保勞退單日級距表-請勿更改表內數字'!$B$4:$E$56,3,TRUE)</f>
        <v>0</v>
      </c>
      <c r="DS104" s="85">
        <f>VLOOKUP(CN104,'113勞保勞退單日級距表-請勿更改表內數字'!$B$4:$E$56,3,TRUE)</f>
        <v>0</v>
      </c>
      <c r="DT104" s="85">
        <f>VLOOKUP(CO104,'113勞保勞退單日級距表-請勿更改表內數字'!$B$4:$E$56,3,TRUE)</f>
        <v>0</v>
      </c>
      <c r="DU104" s="85">
        <f>VLOOKUP(CP104,'113勞保勞退單日級距表-請勿更改表內數字'!$B$4:$E$56,3,TRUE)</f>
        <v>0</v>
      </c>
      <c r="DV104" s="85">
        <f>VLOOKUP(CQ104,'113勞保勞退單日級距表-請勿更改表內數字'!$B$4:$E$56,3,TRUE)</f>
        <v>0</v>
      </c>
      <c r="DW104" s="85">
        <f>VLOOKUP(CR104,'113勞保勞退單日級距表-請勿更改表內數字'!$B$4:$E$56,3,TRUE)</f>
        <v>0</v>
      </c>
      <c r="DX104" s="85">
        <f>VLOOKUP(CS104,'113勞保勞退單日級距表-請勿更改表內數字'!$B$4:$E$56,3,TRUE)</f>
        <v>0</v>
      </c>
      <c r="DY104" s="85">
        <f>VLOOKUP(CT104,'113勞保勞退單日級距表-請勿更改表內數字'!$B$4:$E$56,3,TRUE)</f>
        <v>0</v>
      </c>
      <c r="DZ104" s="85">
        <f>VLOOKUP(CU104,'113勞保勞退單日級距表-請勿更改表內數字'!$B$4:$E$56,3,TRUE)</f>
        <v>0</v>
      </c>
      <c r="EA104" s="85">
        <f>VLOOKUP(CV104,'113勞保勞退單日級距表-請勿更改表內數字'!$B$4:$E$56,3,TRUE)</f>
        <v>0</v>
      </c>
      <c r="EB104" s="85">
        <f>VLOOKUP(CW104,'113勞保勞退單日級距表-請勿更改表內數字'!$B$4:$E$56,3,TRUE)</f>
        <v>0</v>
      </c>
      <c r="EC104" s="85">
        <f>VLOOKUP(CX104,'113勞保勞退單日級距表-請勿更改表內數字'!$B$4:$E$56,3,TRUE)</f>
        <v>0</v>
      </c>
      <c r="ED104" s="85">
        <f>VLOOKUP(CY104,'113勞保勞退單日級距表-請勿更改表內數字'!$B$4:$E$56,3,TRUE)</f>
        <v>0</v>
      </c>
      <c r="EE104" s="85">
        <f>VLOOKUP(CZ104,'113勞保勞退單日級距表-請勿更改表內數字'!$B$4:$E$56,3,TRUE)</f>
        <v>0</v>
      </c>
      <c r="EF104" s="85">
        <f>VLOOKUP(DA104,'113勞保勞退單日級距表-請勿更改表內數字'!$B$4:$E$56,3,TRUE)</f>
        <v>0</v>
      </c>
      <c r="EG104" s="85">
        <f>VLOOKUP(DB104,'113勞保勞退單日級距表-請勿更改表內數字'!$B$4:$E$56,3,TRUE)</f>
        <v>0</v>
      </c>
      <c r="EH104" s="85">
        <f>VLOOKUP(DC104,'113勞保勞退單日級距表-請勿更改表內數字'!$B$4:$E$56,3,TRUE)</f>
        <v>0</v>
      </c>
      <c r="EI104" s="85">
        <f>VLOOKUP(DD104,'113勞保勞退單日級距表-請勿更改表內數字'!$B$4:$E$56,3,TRUE)</f>
        <v>0</v>
      </c>
      <c r="EJ104" s="85">
        <f>VLOOKUP(DE104,'113勞保勞退單日級距表-請勿更改表內數字'!$B$4:$E$56,3,TRUE)</f>
        <v>0</v>
      </c>
      <c r="EK104" s="85">
        <f>VLOOKUP(DF104,'113勞保勞退單日級距表-請勿更改表內數字'!$B$4:$E$56,3,TRUE)</f>
        <v>0</v>
      </c>
      <c r="EL104" s="85">
        <f>VLOOKUP(DG104,'113勞保勞退單日級距表-請勿更改表內數字'!$B$4:$E$56,3,TRUE)</f>
        <v>0</v>
      </c>
      <c r="EM104" s="85">
        <f>VLOOKUP(DH104,'113勞保勞退單日級距表-請勿更改表內數字'!$B$4:$E$56,3,TRUE)</f>
        <v>0</v>
      </c>
      <c r="EN104" s="85">
        <f>VLOOKUP(DI104,'113勞保勞退單日級距表-請勿更改表內數字'!$B$4:$E$56,3,TRUE)</f>
        <v>0</v>
      </c>
      <c r="EO104" s="85">
        <f>VLOOKUP(DJ104,'113勞保勞退單日級距表-請勿更改表內數字'!$B$4:$E$56,3,TRUE)</f>
        <v>0</v>
      </c>
      <c r="EP104" s="84">
        <f>VLOOKUP(CF104,'113勞保勞退單日級距表-請勿更改表內數字'!$B$4:$E$56,4,TRUE)</f>
        <v>0</v>
      </c>
      <c r="EQ104" s="84">
        <f>VLOOKUP(CG104,'113勞保勞退單日級距表-請勿更改表內數字'!$B$4:$E$56,4,TRUE)</f>
        <v>0</v>
      </c>
      <c r="ER104" s="84">
        <f>VLOOKUP(CH104,'113勞保勞退單日級距表-請勿更改表內數字'!$B$4:$E$56,4,TRUE)</f>
        <v>0</v>
      </c>
      <c r="ES104" s="84">
        <f>VLOOKUP(CI104,'113勞保勞退單日級距表-請勿更改表內數字'!$B$4:$E$56,4,TRUE)</f>
        <v>0</v>
      </c>
      <c r="ET104" s="84">
        <f>VLOOKUP(CJ104,'113勞保勞退單日級距表-請勿更改表內數字'!$B$4:$E$56,4,TRUE)</f>
        <v>0</v>
      </c>
      <c r="EU104" s="84">
        <f>VLOOKUP(CK104,'113勞保勞退單日級距表-請勿更改表內數字'!$B$4:$E$56,4,TRUE)</f>
        <v>0</v>
      </c>
      <c r="EV104" s="84">
        <f>VLOOKUP(CL104,'113勞保勞退單日級距表-請勿更改表內數字'!$B$4:$E$56,4,TRUE)</f>
        <v>0</v>
      </c>
      <c r="EW104" s="84">
        <f>VLOOKUP(CM104,'113勞保勞退單日級距表-請勿更改表內數字'!$B$4:$E$56,4,TRUE)</f>
        <v>0</v>
      </c>
      <c r="EX104" s="84">
        <f>VLOOKUP(CN104,'113勞保勞退單日級距表-請勿更改表內數字'!$B$4:$E$56,4,TRUE)</f>
        <v>0</v>
      </c>
      <c r="EY104" s="84">
        <f>VLOOKUP(CO104,'113勞保勞退單日級距表-請勿更改表內數字'!$B$4:$E$56,4,TRUE)</f>
        <v>0</v>
      </c>
      <c r="EZ104" s="84">
        <f>VLOOKUP(CP104,'113勞保勞退單日級距表-請勿更改表內數字'!$B$4:$E$56,4,TRUE)</f>
        <v>0</v>
      </c>
      <c r="FA104" s="84">
        <f>VLOOKUP(CQ104,'113勞保勞退單日級距表-請勿更改表內數字'!$B$4:$E$56,4,TRUE)</f>
        <v>0</v>
      </c>
      <c r="FB104" s="84">
        <f>VLOOKUP(CR104,'113勞保勞退單日級距表-請勿更改表內數字'!$B$4:$E$56,4,TRUE)</f>
        <v>0</v>
      </c>
      <c r="FC104" s="84">
        <f>VLOOKUP(CS104,'113勞保勞退單日級距表-請勿更改表內數字'!$B$4:$E$56,4,TRUE)</f>
        <v>0</v>
      </c>
      <c r="FD104" s="84">
        <f>VLOOKUP(CT104,'113勞保勞退單日級距表-請勿更改表內數字'!$B$4:$E$56,4,TRUE)</f>
        <v>0</v>
      </c>
      <c r="FE104" s="84">
        <f>VLOOKUP(CU104,'113勞保勞退單日級距表-請勿更改表內數字'!$B$4:$E$56,4,TRUE)</f>
        <v>0</v>
      </c>
      <c r="FF104" s="84">
        <f>VLOOKUP(CV104,'113勞保勞退單日級距表-請勿更改表內數字'!$B$4:$E$56,4,TRUE)</f>
        <v>0</v>
      </c>
      <c r="FG104" s="84">
        <f>VLOOKUP(CW104,'113勞保勞退單日級距表-請勿更改表內數字'!$B$4:$E$56,4,TRUE)</f>
        <v>0</v>
      </c>
      <c r="FH104" s="84">
        <f>VLOOKUP(CX104,'113勞保勞退單日級距表-請勿更改表內數字'!$B$4:$E$56,4,TRUE)</f>
        <v>0</v>
      </c>
      <c r="FI104" s="84">
        <f>VLOOKUP(CY104,'113勞保勞退單日級距表-請勿更改表內數字'!$B$4:$E$56,4,TRUE)</f>
        <v>0</v>
      </c>
      <c r="FJ104" s="84">
        <f>VLOOKUP(CZ104,'113勞保勞退單日級距表-請勿更改表內數字'!$B$4:$E$56,4,TRUE)</f>
        <v>0</v>
      </c>
      <c r="FK104" s="84">
        <f>VLOOKUP(DA104,'113勞保勞退單日級距表-請勿更改表內數字'!$B$4:$E$56,4,TRUE)</f>
        <v>0</v>
      </c>
      <c r="FL104" s="84">
        <f>VLOOKUP(DB104,'113勞保勞退單日級距表-請勿更改表內數字'!$B$4:$E$56,4,TRUE)</f>
        <v>0</v>
      </c>
      <c r="FM104" s="84">
        <f>VLOOKUP(DC104,'113勞保勞退單日級距表-請勿更改表內數字'!$B$4:$E$56,4,TRUE)</f>
        <v>0</v>
      </c>
      <c r="FN104" s="84">
        <f>VLOOKUP(DD104,'113勞保勞退單日級距表-請勿更改表內數字'!$B$4:$E$56,4,TRUE)</f>
        <v>0</v>
      </c>
      <c r="FO104" s="84">
        <f>VLOOKUP(DE104,'113勞保勞退單日級距表-請勿更改表內數字'!$B$4:$E$56,4,TRUE)</f>
        <v>0</v>
      </c>
      <c r="FP104" s="84">
        <f>VLOOKUP(DF104,'113勞保勞退單日級距表-請勿更改表內數字'!$B$4:$E$56,4,TRUE)</f>
        <v>0</v>
      </c>
      <c r="FQ104" s="84">
        <f>VLOOKUP(DG104,'113勞保勞退單日級距表-請勿更改表內數字'!$B$4:$E$56,4,TRUE)</f>
        <v>0</v>
      </c>
      <c r="FR104" s="84">
        <f>VLOOKUP(DH104,'113勞保勞退單日級距表-請勿更改表內數字'!$B$4:$E$56,4,TRUE)</f>
        <v>0</v>
      </c>
      <c r="FS104" s="84">
        <f>VLOOKUP(DI104,'113勞保勞退單日級距表-請勿更改表內數字'!$B$4:$E$56,4,TRUE)</f>
        <v>0</v>
      </c>
      <c r="FT104" s="84">
        <f>VLOOKUP(DJ104,'113勞保勞退單日級距表-請勿更改表內數字'!$B$4:$E$56,4,TRUE)</f>
        <v>0</v>
      </c>
      <c r="FU104" s="83">
        <f>VLOOKUP(CF104,'113勞保勞退單日級距表-請勿更改表內數字'!$B$4:$I$56,8,TRUE)</f>
        <v>0</v>
      </c>
      <c r="FV104" s="83">
        <f>VLOOKUP(CG104,'113勞保勞退單日級距表-請勿更改表內數字'!$B$4:$I$56,8,TRUE)</f>
        <v>0</v>
      </c>
      <c r="FW104" s="83">
        <f>VLOOKUP(CH104,'113勞保勞退單日級距表-請勿更改表內數字'!$B$4:$I$56,8,TRUE)</f>
        <v>0</v>
      </c>
      <c r="FX104" s="83">
        <f>VLOOKUP(CI104,'113勞保勞退單日級距表-請勿更改表內數字'!$B$4:$I$56,8,TRUE)</f>
        <v>0</v>
      </c>
      <c r="FY104" s="83">
        <f>VLOOKUP(CJ104,'113勞保勞退單日級距表-請勿更改表內數字'!$B$4:$I$56,8,TRUE)</f>
        <v>0</v>
      </c>
      <c r="FZ104" s="83">
        <f>VLOOKUP(CK104,'113勞保勞退單日級距表-請勿更改表內數字'!$B$4:$I$56,8,TRUE)</f>
        <v>0</v>
      </c>
      <c r="GA104" s="83">
        <f>VLOOKUP(CL104,'113勞保勞退單日級距表-請勿更改表內數字'!$B$4:$I$56,8,TRUE)</f>
        <v>0</v>
      </c>
      <c r="GB104" s="83">
        <f>VLOOKUP(CM104,'113勞保勞退單日級距表-請勿更改表內數字'!$B$4:$I$56,8,TRUE)</f>
        <v>0</v>
      </c>
      <c r="GC104" s="83">
        <f>VLOOKUP(CN104,'113勞保勞退單日級距表-請勿更改表內數字'!$B$4:$I$56,8,TRUE)</f>
        <v>0</v>
      </c>
      <c r="GD104" s="83">
        <f>VLOOKUP(CO104,'113勞保勞退單日級距表-請勿更改表內數字'!$B$4:$I$56,8,TRUE)</f>
        <v>0</v>
      </c>
      <c r="GE104" s="83">
        <f>VLOOKUP(CP104,'113勞保勞退單日級距表-請勿更改表內數字'!$B$4:$I$56,8,TRUE)</f>
        <v>0</v>
      </c>
      <c r="GF104" s="83">
        <f>VLOOKUP(CQ104,'113勞保勞退單日級距表-請勿更改表內數字'!$B$4:$I$56,8,TRUE)</f>
        <v>0</v>
      </c>
      <c r="GG104" s="83">
        <f>VLOOKUP(CR104,'113勞保勞退單日級距表-請勿更改表內數字'!$B$4:$I$56,8,TRUE)</f>
        <v>0</v>
      </c>
      <c r="GH104" s="83">
        <f>VLOOKUP(CS104,'113勞保勞退單日級距表-請勿更改表內數字'!$B$4:$I$56,8,TRUE)</f>
        <v>0</v>
      </c>
      <c r="GI104" s="83">
        <f>VLOOKUP(CT104,'113勞保勞退單日級距表-請勿更改表內數字'!$B$4:$I$56,8,TRUE)</f>
        <v>0</v>
      </c>
      <c r="GJ104" s="83">
        <f>VLOOKUP(CU104,'113勞保勞退單日級距表-請勿更改表內數字'!$B$4:$I$56,8,TRUE)</f>
        <v>0</v>
      </c>
      <c r="GK104" s="83">
        <f>VLOOKUP(CV104,'113勞保勞退單日級距表-請勿更改表內數字'!$B$4:$I$56,8,TRUE)</f>
        <v>0</v>
      </c>
      <c r="GL104" s="83">
        <f>VLOOKUP(CW104,'113勞保勞退單日級距表-請勿更改表內數字'!$B$4:$I$56,8,TRUE)</f>
        <v>0</v>
      </c>
      <c r="GM104" s="83">
        <f>VLOOKUP(CX104,'113勞保勞退單日級距表-請勿更改表內數字'!$B$4:$I$56,8,TRUE)</f>
        <v>0</v>
      </c>
      <c r="GN104" s="83">
        <f>VLOOKUP(CY104,'113勞保勞退單日級距表-請勿更改表內數字'!$B$4:$I$56,8,TRUE)</f>
        <v>0</v>
      </c>
      <c r="GO104" s="83">
        <f>VLOOKUP(CZ104,'113勞保勞退單日級距表-請勿更改表內數字'!$B$4:$I$56,8,TRUE)</f>
        <v>0</v>
      </c>
      <c r="GP104" s="83">
        <f>VLOOKUP(DA104,'113勞保勞退單日級距表-請勿更改表內數字'!$B$4:$I$56,8,TRUE)</f>
        <v>0</v>
      </c>
      <c r="GQ104" s="83">
        <f>VLOOKUP(DB104,'113勞保勞退單日級距表-請勿更改表內數字'!$B$4:$I$56,8,TRUE)</f>
        <v>0</v>
      </c>
      <c r="GR104" s="83">
        <f>VLOOKUP(DC104,'113勞保勞退單日級距表-請勿更改表內數字'!$B$4:$I$56,8,TRUE)</f>
        <v>0</v>
      </c>
      <c r="GS104" s="83">
        <f>VLOOKUP(DD104,'113勞保勞退單日級距表-請勿更改表內數字'!$B$4:$I$56,8,TRUE)</f>
        <v>0</v>
      </c>
      <c r="GT104" s="83">
        <f>VLOOKUP(DE104,'113勞保勞退單日級距表-請勿更改表內數字'!$B$4:$I$56,8,TRUE)</f>
        <v>0</v>
      </c>
      <c r="GU104" s="83">
        <f>VLOOKUP(DF104,'113勞保勞退單日級距表-請勿更改表內數字'!$B$4:$I$56,8,TRUE)</f>
        <v>0</v>
      </c>
      <c r="GV104" s="83">
        <f>VLOOKUP(DG104,'113勞保勞退單日級距表-請勿更改表內數字'!$B$4:$I$56,8,TRUE)</f>
        <v>0</v>
      </c>
      <c r="GW104" s="83">
        <f>VLOOKUP(DH104,'113勞保勞退單日級距表-請勿更改表內數字'!$B$4:$I$56,8,TRUE)</f>
        <v>0</v>
      </c>
      <c r="GX104" s="83">
        <f>VLOOKUP(DI104,'113勞保勞退單日級距表-請勿更改表內數字'!$B$4:$I$56,8,TRUE)</f>
        <v>0</v>
      </c>
      <c r="GY104" s="83">
        <f>VLOOKUP(DJ104,'113勞保勞退單日級距表-請勿更改表內數字'!$B$4:$I$56,8,TRUE)</f>
        <v>0</v>
      </c>
    </row>
    <row r="105" spans="4:207">
      <c r="D105" s="166"/>
      <c r="G105" s="76"/>
      <c r="AP105" s="219">
        <f t="shared" si="49"/>
        <v>0</v>
      </c>
      <c r="AQ105" s="43">
        <f t="shared" si="50"/>
        <v>0</v>
      </c>
      <c r="AR105" s="43">
        <f t="shared" si="51"/>
        <v>0</v>
      </c>
      <c r="AS105" s="209">
        <f t="shared" si="87"/>
        <v>0</v>
      </c>
      <c r="AT105" s="201">
        <f>VLOOKUP(AS105,'113勞保勞退單日級距表-請勿更改表內數字'!$B$4:$E$56,3,TRUE)*AP105</f>
        <v>0</v>
      </c>
      <c r="AU105" s="201">
        <f>VLOOKUP(AS105,'113勞保勞退單日級距表-請勿更改表內數字'!$B$4:$I$56,7,TRUE)</f>
        <v>0</v>
      </c>
      <c r="AV105" s="201">
        <f>VLOOKUP(AS105,'113勞保勞退單日級距表-請勿更改表內數字'!$B$4:$E$56,4,TRUE)*AP105</f>
        <v>0</v>
      </c>
      <c r="AW105" s="51">
        <f t="shared" si="52"/>
        <v>0</v>
      </c>
      <c r="AX105" s="50">
        <f t="shared" si="53"/>
        <v>0</v>
      </c>
      <c r="AY105" s="50">
        <f t="shared" si="54"/>
        <v>0</v>
      </c>
      <c r="AZ105" s="50">
        <f t="shared" si="55"/>
        <v>0</v>
      </c>
      <c r="BA105" s="39">
        <f t="shared" si="56"/>
        <v>0</v>
      </c>
      <c r="BB105" s="39">
        <f t="shared" si="57"/>
        <v>0</v>
      </c>
      <c r="BC105" s="39">
        <f t="shared" si="58"/>
        <v>0</v>
      </c>
      <c r="BD105" s="39">
        <f t="shared" si="59"/>
        <v>0</v>
      </c>
      <c r="BE105" s="39">
        <f t="shared" si="60"/>
        <v>0</v>
      </c>
      <c r="BF105" s="39">
        <f t="shared" si="61"/>
        <v>0</v>
      </c>
      <c r="BG105" s="39">
        <f t="shared" si="62"/>
        <v>0</v>
      </c>
      <c r="BH105" s="39">
        <f t="shared" si="63"/>
        <v>0</v>
      </c>
      <c r="BI105" s="39">
        <f t="shared" si="64"/>
        <v>0</v>
      </c>
      <c r="BJ105" s="39">
        <f t="shared" si="65"/>
        <v>0</v>
      </c>
      <c r="BK105" s="39">
        <f t="shared" si="66"/>
        <v>0</v>
      </c>
      <c r="BL105" s="39">
        <f t="shared" si="67"/>
        <v>0</v>
      </c>
      <c r="BM105" s="39">
        <f t="shared" si="68"/>
        <v>0</v>
      </c>
      <c r="BN105" s="39">
        <f t="shared" si="69"/>
        <v>0</v>
      </c>
      <c r="BO105" s="39">
        <f t="shared" si="70"/>
        <v>0</v>
      </c>
      <c r="BP105" s="39">
        <f t="shared" si="71"/>
        <v>0</v>
      </c>
      <c r="BQ105" s="39">
        <f t="shared" si="72"/>
        <v>0</v>
      </c>
      <c r="BR105" s="39">
        <f t="shared" si="73"/>
        <v>0</v>
      </c>
      <c r="BS105" s="39">
        <f t="shared" si="74"/>
        <v>0</v>
      </c>
      <c r="BT105" s="39">
        <f t="shared" si="75"/>
        <v>0</v>
      </c>
      <c r="BU105" s="39">
        <f t="shared" si="76"/>
        <v>0</v>
      </c>
      <c r="BV105" s="39">
        <f t="shared" si="77"/>
        <v>0</v>
      </c>
      <c r="BW105" s="39">
        <f t="shared" si="78"/>
        <v>0</v>
      </c>
      <c r="BX105" s="39">
        <f t="shared" si="79"/>
        <v>0</v>
      </c>
      <c r="BY105" s="39">
        <f t="shared" si="80"/>
        <v>0</v>
      </c>
      <c r="BZ105" s="39">
        <f t="shared" si="81"/>
        <v>0</v>
      </c>
      <c r="CA105" s="39">
        <f t="shared" si="82"/>
        <v>0</v>
      </c>
      <c r="CB105" s="39">
        <f t="shared" si="83"/>
        <v>0</v>
      </c>
      <c r="CC105" s="39">
        <f t="shared" si="84"/>
        <v>0</v>
      </c>
      <c r="CD105" s="39">
        <f t="shared" si="85"/>
        <v>0</v>
      </c>
      <c r="CE105" s="39">
        <f t="shared" si="86"/>
        <v>0</v>
      </c>
      <c r="CF105" s="80">
        <f t="shared" ref="CF105:CU133" si="95">BA105*30</f>
        <v>0</v>
      </c>
      <c r="CG105" s="80">
        <f t="shared" si="95"/>
        <v>0</v>
      </c>
      <c r="CH105" s="80">
        <f t="shared" si="95"/>
        <v>0</v>
      </c>
      <c r="CI105" s="80">
        <f t="shared" si="95"/>
        <v>0</v>
      </c>
      <c r="CJ105" s="80">
        <f t="shared" si="95"/>
        <v>0</v>
      </c>
      <c r="CK105" s="80">
        <f t="shared" si="95"/>
        <v>0</v>
      </c>
      <c r="CL105" s="80">
        <f t="shared" si="95"/>
        <v>0</v>
      </c>
      <c r="CM105" s="80">
        <f t="shared" si="95"/>
        <v>0</v>
      </c>
      <c r="CN105" s="80">
        <f t="shared" si="94"/>
        <v>0</v>
      </c>
      <c r="CO105" s="80">
        <f t="shared" si="94"/>
        <v>0</v>
      </c>
      <c r="CP105" s="80">
        <f t="shared" si="94"/>
        <v>0</v>
      </c>
      <c r="CQ105" s="80">
        <f t="shared" si="94"/>
        <v>0</v>
      </c>
      <c r="CR105" s="80">
        <f t="shared" si="94"/>
        <v>0</v>
      </c>
      <c r="CS105" s="80">
        <f t="shared" si="91"/>
        <v>0</v>
      </c>
      <c r="CT105" s="80">
        <f t="shared" si="91"/>
        <v>0</v>
      </c>
      <c r="CU105" s="80">
        <f t="shared" si="91"/>
        <v>0</v>
      </c>
      <c r="CV105" s="80">
        <f t="shared" si="91"/>
        <v>0</v>
      </c>
      <c r="CW105" s="80">
        <f t="shared" si="91"/>
        <v>0</v>
      </c>
      <c r="CX105" s="80">
        <f t="shared" si="91"/>
        <v>0</v>
      </c>
      <c r="CY105" s="80">
        <f t="shared" si="93"/>
        <v>0</v>
      </c>
      <c r="CZ105" s="80">
        <f t="shared" si="93"/>
        <v>0</v>
      </c>
      <c r="DA105" s="80">
        <f t="shared" si="93"/>
        <v>0</v>
      </c>
      <c r="DB105" s="80">
        <f t="shared" si="93"/>
        <v>0</v>
      </c>
      <c r="DC105" s="80">
        <f t="shared" si="93"/>
        <v>0</v>
      </c>
      <c r="DD105" s="80">
        <f t="shared" si="93"/>
        <v>0</v>
      </c>
      <c r="DE105" s="80">
        <f t="shared" si="93"/>
        <v>0</v>
      </c>
      <c r="DF105" s="80">
        <f t="shared" si="93"/>
        <v>0</v>
      </c>
      <c r="DG105" s="80">
        <f t="shared" si="93"/>
        <v>0</v>
      </c>
      <c r="DH105" s="80">
        <f t="shared" si="89"/>
        <v>0</v>
      </c>
      <c r="DI105" s="80">
        <f t="shared" si="89"/>
        <v>0</v>
      </c>
      <c r="DJ105" s="80">
        <f t="shared" si="89"/>
        <v>0</v>
      </c>
      <c r="DK105" s="85">
        <f>VLOOKUP(CF105,'113勞保勞退單日級距表-請勿更改表內數字'!$B$4:$E$56,3,TRUE)</f>
        <v>0</v>
      </c>
      <c r="DL105" s="85">
        <f>VLOOKUP(CG105,'113勞保勞退單日級距表-請勿更改表內數字'!$B$4:$E$56,3,TRUE)</f>
        <v>0</v>
      </c>
      <c r="DM105" s="85">
        <f>VLOOKUP(CH105,'113勞保勞退單日級距表-請勿更改表內數字'!$B$4:$E$56,3,TRUE)</f>
        <v>0</v>
      </c>
      <c r="DN105" s="85">
        <f>VLOOKUP(CI105,'113勞保勞退單日級距表-請勿更改表內數字'!$B$4:$E$56,3,TRUE)</f>
        <v>0</v>
      </c>
      <c r="DO105" s="85">
        <f>VLOOKUP(CJ105,'113勞保勞退單日級距表-請勿更改表內數字'!$B$4:$E$56,3,TRUE)</f>
        <v>0</v>
      </c>
      <c r="DP105" s="85">
        <f>VLOOKUP(CK105,'113勞保勞退單日級距表-請勿更改表內數字'!$B$4:$E$56,3,TRUE)</f>
        <v>0</v>
      </c>
      <c r="DQ105" s="85">
        <f>VLOOKUP(CL105,'113勞保勞退單日級距表-請勿更改表內數字'!$B$4:$E$56,3,TRUE)</f>
        <v>0</v>
      </c>
      <c r="DR105" s="85">
        <f>VLOOKUP(CM105,'113勞保勞退單日級距表-請勿更改表內數字'!$B$4:$E$56,3,TRUE)</f>
        <v>0</v>
      </c>
      <c r="DS105" s="85">
        <f>VLOOKUP(CN105,'113勞保勞退單日級距表-請勿更改表內數字'!$B$4:$E$56,3,TRUE)</f>
        <v>0</v>
      </c>
      <c r="DT105" s="85">
        <f>VLOOKUP(CO105,'113勞保勞退單日級距表-請勿更改表內數字'!$B$4:$E$56,3,TRUE)</f>
        <v>0</v>
      </c>
      <c r="DU105" s="85">
        <f>VLOOKUP(CP105,'113勞保勞退單日級距表-請勿更改表內數字'!$B$4:$E$56,3,TRUE)</f>
        <v>0</v>
      </c>
      <c r="DV105" s="85">
        <f>VLOOKUP(CQ105,'113勞保勞退單日級距表-請勿更改表內數字'!$B$4:$E$56,3,TRUE)</f>
        <v>0</v>
      </c>
      <c r="DW105" s="85">
        <f>VLOOKUP(CR105,'113勞保勞退單日級距表-請勿更改表內數字'!$B$4:$E$56,3,TRUE)</f>
        <v>0</v>
      </c>
      <c r="DX105" s="85">
        <f>VLOOKUP(CS105,'113勞保勞退單日級距表-請勿更改表內數字'!$B$4:$E$56,3,TRUE)</f>
        <v>0</v>
      </c>
      <c r="DY105" s="85">
        <f>VLOOKUP(CT105,'113勞保勞退單日級距表-請勿更改表內數字'!$B$4:$E$56,3,TRUE)</f>
        <v>0</v>
      </c>
      <c r="DZ105" s="85">
        <f>VLOOKUP(CU105,'113勞保勞退單日級距表-請勿更改表內數字'!$B$4:$E$56,3,TRUE)</f>
        <v>0</v>
      </c>
      <c r="EA105" s="85">
        <f>VLOOKUP(CV105,'113勞保勞退單日級距表-請勿更改表內數字'!$B$4:$E$56,3,TRUE)</f>
        <v>0</v>
      </c>
      <c r="EB105" s="85">
        <f>VLOOKUP(CW105,'113勞保勞退單日級距表-請勿更改表內數字'!$B$4:$E$56,3,TRUE)</f>
        <v>0</v>
      </c>
      <c r="EC105" s="85">
        <f>VLOOKUP(CX105,'113勞保勞退單日級距表-請勿更改表內數字'!$B$4:$E$56,3,TRUE)</f>
        <v>0</v>
      </c>
      <c r="ED105" s="85">
        <f>VLOOKUP(CY105,'113勞保勞退單日級距表-請勿更改表內數字'!$B$4:$E$56,3,TRUE)</f>
        <v>0</v>
      </c>
      <c r="EE105" s="85">
        <f>VLOOKUP(CZ105,'113勞保勞退單日級距表-請勿更改表內數字'!$B$4:$E$56,3,TRUE)</f>
        <v>0</v>
      </c>
      <c r="EF105" s="85">
        <f>VLOOKUP(DA105,'113勞保勞退單日級距表-請勿更改表內數字'!$B$4:$E$56,3,TRUE)</f>
        <v>0</v>
      </c>
      <c r="EG105" s="85">
        <f>VLOOKUP(DB105,'113勞保勞退單日級距表-請勿更改表內數字'!$B$4:$E$56,3,TRUE)</f>
        <v>0</v>
      </c>
      <c r="EH105" s="85">
        <f>VLOOKUP(DC105,'113勞保勞退單日級距表-請勿更改表內數字'!$B$4:$E$56,3,TRUE)</f>
        <v>0</v>
      </c>
      <c r="EI105" s="85">
        <f>VLOOKUP(DD105,'113勞保勞退單日級距表-請勿更改表內數字'!$B$4:$E$56,3,TRUE)</f>
        <v>0</v>
      </c>
      <c r="EJ105" s="85">
        <f>VLOOKUP(DE105,'113勞保勞退單日級距表-請勿更改表內數字'!$B$4:$E$56,3,TRUE)</f>
        <v>0</v>
      </c>
      <c r="EK105" s="85">
        <f>VLOOKUP(DF105,'113勞保勞退單日級距表-請勿更改表內數字'!$B$4:$E$56,3,TRUE)</f>
        <v>0</v>
      </c>
      <c r="EL105" s="85">
        <f>VLOOKUP(DG105,'113勞保勞退單日級距表-請勿更改表內數字'!$B$4:$E$56,3,TRUE)</f>
        <v>0</v>
      </c>
      <c r="EM105" s="85">
        <f>VLOOKUP(DH105,'113勞保勞退單日級距表-請勿更改表內數字'!$B$4:$E$56,3,TRUE)</f>
        <v>0</v>
      </c>
      <c r="EN105" s="85">
        <f>VLOOKUP(DI105,'113勞保勞退單日級距表-請勿更改表內數字'!$B$4:$E$56,3,TRUE)</f>
        <v>0</v>
      </c>
      <c r="EO105" s="85">
        <f>VLOOKUP(DJ105,'113勞保勞退單日級距表-請勿更改表內數字'!$B$4:$E$56,3,TRUE)</f>
        <v>0</v>
      </c>
      <c r="EP105" s="84">
        <f>VLOOKUP(CF105,'113勞保勞退單日級距表-請勿更改表內數字'!$B$4:$E$56,4,TRUE)</f>
        <v>0</v>
      </c>
      <c r="EQ105" s="84">
        <f>VLOOKUP(CG105,'113勞保勞退單日級距表-請勿更改表內數字'!$B$4:$E$56,4,TRUE)</f>
        <v>0</v>
      </c>
      <c r="ER105" s="84">
        <f>VLOOKUP(CH105,'113勞保勞退單日級距表-請勿更改表內數字'!$B$4:$E$56,4,TRUE)</f>
        <v>0</v>
      </c>
      <c r="ES105" s="84">
        <f>VLOOKUP(CI105,'113勞保勞退單日級距表-請勿更改表內數字'!$B$4:$E$56,4,TRUE)</f>
        <v>0</v>
      </c>
      <c r="ET105" s="84">
        <f>VLOOKUP(CJ105,'113勞保勞退單日級距表-請勿更改表內數字'!$B$4:$E$56,4,TRUE)</f>
        <v>0</v>
      </c>
      <c r="EU105" s="84">
        <f>VLOOKUP(CK105,'113勞保勞退單日級距表-請勿更改表內數字'!$B$4:$E$56,4,TRUE)</f>
        <v>0</v>
      </c>
      <c r="EV105" s="84">
        <f>VLOOKUP(CL105,'113勞保勞退單日級距表-請勿更改表內數字'!$B$4:$E$56,4,TRUE)</f>
        <v>0</v>
      </c>
      <c r="EW105" s="84">
        <f>VLOOKUP(CM105,'113勞保勞退單日級距表-請勿更改表內數字'!$B$4:$E$56,4,TRUE)</f>
        <v>0</v>
      </c>
      <c r="EX105" s="84">
        <f>VLOOKUP(CN105,'113勞保勞退單日級距表-請勿更改表內數字'!$B$4:$E$56,4,TRUE)</f>
        <v>0</v>
      </c>
      <c r="EY105" s="84">
        <f>VLOOKUP(CO105,'113勞保勞退單日級距表-請勿更改表內數字'!$B$4:$E$56,4,TRUE)</f>
        <v>0</v>
      </c>
      <c r="EZ105" s="84">
        <f>VLOOKUP(CP105,'113勞保勞退單日級距表-請勿更改表內數字'!$B$4:$E$56,4,TRUE)</f>
        <v>0</v>
      </c>
      <c r="FA105" s="84">
        <f>VLOOKUP(CQ105,'113勞保勞退單日級距表-請勿更改表內數字'!$B$4:$E$56,4,TRUE)</f>
        <v>0</v>
      </c>
      <c r="FB105" s="84">
        <f>VLOOKUP(CR105,'113勞保勞退單日級距表-請勿更改表內數字'!$B$4:$E$56,4,TRUE)</f>
        <v>0</v>
      </c>
      <c r="FC105" s="84">
        <f>VLOOKUP(CS105,'113勞保勞退單日級距表-請勿更改表內數字'!$B$4:$E$56,4,TRUE)</f>
        <v>0</v>
      </c>
      <c r="FD105" s="84">
        <f>VLOOKUP(CT105,'113勞保勞退單日級距表-請勿更改表內數字'!$B$4:$E$56,4,TRUE)</f>
        <v>0</v>
      </c>
      <c r="FE105" s="84">
        <f>VLOOKUP(CU105,'113勞保勞退單日級距表-請勿更改表內數字'!$B$4:$E$56,4,TRUE)</f>
        <v>0</v>
      </c>
      <c r="FF105" s="84">
        <f>VLOOKUP(CV105,'113勞保勞退單日級距表-請勿更改表內數字'!$B$4:$E$56,4,TRUE)</f>
        <v>0</v>
      </c>
      <c r="FG105" s="84">
        <f>VLOOKUP(CW105,'113勞保勞退單日級距表-請勿更改表內數字'!$B$4:$E$56,4,TRUE)</f>
        <v>0</v>
      </c>
      <c r="FH105" s="84">
        <f>VLOOKUP(CX105,'113勞保勞退單日級距表-請勿更改表內數字'!$B$4:$E$56,4,TRUE)</f>
        <v>0</v>
      </c>
      <c r="FI105" s="84">
        <f>VLOOKUP(CY105,'113勞保勞退單日級距表-請勿更改表內數字'!$B$4:$E$56,4,TRUE)</f>
        <v>0</v>
      </c>
      <c r="FJ105" s="84">
        <f>VLOOKUP(CZ105,'113勞保勞退單日級距表-請勿更改表內數字'!$B$4:$E$56,4,TRUE)</f>
        <v>0</v>
      </c>
      <c r="FK105" s="84">
        <f>VLOOKUP(DA105,'113勞保勞退單日級距表-請勿更改表內數字'!$B$4:$E$56,4,TRUE)</f>
        <v>0</v>
      </c>
      <c r="FL105" s="84">
        <f>VLOOKUP(DB105,'113勞保勞退單日級距表-請勿更改表內數字'!$B$4:$E$56,4,TRUE)</f>
        <v>0</v>
      </c>
      <c r="FM105" s="84">
        <f>VLOOKUP(DC105,'113勞保勞退單日級距表-請勿更改表內數字'!$B$4:$E$56,4,TRUE)</f>
        <v>0</v>
      </c>
      <c r="FN105" s="84">
        <f>VLOOKUP(DD105,'113勞保勞退單日級距表-請勿更改表內數字'!$B$4:$E$56,4,TRUE)</f>
        <v>0</v>
      </c>
      <c r="FO105" s="84">
        <f>VLOOKUP(DE105,'113勞保勞退單日級距表-請勿更改表內數字'!$B$4:$E$56,4,TRUE)</f>
        <v>0</v>
      </c>
      <c r="FP105" s="84">
        <f>VLOOKUP(DF105,'113勞保勞退單日級距表-請勿更改表內數字'!$B$4:$E$56,4,TRUE)</f>
        <v>0</v>
      </c>
      <c r="FQ105" s="84">
        <f>VLOOKUP(DG105,'113勞保勞退單日級距表-請勿更改表內數字'!$B$4:$E$56,4,TRUE)</f>
        <v>0</v>
      </c>
      <c r="FR105" s="84">
        <f>VLOOKUP(DH105,'113勞保勞退單日級距表-請勿更改表內數字'!$B$4:$E$56,4,TRUE)</f>
        <v>0</v>
      </c>
      <c r="FS105" s="84">
        <f>VLOOKUP(DI105,'113勞保勞退單日級距表-請勿更改表內數字'!$B$4:$E$56,4,TRUE)</f>
        <v>0</v>
      </c>
      <c r="FT105" s="84">
        <f>VLOOKUP(DJ105,'113勞保勞退單日級距表-請勿更改表內數字'!$B$4:$E$56,4,TRUE)</f>
        <v>0</v>
      </c>
      <c r="FU105" s="83">
        <f>VLOOKUP(CF105,'113勞保勞退單日級距表-請勿更改表內數字'!$B$4:$I$56,8,TRUE)</f>
        <v>0</v>
      </c>
      <c r="FV105" s="83">
        <f>VLOOKUP(CG105,'113勞保勞退單日級距表-請勿更改表內數字'!$B$4:$I$56,8,TRUE)</f>
        <v>0</v>
      </c>
      <c r="FW105" s="83">
        <f>VLOOKUP(CH105,'113勞保勞退單日級距表-請勿更改表內數字'!$B$4:$I$56,8,TRUE)</f>
        <v>0</v>
      </c>
      <c r="FX105" s="83">
        <f>VLOOKUP(CI105,'113勞保勞退單日級距表-請勿更改表內數字'!$B$4:$I$56,8,TRUE)</f>
        <v>0</v>
      </c>
      <c r="FY105" s="83">
        <f>VLOOKUP(CJ105,'113勞保勞退單日級距表-請勿更改表內數字'!$B$4:$I$56,8,TRUE)</f>
        <v>0</v>
      </c>
      <c r="FZ105" s="83">
        <f>VLOOKUP(CK105,'113勞保勞退單日級距表-請勿更改表內數字'!$B$4:$I$56,8,TRUE)</f>
        <v>0</v>
      </c>
      <c r="GA105" s="83">
        <f>VLOOKUP(CL105,'113勞保勞退單日級距表-請勿更改表內數字'!$B$4:$I$56,8,TRUE)</f>
        <v>0</v>
      </c>
      <c r="GB105" s="83">
        <f>VLOOKUP(CM105,'113勞保勞退單日級距表-請勿更改表內數字'!$B$4:$I$56,8,TRUE)</f>
        <v>0</v>
      </c>
      <c r="GC105" s="83">
        <f>VLOOKUP(CN105,'113勞保勞退單日級距表-請勿更改表內數字'!$B$4:$I$56,8,TRUE)</f>
        <v>0</v>
      </c>
      <c r="GD105" s="83">
        <f>VLOOKUP(CO105,'113勞保勞退單日級距表-請勿更改表內數字'!$B$4:$I$56,8,TRUE)</f>
        <v>0</v>
      </c>
      <c r="GE105" s="83">
        <f>VLOOKUP(CP105,'113勞保勞退單日級距表-請勿更改表內數字'!$B$4:$I$56,8,TRUE)</f>
        <v>0</v>
      </c>
      <c r="GF105" s="83">
        <f>VLOOKUP(CQ105,'113勞保勞退單日級距表-請勿更改表內數字'!$B$4:$I$56,8,TRUE)</f>
        <v>0</v>
      </c>
      <c r="GG105" s="83">
        <f>VLOOKUP(CR105,'113勞保勞退單日級距表-請勿更改表內數字'!$B$4:$I$56,8,TRUE)</f>
        <v>0</v>
      </c>
      <c r="GH105" s="83">
        <f>VLOOKUP(CS105,'113勞保勞退單日級距表-請勿更改表內數字'!$B$4:$I$56,8,TRUE)</f>
        <v>0</v>
      </c>
      <c r="GI105" s="83">
        <f>VLOOKUP(CT105,'113勞保勞退單日級距表-請勿更改表內數字'!$B$4:$I$56,8,TRUE)</f>
        <v>0</v>
      </c>
      <c r="GJ105" s="83">
        <f>VLOOKUP(CU105,'113勞保勞退單日級距表-請勿更改表內數字'!$B$4:$I$56,8,TRUE)</f>
        <v>0</v>
      </c>
      <c r="GK105" s="83">
        <f>VLOOKUP(CV105,'113勞保勞退單日級距表-請勿更改表內數字'!$B$4:$I$56,8,TRUE)</f>
        <v>0</v>
      </c>
      <c r="GL105" s="83">
        <f>VLOOKUP(CW105,'113勞保勞退單日級距表-請勿更改表內數字'!$B$4:$I$56,8,TRUE)</f>
        <v>0</v>
      </c>
      <c r="GM105" s="83">
        <f>VLOOKUP(CX105,'113勞保勞退單日級距表-請勿更改表內數字'!$B$4:$I$56,8,TRUE)</f>
        <v>0</v>
      </c>
      <c r="GN105" s="83">
        <f>VLOOKUP(CY105,'113勞保勞退單日級距表-請勿更改表內數字'!$B$4:$I$56,8,TRUE)</f>
        <v>0</v>
      </c>
      <c r="GO105" s="83">
        <f>VLOOKUP(CZ105,'113勞保勞退單日級距表-請勿更改表內數字'!$B$4:$I$56,8,TRUE)</f>
        <v>0</v>
      </c>
      <c r="GP105" s="83">
        <f>VLOOKUP(DA105,'113勞保勞退單日級距表-請勿更改表內數字'!$B$4:$I$56,8,TRUE)</f>
        <v>0</v>
      </c>
      <c r="GQ105" s="83">
        <f>VLOOKUP(DB105,'113勞保勞退單日級距表-請勿更改表內數字'!$B$4:$I$56,8,TRUE)</f>
        <v>0</v>
      </c>
      <c r="GR105" s="83">
        <f>VLOOKUP(DC105,'113勞保勞退單日級距表-請勿更改表內數字'!$B$4:$I$56,8,TRUE)</f>
        <v>0</v>
      </c>
      <c r="GS105" s="83">
        <f>VLOOKUP(DD105,'113勞保勞退單日級距表-請勿更改表內數字'!$B$4:$I$56,8,TRUE)</f>
        <v>0</v>
      </c>
      <c r="GT105" s="83">
        <f>VLOOKUP(DE105,'113勞保勞退單日級距表-請勿更改表內數字'!$B$4:$I$56,8,TRUE)</f>
        <v>0</v>
      </c>
      <c r="GU105" s="83">
        <f>VLOOKUP(DF105,'113勞保勞退單日級距表-請勿更改表內數字'!$B$4:$I$56,8,TRUE)</f>
        <v>0</v>
      </c>
      <c r="GV105" s="83">
        <f>VLOOKUP(DG105,'113勞保勞退單日級距表-請勿更改表內數字'!$B$4:$I$56,8,TRUE)</f>
        <v>0</v>
      </c>
      <c r="GW105" s="83">
        <f>VLOOKUP(DH105,'113勞保勞退單日級距表-請勿更改表內數字'!$B$4:$I$56,8,TRUE)</f>
        <v>0</v>
      </c>
      <c r="GX105" s="83">
        <f>VLOOKUP(DI105,'113勞保勞退單日級距表-請勿更改表內數字'!$B$4:$I$56,8,TRUE)</f>
        <v>0</v>
      </c>
      <c r="GY105" s="83">
        <f>VLOOKUP(DJ105,'113勞保勞退單日級距表-請勿更改表內數字'!$B$4:$I$56,8,TRUE)</f>
        <v>0</v>
      </c>
    </row>
    <row r="106" spans="4:207">
      <c r="D106" s="166"/>
      <c r="G106" s="76"/>
      <c r="Y106" s="93"/>
      <c r="AP106" s="219">
        <f t="shared" si="49"/>
        <v>0</v>
      </c>
      <c r="AQ106" s="43">
        <f t="shared" si="50"/>
        <v>0</v>
      </c>
      <c r="AR106" s="43">
        <f t="shared" si="51"/>
        <v>0</v>
      </c>
      <c r="AS106" s="209">
        <f t="shared" si="87"/>
        <v>0</v>
      </c>
      <c r="AT106" s="201">
        <f>VLOOKUP(AS106,'113勞保勞退單日級距表-請勿更改表內數字'!$B$4:$E$56,3,TRUE)*AP106</f>
        <v>0</v>
      </c>
      <c r="AU106" s="201">
        <f>VLOOKUP(AS106,'113勞保勞退單日級距表-請勿更改表內數字'!$B$4:$I$56,7,TRUE)</f>
        <v>0</v>
      </c>
      <c r="AV106" s="201">
        <f>VLOOKUP(AS106,'113勞保勞退單日級距表-請勿更改表內數字'!$B$4:$E$56,4,TRUE)*AP106</f>
        <v>0</v>
      </c>
      <c r="AW106" s="51">
        <f t="shared" si="52"/>
        <v>0</v>
      </c>
      <c r="AX106" s="50">
        <f t="shared" si="53"/>
        <v>0</v>
      </c>
      <c r="AY106" s="50">
        <f t="shared" si="54"/>
        <v>0</v>
      </c>
      <c r="AZ106" s="50">
        <f t="shared" si="55"/>
        <v>0</v>
      </c>
      <c r="BA106" s="39">
        <f t="shared" si="56"/>
        <v>0</v>
      </c>
      <c r="BB106" s="39">
        <f t="shared" si="57"/>
        <v>0</v>
      </c>
      <c r="BC106" s="39">
        <f t="shared" si="58"/>
        <v>0</v>
      </c>
      <c r="BD106" s="39">
        <f t="shared" si="59"/>
        <v>0</v>
      </c>
      <c r="BE106" s="39">
        <f t="shared" si="60"/>
        <v>0</v>
      </c>
      <c r="BF106" s="39">
        <f t="shared" si="61"/>
        <v>0</v>
      </c>
      <c r="BG106" s="39">
        <f t="shared" si="62"/>
        <v>0</v>
      </c>
      <c r="BH106" s="39">
        <f t="shared" si="63"/>
        <v>0</v>
      </c>
      <c r="BI106" s="39">
        <f t="shared" si="64"/>
        <v>0</v>
      </c>
      <c r="BJ106" s="39">
        <f t="shared" si="65"/>
        <v>0</v>
      </c>
      <c r="BK106" s="39">
        <f t="shared" si="66"/>
        <v>0</v>
      </c>
      <c r="BL106" s="39">
        <f t="shared" si="67"/>
        <v>0</v>
      </c>
      <c r="BM106" s="39">
        <f t="shared" si="68"/>
        <v>0</v>
      </c>
      <c r="BN106" s="39">
        <f t="shared" si="69"/>
        <v>0</v>
      </c>
      <c r="BO106" s="39">
        <f t="shared" si="70"/>
        <v>0</v>
      </c>
      <c r="BP106" s="39">
        <f t="shared" si="71"/>
        <v>0</v>
      </c>
      <c r="BQ106" s="39">
        <f t="shared" si="72"/>
        <v>0</v>
      </c>
      <c r="BR106" s="39">
        <f t="shared" si="73"/>
        <v>0</v>
      </c>
      <c r="BS106" s="39">
        <f t="shared" si="74"/>
        <v>0</v>
      </c>
      <c r="BT106" s="39">
        <f t="shared" si="75"/>
        <v>0</v>
      </c>
      <c r="BU106" s="39">
        <f t="shared" si="76"/>
        <v>0</v>
      </c>
      <c r="BV106" s="39">
        <f t="shared" si="77"/>
        <v>0</v>
      </c>
      <c r="BW106" s="39">
        <f t="shared" si="78"/>
        <v>0</v>
      </c>
      <c r="BX106" s="39">
        <f t="shared" si="79"/>
        <v>0</v>
      </c>
      <c r="BY106" s="39">
        <f t="shared" si="80"/>
        <v>0</v>
      </c>
      <c r="BZ106" s="39">
        <f t="shared" si="81"/>
        <v>0</v>
      </c>
      <c r="CA106" s="39">
        <f t="shared" si="82"/>
        <v>0</v>
      </c>
      <c r="CB106" s="39">
        <f t="shared" si="83"/>
        <v>0</v>
      </c>
      <c r="CC106" s="39">
        <f t="shared" si="84"/>
        <v>0</v>
      </c>
      <c r="CD106" s="39">
        <f t="shared" si="85"/>
        <v>0</v>
      </c>
      <c r="CE106" s="39">
        <f t="shared" si="86"/>
        <v>0</v>
      </c>
      <c r="CF106" s="80">
        <f t="shared" si="95"/>
        <v>0</v>
      </c>
      <c r="CG106" s="80">
        <f t="shared" si="95"/>
        <v>0</v>
      </c>
      <c r="CH106" s="80">
        <f t="shared" si="95"/>
        <v>0</v>
      </c>
      <c r="CI106" s="80">
        <f t="shared" si="95"/>
        <v>0</v>
      </c>
      <c r="CJ106" s="80">
        <f t="shared" si="95"/>
        <v>0</v>
      </c>
      <c r="CK106" s="80">
        <f t="shared" si="95"/>
        <v>0</v>
      </c>
      <c r="CL106" s="80">
        <f t="shared" si="95"/>
        <v>0</v>
      </c>
      <c r="CM106" s="80">
        <f t="shared" si="95"/>
        <v>0</v>
      </c>
      <c r="CN106" s="80">
        <f t="shared" si="94"/>
        <v>0</v>
      </c>
      <c r="CO106" s="80">
        <f t="shared" si="94"/>
        <v>0</v>
      </c>
      <c r="CP106" s="80">
        <f t="shared" si="94"/>
        <v>0</v>
      </c>
      <c r="CQ106" s="80">
        <f t="shared" si="94"/>
        <v>0</v>
      </c>
      <c r="CR106" s="80">
        <f t="shared" si="94"/>
        <v>0</v>
      </c>
      <c r="CS106" s="80">
        <f t="shared" si="91"/>
        <v>0</v>
      </c>
      <c r="CT106" s="80">
        <f t="shared" si="91"/>
        <v>0</v>
      </c>
      <c r="CU106" s="80">
        <f t="shared" si="91"/>
        <v>0</v>
      </c>
      <c r="CV106" s="80">
        <f t="shared" si="91"/>
        <v>0</v>
      </c>
      <c r="CW106" s="80">
        <f t="shared" si="91"/>
        <v>0</v>
      </c>
      <c r="CX106" s="80">
        <f t="shared" si="91"/>
        <v>0</v>
      </c>
      <c r="CY106" s="80">
        <f t="shared" si="93"/>
        <v>0</v>
      </c>
      <c r="CZ106" s="80">
        <f t="shared" si="93"/>
        <v>0</v>
      </c>
      <c r="DA106" s="80">
        <f t="shared" si="93"/>
        <v>0</v>
      </c>
      <c r="DB106" s="80">
        <f t="shared" si="93"/>
        <v>0</v>
      </c>
      <c r="DC106" s="80">
        <f t="shared" si="93"/>
        <v>0</v>
      </c>
      <c r="DD106" s="80">
        <f t="shared" si="93"/>
        <v>0</v>
      </c>
      <c r="DE106" s="80">
        <f t="shared" si="93"/>
        <v>0</v>
      </c>
      <c r="DF106" s="80">
        <f t="shared" si="93"/>
        <v>0</v>
      </c>
      <c r="DG106" s="80">
        <f t="shared" si="93"/>
        <v>0</v>
      </c>
      <c r="DH106" s="80">
        <f t="shared" si="89"/>
        <v>0</v>
      </c>
      <c r="DI106" s="80">
        <f t="shared" si="89"/>
        <v>0</v>
      </c>
      <c r="DJ106" s="80">
        <f t="shared" si="89"/>
        <v>0</v>
      </c>
      <c r="DK106" s="85">
        <f>VLOOKUP(CF106,'113勞保勞退單日級距表-請勿更改表內數字'!$B$4:$E$56,3,TRUE)</f>
        <v>0</v>
      </c>
      <c r="DL106" s="85">
        <f>VLOOKUP(CG106,'113勞保勞退單日級距表-請勿更改表內數字'!$B$4:$E$56,3,TRUE)</f>
        <v>0</v>
      </c>
      <c r="DM106" s="85">
        <f>VLOOKUP(CH106,'113勞保勞退單日級距表-請勿更改表內數字'!$B$4:$E$56,3,TRUE)</f>
        <v>0</v>
      </c>
      <c r="DN106" s="85">
        <f>VLOOKUP(CI106,'113勞保勞退單日級距表-請勿更改表內數字'!$B$4:$E$56,3,TRUE)</f>
        <v>0</v>
      </c>
      <c r="DO106" s="85">
        <f>VLOOKUP(CJ106,'113勞保勞退單日級距表-請勿更改表內數字'!$B$4:$E$56,3,TRUE)</f>
        <v>0</v>
      </c>
      <c r="DP106" s="85">
        <f>VLOOKUP(CK106,'113勞保勞退單日級距表-請勿更改表內數字'!$B$4:$E$56,3,TRUE)</f>
        <v>0</v>
      </c>
      <c r="DQ106" s="85">
        <f>VLOOKUP(CL106,'113勞保勞退單日級距表-請勿更改表內數字'!$B$4:$E$56,3,TRUE)</f>
        <v>0</v>
      </c>
      <c r="DR106" s="85">
        <f>VLOOKUP(CM106,'113勞保勞退單日級距表-請勿更改表內數字'!$B$4:$E$56,3,TRUE)</f>
        <v>0</v>
      </c>
      <c r="DS106" s="85">
        <f>VLOOKUP(CN106,'113勞保勞退單日級距表-請勿更改表內數字'!$B$4:$E$56,3,TRUE)</f>
        <v>0</v>
      </c>
      <c r="DT106" s="85">
        <f>VLOOKUP(CO106,'113勞保勞退單日級距表-請勿更改表內數字'!$B$4:$E$56,3,TRUE)</f>
        <v>0</v>
      </c>
      <c r="DU106" s="85">
        <f>VLOOKUP(CP106,'113勞保勞退單日級距表-請勿更改表內數字'!$B$4:$E$56,3,TRUE)</f>
        <v>0</v>
      </c>
      <c r="DV106" s="85">
        <f>VLOOKUP(CQ106,'113勞保勞退單日級距表-請勿更改表內數字'!$B$4:$E$56,3,TRUE)</f>
        <v>0</v>
      </c>
      <c r="DW106" s="85">
        <f>VLOOKUP(CR106,'113勞保勞退單日級距表-請勿更改表內數字'!$B$4:$E$56,3,TRUE)</f>
        <v>0</v>
      </c>
      <c r="DX106" s="85">
        <f>VLOOKUP(CS106,'113勞保勞退單日級距表-請勿更改表內數字'!$B$4:$E$56,3,TRUE)</f>
        <v>0</v>
      </c>
      <c r="DY106" s="85">
        <f>VLOOKUP(CT106,'113勞保勞退單日級距表-請勿更改表內數字'!$B$4:$E$56,3,TRUE)</f>
        <v>0</v>
      </c>
      <c r="DZ106" s="85">
        <f>VLOOKUP(CU106,'113勞保勞退單日級距表-請勿更改表內數字'!$B$4:$E$56,3,TRUE)</f>
        <v>0</v>
      </c>
      <c r="EA106" s="85">
        <f>VLOOKUP(CV106,'113勞保勞退單日級距表-請勿更改表內數字'!$B$4:$E$56,3,TRUE)</f>
        <v>0</v>
      </c>
      <c r="EB106" s="85">
        <f>VLOOKUP(CW106,'113勞保勞退單日級距表-請勿更改表內數字'!$B$4:$E$56,3,TRUE)</f>
        <v>0</v>
      </c>
      <c r="EC106" s="85">
        <f>VLOOKUP(CX106,'113勞保勞退單日級距表-請勿更改表內數字'!$B$4:$E$56,3,TRUE)</f>
        <v>0</v>
      </c>
      <c r="ED106" s="85">
        <f>VLOOKUP(CY106,'113勞保勞退單日級距表-請勿更改表內數字'!$B$4:$E$56,3,TRUE)</f>
        <v>0</v>
      </c>
      <c r="EE106" s="85">
        <f>VLOOKUP(CZ106,'113勞保勞退單日級距表-請勿更改表內數字'!$B$4:$E$56,3,TRUE)</f>
        <v>0</v>
      </c>
      <c r="EF106" s="85">
        <f>VLOOKUP(DA106,'113勞保勞退單日級距表-請勿更改表內數字'!$B$4:$E$56,3,TRUE)</f>
        <v>0</v>
      </c>
      <c r="EG106" s="85">
        <f>VLOOKUP(DB106,'113勞保勞退單日級距表-請勿更改表內數字'!$B$4:$E$56,3,TRUE)</f>
        <v>0</v>
      </c>
      <c r="EH106" s="85">
        <f>VLOOKUP(DC106,'113勞保勞退單日級距表-請勿更改表內數字'!$B$4:$E$56,3,TRUE)</f>
        <v>0</v>
      </c>
      <c r="EI106" s="85">
        <f>VLOOKUP(DD106,'113勞保勞退單日級距表-請勿更改表內數字'!$B$4:$E$56,3,TRUE)</f>
        <v>0</v>
      </c>
      <c r="EJ106" s="85">
        <f>VLOOKUP(DE106,'113勞保勞退單日級距表-請勿更改表內數字'!$B$4:$E$56,3,TRUE)</f>
        <v>0</v>
      </c>
      <c r="EK106" s="85">
        <f>VLOOKUP(DF106,'113勞保勞退單日級距表-請勿更改表內數字'!$B$4:$E$56,3,TRUE)</f>
        <v>0</v>
      </c>
      <c r="EL106" s="85">
        <f>VLOOKUP(DG106,'113勞保勞退單日級距表-請勿更改表內數字'!$B$4:$E$56,3,TRUE)</f>
        <v>0</v>
      </c>
      <c r="EM106" s="85">
        <f>VLOOKUP(DH106,'113勞保勞退單日級距表-請勿更改表內數字'!$B$4:$E$56,3,TRUE)</f>
        <v>0</v>
      </c>
      <c r="EN106" s="85">
        <f>VLOOKUP(DI106,'113勞保勞退單日級距表-請勿更改表內數字'!$B$4:$E$56,3,TRUE)</f>
        <v>0</v>
      </c>
      <c r="EO106" s="85">
        <f>VLOOKUP(DJ106,'113勞保勞退單日級距表-請勿更改表內數字'!$B$4:$E$56,3,TRUE)</f>
        <v>0</v>
      </c>
      <c r="EP106" s="84">
        <f>VLOOKUP(CF106,'113勞保勞退單日級距表-請勿更改表內數字'!$B$4:$E$56,4,TRUE)</f>
        <v>0</v>
      </c>
      <c r="EQ106" s="84">
        <f>VLOOKUP(CG106,'113勞保勞退單日級距表-請勿更改表內數字'!$B$4:$E$56,4,TRUE)</f>
        <v>0</v>
      </c>
      <c r="ER106" s="84">
        <f>VLOOKUP(CH106,'113勞保勞退單日級距表-請勿更改表內數字'!$B$4:$E$56,4,TRUE)</f>
        <v>0</v>
      </c>
      <c r="ES106" s="84">
        <f>VLOOKUP(CI106,'113勞保勞退單日級距表-請勿更改表內數字'!$B$4:$E$56,4,TRUE)</f>
        <v>0</v>
      </c>
      <c r="ET106" s="84">
        <f>VLOOKUP(CJ106,'113勞保勞退單日級距表-請勿更改表內數字'!$B$4:$E$56,4,TRUE)</f>
        <v>0</v>
      </c>
      <c r="EU106" s="84">
        <f>VLOOKUP(CK106,'113勞保勞退單日級距表-請勿更改表內數字'!$B$4:$E$56,4,TRUE)</f>
        <v>0</v>
      </c>
      <c r="EV106" s="84">
        <f>VLOOKUP(CL106,'113勞保勞退單日級距表-請勿更改表內數字'!$B$4:$E$56,4,TRUE)</f>
        <v>0</v>
      </c>
      <c r="EW106" s="84">
        <f>VLOOKUP(CM106,'113勞保勞退單日級距表-請勿更改表內數字'!$B$4:$E$56,4,TRUE)</f>
        <v>0</v>
      </c>
      <c r="EX106" s="84">
        <f>VLOOKUP(CN106,'113勞保勞退單日級距表-請勿更改表內數字'!$B$4:$E$56,4,TRUE)</f>
        <v>0</v>
      </c>
      <c r="EY106" s="84">
        <f>VLOOKUP(CO106,'113勞保勞退單日級距表-請勿更改表內數字'!$B$4:$E$56,4,TRUE)</f>
        <v>0</v>
      </c>
      <c r="EZ106" s="84">
        <f>VLOOKUP(CP106,'113勞保勞退單日級距表-請勿更改表內數字'!$B$4:$E$56,4,TRUE)</f>
        <v>0</v>
      </c>
      <c r="FA106" s="84">
        <f>VLOOKUP(CQ106,'113勞保勞退單日級距表-請勿更改表內數字'!$B$4:$E$56,4,TRUE)</f>
        <v>0</v>
      </c>
      <c r="FB106" s="84">
        <f>VLOOKUP(CR106,'113勞保勞退單日級距表-請勿更改表內數字'!$B$4:$E$56,4,TRUE)</f>
        <v>0</v>
      </c>
      <c r="FC106" s="84">
        <f>VLOOKUP(CS106,'113勞保勞退單日級距表-請勿更改表內數字'!$B$4:$E$56,4,TRUE)</f>
        <v>0</v>
      </c>
      <c r="FD106" s="84">
        <f>VLOOKUP(CT106,'113勞保勞退單日級距表-請勿更改表內數字'!$B$4:$E$56,4,TRUE)</f>
        <v>0</v>
      </c>
      <c r="FE106" s="84">
        <f>VLOOKUP(CU106,'113勞保勞退單日級距表-請勿更改表內數字'!$B$4:$E$56,4,TRUE)</f>
        <v>0</v>
      </c>
      <c r="FF106" s="84">
        <f>VLOOKUP(CV106,'113勞保勞退單日級距表-請勿更改表內數字'!$B$4:$E$56,4,TRUE)</f>
        <v>0</v>
      </c>
      <c r="FG106" s="84">
        <f>VLOOKUP(CW106,'113勞保勞退單日級距表-請勿更改表內數字'!$B$4:$E$56,4,TRUE)</f>
        <v>0</v>
      </c>
      <c r="FH106" s="84">
        <f>VLOOKUP(CX106,'113勞保勞退單日級距表-請勿更改表內數字'!$B$4:$E$56,4,TRUE)</f>
        <v>0</v>
      </c>
      <c r="FI106" s="84">
        <f>VLOOKUP(CY106,'113勞保勞退單日級距表-請勿更改表內數字'!$B$4:$E$56,4,TRUE)</f>
        <v>0</v>
      </c>
      <c r="FJ106" s="84">
        <f>VLOOKUP(CZ106,'113勞保勞退單日級距表-請勿更改表內數字'!$B$4:$E$56,4,TRUE)</f>
        <v>0</v>
      </c>
      <c r="FK106" s="84">
        <f>VLOOKUP(DA106,'113勞保勞退單日級距表-請勿更改表內數字'!$B$4:$E$56,4,TRUE)</f>
        <v>0</v>
      </c>
      <c r="FL106" s="84">
        <f>VLOOKUP(DB106,'113勞保勞退單日級距表-請勿更改表內數字'!$B$4:$E$56,4,TRUE)</f>
        <v>0</v>
      </c>
      <c r="FM106" s="84">
        <f>VLOOKUP(DC106,'113勞保勞退單日級距表-請勿更改表內數字'!$B$4:$E$56,4,TRUE)</f>
        <v>0</v>
      </c>
      <c r="FN106" s="84">
        <f>VLOOKUP(DD106,'113勞保勞退單日級距表-請勿更改表內數字'!$B$4:$E$56,4,TRUE)</f>
        <v>0</v>
      </c>
      <c r="FO106" s="84">
        <f>VLOOKUP(DE106,'113勞保勞退單日級距表-請勿更改表內數字'!$B$4:$E$56,4,TRUE)</f>
        <v>0</v>
      </c>
      <c r="FP106" s="84">
        <f>VLOOKUP(DF106,'113勞保勞退單日級距表-請勿更改表內數字'!$B$4:$E$56,4,TRUE)</f>
        <v>0</v>
      </c>
      <c r="FQ106" s="84">
        <f>VLOOKUP(DG106,'113勞保勞退單日級距表-請勿更改表內數字'!$B$4:$E$56,4,TRUE)</f>
        <v>0</v>
      </c>
      <c r="FR106" s="84">
        <f>VLOOKUP(DH106,'113勞保勞退單日級距表-請勿更改表內數字'!$B$4:$E$56,4,TRUE)</f>
        <v>0</v>
      </c>
      <c r="FS106" s="84">
        <f>VLOOKUP(DI106,'113勞保勞退單日級距表-請勿更改表內數字'!$B$4:$E$56,4,TRUE)</f>
        <v>0</v>
      </c>
      <c r="FT106" s="84">
        <f>VLOOKUP(DJ106,'113勞保勞退單日級距表-請勿更改表內數字'!$B$4:$E$56,4,TRUE)</f>
        <v>0</v>
      </c>
      <c r="FU106" s="83">
        <f>VLOOKUP(CF106,'113勞保勞退單日級距表-請勿更改表內數字'!$B$4:$I$56,8,TRUE)</f>
        <v>0</v>
      </c>
      <c r="FV106" s="83">
        <f>VLOOKUP(CG106,'113勞保勞退單日級距表-請勿更改表內數字'!$B$4:$I$56,8,TRUE)</f>
        <v>0</v>
      </c>
      <c r="FW106" s="83">
        <f>VLOOKUP(CH106,'113勞保勞退單日級距表-請勿更改表內數字'!$B$4:$I$56,8,TRUE)</f>
        <v>0</v>
      </c>
      <c r="FX106" s="83">
        <f>VLOOKUP(CI106,'113勞保勞退單日級距表-請勿更改表內數字'!$B$4:$I$56,8,TRUE)</f>
        <v>0</v>
      </c>
      <c r="FY106" s="83">
        <f>VLOOKUP(CJ106,'113勞保勞退單日級距表-請勿更改表內數字'!$B$4:$I$56,8,TRUE)</f>
        <v>0</v>
      </c>
      <c r="FZ106" s="83">
        <f>VLOOKUP(CK106,'113勞保勞退單日級距表-請勿更改表內數字'!$B$4:$I$56,8,TRUE)</f>
        <v>0</v>
      </c>
      <c r="GA106" s="83">
        <f>VLOOKUP(CL106,'113勞保勞退單日級距表-請勿更改表內數字'!$B$4:$I$56,8,TRUE)</f>
        <v>0</v>
      </c>
      <c r="GB106" s="83">
        <f>VLOOKUP(CM106,'113勞保勞退單日級距表-請勿更改表內數字'!$B$4:$I$56,8,TRUE)</f>
        <v>0</v>
      </c>
      <c r="GC106" s="83">
        <f>VLOOKUP(CN106,'113勞保勞退單日級距表-請勿更改表內數字'!$B$4:$I$56,8,TRUE)</f>
        <v>0</v>
      </c>
      <c r="GD106" s="83">
        <f>VLOOKUP(CO106,'113勞保勞退單日級距表-請勿更改表內數字'!$B$4:$I$56,8,TRUE)</f>
        <v>0</v>
      </c>
      <c r="GE106" s="83">
        <f>VLOOKUP(CP106,'113勞保勞退單日級距表-請勿更改表內數字'!$B$4:$I$56,8,TRUE)</f>
        <v>0</v>
      </c>
      <c r="GF106" s="83">
        <f>VLOOKUP(CQ106,'113勞保勞退單日級距表-請勿更改表內數字'!$B$4:$I$56,8,TRUE)</f>
        <v>0</v>
      </c>
      <c r="GG106" s="83">
        <f>VLOOKUP(CR106,'113勞保勞退單日級距表-請勿更改表內數字'!$B$4:$I$56,8,TRUE)</f>
        <v>0</v>
      </c>
      <c r="GH106" s="83">
        <f>VLOOKUP(CS106,'113勞保勞退單日級距表-請勿更改表內數字'!$B$4:$I$56,8,TRUE)</f>
        <v>0</v>
      </c>
      <c r="GI106" s="83">
        <f>VLOOKUP(CT106,'113勞保勞退單日級距表-請勿更改表內數字'!$B$4:$I$56,8,TRUE)</f>
        <v>0</v>
      </c>
      <c r="GJ106" s="83">
        <f>VLOOKUP(CU106,'113勞保勞退單日級距表-請勿更改表內數字'!$B$4:$I$56,8,TRUE)</f>
        <v>0</v>
      </c>
      <c r="GK106" s="83">
        <f>VLOOKUP(CV106,'113勞保勞退單日級距表-請勿更改表內數字'!$B$4:$I$56,8,TRUE)</f>
        <v>0</v>
      </c>
      <c r="GL106" s="83">
        <f>VLOOKUP(CW106,'113勞保勞退單日級距表-請勿更改表內數字'!$B$4:$I$56,8,TRUE)</f>
        <v>0</v>
      </c>
      <c r="GM106" s="83">
        <f>VLOOKUP(CX106,'113勞保勞退單日級距表-請勿更改表內數字'!$B$4:$I$56,8,TRUE)</f>
        <v>0</v>
      </c>
      <c r="GN106" s="83">
        <f>VLOOKUP(CY106,'113勞保勞退單日級距表-請勿更改表內數字'!$B$4:$I$56,8,TRUE)</f>
        <v>0</v>
      </c>
      <c r="GO106" s="83">
        <f>VLOOKUP(CZ106,'113勞保勞退單日級距表-請勿更改表內數字'!$B$4:$I$56,8,TRUE)</f>
        <v>0</v>
      </c>
      <c r="GP106" s="83">
        <f>VLOOKUP(DA106,'113勞保勞退單日級距表-請勿更改表內數字'!$B$4:$I$56,8,TRUE)</f>
        <v>0</v>
      </c>
      <c r="GQ106" s="83">
        <f>VLOOKUP(DB106,'113勞保勞退單日級距表-請勿更改表內數字'!$B$4:$I$56,8,TRUE)</f>
        <v>0</v>
      </c>
      <c r="GR106" s="83">
        <f>VLOOKUP(DC106,'113勞保勞退單日級距表-請勿更改表內數字'!$B$4:$I$56,8,TRUE)</f>
        <v>0</v>
      </c>
      <c r="GS106" s="83">
        <f>VLOOKUP(DD106,'113勞保勞退單日級距表-請勿更改表內數字'!$B$4:$I$56,8,TRUE)</f>
        <v>0</v>
      </c>
      <c r="GT106" s="83">
        <f>VLOOKUP(DE106,'113勞保勞退單日級距表-請勿更改表內數字'!$B$4:$I$56,8,TRUE)</f>
        <v>0</v>
      </c>
      <c r="GU106" s="83">
        <f>VLOOKUP(DF106,'113勞保勞退單日級距表-請勿更改表內數字'!$B$4:$I$56,8,TRUE)</f>
        <v>0</v>
      </c>
      <c r="GV106" s="83">
        <f>VLOOKUP(DG106,'113勞保勞退單日級距表-請勿更改表內數字'!$B$4:$I$56,8,TRUE)</f>
        <v>0</v>
      </c>
      <c r="GW106" s="83">
        <f>VLOOKUP(DH106,'113勞保勞退單日級距表-請勿更改表內數字'!$B$4:$I$56,8,TRUE)</f>
        <v>0</v>
      </c>
      <c r="GX106" s="83">
        <f>VLOOKUP(DI106,'113勞保勞退單日級距表-請勿更改表內數字'!$B$4:$I$56,8,TRUE)</f>
        <v>0</v>
      </c>
      <c r="GY106" s="83">
        <f>VLOOKUP(DJ106,'113勞保勞退單日級距表-請勿更改表內數字'!$B$4:$I$56,8,TRUE)</f>
        <v>0</v>
      </c>
    </row>
    <row r="107" spans="4:207">
      <c r="D107" s="166"/>
      <c r="G107" s="76"/>
      <c r="AP107" s="219">
        <f t="shared" si="49"/>
        <v>0</v>
      </c>
      <c r="AQ107" s="43">
        <f t="shared" si="50"/>
        <v>0</v>
      </c>
      <c r="AR107" s="43">
        <f t="shared" si="51"/>
        <v>0</v>
      </c>
      <c r="AS107" s="209">
        <f t="shared" si="87"/>
        <v>0</v>
      </c>
      <c r="AT107" s="201">
        <f>VLOOKUP(AS107,'113勞保勞退單日級距表-請勿更改表內數字'!$B$4:$E$56,3,TRUE)*AP107</f>
        <v>0</v>
      </c>
      <c r="AU107" s="201">
        <f>VLOOKUP(AS107,'113勞保勞退單日級距表-請勿更改表內數字'!$B$4:$I$56,7,TRUE)</f>
        <v>0</v>
      </c>
      <c r="AV107" s="201">
        <f>VLOOKUP(AS107,'113勞保勞退單日級距表-請勿更改表內數字'!$B$4:$E$56,4,TRUE)*AP107</f>
        <v>0</v>
      </c>
      <c r="AW107" s="51">
        <f t="shared" si="52"/>
        <v>0</v>
      </c>
      <c r="AX107" s="50">
        <f t="shared" si="53"/>
        <v>0</v>
      </c>
      <c r="AY107" s="50">
        <f t="shared" si="54"/>
        <v>0</v>
      </c>
      <c r="AZ107" s="50">
        <f t="shared" si="55"/>
        <v>0</v>
      </c>
      <c r="BA107" s="39">
        <f t="shared" si="56"/>
        <v>0</v>
      </c>
      <c r="BB107" s="39">
        <f t="shared" si="57"/>
        <v>0</v>
      </c>
      <c r="BC107" s="39">
        <f t="shared" si="58"/>
        <v>0</v>
      </c>
      <c r="BD107" s="39">
        <f t="shared" si="59"/>
        <v>0</v>
      </c>
      <c r="BE107" s="39">
        <f t="shared" si="60"/>
        <v>0</v>
      </c>
      <c r="BF107" s="39">
        <f t="shared" si="61"/>
        <v>0</v>
      </c>
      <c r="BG107" s="39">
        <f t="shared" si="62"/>
        <v>0</v>
      </c>
      <c r="BH107" s="39">
        <f t="shared" si="63"/>
        <v>0</v>
      </c>
      <c r="BI107" s="39">
        <f t="shared" si="64"/>
        <v>0</v>
      </c>
      <c r="BJ107" s="39">
        <f t="shared" si="65"/>
        <v>0</v>
      </c>
      <c r="BK107" s="39">
        <f t="shared" si="66"/>
        <v>0</v>
      </c>
      <c r="BL107" s="39">
        <f t="shared" si="67"/>
        <v>0</v>
      </c>
      <c r="BM107" s="39">
        <f t="shared" si="68"/>
        <v>0</v>
      </c>
      <c r="BN107" s="39">
        <f t="shared" si="69"/>
        <v>0</v>
      </c>
      <c r="BO107" s="39">
        <f t="shared" si="70"/>
        <v>0</v>
      </c>
      <c r="BP107" s="39">
        <f t="shared" si="71"/>
        <v>0</v>
      </c>
      <c r="BQ107" s="39">
        <f t="shared" si="72"/>
        <v>0</v>
      </c>
      <c r="BR107" s="39">
        <f t="shared" si="73"/>
        <v>0</v>
      </c>
      <c r="BS107" s="39">
        <f t="shared" si="74"/>
        <v>0</v>
      </c>
      <c r="BT107" s="39">
        <f t="shared" si="75"/>
        <v>0</v>
      </c>
      <c r="BU107" s="39">
        <f t="shared" si="76"/>
        <v>0</v>
      </c>
      <c r="BV107" s="39">
        <f t="shared" si="77"/>
        <v>0</v>
      </c>
      <c r="BW107" s="39">
        <f t="shared" si="78"/>
        <v>0</v>
      </c>
      <c r="BX107" s="39">
        <f t="shared" si="79"/>
        <v>0</v>
      </c>
      <c r="BY107" s="39">
        <f t="shared" si="80"/>
        <v>0</v>
      </c>
      <c r="BZ107" s="39">
        <f t="shared" si="81"/>
        <v>0</v>
      </c>
      <c r="CA107" s="39">
        <f t="shared" si="82"/>
        <v>0</v>
      </c>
      <c r="CB107" s="39">
        <f t="shared" si="83"/>
        <v>0</v>
      </c>
      <c r="CC107" s="39">
        <f t="shared" si="84"/>
        <v>0</v>
      </c>
      <c r="CD107" s="39">
        <f t="shared" si="85"/>
        <v>0</v>
      </c>
      <c r="CE107" s="39">
        <f t="shared" si="86"/>
        <v>0</v>
      </c>
      <c r="CF107" s="80">
        <f t="shared" si="95"/>
        <v>0</v>
      </c>
      <c r="CG107" s="80">
        <f t="shared" si="95"/>
        <v>0</v>
      </c>
      <c r="CH107" s="80">
        <f t="shared" si="95"/>
        <v>0</v>
      </c>
      <c r="CI107" s="80">
        <f t="shared" si="95"/>
        <v>0</v>
      </c>
      <c r="CJ107" s="80">
        <f t="shared" si="95"/>
        <v>0</v>
      </c>
      <c r="CK107" s="80">
        <f t="shared" si="95"/>
        <v>0</v>
      </c>
      <c r="CL107" s="80">
        <f t="shared" si="95"/>
        <v>0</v>
      </c>
      <c r="CM107" s="80">
        <f t="shared" si="95"/>
        <v>0</v>
      </c>
      <c r="CN107" s="80">
        <f t="shared" si="94"/>
        <v>0</v>
      </c>
      <c r="CO107" s="80">
        <f t="shared" si="94"/>
        <v>0</v>
      </c>
      <c r="CP107" s="80">
        <f t="shared" si="94"/>
        <v>0</v>
      </c>
      <c r="CQ107" s="80">
        <f t="shared" si="94"/>
        <v>0</v>
      </c>
      <c r="CR107" s="80">
        <f t="shared" si="94"/>
        <v>0</v>
      </c>
      <c r="CS107" s="80">
        <f t="shared" si="91"/>
        <v>0</v>
      </c>
      <c r="CT107" s="80">
        <f t="shared" si="91"/>
        <v>0</v>
      </c>
      <c r="CU107" s="80">
        <f t="shared" si="91"/>
        <v>0</v>
      </c>
      <c r="CV107" s="80">
        <f t="shared" si="91"/>
        <v>0</v>
      </c>
      <c r="CW107" s="80">
        <f t="shared" si="91"/>
        <v>0</v>
      </c>
      <c r="CX107" s="80">
        <f t="shared" si="91"/>
        <v>0</v>
      </c>
      <c r="CY107" s="80">
        <f t="shared" si="93"/>
        <v>0</v>
      </c>
      <c r="CZ107" s="80">
        <f t="shared" si="93"/>
        <v>0</v>
      </c>
      <c r="DA107" s="80">
        <f t="shared" si="93"/>
        <v>0</v>
      </c>
      <c r="DB107" s="80">
        <f t="shared" si="93"/>
        <v>0</v>
      </c>
      <c r="DC107" s="80">
        <f t="shared" si="93"/>
        <v>0</v>
      </c>
      <c r="DD107" s="80">
        <f t="shared" si="93"/>
        <v>0</v>
      </c>
      <c r="DE107" s="80">
        <f t="shared" si="93"/>
        <v>0</v>
      </c>
      <c r="DF107" s="80">
        <f t="shared" si="93"/>
        <v>0</v>
      </c>
      <c r="DG107" s="80">
        <f t="shared" si="93"/>
        <v>0</v>
      </c>
      <c r="DH107" s="80">
        <f t="shared" si="89"/>
        <v>0</v>
      </c>
      <c r="DI107" s="80">
        <f t="shared" si="89"/>
        <v>0</v>
      </c>
      <c r="DJ107" s="80">
        <f t="shared" si="89"/>
        <v>0</v>
      </c>
      <c r="DK107" s="85">
        <f>VLOOKUP(CF107,'113勞保勞退單日級距表-請勿更改表內數字'!$B$4:$E$56,3,TRUE)</f>
        <v>0</v>
      </c>
      <c r="DL107" s="85">
        <f>VLOOKUP(CG107,'113勞保勞退單日級距表-請勿更改表內數字'!$B$4:$E$56,3,TRUE)</f>
        <v>0</v>
      </c>
      <c r="DM107" s="85">
        <f>VLOOKUP(CH107,'113勞保勞退單日級距表-請勿更改表內數字'!$B$4:$E$56,3,TRUE)</f>
        <v>0</v>
      </c>
      <c r="DN107" s="85">
        <f>VLOOKUP(CI107,'113勞保勞退單日級距表-請勿更改表內數字'!$B$4:$E$56,3,TRUE)</f>
        <v>0</v>
      </c>
      <c r="DO107" s="85">
        <f>VLOOKUP(CJ107,'113勞保勞退單日級距表-請勿更改表內數字'!$B$4:$E$56,3,TRUE)</f>
        <v>0</v>
      </c>
      <c r="DP107" s="85">
        <f>VLOOKUP(CK107,'113勞保勞退單日級距表-請勿更改表內數字'!$B$4:$E$56,3,TRUE)</f>
        <v>0</v>
      </c>
      <c r="DQ107" s="85">
        <f>VLOOKUP(CL107,'113勞保勞退單日級距表-請勿更改表內數字'!$B$4:$E$56,3,TRUE)</f>
        <v>0</v>
      </c>
      <c r="DR107" s="85">
        <f>VLOOKUP(CM107,'113勞保勞退單日級距表-請勿更改表內數字'!$B$4:$E$56,3,TRUE)</f>
        <v>0</v>
      </c>
      <c r="DS107" s="85">
        <f>VLOOKUP(CN107,'113勞保勞退單日級距表-請勿更改表內數字'!$B$4:$E$56,3,TRUE)</f>
        <v>0</v>
      </c>
      <c r="DT107" s="85">
        <f>VLOOKUP(CO107,'113勞保勞退單日級距表-請勿更改表內數字'!$B$4:$E$56,3,TRUE)</f>
        <v>0</v>
      </c>
      <c r="DU107" s="85">
        <f>VLOOKUP(CP107,'113勞保勞退單日級距表-請勿更改表內數字'!$B$4:$E$56,3,TRUE)</f>
        <v>0</v>
      </c>
      <c r="DV107" s="85">
        <f>VLOOKUP(CQ107,'113勞保勞退單日級距表-請勿更改表內數字'!$B$4:$E$56,3,TRUE)</f>
        <v>0</v>
      </c>
      <c r="DW107" s="85">
        <f>VLOOKUP(CR107,'113勞保勞退單日級距表-請勿更改表內數字'!$B$4:$E$56,3,TRUE)</f>
        <v>0</v>
      </c>
      <c r="DX107" s="85">
        <f>VLOOKUP(CS107,'113勞保勞退單日級距表-請勿更改表內數字'!$B$4:$E$56,3,TRUE)</f>
        <v>0</v>
      </c>
      <c r="DY107" s="85">
        <f>VLOOKUP(CT107,'113勞保勞退單日級距表-請勿更改表內數字'!$B$4:$E$56,3,TRUE)</f>
        <v>0</v>
      </c>
      <c r="DZ107" s="85">
        <f>VLOOKUP(CU107,'113勞保勞退單日級距表-請勿更改表內數字'!$B$4:$E$56,3,TRUE)</f>
        <v>0</v>
      </c>
      <c r="EA107" s="85">
        <f>VLOOKUP(CV107,'113勞保勞退單日級距表-請勿更改表內數字'!$B$4:$E$56,3,TRUE)</f>
        <v>0</v>
      </c>
      <c r="EB107" s="85">
        <f>VLOOKUP(CW107,'113勞保勞退單日級距表-請勿更改表內數字'!$B$4:$E$56,3,TRUE)</f>
        <v>0</v>
      </c>
      <c r="EC107" s="85">
        <f>VLOOKUP(CX107,'113勞保勞退單日級距表-請勿更改表內數字'!$B$4:$E$56,3,TRUE)</f>
        <v>0</v>
      </c>
      <c r="ED107" s="85">
        <f>VLOOKUP(CY107,'113勞保勞退單日級距表-請勿更改表內數字'!$B$4:$E$56,3,TRUE)</f>
        <v>0</v>
      </c>
      <c r="EE107" s="85">
        <f>VLOOKUP(CZ107,'113勞保勞退單日級距表-請勿更改表內數字'!$B$4:$E$56,3,TRUE)</f>
        <v>0</v>
      </c>
      <c r="EF107" s="85">
        <f>VLOOKUP(DA107,'113勞保勞退單日級距表-請勿更改表內數字'!$B$4:$E$56,3,TRUE)</f>
        <v>0</v>
      </c>
      <c r="EG107" s="85">
        <f>VLOOKUP(DB107,'113勞保勞退單日級距表-請勿更改表內數字'!$B$4:$E$56,3,TRUE)</f>
        <v>0</v>
      </c>
      <c r="EH107" s="85">
        <f>VLOOKUP(DC107,'113勞保勞退單日級距表-請勿更改表內數字'!$B$4:$E$56,3,TRUE)</f>
        <v>0</v>
      </c>
      <c r="EI107" s="85">
        <f>VLOOKUP(DD107,'113勞保勞退單日級距表-請勿更改表內數字'!$B$4:$E$56,3,TRUE)</f>
        <v>0</v>
      </c>
      <c r="EJ107" s="85">
        <f>VLOOKUP(DE107,'113勞保勞退單日級距表-請勿更改表內數字'!$B$4:$E$56,3,TRUE)</f>
        <v>0</v>
      </c>
      <c r="EK107" s="85">
        <f>VLOOKUP(DF107,'113勞保勞退單日級距表-請勿更改表內數字'!$B$4:$E$56,3,TRUE)</f>
        <v>0</v>
      </c>
      <c r="EL107" s="85">
        <f>VLOOKUP(DG107,'113勞保勞退單日級距表-請勿更改表內數字'!$B$4:$E$56,3,TRUE)</f>
        <v>0</v>
      </c>
      <c r="EM107" s="85">
        <f>VLOOKUP(DH107,'113勞保勞退單日級距表-請勿更改表內數字'!$B$4:$E$56,3,TRUE)</f>
        <v>0</v>
      </c>
      <c r="EN107" s="85">
        <f>VLOOKUP(DI107,'113勞保勞退單日級距表-請勿更改表內數字'!$B$4:$E$56,3,TRUE)</f>
        <v>0</v>
      </c>
      <c r="EO107" s="85">
        <f>VLOOKUP(DJ107,'113勞保勞退單日級距表-請勿更改表內數字'!$B$4:$E$56,3,TRUE)</f>
        <v>0</v>
      </c>
      <c r="EP107" s="84">
        <f>VLOOKUP(CF107,'113勞保勞退單日級距表-請勿更改表內數字'!$B$4:$E$56,4,TRUE)</f>
        <v>0</v>
      </c>
      <c r="EQ107" s="84">
        <f>VLOOKUP(CG107,'113勞保勞退單日級距表-請勿更改表內數字'!$B$4:$E$56,4,TRUE)</f>
        <v>0</v>
      </c>
      <c r="ER107" s="84">
        <f>VLOOKUP(CH107,'113勞保勞退單日級距表-請勿更改表內數字'!$B$4:$E$56,4,TRUE)</f>
        <v>0</v>
      </c>
      <c r="ES107" s="84">
        <f>VLOOKUP(CI107,'113勞保勞退單日級距表-請勿更改表內數字'!$B$4:$E$56,4,TRUE)</f>
        <v>0</v>
      </c>
      <c r="ET107" s="84">
        <f>VLOOKUP(CJ107,'113勞保勞退單日級距表-請勿更改表內數字'!$B$4:$E$56,4,TRUE)</f>
        <v>0</v>
      </c>
      <c r="EU107" s="84">
        <f>VLOOKUP(CK107,'113勞保勞退單日級距表-請勿更改表內數字'!$B$4:$E$56,4,TRUE)</f>
        <v>0</v>
      </c>
      <c r="EV107" s="84">
        <f>VLOOKUP(CL107,'113勞保勞退單日級距表-請勿更改表內數字'!$B$4:$E$56,4,TRUE)</f>
        <v>0</v>
      </c>
      <c r="EW107" s="84">
        <f>VLOOKUP(CM107,'113勞保勞退單日級距表-請勿更改表內數字'!$B$4:$E$56,4,TRUE)</f>
        <v>0</v>
      </c>
      <c r="EX107" s="84">
        <f>VLOOKUP(CN107,'113勞保勞退單日級距表-請勿更改表內數字'!$B$4:$E$56,4,TRUE)</f>
        <v>0</v>
      </c>
      <c r="EY107" s="84">
        <f>VLOOKUP(CO107,'113勞保勞退單日級距表-請勿更改表內數字'!$B$4:$E$56,4,TRUE)</f>
        <v>0</v>
      </c>
      <c r="EZ107" s="84">
        <f>VLOOKUP(CP107,'113勞保勞退單日級距表-請勿更改表內數字'!$B$4:$E$56,4,TRUE)</f>
        <v>0</v>
      </c>
      <c r="FA107" s="84">
        <f>VLOOKUP(CQ107,'113勞保勞退單日級距表-請勿更改表內數字'!$B$4:$E$56,4,TRUE)</f>
        <v>0</v>
      </c>
      <c r="FB107" s="84">
        <f>VLOOKUP(CR107,'113勞保勞退單日級距表-請勿更改表內數字'!$B$4:$E$56,4,TRUE)</f>
        <v>0</v>
      </c>
      <c r="FC107" s="84">
        <f>VLOOKUP(CS107,'113勞保勞退單日級距表-請勿更改表內數字'!$B$4:$E$56,4,TRUE)</f>
        <v>0</v>
      </c>
      <c r="FD107" s="84">
        <f>VLOOKUP(CT107,'113勞保勞退單日級距表-請勿更改表內數字'!$B$4:$E$56,4,TRUE)</f>
        <v>0</v>
      </c>
      <c r="FE107" s="84">
        <f>VLOOKUP(CU107,'113勞保勞退單日級距表-請勿更改表內數字'!$B$4:$E$56,4,TRUE)</f>
        <v>0</v>
      </c>
      <c r="FF107" s="84">
        <f>VLOOKUP(CV107,'113勞保勞退單日級距表-請勿更改表內數字'!$B$4:$E$56,4,TRUE)</f>
        <v>0</v>
      </c>
      <c r="FG107" s="84">
        <f>VLOOKUP(CW107,'113勞保勞退單日級距表-請勿更改表內數字'!$B$4:$E$56,4,TRUE)</f>
        <v>0</v>
      </c>
      <c r="FH107" s="84">
        <f>VLOOKUP(CX107,'113勞保勞退單日級距表-請勿更改表內數字'!$B$4:$E$56,4,TRUE)</f>
        <v>0</v>
      </c>
      <c r="FI107" s="84">
        <f>VLOOKUP(CY107,'113勞保勞退單日級距表-請勿更改表內數字'!$B$4:$E$56,4,TRUE)</f>
        <v>0</v>
      </c>
      <c r="FJ107" s="84">
        <f>VLOOKUP(CZ107,'113勞保勞退單日級距表-請勿更改表內數字'!$B$4:$E$56,4,TRUE)</f>
        <v>0</v>
      </c>
      <c r="FK107" s="84">
        <f>VLOOKUP(DA107,'113勞保勞退單日級距表-請勿更改表內數字'!$B$4:$E$56,4,TRUE)</f>
        <v>0</v>
      </c>
      <c r="FL107" s="84">
        <f>VLOOKUP(DB107,'113勞保勞退單日級距表-請勿更改表內數字'!$B$4:$E$56,4,TRUE)</f>
        <v>0</v>
      </c>
      <c r="FM107" s="84">
        <f>VLOOKUP(DC107,'113勞保勞退單日級距表-請勿更改表內數字'!$B$4:$E$56,4,TRUE)</f>
        <v>0</v>
      </c>
      <c r="FN107" s="84">
        <f>VLOOKUP(DD107,'113勞保勞退單日級距表-請勿更改表內數字'!$B$4:$E$56,4,TRUE)</f>
        <v>0</v>
      </c>
      <c r="FO107" s="84">
        <f>VLOOKUP(DE107,'113勞保勞退單日級距表-請勿更改表內數字'!$B$4:$E$56,4,TRUE)</f>
        <v>0</v>
      </c>
      <c r="FP107" s="84">
        <f>VLOOKUP(DF107,'113勞保勞退單日級距表-請勿更改表內數字'!$B$4:$E$56,4,TRUE)</f>
        <v>0</v>
      </c>
      <c r="FQ107" s="84">
        <f>VLOOKUP(DG107,'113勞保勞退單日級距表-請勿更改表內數字'!$B$4:$E$56,4,TRUE)</f>
        <v>0</v>
      </c>
      <c r="FR107" s="84">
        <f>VLOOKUP(DH107,'113勞保勞退單日級距表-請勿更改表內數字'!$B$4:$E$56,4,TRUE)</f>
        <v>0</v>
      </c>
      <c r="FS107" s="84">
        <f>VLOOKUP(DI107,'113勞保勞退單日級距表-請勿更改表內數字'!$B$4:$E$56,4,TRUE)</f>
        <v>0</v>
      </c>
      <c r="FT107" s="84">
        <f>VLOOKUP(DJ107,'113勞保勞退單日級距表-請勿更改表內數字'!$B$4:$E$56,4,TRUE)</f>
        <v>0</v>
      </c>
      <c r="FU107" s="83">
        <f>VLOOKUP(CF107,'113勞保勞退單日級距表-請勿更改表內數字'!$B$4:$I$56,8,TRUE)</f>
        <v>0</v>
      </c>
      <c r="FV107" s="83">
        <f>VLOOKUP(CG107,'113勞保勞退單日級距表-請勿更改表內數字'!$B$4:$I$56,8,TRUE)</f>
        <v>0</v>
      </c>
      <c r="FW107" s="83">
        <f>VLOOKUP(CH107,'113勞保勞退單日級距表-請勿更改表內數字'!$B$4:$I$56,8,TRUE)</f>
        <v>0</v>
      </c>
      <c r="FX107" s="83">
        <f>VLOOKUP(CI107,'113勞保勞退單日級距表-請勿更改表內數字'!$B$4:$I$56,8,TRUE)</f>
        <v>0</v>
      </c>
      <c r="FY107" s="83">
        <f>VLOOKUP(CJ107,'113勞保勞退單日級距表-請勿更改表內數字'!$B$4:$I$56,8,TRUE)</f>
        <v>0</v>
      </c>
      <c r="FZ107" s="83">
        <f>VLOOKUP(CK107,'113勞保勞退單日級距表-請勿更改表內數字'!$B$4:$I$56,8,TRUE)</f>
        <v>0</v>
      </c>
      <c r="GA107" s="83">
        <f>VLOOKUP(CL107,'113勞保勞退單日級距表-請勿更改表內數字'!$B$4:$I$56,8,TRUE)</f>
        <v>0</v>
      </c>
      <c r="GB107" s="83">
        <f>VLOOKUP(CM107,'113勞保勞退單日級距表-請勿更改表內數字'!$B$4:$I$56,8,TRUE)</f>
        <v>0</v>
      </c>
      <c r="GC107" s="83">
        <f>VLOOKUP(CN107,'113勞保勞退單日級距表-請勿更改表內數字'!$B$4:$I$56,8,TRUE)</f>
        <v>0</v>
      </c>
      <c r="GD107" s="83">
        <f>VLOOKUP(CO107,'113勞保勞退單日級距表-請勿更改表內數字'!$B$4:$I$56,8,TRUE)</f>
        <v>0</v>
      </c>
      <c r="GE107" s="83">
        <f>VLOOKUP(CP107,'113勞保勞退單日級距表-請勿更改表內數字'!$B$4:$I$56,8,TRUE)</f>
        <v>0</v>
      </c>
      <c r="GF107" s="83">
        <f>VLOOKUP(CQ107,'113勞保勞退單日級距表-請勿更改表內數字'!$B$4:$I$56,8,TRUE)</f>
        <v>0</v>
      </c>
      <c r="GG107" s="83">
        <f>VLOOKUP(CR107,'113勞保勞退單日級距表-請勿更改表內數字'!$B$4:$I$56,8,TRUE)</f>
        <v>0</v>
      </c>
      <c r="GH107" s="83">
        <f>VLOOKUP(CS107,'113勞保勞退單日級距表-請勿更改表內數字'!$B$4:$I$56,8,TRUE)</f>
        <v>0</v>
      </c>
      <c r="GI107" s="83">
        <f>VLOOKUP(CT107,'113勞保勞退單日級距表-請勿更改表內數字'!$B$4:$I$56,8,TRUE)</f>
        <v>0</v>
      </c>
      <c r="GJ107" s="83">
        <f>VLOOKUP(CU107,'113勞保勞退單日級距表-請勿更改表內數字'!$B$4:$I$56,8,TRUE)</f>
        <v>0</v>
      </c>
      <c r="GK107" s="83">
        <f>VLOOKUP(CV107,'113勞保勞退單日級距表-請勿更改表內數字'!$B$4:$I$56,8,TRUE)</f>
        <v>0</v>
      </c>
      <c r="GL107" s="83">
        <f>VLOOKUP(CW107,'113勞保勞退單日級距表-請勿更改表內數字'!$B$4:$I$56,8,TRUE)</f>
        <v>0</v>
      </c>
      <c r="GM107" s="83">
        <f>VLOOKUP(CX107,'113勞保勞退單日級距表-請勿更改表內數字'!$B$4:$I$56,8,TRUE)</f>
        <v>0</v>
      </c>
      <c r="GN107" s="83">
        <f>VLOOKUP(CY107,'113勞保勞退單日級距表-請勿更改表內數字'!$B$4:$I$56,8,TRUE)</f>
        <v>0</v>
      </c>
      <c r="GO107" s="83">
        <f>VLOOKUP(CZ107,'113勞保勞退單日級距表-請勿更改表內數字'!$B$4:$I$56,8,TRUE)</f>
        <v>0</v>
      </c>
      <c r="GP107" s="83">
        <f>VLOOKUP(DA107,'113勞保勞退單日級距表-請勿更改表內數字'!$B$4:$I$56,8,TRUE)</f>
        <v>0</v>
      </c>
      <c r="GQ107" s="83">
        <f>VLOOKUP(DB107,'113勞保勞退單日級距表-請勿更改表內數字'!$B$4:$I$56,8,TRUE)</f>
        <v>0</v>
      </c>
      <c r="GR107" s="83">
        <f>VLOOKUP(DC107,'113勞保勞退單日級距表-請勿更改表內數字'!$B$4:$I$56,8,TRUE)</f>
        <v>0</v>
      </c>
      <c r="GS107" s="83">
        <f>VLOOKUP(DD107,'113勞保勞退單日級距表-請勿更改表內數字'!$B$4:$I$56,8,TRUE)</f>
        <v>0</v>
      </c>
      <c r="GT107" s="83">
        <f>VLOOKUP(DE107,'113勞保勞退單日級距表-請勿更改表內數字'!$B$4:$I$56,8,TRUE)</f>
        <v>0</v>
      </c>
      <c r="GU107" s="83">
        <f>VLOOKUP(DF107,'113勞保勞退單日級距表-請勿更改表內數字'!$B$4:$I$56,8,TRUE)</f>
        <v>0</v>
      </c>
      <c r="GV107" s="83">
        <f>VLOOKUP(DG107,'113勞保勞退單日級距表-請勿更改表內數字'!$B$4:$I$56,8,TRUE)</f>
        <v>0</v>
      </c>
      <c r="GW107" s="83">
        <f>VLOOKUP(DH107,'113勞保勞退單日級距表-請勿更改表內數字'!$B$4:$I$56,8,TRUE)</f>
        <v>0</v>
      </c>
      <c r="GX107" s="83">
        <f>VLOOKUP(DI107,'113勞保勞退單日級距表-請勿更改表內數字'!$B$4:$I$56,8,TRUE)</f>
        <v>0</v>
      </c>
      <c r="GY107" s="83">
        <f>VLOOKUP(DJ107,'113勞保勞退單日級距表-請勿更改表內數字'!$B$4:$I$56,8,TRUE)</f>
        <v>0</v>
      </c>
    </row>
    <row r="108" spans="4:207">
      <c r="D108" s="166"/>
      <c r="G108" s="76"/>
      <c r="AP108" s="219">
        <f t="shared" si="49"/>
        <v>0</v>
      </c>
      <c r="AQ108" s="43">
        <f t="shared" si="50"/>
        <v>0</v>
      </c>
      <c r="AR108" s="43">
        <f t="shared" si="51"/>
        <v>0</v>
      </c>
      <c r="AS108" s="209">
        <f t="shared" si="87"/>
        <v>0</v>
      </c>
      <c r="AT108" s="201">
        <f>VLOOKUP(AS108,'113勞保勞退單日級距表-請勿更改表內數字'!$B$4:$E$56,3,TRUE)*AP108</f>
        <v>0</v>
      </c>
      <c r="AU108" s="201">
        <f>VLOOKUP(AS108,'113勞保勞退單日級距表-請勿更改表內數字'!$B$4:$I$56,7,TRUE)</f>
        <v>0</v>
      </c>
      <c r="AV108" s="201">
        <f>VLOOKUP(AS108,'113勞保勞退單日級距表-請勿更改表內數字'!$B$4:$E$56,4,TRUE)*AP108</f>
        <v>0</v>
      </c>
      <c r="AW108" s="51">
        <f t="shared" si="52"/>
        <v>0</v>
      </c>
      <c r="AX108" s="50">
        <f t="shared" si="53"/>
        <v>0</v>
      </c>
      <c r="AY108" s="50">
        <f t="shared" si="54"/>
        <v>0</v>
      </c>
      <c r="AZ108" s="50">
        <f t="shared" si="55"/>
        <v>0</v>
      </c>
      <c r="BA108" s="39">
        <f t="shared" si="56"/>
        <v>0</v>
      </c>
      <c r="BB108" s="39">
        <f t="shared" si="57"/>
        <v>0</v>
      </c>
      <c r="BC108" s="39">
        <f t="shared" si="58"/>
        <v>0</v>
      </c>
      <c r="BD108" s="39">
        <f t="shared" si="59"/>
        <v>0</v>
      </c>
      <c r="BE108" s="39">
        <f t="shared" si="60"/>
        <v>0</v>
      </c>
      <c r="BF108" s="39">
        <f t="shared" si="61"/>
        <v>0</v>
      </c>
      <c r="BG108" s="39">
        <f t="shared" si="62"/>
        <v>0</v>
      </c>
      <c r="BH108" s="39">
        <f t="shared" si="63"/>
        <v>0</v>
      </c>
      <c r="BI108" s="39">
        <f t="shared" si="64"/>
        <v>0</v>
      </c>
      <c r="BJ108" s="39">
        <f t="shared" si="65"/>
        <v>0</v>
      </c>
      <c r="BK108" s="39">
        <f t="shared" si="66"/>
        <v>0</v>
      </c>
      <c r="BL108" s="39">
        <f t="shared" si="67"/>
        <v>0</v>
      </c>
      <c r="BM108" s="39">
        <f t="shared" si="68"/>
        <v>0</v>
      </c>
      <c r="BN108" s="39">
        <f t="shared" si="69"/>
        <v>0</v>
      </c>
      <c r="BO108" s="39">
        <f t="shared" si="70"/>
        <v>0</v>
      </c>
      <c r="BP108" s="39">
        <f t="shared" si="71"/>
        <v>0</v>
      </c>
      <c r="BQ108" s="39">
        <f t="shared" si="72"/>
        <v>0</v>
      </c>
      <c r="BR108" s="39">
        <f t="shared" si="73"/>
        <v>0</v>
      </c>
      <c r="BS108" s="39">
        <f t="shared" si="74"/>
        <v>0</v>
      </c>
      <c r="BT108" s="39">
        <f t="shared" si="75"/>
        <v>0</v>
      </c>
      <c r="BU108" s="39">
        <f t="shared" si="76"/>
        <v>0</v>
      </c>
      <c r="BV108" s="39">
        <f t="shared" si="77"/>
        <v>0</v>
      </c>
      <c r="BW108" s="39">
        <f t="shared" si="78"/>
        <v>0</v>
      </c>
      <c r="BX108" s="39">
        <f t="shared" si="79"/>
        <v>0</v>
      </c>
      <c r="BY108" s="39">
        <f t="shared" si="80"/>
        <v>0</v>
      </c>
      <c r="BZ108" s="39">
        <f t="shared" si="81"/>
        <v>0</v>
      </c>
      <c r="CA108" s="39">
        <f t="shared" si="82"/>
        <v>0</v>
      </c>
      <c r="CB108" s="39">
        <f t="shared" si="83"/>
        <v>0</v>
      </c>
      <c r="CC108" s="39">
        <f t="shared" si="84"/>
        <v>0</v>
      </c>
      <c r="CD108" s="39">
        <f t="shared" si="85"/>
        <v>0</v>
      </c>
      <c r="CE108" s="39">
        <f t="shared" si="86"/>
        <v>0</v>
      </c>
      <c r="CF108" s="80">
        <f t="shared" si="95"/>
        <v>0</v>
      </c>
      <c r="CG108" s="80">
        <f t="shared" si="95"/>
        <v>0</v>
      </c>
      <c r="CH108" s="80">
        <f t="shared" si="95"/>
        <v>0</v>
      </c>
      <c r="CI108" s="80">
        <f t="shared" si="95"/>
        <v>0</v>
      </c>
      <c r="CJ108" s="80">
        <f t="shared" si="95"/>
        <v>0</v>
      </c>
      <c r="CK108" s="80">
        <f t="shared" si="95"/>
        <v>0</v>
      </c>
      <c r="CL108" s="80">
        <f t="shared" si="95"/>
        <v>0</v>
      </c>
      <c r="CM108" s="80">
        <f t="shared" si="95"/>
        <v>0</v>
      </c>
      <c r="CN108" s="80">
        <f t="shared" si="94"/>
        <v>0</v>
      </c>
      <c r="CO108" s="80">
        <f t="shared" si="94"/>
        <v>0</v>
      </c>
      <c r="CP108" s="80">
        <f t="shared" si="94"/>
        <v>0</v>
      </c>
      <c r="CQ108" s="80">
        <f t="shared" si="94"/>
        <v>0</v>
      </c>
      <c r="CR108" s="80">
        <f t="shared" si="94"/>
        <v>0</v>
      </c>
      <c r="CS108" s="80">
        <f t="shared" si="91"/>
        <v>0</v>
      </c>
      <c r="CT108" s="80">
        <f t="shared" si="91"/>
        <v>0</v>
      </c>
      <c r="CU108" s="80">
        <f t="shared" si="91"/>
        <v>0</v>
      </c>
      <c r="CV108" s="80">
        <f t="shared" si="91"/>
        <v>0</v>
      </c>
      <c r="CW108" s="80">
        <f t="shared" si="91"/>
        <v>0</v>
      </c>
      <c r="CX108" s="80">
        <f t="shared" si="91"/>
        <v>0</v>
      </c>
      <c r="CY108" s="80">
        <f t="shared" si="93"/>
        <v>0</v>
      </c>
      <c r="CZ108" s="80">
        <f t="shared" si="93"/>
        <v>0</v>
      </c>
      <c r="DA108" s="80">
        <f t="shared" si="93"/>
        <v>0</v>
      </c>
      <c r="DB108" s="80">
        <f t="shared" si="93"/>
        <v>0</v>
      </c>
      <c r="DC108" s="80">
        <f t="shared" si="93"/>
        <v>0</v>
      </c>
      <c r="DD108" s="80">
        <f t="shared" si="93"/>
        <v>0</v>
      </c>
      <c r="DE108" s="80">
        <f t="shared" si="93"/>
        <v>0</v>
      </c>
      <c r="DF108" s="80">
        <f t="shared" si="93"/>
        <v>0</v>
      </c>
      <c r="DG108" s="80">
        <f t="shared" si="93"/>
        <v>0</v>
      </c>
      <c r="DH108" s="80">
        <f t="shared" si="89"/>
        <v>0</v>
      </c>
      <c r="DI108" s="80">
        <f t="shared" si="89"/>
        <v>0</v>
      </c>
      <c r="DJ108" s="80">
        <f t="shared" si="89"/>
        <v>0</v>
      </c>
      <c r="DK108" s="85">
        <f>VLOOKUP(CF108,'113勞保勞退單日級距表-請勿更改表內數字'!$B$4:$E$56,3,TRUE)</f>
        <v>0</v>
      </c>
      <c r="DL108" s="85">
        <f>VLOOKUP(CG108,'113勞保勞退單日級距表-請勿更改表內數字'!$B$4:$E$56,3,TRUE)</f>
        <v>0</v>
      </c>
      <c r="DM108" s="85">
        <f>VLOOKUP(CH108,'113勞保勞退單日級距表-請勿更改表內數字'!$B$4:$E$56,3,TRUE)</f>
        <v>0</v>
      </c>
      <c r="DN108" s="85">
        <f>VLOOKUP(CI108,'113勞保勞退單日級距表-請勿更改表內數字'!$B$4:$E$56,3,TRUE)</f>
        <v>0</v>
      </c>
      <c r="DO108" s="85">
        <f>VLOOKUP(CJ108,'113勞保勞退單日級距表-請勿更改表內數字'!$B$4:$E$56,3,TRUE)</f>
        <v>0</v>
      </c>
      <c r="DP108" s="85">
        <f>VLOOKUP(CK108,'113勞保勞退單日級距表-請勿更改表內數字'!$B$4:$E$56,3,TRUE)</f>
        <v>0</v>
      </c>
      <c r="DQ108" s="85">
        <f>VLOOKUP(CL108,'113勞保勞退單日級距表-請勿更改表內數字'!$B$4:$E$56,3,TRUE)</f>
        <v>0</v>
      </c>
      <c r="DR108" s="85">
        <f>VLOOKUP(CM108,'113勞保勞退單日級距表-請勿更改表內數字'!$B$4:$E$56,3,TRUE)</f>
        <v>0</v>
      </c>
      <c r="DS108" s="85">
        <f>VLOOKUP(CN108,'113勞保勞退單日級距表-請勿更改表內數字'!$B$4:$E$56,3,TRUE)</f>
        <v>0</v>
      </c>
      <c r="DT108" s="85">
        <f>VLOOKUP(CO108,'113勞保勞退單日級距表-請勿更改表內數字'!$B$4:$E$56,3,TRUE)</f>
        <v>0</v>
      </c>
      <c r="DU108" s="85">
        <f>VLOOKUP(CP108,'113勞保勞退單日級距表-請勿更改表內數字'!$B$4:$E$56,3,TRUE)</f>
        <v>0</v>
      </c>
      <c r="DV108" s="85">
        <f>VLOOKUP(CQ108,'113勞保勞退單日級距表-請勿更改表內數字'!$B$4:$E$56,3,TRUE)</f>
        <v>0</v>
      </c>
      <c r="DW108" s="85">
        <f>VLOOKUP(CR108,'113勞保勞退單日級距表-請勿更改表內數字'!$B$4:$E$56,3,TRUE)</f>
        <v>0</v>
      </c>
      <c r="DX108" s="85">
        <f>VLOOKUP(CS108,'113勞保勞退單日級距表-請勿更改表內數字'!$B$4:$E$56,3,TRUE)</f>
        <v>0</v>
      </c>
      <c r="DY108" s="85">
        <f>VLOOKUP(CT108,'113勞保勞退單日級距表-請勿更改表內數字'!$B$4:$E$56,3,TRUE)</f>
        <v>0</v>
      </c>
      <c r="DZ108" s="85">
        <f>VLOOKUP(CU108,'113勞保勞退單日級距表-請勿更改表內數字'!$B$4:$E$56,3,TRUE)</f>
        <v>0</v>
      </c>
      <c r="EA108" s="85">
        <f>VLOOKUP(CV108,'113勞保勞退單日級距表-請勿更改表內數字'!$B$4:$E$56,3,TRUE)</f>
        <v>0</v>
      </c>
      <c r="EB108" s="85">
        <f>VLOOKUP(CW108,'113勞保勞退單日級距表-請勿更改表內數字'!$B$4:$E$56,3,TRUE)</f>
        <v>0</v>
      </c>
      <c r="EC108" s="85">
        <f>VLOOKUP(CX108,'113勞保勞退單日級距表-請勿更改表內數字'!$B$4:$E$56,3,TRUE)</f>
        <v>0</v>
      </c>
      <c r="ED108" s="85">
        <f>VLOOKUP(CY108,'113勞保勞退單日級距表-請勿更改表內數字'!$B$4:$E$56,3,TRUE)</f>
        <v>0</v>
      </c>
      <c r="EE108" s="85">
        <f>VLOOKUP(CZ108,'113勞保勞退單日級距表-請勿更改表內數字'!$B$4:$E$56,3,TRUE)</f>
        <v>0</v>
      </c>
      <c r="EF108" s="85">
        <f>VLOOKUP(DA108,'113勞保勞退單日級距表-請勿更改表內數字'!$B$4:$E$56,3,TRUE)</f>
        <v>0</v>
      </c>
      <c r="EG108" s="85">
        <f>VLOOKUP(DB108,'113勞保勞退單日級距表-請勿更改表內數字'!$B$4:$E$56,3,TRUE)</f>
        <v>0</v>
      </c>
      <c r="EH108" s="85">
        <f>VLOOKUP(DC108,'113勞保勞退單日級距表-請勿更改表內數字'!$B$4:$E$56,3,TRUE)</f>
        <v>0</v>
      </c>
      <c r="EI108" s="85">
        <f>VLOOKUP(DD108,'113勞保勞退單日級距表-請勿更改表內數字'!$B$4:$E$56,3,TRUE)</f>
        <v>0</v>
      </c>
      <c r="EJ108" s="85">
        <f>VLOOKUP(DE108,'113勞保勞退單日級距表-請勿更改表內數字'!$B$4:$E$56,3,TRUE)</f>
        <v>0</v>
      </c>
      <c r="EK108" s="85">
        <f>VLOOKUP(DF108,'113勞保勞退單日級距表-請勿更改表內數字'!$B$4:$E$56,3,TRUE)</f>
        <v>0</v>
      </c>
      <c r="EL108" s="85">
        <f>VLOOKUP(DG108,'113勞保勞退單日級距表-請勿更改表內數字'!$B$4:$E$56,3,TRUE)</f>
        <v>0</v>
      </c>
      <c r="EM108" s="85">
        <f>VLOOKUP(DH108,'113勞保勞退單日級距表-請勿更改表內數字'!$B$4:$E$56,3,TRUE)</f>
        <v>0</v>
      </c>
      <c r="EN108" s="85">
        <f>VLOOKUP(DI108,'113勞保勞退單日級距表-請勿更改表內數字'!$B$4:$E$56,3,TRUE)</f>
        <v>0</v>
      </c>
      <c r="EO108" s="85">
        <f>VLOOKUP(DJ108,'113勞保勞退單日級距表-請勿更改表內數字'!$B$4:$E$56,3,TRUE)</f>
        <v>0</v>
      </c>
      <c r="EP108" s="84">
        <f>VLOOKUP(CF108,'113勞保勞退單日級距表-請勿更改表內數字'!$B$4:$E$56,4,TRUE)</f>
        <v>0</v>
      </c>
      <c r="EQ108" s="84">
        <f>VLOOKUP(CG108,'113勞保勞退單日級距表-請勿更改表內數字'!$B$4:$E$56,4,TRUE)</f>
        <v>0</v>
      </c>
      <c r="ER108" s="84">
        <f>VLOOKUP(CH108,'113勞保勞退單日級距表-請勿更改表內數字'!$B$4:$E$56,4,TRUE)</f>
        <v>0</v>
      </c>
      <c r="ES108" s="84">
        <f>VLOOKUP(CI108,'113勞保勞退單日級距表-請勿更改表內數字'!$B$4:$E$56,4,TRUE)</f>
        <v>0</v>
      </c>
      <c r="ET108" s="84">
        <f>VLOOKUP(CJ108,'113勞保勞退單日級距表-請勿更改表內數字'!$B$4:$E$56,4,TRUE)</f>
        <v>0</v>
      </c>
      <c r="EU108" s="84">
        <f>VLOOKUP(CK108,'113勞保勞退單日級距表-請勿更改表內數字'!$B$4:$E$56,4,TRUE)</f>
        <v>0</v>
      </c>
      <c r="EV108" s="84">
        <f>VLOOKUP(CL108,'113勞保勞退單日級距表-請勿更改表內數字'!$B$4:$E$56,4,TRUE)</f>
        <v>0</v>
      </c>
      <c r="EW108" s="84">
        <f>VLOOKUP(CM108,'113勞保勞退單日級距表-請勿更改表內數字'!$B$4:$E$56,4,TRUE)</f>
        <v>0</v>
      </c>
      <c r="EX108" s="84">
        <f>VLOOKUP(CN108,'113勞保勞退單日級距表-請勿更改表內數字'!$B$4:$E$56,4,TRUE)</f>
        <v>0</v>
      </c>
      <c r="EY108" s="84">
        <f>VLOOKUP(CO108,'113勞保勞退單日級距表-請勿更改表內數字'!$B$4:$E$56,4,TRUE)</f>
        <v>0</v>
      </c>
      <c r="EZ108" s="84">
        <f>VLOOKUP(CP108,'113勞保勞退單日級距表-請勿更改表內數字'!$B$4:$E$56,4,TRUE)</f>
        <v>0</v>
      </c>
      <c r="FA108" s="84">
        <f>VLOOKUP(CQ108,'113勞保勞退單日級距表-請勿更改表內數字'!$B$4:$E$56,4,TRUE)</f>
        <v>0</v>
      </c>
      <c r="FB108" s="84">
        <f>VLOOKUP(CR108,'113勞保勞退單日級距表-請勿更改表內數字'!$B$4:$E$56,4,TRUE)</f>
        <v>0</v>
      </c>
      <c r="FC108" s="84">
        <f>VLOOKUP(CS108,'113勞保勞退單日級距表-請勿更改表內數字'!$B$4:$E$56,4,TRUE)</f>
        <v>0</v>
      </c>
      <c r="FD108" s="84">
        <f>VLOOKUP(CT108,'113勞保勞退單日級距表-請勿更改表內數字'!$B$4:$E$56,4,TRUE)</f>
        <v>0</v>
      </c>
      <c r="FE108" s="84">
        <f>VLOOKUP(CU108,'113勞保勞退單日級距表-請勿更改表內數字'!$B$4:$E$56,4,TRUE)</f>
        <v>0</v>
      </c>
      <c r="FF108" s="84">
        <f>VLOOKUP(CV108,'113勞保勞退單日級距表-請勿更改表內數字'!$B$4:$E$56,4,TRUE)</f>
        <v>0</v>
      </c>
      <c r="FG108" s="84">
        <f>VLOOKUP(CW108,'113勞保勞退單日級距表-請勿更改表內數字'!$B$4:$E$56,4,TRUE)</f>
        <v>0</v>
      </c>
      <c r="FH108" s="84">
        <f>VLOOKUP(CX108,'113勞保勞退單日級距表-請勿更改表內數字'!$B$4:$E$56,4,TRUE)</f>
        <v>0</v>
      </c>
      <c r="FI108" s="84">
        <f>VLOOKUP(CY108,'113勞保勞退單日級距表-請勿更改表內數字'!$B$4:$E$56,4,TRUE)</f>
        <v>0</v>
      </c>
      <c r="FJ108" s="84">
        <f>VLOOKUP(CZ108,'113勞保勞退單日級距表-請勿更改表內數字'!$B$4:$E$56,4,TRUE)</f>
        <v>0</v>
      </c>
      <c r="FK108" s="84">
        <f>VLOOKUP(DA108,'113勞保勞退單日級距表-請勿更改表內數字'!$B$4:$E$56,4,TRUE)</f>
        <v>0</v>
      </c>
      <c r="FL108" s="84">
        <f>VLOOKUP(DB108,'113勞保勞退單日級距表-請勿更改表內數字'!$B$4:$E$56,4,TRUE)</f>
        <v>0</v>
      </c>
      <c r="FM108" s="84">
        <f>VLOOKUP(DC108,'113勞保勞退單日級距表-請勿更改表內數字'!$B$4:$E$56,4,TRUE)</f>
        <v>0</v>
      </c>
      <c r="FN108" s="84">
        <f>VLOOKUP(DD108,'113勞保勞退單日級距表-請勿更改表內數字'!$B$4:$E$56,4,TRUE)</f>
        <v>0</v>
      </c>
      <c r="FO108" s="84">
        <f>VLOOKUP(DE108,'113勞保勞退單日級距表-請勿更改表內數字'!$B$4:$E$56,4,TRUE)</f>
        <v>0</v>
      </c>
      <c r="FP108" s="84">
        <f>VLOOKUP(DF108,'113勞保勞退單日級距表-請勿更改表內數字'!$B$4:$E$56,4,TRUE)</f>
        <v>0</v>
      </c>
      <c r="FQ108" s="84">
        <f>VLOOKUP(DG108,'113勞保勞退單日級距表-請勿更改表內數字'!$B$4:$E$56,4,TRUE)</f>
        <v>0</v>
      </c>
      <c r="FR108" s="84">
        <f>VLOOKUP(DH108,'113勞保勞退單日級距表-請勿更改表內數字'!$B$4:$E$56,4,TRUE)</f>
        <v>0</v>
      </c>
      <c r="FS108" s="84">
        <f>VLOOKUP(DI108,'113勞保勞退單日級距表-請勿更改表內數字'!$B$4:$E$56,4,TRUE)</f>
        <v>0</v>
      </c>
      <c r="FT108" s="84">
        <f>VLOOKUP(DJ108,'113勞保勞退單日級距表-請勿更改表內數字'!$B$4:$E$56,4,TRUE)</f>
        <v>0</v>
      </c>
      <c r="FU108" s="83">
        <f>VLOOKUP(CF108,'113勞保勞退單日級距表-請勿更改表內數字'!$B$4:$I$56,8,TRUE)</f>
        <v>0</v>
      </c>
      <c r="FV108" s="83">
        <f>VLOOKUP(CG108,'113勞保勞退單日級距表-請勿更改表內數字'!$B$4:$I$56,8,TRUE)</f>
        <v>0</v>
      </c>
      <c r="FW108" s="83">
        <f>VLOOKUP(CH108,'113勞保勞退單日級距表-請勿更改表內數字'!$B$4:$I$56,8,TRUE)</f>
        <v>0</v>
      </c>
      <c r="FX108" s="83">
        <f>VLOOKUP(CI108,'113勞保勞退單日級距表-請勿更改表內數字'!$B$4:$I$56,8,TRUE)</f>
        <v>0</v>
      </c>
      <c r="FY108" s="83">
        <f>VLOOKUP(CJ108,'113勞保勞退單日級距表-請勿更改表內數字'!$B$4:$I$56,8,TRUE)</f>
        <v>0</v>
      </c>
      <c r="FZ108" s="83">
        <f>VLOOKUP(CK108,'113勞保勞退單日級距表-請勿更改表內數字'!$B$4:$I$56,8,TRUE)</f>
        <v>0</v>
      </c>
      <c r="GA108" s="83">
        <f>VLOOKUP(CL108,'113勞保勞退單日級距表-請勿更改表內數字'!$B$4:$I$56,8,TRUE)</f>
        <v>0</v>
      </c>
      <c r="GB108" s="83">
        <f>VLOOKUP(CM108,'113勞保勞退單日級距表-請勿更改表內數字'!$B$4:$I$56,8,TRUE)</f>
        <v>0</v>
      </c>
      <c r="GC108" s="83">
        <f>VLOOKUP(CN108,'113勞保勞退單日級距表-請勿更改表內數字'!$B$4:$I$56,8,TRUE)</f>
        <v>0</v>
      </c>
      <c r="GD108" s="83">
        <f>VLOOKUP(CO108,'113勞保勞退單日級距表-請勿更改表內數字'!$B$4:$I$56,8,TRUE)</f>
        <v>0</v>
      </c>
      <c r="GE108" s="83">
        <f>VLOOKUP(CP108,'113勞保勞退單日級距表-請勿更改表內數字'!$B$4:$I$56,8,TRUE)</f>
        <v>0</v>
      </c>
      <c r="GF108" s="83">
        <f>VLOOKUP(CQ108,'113勞保勞退單日級距表-請勿更改表內數字'!$B$4:$I$56,8,TRUE)</f>
        <v>0</v>
      </c>
      <c r="GG108" s="83">
        <f>VLOOKUP(CR108,'113勞保勞退單日級距表-請勿更改表內數字'!$B$4:$I$56,8,TRUE)</f>
        <v>0</v>
      </c>
      <c r="GH108" s="83">
        <f>VLOOKUP(CS108,'113勞保勞退單日級距表-請勿更改表內數字'!$B$4:$I$56,8,TRUE)</f>
        <v>0</v>
      </c>
      <c r="GI108" s="83">
        <f>VLOOKUP(CT108,'113勞保勞退單日級距表-請勿更改表內數字'!$B$4:$I$56,8,TRUE)</f>
        <v>0</v>
      </c>
      <c r="GJ108" s="83">
        <f>VLOOKUP(CU108,'113勞保勞退單日級距表-請勿更改表內數字'!$B$4:$I$56,8,TRUE)</f>
        <v>0</v>
      </c>
      <c r="GK108" s="83">
        <f>VLOOKUP(CV108,'113勞保勞退單日級距表-請勿更改表內數字'!$B$4:$I$56,8,TRUE)</f>
        <v>0</v>
      </c>
      <c r="GL108" s="83">
        <f>VLOOKUP(CW108,'113勞保勞退單日級距表-請勿更改表內數字'!$B$4:$I$56,8,TRUE)</f>
        <v>0</v>
      </c>
      <c r="GM108" s="83">
        <f>VLOOKUP(CX108,'113勞保勞退單日級距表-請勿更改表內數字'!$B$4:$I$56,8,TRUE)</f>
        <v>0</v>
      </c>
      <c r="GN108" s="83">
        <f>VLOOKUP(CY108,'113勞保勞退單日級距表-請勿更改表內數字'!$B$4:$I$56,8,TRUE)</f>
        <v>0</v>
      </c>
      <c r="GO108" s="83">
        <f>VLOOKUP(CZ108,'113勞保勞退單日級距表-請勿更改表內數字'!$B$4:$I$56,8,TRUE)</f>
        <v>0</v>
      </c>
      <c r="GP108" s="83">
        <f>VLOOKUP(DA108,'113勞保勞退單日級距表-請勿更改表內數字'!$B$4:$I$56,8,TRUE)</f>
        <v>0</v>
      </c>
      <c r="GQ108" s="83">
        <f>VLOOKUP(DB108,'113勞保勞退單日級距表-請勿更改表內數字'!$B$4:$I$56,8,TRUE)</f>
        <v>0</v>
      </c>
      <c r="GR108" s="83">
        <f>VLOOKUP(DC108,'113勞保勞退單日級距表-請勿更改表內數字'!$B$4:$I$56,8,TRUE)</f>
        <v>0</v>
      </c>
      <c r="GS108" s="83">
        <f>VLOOKUP(DD108,'113勞保勞退單日級距表-請勿更改表內數字'!$B$4:$I$56,8,TRUE)</f>
        <v>0</v>
      </c>
      <c r="GT108" s="83">
        <f>VLOOKUP(DE108,'113勞保勞退單日級距表-請勿更改表內數字'!$B$4:$I$56,8,TRUE)</f>
        <v>0</v>
      </c>
      <c r="GU108" s="83">
        <f>VLOOKUP(DF108,'113勞保勞退單日級距表-請勿更改表內數字'!$B$4:$I$56,8,TRUE)</f>
        <v>0</v>
      </c>
      <c r="GV108" s="83">
        <f>VLOOKUP(DG108,'113勞保勞退單日級距表-請勿更改表內數字'!$B$4:$I$56,8,TRUE)</f>
        <v>0</v>
      </c>
      <c r="GW108" s="83">
        <f>VLOOKUP(DH108,'113勞保勞退單日級距表-請勿更改表內數字'!$B$4:$I$56,8,TRUE)</f>
        <v>0</v>
      </c>
      <c r="GX108" s="83">
        <f>VLOOKUP(DI108,'113勞保勞退單日級距表-請勿更改表內數字'!$B$4:$I$56,8,TRUE)</f>
        <v>0</v>
      </c>
      <c r="GY108" s="83">
        <f>VLOOKUP(DJ108,'113勞保勞退單日級距表-請勿更改表內數字'!$B$4:$I$56,8,TRUE)</f>
        <v>0</v>
      </c>
    </row>
    <row r="109" spans="4:207">
      <c r="D109" s="166"/>
      <c r="G109" s="76"/>
      <c r="U109" s="93"/>
      <c r="AP109" s="219">
        <f t="shared" si="49"/>
        <v>0</v>
      </c>
      <c r="AQ109" s="43">
        <f t="shared" si="50"/>
        <v>0</v>
      </c>
      <c r="AR109" s="43">
        <f t="shared" si="51"/>
        <v>0</v>
      </c>
      <c r="AS109" s="209">
        <f t="shared" si="87"/>
        <v>0</v>
      </c>
      <c r="AT109" s="201">
        <f>VLOOKUP(AS109,'113勞保勞退單日級距表-請勿更改表內數字'!$B$4:$E$56,3,TRUE)*AP109</f>
        <v>0</v>
      </c>
      <c r="AU109" s="201">
        <f>VLOOKUP(AS109,'113勞保勞退單日級距表-請勿更改表內數字'!$B$4:$I$56,7,TRUE)</f>
        <v>0</v>
      </c>
      <c r="AV109" s="201">
        <f>VLOOKUP(AS109,'113勞保勞退單日級距表-請勿更改表內數字'!$B$4:$E$56,4,TRUE)*AP109</f>
        <v>0</v>
      </c>
      <c r="AW109" s="51">
        <f t="shared" si="52"/>
        <v>0</v>
      </c>
      <c r="AX109" s="50">
        <f t="shared" si="53"/>
        <v>0</v>
      </c>
      <c r="AY109" s="50">
        <f t="shared" si="54"/>
        <v>0</v>
      </c>
      <c r="AZ109" s="50">
        <f t="shared" si="55"/>
        <v>0</v>
      </c>
      <c r="BA109" s="39">
        <f t="shared" si="56"/>
        <v>0</v>
      </c>
      <c r="BB109" s="39">
        <f t="shared" si="57"/>
        <v>0</v>
      </c>
      <c r="BC109" s="39">
        <f t="shared" si="58"/>
        <v>0</v>
      </c>
      <c r="BD109" s="39">
        <f t="shared" si="59"/>
        <v>0</v>
      </c>
      <c r="BE109" s="39">
        <f t="shared" si="60"/>
        <v>0</v>
      </c>
      <c r="BF109" s="39">
        <f t="shared" si="61"/>
        <v>0</v>
      </c>
      <c r="BG109" s="39">
        <f t="shared" si="62"/>
        <v>0</v>
      </c>
      <c r="BH109" s="39">
        <f t="shared" si="63"/>
        <v>0</v>
      </c>
      <c r="BI109" s="39">
        <f t="shared" si="64"/>
        <v>0</v>
      </c>
      <c r="BJ109" s="39">
        <f t="shared" si="65"/>
        <v>0</v>
      </c>
      <c r="BK109" s="39">
        <f t="shared" si="66"/>
        <v>0</v>
      </c>
      <c r="BL109" s="39">
        <f t="shared" si="67"/>
        <v>0</v>
      </c>
      <c r="BM109" s="39">
        <f t="shared" si="68"/>
        <v>0</v>
      </c>
      <c r="BN109" s="39">
        <f t="shared" si="69"/>
        <v>0</v>
      </c>
      <c r="BO109" s="39">
        <f t="shared" si="70"/>
        <v>0</v>
      </c>
      <c r="BP109" s="39">
        <f t="shared" si="71"/>
        <v>0</v>
      </c>
      <c r="BQ109" s="39">
        <f t="shared" si="72"/>
        <v>0</v>
      </c>
      <c r="BR109" s="39">
        <f t="shared" si="73"/>
        <v>0</v>
      </c>
      <c r="BS109" s="39">
        <f t="shared" si="74"/>
        <v>0</v>
      </c>
      <c r="BT109" s="39">
        <f t="shared" si="75"/>
        <v>0</v>
      </c>
      <c r="BU109" s="39">
        <f t="shared" si="76"/>
        <v>0</v>
      </c>
      <c r="BV109" s="39">
        <f t="shared" si="77"/>
        <v>0</v>
      </c>
      <c r="BW109" s="39">
        <f t="shared" si="78"/>
        <v>0</v>
      </c>
      <c r="BX109" s="39">
        <f t="shared" si="79"/>
        <v>0</v>
      </c>
      <c r="BY109" s="39">
        <f t="shared" si="80"/>
        <v>0</v>
      </c>
      <c r="BZ109" s="39">
        <f t="shared" si="81"/>
        <v>0</v>
      </c>
      <c r="CA109" s="39">
        <f t="shared" si="82"/>
        <v>0</v>
      </c>
      <c r="CB109" s="39">
        <f t="shared" si="83"/>
        <v>0</v>
      </c>
      <c r="CC109" s="39">
        <f t="shared" si="84"/>
        <v>0</v>
      </c>
      <c r="CD109" s="39">
        <f t="shared" si="85"/>
        <v>0</v>
      </c>
      <c r="CE109" s="39">
        <f t="shared" si="86"/>
        <v>0</v>
      </c>
      <c r="CF109" s="80">
        <f t="shared" si="95"/>
        <v>0</v>
      </c>
      <c r="CG109" s="80">
        <f t="shared" si="95"/>
        <v>0</v>
      </c>
      <c r="CH109" s="80">
        <f t="shared" si="95"/>
        <v>0</v>
      </c>
      <c r="CI109" s="80">
        <f t="shared" si="95"/>
        <v>0</v>
      </c>
      <c r="CJ109" s="80">
        <f t="shared" si="95"/>
        <v>0</v>
      </c>
      <c r="CK109" s="80">
        <f t="shared" si="95"/>
        <v>0</v>
      </c>
      <c r="CL109" s="80">
        <f t="shared" si="95"/>
        <v>0</v>
      </c>
      <c r="CM109" s="80">
        <f t="shared" si="95"/>
        <v>0</v>
      </c>
      <c r="CN109" s="80">
        <f t="shared" si="94"/>
        <v>0</v>
      </c>
      <c r="CO109" s="80">
        <f t="shared" si="94"/>
        <v>0</v>
      </c>
      <c r="CP109" s="80">
        <f t="shared" si="94"/>
        <v>0</v>
      </c>
      <c r="CQ109" s="80">
        <f t="shared" si="94"/>
        <v>0</v>
      </c>
      <c r="CR109" s="80">
        <f t="shared" si="94"/>
        <v>0</v>
      </c>
      <c r="CS109" s="80">
        <f t="shared" si="91"/>
        <v>0</v>
      </c>
      <c r="CT109" s="80">
        <f t="shared" si="91"/>
        <v>0</v>
      </c>
      <c r="CU109" s="80">
        <f t="shared" si="91"/>
        <v>0</v>
      </c>
      <c r="CV109" s="80">
        <f t="shared" si="91"/>
        <v>0</v>
      </c>
      <c r="CW109" s="80">
        <f t="shared" si="91"/>
        <v>0</v>
      </c>
      <c r="CX109" s="80">
        <f t="shared" si="91"/>
        <v>0</v>
      </c>
      <c r="CY109" s="80">
        <f t="shared" si="93"/>
        <v>0</v>
      </c>
      <c r="CZ109" s="80">
        <f t="shared" si="93"/>
        <v>0</v>
      </c>
      <c r="DA109" s="80">
        <f t="shared" si="93"/>
        <v>0</v>
      </c>
      <c r="DB109" s="80">
        <f t="shared" si="93"/>
        <v>0</v>
      </c>
      <c r="DC109" s="80">
        <f t="shared" si="93"/>
        <v>0</v>
      </c>
      <c r="DD109" s="80">
        <f t="shared" si="93"/>
        <v>0</v>
      </c>
      <c r="DE109" s="80">
        <f t="shared" si="93"/>
        <v>0</v>
      </c>
      <c r="DF109" s="80">
        <f t="shared" si="93"/>
        <v>0</v>
      </c>
      <c r="DG109" s="80">
        <f t="shared" si="93"/>
        <v>0</v>
      </c>
      <c r="DH109" s="80">
        <f t="shared" si="89"/>
        <v>0</v>
      </c>
      <c r="DI109" s="80">
        <f t="shared" si="89"/>
        <v>0</v>
      </c>
      <c r="DJ109" s="80">
        <f t="shared" si="89"/>
        <v>0</v>
      </c>
      <c r="DK109" s="85">
        <f>VLOOKUP(CF109,'113勞保勞退單日級距表-請勿更改表內數字'!$B$4:$E$56,3,TRUE)</f>
        <v>0</v>
      </c>
      <c r="DL109" s="85">
        <f>VLOOKUP(CG109,'113勞保勞退單日級距表-請勿更改表內數字'!$B$4:$E$56,3,TRUE)</f>
        <v>0</v>
      </c>
      <c r="DM109" s="85">
        <f>VLOOKUP(CH109,'113勞保勞退單日級距表-請勿更改表內數字'!$B$4:$E$56,3,TRUE)</f>
        <v>0</v>
      </c>
      <c r="DN109" s="85">
        <f>VLOOKUP(CI109,'113勞保勞退單日級距表-請勿更改表內數字'!$B$4:$E$56,3,TRUE)</f>
        <v>0</v>
      </c>
      <c r="DO109" s="85">
        <f>VLOOKUP(CJ109,'113勞保勞退單日級距表-請勿更改表內數字'!$B$4:$E$56,3,TRUE)</f>
        <v>0</v>
      </c>
      <c r="DP109" s="85">
        <f>VLOOKUP(CK109,'113勞保勞退單日級距表-請勿更改表內數字'!$B$4:$E$56,3,TRUE)</f>
        <v>0</v>
      </c>
      <c r="DQ109" s="85">
        <f>VLOOKUP(CL109,'113勞保勞退單日級距表-請勿更改表內數字'!$B$4:$E$56,3,TRUE)</f>
        <v>0</v>
      </c>
      <c r="DR109" s="85">
        <f>VLOOKUP(CM109,'113勞保勞退單日級距表-請勿更改表內數字'!$B$4:$E$56,3,TRUE)</f>
        <v>0</v>
      </c>
      <c r="DS109" s="85">
        <f>VLOOKUP(CN109,'113勞保勞退單日級距表-請勿更改表內數字'!$B$4:$E$56,3,TRUE)</f>
        <v>0</v>
      </c>
      <c r="DT109" s="85">
        <f>VLOOKUP(CO109,'113勞保勞退單日級距表-請勿更改表內數字'!$B$4:$E$56,3,TRUE)</f>
        <v>0</v>
      </c>
      <c r="DU109" s="85">
        <f>VLOOKUP(CP109,'113勞保勞退單日級距表-請勿更改表內數字'!$B$4:$E$56,3,TRUE)</f>
        <v>0</v>
      </c>
      <c r="DV109" s="85">
        <f>VLOOKUP(CQ109,'113勞保勞退單日級距表-請勿更改表內數字'!$B$4:$E$56,3,TRUE)</f>
        <v>0</v>
      </c>
      <c r="DW109" s="85">
        <f>VLOOKUP(CR109,'113勞保勞退單日級距表-請勿更改表內數字'!$B$4:$E$56,3,TRUE)</f>
        <v>0</v>
      </c>
      <c r="DX109" s="85">
        <f>VLOOKUP(CS109,'113勞保勞退單日級距表-請勿更改表內數字'!$B$4:$E$56,3,TRUE)</f>
        <v>0</v>
      </c>
      <c r="DY109" s="85">
        <f>VLOOKUP(CT109,'113勞保勞退單日級距表-請勿更改表內數字'!$B$4:$E$56,3,TRUE)</f>
        <v>0</v>
      </c>
      <c r="DZ109" s="85">
        <f>VLOOKUP(CU109,'113勞保勞退單日級距表-請勿更改表內數字'!$B$4:$E$56,3,TRUE)</f>
        <v>0</v>
      </c>
      <c r="EA109" s="85">
        <f>VLOOKUP(CV109,'113勞保勞退單日級距表-請勿更改表內數字'!$B$4:$E$56,3,TRUE)</f>
        <v>0</v>
      </c>
      <c r="EB109" s="85">
        <f>VLOOKUP(CW109,'113勞保勞退單日級距表-請勿更改表內數字'!$B$4:$E$56,3,TRUE)</f>
        <v>0</v>
      </c>
      <c r="EC109" s="85">
        <f>VLOOKUP(CX109,'113勞保勞退單日級距表-請勿更改表內數字'!$B$4:$E$56,3,TRUE)</f>
        <v>0</v>
      </c>
      <c r="ED109" s="85">
        <f>VLOOKUP(CY109,'113勞保勞退單日級距表-請勿更改表內數字'!$B$4:$E$56,3,TRUE)</f>
        <v>0</v>
      </c>
      <c r="EE109" s="85">
        <f>VLOOKUP(CZ109,'113勞保勞退單日級距表-請勿更改表內數字'!$B$4:$E$56,3,TRUE)</f>
        <v>0</v>
      </c>
      <c r="EF109" s="85">
        <f>VLOOKUP(DA109,'113勞保勞退單日級距表-請勿更改表內數字'!$B$4:$E$56,3,TRUE)</f>
        <v>0</v>
      </c>
      <c r="EG109" s="85">
        <f>VLOOKUP(DB109,'113勞保勞退單日級距表-請勿更改表內數字'!$B$4:$E$56,3,TRUE)</f>
        <v>0</v>
      </c>
      <c r="EH109" s="85">
        <f>VLOOKUP(DC109,'113勞保勞退單日級距表-請勿更改表內數字'!$B$4:$E$56,3,TRUE)</f>
        <v>0</v>
      </c>
      <c r="EI109" s="85">
        <f>VLOOKUP(DD109,'113勞保勞退單日級距表-請勿更改表內數字'!$B$4:$E$56,3,TRUE)</f>
        <v>0</v>
      </c>
      <c r="EJ109" s="85">
        <f>VLOOKUP(DE109,'113勞保勞退單日級距表-請勿更改表內數字'!$B$4:$E$56,3,TRUE)</f>
        <v>0</v>
      </c>
      <c r="EK109" s="85">
        <f>VLOOKUP(DF109,'113勞保勞退單日級距表-請勿更改表內數字'!$B$4:$E$56,3,TRUE)</f>
        <v>0</v>
      </c>
      <c r="EL109" s="85">
        <f>VLOOKUP(DG109,'113勞保勞退單日級距表-請勿更改表內數字'!$B$4:$E$56,3,TRUE)</f>
        <v>0</v>
      </c>
      <c r="EM109" s="85">
        <f>VLOOKUP(DH109,'113勞保勞退單日級距表-請勿更改表內數字'!$B$4:$E$56,3,TRUE)</f>
        <v>0</v>
      </c>
      <c r="EN109" s="85">
        <f>VLOOKUP(DI109,'113勞保勞退單日級距表-請勿更改表內數字'!$B$4:$E$56,3,TRUE)</f>
        <v>0</v>
      </c>
      <c r="EO109" s="85">
        <f>VLOOKUP(DJ109,'113勞保勞退單日級距表-請勿更改表內數字'!$B$4:$E$56,3,TRUE)</f>
        <v>0</v>
      </c>
      <c r="EP109" s="84">
        <f>VLOOKUP(CF109,'113勞保勞退單日級距表-請勿更改表內數字'!$B$4:$E$56,4,TRUE)</f>
        <v>0</v>
      </c>
      <c r="EQ109" s="84">
        <f>VLOOKUP(CG109,'113勞保勞退單日級距表-請勿更改表內數字'!$B$4:$E$56,4,TRUE)</f>
        <v>0</v>
      </c>
      <c r="ER109" s="84">
        <f>VLOOKUP(CH109,'113勞保勞退單日級距表-請勿更改表內數字'!$B$4:$E$56,4,TRUE)</f>
        <v>0</v>
      </c>
      <c r="ES109" s="84">
        <f>VLOOKUP(CI109,'113勞保勞退單日級距表-請勿更改表內數字'!$B$4:$E$56,4,TRUE)</f>
        <v>0</v>
      </c>
      <c r="ET109" s="84">
        <f>VLOOKUP(CJ109,'113勞保勞退單日級距表-請勿更改表內數字'!$B$4:$E$56,4,TRUE)</f>
        <v>0</v>
      </c>
      <c r="EU109" s="84">
        <f>VLOOKUP(CK109,'113勞保勞退單日級距表-請勿更改表內數字'!$B$4:$E$56,4,TRUE)</f>
        <v>0</v>
      </c>
      <c r="EV109" s="84">
        <f>VLOOKUP(CL109,'113勞保勞退單日級距表-請勿更改表內數字'!$B$4:$E$56,4,TRUE)</f>
        <v>0</v>
      </c>
      <c r="EW109" s="84">
        <f>VLOOKUP(CM109,'113勞保勞退單日級距表-請勿更改表內數字'!$B$4:$E$56,4,TRUE)</f>
        <v>0</v>
      </c>
      <c r="EX109" s="84">
        <f>VLOOKUP(CN109,'113勞保勞退單日級距表-請勿更改表內數字'!$B$4:$E$56,4,TRUE)</f>
        <v>0</v>
      </c>
      <c r="EY109" s="84">
        <f>VLOOKUP(CO109,'113勞保勞退單日級距表-請勿更改表內數字'!$B$4:$E$56,4,TRUE)</f>
        <v>0</v>
      </c>
      <c r="EZ109" s="84">
        <f>VLOOKUP(CP109,'113勞保勞退單日級距表-請勿更改表內數字'!$B$4:$E$56,4,TRUE)</f>
        <v>0</v>
      </c>
      <c r="FA109" s="84">
        <f>VLOOKUP(CQ109,'113勞保勞退單日級距表-請勿更改表內數字'!$B$4:$E$56,4,TRUE)</f>
        <v>0</v>
      </c>
      <c r="FB109" s="84">
        <f>VLOOKUP(CR109,'113勞保勞退單日級距表-請勿更改表內數字'!$B$4:$E$56,4,TRUE)</f>
        <v>0</v>
      </c>
      <c r="FC109" s="84">
        <f>VLOOKUP(CS109,'113勞保勞退單日級距表-請勿更改表內數字'!$B$4:$E$56,4,TRUE)</f>
        <v>0</v>
      </c>
      <c r="FD109" s="84">
        <f>VLOOKUP(CT109,'113勞保勞退單日級距表-請勿更改表內數字'!$B$4:$E$56,4,TRUE)</f>
        <v>0</v>
      </c>
      <c r="FE109" s="84">
        <f>VLOOKUP(CU109,'113勞保勞退單日級距表-請勿更改表內數字'!$B$4:$E$56,4,TRUE)</f>
        <v>0</v>
      </c>
      <c r="FF109" s="84">
        <f>VLOOKUP(CV109,'113勞保勞退單日級距表-請勿更改表內數字'!$B$4:$E$56,4,TRUE)</f>
        <v>0</v>
      </c>
      <c r="FG109" s="84">
        <f>VLOOKUP(CW109,'113勞保勞退單日級距表-請勿更改表內數字'!$B$4:$E$56,4,TRUE)</f>
        <v>0</v>
      </c>
      <c r="FH109" s="84">
        <f>VLOOKUP(CX109,'113勞保勞退單日級距表-請勿更改表內數字'!$B$4:$E$56,4,TRUE)</f>
        <v>0</v>
      </c>
      <c r="FI109" s="84">
        <f>VLOOKUP(CY109,'113勞保勞退單日級距表-請勿更改表內數字'!$B$4:$E$56,4,TRUE)</f>
        <v>0</v>
      </c>
      <c r="FJ109" s="84">
        <f>VLOOKUP(CZ109,'113勞保勞退單日級距表-請勿更改表內數字'!$B$4:$E$56,4,TRUE)</f>
        <v>0</v>
      </c>
      <c r="FK109" s="84">
        <f>VLOOKUP(DA109,'113勞保勞退單日級距表-請勿更改表內數字'!$B$4:$E$56,4,TRUE)</f>
        <v>0</v>
      </c>
      <c r="FL109" s="84">
        <f>VLOOKUP(DB109,'113勞保勞退單日級距表-請勿更改表內數字'!$B$4:$E$56,4,TRUE)</f>
        <v>0</v>
      </c>
      <c r="FM109" s="84">
        <f>VLOOKUP(DC109,'113勞保勞退單日級距表-請勿更改表內數字'!$B$4:$E$56,4,TRUE)</f>
        <v>0</v>
      </c>
      <c r="FN109" s="84">
        <f>VLOOKUP(DD109,'113勞保勞退單日級距表-請勿更改表內數字'!$B$4:$E$56,4,TRUE)</f>
        <v>0</v>
      </c>
      <c r="FO109" s="84">
        <f>VLOOKUP(DE109,'113勞保勞退單日級距表-請勿更改表內數字'!$B$4:$E$56,4,TRUE)</f>
        <v>0</v>
      </c>
      <c r="FP109" s="84">
        <f>VLOOKUP(DF109,'113勞保勞退單日級距表-請勿更改表內數字'!$B$4:$E$56,4,TRUE)</f>
        <v>0</v>
      </c>
      <c r="FQ109" s="84">
        <f>VLOOKUP(DG109,'113勞保勞退單日級距表-請勿更改表內數字'!$B$4:$E$56,4,TRUE)</f>
        <v>0</v>
      </c>
      <c r="FR109" s="84">
        <f>VLOOKUP(DH109,'113勞保勞退單日級距表-請勿更改表內數字'!$B$4:$E$56,4,TRUE)</f>
        <v>0</v>
      </c>
      <c r="FS109" s="84">
        <f>VLOOKUP(DI109,'113勞保勞退單日級距表-請勿更改表內數字'!$B$4:$E$56,4,TRUE)</f>
        <v>0</v>
      </c>
      <c r="FT109" s="84">
        <f>VLOOKUP(DJ109,'113勞保勞退單日級距表-請勿更改表內數字'!$B$4:$E$56,4,TRUE)</f>
        <v>0</v>
      </c>
      <c r="FU109" s="83">
        <f>VLOOKUP(CF109,'113勞保勞退單日級距表-請勿更改表內數字'!$B$4:$I$56,8,TRUE)</f>
        <v>0</v>
      </c>
      <c r="FV109" s="83">
        <f>VLOOKUP(CG109,'113勞保勞退單日級距表-請勿更改表內數字'!$B$4:$I$56,8,TRUE)</f>
        <v>0</v>
      </c>
      <c r="FW109" s="83">
        <f>VLOOKUP(CH109,'113勞保勞退單日級距表-請勿更改表內數字'!$B$4:$I$56,8,TRUE)</f>
        <v>0</v>
      </c>
      <c r="FX109" s="83">
        <f>VLOOKUP(CI109,'113勞保勞退單日級距表-請勿更改表內數字'!$B$4:$I$56,8,TRUE)</f>
        <v>0</v>
      </c>
      <c r="FY109" s="83">
        <f>VLOOKUP(CJ109,'113勞保勞退單日級距表-請勿更改表內數字'!$B$4:$I$56,8,TRUE)</f>
        <v>0</v>
      </c>
      <c r="FZ109" s="83">
        <f>VLOOKUP(CK109,'113勞保勞退單日級距表-請勿更改表內數字'!$B$4:$I$56,8,TRUE)</f>
        <v>0</v>
      </c>
      <c r="GA109" s="83">
        <f>VLOOKUP(CL109,'113勞保勞退單日級距表-請勿更改表內數字'!$B$4:$I$56,8,TRUE)</f>
        <v>0</v>
      </c>
      <c r="GB109" s="83">
        <f>VLOOKUP(CM109,'113勞保勞退單日級距表-請勿更改表內數字'!$B$4:$I$56,8,TRUE)</f>
        <v>0</v>
      </c>
      <c r="GC109" s="83">
        <f>VLOOKUP(CN109,'113勞保勞退單日級距表-請勿更改表內數字'!$B$4:$I$56,8,TRUE)</f>
        <v>0</v>
      </c>
      <c r="GD109" s="83">
        <f>VLOOKUP(CO109,'113勞保勞退單日級距表-請勿更改表內數字'!$B$4:$I$56,8,TRUE)</f>
        <v>0</v>
      </c>
      <c r="GE109" s="83">
        <f>VLOOKUP(CP109,'113勞保勞退單日級距表-請勿更改表內數字'!$B$4:$I$56,8,TRUE)</f>
        <v>0</v>
      </c>
      <c r="GF109" s="83">
        <f>VLOOKUP(CQ109,'113勞保勞退單日級距表-請勿更改表內數字'!$B$4:$I$56,8,TRUE)</f>
        <v>0</v>
      </c>
      <c r="GG109" s="83">
        <f>VLOOKUP(CR109,'113勞保勞退單日級距表-請勿更改表內數字'!$B$4:$I$56,8,TRUE)</f>
        <v>0</v>
      </c>
      <c r="GH109" s="83">
        <f>VLOOKUP(CS109,'113勞保勞退單日級距表-請勿更改表內數字'!$B$4:$I$56,8,TRUE)</f>
        <v>0</v>
      </c>
      <c r="GI109" s="83">
        <f>VLOOKUP(CT109,'113勞保勞退單日級距表-請勿更改表內數字'!$B$4:$I$56,8,TRUE)</f>
        <v>0</v>
      </c>
      <c r="GJ109" s="83">
        <f>VLOOKUP(CU109,'113勞保勞退單日級距表-請勿更改表內數字'!$B$4:$I$56,8,TRUE)</f>
        <v>0</v>
      </c>
      <c r="GK109" s="83">
        <f>VLOOKUP(CV109,'113勞保勞退單日級距表-請勿更改表內數字'!$B$4:$I$56,8,TRUE)</f>
        <v>0</v>
      </c>
      <c r="GL109" s="83">
        <f>VLOOKUP(CW109,'113勞保勞退單日級距表-請勿更改表內數字'!$B$4:$I$56,8,TRUE)</f>
        <v>0</v>
      </c>
      <c r="GM109" s="83">
        <f>VLOOKUP(CX109,'113勞保勞退單日級距表-請勿更改表內數字'!$B$4:$I$56,8,TRUE)</f>
        <v>0</v>
      </c>
      <c r="GN109" s="83">
        <f>VLOOKUP(CY109,'113勞保勞退單日級距表-請勿更改表內數字'!$B$4:$I$56,8,TRUE)</f>
        <v>0</v>
      </c>
      <c r="GO109" s="83">
        <f>VLOOKUP(CZ109,'113勞保勞退單日級距表-請勿更改表內數字'!$B$4:$I$56,8,TRUE)</f>
        <v>0</v>
      </c>
      <c r="GP109" s="83">
        <f>VLOOKUP(DA109,'113勞保勞退單日級距表-請勿更改表內數字'!$B$4:$I$56,8,TRUE)</f>
        <v>0</v>
      </c>
      <c r="GQ109" s="83">
        <f>VLOOKUP(DB109,'113勞保勞退單日級距表-請勿更改表內數字'!$B$4:$I$56,8,TRUE)</f>
        <v>0</v>
      </c>
      <c r="GR109" s="83">
        <f>VLOOKUP(DC109,'113勞保勞退單日級距表-請勿更改表內數字'!$B$4:$I$56,8,TRUE)</f>
        <v>0</v>
      </c>
      <c r="GS109" s="83">
        <f>VLOOKUP(DD109,'113勞保勞退單日級距表-請勿更改表內數字'!$B$4:$I$56,8,TRUE)</f>
        <v>0</v>
      </c>
      <c r="GT109" s="83">
        <f>VLOOKUP(DE109,'113勞保勞退單日級距表-請勿更改表內數字'!$B$4:$I$56,8,TRUE)</f>
        <v>0</v>
      </c>
      <c r="GU109" s="83">
        <f>VLOOKUP(DF109,'113勞保勞退單日級距表-請勿更改表內數字'!$B$4:$I$56,8,TRUE)</f>
        <v>0</v>
      </c>
      <c r="GV109" s="83">
        <f>VLOOKUP(DG109,'113勞保勞退單日級距表-請勿更改表內數字'!$B$4:$I$56,8,TRUE)</f>
        <v>0</v>
      </c>
      <c r="GW109" s="83">
        <f>VLOOKUP(DH109,'113勞保勞退單日級距表-請勿更改表內數字'!$B$4:$I$56,8,TRUE)</f>
        <v>0</v>
      </c>
      <c r="GX109" s="83">
        <f>VLOOKUP(DI109,'113勞保勞退單日級距表-請勿更改表內數字'!$B$4:$I$56,8,TRUE)</f>
        <v>0</v>
      </c>
      <c r="GY109" s="83">
        <f>VLOOKUP(DJ109,'113勞保勞退單日級距表-請勿更改表內數字'!$B$4:$I$56,8,TRUE)</f>
        <v>0</v>
      </c>
    </row>
    <row r="110" spans="4:207">
      <c r="D110" s="166"/>
      <c r="G110" s="76"/>
      <c r="AP110" s="219">
        <f t="shared" si="49"/>
        <v>0</v>
      </c>
      <c r="AQ110" s="43">
        <f t="shared" si="50"/>
        <v>0</v>
      </c>
      <c r="AR110" s="43">
        <f t="shared" si="51"/>
        <v>0</v>
      </c>
      <c r="AS110" s="209">
        <f t="shared" si="87"/>
        <v>0</v>
      </c>
      <c r="AT110" s="201">
        <f>VLOOKUP(AS110,'113勞保勞退單日級距表-請勿更改表內數字'!$B$4:$E$56,3,TRUE)*AP110</f>
        <v>0</v>
      </c>
      <c r="AU110" s="201">
        <f>VLOOKUP(AS110,'113勞保勞退單日級距表-請勿更改表內數字'!$B$4:$I$56,7,TRUE)</f>
        <v>0</v>
      </c>
      <c r="AV110" s="201">
        <f>VLOOKUP(AS110,'113勞保勞退單日級距表-請勿更改表內數字'!$B$4:$E$56,4,TRUE)*AP110</f>
        <v>0</v>
      </c>
      <c r="AW110" s="51">
        <f t="shared" si="52"/>
        <v>0</v>
      </c>
      <c r="AX110" s="50">
        <f t="shared" si="53"/>
        <v>0</v>
      </c>
      <c r="AY110" s="50">
        <f t="shared" si="54"/>
        <v>0</v>
      </c>
      <c r="AZ110" s="50">
        <f t="shared" si="55"/>
        <v>0</v>
      </c>
      <c r="BA110" s="39">
        <f t="shared" si="56"/>
        <v>0</v>
      </c>
      <c r="BB110" s="39">
        <f t="shared" si="57"/>
        <v>0</v>
      </c>
      <c r="BC110" s="39">
        <f t="shared" si="58"/>
        <v>0</v>
      </c>
      <c r="BD110" s="39">
        <f t="shared" si="59"/>
        <v>0</v>
      </c>
      <c r="BE110" s="39">
        <f t="shared" si="60"/>
        <v>0</v>
      </c>
      <c r="BF110" s="39">
        <f t="shared" si="61"/>
        <v>0</v>
      </c>
      <c r="BG110" s="39">
        <f t="shared" si="62"/>
        <v>0</v>
      </c>
      <c r="BH110" s="39">
        <f t="shared" si="63"/>
        <v>0</v>
      </c>
      <c r="BI110" s="39">
        <f t="shared" si="64"/>
        <v>0</v>
      </c>
      <c r="BJ110" s="39">
        <f t="shared" si="65"/>
        <v>0</v>
      </c>
      <c r="BK110" s="39">
        <f t="shared" si="66"/>
        <v>0</v>
      </c>
      <c r="BL110" s="39">
        <f t="shared" si="67"/>
        <v>0</v>
      </c>
      <c r="BM110" s="39">
        <f t="shared" si="68"/>
        <v>0</v>
      </c>
      <c r="BN110" s="39">
        <f t="shared" si="69"/>
        <v>0</v>
      </c>
      <c r="BO110" s="39">
        <f t="shared" si="70"/>
        <v>0</v>
      </c>
      <c r="BP110" s="39">
        <f t="shared" si="71"/>
        <v>0</v>
      </c>
      <c r="BQ110" s="39">
        <f t="shared" si="72"/>
        <v>0</v>
      </c>
      <c r="BR110" s="39">
        <f t="shared" si="73"/>
        <v>0</v>
      </c>
      <c r="BS110" s="39">
        <f t="shared" si="74"/>
        <v>0</v>
      </c>
      <c r="BT110" s="39">
        <f t="shared" si="75"/>
        <v>0</v>
      </c>
      <c r="BU110" s="39">
        <f t="shared" si="76"/>
        <v>0</v>
      </c>
      <c r="BV110" s="39">
        <f t="shared" si="77"/>
        <v>0</v>
      </c>
      <c r="BW110" s="39">
        <f t="shared" si="78"/>
        <v>0</v>
      </c>
      <c r="BX110" s="39">
        <f t="shared" si="79"/>
        <v>0</v>
      </c>
      <c r="BY110" s="39">
        <f t="shared" si="80"/>
        <v>0</v>
      </c>
      <c r="BZ110" s="39">
        <f t="shared" si="81"/>
        <v>0</v>
      </c>
      <c r="CA110" s="39">
        <f t="shared" si="82"/>
        <v>0</v>
      </c>
      <c r="CB110" s="39">
        <f t="shared" si="83"/>
        <v>0</v>
      </c>
      <c r="CC110" s="39">
        <f t="shared" si="84"/>
        <v>0</v>
      </c>
      <c r="CD110" s="39">
        <f t="shared" si="85"/>
        <v>0</v>
      </c>
      <c r="CE110" s="39">
        <f t="shared" si="86"/>
        <v>0</v>
      </c>
      <c r="CF110" s="80">
        <f t="shared" si="95"/>
        <v>0</v>
      </c>
      <c r="CG110" s="80">
        <f t="shared" si="95"/>
        <v>0</v>
      </c>
      <c r="CH110" s="80">
        <f t="shared" si="95"/>
        <v>0</v>
      </c>
      <c r="CI110" s="80">
        <f t="shared" si="95"/>
        <v>0</v>
      </c>
      <c r="CJ110" s="80">
        <f t="shared" si="95"/>
        <v>0</v>
      </c>
      <c r="CK110" s="80">
        <f t="shared" si="95"/>
        <v>0</v>
      </c>
      <c r="CL110" s="80">
        <f t="shared" si="95"/>
        <v>0</v>
      </c>
      <c r="CM110" s="80">
        <f t="shared" si="95"/>
        <v>0</v>
      </c>
      <c r="CN110" s="80">
        <f t="shared" si="94"/>
        <v>0</v>
      </c>
      <c r="CO110" s="80">
        <f t="shared" si="94"/>
        <v>0</v>
      </c>
      <c r="CP110" s="80">
        <f t="shared" si="94"/>
        <v>0</v>
      </c>
      <c r="CQ110" s="80">
        <f t="shared" si="94"/>
        <v>0</v>
      </c>
      <c r="CR110" s="80">
        <f t="shared" si="94"/>
        <v>0</v>
      </c>
      <c r="CS110" s="80">
        <f t="shared" si="91"/>
        <v>0</v>
      </c>
      <c r="CT110" s="80">
        <f t="shared" si="91"/>
        <v>0</v>
      </c>
      <c r="CU110" s="80">
        <f t="shared" si="91"/>
        <v>0</v>
      </c>
      <c r="CV110" s="80">
        <f t="shared" si="91"/>
        <v>0</v>
      </c>
      <c r="CW110" s="80">
        <f t="shared" si="91"/>
        <v>0</v>
      </c>
      <c r="CX110" s="80">
        <f t="shared" si="91"/>
        <v>0</v>
      </c>
      <c r="CY110" s="80">
        <f t="shared" si="93"/>
        <v>0</v>
      </c>
      <c r="CZ110" s="80">
        <f t="shared" si="93"/>
        <v>0</v>
      </c>
      <c r="DA110" s="80">
        <f t="shared" si="93"/>
        <v>0</v>
      </c>
      <c r="DB110" s="80">
        <f t="shared" si="93"/>
        <v>0</v>
      </c>
      <c r="DC110" s="80">
        <f t="shared" si="93"/>
        <v>0</v>
      </c>
      <c r="DD110" s="80">
        <f t="shared" si="93"/>
        <v>0</v>
      </c>
      <c r="DE110" s="80">
        <f t="shared" si="93"/>
        <v>0</v>
      </c>
      <c r="DF110" s="80">
        <f t="shared" si="93"/>
        <v>0</v>
      </c>
      <c r="DG110" s="80">
        <f t="shared" si="93"/>
        <v>0</v>
      </c>
      <c r="DH110" s="80">
        <f t="shared" si="93"/>
        <v>0</v>
      </c>
      <c r="DI110" s="80">
        <f t="shared" si="93"/>
        <v>0</v>
      </c>
      <c r="DJ110" s="80">
        <f t="shared" si="93"/>
        <v>0</v>
      </c>
      <c r="DK110" s="85">
        <f>VLOOKUP(CF110,'113勞保勞退單日級距表-請勿更改表內數字'!$B$4:$E$56,3,TRUE)</f>
        <v>0</v>
      </c>
      <c r="DL110" s="85">
        <f>VLOOKUP(CG110,'113勞保勞退單日級距表-請勿更改表內數字'!$B$4:$E$56,3,TRUE)</f>
        <v>0</v>
      </c>
      <c r="DM110" s="85">
        <f>VLOOKUP(CH110,'113勞保勞退單日級距表-請勿更改表內數字'!$B$4:$E$56,3,TRUE)</f>
        <v>0</v>
      </c>
      <c r="DN110" s="85">
        <f>VLOOKUP(CI110,'113勞保勞退單日級距表-請勿更改表內數字'!$B$4:$E$56,3,TRUE)</f>
        <v>0</v>
      </c>
      <c r="DO110" s="85">
        <f>VLOOKUP(CJ110,'113勞保勞退單日級距表-請勿更改表內數字'!$B$4:$E$56,3,TRUE)</f>
        <v>0</v>
      </c>
      <c r="DP110" s="85">
        <f>VLOOKUP(CK110,'113勞保勞退單日級距表-請勿更改表內數字'!$B$4:$E$56,3,TRUE)</f>
        <v>0</v>
      </c>
      <c r="DQ110" s="85">
        <f>VLOOKUP(CL110,'113勞保勞退單日級距表-請勿更改表內數字'!$B$4:$E$56,3,TRUE)</f>
        <v>0</v>
      </c>
      <c r="DR110" s="85">
        <f>VLOOKUP(CM110,'113勞保勞退單日級距表-請勿更改表內數字'!$B$4:$E$56,3,TRUE)</f>
        <v>0</v>
      </c>
      <c r="DS110" s="85">
        <f>VLOOKUP(CN110,'113勞保勞退單日級距表-請勿更改表內數字'!$B$4:$E$56,3,TRUE)</f>
        <v>0</v>
      </c>
      <c r="DT110" s="85">
        <f>VLOOKUP(CO110,'113勞保勞退單日級距表-請勿更改表內數字'!$B$4:$E$56,3,TRUE)</f>
        <v>0</v>
      </c>
      <c r="DU110" s="85">
        <f>VLOOKUP(CP110,'113勞保勞退單日級距表-請勿更改表內數字'!$B$4:$E$56,3,TRUE)</f>
        <v>0</v>
      </c>
      <c r="DV110" s="85">
        <f>VLOOKUP(CQ110,'113勞保勞退單日級距表-請勿更改表內數字'!$B$4:$E$56,3,TRUE)</f>
        <v>0</v>
      </c>
      <c r="DW110" s="85">
        <f>VLOOKUP(CR110,'113勞保勞退單日級距表-請勿更改表內數字'!$B$4:$E$56,3,TRUE)</f>
        <v>0</v>
      </c>
      <c r="DX110" s="85">
        <f>VLOOKUP(CS110,'113勞保勞退單日級距表-請勿更改表內數字'!$B$4:$E$56,3,TRUE)</f>
        <v>0</v>
      </c>
      <c r="DY110" s="85">
        <f>VLOOKUP(CT110,'113勞保勞退單日級距表-請勿更改表內數字'!$B$4:$E$56,3,TRUE)</f>
        <v>0</v>
      </c>
      <c r="DZ110" s="85">
        <f>VLOOKUP(CU110,'113勞保勞退單日級距表-請勿更改表內數字'!$B$4:$E$56,3,TRUE)</f>
        <v>0</v>
      </c>
      <c r="EA110" s="85">
        <f>VLOOKUP(CV110,'113勞保勞退單日級距表-請勿更改表內數字'!$B$4:$E$56,3,TRUE)</f>
        <v>0</v>
      </c>
      <c r="EB110" s="85">
        <f>VLOOKUP(CW110,'113勞保勞退單日級距表-請勿更改表內數字'!$B$4:$E$56,3,TRUE)</f>
        <v>0</v>
      </c>
      <c r="EC110" s="85">
        <f>VLOOKUP(CX110,'113勞保勞退單日級距表-請勿更改表內數字'!$B$4:$E$56,3,TRUE)</f>
        <v>0</v>
      </c>
      <c r="ED110" s="85">
        <f>VLOOKUP(CY110,'113勞保勞退單日級距表-請勿更改表內數字'!$B$4:$E$56,3,TRUE)</f>
        <v>0</v>
      </c>
      <c r="EE110" s="85">
        <f>VLOOKUP(CZ110,'113勞保勞退單日級距表-請勿更改表內數字'!$B$4:$E$56,3,TRUE)</f>
        <v>0</v>
      </c>
      <c r="EF110" s="85">
        <f>VLOOKUP(DA110,'113勞保勞退單日級距表-請勿更改表內數字'!$B$4:$E$56,3,TRUE)</f>
        <v>0</v>
      </c>
      <c r="EG110" s="85">
        <f>VLOOKUP(DB110,'113勞保勞退單日級距表-請勿更改表內數字'!$B$4:$E$56,3,TRUE)</f>
        <v>0</v>
      </c>
      <c r="EH110" s="85">
        <f>VLOOKUP(DC110,'113勞保勞退單日級距表-請勿更改表內數字'!$B$4:$E$56,3,TRUE)</f>
        <v>0</v>
      </c>
      <c r="EI110" s="85">
        <f>VLOOKUP(DD110,'113勞保勞退單日級距表-請勿更改表內數字'!$B$4:$E$56,3,TRUE)</f>
        <v>0</v>
      </c>
      <c r="EJ110" s="85">
        <f>VLOOKUP(DE110,'113勞保勞退單日級距表-請勿更改表內數字'!$B$4:$E$56,3,TRUE)</f>
        <v>0</v>
      </c>
      <c r="EK110" s="85">
        <f>VLOOKUP(DF110,'113勞保勞退單日級距表-請勿更改表內數字'!$B$4:$E$56,3,TRUE)</f>
        <v>0</v>
      </c>
      <c r="EL110" s="85">
        <f>VLOOKUP(DG110,'113勞保勞退單日級距表-請勿更改表內數字'!$B$4:$E$56,3,TRUE)</f>
        <v>0</v>
      </c>
      <c r="EM110" s="85">
        <f>VLOOKUP(DH110,'113勞保勞退單日級距表-請勿更改表內數字'!$B$4:$E$56,3,TRUE)</f>
        <v>0</v>
      </c>
      <c r="EN110" s="85">
        <f>VLOOKUP(DI110,'113勞保勞退單日級距表-請勿更改表內數字'!$B$4:$E$56,3,TRUE)</f>
        <v>0</v>
      </c>
      <c r="EO110" s="85">
        <f>VLOOKUP(DJ110,'113勞保勞退單日級距表-請勿更改表內數字'!$B$4:$E$56,3,TRUE)</f>
        <v>0</v>
      </c>
      <c r="EP110" s="84">
        <f>VLOOKUP(CF110,'113勞保勞退單日級距表-請勿更改表內數字'!$B$4:$E$56,4,TRUE)</f>
        <v>0</v>
      </c>
      <c r="EQ110" s="84">
        <f>VLOOKUP(CG110,'113勞保勞退單日級距表-請勿更改表內數字'!$B$4:$E$56,4,TRUE)</f>
        <v>0</v>
      </c>
      <c r="ER110" s="84">
        <f>VLOOKUP(CH110,'113勞保勞退單日級距表-請勿更改表內數字'!$B$4:$E$56,4,TRUE)</f>
        <v>0</v>
      </c>
      <c r="ES110" s="84">
        <f>VLOOKUP(CI110,'113勞保勞退單日級距表-請勿更改表內數字'!$B$4:$E$56,4,TRUE)</f>
        <v>0</v>
      </c>
      <c r="ET110" s="84">
        <f>VLOOKUP(CJ110,'113勞保勞退單日級距表-請勿更改表內數字'!$B$4:$E$56,4,TRUE)</f>
        <v>0</v>
      </c>
      <c r="EU110" s="84">
        <f>VLOOKUP(CK110,'113勞保勞退單日級距表-請勿更改表內數字'!$B$4:$E$56,4,TRUE)</f>
        <v>0</v>
      </c>
      <c r="EV110" s="84">
        <f>VLOOKUP(CL110,'113勞保勞退單日級距表-請勿更改表內數字'!$B$4:$E$56,4,TRUE)</f>
        <v>0</v>
      </c>
      <c r="EW110" s="84">
        <f>VLOOKUP(CM110,'113勞保勞退單日級距表-請勿更改表內數字'!$B$4:$E$56,4,TRUE)</f>
        <v>0</v>
      </c>
      <c r="EX110" s="84">
        <f>VLOOKUP(CN110,'113勞保勞退單日級距表-請勿更改表內數字'!$B$4:$E$56,4,TRUE)</f>
        <v>0</v>
      </c>
      <c r="EY110" s="84">
        <f>VLOOKUP(CO110,'113勞保勞退單日級距表-請勿更改表內數字'!$B$4:$E$56,4,TRUE)</f>
        <v>0</v>
      </c>
      <c r="EZ110" s="84">
        <f>VLOOKUP(CP110,'113勞保勞退單日級距表-請勿更改表內數字'!$B$4:$E$56,4,TRUE)</f>
        <v>0</v>
      </c>
      <c r="FA110" s="84">
        <f>VLOOKUP(CQ110,'113勞保勞退單日級距表-請勿更改表內數字'!$B$4:$E$56,4,TRUE)</f>
        <v>0</v>
      </c>
      <c r="FB110" s="84">
        <f>VLOOKUP(CR110,'113勞保勞退單日級距表-請勿更改表內數字'!$B$4:$E$56,4,TRUE)</f>
        <v>0</v>
      </c>
      <c r="FC110" s="84">
        <f>VLOOKUP(CS110,'113勞保勞退單日級距表-請勿更改表內數字'!$B$4:$E$56,4,TRUE)</f>
        <v>0</v>
      </c>
      <c r="FD110" s="84">
        <f>VLOOKUP(CT110,'113勞保勞退單日級距表-請勿更改表內數字'!$B$4:$E$56,4,TRUE)</f>
        <v>0</v>
      </c>
      <c r="FE110" s="84">
        <f>VLOOKUP(CU110,'113勞保勞退單日級距表-請勿更改表內數字'!$B$4:$E$56,4,TRUE)</f>
        <v>0</v>
      </c>
      <c r="FF110" s="84">
        <f>VLOOKUP(CV110,'113勞保勞退單日級距表-請勿更改表內數字'!$B$4:$E$56,4,TRUE)</f>
        <v>0</v>
      </c>
      <c r="FG110" s="84">
        <f>VLOOKUP(CW110,'113勞保勞退單日級距表-請勿更改表內數字'!$B$4:$E$56,4,TRUE)</f>
        <v>0</v>
      </c>
      <c r="FH110" s="84">
        <f>VLOOKUP(CX110,'113勞保勞退單日級距表-請勿更改表內數字'!$B$4:$E$56,4,TRUE)</f>
        <v>0</v>
      </c>
      <c r="FI110" s="84">
        <f>VLOOKUP(CY110,'113勞保勞退單日級距表-請勿更改表內數字'!$B$4:$E$56,4,TRUE)</f>
        <v>0</v>
      </c>
      <c r="FJ110" s="84">
        <f>VLOOKUP(CZ110,'113勞保勞退單日級距表-請勿更改表內數字'!$B$4:$E$56,4,TRUE)</f>
        <v>0</v>
      </c>
      <c r="FK110" s="84">
        <f>VLOOKUP(DA110,'113勞保勞退單日級距表-請勿更改表內數字'!$B$4:$E$56,4,TRUE)</f>
        <v>0</v>
      </c>
      <c r="FL110" s="84">
        <f>VLOOKUP(DB110,'113勞保勞退單日級距表-請勿更改表內數字'!$B$4:$E$56,4,TRUE)</f>
        <v>0</v>
      </c>
      <c r="FM110" s="84">
        <f>VLOOKUP(DC110,'113勞保勞退單日級距表-請勿更改表內數字'!$B$4:$E$56,4,TRUE)</f>
        <v>0</v>
      </c>
      <c r="FN110" s="84">
        <f>VLOOKUP(DD110,'113勞保勞退單日級距表-請勿更改表內數字'!$B$4:$E$56,4,TRUE)</f>
        <v>0</v>
      </c>
      <c r="FO110" s="84">
        <f>VLOOKUP(DE110,'113勞保勞退單日級距表-請勿更改表內數字'!$B$4:$E$56,4,TRUE)</f>
        <v>0</v>
      </c>
      <c r="FP110" s="84">
        <f>VLOOKUP(DF110,'113勞保勞退單日級距表-請勿更改表內數字'!$B$4:$E$56,4,TRUE)</f>
        <v>0</v>
      </c>
      <c r="FQ110" s="84">
        <f>VLOOKUP(DG110,'113勞保勞退單日級距表-請勿更改表內數字'!$B$4:$E$56,4,TRUE)</f>
        <v>0</v>
      </c>
      <c r="FR110" s="84">
        <f>VLOOKUP(DH110,'113勞保勞退單日級距表-請勿更改表內數字'!$B$4:$E$56,4,TRUE)</f>
        <v>0</v>
      </c>
      <c r="FS110" s="84">
        <f>VLOOKUP(DI110,'113勞保勞退單日級距表-請勿更改表內數字'!$B$4:$E$56,4,TRUE)</f>
        <v>0</v>
      </c>
      <c r="FT110" s="84">
        <f>VLOOKUP(DJ110,'113勞保勞退單日級距表-請勿更改表內數字'!$B$4:$E$56,4,TRUE)</f>
        <v>0</v>
      </c>
      <c r="FU110" s="83">
        <f>VLOOKUP(CF110,'113勞保勞退單日級距表-請勿更改表內數字'!$B$4:$I$56,8,TRUE)</f>
        <v>0</v>
      </c>
      <c r="FV110" s="83">
        <f>VLOOKUP(CG110,'113勞保勞退單日級距表-請勿更改表內數字'!$B$4:$I$56,8,TRUE)</f>
        <v>0</v>
      </c>
      <c r="FW110" s="83">
        <f>VLOOKUP(CH110,'113勞保勞退單日級距表-請勿更改表內數字'!$B$4:$I$56,8,TRUE)</f>
        <v>0</v>
      </c>
      <c r="FX110" s="83">
        <f>VLOOKUP(CI110,'113勞保勞退單日級距表-請勿更改表內數字'!$B$4:$I$56,8,TRUE)</f>
        <v>0</v>
      </c>
      <c r="FY110" s="83">
        <f>VLOOKUP(CJ110,'113勞保勞退單日級距表-請勿更改表內數字'!$B$4:$I$56,8,TRUE)</f>
        <v>0</v>
      </c>
      <c r="FZ110" s="83">
        <f>VLOOKUP(CK110,'113勞保勞退單日級距表-請勿更改表內數字'!$B$4:$I$56,8,TRUE)</f>
        <v>0</v>
      </c>
      <c r="GA110" s="83">
        <f>VLOOKUP(CL110,'113勞保勞退單日級距表-請勿更改表內數字'!$B$4:$I$56,8,TRUE)</f>
        <v>0</v>
      </c>
      <c r="GB110" s="83">
        <f>VLOOKUP(CM110,'113勞保勞退單日級距表-請勿更改表內數字'!$B$4:$I$56,8,TRUE)</f>
        <v>0</v>
      </c>
      <c r="GC110" s="83">
        <f>VLOOKUP(CN110,'113勞保勞退單日級距表-請勿更改表內數字'!$B$4:$I$56,8,TRUE)</f>
        <v>0</v>
      </c>
      <c r="GD110" s="83">
        <f>VLOOKUP(CO110,'113勞保勞退單日級距表-請勿更改表內數字'!$B$4:$I$56,8,TRUE)</f>
        <v>0</v>
      </c>
      <c r="GE110" s="83">
        <f>VLOOKUP(CP110,'113勞保勞退單日級距表-請勿更改表內數字'!$B$4:$I$56,8,TRUE)</f>
        <v>0</v>
      </c>
      <c r="GF110" s="83">
        <f>VLOOKUP(CQ110,'113勞保勞退單日級距表-請勿更改表內數字'!$B$4:$I$56,8,TRUE)</f>
        <v>0</v>
      </c>
      <c r="GG110" s="83">
        <f>VLOOKUP(CR110,'113勞保勞退單日級距表-請勿更改表內數字'!$B$4:$I$56,8,TRUE)</f>
        <v>0</v>
      </c>
      <c r="GH110" s="83">
        <f>VLOOKUP(CS110,'113勞保勞退單日級距表-請勿更改表內數字'!$B$4:$I$56,8,TRUE)</f>
        <v>0</v>
      </c>
      <c r="GI110" s="83">
        <f>VLOOKUP(CT110,'113勞保勞退單日級距表-請勿更改表內數字'!$B$4:$I$56,8,TRUE)</f>
        <v>0</v>
      </c>
      <c r="GJ110" s="83">
        <f>VLOOKUP(CU110,'113勞保勞退單日級距表-請勿更改表內數字'!$B$4:$I$56,8,TRUE)</f>
        <v>0</v>
      </c>
      <c r="GK110" s="83">
        <f>VLOOKUP(CV110,'113勞保勞退單日級距表-請勿更改表內數字'!$B$4:$I$56,8,TRUE)</f>
        <v>0</v>
      </c>
      <c r="GL110" s="83">
        <f>VLOOKUP(CW110,'113勞保勞退單日級距表-請勿更改表內數字'!$B$4:$I$56,8,TRUE)</f>
        <v>0</v>
      </c>
      <c r="GM110" s="83">
        <f>VLOOKUP(CX110,'113勞保勞退單日級距表-請勿更改表內數字'!$B$4:$I$56,8,TRUE)</f>
        <v>0</v>
      </c>
      <c r="GN110" s="83">
        <f>VLOOKUP(CY110,'113勞保勞退單日級距表-請勿更改表內數字'!$B$4:$I$56,8,TRUE)</f>
        <v>0</v>
      </c>
      <c r="GO110" s="83">
        <f>VLOOKUP(CZ110,'113勞保勞退單日級距表-請勿更改表內數字'!$B$4:$I$56,8,TRUE)</f>
        <v>0</v>
      </c>
      <c r="GP110" s="83">
        <f>VLOOKUP(DA110,'113勞保勞退單日級距表-請勿更改表內數字'!$B$4:$I$56,8,TRUE)</f>
        <v>0</v>
      </c>
      <c r="GQ110" s="83">
        <f>VLOOKUP(DB110,'113勞保勞退單日級距表-請勿更改表內數字'!$B$4:$I$56,8,TRUE)</f>
        <v>0</v>
      </c>
      <c r="GR110" s="83">
        <f>VLOOKUP(DC110,'113勞保勞退單日級距表-請勿更改表內數字'!$B$4:$I$56,8,TRUE)</f>
        <v>0</v>
      </c>
      <c r="GS110" s="83">
        <f>VLOOKUP(DD110,'113勞保勞退單日級距表-請勿更改表內數字'!$B$4:$I$56,8,TRUE)</f>
        <v>0</v>
      </c>
      <c r="GT110" s="83">
        <f>VLOOKUP(DE110,'113勞保勞退單日級距表-請勿更改表內數字'!$B$4:$I$56,8,TRUE)</f>
        <v>0</v>
      </c>
      <c r="GU110" s="83">
        <f>VLOOKUP(DF110,'113勞保勞退單日級距表-請勿更改表內數字'!$B$4:$I$56,8,TRUE)</f>
        <v>0</v>
      </c>
      <c r="GV110" s="83">
        <f>VLOOKUP(DG110,'113勞保勞退單日級距表-請勿更改表內數字'!$B$4:$I$56,8,TRUE)</f>
        <v>0</v>
      </c>
      <c r="GW110" s="83">
        <f>VLOOKUP(DH110,'113勞保勞退單日級距表-請勿更改表內數字'!$B$4:$I$56,8,TRUE)</f>
        <v>0</v>
      </c>
      <c r="GX110" s="83">
        <f>VLOOKUP(DI110,'113勞保勞退單日級距表-請勿更改表內數字'!$B$4:$I$56,8,TRUE)</f>
        <v>0</v>
      </c>
      <c r="GY110" s="83">
        <f>VLOOKUP(DJ110,'113勞保勞退單日級距表-請勿更改表內數字'!$B$4:$I$56,8,TRUE)</f>
        <v>0</v>
      </c>
    </row>
    <row r="111" spans="4:207">
      <c r="D111" s="166"/>
      <c r="G111" s="76"/>
      <c r="Y111" s="93"/>
      <c r="Z111" s="93"/>
      <c r="AP111" s="219">
        <f t="shared" si="49"/>
        <v>0</v>
      </c>
      <c r="AQ111" s="43">
        <f t="shared" si="50"/>
        <v>0</v>
      </c>
      <c r="AR111" s="43">
        <f t="shared" si="51"/>
        <v>0</v>
      </c>
      <c r="AS111" s="209">
        <f t="shared" si="87"/>
        <v>0</v>
      </c>
      <c r="AT111" s="201">
        <f>VLOOKUP(AS111,'113勞保勞退單日級距表-請勿更改表內數字'!$B$4:$E$56,3,TRUE)*AP111</f>
        <v>0</v>
      </c>
      <c r="AU111" s="201">
        <f>VLOOKUP(AS111,'113勞保勞退單日級距表-請勿更改表內數字'!$B$4:$I$56,7,TRUE)</f>
        <v>0</v>
      </c>
      <c r="AV111" s="201">
        <f>VLOOKUP(AS111,'113勞保勞退單日級距表-請勿更改表內數字'!$B$4:$E$56,4,TRUE)*AP111</f>
        <v>0</v>
      </c>
      <c r="AW111" s="51">
        <f t="shared" si="52"/>
        <v>0</v>
      </c>
      <c r="AX111" s="50">
        <f t="shared" si="53"/>
        <v>0</v>
      </c>
      <c r="AY111" s="50">
        <f t="shared" si="54"/>
        <v>0</v>
      </c>
      <c r="AZ111" s="50">
        <f t="shared" si="55"/>
        <v>0</v>
      </c>
      <c r="BA111" s="39">
        <f t="shared" si="56"/>
        <v>0</v>
      </c>
      <c r="BB111" s="39">
        <f t="shared" si="57"/>
        <v>0</v>
      </c>
      <c r="BC111" s="39">
        <f t="shared" si="58"/>
        <v>0</v>
      </c>
      <c r="BD111" s="39">
        <f t="shared" si="59"/>
        <v>0</v>
      </c>
      <c r="BE111" s="39">
        <f t="shared" si="60"/>
        <v>0</v>
      </c>
      <c r="BF111" s="39">
        <f t="shared" si="61"/>
        <v>0</v>
      </c>
      <c r="BG111" s="39">
        <f t="shared" si="62"/>
        <v>0</v>
      </c>
      <c r="BH111" s="39">
        <f t="shared" si="63"/>
        <v>0</v>
      </c>
      <c r="BI111" s="39">
        <f t="shared" si="64"/>
        <v>0</v>
      </c>
      <c r="BJ111" s="39">
        <f t="shared" si="65"/>
        <v>0</v>
      </c>
      <c r="BK111" s="39">
        <f t="shared" si="66"/>
        <v>0</v>
      </c>
      <c r="BL111" s="39">
        <f t="shared" si="67"/>
        <v>0</v>
      </c>
      <c r="BM111" s="39">
        <f t="shared" si="68"/>
        <v>0</v>
      </c>
      <c r="BN111" s="39">
        <f t="shared" si="69"/>
        <v>0</v>
      </c>
      <c r="BO111" s="39">
        <f t="shared" si="70"/>
        <v>0</v>
      </c>
      <c r="BP111" s="39">
        <f t="shared" si="71"/>
        <v>0</v>
      </c>
      <c r="BQ111" s="39">
        <f t="shared" si="72"/>
        <v>0</v>
      </c>
      <c r="BR111" s="39">
        <f t="shared" si="73"/>
        <v>0</v>
      </c>
      <c r="BS111" s="39">
        <f t="shared" si="74"/>
        <v>0</v>
      </c>
      <c r="BT111" s="39">
        <f t="shared" si="75"/>
        <v>0</v>
      </c>
      <c r="BU111" s="39">
        <f t="shared" si="76"/>
        <v>0</v>
      </c>
      <c r="BV111" s="39">
        <f t="shared" si="77"/>
        <v>0</v>
      </c>
      <c r="BW111" s="39">
        <f t="shared" si="78"/>
        <v>0</v>
      </c>
      <c r="BX111" s="39">
        <f t="shared" si="79"/>
        <v>0</v>
      </c>
      <c r="BY111" s="39">
        <f t="shared" si="80"/>
        <v>0</v>
      </c>
      <c r="BZ111" s="39">
        <f t="shared" si="81"/>
        <v>0</v>
      </c>
      <c r="CA111" s="39">
        <f t="shared" si="82"/>
        <v>0</v>
      </c>
      <c r="CB111" s="39">
        <f t="shared" si="83"/>
        <v>0</v>
      </c>
      <c r="CC111" s="39">
        <f t="shared" si="84"/>
        <v>0</v>
      </c>
      <c r="CD111" s="39">
        <f t="shared" si="85"/>
        <v>0</v>
      </c>
      <c r="CE111" s="39">
        <f t="shared" si="86"/>
        <v>0</v>
      </c>
      <c r="CF111" s="80">
        <f t="shared" si="95"/>
        <v>0</v>
      </c>
      <c r="CG111" s="80">
        <f t="shared" si="95"/>
        <v>0</v>
      </c>
      <c r="CH111" s="80">
        <f t="shared" si="95"/>
        <v>0</v>
      </c>
      <c r="CI111" s="80">
        <f t="shared" si="95"/>
        <v>0</v>
      </c>
      <c r="CJ111" s="80">
        <f t="shared" si="95"/>
        <v>0</v>
      </c>
      <c r="CK111" s="80">
        <f t="shared" si="95"/>
        <v>0</v>
      </c>
      <c r="CL111" s="80">
        <f t="shared" si="95"/>
        <v>0</v>
      </c>
      <c r="CM111" s="80">
        <f t="shared" si="95"/>
        <v>0</v>
      </c>
      <c r="CN111" s="80">
        <f t="shared" si="94"/>
        <v>0</v>
      </c>
      <c r="CO111" s="80">
        <f t="shared" si="94"/>
        <v>0</v>
      </c>
      <c r="CP111" s="80">
        <f t="shared" si="94"/>
        <v>0</v>
      </c>
      <c r="CQ111" s="80">
        <f t="shared" si="94"/>
        <v>0</v>
      </c>
      <c r="CR111" s="80">
        <f t="shared" si="94"/>
        <v>0</v>
      </c>
      <c r="CS111" s="80">
        <f t="shared" si="91"/>
        <v>0</v>
      </c>
      <c r="CT111" s="80">
        <f t="shared" si="91"/>
        <v>0</v>
      </c>
      <c r="CU111" s="80">
        <f t="shared" si="91"/>
        <v>0</v>
      </c>
      <c r="CV111" s="80">
        <f t="shared" si="91"/>
        <v>0</v>
      </c>
      <c r="CW111" s="80">
        <f t="shared" si="91"/>
        <v>0</v>
      </c>
      <c r="CX111" s="80">
        <f t="shared" si="91"/>
        <v>0</v>
      </c>
      <c r="CY111" s="80">
        <f t="shared" si="93"/>
        <v>0</v>
      </c>
      <c r="CZ111" s="80">
        <f t="shared" si="93"/>
        <v>0</v>
      </c>
      <c r="DA111" s="80">
        <f t="shared" si="93"/>
        <v>0</v>
      </c>
      <c r="DB111" s="80">
        <f t="shared" si="93"/>
        <v>0</v>
      </c>
      <c r="DC111" s="80">
        <f t="shared" si="93"/>
        <v>0</v>
      </c>
      <c r="DD111" s="80">
        <f t="shared" si="93"/>
        <v>0</v>
      </c>
      <c r="DE111" s="80">
        <f t="shared" si="93"/>
        <v>0</v>
      </c>
      <c r="DF111" s="80">
        <f t="shared" si="93"/>
        <v>0</v>
      </c>
      <c r="DG111" s="80">
        <f t="shared" si="93"/>
        <v>0</v>
      </c>
      <c r="DH111" s="80">
        <f t="shared" si="93"/>
        <v>0</v>
      </c>
      <c r="DI111" s="80">
        <f t="shared" si="93"/>
        <v>0</v>
      </c>
      <c r="DJ111" s="80">
        <f t="shared" si="93"/>
        <v>0</v>
      </c>
      <c r="DK111" s="85">
        <f>VLOOKUP(CF111,'113勞保勞退單日級距表-請勿更改表內數字'!$B$4:$E$56,3,TRUE)</f>
        <v>0</v>
      </c>
      <c r="DL111" s="85">
        <f>VLOOKUP(CG111,'113勞保勞退單日級距表-請勿更改表內數字'!$B$4:$E$56,3,TRUE)</f>
        <v>0</v>
      </c>
      <c r="DM111" s="85">
        <f>VLOOKUP(CH111,'113勞保勞退單日級距表-請勿更改表內數字'!$B$4:$E$56,3,TRUE)</f>
        <v>0</v>
      </c>
      <c r="DN111" s="85">
        <f>VLOOKUP(CI111,'113勞保勞退單日級距表-請勿更改表內數字'!$B$4:$E$56,3,TRUE)</f>
        <v>0</v>
      </c>
      <c r="DO111" s="85">
        <f>VLOOKUP(CJ111,'113勞保勞退單日級距表-請勿更改表內數字'!$B$4:$E$56,3,TRUE)</f>
        <v>0</v>
      </c>
      <c r="DP111" s="85">
        <f>VLOOKUP(CK111,'113勞保勞退單日級距表-請勿更改表內數字'!$B$4:$E$56,3,TRUE)</f>
        <v>0</v>
      </c>
      <c r="DQ111" s="85">
        <f>VLOOKUP(CL111,'113勞保勞退單日級距表-請勿更改表內數字'!$B$4:$E$56,3,TRUE)</f>
        <v>0</v>
      </c>
      <c r="DR111" s="85">
        <f>VLOOKUP(CM111,'113勞保勞退單日級距表-請勿更改表內數字'!$B$4:$E$56,3,TRUE)</f>
        <v>0</v>
      </c>
      <c r="DS111" s="85">
        <f>VLOOKUP(CN111,'113勞保勞退單日級距表-請勿更改表內數字'!$B$4:$E$56,3,TRUE)</f>
        <v>0</v>
      </c>
      <c r="DT111" s="85">
        <f>VLOOKUP(CO111,'113勞保勞退單日級距表-請勿更改表內數字'!$B$4:$E$56,3,TRUE)</f>
        <v>0</v>
      </c>
      <c r="DU111" s="85">
        <f>VLOOKUP(CP111,'113勞保勞退單日級距表-請勿更改表內數字'!$B$4:$E$56,3,TRUE)</f>
        <v>0</v>
      </c>
      <c r="DV111" s="85">
        <f>VLOOKUP(CQ111,'113勞保勞退單日級距表-請勿更改表內數字'!$B$4:$E$56,3,TRUE)</f>
        <v>0</v>
      </c>
      <c r="DW111" s="85">
        <f>VLOOKUP(CR111,'113勞保勞退單日級距表-請勿更改表內數字'!$B$4:$E$56,3,TRUE)</f>
        <v>0</v>
      </c>
      <c r="DX111" s="85">
        <f>VLOOKUP(CS111,'113勞保勞退單日級距表-請勿更改表內數字'!$B$4:$E$56,3,TRUE)</f>
        <v>0</v>
      </c>
      <c r="DY111" s="85">
        <f>VLOOKUP(CT111,'113勞保勞退單日級距表-請勿更改表內數字'!$B$4:$E$56,3,TRUE)</f>
        <v>0</v>
      </c>
      <c r="DZ111" s="85">
        <f>VLOOKUP(CU111,'113勞保勞退單日級距表-請勿更改表內數字'!$B$4:$E$56,3,TRUE)</f>
        <v>0</v>
      </c>
      <c r="EA111" s="85">
        <f>VLOOKUP(CV111,'113勞保勞退單日級距表-請勿更改表內數字'!$B$4:$E$56,3,TRUE)</f>
        <v>0</v>
      </c>
      <c r="EB111" s="85">
        <f>VLOOKUP(CW111,'113勞保勞退單日級距表-請勿更改表內數字'!$B$4:$E$56,3,TRUE)</f>
        <v>0</v>
      </c>
      <c r="EC111" s="85">
        <f>VLOOKUP(CX111,'113勞保勞退單日級距表-請勿更改表內數字'!$B$4:$E$56,3,TRUE)</f>
        <v>0</v>
      </c>
      <c r="ED111" s="85">
        <f>VLOOKUP(CY111,'113勞保勞退單日級距表-請勿更改表內數字'!$B$4:$E$56,3,TRUE)</f>
        <v>0</v>
      </c>
      <c r="EE111" s="85">
        <f>VLOOKUP(CZ111,'113勞保勞退單日級距表-請勿更改表內數字'!$B$4:$E$56,3,TRUE)</f>
        <v>0</v>
      </c>
      <c r="EF111" s="85">
        <f>VLOOKUP(DA111,'113勞保勞退單日級距表-請勿更改表內數字'!$B$4:$E$56,3,TRUE)</f>
        <v>0</v>
      </c>
      <c r="EG111" s="85">
        <f>VLOOKUP(DB111,'113勞保勞退單日級距表-請勿更改表內數字'!$B$4:$E$56,3,TRUE)</f>
        <v>0</v>
      </c>
      <c r="EH111" s="85">
        <f>VLOOKUP(DC111,'113勞保勞退單日級距表-請勿更改表內數字'!$B$4:$E$56,3,TRUE)</f>
        <v>0</v>
      </c>
      <c r="EI111" s="85">
        <f>VLOOKUP(DD111,'113勞保勞退單日級距表-請勿更改表內數字'!$B$4:$E$56,3,TRUE)</f>
        <v>0</v>
      </c>
      <c r="EJ111" s="85">
        <f>VLOOKUP(DE111,'113勞保勞退單日級距表-請勿更改表內數字'!$B$4:$E$56,3,TRUE)</f>
        <v>0</v>
      </c>
      <c r="EK111" s="85">
        <f>VLOOKUP(DF111,'113勞保勞退單日級距表-請勿更改表內數字'!$B$4:$E$56,3,TRUE)</f>
        <v>0</v>
      </c>
      <c r="EL111" s="85">
        <f>VLOOKUP(DG111,'113勞保勞退單日級距表-請勿更改表內數字'!$B$4:$E$56,3,TRUE)</f>
        <v>0</v>
      </c>
      <c r="EM111" s="85">
        <f>VLOOKUP(DH111,'113勞保勞退單日級距表-請勿更改表內數字'!$B$4:$E$56,3,TRUE)</f>
        <v>0</v>
      </c>
      <c r="EN111" s="85">
        <f>VLOOKUP(DI111,'113勞保勞退單日級距表-請勿更改表內數字'!$B$4:$E$56,3,TRUE)</f>
        <v>0</v>
      </c>
      <c r="EO111" s="85">
        <f>VLOOKUP(DJ111,'113勞保勞退單日級距表-請勿更改表內數字'!$B$4:$E$56,3,TRUE)</f>
        <v>0</v>
      </c>
      <c r="EP111" s="84">
        <f>VLOOKUP(CF111,'113勞保勞退單日級距表-請勿更改表內數字'!$B$4:$E$56,4,TRUE)</f>
        <v>0</v>
      </c>
      <c r="EQ111" s="84">
        <f>VLOOKUP(CG111,'113勞保勞退單日級距表-請勿更改表內數字'!$B$4:$E$56,4,TRUE)</f>
        <v>0</v>
      </c>
      <c r="ER111" s="84">
        <f>VLOOKUP(CH111,'113勞保勞退單日級距表-請勿更改表內數字'!$B$4:$E$56,4,TRUE)</f>
        <v>0</v>
      </c>
      <c r="ES111" s="84">
        <f>VLOOKUP(CI111,'113勞保勞退單日級距表-請勿更改表內數字'!$B$4:$E$56,4,TRUE)</f>
        <v>0</v>
      </c>
      <c r="ET111" s="84">
        <f>VLOOKUP(CJ111,'113勞保勞退單日級距表-請勿更改表內數字'!$B$4:$E$56,4,TRUE)</f>
        <v>0</v>
      </c>
      <c r="EU111" s="84">
        <f>VLOOKUP(CK111,'113勞保勞退單日級距表-請勿更改表內數字'!$B$4:$E$56,4,TRUE)</f>
        <v>0</v>
      </c>
      <c r="EV111" s="84">
        <f>VLOOKUP(CL111,'113勞保勞退單日級距表-請勿更改表內數字'!$B$4:$E$56,4,TRUE)</f>
        <v>0</v>
      </c>
      <c r="EW111" s="84">
        <f>VLOOKUP(CM111,'113勞保勞退單日級距表-請勿更改表內數字'!$B$4:$E$56,4,TRUE)</f>
        <v>0</v>
      </c>
      <c r="EX111" s="84">
        <f>VLOOKUP(CN111,'113勞保勞退單日級距表-請勿更改表內數字'!$B$4:$E$56,4,TRUE)</f>
        <v>0</v>
      </c>
      <c r="EY111" s="84">
        <f>VLOOKUP(CO111,'113勞保勞退單日級距表-請勿更改表內數字'!$B$4:$E$56,4,TRUE)</f>
        <v>0</v>
      </c>
      <c r="EZ111" s="84">
        <f>VLOOKUP(CP111,'113勞保勞退單日級距表-請勿更改表內數字'!$B$4:$E$56,4,TRUE)</f>
        <v>0</v>
      </c>
      <c r="FA111" s="84">
        <f>VLOOKUP(CQ111,'113勞保勞退單日級距表-請勿更改表內數字'!$B$4:$E$56,4,TRUE)</f>
        <v>0</v>
      </c>
      <c r="FB111" s="84">
        <f>VLOOKUP(CR111,'113勞保勞退單日級距表-請勿更改表內數字'!$B$4:$E$56,4,TRUE)</f>
        <v>0</v>
      </c>
      <c r="FC111" s="84">
        <f>VLOOKUP(CS111,'113勞保勞退單日級距表-請勿更改表內數字'!$B$4:$E$56,4,TRUE)</f>
        <v>0</v>
      </c>
      <c r="FD111" s="84">
        <f>VLOOKUP(CT111,'113勞保勞退單日級距表-請勿更改表內數字'!$B$4:$E$56,4,TRUE)</f>
        <v>0</v>
      </c>
      <c r="FE111" s="84">
        <f>VLOOKUP(CU111,'113勞保勞退單日級距表-請勿更改表內數字'!$B$4:$E$56,4,TRUE)</f>
        <v>0</v>
      </c>
      <c r="FF111" s="84">
        <f>VLOOKUP(CV111,'113勞保勞退單日級距表-請勿更改表內數字'!$B$4:$E$56,4,TRUE)</f>
        <v>0</v>
      </c>
      <c r="FG111" s="84">
        <f>VLOOKUP(CW111,'113勞保勞退單日級距表-請勿更改表內數字'!$B$4:$E$56,4,TRUE)</f>
        <v>0</v>
      </c>
      <c r="FH111" s="84">
        <f>VLOOKUP(CX111,'113勞保勞退單日級距表-請勿更改表內數字'!$B$4:$E$56,4,TRUE)</f>
        <v>0</v>
      </c>
      <c r="FI111" s="84">
        <f>VLOOKUP(CY111,'113勞保勞退單日級距表-請勿更改表內數字'!$B$4:$E$56,4,TRUE)</f>
        <v>0</v>
      </c>
      <c r="FJ111" s="84">
        <f>VLOOKUP(CZ111,'113勞保勞退單日級距表-請勿更改表內數字'!$B$4:$E$56,4,TRUE)</f>
        <v>0</v>
      </c>
      <c r="FK111" s="84">
        <f>VLOOKUP(DA111,'113勞保勞退單日級距表-請勿更改表內數字'!$B$4:$E$56,4,TRUE)</f>
        <v>0</v>
      </c>
      <c r="FL111" s="84">
        <f>VLOOKUP(DB111,'113勞保勞退單日級距表-請勿更改表內數字'!$B$4:$E$56,4,TRUE)</f>
        <v>0</v>
      </c>
      <c r="FM111" s="84">
        <f>VLOOKUP(DC111,'113勞保勞退單日級距表-請勿更改表內數字'!$B$4:$E$56,4,TRUE)</f>
        <v>0</v>
      </c>
      <c r="FN111" s="84">
        <f>VLOOKUP(DD111,'113勞保勞退單日級距表-請勿更改表內數字'!$B$4:$E$56,4,TRUE)</f>
        <v>0</v>
      </c>
      <c r="FO111" s="84">
        <f>VLOOKUP(DE111,'113勞保勞退單日級距表-請勿更改表內數字'!$B$4:$E$56,4,TRUE)</f>
        <v>0</v>
      </c>
      <c r="FP111" s="84">
        <f>VLOOKUP(DF111,'113勞保勞退單日級距表-請勿更改表內數字'!$B$4:$E$56,4,TRUE)</f>
        <v>0</v>
      </c>
      <c r="FQ111" s="84">
        <f>VLOOKUP(DG111,'113勞保勞退單日級距表-請勿更改表內數字'!$B$4:$E$56,4,TRUE)</f>
        <v>0</v>
      </c>
      <c r="FR111" s="84">
        <f>VLOOKUP(DH111,'113勞保勞退單日級距表-請勿更改表內數字'!$B$4:$E$56,4,TRUE)</f>
        <v>0</v>
      </c>
      <c r="FS111" s="84">
        <f>VLOOKUP(DI111,'113勞保勞退單日級距表-請勿更改表內數字'!$B$4:$E$56,4,TRUE)</f>
        <v>0</v>
      </c>
      <c r="FT111" s="84">
        <f>VLOOKUP(DJ111,'113勞保勞退單日級距表-請勿更改表內數字'!$B$4:$E$56,4,TRUE)</f>
        <v>0</v>
      </c>
      <c r="FU111" s="83">
        <f>VLOOKUP(CF111,'113勞保勞退單日級距表-請勿更改表內數字'!$B$4:$I$56,8,TRUE)</f>
        <v>0</v>
      </c>
      <c r="FV111" s="83">
        <f>VLOOKUP(CG111,'113勞保勞退單日級距表-請勿更改表內數字'!$B$4:$I$56,8,TRUE)</f>
        <v>0</v>
      </c>
      <c r="FW111" s="83">
        <f>VLOOKUP(CH111,'113勞保勞退單日級距表-請勿更改表內數字'!$B$4:$I$56,8,TRUE)</f>
        <v>0</v>
      </c>
      <c r="FX111" s="83">
        <f>VLOOKUP(CI111,'113勞保勞退單日級距表-請勿更改表內數字'!$B$4:$I$56,8,TRUE)</f>
        <v>0</v>
      </c>
      <c r="FY111" s="83">
        <f>VLOOKUP(CJ111,'113勞保勞退單日級距表-請勿更改表內數字'!$B$4:$I$56,8,TRUE)</f>
        <v>0</v>
      </c>
      <c r="FZ111" s="83">
        <f>VLOOKUP(CK111,'113勞保勞退單日級距表-請勿更改表內數字'!$B$4:$I$56,8,TRUE)</f>
        <v>0</v>
      </c>
      <c r="GA111" s="83">
        <f>VLOOKUP(CL111,'113勞保勞退單日級距表-請勿更改表內數字'!$B$4:$I$56,8,TRUE)</f>
        <v>0</v>
      </c>
      <c r="GB111" s="83">
        <f>VLOOKUP(CM111,'113勞保勞退單日級距表-請勿更改表內數字'!$B$4:$I$56,8,TRUE)</f>
        <v>0</v>
      </c>
      <c r="GC111" s="83">
        <f>VLOOKUP(CN111,'113勞保勞退單日級距表-請勿更改表內數字'!$B$4:$I$56,8,TRUE)</f>
        <v>0</v>
      </c>
      <c r="GD111" s="83">
        <f>VLOOKUP(CO111,'113勞保勞退單日級距表-請勿更改表內數字'!$B$4:$I$56,8,TRUE)</f>
        <v>0</v>
      </c>
      <c r="GE111" s="83">
        <f>VLOOKUP(CP111,'113勞保勞退單日級距表-請勿更改表內數字'!$B$4:$I$56,8,TRUE)</f>
        <v>0</v>
      </c>
      <c r="GF111" s="83">
        <f>VLOOKUP(CQ111,'113勞保勞退單日級距表-請勿更改表內數字'!$B$4:$I$56,8,TRUE)</f>
        <v>0</v>
      </c>
      <c r="GG111" s="83">
        <f>VLOOKUP(CR111,'113勞保勞退單日級距表-請勿更改表內數字'!$B$4:$I$56,8,TRUE)</f>
        <v>0</v>
      </c>
      <c r="GH111" s="83">
        <f>VLOOKUP(CS111,'113勞保勞退單日級距表-請勿更改表內數字'!$B$4:$I$56,8,TRUE)</f>
        <v>0</v>
      </c>
      <c r="GI111" s="83">
        <f>VLOOKUP(CT111,'113勞保勞退單日級距表-請勿更改表內數字'!$B$4:$I$56,8,TRUE)</f>
        <v>0</v>
      </c>
      <c r="GJ111" s="83">
        <f>VLOOKUP(CU111,'113勞保勞退單日級距表-請勿更改表內數字'!$B$4:$I$56,8,TRUE)</f>
        <v>0</v>
      </c>
      <c r="GK111" s="83">
        <f>VLOOKUP(CV111,'113勞保勞退單日級距表-請勿更改表內數字'!$B$4:$I$56,8,TRUE)</f>
        <v>0</v>
      </c>
      <c r="GL111" s="83">
        <f>VLOOKUP(CW111,'113勞保勞退單日級距表-請勿更改表內數字'!$B$4:$I$56,8,TRUE)</f>
        <v>0</v>
      </c>
      <c r="GM111" s="83">
        <f>VLOOKUP(CX111,'113勞保勞退單日級距表-請勿更改表內數字'!$B$4:$I$56,8,TRUE)</f>
        <v>0</v>
      </c>
      <c r="GN111" s="83">
        <f>VLOOKUP(CY111,'113勞保勞退單日級距表-請勿更改表內數字'!$B$4:$I$56,8,TRUE)</f>
        <v>0</v>
      </c>
      <c r="GO111" s="83">
        <f>VLOOKUP(CZ111,'113勞保勞退單日級距表-請勿更改表內數字'!$B$4:$I$56,8,TRUE)</f>
        <v>0</v>
      </c>
      <c r="GP111" s="83">
        <f>VLOOKUP(DA111,'113勞保勞退單日級距表-請勿更改表內數字'!$B$4:$I$56,8,TRUE)</f>
        <v>0</v>
      </c>
      <c r="GQ111" s="83">
        <f>VLOOKUP(DB111,'113勞保勞退單日級距表-請勿更改表內數字'!$B$4:$I$56,8,TRUE)</f>
        <v>0</v>
      </c>
      <c r="GR111" s="83">
        <f>VLOOKUP(DC111,'113勞保勞退單日級距表-請勿更改表內數字'!$B$4:$I$56,8,TRUE)</f>
        <v>0</v>
      </c>
      <c r="GS111" s="83">
        <f>VLOOKUP(DD111,'113勞保勞退單日級距表-請勿更改表內數字'!$B$4:$I$56,8,TRUE)</f>
        <v>0</v>
      </c>
      <c r="GT111" s="83">
        <f>VLOOKUP(DE111,'113勞保勞退單日級距表-請勿更改表內數字'!$B$4:$I$56,8,TRUE)</f>
        <v>0</v>
      </c>
      <c r="GU111" s="83">
        <f>VLOOKUP(DF111,'113勞保勞退單日級距表-請勿更改表內數字'!$B$4:$I$56,8,TRUE)</f>
        <v>0</v>
      </c>
      <c r="GV111" s="83">
        <f>VLOOKUP(DG111,'113勞保勞退單日級距表-請勿更改表內數字'!$B$4:$I$56,8,TRUE)</f>
        <v>0</v>
      </c>
      <c r="GW111" s="83">
        <f>VLOOKUP(DH111,'113勞保勞退單日級距表-請勿更改表內數字'!$B$4:$I$56,8,TRUE)</f>
        <v>0</v>
      </c>
      <c r="GX111" s="83">
        <f>VLOOKUP(DI111,'113勞保勞退單日級距表-請勿更改表內數字'!$B$4:$I$56,8,TRUE)</f>
        <v>0</v>
      </c>
      <c r="GY111" s="83">
        <f>VLOOKUP(DJ111,'113勞保勞退單日級距表-請勿更改表內數字'!$B$4:$I$56,8,TRUE)</f>
        <v>0</v>
      </c>
    </row>
    <row r="112" spans="4:207">
      <c r="D112" s="166"/>
      <c r="G112" s="76"/>
      <c r="Y112" s="93"/>
      <c r="Z112" s="93"/>
      <c r="AP112" s="219">
        <f t="shared" si="49"/>
        <v>0</v>
      </c>
      <c r="AQ112" s="43">
        <f t="shared" si="50"/>
        <v>0</v>
      </c>
      <c r="AR112" s="43">
        <f t="shared" si="51"/>
        <v>0</v>
      </c>
      <c r="AS112" s="209">
        <f t="shared" si="87"/>
        <v>0</v>
      </c>
      <c r="AT112" s="201">
        <f>VLOOKUP(AS112,'113勞保勞退單日級距表-請勿更改表內數字'!$B$4:$E$56,3,TRUE)*AP112</f>
        <v>0</v>
      </c>
      <c r="AU112" s="201">
        <f>VLOOKUP(AS112,'113勞保勞退單日級距表-請勿更改表內數字'!$B$4:$I$56,7,TRUE)</f>
        <v>0</v>
      </c>
      <c r="AV112" s="201">
        <f>VLOOKUP(AS112,'113勞保勞退單日級距表-請勿更改表內數字'!$B$4:$E$56,4,TRUE)*AP112</f>
        <v>0</v>
      </c>
      <c r="AW112" s="51">
        <f t="shared" si="52"/>
        <v>0</v>
      </c>
      <c r="AX112" s="50">
        <f t="shared" si="53"/>
        <v>0</v>
      </c>
      <c r="AY112" s="50">
        <f t="shared" si="54"/>
        <v>0</v>
      </c>
      <c r="AZ112" s="50">
        <f t="shared" si="55"/>
        <v>0</v>
      </c>
      <c r="BA112" s="39">
        <f t="shared" si="56"/>
        <v>0</v>
      </c>
      <c r="BB112" s="39">
        <f t="shared" si="57"/>
        <v>0</v>
      </c>
      <c r="BC112" s="39">
        <f t="shared" si="58"/>
        <v>0</v>
      </c>
      <c r="BD112" s="39">
        <f t="shared" si="59"/>
        <v>0</v>
      </c>
      <c r="BE112" s="39">
        <f t="shared" si="60"/>
        <v>0</v>
      </c>
      <c r="BF112" s="39">
        <f t="shared" si="61"/>
        <v>0</v>
      </c>
      <c r="BG112" s="39">
        <f t="shared" si="62"/>
        <v>0</v>
      </c>
      <c r="BH112" s="39">
        <f t="shared" si="63"/>
        <v>0</v>
      </c>
      <c r="BI112" s="39">
        <f t="shared" si="64"/>
        <v>0</v>
      </c>
      <c r="BJ112" s="39">
        <f t="shared" si="65"/>
        <v>0</v>
      </c>
      <c r="BK112" s="39">
        <f t="shared" si="66"/>
        <v>0</v>
      </c>
      <c r="BL112" s="39">
        <f t="shared" si="67"/>
        <v>0</v>
      </c>
      <c r="BM112" s="39">
        <f t="shared" si="68"/>
        <v>0</v>
      </c>
      <c r="BN112" s="39">
        <f t="shared" si="69"/>
        <v>0</v>
      </c>
      <c r="BO112" s="39">
        <f t="shared" si="70"/>
        <v>0</v>
      </c>
      <c r="BP112" s="39">
        <f t="shared" si="71"/>
        <v>0</v>
      </c>
      <c r="BQ112" s="39">
        <f t="shared" si="72"/>
        <v>0</v>
      </c>
      <c r="BR112" s="39">
        <f t="shared" si="73"/>
        <v>0</v>
      </c>
      <c r="BS112" s="39">
        <f t="shared" si="74"/>
        <v>0</v>
      </c>
      <c r="BT112" s="39">
        <f t="shared" si="75"/>
        <v>0</v>
      </c>
      <c r="BU112" s="39">
        <f t="shared" si="76"/>
        <v>0</v>
      </c>
      <c r="BV112" s="39">
        <f t="shared" si="77"/>
        <v>0</v>
      </c>
      <c r="BW112" s="39">
        <f t="shared" si="78"/>
        <v>0</v>
      </c>
      <c r="BX112" s="39">
        <f t="shared" si="79"/>
        <v>0</v>
      </c>
      <c r="BY112" s="39">
        <f t="shared" si="80"/>
        <v>0</v>
      </c>
      <c r="BZ112" s="39">
        <f t="shared" si="81"/>
        <v>0</v>
      </c>
      <c r="CA112" s="39">
        <f t="shared" si="82"/>
        <v>0</v>
      </c>
      <c r="CB112" s="39">
        <f t="shared" si="83"/>
        <v>0</v>
      </c>
      <c r="CC112" s="39">
        <f t="shared" si="84"/>
        <v>0</v>
      </c>
      <c r="CD112" s="39">
        <f t="shared" si="85"/>
        <v>0</v>
      </c>
      <c r="CE112" s="39">
        <f t="shared" si="86"/>
        <v>0</v>
      </c>
      <c r="CF112" s="80">
        <f t="shared" si="95"/>
        <v>0</v>
      </c>
      <c r="CG112" s="80">
        <f t="shared" si="95"/>
        <v>0</v>
      </c>
      <c r="CH112" s="80">
        <f t="shared" si="95"/>
        <v>0</v>
      </c>
      <c r="CI112" s="80">
        <f t="shared" si="95"/>
        <v>0</v>
      </c>
      <c r="CJ112" s="80">
        <f t="shared" si="95"/>
        <v>0</v>
      </c>
      <c r="CK112" s="80">
        <f t="shared" si="95"/>
        <v>0</v>
      </c>
      <c r="CL112" s="80">
        <f t="shared" si="95"/>
        <v>0</v>
      </c>
      <c r="CM112" s="80">
        <f t="shared" si="95"/>
        <v>0</v>
      </c>
      <c r="CN112" s="80">
        <f t="shared" si="94"/>
        <v>0</v>
      </c>
      <c r="CO112" s="80">
        <f t="shared" si="94"/>
        <v>0</v>
      </c>
      <c r="CP112" s="80">
        <f t="shared" si="94"/>
        <v>0</v>
      </c>
      <c r="CQ112" s="80">
        <f t="shared" si="94"/>
        <v>0</v>
      </c>
      <c r="CR112" s="80">
        <f t="shared" si="94"/>
        <v>0</v>
      </c>
      <c r="CS112" s="80">
        <f t="shared" si="91"/>
        <v>0</v>
      </c>
      <c r="CT112" s="80">
        <f t="shared" si="91"/>
        <v>0</v>
      </c>
      <c r="CU112" s="80">
        <f t="shared" si="91"/>
        <v>0</v>
      </c>
      <c r="CV112" s="80">
        <f t="shared" si="91"/>
        <v>0</v>
      </c>
      <c r="CW112" s="80">
        <f t="shared" si="91"/>
        <v>0</v>
      </c>
      <c r="CX112" s="80">
        <f t="shared" si="91"/>
        <v>0</v>
      </c>
      <c r="CY112" s="80">
        <f t="shared" si="93"/>
        <v>0</v>
      </c>
      <c r="CZ112" s="80">
        <f t="shared" si="93"/>
        <v>0</v>
      </c>
      <c r="DA112" s="80">
        <f t="shared" si="93"/>
        <v>0</v>
      </c>
      <c r="DB112" s="80">
        <f t="shared" si="93"/>
        <v>0</v>
      </c>
      <c r="DC112" s="80">
        <f t="shared" si="93"/>
        <v>0</v>
      </c>
      <c r="DD112" s="80">
        <f t="shared" si="93"/>
        <v>0</v>
      </c>
      <c r="DE112" s="80">
        <f t="shared" si="93"/>
        <v>0</v>
      </c>
      <c r="DF112" s="80">
        <f t="shared" si="93"/>
        <v>0</v>
      </c>
      <c r="DG112" s="80">
        <f t="shared" si="93"/>
        <v>0</v>
      </c>
      <c r="DH112" s="80">
        <f t="shared" si="93"/>
        <v>0</v>
      </c>
      <c r="DI112" s="80">
        <f t="shared" si="93"/>
        <v>0</v>
      </c>
      <c r="DJ112" s="80">
        <f t="shared" si="93"/>
        <v>0</v>
      </c>
      <c r="DK112" s="85">
        <f>VLOOKUP(CF112,'113勞保勞退單日級距表-請勿更改表內數字'!$B$4:$E$56,3,TRUE)</f>
        <v>0</v>
      </c>
      <c r="DL112" s="85">
        <f>VLOOKUP(CG112,'113勞保勞退單日級距表-請勿更改表內數字'!$B$4:$E$56,3,TRUE)</f>
        <v>0</v>
      </c>
      <c r="DM112" s="85">
        <f>VLOOKUP(CH112,'113勞保勞退單日級距表-請勿更改表內數字'!$B$4:$E$56,3,TRUE)</f>
        <v>0</v>
      </c>
      <c r="DN112" s="85">
        <f>VLOOKUP(CI112,'113勞保勞退單日級距表-請勿更改表內數字'!$B$4:$E$56,3,TRUE)</f>
        <v>0</v>
      </c>
      <c r="DO112" s="85">
        <f>VLOOKUP(CJ112,'113勞保勞退單日級距表-請勿更改表內數字'!$B$4:$E$56,3,TRUE)</f>
        <v>0</v>
      </c>
      <c r="DP112" s="85">
        <f>VLOOKUP(CK112,'113勞保勞退單日級距表-請勿更改表內數字'!$B$4:$E$56,3,TRUE)</f>
        <v>0</v>
      </c>
      <c r="DQ112" s="85">
        <f>VLOOKUP(CL112,'113勞保勞退單日級距表-請勿更改表內數字'!$B$4:$E$56,3,TRUE)</f>
        <v>0</v>
      </c>
      <c r="DR112" s="85">
        <f>VLOOKUP(CM112,'113勞保勞退單日級距表-請勿更改表內數字'!$B$4:$E$56,3,TRUE)</f>
        <v>0</v>
      </c>
      <c r="DS112" s="85">
        <f>VLOOKUP(CN112,'113勞保勞退單日級距表-請勿更改表內數字'!$B$4:$E$56,3,TRUE)</f>
        <v>0</v>
      </c>
      <c r="DT112" s="85">
        <f>VLOOKUP(CO112,'113勞保勞退單日級距表-請勿更改表內數字'!$B$4:$E$56,3,TRUE)</f>
        <v>0</v>
      </c>
      <c r="DU112" s="85">
        <f>VLOOKUP(CP112,'113勞保勞退單日級距表-請勿更改表內數字'!$B$4:$E$56,3,TRUE)</f>
        <v>0</v>
      </c>
      <c r="DV112" s="85">
        <f>VLOOKUP(CQ112,'113勞保勞退單日級距表-請勿更改表內數字'!$B$4:$E$56,3,TRUE)</f>
        <v>0</v>
      </c>
      <c r="DW112" s="85">
        <f>VLOOKUP(CR112,'113勞保勞退單日級距表-請勿更改表內數字'!$B$4:$E$56,3,TRUE)</f>
        <v>0</v>
      </c>
      <c r="DX112" s="85">
        <f>VLOOKUP(CS112,'113勞保勞退單日級距表-請勿更改表內數字'!$B$4:$E$56,3,TRUE)</f>
        <v>0</v>
      </c>
      <c r="DY112" s="85">
        <f>VLOOKUP(CT112,'113勞保勞退單日級距表-請勿更改表內數字'!$B$4:$E$56,3,TRUE)</f>
        <v>0</v>
      </c>
      <c r="DZ112" s="85">
        <f>VLOOKUP(CU112,'113勞保勞退單日級距表-請勿更改表內數字'!$B$4:$E$56,3,TRUE)</f>
        <v>0</v>
      </c>
      <c r="EA112" s="85">
        <f>VLOOKUP(CV112,'113勞保勞退單日級距表-請勿更改表內數字'!$B$4:$E$56,3,TRUE)</f>
        <v>0</v>
      </c>
      <c r="EB112" s="85">
        <f>VLOOKUP(CW112,'113勞保勞退單日級距表-請勿更改表內數字'!$B$4:$E$56,3,TRUE)</f>
        <v>0</v>
      </c>
      <c r="EC112" s="85">
        <f>VLOOKUP(CX112,'113勞保勞退單日級距表-請勿更改表內數字'!$B$4:$E$56,3,TRUE)</f>
        <v>0</v>
      </c>
      <c r="ED112" s="85">
        <f>VLOOKUP(CY112,'113勞保勞退單日級距表-請勿更改表內數字'!$B$4:$E$56,3,TRUE)</f>
        <v>0</v>
      </c>
      <c r="EE112" s="85">
        <f>VLOOKUP(CZ112,'113勞保勞退單日級距表-請勿更改表內數字'!$B$4:$E$56,3,TRUE)</f>
        <v>0</v>
      </c>
      <c r="EF112" s="85">
        <f>VLOOKUP(DA112,'113勞保勞退單日級距表-請勿更改表內數字'!$B$4:$E$56,3,TRUE)</f>
        <v>0</v>
      </c>
      <c r="EG112" s="85">
        <f>VLOOKUP(DB112,'113勞保勞退單日級距表-請勿更改表內數字'!$B$4:$E$56,3,TRUE)</f>
        <v>0</v>
      </c>
      <c r="EH112" s="85">
        <f>VLOOKUP(DC112,'113勞保勞退單日級距表-請勿更改表內數字'!$B$4:$E$56,3,TRUE)</f>
        <v>0</v>
      </c>
      <c r="EI112" s="85">
        <f>VLOOKUP(DD112,'113勞保勞退單日級距表-請勿更改表內數字'!$B$4:$E$56,3,TRUE)</f>
        <v>0</v>
      </c>
      <c r="EJ112" s="85">
        <f>VLOOKUP(DE112,'113勞保勞退單日級距表-請勿更改表內數字'!$B$4:$E$56,3,TRUE)</f>
        <v>0</v>
      </c>
      <c r="EK112" s="85">
        <f>VLOOKUP(DF112,'113勞保勞退單日級距表-請勿更改表內數字'!$B$4:$E$56,3,TRUE)</f>
        <v>0</v>
      </c>
      <c r="EL112" s="85">
        <f>VLOOKUP(DG112,'113勞保勞退單日級距表-請勿更改表內數字'!$B$4:$E$56,3,TRUE)</f>
        <v>0</v>
      </c>
      <c r="EM112" s="85">
        <f>VLOOKUP(DH112,'113勞保勞退單日級距表-請勿更改表內數字'!$B$4:$E$56,3,TRUE)</f>
        <v>0</v>
      </c>
      <c r="EN112" s="85">
        <f>VLOOKUP(DI112,'113勞保勞退單日級距表-請勿更改表內數字'!$B$4:$E$56,3,TRUE)</f>
        <v>0</v>
      </c>
      <c r="EO112" s="85">
        <f>VLOOKUP(DJ112,'113勞保勞退單日級距表-請勿更改表內數字'!$B$4:$E$56,3,TRUE)</f>
        <v>0</v>
      </c>
      <c r="EP112" s="84">
        <f>VLOOKUP(CF112,'113勞保勞退單日級距表-請勿更改表內數字'!$B$4:$E$56,4,TRUE)</f>
        <v>0</v>
      </c>
      <c r="EQ112" s="84">
        <f>VLOOKUP(CG112,'113勞保勞退單日級距表-請勿更改表內數字'!$B$4:$E$56,4,TRUE)</f>
        <v>0</v>
      </c>
      <c r="ER112" s="84">
        <f>VLOOKUP(CH112,'113勞保勞退單日級距表-請勿更改表內數字'!$B$4:$E$56,4,TRUE)</f>
        <v>0</v>
      </c>
      <c r="ES112" s="84">
        <f>VLOOKUP(CI112,'113勞保勞退單日級距表-請勿更改表內數字'!$B$4:$E$56,4,TRUE)</f>
        <v>0</v>
      </c>
      <c r="ET112" s="84">
        <f>VLOOKUP(CJ112,'113勞保勞退單日級距表-請勿更改表內數字'!$B$4:$E$56,4,TRUE)</f>
        <v>0</v>
      </c>
      <c r="EU112" s="84">
        <f>VLOOKUP(CK112,'113勞保勞退單日級距表-請勿更改表內數字'!$B$4:$E$56,4,TRUE)</f>
        <v>0</v>
      </c>
      <c r="EV112" s="84">
        <f>VLOOKUP(CL112,'113勞保勞退單日級距表-請勿更改表內數字'!$B$4:$E$56,4,TRUE)</f>
        <v>0</v>
      </c>
      <c r="EW112" s="84">
        <f>VLOOKUP(CM112,'113勞保勞退單日級距表-請勿更改表內數字'!$B$4:$E$56,4,TRUE)</f>
        <v>0</v>
      </c>
      <c r="EX112" s="84">
        <f>VLOOKUP(CN112,'113勞保勞退單日級距表-請勿更改表內數字'!$B$4:$E$56,4,TRUE)</f>
        <v>0</v>
      </c>
      <c r="EY112" s="84">
        <f>VLOOKUP(CO112,'113勞保勞退單日級距表-請勿更改表內數字'!$B$4:$E$56,4,TRUE)</f>
        <v>0</v>
      </c>
      <c r="EZ112" s="84">
        <f>VLOOKUP(CP112,'113勞保勞退單日級距表-請勿更改表內數字'!$B$4:$E$56,4,TRUE)</f>
        <v>0</v>
      </c>
      <c r="FA112" s="84">
        <f>VLOOKUP(CQ112,'113勞保勞退單日級距表-請勿更改表內數字'!$B$4:$E$56,4,TRUE)</f>
        <v>0</v>
      </c>
      <c r="FB112" s="84">
        <f>VLOOKUP(CR112,'113勞保勞退單日級距表-請勿更改表內數字'!$B$4:$E$56,4,TRUE)</f>
        <v>0</v>
      </c>
      <c r="FC112" s="84">
        <f>VLOOKUP(CS112,'113勞保勞退單日級距表-請勿更改表內數字'!$B$4:$E$56,4,TRUE)</f>
        <v>0</v>
      </c>
      <c r="FD112" s="84">
        <f>VLOOKUP(CT112,'113勞保勞退單日級距表-請勿更改表內數字'!$B$4:$E$56,4,TRUE)</f>
        <v>0</v>
      </c>
      <c r="FE112" s="84">
        <f>VLOOKUP(CU112,'113勞保勞退單日級距表-請勿更改表內數字'!$B$4:$E$56,4,TRUE)</f>
        <v>0</v>
      </c>
      <c r="FF112" s="84">
        <f>VLOOKUP(CV112,'113勞保勞退單日級距表-請勿更改表內數字'!$B$4:$E$56,4,TRUE)</f>
        <v>0</v>
      </c>
      <c r="FG112" s="84">
        <f>VLOOKUP(CW112,'113勞保勞退單日級距表-請勿更改表內數字'!$B$4:$E$56,4,TRUE)</f>
        <v>0</v>
      </c>
      <c r="FH112" s="84">
        <f>VLOOKUP(CX112,'113勞保勞退單日級距表-請勿更改表內數字'!$B$4:$E$56,4,TRUE)</f>
        <v>0</v>
      </c>
      <c r="FI112" s="84">
        <f>VLOOKUP(CY112,'113勞保勞退單日級距表-請勿更改表內數字'!$B$4:$E$56,4,TRUE)</f>
        <v>0</v>
      </c>
      <c r="FJ112" s="84">
        <f>VLOOKUP(CZ112,'113勞保勞退單日級距表-請勿更改表內數字'!$B$4:$E$56,4,TRUE)</f>
        <v>0</v>
      </c>
      <c r="FK112" s="84">
        <f>VLOOKUP(DA112,'113勞保勞退單日級距表-請勿更改表內數字'!$B$4:$E$56,4,TRUE)</f>
        <v>0</v>
      </c>
      <c r="FL112" s="84">
        <f>VLOOKUP(DB112,'113勞保勞退單日級距表-請勿更改表內數字'!$B$4:$E$56,4,TRUE)</f>
        <v>0</v>
      </c>
      <c r="FM112" s="84">
        <f>VLOOKUP(DC112,'113勞保勞退單日級距表-請勿更改表內數字'!$B$4:$E$56,4,TRUE)</f>
        <v>0</v>
      </c>
      <c r="FN112" s="84">
        <f>VLOOKUP(DD112,'113勞保勞退單日級距表-請勿更改表內數字'!$B$4:$E$56,4,TRUE)</f>
        <v>0</v>
      </c>
      <c r="FO112" s="84">
        <f>VLOOKUP(DE112,'113勞保勞退單日級距表-請勿更改表內數字'!$B$4:$E$56,4,TRUE)</f>
        <v>0</v>
      </c>
      <c r="FP112" s="84">
        <f>VLOOKUP(DF112,'113勞保勞退單日級距表-請勿更改表內數字'!$B$4:$E$56,4,TRUE)</f>
        <v>0</v>
      </c>
      <c r="FQ112" s="84">
        <f>VLOOKUP(DG112,'113勞保勞退單日級距表-請勿更改表內數字'!$B$4:$E$56,4,TRUE)</f>
        <v>0</v>
      </c>
      <c r="FR112" s="84">
        <f>VLOOKUP(DH112,'113勞保勞退單日級距表-請勿更改表內數字'!$B$4:$E$56,4,TRUE)</f>
        <v>0</v>
      </c>
      <c r="FS112" s="84">
        <f>VLOOKUP(DI112,'113勞保勞退單日級距表-請勿更改表內數字'!$B$4:$E$56,4,TRUE)</f>
        <v>0</v>
      </c>
      <c r="FT112" s="84">
        <f>VLOOKUP(DJ112,'113勞保勞退單日級距表-請勿更改表內數字'!$B$4:$E$56,4,TRUE)</f>
        <v>0</v>
      </c>
      <c r="FU112" s="83">
        <f>VLOOKUP(CF112,'113勞保勞退單日級距表-請勿更改表內數字'!$B$4:$I$56,8,TRUE)</f>
        <v>0</v>
      </c>
      <c r="FV112" s="83">
        <f>VLOOKUP(CG112,'113勞保勞退單日級距表-請勿更改表內數字'!$B$4:$I$56,8,TRUE)</f>
        <v>0</v>
      </c>
      <c r="FW112" s="83">
        <f>VLOOKUP(CH112,'113勞保勞退單日級距表-請勿更改表內數字'!$B$4:$I$56,8,TRUE)</f>
        <v>0</v>
      </c>
      <c r="FX112" s="83">
        <f>VLOOKUP(CI112,'113勞保勞退單日級距表-請勿更改表內數字'!$B$4:$I$56,8,TRUE)</f>
        <v>0</v>
      </c>
      <c r="FY112" s="83">
        <f>VLOOKUP(CJ112,'113勞保勞退單日級距表-請勿更改表內數字'!$B$4:$I$56,8,TRUE)</f>
        <v>0</v>
      </c>
      <c r="FZ112" s="83">
        <f>VLOOKUP(CK112,'113勞保勞退單日級距表-請勿更改表內數字'!$B$4:$I$56,8,TRUE)</f>
        <v>0</v>
      </c>
      <c r="GA112" s="83">
        <f>VLOOKUP(CL112,'113勞保勞退單日級距表-請勿更改表內數字'!$B$4:$I$56,8,TRUE)</f>
        <v>0</v>
      </c>
      <c r="GB112" s="83">
        <f>VLOOKUP(CM112,'113勞保勞退單日級距表-請勿更改表內數字'!$B$4:$I$56,8,TRUE)</f>
        <v>0</v>
      </c>
      <c r="GC112" s="83">
        <f>VLOOKUP(CN112,'113勞保勞退單日級距表-請勿更改表內數字'!$B$4:$I$56,8,TRUE)</f>
        <v>0</v>
      </c>
      <c r="GD112" s="83">
        <f>VLOOKUP(CO112,'113勞保勞退單日級距表-請勿更改表內數字'!$B$4:$I$56,8,TRUE)</f>
        <v>0</v>
      </c>
      <c r="GE112" s="83">
        <f>VLOOKUP(CP112,'113勞保勞退單日級距表-請勿更改表內數字'!$B$4:$I$56,8,TRUE)</f>
        <v>0</v>
      </c>
      <c r="GF112" s="83">
        <f>VLOOKUP(CQ112,'113勞保勞退單日級距表-請勿更改表內數字'!$B$4:$I$56,8,TRUE)</f>
        <v>0</v>
      </c>
      <c r="GG112" s="83">
        <f>VLOOKUP(CR112,'113勞保勞退單日級距表-請勿更改表內數字'!$B$4:$I$56,8,TRUE)</f>
        <v>0</v>
      </c>
      <c r="GH112" s="83">
        <f>VLOOKUP(CS112,'113勞保勞退單日級距表-請勿更改表內數字'!$B$4:$I$56,8,TRUE)</f>
        <v>0</v>
      </c>
      <c r="GI112" s="83">
        <f>VLOOKUP(CT112,'113勞保勞退單日級距表-請勿更改表內數字'!$B$4:$I$56,8,TRUE)</f>
        <v>0</v>
      </c>
      <c r="GJ112" s="83">
        <f>VLOOKUP(CU112,'113勞保勞退單日級距表-請勿更改表內數字'!$B$4:$I$56,8,TRUE)</f>
        <v>0</v>
      </c>
      <c r="GK112" s="83">
        <f>VLOOKUP(CV112,'113勞保勞退單日級距表-請勿更改表內數字'!$B$4:$I$56,8,TRUE)</f>
        <v>0</v>
      </c>
      <c r="GL112" s="83">
        <f>VLOOKUP(CW112,'113勞保勞退單日級距表-請勿更改表內數字'!$B$4:$I$56,8,TRUE)</f>
        <v>0</v>
      </c>
      <c r="GM112" s="83">
        <f>VLOOKUP(CX112,'113勞保勞退單日級距表-請勿更改表內數字'!$B$4:$I$56,8,TRUE)</f>
        <v>0</v>
      </c>
      <c r="GN112" s="83">
        <f>VLOOKUP(CY112,'113勞保勞退單日級距表-請勿更改表內數字'!$B$4:$I$56,8,TRUE)</f>
        <v>0</v>
      </c>
      <c r="GO112" s="83">
        <f>VLOOKUP(CZ112,'113勞保勞退單日級距表-請勿更改表內數字'!$B$4:$I$56,8,TRUE)</f>
        <v>0</v>
      </c>
      <c r="GP112" s="83">
        <f>VLOOKUP(DA112,'113勞保勞退單日級距表-請勿更改表內數字'!$B$4:$I$56,8,TRUE)</f>
        <v>0</v>
      </c>
      <c r="GQ112" s="83">
        <f>VLOOKUP(DB112,'113勞保勞退單日級距表-請勿更改表內數字'!$B$4:$I$56,8,TRUE)</f>
        <v>0</v>
      </c>
      <c r="GR112" s="83">
        <f>VLOOKUP(DC112,'113勞保勞退單日級距表-請勿更改表內數字'!$B$4:$I$56,8,TRUE)</f>
        <v>0</v>
      </c>
      <c r="GS112" s="83">
        <f>VLOOKUP(DD112,'113勞保勞退單日級距表-請勿更改表內數字'!$B$4:$I$56,8,TRUE)</f>
        <v>0</v>
      </c>
      <c r="GT112" s="83">
        <f>VLOOKUP(DE112,'113勞保勞退單日級距表-請勿更改表內數字'!$B$4:$I$56,8,TRUE)</f>
        <v>0</v>
      </c>
      <c r="GU112" s="83">
        <f>VLOOKUP(DF112,'113勞保勞退單日級距表-請勿更改表內數字'!$B$4:$I$56,8,TRUE)</f>
        <v>0</v>
      </c>
      <c r="GV112" s="83">
        <f>VLOOKUP(DG112,'113勞保勞退單日級距表-請勿更改表內數字'!$B$4:$I$56,8,TRUE)</f>
        <v>0</v>
      </c>
      <c r="GW112" s="83">
        <f>VLOOKUP(DH112,'113勞保勞退單日級距表-請勿更改表內數字'!$B$4:$I$56,8,TRUE)</f>
        <v>0</v>
      </c>
      <c r="GX112" s="83">
        <f>VLOOKUP(DI112,'113勞保勞退單日級距表-請勿更改表內數字'!$B$4:$I$56,8,TRUE)</f>
        <v>0</v>
      </c>
      <c r="GY112" s="83">
        <f>VLOOKUP(DJ112,'113勞保勞退單日級距表-請勿更改表內數字'!$B$4:$I$56,8,TRUE)</f>
        <v>0</v>
      </c>
    </row>
    <row r="113" spans="4:207">
      <c r="D113" s="166"/>
      <c r="G113" s="76"/>
      <c r="AP113" s="219">
        <f t="shared" si="49"/>
        <v>0</v>
      </c>
      <c r="AQ113" s="43">
        <f t="shared" si="50"/>
        <v>0</v>
      </c>
      <c r="AR113" s="43">
        <f t="shared" si="51"/>
        <v>0</v>
      </c>
      <c r="AS113" s="209">
        <f t="shared" si="87"/>
        <v>0</v>
      </c>
      <c r="AT113" s="201">
        <f>VLOOKUP(AS113,'113勞保勞退單日級距表-請勿更改表內數字'!$B$4:$E$56,3,TRUE)*AP113</f>
        <v>0</v>
      </c>
      <c r="AU113" s="201">
        <f>VLOOKUP(AS113,'113勞保勞退單日級距表-請勿更改表內數字'!$B$4:$I$56,7,TRUE)</f>
        <v>0</v>
      </c>
      <c r="AV113" s="201">
        <f>VLOOKUP(AS113,'113勞保勞退單日級距表-請勿更改表內數字'!$B$4:$E$56,4,TRUE)*AP113</f>
        <v>0</v>
      </c>
      <c r="AW113" s="51">
        <f t="shared" si="52"/>
        <v>0</v>
      </c>
      <c r="AX113" s="50">
        <f t="shared" si="53"/>
        <v>0</v>
      </c>
      <c r="AY113" s="50">
        <f t="shared" si="54"/>
        <v>0</v>
      </c>
      <c r="AZ113" s="50">
        <f t="shared" si="55"/>
        <v>0</v>
      </c>
      <c r="BA113" s="39">
        <f t="shared" si="56"/>
        <v>0</v>
      </c>
      <c r="BB113" s="39">
        <f t="shared" si="57"/>
        <v>0</v>
      </c>
      <c r="BC113" s="39">
        <f t="shared" si="58"/>
        <v>0</v>
      </c>
      <c r="BD113" s="39">
        <f t="shared" si="59"/>
        <v>0</v>
      </c>
      <c r="BE113" s="39">
        <f t="shared" si="60"/>
        <v>0</v>
      </c>
      <c r="BF113" s="39">
        <f t="shared" si="61"/>
        <v>0</v>
      </c>
      <c r="BG113" s="39">
        <f t="shared" si="62"/>
        <v>0</v>
      </c>
      <c r="BH113" s="39">
        <f t="shared" si="63"/>
        <v>0</v>
      </c>
      <c r="BI113" s="39">
        <f t="shared" si="64"/>
        <v>0</v>
      </c>
      <c r="BJ113" s="39">
        <f t="shared" si="65"/>
        <v>0</v>
      </c>
      <c r="BK113" s="39">
        <f t="shared" si="66"/>
        <v>0</v>
      </c>
      <c r="BL113" s="39">
        <f t="shared" si="67"/>
        <v>0</v>
      </c>
      <c r="BM113" s="39">
        <f t="shared" si="68"/>
        <v>0</v>
      </c>
      <c r="BN113" s="39">
        <f t="shared" si="69"/>
        <v>0</v>
      </c>
      <c r="BO113" s="39">
        <f t="shared" si="70"/>
        <v>0</v>
      </c>
      <c r="BP113" s="39">
        <f t="shared" si="71"/>
        <v>0</v>
      </c>
      <c r="BQ113" s="39">
        <f t="shared" si="72"/>
        <v>0</v>
      </c>
      <c r="BR113" s="39">
        <f t="shared" si="73"/>
        <v>0</v>
      </c>
      <c r="BS113" s="39">
        <f t="shared" si="74"/>
        <v>0</v>
      </c>
      <c r="BT113" s="39">
        <f t="shared" si="75"/>
        <v>0</v>
      </c>
      <c r="BU113" s="39">
        <f t="shared" si="76"/>
        <v>0</v>
      </c>
      <c r="BV113" s="39">
        <f t="shared" si="77"/>
        <v>0</v>
      </c>
      <c r="BW113" s="39">
        <f t="shared" si="78"/>
        <v>0</v>
      </c>
      <c r="BX113" s="39">
        <f t="shared" si="79"/>
        <v>0</v>
      </c>
      <c r="BY113" s="39">
        <f t="shared" si="80"/>
        <v>0</v>
      </c>
      <c r="BZ113" s="39">
        <f t="shared" si="81"/>
        <v>0</v>
      </c>
      <c r="CA113" s="39">
        <f t="shared" si="82"/>
        <v>0</v>
      </c>
      <c r="CB113" s="39">
        <f t="shared" si="83"/>
        <v>0</v>
      </c>
      <c r="CC113" s="39">
        <f t="shared" si="84"/>
        <v>0</v>
      </c>
      <c r="CD113" s="39">
        <f t="shared" si="85"/>
        <v>0</v>
      </c>
      <c r="CE113" s="39">
        <f t="shared" si="86"/>
        <v>0</v>
      </c>
      <c r="CF113" s="80">
        <f t="shared" si="95"/>
        <v>0</v>
      </c>
      <c r="CG113" s="80">
        <f t="shared" si="95"/>
        <v>0</v>
      </c>
      <c r="CH113" s="80">
        <f t="shared" si="95"/>
        <v>0</v>
      </c>
      <c r="CI113" s="80">
        <f t="shared" si="95"/>
        <v>0</v>
      </c>
      <c r="CJ113" s="80">
        <f t="shared" si="95"/>
        <v>0</v>
      </c>
      <c r="CK113" s="80">
        <f t="shared" si="95"/>
        <v>0</v>
      </c>
      <c r="CL113" s="80">
        <f t="shared" si="95"/>
        <v>0</v>
      </c>
      <c r="CM113" s="80">
        <f t="shared" si="95"/>
        <v>0</v>
      </c>
      <c r="CN113" s="80">
        <f t="shared" si="94"/>
        <v>0</v>
      </c>
      <c r="CO113" s="80">
        <f t="shared" si="94"/>
        <v>0</v>
      </c>
      <c r="CP113" s="80">
        <f t="shared" si="94"/>
        <v>0</v>
      </c>
      <c r="CQ113" s="80">
        <f t="shared" si="94"/>
        <v>0</v>
      </c>
      <c r="CR113" s="80">
        <f t="shared" si="94"/>
        <v>0</v>
      </c>
      <c r="CS113" s="80">
        <f t="shared" si="91"/>
        <v>0</v>
      </c>
      <c r="CT113" s="80">
        <f t="shared" si="91"/>
        <v>0</v>
      </c>
      <c r="CU113" s="80">
        <f t="shared" si="91"/>
        <v>0</v>
      </c>
      <c r="CV113" s="80">
        <f t="shared" si="91"/>
        <v>0</v>
      </c>
      <c r="CW113" s="80">
        <f t="shared" si="91"/>
        <v>0</v>
      </c>
      <c r="CX113" s="80">
        <f t="shared" si="91"/>
        <v>0</v>
      </c>
      <c r="CY113" s="80">
        <f t="shared" si="93"/>
        <v>0</v>
      </c>
      <c r="CZ113" s="80">
        <f t="shared" si="93"/>
        <v>0</v>
      </c>
      <c r="DA113" s="80">
        <f t="shared" si="93"/>
        <v>0</v>
      </c>
      <c r="DB113" s="80">
        <f t="shared" si="93"/>
        <v>0</v>
      </c>
      <c r="DC113" s="80">
        <f t="shared" si="93"/>
        <v>0</v>
      </c>
      <c r="DD113" s="80">
        <f t="shared" si="93"/>
        <v>0</v>
      </c>
      <c r="DE113" s="80">
        <f t="shared" si="93"/>
        <v>0</v>
      </c>
      <c r="DF113" s="80">
        <f t="shared" si="93"/>
        <v>0</v>
      </c>
      <c r="DG113" s="80">
        <f t="shared" si="93"/>
        <v>0</v>
      </c>
      <c r="DH113" s="80">
        <f t="shared" si="93"/>
        <v>0</v>
      </c>
      <c r="DI113" s="80">
        <f t="shared" si="93"/>
        <v>0</v>
      </c>
      <c r="DJ113" s="80">
        <f t="shared" si="93"/>
        <v>0</v>
      </c>
      <c r="DK113" s="85">
        <f>VLOOKUP(CF113,'113勞保勞退單日級距表-請勿更改表內數字'!$B$4:$E$56,3,TRUE)</f>
        <v>0</v>
      </c>
      <c r="DL113" s="85">
        <f>VLOOKUP(CG113,'113勞保勞退單日級距表-請勿更改表內數字'!$B$4:$E$56,3,TRUE)</f>
        <v>0</v>
      </c>
      <c r="DM113" s="85">
        <f>VLOOKUP(CH113,'113勞保勞退單日級距表-請勿更改表內數字'!$B$4:$E$56,3,TRUE)</f>
        <v>0</v>
      </c>
      <c r="DN113" s="85">
        <f>VLOOKUP(CI113,'113勞保勞退單日級距表-請勿更改表內數字'!$B$4:$E$56,3,TRUE)</f>
        <v>0</v>
      </c>
      <c r="DO113" s="85">
        <f>VLOOKUP(CJ113,'113勞保勞退單日級距表-請勿更改表內數字'!$B$4:$E$56,3,TRUE)</f>
        <v>0</v>
      </c>
      <c r="DP113" s="85">
        <f>VLOOKUP(CK113,'113勞保勞退單日級距表-請勿更改表內數字'!$B$4:$E$56,3,TRUE)</f>
        <v>0</v>
      </c>
      <c r="DQ113" s="85">
        <f>VLOOKUP(CL113,'113勞保勞退單日級距表-請勿更改表內數字'!$B$4:$E$56,3,TRUE)</f>
        <v>0</v>
      </c>
      <c r="DR113" s="85">
        <f>VLOOKUP(CM113,'113勞保勞退單日級距表-請勿更改表內數字'!$B$4:$E$56,3,TRUE)</f>
        <v>0</v>
      </c>
      <c r="DS113" s="85">
        <f>VLOOKUP(CN113,'113勞保勞退單日級距表-請勿更改表內數字'!$B$4:$E$56,3,TRUE)</f>
        <v>0</v>
      </c>
      <c r="DT113" s="85">
        <f>VLOOKUP(CO113,'113勞保勞退單日級距表-請勿更改表內數字'!$B$4:$E$56,3,TRUE)</f>
        <v>0</v>
      </c>
      <c r="DU113" s="85">
        <f>VLOOKUP(CP113,'113勞保勞退單日級距表-請勿更改表內數字'!$B$4:$E$56,3,TRUE)</f>
        <v>0</v>
      </c>
      <c r="DV113" s="85">
        <f>VLOOKUP(CQ113,'113勞保勞退單日級距表-請勿更改表內數字'!$B$4:$E$56,3,TRUE)</f>
        <v>0</v>
      </c>
      <c r="DW113" s="85">
        <f>VLOOKUP(CR113,'113勞保勞退單日級距表-請勿更改表內數字'!$B$4:$E$56,3,TRUE)</f>
        <v>0</v>
      </c>
      <c r="DX113" s="85">
        <f>VLOOKUP(CS113,'113勞保勞退單日級距表-請勿更改表內數字'!$B$4:$E$56,3,TRUE)</f>
        <v>0</v>
      </c>
      <c r="DY113" s="85">
        <f>VLOOKUP(CT113,'113勞保勞退單日級距表-請勿更改表內數字'!$B$4:$E$56,3,TRUE)</f>
        <v>0</v>
      </c>
      <c r="DZ113" s="85">
        <f>VLOOKUP(CU113,'113勞保勞退單日級距表-請勿更改表內數字'!$B$4:$E$56,3,TRUE)</f>
        <v>0</v>
      </c>
      <c r="EA113" s="85">
        <f>VLOOKUP(CV113,'113勞保勞退單日級距表-請勿更改表內數字'!$B$4:$E$56,3,TRUE)</f>
        <v>0</v>
      </c>
      <c r="EB113" s="85">
        <f>VLOOKUP(CW113,'113勞保勞退單日級距表-請勿更改表內數字'!$B$4:$E$56,3,TRUE)</f>
        <v>0</v>
      </c>
      <c r="EC113" s="85">
        <f>VLOOKUP(CX113,'113勞保勞退單日級距表-請勿更改表內數字'!$B$4:$E$56,3,TRUE)</f>
        <v>0</v>
      </c>
      <c r="ED113" s="85">
        <f>VLOOKUP(CY113,'113勞保勞退單日級距表-請勿更改表內數字'!$B$4:$E$56,3,TRUE)</f>
        <v>0</v>
      </c>
      <c r="EE113" s="85">
        <f>VLOOKUP(CZ113,'113勞保勞退單日級距表-請勿更改表內數字'!$B$4:$E$56,3,TRUE)</f>
        <v>0</v>
      </c>
      <c r="EF113" s="85">
        <f>VLOOKUP(DA113,'113勞保勞退單日級距表-請勿更改表內數字'!$B$4:$E$56,3,TRUE)</f>
        <v>0</v>
      </c>
      <c r="EG113" s="85">
        <f>VLOOKUP(DB113,'113勞保勞退單日級距表-請勿更改表內數字'!$B$4:$E$56,3,TRUE)</f>
        <v>0</v>
      </c>
      <c r="EH113" s="85">
        <f>VLOOKUP(DC113,'113勞保勞退單日級距表-請勿更改表內數字'!$B$4:$E$56,3,TRUE)</f>
        <v>0</v>
      </c>
      <c r="EI113" s="85">
        <f>VLOOKUP(DD113,'113勞保勞退單日級距表-請勿更改表內數字'!$B$4:$E$56,3,TRUE)</f>
        <v>0</v>
      </c>
      <c r="EJ113" s="85">
        <f>VLOOKUP(DE113,'113勞保勞退單日級距表-請勿更改表內數字'!$B$4:$E$56,3,TRUE)</f>
        <v>0</v>
      </c>
      <c r="EK113" s="85">
        <f>VLOOKUP(DF113,'113勞保勞退單日級距表-請勿更改表內數字'!$B$4:$E$56,3,TRUE)</f>
        <v>0</v>
      </c>
      <c r="EL113" s="85">
        <f>VLOOKUP(DG113,'113勞保勞退單日級距表-請勿更改表內數字'!$B$4:$E$56,3,TRUE)</f>
        <v>0</v>
      </c>
      <c r="EM113" s="85">
        <f>VLOOKUP(DH113,'113勞保勞退單日級距表-請勿更改表內數字'!$B$4:$E$56,3,TRUE)</f>
        <v>0</v>
      </c>
      <c r="EN113" s="85">
        <f>VLOOKUP(DI113,'113勞保勞退單日級距表-請勿更改表內數字'!$B$4:$E$56,3,TRUE)</f>
        <v>0</v>
      </c>
      <c r="EO113" s="85">
        <f>VLOOKUP(DJ113,'113勞保勞退單日級距表-請勿更改表內數字'!$B$4:$E$56,3,TRUE)</f>
        <v>0</v>
      </c>
      <c r="EP113" s="84">
        <f>VLOOKUP(CF113,'113勞保勞退單日級距表-請勿更改表內數字'!$B$4:$E$56,4,TRUE)</f>
        <v>0</v>
      </c>
      <c r="EQ113" s="84">
        <f>VLOOKUP(CG113,'113勞保勞退單日級距表-請勿更改表內數字'!$B$4:$E$56,4,TRUE)</f>
        <v>0</v>
      </c>
      <c r="ER113" s="84">
        <f>VLOOKUP(CH113,'113勞保勞退單日級距表-請勿更改表內數字'!$B$4:$E$56,4,TRUE)</f>
        <v>0</v>
      </c>
      <c r="ES113" s="84">
        <f>VLOOKUP(CI113,'113勞保勞退單日級距表-請勿更改表內數字'!$B$4:$E$56,4,TRUE)</f>
        <v>0</v>
      </c>
      <c r="ET113" s="84">
        <f>VLOOKUP(CJ113,'113勞保勞退單日級距表-請勿更改表內數字'!$B$4:$E$56,4,TRUE)</f>
        <v>0</v>
      </c>
      <c r="EU113" s="84">
        <f>VLOOKUP(CK113,'113勞保勞退單日級距表-請勿更改表內數字'!$B$4:$E$56,4,TRUE)</f>
        <v>0</v>
      </c>
      <c r="EV113" s="84">
        <f>VLOOKUP(CL113,'113勞保勞退單日級距表-請勿更改表內數字'!$B$4:$E$56,4,TRUE)</f>
        <v>0</v>
      </c>
      <c r="EW113" s="84">
        <f>VLOOKUP(CM113,'113勞保勞退單日級距表-請勿更改表內數字'!$B$4:$E$56,4,TRUE)</f>
        <v>0</v>
      </c>
      <c r="EX113" s="84">
        <f>VLOOKUP(CN113,'113勞保勞退單日級距表-請勿更改表內數字'!$B$4:$E$56,4,TRUE)</f>
        <v>0</v>
      </c>
      <c r="EY113" s="84">
        <f>VLOOKUP(CO113,'113勞保勞退單日級距表-請勿更改表內數字'!$B$4:$E$56,4,TRUE)</f>
        <v>0</v>
      </c>
      <c r="EZ113" s="84">
        <f>VLOOKUP(CP113,'113勞保勞退單日級距表-請勿更改表內數字'!$B$4:$E$56,4,TRUE)</f>
        <v>0</v>
      </c>
      <c r="FA113" s="84">
        <f>VLOOKUP(CQ113,'113勞保勞退單日級距表-請勿更改表內數字'!$B$4:$E$56,4,TRUE)</f>
        <v>0</v>
      </c>
      <c r="FB113" s="84">
        <f>VLOOKUP(CR113,'113勞保勞退單日級距表-請勿更改表內數字'!$B$4:$E$56,4,TRUE)</f>
        <v>0</v>
      </c>
      <c r="FC113" s="84">
        <f>VLOOKUP(CS113,'113勞保勞退單日級距表-請勿更改表內數字'!$B$4:$E$56,4,TRUE)</f>
        <v>0</v>
      </c>
      <c r="FD113" s="84">
        <f>VLOOKUP(CT113,'113勞保勞退單日級距表-請勿更改表內數字'!$B$4:$E$56,4,TRUE)</f>
        <v>0</v>
      </c>
      <c r="FE113" s="84">
        <f>VLOOKUP(CU113,'113勞保勞退單日級距表-請勿更改表內數字'!$B$4:$E$56,4,TRUE)</f>
        <v>0</v>
      </c>
      <c r="FF113" s="84">
        <f>VLOOKUP(CV113,'113勞保勞退單日級距表-請勿更改表內數字'!$B$4:$E$56,4,TRUE)</f>
        <v>0</v>
      </c>
      <c r="FG113" s="84">
        <f>VLOOKUP(CW113,'113勞保勞退單日級距表-請勿更改表內數字'!$B$4:$E$56,4,TRUE)</f>
        <v>0</v>
      </c>
      <c r="FH113" s="84">
        <f>VLOOKUP(CX113,'113勞保勞退單日級距表-請勿更改表內數字'!$B$4:$E$56,4,TRUE)</f>
        <v>0</v>
      </c>
      <c r="FI113" s="84">
        <f>VLOOKUP(CY113,'113勞保勞退單日級距表-請勿更改表內數字'!$B$4:$E$56,4,TRUE)</f>
        <v>0</v>
      </c>
      <c r="FJ113" s="84">
        <f>VLOOKUP(CZ113,'113勞保勞退單日級距表-請勿更改表內數字'!$B$4:$E$56,4,TRUE)</f>
        <v>0</v>
      </c>
      <c r="FK113" s="84">
        <f>VLOOKUP(DA113,'113勞保勞退單日級距表-請勿更改表內數字'!$B$4:$E$56,4,TRUE)</f>
        <v>0</v>
      </c>
      <c r="FL113" s="84">
        <f>VLOOKUP(DB113,'113勞保勞退單日級距表-請勿更改表內數字'!$B$4:$E$56,4,TRUE)</f>
        <v>0</v>
      </c>
      <c r="FM113" s="84">
        <f>VLOOKUP(DC113,'113勞保勞退單日級距表-請勿更改表內數字'!$B$4:$E$56,4,TRUE)</f>
        <v>0</v>
      </c>
      <c r="FN113" s="84">
        <f>VLOOKUP(DD113,'113勞保勞退單日級距表-請勿更改表內數字'!$B$4:$E$56,4,TRUE)</f>
        <v>0</v>
      </c>
      <c r="FO113" s="84">
        <f>VLOOKUP(DE113,'113勞保勞退單日級距表-請勿更改表內數字'!$B$4:$E$56,4,TRUE)</f>
        <v>0</v>
      </c>
      <c r="FP113" s="84">
        <f>VLOOKUP(DF113,'113勞保勞退單日級距表-請勿更改表內數字'!$B$4:$E$56,4,TRUE)</f>
        <v>0</v>
      </c>
      <c r="FQ113" s="84">
        <f>VLOOKUP(DG113,'113勞保勞退單日級距表-請勿更改表內數字'!$B$4:$E$56,4,TRUE)</f>
        <v>0</v>
      </c>
      <c r="FR113" s="84">
        <f>VLOOKUP(DH113,'113勞保勞退單日級距表-請勿更改表內數字'!$B$4:$E$56,4,TRUE)</f>
        <v>0</v>
      </c>
      <c r="FS113" s="84">
        <f>VLOOKUP(DI113,'113勞保勞退單日級距表-請勿更改表內數字'!$B$4:$E$56,4,TRUE)</f>
        <v>0</v>
      </c>
      <c r="FT113" s="84">
        <f>VLOOKUP(DJ113,'113勞保勞退單日級距表-請勿更改表內數字'!$B$4:$E$56,4,TRUE)</f>
        <v>0</v>
      </c>
      <c r="FU113" s="83">
        <f>VLOOKUP(CF113,'113勞保勞退單日級距表-請勿更改表內數字'!$B$4:$I$56,8,TRUE)</f>
        <v>0</v>
      </c>
      <c r="FV113" s="83">
        <f>VLOOKUP(CG113,'113勞保勞退單日級距表-請勿更改表內數字'!$B$4:$I$56,8,TRUE)</f>
        <v>0</v>
      </c>
      <c r="FW113" s="83">
        <f>VLOOKUP(CH113,'113勞保勞退單日級距表-請勿更改表內數字'!$B$4:$I$56,8,TRUE)</f>
        <v>0</v>
      </c>
      <c r="FX113" s="83">
        <f>VLOOKUP(CI113,'113勞保勞退單日級距表-請勿更改表內數字'!$B$4:$I$56,8,TRUE)</f>
        <v>0</v>
      </c>
      <c r="FY113" s="83">
        <f>VLOOKUP(CJ113,'113勞保勞退單日級距表-請勿更改表內數字'!$B$4:$I$56,8,TRUE)</f>
        <v>0</v>
      </c>
      <c r="FZ113" s="83">
        <f>VLOOKUP(CK113,'113勞保勞退單日級距表-請勿更改表內數字'!$B$4:$I$56,8,TRUE)</f>
        <v>0</v>
      </c>
      <c r="GA113" s="83">
        <f>VLOOKUP(CL113,'113勞保勞退單日級距表-請勿更改表內數字'!$B$4:$I$56,8,TRUE)</f>
        <v>0</v>
      </c>
      <c r="GB113" s="83">
        <f>VLOOKUP(CM113,'113勞保勞退單日級距表-請勿更改表內數字'!$B$4:$I$56,8,TRUE)</f>
        <v>0</v>
      </c>
      <c r="GC113" s="83">
        <f>VLOOKUP(CN113,'113勞保勞退單日級距表-請勿更改表內數字'!$B$4:$I$56,8,TRUE)</f>
        <v>0</v>
      </c>
      <c r="GD113" s="83">
        <f>VLOOKUP(CO113,'113勞保勞退單日級距表-請勿更改表內數字'!$B$4:$I$56,8,TRUE)</f>
        <v>0</v>
      </c>
      <c r="GE113" s="83">
        <f>VLOOKUP(CP113,'113勞保勞退單日級距表-請勿更改表內數字'!$B$4:$I$56,8,TRUE)</f>
        <v>0</v>
      </c>
      <c r="GF113" s="83">
        <f>VLOOKUP(CQ113,'113勞保勞退單日級距表-請勿更改表內數字'!$B$4:$I$56,8,TRUE)</f>
        <v>0</v>
      </c>
      <c r="GG113" s="83">
        <f>VLOOKUP(CR113,'113勞保勞退單日級距表-請勿更改表內數字'!$B$4:$I$56,8,TRUE)</f>
        <v>0</v>
      </c>
      <c r="GH113" s="83">
        <f>VLOOKUP(CS113,'113勞保勞退單日級距表-請勿更改表內數字'!$B$4:$I$56,8,TRUE)</f>
        <v>0</v>
      </c>
      <c r="GI113" s="83">
        <f>VLOOKUP(CT113,'113勞保勞退單日級距表-請勿更改表內數字'!$B$4:$I$56,8,TRUE)</f>
        <v>0</v>
      </c>
      <c r="GJ113" s="83">
        <f>VLOOKUP(CU113,'113勞保勞退單日級距表-請勿更改表內數字'!$B$4:$I$56,8,TRUE)</f>
        <v>0</v>
      </c>
      <c r="GK113" s="83">
        <f>VLOOKUP(CV113,'113勞保勞退單日級距表-請勿更改表內數字'!$B$4:$I$56,8,TRUE)</f>
        <v>0</v>
      </c>
      <c r="GL113" s="83">
        <f>VLOOKUP(CW113,'113勞保勞退單日級距表-請勿更改表內數字'!$B$4:$I$56,8,TRUE)</f>
        <v>0</v>
      </c>
      <c r="GM113" s="83">
        <f>VLOOKUP(CX113,'113勞保勞退單日級距表-請勿更改表內數字'!$B$4:$I$56,8,TRUE)</f>
        <v>0</v>
      </c>
      <c r="GN113" s="83">
        <f>VLOOKUP(CY113,'113勞保勞退單日級距表-請勿更改表內數字'!$B$4:$I$56,8,TRUE)</f>
        <v>0</v>
      </c>
      <c r="GO113" s="83">
        <f>VLOOKUP(CZ113,'113勞保勞退單日級距表-請勿更改表內數字'!$B$4:$I$56,8,TRUE)</f>
        <v>0</v>
      </c>
      <c r="GP113" s="83">
        <f>VLOOKUP(DA113,'113勞保勞退單日級距表-請勿更改表內數字'!$B$4:$I$56,8,TRUE)</f>
        <v>0</v>
      </c>
      <c r="GQ113" s="83">
        <f>VLOOKUP(DB113,'113勞保勞退單日級距表-請勿更改表內數字'!$B$4:$I$56,8,TRUE)</f>
        <v>0</v>
      </c>
      <c r="GR113" s="83">
        <f>VLOOKUP(DC113,'113勞保勞退單日級距表-請勿更改表內數字'!$B$4:$I$56,8,TRUE)</f>
        <v>0</v>
      </c>
      <c r="GS113" s="83">
        <f>VLOOKUP(DD113,'113勞保勞退單日級距表-請勿更改表內數字'!$B$4:$I$56,8,TRUE)</f>
        <v>0</v>
      </c>
      <c r="GT113" s="83">
        <f>VLOOKUP(DE113,'113勞保勞退單日級距表-請勿更改表內數字'!$B$4:$I$56,8,TRUE)</f>
        <v>0</v>
      </c>
      <c r="GU113" s="83">
        <f>VLOOKUP(DF113,'113勞保勞退單日級距表-請勿更改表內數字'!$B$4:$I$56,8,TRUE)</f>
        <v>0</v>
      </c>
      <c r="GV113" s="83">
        <f>VLOOKUP(DG113,'113勞保勞退單日級距表-請勿更改表內數字'!$B$4:$I$56,8,TRUE)</f>
        <v>0</v>
      </c>
      <c r="GW113" s="83">
        <f>VLOOKUP(DH113,'113勞保勞退單日級距表-請勿更改表內數字'!$B$4:$I$56,8,TRUE)</f>
        <v>0</v>
      </c>
      <c r="GX113" s="83">
        <f>VLOOKUP(DI113,'113勞保勞退單日級距表-請勿更改表內數字'!$B$4:$I$56,8,TRUE)</f>
        <v>0</v>
      </c>
      <c r="GY113" s="83">
        <f>VLOOKUP(DJ113,'113勞保勞退單日級距表-請勿更改表內數字'!$B$4:$I$56,8,TRUE)</f>
        <v>0</v>
      </c>
    </row>
    <row r="114" spans="4:207">
      <c r="D114" s="166"/>
      <c r="G114" s="76"/>
      <c r="AP114" s="219">
        <f t="shared" si="49"/>
        <v>0</v>
      </c>
      <c r="AQ114" s="43">
        <f t="shared" si="50"/>
        <v>0</v>
      </c>
      <c r="AR114" s="43">
        <f t="shared" si="51"/>
        <v>0</v>
      </c>
      <c r="AS114" s="209">
        <f t="shared" si="87"/>
        <v>0</v>
      </c>
      <c r="AT114" s="201">
        <f>VLOOKUP(AS114,'113勞保勞退單日級距表-請勿更改表內數字'!$B$4:$E$56,3,TRUE)*AP114</f>
        <v>0</v>
      </c>
      <c r="AU114" s="201">
        <f>VLOOKUP(AS114,'113勞保勞退單日級距表-請勿更改表內數字'!$B$4:$I$56,7,TRUE)</f>
        <v>0</v>
      </c>
      <c r="AV114" s="201">
        <f>VLOOKUP(AS114,'113勞保勞退單日級距表-請勿更改表內數字'!$B$4:$E$56,4,TRUE)*AP114</f>
        <v>0</v>
      </c>
      <c r="AW114" s="51">
        <f t="shared" si="52"/>
        <v>0</v>
      </c>
      <c r="AX114" s="50">
        <f t="shared" si="53"/>
        <v>0</v>
      </c>
      <c r="AY114" s="50">
        <f t="shared" si="54"/>
        <v>0</v>
      </c>
      <c r="AZ114" s="50">
        <f t="shared" si="55"/>
        <v>0</v>
      </c>
      <c r="BA114" s="39">
        <f t="shared" si="56"/>
        <v>0</v>
      </c>
      <c r="BB114" s="39">
        <f t="shared" si="57"/>
        <v>0</v>
      </c>
      <c r="BC114" s="39">
        <f t="shared" si="58"/>
        <v>0</v>
      </c>
      <c r="BD114" s="39">
        <f t="shared" si="59"/>
        <v>0</v>
      </c>
      <c r="BE114" s="39">
        <f t="shared" si="60"/>
        <v>0</v>
      </c>
      <c r="BF114" s="39">
        <f t="shared" si="61"/>
        <v>0</v>
      </c>
      <c r="BG114" s="39">
        <f t="shared" si="62"/>
        <v>0</v>
      </c>
      <c r="BH114" s="39">
        <f t="shared" si="63"/>
        <v>0</v>
      </c>
      <c r="BI114" s="39">
        <f t="shared" si="64"/>
        <v>0</v>
      </c>
      <c r="BJ114" s="39">
        <f t="shared" si="65"/>
        <v>0</v>
      </c>
      <c r="BK114" s="39">
        <f t="shared" si="66"/>
        <v>0</v>
      </c>
      <c r="BL114" s="39">
        <f t="shared" si="67"/>
        <v>0</v>
      </c>
      <c r="BM114" s="39">
        <f t="shared" si="68"/>
        <v>0</v>
      </c>
      <c r="BN114" s="39">
        <f t="shared" si="69"/>
        <v>0</v>
      </c>
      <c r="BO114" s="39">
        <f t="shared" si="70"/>
        <v>0</v>
      </c>
      <c r="BP114" s="39">
        <f t="shared" si="71"/>
        <v>0</v>
      </c>
      <c r="BQ114" s="39">
        <f t="shared" si="72"/>
        <v>0</v>
      </c>
      <c r="BR114" s="39">
        <f t="shared" si="73"/>
        <v>0</v>
      </c>
      <c r="BS114" s="39">
        <f t="shared" si="74"/>
        <v>0</v>
      </c>
      <c r="BT114" s="39">
        <f t="shared" si="75"/>
        <v>0</v>
      </c>
      <c r="BU114" s="39">
        <f t="shared" si="76"/>
        <v>0</v>
      </c>
      <c r="BV114" s="39">
        <f t="shared" si="77"/>
        <v>0</v>
      </c>
      <c r="BW114" s="39">
        <f t="shared" si="78"/>
        <v>0</v>
      </c>
      <c r="BX114" s="39">
        <f t="shared" si="79"/>
        <v>0</v>
      </c>
      <c r="BY114" s="39">
        <f t="shared" si="80"/>
        <v>0</v>
      </c>
      <c r="BZ114" s="39">
        <f t="shared" si="81"/>
        <v>0</v>
      </c>
      <c r="CA114" s="39">
        <f t="shared" si="82"/>
        <v>0</v>
      </c>
      <c r="CB114" s="39">
        <f t="shared" si="83"/>
        <v>0</v>
      </c>
      <c r="CC114" s="39">
        <f t="shared" si="84"/>
        <v>0</v>
      </c>
      <c r="CD114" s="39">
        <f t="shared" si="85"/>
        <v>0</v>
      </c>
      <c r="CE114" s="39">
        <f t="shared" si="86"/>
        <v>0</v>
      </c>
      <c r="CF114" s="80">
        <f t="shared" si="95"/>
        <v>0</v>
      </c>
      <c r="CG114" s="80">
        <f t="shared" si="95"/>
        <v>0</v>
      </c>
      <c r="CH114" s="80">
        <f t="shared" si="95"/>
        <v>0</v>
      </c>
      <c r="CI114" s="80">
        <f t="shared" si="95"/>
        <v>0</v>
      </c>
      <c r="CJ114" s="80">
        <f t="shared" si="95"/>
        <v>0</v>
      </c>
      <c r="CK114" s="80">
        <f t="shared" si="95"/>
        <v>0</v>
      </c>
      <c r="CL114" s="80">
        <f t="shared" si="95"/>
        <v>0</v>
      </c>
      <c r="CM114" s="80">
        <f t="shared" si="95"/>
        <v>0</v>
      </c>
      <c r="CN114" s="80">
        <f t="shared" si="94"/>
        <v>0</v>
      </c>
      <c r="CO114" s="80">
        <f t="shared" si="94"/>
        <v>0</v>
      </c>
      <c r="CP114" s="80">
        <f t="shared" si="94"/>
        <v>0</v>
      </c>
      <c r="CQ114" s="80">
        <f t="shared" si="94"/>
        <v>0</v>
      </c>
      <c r="CR114" s="80">
        <f t="shared" si="94"/>
        <v>0</v>
      </c>
      <c r="CS114" s="80">
        <f t="shared" si="91"/>
        <v>0</v>
      </c>
      <c r="CT114" s="80">
        <f t="shared" si="91"/>
        <v>0</v>
      </c>
      <c r="CU114" s="80">
        <f t="shared" si="91"/>
        <v>0</v>
      </c>
      <c r="CV114" s="80">
        <f t="shared" si="91"/>
        <v>0</v>
      </c>
      <c r="CW114" s="80">
        <f t="shared" si="91"/>
        <v>0</v>
      </c>
      <c r="CX114" s="80">
        <f t="shared" si="91"/>
        <v>0</v>
      </c>
      <c r="CY114" s="80">
        <f t="shared" si="93"/>
        <v>0</v>
      </c>
      <c r="CZ114" s="80">
        <f t="shared" si="93"/>
        <v>0</v>
      </c>
      <c r="DA114" s="80">
        <f t="shared" si="93"/>
        <v>0</v>
      </c>
      <c r="DB114" s="80">
        <f t="shared" si="93"/>
        <v>0</v>
      </c>
      <c r="DC114" s="80">
        <f t="shared" si="93"/>
        <v>0</v>
      </c>
      <c r="DD114" s="80">
        <f t="shared" si="93"/>
        <v>0</v>
      </c>
      <c r="DE114" s="80">
        <f t="shared" si="93"/>
        <v>0</v>
      </c>
      <c r="DF114" s="80">
        <f t="shared" si="93"/>
        <v>0</v>
      </c>
      <c r="DG114" s="80">
        <f t="shared" si="93"/>
        <v>0</v>
      </c>
      <c r="DH114" s="80">
        <f t="shared" si="93"/>
        <v>0</v>
      </c>
      <c r="DI114" s="80">
        <f t="shared" si="93"/>
        <v>0</v>
      </c>
      <c r="DJ114" s="80">
        <f t="shared" si="93"/>
        <v>0</v>
      </c>
      <c r="DK114" s="85">
        <f>VLOOKUP(CF114,'113勞保勞退單日級距表-請勿更改表內數字'!$B$4:$E$56,3,TRUE)</f>
        <v>0</v>
      </c>
      <c r="DL114" s="85">
        <f>VLOOKUP(CG114,'113勞保勞退單日級距表-請勿更改表內數字'!$B$4:$E$56,3,TRUE)</f>
        <v>0</v>
      </c>
      <c r="DM114" s="85">
        <f>VLOOKUP(CH114,'113勞保勞退單日級距表-請勿更改表內數字'!$B$4:$E$56,3,TRUE)</f>
        <v>0</v>
      </c>
      <c r="DN114" s="85">
        <f>VLOOKUP(CI114,'113勞保勞退單日級距表-請勿更改表內數字'!$B$4:$E$56,3,TRUE)</f>
        <v>0</v>
      </c>
      <c r="DO114" s="85">
        <f>VLOOKUP(CJ114,'113勞保勞退單日級距表-請勿更改表內數字'!$B$4:$E$56,3,TRUE)</f>
        <v>0</v>
      </c>
      <c r="DP114" s="85">
        <f>VLOOKUP(CK114,'113勞保勞退單日級距表-請勿更改表內數字'!$B$4:$E$56,3,TRUE)</f>
        <v>0</v>
      </c>
      <c r="DQ114" s="85">
        <f>VLOOKUP(CL114,'113勞保勞退單日級距表-請勿更改表內數字'!$B$4:$E$56,3,TRUE)</f>
        <v>0</v>
      </c>
      <c r="DR114" s="85">
        <f>VLOOKUP(CM114,'113勞保勞退單日級距表-請勿更改表內數字'!$B$4:$E$56,3,TRUE)</f>
        <v>0</v>
      </c>
      <c r="DS114" s="85">
        <f>VLOOKUP(CN114,'113勞保勞退單日級距表-請勿更改表內數字'!$B$4:$E$56,3,TRUE)</f>
        <v>0</v>
      </c>
      <c r="DT114" s="85">
        <f>VLOOKUP(CO114,'113勞保勞退單日級距表-請勿更改表內數字'!$B$4:$E$56,3,TRUE)</f>
        <v>0</v>
      </c>
      <c r="DU114" s="85">
        <f>VLOOKUP(CP114,'113勞保勞退單日級距表-請勿更改表內數字'!$B$4:$E$56,3,TRUE)</f>
        <v>0</v>
      </c>
      <c r="DV114" s="85">
        <f>VLOOKUP(CQ114,'113勞保勞退單日級距表-請勿更改表內數字'!$B$4:$E$56,3,TRUE)</f>
        <v>0</v>
      </c>
      <c r="DW114" s="85">
        <f>VLOOKUP(CR114,'113勞保勞退單日級距表-請勿更改表內數字'!$B$4:$E$56,3,TRUE)</f>
        <v>0</v>
      </c>
      <c r="DX114" s="85">
        <f>VLOOKUP(CS114,'113勞保勞退單日級距表-請勿更改表內數字'!$B$4:$E$56,3,TRUE)</f>
        <v>0</v>
      </c>
      <c r="DY114" s="85">
        <f>VLOOKUP(CT114,'113勞保勞退單日級距表-請勿更改表內數字'!$B$4:$E$56,3,TRUE)</f>
        <v>0</v>
      </c>
      <c r="DZ114" s="85">
        <f>VLOOKUP(CU114,'113勞保勞退單日級距表-請勿更改表內數字'!$B$4:$E$56,3,TRUE)</f>
        <v>0</v>
      </c>
      <c r="EA114" s="85">
        <f>VLOOKUP(CV114,'113勞保勞退單日級距表-請勿更改表內數字'!$B$4:$E$56,3,TRUE)</f>
        <v>0</v>
      </c>
      <c r="EB114" s="85">
        <f>VLOOKUP(CW114,'113勞保勞退單日級距表-請勿更改表內數字'!$B$4:$E$56,3,TRUE)</f>
        <v>0</v>
      </c>
      <c r="EC114" s="85">
        <f>VLOOKUP(CX114,'113勞保勞退單日級距表-請勿更改表內數字'!$B$4:$E$56,3,TRUE)</f>
        <v>0</v>
      </c>
      <c r="ED114" s="85">
        <f>VLOOKUP(CY114,'113勞保勞退單日級距表-請勿更改表內數字'!$B$4:$E$56,3,TRUE)</f>
        <v>0</v>
      </c>
      <c r="EE114" s="85">
        <f>VLOOKUP(CZ114,'113勞保勞退單日級距表-請勿更改表內數字'!$B$4:$E$56,3,TRUE)</f>
        <v>0</v>
      </c>
      <c r="EF114" s="85">
        <f>VLOOKUP(DA114,'113勞保勞退單日級距表-請勿更改表內數字'!$B$4:$E$56,3,TRUE)</f>
        <v>0</v>
      </c>
      <c r="EG114" s="85">
        <f>VLOOKUP(DB114,'113勞保勞退單日級距表-請勿更改表內數字'!$B$4:$E$56,3,TRUE)</f>
        <v>0</v>
      </c>
      <c r="EH114" s="85">
        <f>VLOOKUP(DC114,'113勞保勞退單日級距表-請勿更改表內數字'!$B$4:$E$56,3,TRUE)</f>
        <v>0</v>
      </c>
      <c r="EI114" s="85">
        <f>VLOOKUP(DD114,'113勞保勞退單日級距表-請勿更改表內數字'!$B$4:$E$56,3,TRUE)</f>
        <v>0</v>
      </c>
      <c r="EJ114" s="85">
        <f>VLOOKUP(DE114,'113勞保勞退單日級距表-請勿更改表內數字'!$B$4:$E$56,3,TRUE)</f>
        <v>0</v>
      </c>
      <c r="EK114" s="85">
        <f>VLOOKUP(DF114,'113勞保勞退單日級距表-請勿更改表內數字'!$B$4:$E$56,3,TRUE)</f>
        <v>0</v>
      </c>
      <c r="EL114" s="85">
        <f>VLOOKUP(DG114,'113勞保勞退單日級距表-請勿更改表內數字'!$B$4:$E$56,3,TRUE)</f>
        <v>0</v>
      </c>
      <c r="EM114" s="85">
        <f>VLOOKUP(DH114,'113勞保勞退單日級距表-請勿更改表內數字'!$B$4:$E$56,3,TRUE)</f>
        <v>0</v>
      </c>
      <c r="EN114" s="85">
        <f>VLOOKUP(DI114,'113勞保勞退單日級距表-請勿更改表內數字'!$B$4:$E$56,3,TRUE)</f>
        <v>0</v>
      </c>
      <c r="EO114" s="85">
        <f>VLOOKUP(DJ114,'113勞保勞退單日級距表-請勿更改表內數字'!$B$4:$E$56,3,TRUE)</f>
        <v>0</v>
      </c>
      <c r="EP114" s="84">
        <f>VLOOKUP(CF114,'113勞保勞退單日級距表-請勿更改表內數字'!$B$4:$E$56,4,TRUE)</f>
        <v>0</v>
      </c>
      <c r="EQ114" s="84">
        <f>VLOOKUP(CG114,'113勞保勞退單日級距表-請勿更改表內數字'!$B$4:$E$56,4,TRUE)</f>
        <v>0</v>
      </c>
      <c r="ER114" s="84">
        <f>VLOOKUP(CH114,'113勞保勞退單日級距表-請勿更改表內數字'!$B$4:$E$56,4,TRUE)</f>
        <v>0</v>
      </c>
      <c r="ES114" s="84">
        <f>VLOOKUP(CI114,'113勞保勞退單日級距表-請勿更改表內數字'!$B$4:$E$56,4,TRUE)</f>
        <v>0</v>
      </c>
      <c r="ET114" s="84">
        <f>VLOOKUP(CJ114,'113勞保勞退單日級距表-請勿更改表內數字'!$B$4:$E$56,4,TRUE)</f>
        <v>0</v>
      </c>
      <c r="EU114" s="84">
        <f>VLOOKUP(CK114,'113勞保勞退單日級距表-請勿更改表內數字'!$B$4:$E$56,4,TRUE)</f>
        <v>0</v>
      </c>
      <c r="EV114" s="84">
        <f>VLOOKUP(CL114,'113勞保勞退單日級距表-請勿更改表內數字'!$B$4:$E$56,4,TRUE)</f>
        <v>0</v>
      </c>
      <c r="EW114" s="84">
        <f>VLOOKUP(CM114,'113勞保勞退單日級距表-請勿更改表內數字'!$B$4:$E$56,4,TRUE)</f>
        <v>0</v>
      </c>
      <c r="EX114" s="84">
        <f>VLOOKUP(CN114,'113勞保勞退單日級距表-請勿更改表內數字'!$B$4:$E$56,4,TRUE)</f>
        <v>0</v>
      </c>
      <c r="EY114" s="84">
        <f>VLOOKUP(CO114,'113勞保勞退單日級距表-請勿更改表內數字'!$B$4:$E$56,4,TRUE)</f>
        <v>0</v>
      </c>
      <c r="EZ114" s="84">
        <f>VLOOKUP(CP114,'113勞保勞退單日級距表-請勿更改表內數字'!$B$4:$E$56,4,TRUE)</f>
        <v>0</v>
      </c>
      <c r="FA114" s="84">
        <f>VLOOKUP(CQ114,'113勞保勞退單日級距表-請勿更改表內數字'!$B$4:$E$56,4,TRUE)</f>
        <v>0</v>
      </c>
      <c r="FB114" s="84">
        <f>VLOOKUP(CR114,'113勞保勞退單日級距表-請勿更改表內數字'!$B$4:$E$56,4,TRUE)</f>
        <v>0</v>
      </c>
      <c r="FC114" s="84">
        <f>VLOOKUP(CS114,'113勞保勞退單日級距表-請勿更改表內數字'!$B$4:$E$56,4,TRUE)</f>
        <v>0</v>
      </c>
      <c r="FD114" s="84">
        <f>VLOOKUP(CT114,'113勞保勞退單日級距表-請勿更改表內數字'!$B$4:$E$56,4,TRUE)</f>
        <v>0</v>
      </c>
      <c r="FE114" s="84">
        <f>VLOOKUP(CU114,'113勞保勞退單日級距表-請勿更改表內數字'!$B$4:$E$56,4,TRUE)</f>
        <v>0</v>
      </c>
      <c r="FF114" s="84">
        <f>VLOOKUP(CV114,'113勞保勞退單日級距表-請勿更改表內數字'!$B$4:$E$56,4,TRUE)</f>
        <v>0</v>
      </c>
      <c r="FG114" s="84">
        <f>VLOOKUP(CW114,'113勞保勞退單日級距表-請勿更改表內數字'!$B$4:$E$56,4,TRUE)</f>
        <v>0</v>
      </c>
      <c r="FH114" s="84">
        <f>VLOOKUP(CX114,'113勞保勞退單日級距表-請勿更改表內數字'!$B$4:$E$56,4,TRUE)</f>
        <v>0</v>
      </c>
      <c r="FI114" s="84">
        <f>VLOOKUP(CY114,'113勞保勞退單日級距表-請勿更改表內數字'!$B$4:$E$56,4,TRUE)</f>
        <v>0</v>
      </c>
      <c r="FJ114" s="84">
        <f>VLOOKUP(CZ114,'113勞保勞退單日級距表-請勿更改表內數字'!$B$4:$E$56,4,TRUE)</f>
        <v>0</v>
      </c>
      <c r="FK114" s="84">
        <f>VLOOKUP(DA114,'113勞保勞退單日級距表-請勿更改表內數字'!$B$4:$E$56,4,TRUE)</f>
        <v>0</v>
      </c>
      <c r="FL114" s="84">
        <f>VLOOKUP(DB114,'113勞保勞退單日級距表-請勿更改表內數字'!$B$4:$E$56,4,TRUE)</f>
        <v>0</v>
      </c>
      <c r="FM114" s="84">
        <f>VLOOKUP(DC114,'113勞保勞退單日級距表-請勿更改表內數字'!$B$4:$E$56,4,TRUE)</f>
        <v>0</v>
      </c>
      <c r="FN114" s="84">
        <f>VLOOKUP(DD114,'113勞保勞退單日級距表-請勿更改表內數字'!$B$4:$E$56,4,TRUE)</f>
        <v>0</v>
      </c>
      <c r="FO114" s="84">
        <f>VLOOKUP(DE114,'113勞保勞退單日級距表-請勿更改表內數字'!$B$4:$E$56,4,TRUE)</f>
        <v>0</v>
      </c>
      <c r="FP114" s="84">
        <f>VLOOKUP(DF114,'113勞保勞退單日級距表-請勿更改表內數字'!$B$4:$E$56,4,TRUE)</f>
        <v>0</v>
      </c>
      <c r="FQ114" s="84">
        <f>VLOOKUP(DG114,'113勞保勞退單日級距表-請勿更改表內數字'!$B$4:$E$56,4,TRUE)</f>
        <v>0</v>
      </c>
      <c r="FR114" s="84">
        <f>VLOOKUP(DH114,'113勞保勞退單日級距表-請勿更改表內數字'!$B$4:$E$56,4,TRUE)</f>
        <v>0</v>
      </c>
      <c r="FS114" s="84">
        <f>VLOOKUP(DI114,'113勞保勞退單日級距表-請勿更改表內數字'!$B$4:$E$56,4,TRUE)</f>
        <v>0</v>
      </c>
      <c r="FT114" s="84">
        <f>VLOOKUP(DJ114,'113勞保勞退單日級距表-請勿更改表內數字'!$B$4:$E$56,4,TRUE)</f>
        <v>0</v>
      </c>
      <c r="FU114" s="83">
        <f>VLOOKUP(CF114,'113勞保勞退單日級距表-請勿更改表內數字'!$B$4:$I$56,8,TRUE)</f>
        <v>0</v>
      </c>
      <c r="FV114" s="83">
        <f>VLOOKUP(CG114,'113勞保勞退單日級距表-請勿更改表內數字'!$B$4:$I$56,8,TRUE)</f>
        <v>0</v>
      </c>
      <c r="FW114" s="83">
        <f>VLOOKUP(CH114,'113勞保勞退單日級距表-請勿更改表內數字'!$B$4:$I$56,8,TRUE)</f>
        <v>0</v>
      </c>
      <c r="FX114" s="83">
        <f>VLOOKUP(CI114,'113勞保勞退單日級距表-請勿更改表內數字'!$B$4:$I$56,8,TRUE)</f>
        <v>0</v>
      </c>
      <c r="FY114" s="83">
        <f>VLOOKUP(CJ114,'113勞保勞退單日級距表-請勿更改表內數字'!$B$4:$I$56,8,TRUE)</f>
        <v>0</v>
      </c>
      <c r="FZ114" s="83">
        <f>VLOOKUP(CK114,'113勞保勞退單日級距表-請勿更改表內數字'!$B$4:$I$56,8,TRUE)</f>
        <v>0</v>
      </c>
      <c r="GA114" s="83">
        <f>VLOOKUP(CL114,'113勞保勞退單日級距表-請勿更改表內數字'!$B$4:$I$56,8,TRUE)</f>
        <v>0</v>
      </c>
      <c r="GB114" s="83">
        <f>VLOOKUP(CM114,'113勞保勞退單日級距表-請勿更改表內數字'!$B$4:$I$56,8,TRUE)</f>
        <v>0</v>
      </c>
      <c r="GC114" s="83">
        <f>VLOOKUP(CN114,'113勞保勞退單日級距表-請勿更改表內數字'!$B$4:$I$56,8,TRUE)</f>
        <v>0</v>
      </c>
      <c r="GD114" s="83">
        <f>VLOOKUP(CO114,'113勞保勞退單日級距表-請勿更改表內數字'!$B$4:$I$56,8,TRUE)</f>
        <v>0</v>
      </c>
      <c r="GE114" s="83">
        <f>VLOOKUP(CP114,'113勞保勞退單日級距表-請勿更改表內數字'!$B$4:$I$56,8,TRUE)</f>
        <v>0</v>
      </c>
      <c r="GF114" s="83">
        <f>VLOOKUP(CQ114,'113勞保勞退單日級距表-請勿更改表內數字'!$B$4:$I$56,8,TRUE)</f>
        <v>0</v>
      </c>
      <c r="GG114" s="83">
        <f>VLOOKUP(CR114,'113勞保勞退單日級距表-請勿更改表內數字'!$B$4:$I$56,8,TRUE)</f>
        <v>0</v>
      </c>
      <c r="GH114" s="83">
        <f>VLOOKUP(CS114,'113勞保勞退單日級距表-請勿更改表內數字'!$B$4:$I$56,8,TRUE)</f>
        <v>0</v>
      </c>
      <c r="GI114" s="83">
        <f>VLOOKUP(CT114,'113勞保勞退單日級距表-請勿更改表內數字'!$B$4:$I$56,8,TRUE)</f>
        <v>0</v>
      </c>
      <c r="GJ114" s="83">
        <f>VLOOKUP(CU114,'113勞保勞退單日級距表-請勿更改表內數字'!$B$4:$I$56,8,TRUE)</f>
        <v>0</v>
      </c>
      <c r="GK114" s="83">
        <f>VLOOKUP(CV114,'113勞保勞退單日級距表-請勿更改表內數字'!$B$4:$I$56,8,TRUE)</f>
        <v>0</v>
      </c>
      <c r="GL114" s="83">
        <f>VLOOKUP(CW114,'113勞保勞退單日級距表-請勿更改表內數字'!$B$4:$I$56,8,TRUE)</f>
        <v>0</v>
      </c>
      <c r="GM114" s="83">
        <f>VLOOKUP(CX114,'113勞保勞退單日級距表-請勿更改表內數字'!$B$4:$I$56,8,TRUE)</f>
        <v>0</v>
      </c>
      <c r="GN114" s="83">
        <f>VLOOKUP(CY114,'113勞保勞退單日級距表-請勿更改表內數字'!$B$4:$I$56,8,TRUE)</f>
        <v>0</v>
      </c>
      <c r="GO114" s="83">
        <f>VLOOKUP(CZ114,'113勞保勞退單日級距表-請勿更改表內數字'!$B$4:$I$56,8,TRUE)</f>
        <v>0</v>
      </c>
      <c r="GP114" s="83">
        <f>VLOOKUP(DA114,'113勞保勞退單日級距表-請勿更改表內數字'!$B$4:$I$56,8,TRUE)</f>
        <v>0</v>
      </c>
      <c r="GQ114" s="83">
        <f>VLOOKUP(DB114,'113勞保勞退單日級距表-請勿更改表內數字'!$B$4:$I$56,8,TRUE)</f>
        <v>0</v>
      </c>
      <c r="GR114" s="83">
        <f>VLOOKUP(DC114,'113勞保勞退單日級距表-請勿更改表內數字'!$B$4:$I$56,8,TRUE)</f>
        <v>0</v>
      </c>
      <c r="GS114" s="83">
        <f>VLOOKUP(DD114,'113勞保勞退單日級距表-請勿更改表內數字'!$B$4:$I$56,8,TRUE)</f>
        <v>0</v>
      </c>
      <c r="GT114" s="83">
        <f>VLOOKUP(DE114,'113勞保勞退單日級距表-請勿更改表內數字'!$B$4:$I$56,8,TRUE)</f>
        <v>0</v>
      </c>
      <c r="GU114" s="83">
        <f>VLOOKUP(DF114,'113勞保勞退單日級距表-請勿更改表內數字'!$B$4:$I$56,8,TRUE)</f>
        <v>0</v>
      </c>
      <c r="GV114" s="83">
        <f>VLOOKUP(DG114,'113勞保勞退單日級距表-請勿更改表內數字'!$B$4:$I$56,8,TRUE)</f>
        <v>0</v>
      </c>
      <c r="GW114" s="83">
        <f>VLOOKUP(DH114,'113勞保勞退單日級距表-請勿更改表內數字'!$B$4:$I$56,8,TRUE)</f>
        <v>0</v>
      </c>
      <c r="GX114" s="83">
        <f>VLOOKUP(DI114,'113勞保勞退單日級距表-請勿更改表內數字'!$B$4:$I$56,8,TRUE)</f>
        <v>0</v>
      </c>
      <c r="GY114" s="83">
        <f>VLOOKUP(DJ114,'113勞保勞退單日級距表-請勿更改表內數字'!$B$4:$I$56,8,TRUE)</f>
        <v>0</v>
      </c>
    </row>
    <row r="115" spans="4:207">
      <c r="D115" s="166"/>
      <c r="G115" s="76"/>
      <c r="AP115" s="219">
        <f t="shared" si="49"/>
        <v>0</v>
      </c>
      <c r="AQ115" s="43">
        <f t="shared" si="50"/>
        <v>0</v>
      </c>
      <c r="AR115" s="43">
        <f t="shared" si="51"/>
        <v>0</v>
      </c>
      <c r="AS115" s="209">
        <f t="shared" si="87"/>
        <v>0</v>
      </c>
      <c r="AT115" s="201">
        <f>VLOOKUP(AS115,'113勞保勞退單日級距表-請勿更改表內數字'!$B$4:$E$56,3,TRUE)*AP115</f>
        <v>0</v>
      </c>
      <c r="AU115" s="201">
        <f>VLOOKUP(AS115,'113勞保勞退單日級距表-請勿更改表內數字'!$B$4:$I$56,7,TRUE)</f>
        <v>0</v>
      </c>
      <c r="AV115" s="201">
        <f>VLOOKUP(AS115,'113勞保勞退單日級距表-請勿更改表內數字'!$B$4:$E$56,4,TRUE)*AP115</f>
        <v>0</v>
      </c>
      <c r="AW115" s="51">
        <f t="shared" si="52"/>
        <v>0</v>
      </c>
      <c r="AX115" s="50">
        <f t="shared" si="53"/>
        <v>0</v>
      </c>
      <c r="AY115" s="50">
        <f t="shared" si="54"/>
        <v>0</v>
      </c>
      <c r="AZ115" s="50">
        <f t="shared" si="55"/>
        <v>0</v>
      </c>
      <c r="BA115" s="39">
        <f t="shared" si="56"/>
        <v>0</v>
      </c>
      <c r="BB115" s="39">
        <f t="shared" si="57"/>
        <v>0</v>
      </c>
      <c r="BC115" s="39">
        <f t="shared" si="58"/>
        <v>0</v>
      </c>
      <c r="BD115" s="39">
        <f t="shared" si="59"/>
        <v>0</v>
      </c>
      <c r="BE115" s="39">
        <f t="shared" si="60"/>
        <v>0</v>
      </c>
      <c r="BF115" s="39">
        <f t="shared" si="61"/>
        <v>0</v>
      </c>
      <c r="BG115" s="39">
        <f t="shared" si="62"/>
        <v>0</v>
      </c>
      <c r="BH115" s="39">
        <f t="shared" si="63"/>
        <v>0</v>
      </c>
      <c r="BI115" s="39">
        <f t="shared" si="64"/>
        <v>0</v>
      </c>
      <c r="BJ115" s="39">
        <f t="shared" si="65"/>
        <v>0</v>
      </c>
      <c r="BK115" s="39">
        <f t="shared" si="66"/>
        <v>0</v>
      </c>
      <c r="BL115" s="39">
        <f t="shared" si="67"/>
        <v>0</v>
      </c>
      <c r="BM115" s="39">
        <f t="shared" si="68"/>
        <v>0</v>
      </c>
      <c r="BN115" s="39">
        <f t="shared" si="69"/>
        <v>0</v>
      </c>
      <c r="BO115" s="39">
        <f t="shared" si="70"/>
        <v>0</v>
      </c>
      <c r="BP115" s="39">
        <f t="shared" si="71"/>
        <v>0</v>
      </c>
      <c r="BQ115" s="39">
        <f t="shared" si="72"/>
        <v>0</v>
      </c>
      <c r="BR115" s="39">
        <f t="shared" si="73"/>
        <v>0</v>
      </c>
      <c r="BS115" s="39">
        <f t="shared" si="74"/>
        <v>0</v>
      </c>
      <c r="BT115" s="39">
        <f t="shared" si="75"/>
        <v>0</v>
      </c>
      <c r="BU115" s="39">
        <f t="shared" si="76"/>
        <v>0</v>
      </c>
      <c r="BV115" s="39">
        <f t="shared" si="77"/>
        <v>0</v>
      </c>
      <c r="BW115" s="39">
        <f t="shared" si="78"/>
        <v>0</v>
      </c>
      <c r="BX115" s="39">
        <f t="shared" si="79"/>
        <v>0</v>
      </c>
      <c r="BY115" s="39">
        <f t="shared" si="80"/>
        <v>0</v>
      </c>
      <c r="BZ115" s="39">
        <f t="shared" si="81"/>
        <v>0</v>
      </c>
      <c r="CA115" s="39">
        <f t="shared" si="82"/>
        <v>0</v>
      </c>
      <c r="CB115" s="39">
        <f t="shared" si="83"/>
        <v>0</v>
      </c>
      <c r="CC115" s="39">
        <f t="shared" si="84"/>
        <v>0</v>
      </c>
      <c r="CD115" s="39">
        <f t="shared" si="85"/>
        <v>0</v>
      </c>
      <c r="CE115" s="39">
        <f t="shared" si="86"/>
        <v>0</v>
      </c>
      <c r="CF115" s="80">
        <f t="shared" si="95"/>
        <v>0</v>
      </c>
      <c r="CG115" s="80">
        <f t="shared" si="95"/>
        <v>0</v>
      </c>
      <c r="CH115" s="80">
        <f t="shared" si="95"/>
        <v>0</v>
      </c>
      <c r="CI115" s="80">
        <f t="shared" si="95"/>
        <v>0</v>
      </c>
      <c r="CJ115" s="80">
        <f t="shared" si="95"/>
        <v>0</v>
      </c>
      <c r="CK115" s="80">
        <f t="shared" si="95"/>
        <v>0</v>
      </c>
      <c r="CL115" s="80">
        <f t="shared" si="95"/>
        <v>0</v>
      </c>
      <c r="CM115" s="80">
        <f t="shared" si="95"/>
        <v>0</v>
      </c>
      <c r="CN115" s="80">
        <f t="shared" si="94"/>
        <v>0</v>
      </c>
      <c r="CO115" s="80">
        <f t="shared" si="94"/>
        <v>0</v>
      </c>
      <c r="CP115" s="80">
        <f t="shared" si="94"/>
        <v>0</v>
      </c>
      <c r="CQ115" s="80">
        <f t="shared" si="94"/>
        <v>0</v>
      </c>
      <c r="CR115" s="80">
        <f t="shared" si="94"/>
        <v>0</v>
      </c>
      <c r="CS115" s="80">
        <f t="shared" si="94"/>
        <v>0</v>
      </c>
      <c r="CT115" s="80">
        <f t="shared" si="94"/>
        <v>0</v>
      </c>
      <c r="CU115" s="80">
        <f t="shared" si="94"/>
        <v>0</v>
      </c>
      <c r="CV115" s="80">
        <f t="shared" si="94"/>
        <v>0</v>
      </c>
      <c r="CW115" s="80">
        <f t="shared" si="94"/>
        <v>0</v>
      </c>
      <c r="CX115" s="80">
        <f t="shared" si="94"/>
        <v>0</v>
      </c>
      <c r="CY115" s="80">
        <f t="shared" si="93"/>
        <v>0</v>
      </c>
      <c r="CZ115" s="80">
        <f t="shared" si="93"/>
        <v>0</v>
      </c>
      <c r="DA115" s="80">
        <f t="shared" si="93"/>
        <v>0</v>
      </c>
      <c r="DB115" s="80">
        <f t="shared" si="93"/>
        <v>0</v>
      </c>
      <c r="DC115" s="80">
        <f t="shared" si="93"/>
        <v>0</v>
      </c>
      <c r="DD115" s="80">
        <f t="shared" si="93"/>
        <v>0</v>
      </c>
      <c r="DE115" s="80">
        <f t="shared" si="93"/>
        <v>0</v>
      </c>
      <c r="DF115" s="80">
        <f t="shared" si="93"/>
        <v>0</v>
      </c>
      <c r="DG115" s="80">
        <f t="shared" si="93"/>
        <v>0</v>
      </c>
      <c r="DH115" s="80">
        <f t="shared" si="93"/>
        <v>0</v>
      </c>
      <c r="DI115" s="80">
        <f t="shared" si="93"/>
        <v>0</v>
      </c>
      <c r="DJ115" s="80">
        <f t="shared" si="93"/>
        <v>0</v>
      </c>
      <c r="DK115" s="85">
        <f>VLOOKUP(CF115,'113勞保勞退單日級距表-請勿更改表內數字'!$B$4:$E$56,3,TRUE)</f>
        <v>0</v>
      </c>
      <c r="DL115" s="85">
        <f>VLOOKUP(CG115,'113勞保勞退單日級距表-請勿更改表內數字'!$B$4:$E$56,3,TRUE)</f>
        <v>0</v>
      </c>
      <c r="DM115" s="85">
        <f>VLOOKUP(CH115,'113勞保勞退單日級距表-請勿更改表內數字'!$B$4:$E$56,3,TRUE)</f>
        <v>0</v>
      </c>
      <c r="DN115" s="85">
        <f>VLOOKUP(CI115,'113勞保勞退單日級距表-請勿更改表內數字'!$B$4:$E$56,3,TRUE)</f>
        <v>0</v>
      </c>
      <c r="DO115" s="85">
        <f>VLOOKUP(CJ115,'113勞保勞退單日級距表-請勿更改表內數字'!$B$4:$E$56,3,TRUE)</f>
        <v>0</v>
      </c>
      <c r="DP115" s="85">
        <f>VLOOKUP(CK115,'113勞保勞退單日級距表-請勿更改表內數字'!$B$4:$E$56,3,TRUE)</f>
        <v>0</v>
      </c>
      <c r="DQ115" s="85">
        <f>VLOOKUP(CL115,'113勞保勞退單日級距表-請勿更改表內數字'!$B$4:$E$56,3,TRUE)</f>
        <v>0</v>
      </c>
      <c r="DR115" s="85">
        <f>VLOOKUP(CM115,'113勞保勞退單日級距表-請勿更改表內數字'!$B$4:$E$56,3,TRUE)</f>
        <v>0</v>
      </c>
      <c r="DS115" s="85">
        <f>VLOOKUP(CN115,'113勞保勞退單日級距表-請勿更改表內數字'!$B$4:$E$56,3,TRUE)</f>
        <v>0</v>
      </c>
      <c r="DT115" s="85">
        <f>VLOOKUP(CO115,'113勞保勞退單日級距表-請勿更改表內數字'!$B$4:$E$56,3,TRUE)</f>
        <v>0</v>
      </c>
      <c r="DU115" s="85">
        <f>VLOOKUP(CP115,'113勞保勞退單日級距表-請勿更改表內數字'!$B$4:$E$56,3,TRUE)</f>
        <v>0</v>
      </c>
      <c r="DV115" s="85">
        <f>VLOOKUP(CQ115,'113勞保勞退單日級距表-請勿更改表內數字'!$B$4:$E$56,3,TRUE)</f>
        <v>0</v>
      </c>
      <c r="DW115" s="85">
        <f>VLOOKUP(CR115,'113勞保勞退單日級距表-請勿更改表內數字'!$B$4:$E$56,3,TRUE)</f>
        <v>0</v>
      </c>
      <c r="DX115" s="85">
        <f>VLOOKUP(CS115,'113勞保勞退單日級距表-請勿更改表內數字'!$B$4:$E$56,3,TRUE)</f>
        <v>0</v>
      </c>
      <c r="DY115" s="85">
        <f>VLOOKUP(CT115,'113勞保勞退單日級距表-請勿更改表內數字'!$B$4:$E$56,3,TRUE)</f>
        <v>0</v>
      </c>
      <c r="DZ115" s="85">
        <f>VLOOKUP(CU115,'113勞保勞退單日級距表-請勿更改表內數字'!$B$4:$E$56,3,TRUE)</f>
        <v>0</v>
      </c>
      <c r="EA115" s="85">
        <f>VLOOKUP(CV115,'113勞保勞退單日級距表-請勿更改表內數字'!$B$4:$E$56,3,TRUE)</f>
        <v>0</v>
      </c>
      <c r="EB115" s="85">
        <f>VLOOKUP(CW115,'113勞保勞退單日級距表-請勿更改表內數字'!$B$4:$E$56,3,TRUE)</f>
        <v>0</v>
      </c>
      <c r="EC115" s="85">
        <f>VLOOKUP(CX115,'113勞保勞退單日級距表-請勿更改表內數字'!$B$4:$E$56,3,TRUE)</f>
        <v>0</v>
      </c>
      <c r="ED115" s="85">
        <f>VLOOKUP(CY115,'113勞保勞退單日級距表-請勿更改表內數字'!$B$4:$E$56,3,TRUE)</f>
        <v>0</v>
      </c>
      <c r="EE115" s="85">
        <f>VLOOKUP(CZ115,'113勞保勞退單日級距表-請勿更改表內數字'!$B$4:$E$56,3,TRUE)</f>
        <v>0</v>
      </c>
      <c r="EF115" s="85">
        <f>VLOOKUP(DA115,'113勞保勞退單日級距表-請勿更改表內數字'!$B$4:$E$56,3,TRUE)</f>
        <v>0</v>
      </c>
      <c r="EG115" s="85">
        <f>VLOOKUP(DB115,'113勞保勞退單日級距表-請勿更改表內數字'!$B$4:$E$56,3,TRUE)</f>
        <v>0</v>
      </c>
      <c r="EH115" s="85">
        <f>VLOOKUP(DC115,'113勞保勞退單日級距表-請勿更改表內數字'!$B$4:$E$56,3,TRUE)</f>
        <v>0</v>
      </c>
      <c r="EI115" s="85">
        <f>VLOOKUP(DD115,'113勞保勞退單日級距表-請勿更改表內數字'!$B$4:$E$56,3,TRUE)</f>
        <v>0</v>
      </c>
      <c r="EJ115" s="85">
        <f>VLOOKUP(DE115,'113勞保勞退單日級距表-請勿更改表內數字'!$B$4:$E$56,3,TRUE)</f>
        <v>0</v>
      </c>
      <c r="EK115" s="85">
        <f>VLOOKUP(DF115,'113勞保勞退單日級距表-請勿更改表內數字'!$B$4:$E$56,3,TRUE)</f>
        <v>0</v>
      </c>
      <c r="EL115" s="85">
        <f>VLOOKUP(DG115,'113勞保勞退單日級距表-請勿更改表內數字'!$B$4:$E$56,3,TRUE)</f>
        <v>0</v>
      </c>
      <c r="EM115" s="85">
        <f>VLOOKUP(DH115,'113勞保勞退單日級距表-請勿更改表內數字'!$B$4:$E$56,3,TRUE)</f>
        <v>0</v>
      </c>
      <c r="EN115" s="85">
        <f>VLOOKUP(DI115,'113勞保勞退單日級距表-請勿更改表內數字'!$B$4:$E$56,3,TRUE)</f>
        <v>0</v>
      </c>
      <c r="EO115" s="85">
        <f>VLOOKUP(DJ115,'113勞保勞退單日級距表-請勿更改表內數字'!$B$4:$E$56,3,TRUE)</f>
        <v>0</v>
      </c>
      <c r="EP115" s="84">
        <f>VLOOKUP(CF115,'113勞保勞退單日級距表-請勿更改表內數字'!$B$4:$E$56,4,TRUE)</f>
        <v>0</v>
      </c>
      <c r="EQ115" s="84">
        <f>VLOOKUP(CG115,'113勞保勞退單日級距表-請勿更改表內數字'!$B$4:$E$56,4,TRUE)</f>
        <v>0</v>
      </c>
      <c r="ER115" s="84">
        <f>VLOOKUP(CH115,'113勞保勞退單日級距表-請勿更改表內數字'!$B$4:$E$56,4,TRUE)</f>
        <v>0</v>
      </c>
      <c r="ES115" s="84">
        <f>VLOOKUP(CI115,'113勞保勞退單日級距表-請勿更改表內數字'!$B$4:$E$56,4,TRUE)</f>
        <v>0</v>
      </c>
      <c r="ET115" s="84">
        <f>VLOOKUP(CJ115,'113勞保勞退單日級距表-請勿更改表內數字'!$B$4:$E$56,4,TRUE)</f>
        <v>0</v>
      </c>
      <c r="EU115" s="84">
        <f>VLOOKUP(CK115,'113勞保勞退單日級距表-請勿更改表內數字'!$B$4:$E$56,4,TRUE)</f>
        <v>0</v>
      </c>
      <c r="EV115" s="84">
        <f>VLOOKUP(CL115,'113勞保勞退單日級距表-請勿更改表內數字'!$B$4:$E$56,4,TRUE)</f>
        <v>0</v>
      </c>
      <c r="EW115" s="84">
        <f>VLOOKUP(CM115,'113勞保勞退單日級距表-請勿更改表內數字'!$B$4:$E$56,4,TRUE)</f>
        <v>0</v>
      </c>
      <c r="EX115" s="84">
        <f>VLOOKUP(CN115,'113勞保勞退單日級距表-請勿更改表內數字'!$B$4:$E$56,4,TRUE)</f>
        <v>0</v>
      </c>
      <c r="EY115" s="84">
        <f>VLOOKUP(CO115,'113勞保勞退單日級距表-請勿更改表內數字'!$B$4:$E$56,4,TRUE)</f>
        <v>0</v>
      </c>
      <c r="EZ115" s="84">
        <f>VLOOKUP(CP115,'113勞保勞退單日級距表-請勿更改表內數字'!$B$4:$E$56,4,TRUE)</f>
        <v>0</v>
      </c>
      <c r="FA115" s="84">
        <f>VLOOKUP(CQ115,'113勞保勞退單日級距表-請勿更改表內數字'!$B$4:$E$56,4,TRUE)</f>
        <v>0</v>
      </c>
      <c r="FB115" s="84">
        <f>VLOOKUP(CR115,'113勞保勞退單日級距表-請勿更改表內數字'!$B$4:$E$56,4,TRUE)</f>
        <v>0</v>
      </c>
      <c r="FC115" s="84">
        <f>VLOOKUP(CS115,'113勞保勞退單日級距表-請勿更改表內數字'!$B$4:$E$56,4,TRUE)</f>
        <v>0</v>
      </c>
      <c r="FD115" s="84">
        <f>VLOOKUP(CT115,'113勞保勞退單日級距表-請勿更改表內數字'!$B$4:$E$56,4,TRUE)</f>
        <v>0</v>
      </c>
      <c r="FE115" s="84">
        <f>VLOOKUP(CU115,'113勞保勞退單日級距表-請勿更改表內數字'!$B$4:$E$56,4,TRUE)</f>
        <v>0</v>
      </c>
      <c r="FF115" s="84">
        <f>VLOOKUP(CV115,'113勞保勞退單日級距表-請勿更改表內數字'!$B$4:$E$56,4,TRUE)</f>
        <v>0</v>
      </c>
      <c r="FG115" s="84">
        <f>VLOOKUP(CW115,'113勞保勞退單日級距表-請勿更改表內數字'!$B$4:$E$56,4,TRUE)</f>
        <v>0</v>
      </c>
      <c r="FH115" s="84">
        <f>VLOOKUP(CX115,'113勞保勞退單日級距表-請勿更改表內數字'!$B$4:$E$56,4,TRUE)</f>
        <v>0</v>
      </c>
      <c r="FI115" s="84">
        <f>VLOOKUP(CY115,'113勞保勞退單日級距表-請勿更改表內數字'!$B$4:$E$56,4,TRUE)</f>
        <v>0</v>
      </c>
      <c r="FJ115" s="84">
        <f>VLOOKUP(CZ115,'113勞保勞退單日級距表-請勿更改表內數字'!$B$4:$E$56,4,TRUE)</f>
        <v>0</v>
      </c>
      <c r="FK115" s="84">
        <f>VLOOKUP(DA115,'113勞保勞退單日級距表-請勿更改表內數字'!$B$4:$E$56,4,TRUE)</f>
        <v>0</v>
      </c>
      <c r="FL115" s="84">
        <f>VLOOKUP(DB115,'113勞保勞退單日級距表-請勿更改表內數字'!$B$4:$E$56,4,TRUE)</f>
        <v>0</v>
      </c>
      <c r="FM115" s="84">
        <f>VLOOKUP(DC115,'113勞保勞退單日級距表-請勿更改表內數字'!$B$4:$E$56,4,TRUE)</f>
        <v>0</v>
      </c>
      <c r="FN115" s="84">
        <f>VLOOKUP(DD115,'113勞保勞退單日級距表-請勿更改表內數字'!$B$4:$E$56,4,TRUE)</f>
        <v>0</v>
      </c>
      <c r="FO115" s="84">
        <f>VLOOKUP(DE115,'113勞保勞退單日級距表-請勿更改表內數字'!$B$4:$E$56,4,TRUE)</f>
        <v>0</v>
      </c>
      <c r="FP115" s="84">
        <f>VLOOKUP(DF115,'113勞保勞退單日級距表-請勿更改表內數字'!$B$4:$E$56,4,TRUE)</f>
        <v>0</v>
      </c>
      <c r="FQ115" s="84">
        <f>VLOOKUP(DG115,'113勞保勞退單日級距表-請勿更改表內數字'!$B$4:$E$56,4,TRUE)</f>
        <v>0</v>
      </c>
      <c r="FR115" s="84">
        <f>VLOOKUP(DH115,'113勞保勞退單日級距表-請勿更改表內數字'!$B$4:$E$56,4,TRUE)</f>
        <v>0</v>
      </c>
      <c r="FS115" s="84">
        <f>VLOOKUP(DI115,'113勞保勞退單日級距表-請勿更改表內數字'!$B$4:$E$56,4,TRUE)</f>
        <v>0</v>
      </c>
      <c r="FT115" s="84">
        <f>VLOOKUP(DJ115,'113勞保勞退單日級距表-請勿更改表內數字'!$B$4:$E$56,4,TRUE)</f>
        <v>0</v>
      </c>
      <c r="FU115" s="83">
        <f>VLOOKUP(CF115,'113勞保勞退單日級距表-請勿更改表內數字'!$B$4:$I$56,8,TRUE)</f>
        <v>0</v>
      </c>
      <c r="FV115" s="83">
        <f>VLOOKUP(CG115,'113勞保勞退單日級距表-請勿更改表內數字'!$B$4:$I$56,8,TRUE)</f>
        <v>0</v>
      </c>
      <c r="FW115" s="83">
        <f>VLOOKUP(CH115,'113勞保勞退單日級距表-請勿更改表內數字'!$B$4:$I$56,8,TRUE)</f>
        <v>0</v>
      </c>
      <c r="FX115" s="83">
        <f>VLOOKUP(CI115,'113勞保勞退單日級距表-請勿更改表內數字'!$B$4:$I$56,8,TRUE)</f>
        <v>0</v>
      </c>
      <c r="FY115" s="83">
        <f>VLOOKUP(CJ115,'113勞保勞退單日級距表-請勿更改表內數字'!$B$4:$I$56,8,TRUE)</f>
        <v>0</v>
      </c>
      <c r="FZ115" s="83">
        <f>VLOOKUP(CK115,'113勞保勞退單日級距表-請勿更改表內數字'!$B$4:$I$56,8,TRUE)</f>
        <v>0</v>
      </c>
      <c r="GA115" s="83">
        <f>VLOOKUP(CL115,'113勞保勞退單日級距表-請勿更改表內數字'!$B$4:$I$56,8,TRUE)</f>
        <v>0</v>
      </c>
      <c r="GB115" s="83">
        <f>VLOOKUP(CM115,'113勞保勞退單日級距表-請勿更改表內數字'!$B$4:$I$56,8,TRUE)</f>
        <v>0</v>
      </c>
      <c r="GC115" s="83">
        <f>VLOOKUP(CN115,'113勞保勞退單日級距表-請勿更改表內數字'!$B$4:$I$56,8,TRUE)</f>
        <v>0</v>
      </c>
      <c r="GD115" s="83">
        <f>VLOOKUP(CO115,'113勞保勞退單日級距表-請勿更改表內數字'!$B$4:$I$56,8,TRUE)</f>
        <v>0</v>
      </c>
      <c r="GE115" s="83">
        <f>VLOOKUP(CP115,'113勞保勞退單日級距表-請勿更改表內數字'!$B$4:$I$56,8,TRUE)</f>
        <v>0</v>
      </c>
      <c r="GF115" s="83">
        <f>VLOOKUP(CQ115,'113勞保勞退單日級距表-請勿更改表內數字'!$B$4:$I$56,8,TRUE)</f>
        <v>0</v>
      </c>
      <c r="GG115" s="83">
        <f>VLOOKUP(CR115,'113勞保勞退單日級距表-請勿更改表內數字'!$B$4:$I$56,8,TRUE)</f>
        <v>0</v>
      </c>
      <c r="GH115" s="83">
        <f>VLOOKUP(CS115,'113勞保勞退單日級距表-請勿更改表內數字'!$B$4:$I$56,8,TRUE)</f>
        <v>0</v>
      </c>
      <c r="GI115" s="83">
        <f>VLOOKUP(CT115,'113勞保勞退單日級距表-請勿更改表內數字'!$B$4:$I$56,8,TRUE)</f>
        <v>0</v>
      </c>
      <c r="GJ115" s="83">
        <f>VLOOKUP(CU115,'113勞保勞退單日級距表-請勿更改表內數字'!$B$4:$I$56,8,TRUE)</f>
        <v>0</v>
      </c>
      <c r="GK115" s="83">
        <f>VLOOKUP(CV115,'113勞保勞退單日級距表-請勿更改表內數字'!$B$4:$I$56,8,TRUE)</f>
        <v>0</v>
      </c>
      <c r="GL115" s="83">
        <f>VLOOKUP(CW115,'113勞保勞退單日級距表-請勿更改表內數字'!$B$4:$I$56,8,TRUE)</f>
        <v>0</v>
      </c>
      <c r="GM115" s="83">
        <f>VLOOKUP(CX115,'113勞保勞退單日級距表-請勿更改表內數字'!$B$4:$I$56,8,TRUE)</f>
        <v>0</v>
      </c>
      <c r="GN115" s="83">
        <f>VLOOKUP(CY115,'113勞保勞退單日級距表-請勿更改表內數字'!$B$4:$I$56,8,TRUE)</f>
        <v>0</v>
      </c>
      <c r="GO115" s="83">
        <f>VLOOKUP(CZ115,'113勞保勞退單日級距表-請勿更改表內數字'!$B$4:$I$56,8,TRUE)</f>
        <v>0</v>
      </c>
      <c r="GP115" s="83">
        <f>VLOOKUP(DA115,'113勞保勞退單日級距表-請勿更改表內數字'!$B$4:$I$56,8,TRUE)</f>
        <v>0</v>
      </c>
      <c r="GQ115" s="83">
        <f>VLOOKUP(DB115,'113勞保勞退單日級距表-請勿更改表內數字'!$B$4:$I$56,8,TRUE)</f>
        <v>0</v>
      </c>
      <c r="GR115" s="83">
        <f>VLOOKUP(DC115,'113勞保勞退單日級距表-請勿更改表內數字'!$B$4:$I$56,8,TRUE)</f>
        <v>0</v>
      </c>
      <c r="GS115" s="83">
        <f>VLOOKUP(DD115,'113勞保勞退單日級距表-請勿更改表內數字'!$B$4:$I$56,8,TRUE)</f>
        <v>0</v>
      </c>
      <c r="GT115" s="83">
        <f>VLOOKUP(DE115,'113勞保勞退單日級距表-請勿更改表內數字'!$B$4:$I$56,8,TRUE)</f>
        <v>0</v>
      </c>
      <c r="GU115" s="83">
        <f>VLOOKUP(DF115,'113勞保勞退單日級距表-請勿更改表內數字'!$B$4:$I$56,8,TRUE)</f>
        <v>0</v>
      </c>
      <c r="GV115" s="83">
        <f>VLOOKUP(DG115,'113勞保勞退單日級距表-請勿更改表內數字'!$B$4:$I$56,8,TRUE)</f>
        <v>0</v>
      </c>
      <c r="GW115" s="83">
        <f>VLOOKUP(DH115,'113勞保勞退單日級距表-請勿更改表內數字'!$B$4:$I$56,8,TRUE)</f>
        <v>0</v>
      </c>
      <c r="GX115" s="83">
        <f>VLOOKUP(DI115,'113勞保勞退單日級距表-請勿更改表內數字'!$B$4:$I$56,8,TRUE)</f>
        <v>0</v>
      </c>
      <c r="GY115" s="83">
        <f>VLOOKUP(DJ115,'113勞保勞退單日級距表-請勿更改表內數字'!$B$4:$I$56,8,TRUE)</f>
        <v>0</v>
      </c>
    </row>
    <row r="116" spans="4:207">
      <c r="D116" s="166"/>
      <c r="G116" s="76"/>
      <c r="AP116" s="219">
        <f t="shared" si="49"/>
        <v>0</v>
      </c>
      <c r="AQ116" s="43">
        <f t="shared" si="50"/>
        <v>0</v>
      </c>
      <c r="AR116" s="43">
        <f t="shared" si="51"/>
        <v>0</v>
      </c>
      <c r="AS116" s="209">
        <f t="shared" si="87"/>
        <v>0</v>
      </c>
      <c r="AT116" s="201">
        <f>VLOOKUP(AS116,'113勞保勞退單日級距表-請勿更改表內數字'!$B$4:$E$56,3,TRUE)*AP116</f>
        <v>0</v>
      </c>
      <c r="AU116" s="201">
        <f>VLOOKUP(AS116,'113勞保勞退單日級距表-請勿更改表內數字'!$B$4:$I$56,7,TRUE)</f>
        <v>0</v>
      </c>
      <c r="AV116" s="201">
        <f>VLOOKUP(AS116,'113勞保勞退單日級距表-請勿更改表內數字'!$B$4:$E$56,4,TRUE)*AP116</f>
        <v>0</v>
      </c>
      <c r="AW116" s="51">
        <f t="shared" si="52"/>
        <v>0</v>
      </c>
      <c r="AX116" s="50">
        <f t="shared" si="53"/>
        <v>0</v>
      </c>
      <c r="AY116" s="50">
        <f t="shared" si="54"/>
        <v>0</v>
      </c>
      <c r="AZ116" s="50">
        <f t="shared" si="55"/>
        <v>0</v>
      </c>
      <c r="BA116" s="39">
        <f t="shared" si="56"/>
        <v>0</v>
      </c>
      <c r="BB116" s="39">
        <f t="shared" si="57"/>
        <v>0</v>
      </c>
      <c r="BC116" s="39">
        <f t="shared" si="58"/>
        <v>0</v>
      </c>
      <c r="BD116" s="39">
        <f t="shared" si="59"/>
        <v>0</v>
      </c>
      <c r="BE116" s="39">
        <f t="shared" si="60"/>
        <v>0</v>
      </c>
      <c r="BF116" s="39">
        <f t="shared" si="61"/>
        <v>0</v>
      </c>
      <c r="BG116" s="39">
        <f t="shared" si="62"/>
        <v>0</v>
      </c>
      <c r="BH116" s="39">
        <f t="shared" si="63"/>
        <v>0</v>
      </c>
      <c r="BI116" s="39">
        <f t="shared" si="64"/>
        <v>0</v>
      </c>
      <c r="BJ116" s="39">
        <f t="shared" si="65"/>
        <v>0</v>
      </c>
      <c r="BK116" s="39">
        <f t="shared" si="66"/>
        <v>0</v>
      </c>
      <c r="BL116" s="39">
        <f t="shared" si="67"/>
        <v>0</v>
      </c>
      <c r="BM116" s="39">
        <f t="shared" si="68"/>
        <v>0</v>
      </c>
      <c r="BN116" s="39">
        <f t="shared" si="69"/>
        <v>0</v>
      </c>
      <c r="BO116" s="39">
        <f t="shared" si="70"/>
        <v>0</v>
      </c>
      <c r="BP116" s="39">
        <f t="shared" si="71"/>
        <v>0</v>
      </c>
      <c r="BQ116" s="39">
        <f t="shared" si="72"/>
        <v>0</v>
      </c>
      <c r="BR116" s="39">
        <f t="shared" si="73"/>
        <v>0</v>
      </c>
      <c r="BS116" s="39">
        <f t="shared" si="74"/>
        <v>0</v>
      </c>
      <c r="BT116" s="39">
        <f t="shared" si="75"/>
        <v>0</v>
      </c>
      <c r="BU116" s="39">
        <f t="shared" si="76"/>
        <v>0</v>
      </c>
      <c r="BV116" s="39">
        <f t="shared" si="77"/>
        <v>0</v>
      </c>
      <c r="BW116" s="39">
        <f t="shared" si="78"/>
        <v>0</v>
      </c>
      <c r="BX116" s="39">
        <f t="shared" si="79"/>
        <v>0</v>
      </c>
      <c r="BY116" s="39">
        <f t="shared" si="80"/>
        <v>0</v>
      </c>
      <c r="BZ116" s="39">
        <f t="shared" si="81"/>
        <v>0</v>
      </c>
      <c r="CA116" s="39">
        <f t="shared" si="82"/>
        <v>0</v>
      </c>
      <c r="CB116" s="39">
        <f t="shared" si="83"/>
        <v>0</v>
      </c>
      <c r="CC116" s="39">
        <f t="shared" si="84"/>
        <v>0</v>
      </c>
      <c r="CD116" s="39">
        <f t="shared" si="85"/>
        <v>0</v>
      </c>
      <c r="CE116" s="39">
        <f t="shared" si="86"/>
        <v>0</v>
      </c>
      <c r="CF116" s="80">
        <f t="shared" si="95"/>
        <v>0</v>
      </c>
      <c r="CG116" s="80">
        <f t="shared" si="95"/>
        <v>0</v>
      </c>
      <c r="CH116" s="80">
        <f t="shared" si="95"/>
        <v>0</v>
      </c>
      <c r="CI116" s="80">
        <f t="shared" si="95"/>
        <v>0</v>
      </c>
      <c r="CJ116" s="80">
        <f t="shared" si="95"/>
        <v>0</v>
      </c>
      <c r="CK116" s="80">
        <f t="shared" si="95"/>
        <v>0</v>
      </c>
      <c r="CL116" s="80">
        <f t="shared" si="95"/>
        <v>0</v>
      </c>
      <c r="CM116" s="80">
        <f t="shared" si="95"/>
        <v>0</v>
      </c>
      <c r="CN116" s="80">
        <f t="shared" si="94"/>
        <v>0</v>
      </c>
      <c r="CO116" s="80">
        <f t="shared" si="94"/>
        <v>0</v>
      </c>
      <c r="CP116" s="80">
        <f t="shared" si="94"/>
        <v>0</v>
      </c>
      <c r="CQ116" s="80">
        <f t="shared" si="94"/>
        <v>0</v>
      </c>
      <c r="CR116" s="80">
        <f t="shared" si="94"/>
        <v>0</v>
      </c>
      <c r="CS116" s="80">
        <f t="shared" si="94"/>
        <v>0</v>
      </c>
      <c r="CT116" s="80">
        <f t="shared" si="94"/>
        <v>0</v>
      </c>
      <c r="CU116" s="80">
        <f t="shared" si="94"/>
        <v>0</v>
      </c>
      <c r="CV116" s="80">
        <f t="shared" si="94"/>
        <v>0</v>
      </c>
      <c r="CW116" s="80">
        <f t="shared" si="94"/>
        <v>0</v>
      </c>
      <c r="CX116" s="80">
        <f t="shared" si="94"/>
        <v>0</v>
      </c>
      <c r="CY116" s="80">
        <f t="shared" si="93"/>
        <v>0</v>
      </c>
      <c r="CZ116" s="80">
        <f t="shared" si="93"/>
        <v>0</v>
      </c>
      <c r="DA116" s="80">
        <f t="shared" si="93"/>
        <v>0</v>
      </c>
      <c r="DB116" s="80">
        <f t="shared" si="93"/>
        <v>0</v>
      </c>
      <c r="DC116" s="80">
        <f t="shared" si="93"/>
        <v>0</v>
      </c>
      <c r="DD116" s="80">
        <f t="shared" si="93"/>
        <v>0</v>
      </c>
      <c r="DE116" s="80">
        <f t="shared" si="93"/>
        <v>0</v>
      </c>
      <c r="DF116" s="80">
        <f t="shared" si="93"/>
        <v>0</v>
      </c>
      <c r="DG116" s="80">
        <f t="shared" si="93"/>
        <v>0</v>
      </c>
      <c r="DH116" s="80">
        <f t="shared" si="93"/>
        <v>0</v>
      </c>
      <c r="DI116" s="80">
        <f t="shared" si="93"/>
        <v>0</v>
      </c>
      <c r="DJ116" s="80">
        <f t="shared" si="93"/>
        <v>0</v>
      </c>
      <c r="DK116" s="85">
        <f>VLOOKUP(CF116,'113勞保勞退單日級距表-請勿更改表內數字'!$B$4:$E$56,3,TRUE)</f>
        <v>0</v>
      </c>
      <c r="DL116" s="85">
        <f>VLOOKUP(CG116,'113勞保勞退單日級距表-請勿更改表內數字'!$B$4:$E$56,3,TRUE)</f>
        <v>0</v>
      </c>
      <c r="DM116" s="85">
        <f>VLOOKUP(CH116,'113勞保勞退單日級距表-請勿更改表內數字'!$B$4:$E$56,3,TRUE)</f>
        <v>0</v>
      </c>
      <c r="DN116" s="85">
        <f>VLOOKUP(CI116,'113勞保勞退單日級距表-請勿更改表內數字'!$B$4:$E$56,3,TRUE)</f>
        <v>0</v>
      </c>
      <c r="DO116" s="85">
        <f>VLOOKUP(CJ116,'113勞保勞退單日級距表-請勿更改表內數字'!$B$4:$E$56,3,TRUE)</f>
        <v>0</v>
      </c>
      <c r="DP116" s="85">
        <f>VLOOKUP(CK116,'113勞保勞退單日級距表-請勿更改表內數字'!$B$4:$E$56,3,TRUE)</f>
        <v>0</v>
      </c>
      <c r="DQ116" s="85">
        <f>VLOOKUP(CL116,'113勞保勞退單日級距表-請勿更改表內數字'!$B$4:$E$56,3,TRUE)</f>
        <v>0</v>
      </c>
      <c r="DR116" s="85">
        <f>VLOOKUP(CM116,'113勞保勞退單日級距表-請勿更改表內數字'!$B$4:$E$56,3,TRUE)</f>
        <v>0</v>
      </c>
      <c r="DS116" s="85">
        <f>VLOOKUP(CN116,'113勞保勞退單日級距表-請勿更改表內數字'!$B$4:$E$56,3,TRUE)</f>
        <v>0</v>
      </c>
      <c r="DT116" s="85">
        <f>VLOOKUP(CO116,'113勞保勞退單日級距表-請勿更改表內數字'!$B$4:$E$56,3,TRUE)</f>
        <v>0</v>
      </c>
      <c r="DU116" s="85">
        <f>VLOOKUP(CP116,'113勞保勞退單日級距表-請勿更改表內數字'!$B$4:$E$56,3,TRUE)</f>
        <v>0</v>
      </c>
      <c r="DV116" s="85">
        <f>VLOOKUP(CQ116,'113勞保勞退單日級距表-請勿更改表內數字'!$B$4:$E$56,3,TRUE)</f>
        <v>0</v>
      </c>
      <c r="DW116" s="85">
        <f>VLOOKUP(CR116,'113勞保勞退單日級距表-請勿更改表內數字'!$B$4:$E$56,3,TRUE)</f>
        <v>0</v>
      </c>
      <c r="DX116" s="85">
        <f>VLOOKUP(CS116,'113勞保勞退單日級距表-請勿更改表內數字'!$B$4:$E$56,3,TRUE)</f>
        <v>0</v>
      </c>
      <c r="DY116" s="85">
        <f>VLOOKUP(CT116,'113勞保勞退單日級距表-請勿更改表內數字'!$B$4:$E$56,3,TRUE)</f>
        <v>0</v>
      </c>
      <c r="DZ116" s="85">
        <f>VLOOKUP(CU116,'113勞保勞退單日級距表-請勿更改表內數字'!$B$4:$E$56,3,TRUE)</f>
        <v>0</v>
      </c>
      <c r="EA116" s="85">
        <f>VLOOKUP(CV116,'113勞保勞退單日級距表-請勿更改表內數字'!$B$4:$E$56,3,TRUE)</f>
        <v>0</v>
      </c>
      <c r="EB116" s="85">
        <f>VLOOKUP(CW116,'113勞保勞退單日級距表-請勿更改表內數字'!$B$4:$E$56,3,TRUE)</f>
        <v>0</v>
      </c>
      <c r="EC116" s="85">
        <f>VLOOKUP(CX116,'113勞保勞退單日級距表-請勿更改表內數字'!$B$4:$E$56,3,TRUE)</f>
        <v>0</v>
      </c>
      <c r="ED116" s="85">
        <f>VLOOKUP(CY116,'113勞保勞退單日級距表-請勿更改表內數字'!$B$4:$E$56,3,TRUE)</f>
        <v>0</v>
      </c>
      <c r="EE116" s="85">
        <f>VLOOKUP(CZ116,'113勞保勞退單日級距表-請勿更改表內數字'!$B$4:$E$56,3,TRUE)</f>
        <v>0</v>
      </c>
      <c r="EF116" s="85">
        <f>VLOOKUP(DA116,'113勞保勞退單日級距表-請勿更改表內數字'!$B$4:$E$56,3,TRUE)</f>
        <v>0</v>
      </c>
      <c r="EG116" s="85">
        <f>VLOOKUP(DB116,'113勞保勞退單日級距表-請勿更改表內數字'!$B$4:$E$56,3,TRUE)</f>
        <v>0</v>
      </c>
      <c r="EH116" s="85">
        <f>VLOOKUP(DC116,'113勞保勞退單日級距表-請勿更改表內數字'!$B$4:$E$56,3,TRUE)</f>
        <v>0</v>
      </c>
      <c r="EI116" s="85">
        <f>VLOOKUP(DD116,'113勞保勞退單日級距表-請勿更改表內數字'!$B$4:$E$56,3,TRUE)</f>
        <v>0</v>
      </c>
      <c r="EJ116" s="85">
        <f>VLOOKUP(DE116,'113勞保勞退單日級距表-請勿更改表內數字'!$B$4:$E$56,3,TRUE)</f>
        <v>0</v>
      </c>
      <c r="EK116" s="85">
        <f>VLOOKUP(DF116,'113勞保勞退單日級距表-請勿更改表內數字'!$B$4:$E$56,3,TRUE)</f>
        <v>0</v>
      </c>
      <c r="EL116" s="85">
        <f>VLOOKUP(DG116,'113勞保勞退單日級距表-請勿更改表內數字'!$B$4:$E$56,3,TRUE)</f>
        <v>0</v>
      </c>
      <c r="EM116" s="85">
        <f>VLOOKUP(DH116,'113勞保勞退單日級距表-請勿更改表內數字'!$B$4:$E$56,3,TRUE)</f>
        <v>0</v>
      </c>
      <c r="EN116" s="85">
        <f>VLOOKUP(DI116,'113勞保勞退單日級距表-請勿更改表內數字'!$B$4:$E$56,3,TRUE)</f>
        <v>0</v>
      </c>
      <c r="EO116" s="85">
        <f>VLOOKUP(DJ116,'113勞保勞退單日級距表-請勿更改表內數字'!$B$4:$E$56,3,TRUE)</f>
        <v>0</v>
      </c>
      <c r="EP116" s="84">
        <f>VLOOKUP(CF116,'113勞保勞退單日級距表-請勿更改表內數字'!$B$4:$E$56,4,TRUE)</f>
        <v>0</v>
      </c>
      <c r="EQ116" s="84">
        <f>VLOOKUP(CG116,'113勞保勞退單日級距表-請勿更改表內數字'!$B$4:$E$56,4,TRUE)</f>
        <v>0</v>
      </c>
      <c r="ER116" s="84">
        <f>VLOOKUP(CH116,'113勞保勞退單日級距表-請勿更改表內數字'!$B$4:$E$56,4,TRUE)</f>
        <v>0</v>
      </c>
      <c r="ES116" s="84">
        <f>VLOOKUP(CI116,'113勞保勞退單日級距表-請勿更改表內數字'!$B$4:$E$56,4,TRUE)</f>
        <v>0</v>
      </c>
      <c r="ET116" s="84">
        <f>VLOOKUP(CJ116,'113勞保勞退單日級距表-請勿更改表內數字'!$B$4:$E$56,4,TRUE)</f>
        <v>0</v>
      </c>
      <c r="EU116" s="84">
        <f>VLOOKUP(CK116,'113勞保勞退單日級距表-請勿更改表內數字'!$B$4:$E$56,4,TRUE)</f>
        <v>0</v>
      </c>
      <c r="EV116" s="84">
        <f>VLOOKUP(CL116,'113勞保勞退單日級距表-請勿更改表內數字'!$B$4:$E$56,4,TRUE)</f>
        <v>0</v>
      </c>
      <c r="EW116" s="84">
        <f>VLOOKUP(CM116,'113勞保勞退單日級距表-請勿更改表內數字'!$B$4:$E$56,4,TRUE)</f>
        <v>0</v>
      </c>
      <c r="EX116" s="84">
        <f>VLOOKUP(CN116,'113勞保勞退單日級距表-請勿更改表內數字'!$B$4:$E$56,4,TRUE)</f>
        <v>0</v>
      </c>
      <c r="EY116" s="84">
        <f>VLOOKUP(CO116,'113勞保勞退單日級距表-請勿更改表內數字'!$B$4:$E$56,4,TRUE)</f>
        <v>0</v>
      </c>
      <c r="EZ116" s="84">
        <f>VLOOKUP(CP116,'113勞保勞退單日級距表-請勿更改表內數字'!$B$4:$E$56,4,TRUE)</f>
        <v>0</v>
      </c>
      <c r="FA116" s="84">
        <f>VLOOKUP(CQ116,'113勞保勞退單日級距表-請勿更改表內數字'!$B$4:$E$56,4,TRUE)</f>
        <v>0</v>
      </c>
      <c r="FB116" s="84">
        <f>VLOOKUP(CR116,'113勞保勞退單日級距表-請勿更改表內數字'!$B$4:$E$56,4,TRUE)</f>
        <v>0</v>
      </c>
      <c r="FC116" s="84">
        <f>VLOOKUP(CS116,'113勞保勞退單日級距表-請勿更改表內數字'!$B$4:$E$56,4,TRUE)</f>
        <v>0</v>
      </c>
      <c r="FD116" s="84">
        <f>VLOOKUP(CT116,'113勞保勞退單日級距表-請勿更改表內數字'!$B$4:$E$56,4,TRUE)</f>
        <v>0</v>
      </c>
      <c r="FE116" s="84">
        <f>VLOOKUP(CU116,'113勞保勞退單日級距表-請勿更改表內數字'!$B$4:$E$56,4,TRUE)</f>
        <v>0</v>
      </c>
      <c r="FF116" s="84">
        <f>VLOOKUP(CV116,'113勞保勞退單日級距表-請勿更改表內數字'!$B$4:$E$56,4,TRUE)</f>
        <v>0</v>
      </c>
      <c r="FG116" s="84">
        <f>VLOOKUP(CW116,'113勞保勞退單日級距表-請勿更改表內數字'!$B$4:$E$56,4,TRUE)</f>
        <v>0</v>
      </c>
      <c r="FH116" s="84">
        <f>VLOOKUP(CX116,'113勞保勞退單日級距表-請勿更改表內數字'!$B$4:$E$56,4,TRUE)</f>
        <v>0</v>
      </c>
      <c r="FI116" s="84">
        <f>VLOOKUP(CY116,'113勞保勞退單日級距表-請勿更改表內數字'!$B$4:$E$56,4,TRUE)</f>
        <v>0</v>
      </c>
      <c r="FJ116" s="84">
        <f>VLOOKUP(CZ116,'113勞保勞退單日級距表-請勿更改表內數字'!$B$4:$E$56,4,TRUE)</f>
        <v>0</v>
      </c>
      <c r="FK116" s="84">
        <f>VLOOKUP(DA116,'113勞保勞退單日級距表-請勿更改表內數字'!$B$4:$E$56,4,TRUE)</f>
        <v>0</v>
      </c>
      <c r="FL116" s="84">
        <f>VLOOKUP(DB116,'113勞保勞退單日級距表-請勿更改表內數字'!$B$4:$E$56,4,TRUE)</f>
        <v>0</v>
      </c>
      <c r="FM116" s="84">
        <f>VLOOKUP(DC116,'113勞保勞退單日級距表-請勿更改表內數字'!$B$4:$E$56,4,TRUE)</f>
        <v>0</v>
      </c>
      <c r="FN116" s="84">
        <f>VLOOKUP(DD116,'113勞保勞退單日級距表-請勿更改表內數字'!$B$4:$E$56,4,TRUE)</f>
        <v>0</v>
      </c>
      <c r="FO116" s="84">
        <f>VLOOKUP(DE116,'113勞保勞退單日級距表-請勿更改表內數字'!$B$4:$E$56,4,TRUE)</f>
        <v>0</v>
      </c>
      <c r="FP116" s="84">
        <f>VLOOKUP(DF116,'113勞保勞退單日級距表-請勿更改表內數字'!$B$4:$E$56,4,TRUE)</f>
        <v>0</v>
      </c>
      <c r="FQ116" s="84">
        <f>VLOOKUP(DG116,'113勞保勞退單日級距表-請勿更改表內數字'!$B$4:$E$56,4,TRUE)</f>
        <v>0</v>
      </c>
      <c r="FR116" s="84">
        <f>VLOOKUP(DH116,'113勞保勞退單日級距表-請勿更改表內數字'!$B$4:$E$56,4,TRUE)</f>
        <v>0</v>
      </c>
      <c r="FS116" s="84">
        <f>VLOOKUP(DI116,'113勞保勞退單日級距表-請勿更改表內數字'!$B$4:$E$56,4,TRUE)</f>
        <v>0</v>
      </c>
      <c r="FT116" s="84">
        <f>VLOOKUP(DJ116,'113勞保勞退單日級距表-請勿更改表內數字'!$B$4:$E$56,4,TRUE)</f>
        <v>0</v>
      </c>
      <c r="FU116" s="83">
        <f>VLOOKUP(CF116,'113勞保勞退單日級距表-請勿更改表內數字'!$B$4:$I$56,8,TRUE)</f>
        <v>0</v>
      </c>
      <c r="FV116" s="83">
        <f>VLOOKUP(CG116,'113勞保勞退單日級距表-請勿更改表內數字'!$B$4:$I$56,8,TRUE)</f>
        <v>0</v>
      </c>
      <c r="FW116" s="83">
        <f>VLOOKUP(CH116,'113勞保勞退單日級距表-請勿更改表內數字'!$B$4:$I$56,8,TRUE)</f>
        <v>0</v>
      </c>
      <c r="FX116" s="83">
        <f>VLOOKUP(CI116,'113勞保勞退單日級距表-請勿更改表內數字'!$B$4:$I$56,8,TRUE)</f>
        <v>0</v>
      </c>
      <c r="FY116" s="83">
        <f>VLOOKUP(CJ116,'113勞保勞退單日級距表-請勿更改表內數字'!$B$4:$I$56,8,TRUE)</f>
        <v>0</v>
      </c>
      <c r="FZ116" s="83">
        <f>VLOOKUP(CK116,'113勞保勞退單日級距表-請勿更改表內數字'!$B$4:$I$56,8,TRUE)</f>
        <v>0</v>
      </c>
      <c r="GA116" s="83">
        <f>VLOOKUP(CL116,'113勞保勞退單日級距表-請勿更改表內數字'!$B$4:$I$56,8,TRUE)</f>
        <v>0</v>
      </c>
      <c r="GB116" s="83">
        <f>VLOOKUP(CM116,'113勞保勞退單日級距表-請勿更改表內數字'!$B$4:$I$56,8,TRUE)</f>
        <v>0</v>
      </c>
      <c r="GC116" s="83">
        <f>VLOOKUP(CN116,'113勞保勞退單日級距表-請勿更改表內數字'!$B$4:$I$56,8,TRUE)</f>
        <v>0</v>
      </c>
      <c r="GD116" s="83">
        <f>VLOOKUP(CO116,'113勞保勞退單日級距表-請勿更改表內數字'!$B$4:$I$56,8,TRUE)</f>
        <v>0</v>
      </c>
      <c r="GE116" s="83">
        <f>VLOOKUP(CP116,'113勞保勞退單日級距表-請勿更改表內數字'!$B$4:$I$56,8,TRUE)</f>
        <v>0</v>
      </c>
      <c r="GF116" s="83">
        <f>VLOOKUP(CQ116,'113勞保勞退單日級距表-請勿更改表內數字'!$B$4:$I$56,8,TRUE)</f>
        <v>0</v>
      </c>
      <c r="GG116" s="83">
        <f>VLOOKUP(CR116,'113勞保勞退單日級距表-請勿更改表內數字'!$B$4:$I$56,8,TRUE)</f>
        <v>0</v>
      </c>
      <c r="GH116" s="83">
        <f>VLOOKUP(CS116,'113勞保勞退單日級距表-請勿更改表內數字'!$B$4:$I$56,8,TRUE)</f>
        <v>0</v>
      </c>
      <c r="GI116" s="83">
        <f>VLOOKUP(CT116,'113勞保勞退單日級距表-請勿更改表內數字'!$B$4:$I$56,8,TRUE)</f>
        <v>0</v>
      </c>
      <c r="GJ116" s="83">
        <f>VLOOKUP(CU116,'113勞保勞退單日級距表-請勿更改表內數字'!$B$4:$I$56,8,TRUE)</f>
        <v>0</v>
      </c>
      <c r="GK116" s="83">
        <f>VLOOKUP(CV116,'113勞保勞退單日級距表-請勿更改表內數字'!$B$4:$I$56,8,TRUE)</f>
        <v>0</v>
      </c>
      <c r="GL116" s="83">
        <f>VLOOKUP(CW116,'113勞保勞退單日級距表-請勿更改表內數字'!$B$4:$I$56,8,TRUE)</f>
        <v>0</v>
      </c>
      <c r="GM116" s="83">
        <f>VLOOKUP(CX116,'113勞保勞退單日級距表-請勿更改表內數字'!$B$4:$I$56,8,TRUE)</f>
        <v>0</v>
      </c>
      <c r="GN116" s="83">
        <f>VLOOKUP(CY116,'113勞保勞退單日級距表-請勿更改表內數字'!$B$4:$I$56,8,TRUE)</f>
        <v>0</v>
      </c>
      <c r="GO116" s="83">
        <f>VLOOKUP(CZ116,'113勞保勞退單日級距表-請勿更改表內數字'!$B$4:$I$56,8,TRUE)</f>
        <v>0</v>
      </c>
      <c r="GP116" s="83">
        <f>VLOOKUP(DA116,'113勞保勞退單日級距表-請勿更改表內數字'!$B$4:$I$56,8,TRUE)</f>
        <v>0</v>
      </c>
      <c r="GQ116" s="83">
        <f>VLOOKUP(DB116,'113勞保勞退單日級距表-請勿更改表內數字'!$B$4:$I$56,8,TRUE)</f>
        <v>0</v>
      </c>
      <c r="GR116" s="83">
        <f>VLOOKUP(DC116,'113勞保勞退單日級距表-請勿更改表內數字'!$B$4:$I$56,8,TRUE)</f>
        <v>0</v>
      </c>
      <c r="GS116" s="83">
        <f>VLOOKUP(DD116,'113勞保勞退單日級距表-請勿更改表內數字'!$B$4:$I$56,8,TRUE)</f>
        <v>0</v>
      </c>
      <c r="GT116" s="83">
        <f>VLOOKUP(DE116,'113勞保勞退單日級距表-請勿更改表內數字'!$B$4:$I$56,8,TRUE)</f>
        <v>0</v>
      </c>
      <c r="GU116" s="83">
        <f>VLOOKUP(DF116,'113勞保勞退單日級距表-請勿更改表內數字'!$B$4:$I$56,8,TRUE)</f>
        <v>0</v>
      </c>
      <c r="GV116" s="83">
        <f>VLOOKUP(DG116,'113勞保勞退單日級距表-請勿更改表內數字'!$B$4:$I$56,8,TRUE)</f>
        <v>0</v>
      </c>
      <c r="GW116" s="83">
        <f>VLOOKUP(DH116,'113勞保勞退單日級距表-請勿更改表內數字'!$B$4:$I$56,8,TRUE)</f>
        <v>0</v>
      </c>
      <c r="GX116" s="83">
        <f>VLOOKUP(DI116,'113勞保勞退單日級距表-請勿更改表內數字'!$B$4:$I$56,8,TRUE)</f>
        <v>0</v>
      </c>
      <c r="GY116" s="83">
        <f>VLOOKUP(DJ116,'113勞保勞退單日級距表-請勿更改表內數字'!$B$4:$I$56,8,TRUE)</f>
        <v>0</v>
      </c>
    </row>
    <row r="117" spans="4:207">
      <c r="D117" s="166"/>
      <c r="G117" s="76"/>
      <c r="AG117" s="93"/>
      <c r="AP117" s="219">
        <f t="shared" si="49"/>
        <v>0</v>
      </c>
      <c r="AQ117" s="43">
        <f t="shared" si="50"/>
        <v>0</v>
      </c>
      <c r="AR117" s="43">
        <f t="shared" si="51"/>
        <v>0</v>
      </c>
      <c r="AS117" s="209">
        <f t="shared" si="87"/>
        <v>0</v>
      </c>
      <c r="AT117" s="201">
        <f>VLOOKUP(AS117,'113勞保勞退單日級距表-請勿更改表內數字'!$B$4:$E$56,3,TRUE)*AP117</f>
        <v>0</v>
      </c>
      <c r="AU117" s="201">
        <f>VLOOKUP(AS117,'113勞保勞退單日級距表-請勿更改表內數字'!$B$4:$I$56,7,TRUE)</f>
        <v>0</v>
      </c>
      <c r="AV117" s="201">
        <f>VLOOKUP(AS117,'113勞保勞退單日級距表-請勿更改表內數字'!$B$4:$E$56,4,TRUE)*AP117</f>
        <v>0</v>
      </c>
      <c r="AW117" s="51">
        <f t="shared" si="52"/>
        <v>0</v>
      </c>
      <c r="AX117" s="50">
        <f t="shared" si="53"/>
        <v>0</v>
      </c>
      <c r="AY117" s="50">
        <f t="shared" si="54"/>
        <v>0</v>
      </c>
      <c r="AZ117" s="50">
        <f t="shared" si="55"/>
        <v>0</v>
      </c>
      <c r="BA117" s="39">
        <f t="shared" si="56"/>
        <v>0</v>
      </c>
      <c r="BB117" s="39">
        <f t="shared" si="57"/>
        <v>0</v>
      </c>
      <c r="BC117" s="39">
        <f t="shared" si="58"/>
        <v>0</v>
      </c>
      <c r="BD117" s="39">
        <f t="shared" si="59"/>
        <v>0</v>
      </c>
      <c r="BE117" s="39">
        <f t="shared" si="60"/>
        <v>0</v>
      </c>
      <c r="BF117" s="39">
        <f t="shared" si="61"/>
        <v>0</v>
      </c>
      <c r="BG117" s="39">
        <f t="shared" si="62"/>
        <v>0</v>
      </c>
      <c r="BH117" s="39">
        <f t="shared" si="63"/>
        <v>0</v>
      </c>
      <c r="BI117" s="39">
        <f t="shared" si="64"/>
        <v>0</v>
      </c>
      <c r="BJ117" s="39">
        <f t="shared" si="65"/>
        <v>0</v>
      </c>
      <c r="BK117" s="39">
        <f t="shared" si="66"/>
        <v>0</v>
      </c>
      <c r="BL117" s="39">
        <f t="shared" si="67"/>
        <v>0</v>
      </c>
      <c r="BM117" s="39">
        <f t="shared" si="68"/>
        <v>0</v>
      </c>
      <c r="BN117" s="39">
        <f t="shared" si="69"/>
        <v>0</v>
      </c>
      <c r="BO117" s="39">
        <f t="shared" si="70"/>
        <v>0</v>
      </c>
      <c r="BP117" s="39">
        <f t="shared" si="71"/>
        <v>0</v>
      </c>
      <c r="BQ117" s="39">
        <f t="shared" si="72"/>
        <v>0</v>
      </c>
      <c r="BR117" s="39">
        <f t="shared" si="73"/>
        <v>0</v>
      </c>
      <c r="BS117" s="39">
        <f t="shared" si="74"/>
        <v>0</v>
      </c>
      <c r="BT117" s="39">
        <f t="shared" si="75"/>
        <v>0</v>
      </c>
      <c r="BU117" s="39">
        <f t="shared" si="76"/>
        <v>0</v>
      </c>
      <c r="BV117" s="39">
        <f t="shared" si="77"/>
        <v>0</v>
      </c>
      <c r="BW117" s="39">
        <f t="shared" si="78"/>
        <v>0</v>
      </c>
      <c r="BX117" s="39">
        <f t="shared" si="79"/>
        <v>0</v>
      </c>
      <c r="BY117" s="39">
        <f t="shared" si="80"/>
        <v>0</v>
      </c>
      <c r="BZ117" s="39">
        <f t="shared" si="81"/>
        <v>0</v>
      </c>
      <c r="CA117" s="39">
        <f t="shared" si="82"/>
        <v>0</v>
      </c>
      <c r="CB117" s="39">
        <f t="shared" si="83"/>
        <v>0</v>
      </c>
      <c r="CC117" s="39">
        <f t="shared" si="84"/>
        <v>0</v>
      </c>
      <c r="CD117" s="39">
        <f t="shared" si="85"/>
        <v>0</v>
      </c>
      <c r="CE117" s="39">
        <f t="shared" si="86"/>
        <v>0</v>
      </c>
      <c r="CF117" s="80">
        <f t="shared" si="95"/>
        <v>0</v>
      </c>
      <c r="CG117" s="80">
        <f t="shared" si="95"/>
        <v>0</v>
      </c>
      <c r="CH117" s="80">
        <f t="shared" si="95"/>
        <v>0</v>
      </c>
      <c r="CI117" s="80">
        <f t="shared" si="95"/>
        <v>0</v>
      </c>
      <c r="CJ117" s="80">
        <f t="shared" si="95"/>
        <v>0</v>
      </c>
      <c r="CK117" s="80">
        <f t="shared" si="95"/>
        <v>0</v>
      </c>
      <c r="CL117" s="80">
        <f t="shared" si="95"/>
        <v>0</v>
      </c>
      <c r="CM117" s="80">
        <f t="shared" si="95"/>
        <v>0</v>
      </c>
      <c r="CN117" s="80">
        <f t="shared" si="94"/>
        <v>0</v>
      </c>
      <c r="CO117" s="80">
        <f t="shared" si="94"/>
        <v>0</v>
      </c>
      <c r="CP117" s="80">
        <f t="shared" si="94"/>
        <v>0</v>
      </c>
      <c r="CQ117" s="80">
        <f t="shared" si="94"/>
        <v>0</v>
      </c>
      <c r="CR117" s="80">
        <f t="shared" si="94"/>
        <v>0</v>
      </c>
      <c r="CS117" s="80">
        <f t="shared" si="94"/>
        <v>0</v>
      </c>
      <c r="CT117" s="80">
        <f t="shared" si="94"/>
        <v>0</v>
      </c>
      <c r="CU117" s="80">
        <f t="shared" si="94"/>
        <v>0</v>
      </c>
      <c r="CV117" s="80">
        <f t="shared" si="94"/>
        <v>0</v>
      </c>
      <c r="CW117" s="80">
        <f t="shared" si="94"/>
        <v>0</v>
      </c>
      <c r="CX117" s="80">
        <f t="shared" si="94"/>
        <v>0</v>
      </c>
      <c r="CY117" s="80">
        <f t="shared" si="93"/>
        <v>0</v>
      </c>
      <c r="CZ117" s="80">
        <f t="shared" si="93"/>
        <v>0</v>
      </c>
      <c r="DA117" s="80">
        <f t="shared" si="93"/>
        <v>0</v>
      </c>
      <c r="DB117" s="80">
        <f t="shared" si="93"/>
        <v>0</v>
      </c>
      <c r="DC117" s="80">
        <f t="shared" si="93"/>
        <v>0</v>
      </c>
      <c r="DD117" s="80">
        <f t="shared" si="93"/>
        <v>0</v>
      </c>
      <c r="DE117" s="80">
        <f t="shared" si="93"/>
        <v>0</v>
      </c>
      <c r="DF117" s="80">
        <f t="shared" si="93"/>
        <v>0</v>
      </c>
      <c r="DG117" s="80">
        <f t="shared" si="93"/>
        <v>0</v>
      </c>
      <c r="DH117" s="80">
        <f t="shared" si="93"/>
        <v>0</v>
      </c>
      <c r="DI117" s="80">
        <f t="shared" si="93"/>
        <v>0</v>
      </c>
      <c r="DJ117" s="80">
        <f t="shared" si="93"/>
        <v>0</v>
      </c>
      <c r="DK117" s="85">
        <f>VLOOKUP(CF117,'113勞保勞退單日級距表-請勿更改表內數字'!$B$4:$E$56,3,TRUE)</f>
        <v>0</v>
      </c>
      <c r="DL117" s="85">
        <f>VLOOKUP(CG117,'113勞保勞退單日級距表-請勿更改表內數字'!$B$4:$E$56,3,TRUE)</f>
        <v>0</v>
      </c>
      <c r="DM117" s="85">
        <f>VLOOKUP(CH117,'113勞保勞退單日級距表-請勿更改表內數字'!$B$4:$E$56,3,TRUE)</f>
        <v>0</v>
      </c>
      <c r="DN117" s="85">
        <f>VLOOKUP(CI117,'113勞保勞退單日級距表-請勿更改表內數字'!$B$4:$E$56,3,TRUE)</f>
        <v>0</v>
      </c>
      <c r="DO117" s="85">
        <f>VLOOKUP(CJ117,'113勞保勞退單日級距表-請勿更改表內數字'!$B$4:$E$56,3,TRUE)</f>
        <v>0</v>
      </c>
      <c r="DP117" s="85">
        <f>VLOOKUP(CK117,'113勞保勞退單日級距表-請勿更改表內數字'!$B$4:$E$56,3,TRUE)</f>
        <v>0</v>
      </c>
      <c r="DQ117" s="85">
        <f>VLOOKUP(CL117,'113勞保勞退單日級距表-請勿更改表內數字'!$B$4:$E$56,3,TRUE)</f>
        <v>0</v>
      </c>
      <c r="DR117" s="85">
        <f>VLOOKUP(CM117,'113勞保勞退單日級距表-請勿更改表內數字'!$B$4:$E$56,3,TRUE)</f>
        <v>0</v>
      </c>
      <c r="DS117" s="85">
        <f>VLOOKUP(CN117,'113勞保勞退單日級距表-請勿更改表內數字'!$B$4:$E$56,3,TRUE)</f>
        <v>0</v>
      </c>
      <c r="DT117" s="85">
        <f>VLOOKUP(CO117,'113勞保勞退單日級距表-請勿更改表內數字'!$B$4:$E$56,3,TRUE)</f>
        <v>0</v>
      </c>
      <c r="DU117" s="85">
        <f>VLOOKUP(CP117,'113勞保勞退單日級距表-請勿更改表內數字'!$B$4:$E$56,3,TRUE)</f>
        <v>0</v>
      </c>
      <c r="DV117" s="85">
        <f>VLOOKUP(CQ117,'113勞保勞退單日級距表-請勿更改表內數字'!$B$4:$E$56,3,TRUE)</f>
        <v>0</v>
      </c>
      <c r="DW117" s="85">
        <f>VLOOKUP(CR117,'113勞保勞退單日級距表-請勿更改表內數字'!$B$4:$E$56,3,TRUE)</f>
        <v>0</v>
      </c>
      <c r="DX117" s="85">
        <f>VLOOKUP(CS117,'113勞保勞退單日級距表-請勿更改表內數字'!$B$4:$E$56,3,TRUE)</f>
        <v>0</v>
      </c>
      <c r="DY117" s="85">
        <f>VLOOKUP(CT117,'113勞保勞退單日級距表-請勿更改表內數字'!$B$4:$E$56,3,TRUE)</f>
        <v>0</v>
      </c>
      <c r="DZ117" s="85">
        <f>VLOOKUP(CU117,'113勞保勞退單日級距表-請勿更改表內數字'!$B$4:$E$56,3,TRUE)</f>
        <v>0</v>
      </c>
      <c r="EA117" s="85">
        <f>VLOOKUP(CV117,'113勞保勞退單日級距表-請勿更改表內數字'!$B$4:$E$56,3,TRUE)</f>
        <v>0</v>
      </c>
      <c r="EB117" s="85">
        <f>VLOOKUP(CW117,'113勞保勞退單日級距表-請勿更改表內數字'!$B$4:$E$56,3,TRUE)</f>
        <v>0</v>
      </c>
      <c r="EC117" s="85">
        <f>VLOOKUP(CX117,'113勞保勞退單日級距表-請勿更改表內數字'!$B$4:$E$56,3,TRUE)</f>
        <v>0</v>
      </c>
      <c r="ED117" s="85">
        <f>VLOOKUP(CY117,'113勞保勞退單日級距表-請勿更改表內數字'!$B$4:$E$56,3,TRUE)</f>
        <v>0</v>
      </c>
      <c r="EE117" s="85">
        <f>VLOOKUP(CZ117,'113勞保勞退單日級距表-請勿更改表內數字'!$B$4:$E$56,3,TRUE)</f>
        <v>0</v>
      </c>
      <c r="EF117" s="85">
        <f>VLOOKUP(DA117,'113勞保勞退單日級距表-請勿更改表內數字'!$B$4:$E$56,3,TRUE)</f>
        <v>0</v>
      </c>
      <c r="EG117" s="85">
        <f>VLOOKUP(DB117,'113勞保勞退單日級距表-請勿更改表內數字'!$B$4:$E$56,3,TRUE)</f>
        <v>0</v>
      </c>
      <c r="EH117" s="85">
        <f>VLOOKUP(DC117,'113勞保勞退單日級距表-請勿更改表內數字'!$B$4:$E$56,3,TRUE)</f>
        <v>0</v>
      </c>
      <c r="EI117" s="85">
        <f>VLOOKUP(DD117,'113勞保勞退單日級距表-請勿更改表內數字'!$B$4:$E$56,3,TRUE)</f>
        <v>0</v>
      </c>
      <c r="EJ117" s="85">
        <f>VLOOKUP(DE117,'113勞保勞退單日級距表-請勿更改表內數字'!$B$4:$E$56,3,TRUE)</f>
        <v>0</v>
      </c>
      <c r="EK117" s="85">
        <f>VLOOKUP(DF117,'113勞保勞退單日級距表-請勿更改表內數字'!$B$4:$E$56,3,TRUE)</f>
        <v>0</v>
      </c>
      <c r="EL117" s="85">
        <f>VLOOKUP(DG117,'113勞保勞退單日級距表-請勿更改表內數字'!$B$4:$E$56,3,TRUE)</f>
        <v>0</v>
      </c>
      <c r="EM117" s="85">
        <f>VLOOKUP(DH117,'113勞保勞退單日級距表-請勿更改表內數字'!$B$4:$E$56,3,TRUE)</f>
        <v>0</v>
      </c>
      <c r="EN117" s="85">
        <f>VLOOKUP(DI117,'113勞保勞退單日級距表-請勿更改表內數字'!$B$4:$E$56,3,TRUE)</f>
        <v>0</v>
      </c>
      <c r="EO117" s="85">
        <f>VLOOKUP(DJ117,'113勞保勞退單日級距表-請勿更改表內數字'!$B$4:$E$56,3,TRUE)</f>
        <v>0</v>
      </c>
      <c r="EP117" s="84">
        <f>VLOOKUP(CF117,'113勞保勞退單日級距表-請勿更改表內數字'!$B$4:$E$56,4,TRUE)</f>
        <v>0</v>
      </c>
      <c r="EQ117" s="84">
        <f>VLOOKUP(CG117,'113勞保勞退單日級距表-請勿更改表內數字'!$B$4:$E$56,4,TRUE)</f>
        <v>0</v>
      </c>
      <c r="ER117" s="84">
        <f>VLOOKUP(CH117,'113勞保勞退單日級距表-請勿更改表內數字'!$B$4:$E$56,4,TRUE)</f>
        <v>0</v>
      </c>
      <c r="ES117" s="84">
        <f>VLOOKUP(CI117,'113勞保勞退單日級距表-請勿更改表內數字'!$B$4:$E$56,4,TRUE)</f>
        <v>0</v>
      </c>
      <c r="ET117" s="84">
        <f>VLOOKUP(CJ117,'113勞保勞退單日級距表-請勿更改表內數字'!$B$4:$E$56,4,TRUE)</f>
        <v>0</v>
      </c>
      <c r="EU117" s="84">
        <f>VLOOKUP(CK117,'113勞保勞退單日級距表-請勿更改表內數字'!$B$4:$E$56,4,TRUE)</f>
        <v>0</v>
      </c>
      <c r="EV117" s="84">
        <f>VLOOKUP(CL117,'113勞保勞退單日級距表-請勿更改表內數字'!$B$4:$E$56,4,TRUE)</f>
        <v>0</v>
      </c>
      <c r="EW117" s="84">
        <f>VLOOKUP(CM117,'113勞保勞退單日級距表-請勿更改表內數字'!$B$4:$E$56,4,TRUE)</f>
        <v>0</v>
      </c>
      <c r="EX117" s="84">
        <f>VLOOKUP(CN117,'113勞保勞退單日級距表-請勿更改表內數字'!$B$4:$E$56,4,TRUE)</f>
        <v>0</v>
      </c>
      <c r="EY117" s="84">
        <f>VLOOKUP(CO117,'113勞保勞退單日級距表-請勿更改表內數字'!$B$4:$E$56,4,TRUE)</f>
        <v>0</v>
      </c>
      <c r="EZ117" s="84">
        <f>VLOOKUP(CP117,'113勞保勞退單日級距表-請勿更改表內數字'!$B$4:$E$56,4,TRUE)</f>
        <v>0</v>
      </c>
      <c r="FA117" s="84">
        <f>VLOOKUP(CQ117,'113勞保勞退單日級距表-請勿更改表內數字'!$B$4:$E$56,4,TRUE)</f>
        <v>0</v>
      </c>
      <c r="FB117" s="84">
        <f>VLOOKUP(CR117,'113勞保勞退單日級距表-請勿更改表內數字'!$B$4:$E$56,4,TRUE)</f>
        <v>0</v>
      </c>
      <c r="FC117" s="84">
        <f>VLOOKUP(CS117,'113勞保勞退單日級距表-請勿更改表內數字'!$B$4:$E$56,4,TRUE)</f>
        <v>0</v>
      </c>
      <c r="FD117" s="84">
        <f>VLOOKUP(CT117,'113勞保勞退單日級距表-請勿更改表內數字'!$B$4:$E$56,4,TRUE)</f>
        <v>0</v>
      </c>
      <c r="FE117" s="84">
        <f>VLOOKUP(CU117,'113勞保勞退單日級距表-請勿更改表內數字'!$B$4:$E$56,4,TRUE)</f>
        <v>0</v>
      </c>
      <c r="FF117" s="84">
        <f>VLOOKUP(CV117,'113勞保勞退單日級距表-請勿更改表內數字'!$B$4:$E$56,4,TRUE)</f>
        <v>0</v>
      </c>
      <c r="FG117" s="84">
        <f>VLOOKUP(CW117,'113勞保勞退單日級距表-請勿更改表內數字'!$B$4:$E$56,4,TRUE)</f>
        <v>0</v>
      </c>
      <c r="FH117" s="84">
        <f>VLOOKUP(CX117,'113勞保勞退單日級距表-請勿更改表內數字'!$B$4:$E$56,4,TRUE)</f>
        <v>0</v>
      </c>
      <c r="FI117" s="84">
        <f>VLOOKUP(CY117,'113勞保勞退單日級距表-請勿更改表內數字'!$B$4:$E$56,4,TRUE)</f>
        <v>0</v>
      </c>
      <c r="FJ117" s="84">
        <f>VLOOKUP(CZ117,'113勞保勞退單日級距表-請勿更改表內數字'!$B$4:$E$56,4,TRUE)</f>
        <v>0</v>
      </c>
      <c r="FK117" s="84">
        <f>VLOOKUP(DA117,'113勞保勞退單日級距表-請勿更改表內數字'!$B$4:$E$56,4,TRUE)</f>
        <v>0</v>
      </c>
      <c r="FL117" s="84">
        <f>VLOOKUP(DB117,'113勞保勞退單日級距表-請勿更改表內數字'!$B$4:$E$56,4,TRUE)</f>
        <v>0</v>
      </c>
      <c r="FM117" s="84">
        <f>VLOOKUP(DC117,'113勞保勞退單日級距表-請勿更改表內數字'!$B$4:$E$56,4,TRUE)</f>
        <v>0</v>
      </c>
      <c r="FN117" s="84">
        <f>VLOOKUP(DD117,'113勞保勞退單日級距表-請勿更改表內數字'!$B$4:$E$56,4,TRUE)</f>
        <v>0</v>
      </c>
      <c r="FO117" s="84">
        <f>VLOOKUP(DE117,'113勞保勞退單日級距表-請勿更改表內數字'!$B$4:$E$56,4,TRUE)</f>
        <v>0</v>
      </c>
      <c r="FP117" s="84">
        <f>VLOOKUP(DF117,'113勞保勞退單日級距表-請勿更改表內數字'!$B$4:$E$56,4,TRUE)</f>
        <v>0</v>
      </c>
      <c r="FQ117" s="84">
        <f>VLOOKUP(DG117,'113勞保勞退單日級距表-請勿更改表內數字'!$B$4:$E$56,4,TRUE)</f>
        <v>0</v>
      </c>
      <c r="FR117" s="84">
        <f>VLOOKUP(DH117,'113勞保勞退單日級距表-請勿更改表內數字'!$B$4:$E$56,4,TRUE)</f>
        <v>0</v>
      </c>
      <c r="FS117" s="84">
        <f>VLOOKUP(DI117,'113勞保勞退單日級距表-請勿更改表內數字'!$B$4:$E$56,4,TRUE)</f>
        <v>0</v>
      </c>
      <c r="FT117" s="84">
        <f>VLOOKUP(DJ117,'113勞保勞退單日級距表-請勿更改表內數字'!$B$4:$E$56,4,TRUE)</f>
        <v>0</v>
      </c>
      <c r="FU117" s="83">
        <f>VLOOKUP(CF117,'113勞保勞退單日級距表-請勿更改表內數字'!$B$4:$I$56,8,TRUE)</f>
        <v>0</v>
      </c>
      <c r="FV117" s="83">
        <f>VLOOKUP(CG117,'113勞保勞退單日級距表-請勿更改表內數字'!$B$4:$I$56,8,TRUE)</f>
        <v>0</v>
      </c>
      <c r="FW117" s="83">
        <f>VLOOKUP(CH117,'113勞保勞退單日級距表-請勿更改表內數字'!$B$4:$I$56,8,TRUE)</f>
        <v>0</v>
      </c>
      <c r="FX117" s="83">
        <f>VLOOKUP(CI117,'113勞保勞退單日級距表-請勿更改表內數字'!$B$4:$I$56,8,TRUE)</f>
        <v>0</v>
      </c>
      <c r="FY117" s="83">
        <f>VLOOKUP(CJ117,'113勞保勞退單日級距表-請勿更改表內數字'!$B$4:$I$56,8,TRUE)</f>
        <v>0</v>
      </c>
      <c r="FZ117" s="83">
        <f>VLOOKUP(CK117,'113勞保勞退單日級距表-請勿更改表內數字'!$B$4:$I$56,8,TRUE)</f>
        <v>0</v>
      </c>
      <c r="GA117" s="83">
        <f>VLOOKUP(CL117,'113勞保勞退單日級距表-請勿更改表內數字'!$B$4:$I$56,8,TRUE)</f>
        <v>0</v>
      </c>
      <c r="GB117" s="83">
        <f>VLOOKUP(CM117,'113勞保勞退單日級距表-請勿更改表內數字'!$B$4:$I$56,8,TRUE)</f>
        <v>0</v>
      </c>
      <c r="GC117" s="83">
        <f>VLOOKUP(CN117,'113勞保勞退單日級距表-請勿更改表內數字'!$B$4:$I$56,8,TRUE)</f>
        <v>0</v>
      </c>
      <c r="GD117" s="83">
        <f>VLOOKUP(CO117,'113勞保勞退單日級距表-請勿更改表內數字'!$B$4:$I$56,8,TRUE)</f>
        <v>0</v>
      </c>
      <c r="GE117" s="83">
        <f>VLOOKUP(CP117,'113勞保勞退單日級距表-請勿更改表內數字'!$B$4:$I$56,8,TRUE)</f>
        <v>0</v>
      </c>
      <c r="GF117" s="83">
        <f>VLOOKUP(CQ117,'113勞保勞退單日級距表-請勿更改表內數字'!$B$4:$I$56,8,TRUE)</f>
        <v>0</v>
      </c>
      <c r="GG117" s="83">
        <f>VLOOKUP(CR117,'113勞保勞退單日級距表-請勿更改表內數字'!$B$4:$I$56,8,TRUE)</f>
        <v>0</v>
      </c>
      <c r="GH117" s="83">
        <f>VLOOKUP(CS117,'113勞保勞退單日級距表-請勿更改表內數字'!$B$4:$I$56,8,TRUE)</f>
        <v>0</v>
      </c>
      <c r="GI117" s="83">
        <f>VLOOKUP(CT117,'113勞保勞退單日級距表-請勿更改表內數字'!$B$4:$I$56,8,TRUE)</f>
        <v>0</v>
      </c>
      <c r="GJ117" s="83">
        <f>VLOOKUP(CU117,'113勞保勞退單日級距表-請勿更改表內數字'!$B$4:$I$56,8,TRUE)</f>
        <v>0</v>
      </c>
      <c r="GK117" s="83">
        <f>VLOOKUP(CV117,'113勞保勞退單日級距表-請勿更改表內數字'!$B$4:$I$56,8,TRUE)</f>
        <v>0</v>
      </c>
      <c r="GL117" s="83">
        <f>VLOOKUP(CW117,'113勞保勞退單日級距表-請勿更改表內數字'!$B$4:$I$56,8,TRUE)</f>
        <v>0</v>
      </c>
      <c r="GM117" s="83">
        <f>VLOOKUP(CX117,'113勞保勞退單日級距表-請勿更改表內數字'!$B$4:$I$56,8,TRUE)</f>
        <v>0</v>
      </c>
      <c r="GN117" s="83">
        <f>VLOOKUP(CY117,'113勞保勞退單日級距表-請勿更改表內數字'!$B$4:$I$56,8,TRUE)</f>
        <v>0</v>
      </c>
      <c r="GO117" s="83">
        <f>VLOOKUP(CZ117,'113勞保勞退單日級距表-請勿更改表內數字'!$B$4:$I$56,8,TRUE)</f>
        <v>0</v>
      </c>
      <c r="GP117" s="83">
        <f>VLOOKUP(DA117,'113勞保勞退單日級距表-請勿更改表內數字'!$B$4:$I$56,8,TRUE)</f>
        <v>0</v>
      </c>
      <c r="GQ117" s="83">
        <f>VLOOKUP(DB117,'113勞保勞退單日級距表-請勿更改表內數字'!$B$4:$I$56,8,TRUE)</f>
        <v>0</v>
      </c>
      <c r="GR117" s="83">
        <f>VLOOKUP(DC117,'113勞保勞退單日級距表-請勿更改表內數字'!$B$4:$I$56,8,TRUE)</f>
        <v>0</v>
      </c>
      <c r="GS117" s="83">
        <f>VLOOKUP(DD117,'113勞保勞退單日級距表-請勿更改表內數字'!$B$4:$I$56,8,TRUE)</f>
        <v>0</v>
      </c>
      <c r="GT117" s="83">
        <f>VLOOKUP(DE117,'113勞保勞退單日級距表-請勿更改表內數字'!$B$4:$I$56,8,TRUE)</f>
        <v>0</v>
      </c>
      <c r="GU117" s="83">
        <f>VLOOKUP(DF117,'113勞保勞退單日級距表-請勿更改表內數字'!$B$4:$I$56,8,TRUE)</f>
        <v>0</v>
      </c>
      <c r="GV117" s="83">
        <f>VLOOKUP(DG117,'113勞保勞退單日級距表-請勿更改表內數字'!$B$4:$I$56,8,TRUE)</f>
        <v>0</v>
      </c>
      <c r="GW117" s="83">
        <f>VLOOKUP(DH117,'113勞保勞退單日級距表-請勿更改表內數字'!$B$4:$I$56,8,TRUE)</f>
        <v>0</v>
      </c>
      <c r="GX117" s="83">
        <f>VLOOKUP(DI117,'113勞保勞退單日級距表-請勿更改表內數字'!$B$4:$I$56,8,TRUE)</f>
        <v>0</v>
      </c>
      <c r="GY117" s="83">
        <f>VLOOKUP(DJ117,'113勞保勞退單日級距表-請勿更改表內數字'!$B$4:$I$56,8,TRUE)</f>
        <v>0</v>
      </c>
    </row>
    <row r="118" spans="4:207">
      <c r="D118" s="166"/>
      <c r="G118" s="76"/>
      <c r="AP118" s="219">
        <f t="shared" si="49"/>
        <v>0</v>
      </c>
      <c r="AQ118" s="43">
        <f t="shared" si="50"/>
        <v>0</v>
      </c>
      <c r="AR118" s="43">
        <f t="shared" si="51"/>
        <v>0</v>
      </c>
      <c r="AS118" s="209">
        <f t="shared" si="87"/>
        <v>0</v>
      </c>
      <c r="AT118" s="201">
        <f>VLOOKUP(AS118,'113勞保勞退單日級距表-請勿更改表內數字'!$B$4:$E$56,3,TRUE)*AP118</f>
        <v>0</v>
      </c>
      <c r="AU118" s="201">
        <f>VLOOKUP(AS118,'113勞保勞退單日級距表-請勿更改表內數字'!$B$4:$I$56,7,TRUE)</f>
        <v>0</v>
      </c>
      <c r="AV118" s="201">
        <f>VLOOKUP(AS118,'113勞保勞退單日級距表-請勿更改表內數字'!$B$4:$E$56,4,TRUE)*AP118</f>
        <v>0</v>
      </c>
      <c r="AW118" s="51">
        <f t="shared" si="52"/>
        <v>0</v>
      </c>
      <c r="AX118" s="50">
        <f t="shared" si="53"/>
        <v>0</v>
      </c>
      <c r="AY118" s="50">
        <f t="shared" si="54"/>
        <v>0</v>
      </c>
      <c r="AZ118" s="50">
        <f t="shared" si="55"/>
        <v>0</v>
      </c>
      <c r="BA118" s="39">
        <f t="shared" si="56"/>
        <v>0</v>
      </c>
      <c r="BB118" s="39">
        <f t="shared" si="57"/>
        <v>0</v>
      </c>
      <c r="BC118" s="39">
        <f t="shared" si="58"/>
        <v>0</v>
      </c>
      <c r="BD118" s="39">
        <f t="shared" si="59"/>
        <v>0</v>
      </c>
      <c r="BE118" s="39">
        <f t="shared" si="60"/>
        <v>0</v>
      </c>
      <c r="BF118" s="39">
        <f t="shared" si="61"/>
        <v>0</v>
      </c>
      <c r="BG118" s="39">
        <f t="shared" si="62"/>
        <v>0</v>
      </c>
      <c r="BH118" s="39">
        <f t="shared" si="63"/>
        <v>0</v>
      </c>
      <c r="BI118" s="39">
        <f t="shared" si="64"/>
        <v>0</v>
      </c>
      <c r="BJ118" s="39">
        <f t="shared" si="65"/>
        <v>0</v>
      </c>
      <c r="BK118" s="39">
        <f t="shared" si="66"/>
        <v>0</v>
      </c>
      <c r="BL118" s="39">
        <f t="shared" si="67"/>
        <v>0</v>
      </c>
      <c r="BM118" s="39">
        <f t="shared" si="68"/>
        <v>0</v>
      </c>
      <c r="BN118" s="39">
        <f t="shared" si="69"/>
        <v>0</v>
      </c>
      <c r="BO118" s="39">
        <f t="shared" si="70"/>
        <v>0</v>
      </c>
      <c r="BP118" s="39">
        <f t="shared" si="71"/>
        <v>0</v>
      </c>
      <c r="BQ118" s="39">
        <f t="shared" si="72"/>
        <v>0</v>
      </c>
      <c r="BR118" s="39">
        <f t="shared" si="73"/>
        <v>0</v>
      </c>
      <c r="BS118" s="39">
        <f t="shared" si="74"/>
        <v>0</v>
      </c>
      <c r="BT118" s="39">
        <f t="shared" si="75"/>
        <v>0</v>
      </c>
      <c r="BU118" s="39">
        <f t="shared" si="76"/>
        <v>0</v>
      </c>
      <c r="BV118" s="39">
        <f t="shared" si="77"/>
        <v>0</v>
      </c>
      <c r="BW118" s="39">
        <f t="shared" si="78"/>
        <v>0</v>
      </c>
      <c r="BX118" s="39">
        <f t="shared" si="79"/>
        <v>0</v>
      </c>
      <c r="BY118" s="39">
        <f t="shared" si="80"/>
        <v>0</v>
      </c>
      <c r="BZ118" s="39">
        <f t="shared" si="81"/>
        <v>0</v>
      </c>
      <c r="CA118" s="39">
        <f t="shared" si="82"/>
        <v>0</v>
      </c>
      <c r="CB118" s="39">
        <f t="shared" si="83"/>
        <v>0</v>
      </c>
      <c r="CC118" s="39">
        <f t="shared" si="84"/>
        <v>0</v>
      </c>
      <c r="CD118" s="39">
        <f t="shared" si="85"/>
        <v>0</v>
      </c>
      <c r="CE118" s="39">
        <f t="shared" si="86"/>
        <v>0</v>
      </c>
      <c r="CF118" s="80">
        <f t="shared" si="95"/>
        <v>0</v>
      </c>
      <c r="CG118" s="80">
        <f t="shared" si="95"/>
        <v>0</v>
      </c>
      <c r="CH118" s="80">
        <f t="shared" si="95"/>
        <v>0</v>
      </c>
      <c r="CI118" s="80">
        <f t="shared" si="95"/>
        <v>0</v>
      </c>
      <c r="CJ118" s="80">
        <f t="shared" si="95"/>
        <v>0</v>
      </c>
      <c r="CK118" s="80">
        <f t="shared" si="95"/>
        <v>0</v>
      </c>
      <c r="CL118" s="80">
        <f t="shared" si="95"/>
        <v>0</v>
      </c>
      <c r="CM118" s="80">
        <f t="shared" si="95"/>
        <v>0</v>
      </c>
      <c r="CN118" s="80">
        <f t="shared" si="94"/>
        <v>0</v>
      </c>
      <c r="CO118" s="80">
        <f t="shared" si="94"/>
        <v>0</v>
      </c>
      <c r="CP118" s="80">
        <f t="shared" si="94"/>
        <v>0</v>
      </c>
      <c r="CQ118" s="80">
        <f t="shared" si="94"/>
        <v>0</v>
      </c>
      <c r="CR118" s="80">
        <f t="shared" si="94"/>
        <v>0</v>
      </c>
      <c r="CS118" s="80">
        <f t="shared" si="94"/>
        <v>0</v>
      </c>
      <c r="CT118" s="80">
        <f t="shared" si="94"/>
        <v>0</v>
      </c>
      <c r="CU118" s="80">
        <f t="shared" si="94"/>
        <v>0</v>
      </c>
      <c r="CV118" s="80">
        <f t="shared" si="94"/>
        <v>0</v>
      </c>
      <c r="CW118" s="80">
        <f t="shared" si="94"/>
        <v>0</v>
      </c>
      <c r="CX118" s="80">
        <f t="shared" si="94"/>
        <v>0</v>
      </c>
      <c r="CY118" s="80">
        <f t="shared" si="93"/>
        <v>0</v>
      </c>
      <c r="CZ118" s="80">
        <f t="shared" si="93"/>
        <v>0</v>
      </c>
      <c r="DA118" s="80">
        <f t="shared" si="93"/>
        <v>0</v>
      </c>
      <c r="DB118" s="80">
        <f t="shared" si="93"/>
        <v>0</v>
      </c>
      <c r="DC118" s="80">
        <f t="shared" si="93"/>
        <v>0</v>
      </c>
      <c r="DD118" s="80">
        <f t="shared" si="93"/>
        <v>0</v>
      </c>
      <c r="DE118" s="80">
        <f t="shared" si="93"/>
        <v>0</v>
      </c>
      <c r="DF118" s="80">
        <f t="shared" si="93"/>
        <v>0</v>
      </c>
      <c r="DG118" s="80">
        <f t="shared" si="93"/>
        <v>0</v>
      </c>
      <c r="DH118" s="80">
        <f t="shared" si="93"/>
        <v>0</v>
      </c>
      <c r="DI118" s="80">
        <f t="shared" si="93"/>
        <v>0</v>
      </c>
      <c r="DJ118" s="80">
        <f t="shared" si="93"/>
        <v>0</v>
      </c>
      <c r="DK118" s="85">
        <f>VLOOKUP(CF118,'113勞保勞退單日級距表-請勿更改表內數字'!$B$4:$E$56,3,TRUE)</f>
        <v>0</v>
      </c>
      <c r="DL118" s="85">
        <f>VLOOKUP(CG118,'113勞保勞退單日級距表-請勿更改表內數字'!$B$4:$E$56,3,TRUE)</f>
        <v>0</v>
      </c>
      <c r="DM118" s="85">
        <f>VLOOKUP(CH118,'113勞保勞退單日級距表-請勿更改表內數字'!$B$4:$E$56,3,TRUE)</f>
        <v>0</v>
      </c>
      <c r="DN118" s="85">
        <f>VLOOKUP(CI118,'113勞保勞退單日級距表-請勿更改表內數字'!$B$4:$E$56,3,TRUE)</f>
        <v>0</v>
      </c>
      <c r="DO118" s="85">
        <f>VLOOKUP(CJ118,'113勞保勞退單日級距表-請勿更改表內數字'!$B$4:$E$56,3,TRUE)</f>
        <v>0</v>
      </c>
      <c r="DP118" s="85">
        <f>VLOOKUP(CK118,'113勞保勞退單日級距表-請勿更改表內數字'!$B$4:$E$56,3,TRUE)</f>
        <v>0</v>
      </c>
      <c r="DQ118" s="85">
        <f>VLOOKUP(CL118,'113勞保勞退單日級距表-請勿更改表內數字'!$B$4:$E$56,3,TRUE)</f>
        <v>0</v>
      </c>
      <c r="DR118" s="85">
        <f>VLOOKUP(CM118,'113勞保勞退單日級距表-請勿更改表內數字'!$B$4:$E$56,3,TRUE)</f>
        <v>0</v>
      </c>
      <c r="DS118" s="85">
        <f>VLOOKUP(CN118,'113勞保勞退單日級距表-請勿更改表內數字'!$B$4:$E$56,3,TRUE)</f>
        <v>0</v>
      </c>
      <c r="DT118" s="85">
        <f>VLOOKUP(CO118,'113勞保勞退單日級距表-請勿更改表內數字'!$B$4:$E$56,3,TRUE)</f>
        <v>0</v>
      </c>
      <c r="DU118" s="85">
        <f>VLOOKUP(CP118,'113勞保勞退單日級距表-請勿更改表內數字'!$B$4:$E$56,3,TRUE)</f>
        <v>0</v>
      </c>
      <c r="DV118" s="85">
        <f>VLOOKUP(CQ118,'113勞保勞退單日級距表-請勿更改表內數字'!$B$4:$E$56,3,TRUE)</f>
        <v>0</v>
      </c>
      <c r="DW118" s="85">
        <f>VLOOKUP(CR118,'113勞保勞退單日級距表-請勿更改表內數字'!$B$4:$E$56,3,TRUE)</f>
        <v>0</v>
      </c>
      <c r="DX118" s="85">
        <f>VLOOKUP(CS118,'113勞保勞退單日級距表-請勿更改表內數字'!$B$4:$E$56,3,TRUE)</f>
        <v>0</v>
      </c>
      <c r="DY118" s="85">
        <f>VLOOKUP(CT118,'113勞保勞退單日級距表-請勿更改表內數字'!$B$4:$E$56,3,TRUE)</f>
        <v>0</v>
      </c>
      <c r="DZ118" s="85">
        <f>VLOOKUP(CU118,'113勞保勞退單日級距表-請勿更改表內數字'!$B$4:$E$56,3,TRUE)</f>
        <v>0</v>
      </c>
      <c r="EA118" s="85">
        <f>VLOOKUP(CV118,'113勞保勞退單日級距表-請勿更改表內數字'!$B$4:$E$56,3,TRUE)</f>
        <v>0</v>
      </c>
      <c r="EB118" s="85">
        <f>VLOOKUP(CW118,'113勞保勞退單日級距表-請勿更改表內數字'!$B$4:$E$56,3,TRUE)</f>
        <v>0</v>
      </c>
      <c r="EC118" s="85">
        <f>VLOOKUP(CX118,'113勞保勞退單日級距表-請勿更改表內數字'!$B$4:$E$56,3,TRUE)</f>
        <v>0</v>
      </c>
      <c r="ED118" s="85">
        <f>VLOOKUP(CY118,'113勞保勞退單日級距表-請勿更改表內數字'!$B$4:$E$56,3,TRUE)</f>
        <v>0</v>
      </c>
      <c r="EE118" s="85">
        <f>VLOOKUP(CZ118,'113勞保勞退單日級距表-請勿更改表內數字'!$B$4:$E$56,3,TRUE)</f>
        <v>0</v>
      </c>
      <c r="EF118" s="85">
        <f>VLOOKUP(DA118,'113勞保勞退單日級距表-請勿更改表內數字'!$B$4:$E$56,3,TRUE)</f>
        <v>0</v>
      </c>
      <c r="EG118" s="85">
        <f>VLOOKUP(DB118,'113勞保勞退單日級距表-請勿更改表內數字'!$B$4:$E$56,3,TRUE)</f>
        <v>0</v>
      </c>
      <c r="EH118" s="85">
        <f>VLOOKUP(DC118,'113勞保勞退單日級距表-請勿更改表內數字'!$B$4:$E$56,3,TRUE)</f>
        <v>0</v>
      </c>
      <c r="EI118" s="85">
        <f>VLOOKUP(DD118,'113勞保勞退單日級距表-請勿更改表內數字'!$B$4:$E$56,3,TRUE)</f>
        <v>0</v>
      </c>
      <c r="EJ118" s="85">
        <f>VLOOKUP(DE118,'113勞保勞退單日級距表-請勿更改表內數字'!$B$4:$E$56,3,TRUE)</f>
        <v>0</v>
      </c>
      <c r="EK118" s="85">
        <f>VLOOKUP(DF118,'113勞保勞退單日級距表-請勿更改表內數字'!$B$4:$E$56,3,TRUE)</f>
        <v>0</v>
      </c>
      <c r="EL118" s="85">
        <f>VLOOKUP(DG118,'113勞保勞退單日級距表-請勿更改表內數字'!$B$4:$E$56,3,TRUE)</f>
        <v>0</v>
      </c>
      <c r="EM118" s="85">
        <f>VLOOKUP(DH118,'113勞保勞退單日級距表-請勿更改表內數字'!$B$4:$E$56,3,TRUE)</f>
        <v>0</v>
      </c>
      <c r="EN118" s="85">
        <f>VLOOKUP(DI118,'113勞保勞退單日級距表-請勿更改表內數字'!$B$4:$E$56,3,TRUE)</f>
        <v>0</v>
      </c>
      <c r="EO118" s="85">
        <f>VLOOKUP(DJ118,'113勞保勞退單日級距表-請勿更改表內數字'!$B$4:$E$56,3,TRUE)</f>
        <v>0</v>
      </c>
      <c r="EP118" s="84">
        <f>VLOOKUP(CF118,'113勞保勞退單日級距表-請勿更改表內數字'!$B$4:$E$56,4,TRUE)</f>
        <v>0</v>
      </c>
      <c r="EQ118" s="84">
        <f>VLOOKUP(CG118,'113勞保勞退單日級距表-請勿更改表內數字'!$B$4:$E$56,4,TRUE)</f>
        <v>0</v>
      </c>
      <c r="ER118" s="84">
        <f>VLOOKUP(CH118,'113勞保勞退單日級距表-請勿更改表內數字'!$B$4:$E$56,4,TRUE)</f>
        <v>0</v>
      </c>
      <c r="ES118" s="84">
        <f>VLOOKUP(CI118,'113勞保勞退單日級距表-請勿更改表內數字'!$B$4:$E$56,4,TRUE)</f>
        <v>0</v>
      </c>
      <c r="ET118" s="84">
        <f>VLOOKUP(CJ118,'113勞保勞退單日級距表-請勿更改表內數字'!$B$4:$E$56,4,TRUE)</f>
        <v>0</v>
      </c>
      <c r="EU118" s="84">
        <f>VLOOKUP(CK118,'113勞保勞退單日級距表-請勿更改表內數字'!$B$4:$E$56,4,TRUE)</f>
        <v>0</v>
      </c>
      <c r="EV118" s="84">
        <f>VLOOKUP(CL118,'113勞保勞退單日級距表-請勿更改表內數字'!$B$4:$E$56,4,TRUE)</f>
        <v>0</v>
      </c>
      <c r="EW118" s="84">
        <f>VLOOKUP(CM118,'113勞保勞退單日級距表-請勿更改表內數字'!$B$4:$E$56,4,TRUE)</f>
        <v>0</v>
      </c>
      <c r="EX118" s="84">
        <f>VLOOKUP(CN118,'113勞保勞退單日級距表-請勿更改表內數字'!$B$4:$E$56,4,TRUE)</f>
        <v>0</v>
      </c>
      <c r="EY118" s="84">
        <f>VLOOKUP(CO118,'113勞保勞退單日級距表-請勿更改表內數字'!$B$4:$E$56,4,TRUE)</f>
        <v>0</v>
      </c>
      <c r="EZ118" s="84">
        <f>VLOOKUP(CP118,'113勞保勞退單日級距表-請勿更改表內數字'!$B$4:$E$56,4,TRUE)</f>
        <v>0</v>
      </c>
      <c r="FA118" s="84">
        <f>VLOOKUP(CQ118,'113勞保勞退單日級距表-請勿更改表內數字'!$B$4:$E$56,4,TRUE)</f>
        <v>0</v>
      </c>
      <c r="FB118" s="84">
        <f>VLOOKUP(CR118,'113勞保勞退單日級距表-請勿更改表內數字'!$B$4:$E$56,4,TRUE)</f>
        <v>0</v>
      </c>
      <c r="FC118" s="84">
        <f>VLOOKUP(CS118,'113勞保勞退單日級距表-請勿更改表內數字'!$B$4:$E$56,4,TRUE)</f>
        <v>0</v>
      </c>
      <c r="FD118" s="84">
        <f>VLOOKUP(CT118,'113勞保勞退單日級距表-請勿更改表內數字'!$B$4:$E$56,4,TRUE)</f>
        <v>0</v>
      </c>
      <c r="FE118" s="84">
        <f>VLOOKUP(CU118,'113勞保勞退單日級距表-請勿更改表內數字'!$B$4:$E$56,4,TRUE)</f>
        <v>0</v>
      </c>
      <c r="FF118" s="84">
        <f>VLOOKUP(CV118,'113勞保勞退單日級距表-請勿更改表內數字'!$B$4:$E$56,4,TRUE)</f>
        <v>0</v>
      </c>
      <c r="FG118" s="84">
        <f>VLOOKUP(CW118,'113勞保勞退單日級距表-請勿更改表內數字'!$B$4:$E$56,4,TRUE)</f>
        <v>0</v>
      </c>
      <c r="FH118" s="84">
        <f>VLOOKUP(CX118,'113勞保勞退單日級距表-請勿更改表內數字'!$B$4:$E$56,4,TRUE)</f>
        <v>0</v>
      </c>
      <c r="FI118" s="84">
        <f>VLOOKUP(CY118,'113勞保勞退單日級距表-請勿更改表內數字'!$B$4:$E$56,4,TRUE)</f>
        <v>0</v>
      </c>
      <c r="FJ118" s="84">
        <f>VLOOKUP(CZ118,'113勞保勞退單日級距表-請勿更改表內數字'!$B$4:$E$56,4,TRUE)</f>
        <v>0</v>
      </c>
      <c r="FK118" s="84">
        <f>VLOOKUP(DA118,'113勞保勞退單日級距表-請勿更改表內數字'!$B$4:$E$56,4,TRUE)</f>
        <v>0</v>
      </c>
      <c r="FL118" s="84">
        <f>VLOOKUP(DB118,'113勞保勞退單日級距表-請勿更改表內數字'!$B$4:$E$56,4,TRUE)</f>
        <v>0</v>
      </c>
      <c r="FM118" s="84">
        <f>VLOOKUP(DC118,'113勞保勞退單日級距表-請勿更改表內數字'!$B$4:$E$56,4,TRUE)</f>
        <v>0</v>
      </c>
      <c r="FN118" s="84">
        <f>VLOOKUP(DD118,'113勞保勞退單日級距表-請勿更改表內數字'!$B$4:$E$56,4,TRUE)</f>
        <v>0</v>
      </c>
      <c r="FO118" s="84">
        <f>VLOOKUP(DE118,'113勞保勞退單日級距表-請勿更改表內數字'!$B$4:$E$56,4,TRUE)</f>
        <v>0</v>
      </c>
      <c r="FP118" s="84">
        <f>VLOOKUP(DF118,'113勞保勞退單日級距表-請勿更改表內數字'!$B$4:$E$56,4,TRUE)</f>
        <v>0</v>
      </c>
      <c r="FQ118" s="84">
        <f>VLOOKUP(DG118,'113勞保勞退單日級距表-請勿更改表內數字'!$B$4:$E$56,4,TRUE)</f>
        <v>0</v>
      </c>
      <c r="FR118" s="84">
        <f>VLOOKUP(DH118,'113勞保勞退單日級距表-請勿更改表內數字'!$B$4:$E$56,4,TRUE)</f>
        <v>0</v>
      </c>
      <c r="FS118" s="84">
        <f>VLOOKUP(DI118,'113勞保勞退單日級距表-請勿更改表內數字'!$B$4:$E$56,4,TRUE)</f>
        <v>0</v>
      </c>
      <c r="FT118" s="84">
        <f>VLOOKUP(DJ118,'113勞保勞退單日級距表-請勿更改表內數字'!$B$4:$E$56,4,TRUE)</f>
        <v>0</v>
      </c>
      <c r="FU118" s="83">
        <f>VLOOKUP(CF118,'113勞保勞退單日級距表-請勿更改表內數字'!$B$4:$I$56,8,TRUE)</f>
        <v>0</v>
      </c>
      <c r="FV118" s="83">
        <f>VLOOKUP(CG118,'113勞保勞退單日級距表-請勿更改表內數字'!$B$4:$I$56,8,TRUE)</f>
        <v>0</v>
      </c>
      <c r="FW118" s="83">
        <f>VLOOKUP(CH118,'113勞保勞退單日級距表-請勿更改表內數字'!$B$4:$I$56,8,TRUE)</f>
        <v>0</v>
      </c>
      <c r="FX118" s="83">
        <f>VLOOKUP(CI118,'113勞保勞退單日級距表-請勿更改表內數字'!$B$4:$I$56,8,TRUE)</f>
        <v>0</v>
      </c>
      <c r="FY118" s="83">
        <f>VLOOKUP(CJ118,'113勞保勞退單日級距表-請勿更改表內數字'!$B$4:$I$56,8,TRUE)</f>
        <v>0</v>
      </c>
      <c r="FZ118" s="83">
        <f>VLOOKUP(CK118,'113勞保勞退單日級距表-請勿更改表內數字'!$B$4:$I$56,8,TRUE)</f>
        <v>0</v>
      </c>
      <c r="GA118" s="83">
        <f>VLOOKUP(CL118,'113勞保勞退單日級距表-請勿更改表內數字'!$B$4:$I$56,8,TRUE)</f>
        <v>0</v>
      </c>
      <c r="GB118" s="83">
        <f>VLOOKUP(CM118,'113勞保勞退單日級距表-請勿更改表內數字'!$B$4:$I$56,8,TRUE)</f>
        <v>0</v>
      </c>
      <c r="GC118" s="83">
        <f>VLOOKUP(CN118,'113勞保勞退單日級距表-請勿更改表內數字'!$B$4:$I$56,8,TRUE)</f>
        <v>0</v>
      </c>
      <c r="GD118" s="83">
        <f>VLOOKUP(CO118,'113勞保勞退單日級距表-請勿更改表內數字'!$B$4:$I$56,8,TRUE)</f>
        <v>0</v>
      </c>
      <c r="GE118" s="83">
        <f>VLOOKUP(CP118,'113勞保勞退單日級距表-請勿更改表內數字'!$B$4:$I$56,8,TRUE)</f>
        <v>0</v>
      </c>
      <c r="GF118" s="83">
        <f>VLOOKUP(CQ118,'113勞保勞退單日級距表-請勿更改表內數字'!$B$4:$I$56,8,TRUE)</f>
        <v>0</v>
      </c>
      <c r="GG118" s="83">
        <f>VLOOKUP(CR118,'113勞保勞退單日級距表-請勿更改表內數字'!$B$4:$I$56,8,TRUE)</f>
        <v>0</v>
      </c>
      <c r="GH118" s="83">
        <f>VLOOKUP(CS118,'113勞保勞退單日級距表-請勿更改表內數字'!$B$4:$I$56,8,TRUE)</f>
        <v>0</v>
      </c>
      <c r="GI118" s="83">
        <f>VLOOKUP(CT118,'113勞保勞退單日級距表-請勿更改表內數字'!$B$4:$I$56,8,TRUE)</f>
        <v>0</v>
      </c>
      <c r="GJ118" s="83">
        <f>VLOOKUP(CU118,'113勞保勞退單日級距表-請勿更改表內數字'!$B$4:$I$56,8,TRUE)</f>
        <v>0</v>
      </c>
      <c r="GK118" s="83">
        <f>VLOOKUP(CV118,'113勞保勞退單日級距表-請勿更改表內數字'!$B$4:$I$56,8,TRUE)</f>
        <v>0</v>
      </c>
      <c r="GL118" s="83">
        <f>VLOOKUP(CW118,'113勞保勞退單日級距表-請勿更改表內數字'!$B$4:$I$56,8,TRUE)</f>
        <v>0</v>
      </c>
      <c r="GM118" s="83">
        <f>VLOOKUP(CX118,'113勞保勞退單日級距表-請勿更改表內數字'!$B$4:$I$56,8,TRUE)</f>
        <v>0</v>
      </c>
      <c r="GN118" s="83">
        <f>VLOOKUP(CY118,'113勞保勞退單日級距表-請勿更改表內數字'!$B$4:$I$56,8,TRUE)</f>
        <v>0</v>
      </c>
      <c r="GO118" s="83">
        <f>VLOOKUP(CZ118,'113勞保勞退單日級距表-請勿更改表內數字'!$B$4:$I$56,8,TRUE)</f>
        <v>0</v>
      </c>
      <c r="GP118" s="83">
        <f>VLOOKUP(DA118,'113勞保勞退單日級距表-請勿更改表內數字'!$B$4:$I$56,8,TRUE)</f>
        <v>0</v>
      </c>
      <c r="GQ118" s="83">
        <f>VLOOKUP(DB118,'113勞保勞退單日級距表-請勿更改表內數字'!$B$4:$I$56,8,TRUE)</f>
        <v>0</v>
      </c>
      <c r="GR118" s="83">
        <f>VLOOKUP(DC118,'113勞保勞退單日級距表-請勿更改表內數字'!$B$4:$I$56,8,TRUE)</f>
        <v>0</v>
      </c>
      <c r="GS118" s="83">
        <f>VLOOKUP(DD118,'113勞保勞退單日級距表-請勿更改表內數字'!$B$4:$I$56,8,TRUE)</f>
        <v>0</v>
      </c>
      <c r="GT118" s="83">
        <f>VLOOKUP(DE118,'113勞保勞退單日級距表-請勿更改表內數字'!$B$4:$I$56,8,TRUE)</f>
        <v>0</v>
      </c>
      <c r="GU118" s="83">
        <f>VLOOKUP(DF118,'113勞保勞退單日級距表-請勿更改表內數字'!$B$4:$I$56,8,TRUE)</f>
        <v>0</v>
      </c>
      <c r="GV118" s="83">
        <f>VLOOKUP(DG118,'113勞保勞退單日級距表-請勿更改表內數字'!$B$4:$I$56,8,TRUE)</f>
        <v>0</v>
      </c>
      <c r="GW118" s="83">
        <f>VLOOKUP(DH118,'113勞保勞退單日級距表-請勿更改表內數字'!$B$4:$I$56,8,TRUE)</f>
        <v>0</v>
      </c>
      <c r="GX118" s="83">
        <f>VLOOKUP(DI118,'113勞保勞退單日級距表-請勿更改表內數字'!$B$4:$I$56,8,TRUE)</f>
        <v>0</v>
      </c>
      <c r="GY118" s="83">
        <f>VLOOKUP(DJ118,'113勞保勞退單日級距表-請勿更改表內數字'!$B$4:$I$56,8,TRUE)</f>
        <v>0</v>
      </c>
    </row>
    <row r="119" spans="4:207">
      <c r="D119" s="166"/>
      <c r="G119" s="76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P119" s="219">
        <f t="shared" si="49"/>
        <v>0</v>
      </c>
      <c r="AQ119" s="43">
        <f t="shared" si="50"/>
        <v>0</v>
      </c>
      <c r="AR119" s="43">
        <f t="shared" si="51"/>
        <v>0</v>
      </c>
      <c r="AS119" s="209">
        <f t="shared" si="87"/>
        <v>0</v>
      </c>
      <c r="AT119" s="201">
        <f>VLOOKUP(AS119,'113勞保勞退單日級距表-請勿更改表內數字'!$B$4:$E$56,3,TRUE)*AP119</f>
        <v>0</v>
      </c>
      <c r="AU119" s="201">
        <f>VLOOKUP(AS119,'113勞保勞退單日級距表-請勿更改表內數字'!$B$4:$I$56,7,TRUE)</f>
        <v>0</v>
      </c>
      <c r="AV119" s="201">
        <f>VLOOKUP(AS119,'113勞保勞退單日級距表-請勿更改表內數字'!$B$4:$E$56,4,TRUE)*AP119</f>
        <v>0</v>
      </c>
      <c r="AW119" s="51">
        <f t="shared" si="52"/>
        <v>0</v>
      </c>
      <c r="AX119" s="50">
        <f t="shared" si="53"/>
        <v>0</v>
      </c>
      <c r="AY119" s="50">
        <f t="shared" si="54"/>
        <v>0</v>
      </c>
      <c r="AZ119" s="50">
        <f t="shared" si="55"/>
        <v>0</v>
      </c>
      <c r="BA119" s="39">
        <f t="shared" si="56"/>
        <v>0</v>
      </c>
      <c r="BB119" s="39">
        <f t="shared" si="57"/>
        <v>0</v>
      </c>
      <c r="BC119" s="39">
        <f t="shared" si="58"/>
        <v>0</v>
      </c>
      <c r="BD119" s="39">
        <f t="shared" si="59"/>
        <v>0</v>
      </c>
      <c r="BE119" s="39">
        <f t="shared" si="60"/>
        <v>0</v>
      </c>
      <c r="BF119" s="39">
        <f t="shared" si="61"/>
        <v>0</v>
      </c>
      <c r="BG119" s="39">
        <f t="shared" si="62"/>
        <v>0</v>
      </c>
      <c r="BH119" s="39">
        <f t="shared" si="63"/>
        <v>0</v>
      </c>
      <c r="BI119" s="39">
        <f t="shared" si="64"/>
        <v>0</v>
      </c>
      <c r="BJ119" s="39">
        <f t="shared" si="65"/>
        <v>0</v>
      </c>
      <c r="BK119" s="39">
        <f t="shared" si="66"/>
        <v>0</v>
      </c>
      <c r="BL119" s="39">
        <f t="shared" si="67"/>
        <v>0</v>
      </c>
      <c r="BM119" s="39">
        <f t="shared" si="68"/>
        <v>0</v>
      </c>
      <c r="BN119" s="39">
        <f t="shared" si="69"/>
        <v>0</v>
      </c>
      <c r="BO119" s="39">
        <f t="shared" si="70"/>
        <v>0</v>
      </c>
      <c r="BP119" s="39">
        <f t="shared" si="71"/>
        <v>0</v>
      </c>
      <c r="BQ119" s="39">
        <f t="shared" si="72"/>
        <v>0</v>
      </c>
      <c r="BR119" s="39">
        <f t="shared" si="73"/>
        <v>0</v>
      </c>
      <c r="BS119" s="39">
        <f t="shared" si="74"/>
        <v>0</v>
      </c>
      <c r="BT119" s="39">
        <f t="shared" si="75"/>
        <v>0</v>
      </c>
      <c r="BU119" s="39">
        <f t="shared" si="76"/>
        <v>0</v>
      </c>
      <c r="BV119" s="39">
        <f t="shared" si="77"/>
        <v>0</v>
      </c>
      <c r="BW119" s="39">
        <f t="shared" si="78"/>
        <v>0</v>
      </c>
      <c r="BX119" s="39">
        <f t="shared" si="79"/>
        <v>0</v>
      </c>
      <c r="BY119" s="39">
        <f t="shared" si="80"/>
        <v>0</v>
      </c>
      <c r="BZ119" s="39">
        <f t="shared" si="81"/>
        <v>0</v>
      </c>
      <c r="CA119" s="39">
        <f t="shared" si="82"/>
        <v>0</v>
      </c>
      <c r="CB119" s="39">
        <f t="shared" si="83"/>
        <v>0</v>
      </c>
      <c r="CC119" s="39">
        <f t="shared" si="84"/>
        <v>0</v>
      </c>
      <c r="CD119" s="39">
        <f t="shared" si="85"/>
        <v>0</v>
      </c>
      <c r="CE119" s="39">
        <f t="shared" si="86"/>
        <v>0</v>
      </c>
      <c r="CF119" s="80">
        <f t="shared" si="95"/>
        <v>0</v>
      </c>
      <c r="CG119" s="80">
        <f t="shared" si="95"/>
        <v>0</v>
      </c>
      <c r="CH119" s="80">
        <f t="shared" si="95"/>
        <v>0</v>
      </c>
      <c r="CI119" s="80">
        <f t="shared" si="95"/>
        <v>0</v>
      </c>
      <c r="CJ119" s="80">
        <f t="shared" si="95"/>
        <v>0</v>
      </c>
      <c r="CK119" s="80">
        <f t="shared" si="95"/>
        <v>0</v>
      </c>
      <c r="CL119" s="80">
        <f t="shared" si="95"/>
        <v>0</v>
      </c>
      <c r="CM119" s="80">
        <f t="shared" si="95"/>
        <v>0</v>
      </c>
      <c r="CN119" s="80">
        <f t="shared" si="94"/>
        <v>0</v>
      </c>
      <c r="CO119" s="80">
        <f t="shared" si="94"/>
        <v>0</v>
      </c>
      <c r="CP119" s="80">
        <f t="shared" si="94"/>
        <v>0</v>
      </c>
      <c r="CQ119" s="80">
        <f t="shared" si="94"/>
        <v>0</v>
      </c>
      <c r="CR119" s="80">
        <f t="shared" si="94"/>
        <v>0</v>
      </c>
      <c r="CS119" s="80">
        <f t="shared" si="94"/>
        <v>0</v>
      </c>
      <c r="CT119" s="80">
        <f t="shared" si="94"/>
        <v>0</v>
      </c>
      <c r="CU119" s="80">
        <f t="shared" si="94"/>
        <v>0</v>
      </c>
      <c r="CV119" s="80">
        <f t="shared" si="94"/>
        <v>0</v>
      </c>
      <c r="CW119" s="80">
        <f t="shared" si="94"/>
        <v>0</v>
      </c>
      <c r="CX119" s="80">
        <f t="shared" si="94"/>
        <v>0</v>
      </c>
      <c r="CY119" s="80">
        <f t="shared" si="93"/>
        <v>0</v>
      </c>
      <c r="CZ119" s="80">
        <f t="shared" si="93"/>
        <v>0</v>
      </c>
      <c r="DA119" s="80">
        <f t="shared" si="93"/>
        <v>0</v>
      </c>
      <c r="DB119" s="80">
        <f t="shared" si="93"/>
        <v>0</v>
      </c>
      <c r="DC119" s="80">
        <f t="shared" si="93"/>
        <v>0</v>
      </c>
      <c r="DD119" s="80">
        <f t="shared" si="93"/>
        <v>0</v>
      </c>
      <c r="DE119" s="80">
        <f t="shared" si="93"/>
        <v>0</v>
      </c>
      <c r="DF119" s="80">
        <f t="shared" si="93"/>
        <v>0</v>
      </c>
      <c r="DG119" s="80">
        <f t="shared" si="93"/>
        <v>0</v>
      </c>
      <c r="DH119" s="80">
        <f t="shared" si="93"/>
        <v>0</v>
      </c>
      <c r="DI119" s="80">
        <f t="shared" si="93"/>
        <v>0</v>
      </c>
      <c r="DJ119" s="80">
        <f t="shared" si="93"/>
        <v>0</v>
      </c>
      <c r="DK119" s="85">
        <f>VLOOKUP(CF119,'113勞保勞退單日級距表-請勿更改表內數字'!$B$4:$E$56,3,TRUE)</f>
        <v>0</v>
      </c>
      <c r="DL119" s="85">
        <f>VLOOKUP(CG119,'113勞保勞退單日級距表-請勿更改表內數字'!$B$4:$E$56,3,TRUE)</f>
        <v>0</v>
      </c>
      <c r="DM119" s="85">
        <f>VLOOKUP(CH119,'113勞保勞退單日級距表-請勿更改表內數字'!$B$4:$E$56,3,TRUE)</f>
        <v>0</v>
      </c>
      <c r="DN119" s="85">
        <f>VLOOKUP(CI119,'113勞保勞退單日級距表-請勿更改表內數字'!$B$4:$E$56,3,TRUE)</f>
        <v>0</v>
      </c>
      <c r="DO119" s="85">
        <f>VLOOKUP(CJ119,'113勞保勞退單日級距表-請勿更改表內數字'!$B$4:$E$56,3,TRUE)</f>
        <v>0</v>
      </c>
      <c r="DP119" s="85">
        <f>VLOOKUP(CK119,'113勞保勞退單日級距表-請勿更改表內數字'!$B$4:$E$56,3,TRUE)</f>
        <v>0</v>
      </c>
      <c r="DQ119" s="85">
        <f>VLOOKUP(CL119,'113勞保勞退單日級距表-請勿更改表內數字'!$B$4:$E$56,3,TRUE)</f>
        <v>0</v>
      </c>
      <c r="DR119" s="85">
        <f>VLOOKUP(CM119,'113勞保勞退單日級距表-請勿更改表內數字'!$B$4:$E$56,3,TRUE)</f>
        <v>0</v>
      </c>
      <c r="DS119" s="85">
        <f>VLOOKUP(CN119,'113勞保勞退單日級距表-請勿更改表內數字'!$B$4:$E$56,3,TRUE)</f>
        <v>0</v>
      </c>
      <c r="DT119" s="85">
        <f>VLOOKUP(CO119,'113勞保勞退單日級距表-請勿更改表內數字'!$B$4:$E$56,3,TRUE)</f>
        <v>0</v>
      </c>
      <c r="DU119" s="85">
        <f>VLOOKUP(CP119,'113勞保勞退單日級距表-請勿更改表內數字'!$B$4:$E$56,3,TRUE)</f>
        <v>0</v>
      </c>
      <c r="DV119" s="85">
        <f>VLOOKUP(CQ119,'113勞保勞退單日級距表-請勿更改表內數字'!$B$4:$E$56,3,TRUE)</f>
        <v>0</v>
      </c>
      <c r="DW119" s="85">
        <f>VLOOKUP(CR119,'113勞保勞退單日級距表-請勿更改表內數字'!$B$4:$E$56,3,TRUE)</f>
        <v>0</v>
      </c>
      <c r="DX119" s="85">
        <f>VLOOKUP(CS119,'113勞保勞退單日級距表-請勿更改表內數字'!$B$4:$E$56,3,TRUE)</f>
        <v>0</v>
      </c>
      <c r="DY119" s="85">
        <f>VLOOKUP(CT119,'113勞保勞退單日級距表-請勿更改表內數字'!$B$4:$E$56,3,TRUE)</f>
        <v>0</v>
      </c>
      <c r="DZ119" s="85">
        <f>VLOOKUP(CU119,'113勞保勞退單日級距表-請勿更改表內數字'!$B$4:$E$56,3,TRUE)</f>
        <v>0</v>
      </c>
      <c r="EA119" s="85">
        <f>VLOOKUP(CV119,'113勞保勞退單日級距表-請勿更改表內數字'!$B$4:$E$56,3,TRUE)</f>
        <v>0</v>
      </c>
      <c r="EB119" s="85">
        <f>VLOOKUP(CW119,'113勞保勞退單日級距表-請勿更改表內數字'!$B$4:$E$56,3,TRUE)</f>
        <v>0</v>
      </c>
      <c r="EC119" s="85">
        <f>VLOOKUP(CX119,'113勞保勞退單日級距表-請勿更改表內數字'!$B$4:$E$56,3,TRUE)</f>
        <v>0</v>
      </c>
      <c r="ED119" s="85">
        <f>VLOOKUP(CY119,'113勞保勞退單日級距表-請勿更改表內數字'!$B$4:$E$56,3,TRUE)</f>
        <v>0</v>
      </c>
      <c r="EE119" s="85">
        <f>VLOOKUP(CZ119,'113勞保勞退單日級距表-請勿更改表內數字'!$B$4:$E$56,3,TRUE)</f>
        <v>0</v>
      </c>
      <c r="EF119" s="85">
        <f>VLOOKUP(DA119,'113勞保勞退單日級距表-請勿更改表內數字'!$B$4:$E$56,3,TRUE)</f>
        <v>0</v>
      </c>
      <c r="EG119" s="85">
        <f>VLOOKUP(DB119,'113勞保勞退單日級距表-請勿更改表內數字'!$B$4:$E$56,3,TRUE)</f>
        <v>0</v>
      </c>
      <c r="EH119" s="85">
        <f>VLOOKUP(DC119,'113勞保勞退單日級距表-請勿更改表內數字'!$B$4:$E$56,3,TRUE)</f>
        <v>0</v>
      </c>
      <c r="EI119" s="85">
        <f>VLOOKUP(DD119,'113勞保勞退單日級距表-請勿更改表內數字'!$B$4:$E$56,3,TRUE)</f>
        <v>0</v>
      </c>
      <c r="EJ119" s="85">
        <f>VLOOKUP(DE119,'113勞保勞退單日級距表-請勿更改表內數字'!$B$4:$E$56,3,TRUE)</f>
        <v>0</v>
      </c>
      <c r="EK119" s="85">
        <f>VLOOKUP(DF119,'113勞保勞退單日級距表-請勿更改表內數字'!$B$4:$E$56,3,TRUE)</f>
        <v>0</v>
      </c>
      <c r="EL119" s="85">
        <f>VLOOKUP(DG119,'113勞保勞退單日級距表-請勿更改表內數字'!$B$4:$E$56,3,TRUE)</f>
        <v>0</v>
      </c>
      <c r="EM119" s="85">
        <f>VLOOKUP(DH119,'113勞保勞退單日級距表-請勿更改表內數字'!$B$4:$E$56,3,TRUE)</f>
        <v>0</v>
      </c>
      <c r="EN119" s="85">
        <f>VLOOKUP(DI119,'113勞保勞退單日級距表-請勿更改表內數字'!$B$4:$E$56,3,TRUE)</f>
        <v>0</v>
      </c>
      <c r="EO119" s="85">
        <f>VLOOKUP(DJ119,'113勞保勞退單日級距表-請勿更改表內數字'!$B$4:$E$56,3,TRUE)</f>
        <v>0</v>
      </c>
      <c r="EP119" s="84">
        <f>VLOOKUP(CF119,'113勞保勞退單日級距表-請勿更改表內數字'!$B$4:$E$56,4,TRUE)</f>
        <v>0</v>
      </c>
      <c r="EQ119" s="84">
        <f>VLOOKUP(CG119,'113勞保勞退單日級距表-請勿更改表內數字'!$B$4:$E$56,4,TRUE)</f>
        <v>0</v>
      </c>
      <c r="ER119" s="84">
        <f>VLOOKUP(CH119,'113勞保勞退單日級距表-請勿更改表內數字'!$B$4:$E$56,4,TRUE)</f>
        <v>0</v>
      </c>
      <c r="ES119" s="84">
        <f>VLOOKUP(CI119,'113勞保勞退單日級距表-請勿更改表內數字'!$B$4:$E$56,4,TRUE)</f>
        <v>0</v>
      </c>
      <c r="ET119" s="84">
        <f>VLOOKUP(CJ119,'113勞保勞退單日級距表-請勿更改表內數字'!$B$4:$E$56,4,TRUE)</f>
        <v>0</v>
      </c>
      <c r="EU119" s="84">
        <f>VLOOKUP(CK119,'113勞保勞退單日級距表-請勿更改表內數字'!$B$4:$E$56,4,TRUE)</f>
        <v>0</v>
      </c>
      <c r="EV119" s="84">
        <f>VLOOKUP(CL119,'113勞保勞退單日級距表-請勿更改表內數字'!$B$4:$E$56,4,TRUE)</f>
        <v>0</v>
      </c>
      <c r="EW119" s="84">
        <f>VLOOKUP(CM119,'113勞保勞退單日級距表-請勿更改表內數字'!$B$4:$E$56,4,TRUE)</f>
        <v>0</v>
      </c>
      <c r="EX119" s="84">
        <f>VLOOKUP(CN119,'113勞保勞退單日級距表-請勿更改表內數字'!$B$4:$E$56,4,TRUE)</f>
        <v>0</v>
      </c>
      <c r="EY119" s="84">
        <f>VLOOKUP(CO119,'113勞保勞退單日級距表-請勿更改表內數字'!$B$4:$E$56,4,TRUE)</f>
        <v>0</v>
      </c>
      <c r="EZ119" s="84">
        <f>VLOOKUP(CP119,'113勞保勞退單日級距表-請勿更改表內數字'!$B$4:$E$56,4,TRUE)</f>
        <v>0</v>
      </c>
      <c r="FA119" s="84">
        <f>VLOOKUP(CQ119,'113勞保勞退單日級距表-請勿更改表內數字'!$B$4:$E$56,4,TRUE)</f>
        <v>0</v>
      </c>
      <c r="FB119" s="84">
        <f>VLOOKUP(CR119,'113勞保勞退單日級距表-請勿更改表內數字'!$B$4:$E$56,4,TRUE)</f>
        <v>0</v>
      </c>
      <c r="FC119" s="84">
        <f>VLOOKUP(CS119,'113勞保勞退單日級距表-請勿更改表內數字'!$B$4:$E$56,4,TRUE)</f>
        <v>0</v>
      </c>
      <c r="FD119" s="84">
        <f>VLOOKUP(CT119,'113勞保勞退單日級距表-請勿更改表內數字'!$B$4:$E$56,4,TRUE)</f>
        <v>0</v>
      </c>
      <c r="FE119" s="84">
        <f>VLOOKUP(CU119,'113勞保勞退單日級距表-請勿更改表內數字'!$B$4:$E$56,4,TRUE)</f>
        <v>0</v>
      </c>
      <c r="FF119" s="84">
        <f>VLOOKUP(CV119,'113勞保勞退單日級距表-請勿更改表內數字'!$B$4:$E$56,4,TRUE)</f>
        <v>0</v>
      </c>
      <c r="FG119" s="84">
        <f>VLOOKUP(CW119,'113勞保勞退單日級距表-請勿更改表內數字'!$B$4:$E$56,4,TRUE)</f>
        <v>0</v>
      </c>
      <c r="FH119" s="84">
        <f>VLOOKUP(CX119,'113勞保勞退單日級距表-請勿更改表內數字'!$B$4:$E$56,4,TRUE)</f>
        <v>0</v>
      </c>
      <c r="FI119" s="84">
        <f>VLOOKUP(CY119,'113勞保勞退單日級距表-請勿更改表內數字'!$B$4:$E$56,4,TRUE)</f>
        <v>0</v>
      </c>
      <c r="FJ119" s="84">
        <f>VLOOKUP(CZ119,'113勞保勞退單日級距表-請勿更改表內數字'!$B$4:$E$56,4,TRUE)</f>
        <v>0</v>
      </c>
      <c r="FK119" s="84">
        <f>VLOOKUP(DA119,'113勞保勞退單日級距表-請勿更改表內數字'!$B$4:$E$56,4,TRUE)</f>
        <v>0</v>
      </c>
      <c r="FL119" s="84">
        <f>VLOOKUP(DB119,'113勞保勞退單日級距表-請勿更改表內數字'!$B$4:$E$56,4,TRUE)</f>
        <v>0</v>
      </c>
      <c r="FM119" s="84">
        <f>VLOOKUP(DC119,'113勞保勞退單日級距表-請勿更改表內數字'!$B$4:$E$56,4,TRUE)</f>
        <v>0</v>
      </c>
      <c r="FN119" s="84">
        <f>VLOOKUP(DD119,'113勞保勞退單日級距表-請勿更改表內數字'!$B$4:$E$56,4,TRUE)</f>
        <v>0</v>
      </c>
      <c r="FO119" s="84">
        <f>VLOOKUP(DE119,'113勞保勞退單日級距表-請勿更改表內數字'!$B$4:$E$56,4,TRUE)</f>
        <v>0</v>
      </c>
      <c r="FP119" s="84">
        <f>VLOOKUP(DF119,'113勞保勞退單日級距表-請勿更改表內數字'!$B$4:$E$56,4,TRUE)</f>
        <v>0</v>
      </c>
      <c r="FQ119" s="84">
        <f>VLOOKUP(DG119,'113勞保勞退單日級距表-請勿更改表內數字'!$B$4:$E$56,4,TRUE)</f>
        <v>0</v>
      </c>
      <c r="FR119" s="84">
        <f>VLOOKUP(DH119,'113勞保勞退單日級距表-請勿更改表內數字'!$B$4:$E$56,4,TRUE)</f>
        <v>0</v>
      </c>
      <c r="FS119" s="84">
        <f>VLOOKUP(DI119,'113勞保勞退單日級距表-請勿更改表內數字'!$B$4:$E$56,4,TRUE)</f>
        <v>0</v>
      </c>
      <c r="FT119" s="84">
        <f>VLOOKUP(DJ119,'113勞保勞退單日級距表-請勿更改表內數字'!$B$4:$E$56,4,TRUE)</f>
        <v>0</v>
      </c>
      <c r="FU119" s="83">
        <f>VLOOKUP(CF119,'113勞保勞退單日級距表-請勿更改表內數字'!$B$4:$I$56,8,TRUE)</f>
        <v>0</v>
      </c>
      <c r="FV119" s="83">
        <f>VLOOKUP(CG119,'113勞保勞退單日級距表-請勿更改表內數字'!$B$4:$I$56,8,TRUE)</f>
        <v>0</v>
      </c>
      <c r="FW119" s="83">
        <f>VLOOKUP(CH119,'113勞保勞退單日級距表-請勿更改表內數字'!$B$4:$I$56,8,TRUE)</f>
        <v>0</v>
      </c>
      <c r="FX119" s="83">
        <f>VLOOKUP(CI119,'113勞保勞退單日級距表-請勿更改表內數字'!$B$4:$I$56,8,TRUE)</f>
        <v>0</v>
      </c>
      <c r="FY119" s="83">
        <f>VLOOKUP(CJ119,'113勞保勞退單日級距表-請勿更改表內數字'!$B$4:$I$56,8,TRUE)</f>
        <v>0</v>
      </c>
      <c r="FZ119" s="83">
        <f>VLOOKUP(CK119,'113勞保勞退單日級距表-請勿更改表內數字'!$B$4:$I$56,8,TRUE)</f>
        <v>0</v>
      </c>
      <c r="GA119" s="83">
        <f>VLOOKUP(CL119,'113勞保勞退單日級距表-請勿更改表內數字'!$B$4:$I$56,8,TRUE)</f>
        <v>0</v>
      </c>
      <c r="GB119" s="83">
        <f>VLOOKUP(CM119,'113勞保勞退單日級距表-請勿更改表內數字'!$B$4:$I$56,8,TRUE)</f>
        <v>0</v>
      </c>
      <c r="GC119" s="83">
        <f>VLOOKUP(CN119,'113勞保勞退單日級距表-請勿更改表內數字'!$B$4:$I$56,8,TRUE)</f>
        <v>0</v>
      </c>
      <c r="GD119" s="83">
        <f>VLOOKUP(CO119,'113勞保勞退單日級距表-請勿更改表內數字'!$B$4:$I$56,8,TRUE)</f>
        <v>0</v>
      </c>
      <c r="GE119" s="83">
        <f>VLOOKUP(CP119,'113勞保勞退單日級距表-請勿更改表內數字'!$B$4:$I$56,8,TRUE)</f>
        <v>0</v>
      </c>
      <c r="GF119" s="83">
        <f>VLOOKUP(CQ119,'113勞保勞退單日級距表-請勿更改表內數字'!$B$4:$I$56,8,TRUE)</f>
        <v>0</v>
      </c>
      <c r="GG119" s="83">
        <f>VLOOKUP(CR119,'113勞保勞退單日級距表-請勿更改表內數字'!$B$4:$I$56,8,TRUE)</f>
        <v>0</v>
      </c>
      <c r="GH119" s="83">
        <f>VLOOKUP(CS119,'113勞保勞退單日級距表-請勿更改表內數字'!$B$4:$I$56,8,TRUE)</f>
        <v>0</v>
      </c>
      <c r="GI119" s="83">
        <f>VLOOKUP(CT119,'113勞保勞退單日級距表-請勿更改表內數字'!$B$4:$I$56,8,TRUE)</f>
        <v>0</v>
      </c>
      <c r="GJ119" s="83">
        <f>VLOOKUP(CU119,'113勞保勞退單日級距表-請勿更改表內數字'!$B$4:$I$56,8,TRUE)</f>
        <v>0</v>
      </c>
      <c r="GK119" s="83">
        <f>VLOOKUP(CV119,'113勞保勞退單日級距表-請勿更改表內數字'!$B$4:$I$56,8,TRUE)</f>
        <v>0</v>
      </c>
      <c r="GL119" s="83">
        <f>VLOOKUP(CW119,'113勞保勞退單日級距表-請勿更改表內數字'!$B$4:$I$56,8,TRUE)</f>
        <v>0</v>
      </c>
      <c r="GM119" s="83">
        <f>VLOOKUP(CX119,'113勞保勞退單日級距表-請勿更改表內數字'!$B$4:$I$56,8,TRUE)</f>
        <v>0</v>
      </c>
      <c r="GN119" s="83">
        <f>VLOOKUP(CY119,'113勞保勞退單日級距表-請勿更改表內數字'!$B$4:$I$56,8,TRUE)</f>
        <v>0</v>
      </c>
      <c r="GO119" s="83">
        <f>VLOOKUP(CZ119,'113勞保勞退單日級距表-請勿更改表內數字'!$B$4:$I$56,8,TRUE)</f>
        <v>0</v>
      </c>
      <c r="GP119" s="83">
        <f>VLOOKUP(DA119,'113勞保勞退單日級距表-請勿更改表內數字'!$B$4:$I$56,8,TRUE)</f>
        <v>0</v>
      </c>
      <c r="GQ119" s="83">
        <f>VLOOKUP(DB119,'113勞保勞退單日級距表-請勿更改表內數字'!$B$4:$I$56,8,TRUE)</f>
        <v>0</v>
      </c>
      <c r="GR119" s="83">
        <f>VLOOKUP(DC119,'113勞保勞退單日級距表-請勿更改表內數字'!$B$4:$I$56,8,TRUE)</f>
        <v>0</v>
      </c>
      <c r="GS119" s="83">
        <f>VLOOKUP(DD119,'113勞保勞退單日級距表-請勿更改表內數字'!$B$4:$I$56,8,TRUE)</f>
        <v>0</v>
      </c>
      <c r="GT119" s="83">
        <f>VLOOKUP(DE119,'113勞保勞退單日級距表-請勿更改表內數字'!$B$4:$I$56,8,TRUE)</f>
        <v>0</v>
      </c>
      <c r="GU119" s="83">
        <f>VLOOKUP(DF119,'113勞保勞退單日級距表-請勿更改表內數字'!$B$4:$I$56,8,TRUE)</f>
        <v>0</v>
      </c>
      <c r="GV119" s="83">
        <f>VLOOKUP(DG119,'113勞保勞退單日級距表-請勿更改表內數字'!$B$4:$I$56,8,TRUE)</f>
        <v>0</v>
      </c>
      <c r="GW119" s="83">
        <f>VLOOKUP(DH119,'113勞保勞退單日級距表-請勿更改表內數字'!$B$4:$I$56,8,TRUE)</f>
        <v>0</v>
      </c>
      <c r="GX119" s="83">
        <f>VLOOKUP(DI119,'113勞保勞退單日級距表-請勿更改表內數字'!$B$4:$I$56,8,TRUE)</f>
        <v>0</v>
      </c>
      <c r="GY119" s="83">
        <f>VLOOKUP(DJ119,'113勞保勞退單日級距表-請勿更改表內數字'!$B$4:$I$56,8,TRUE)</f>
        <v>0</v>
      </c>
    </row>
    <row r="120" spans="4:207">
      <c r="D120" s="166"/>
      <c r="G120" s="76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P120" s="219">
        <f t="shared" si="49"/>
        <v>0</v>
      </c>
      <c r="AQ120" s="43">
        <f t="shared" si="50"/>
        <v>0</v>
      </c>
      <c r="AR120" s="43">
        <f t="shared" si="51"/>
        <v>0</v>
      </c>
      <c r="AS120" s="209">
        <f t="shared" si="87"/>
        <v>0</v>
      </c>
      <c r="AT120" s="201">
        <f>VLOOKUP(AS120,'113勞保勞退單日級距表-請勿更改表內數字'!$B$4:$E$56,3,TRUE)*AP120</f>
        <v>0</v>
      </c>
      <c r="AU120" s="201">
        <f>VLOOKUP(AS120,'113勞保勞退單日級距表-請勿更改表內數字'!$B$4:$I$56,7,TRUE)</f>
        <v>0</v>
      </c>
      <c r="AV120" s="201">
        <f>VLOOKUP(AS120,'113勞保勞退單日級距表-請勿更改表內數字'!$B$4:$E$56,4,TRUE)*AP120</f>
        <v>0</v>
      </c>
      <c r="AW120" s="51">
        <f t="shared" si="52"/>
        <v>0</v>
      </c>
      <c r="AX120" s="50">
        <f t="shared" si="53"/>
        <v>0</v>
      </c>
      <c r="AY120" s="50">
        <f t="shared" si="54"/>
        <v>0</v>
      </c>
      <c r="AZ120" s="50">
        <f t="shared" si="55"/>
        <v>0</v>
      </c>
      <c r="BA120" s="39">
        <f t="shared" si="56"/>
        <v>0</v>
      </c>
      <c r="BB120" s="39">
        <f t="shared" si="57"/>
        <v>0</v>
      </c>
      <c r="BC120" s="39">
        <f t="shared" si="58"/>
        <v>0</v>
      </c>
      <c r="BD120" s="39">
        <f t="shared" si="59"/>
        <v>0</v>
      </c>
      <c r="BE120" s="39">
        <f t="shared" si="60"/>
        <v>0</v>
      </c>
      <c r="BF120" s="39">
        <f t="shared" si="61"/>
        <v>0</v>
      </c>
      <c r="BG120" s="39">
        <f t="shared" si="62"/>
        <v>0</v>
      </c>
      <c r="BH120" s="39">
        <f t="shared" si="63"/>
        <v>0</v>
      </c>
      <c r="BI120" s="39">
        <f t="shared" si="64"/>
        <v>0</v>
      </c>
      <c r="BJ120" s="39">
        <f t="shared" si="65"/>
        <v>0</v>
      </c>
      <c r="BK120" s="39">
        <f t="shared" si="66"/>
        <v>0</v>
      </c>
      <c r="BL120" s="39">
        <f t="shared" si="67"/>
        <v>0</v>
      </c>
      <c r="BM120" s="39">
        <f t="shared" si="68"/>
        <v>0</v>
      </c>
      <c r="BN120" s="39">
        <f t="shared" si="69"/>
        <v>0</v>
      </c>
      <c r="BO120" s="39">
        <f t="shared" si="70"/>
        <v>0</v>
      </c>
      <c r="BP120" s="39">
        <f t="shared" si="71"/>
        <v>0</v>
      </c>
      <c r="BQ120" s="39">
        <f t="shared" si="72"/>
        <v>0</v>
      </c>
      <c r="BR120" s="39">
        <f t="shared" si="73"/>
        <v>0</v>
      </c>
      <c r="BS120" s="39">
        <f t="shared" si="74"/>
        <v>0</v>
      </c>
      <c r="BT120" s="39">
        <f t="shared" si="75"/>
        <v>0</v>
      </c>
      <c r="BU120" s="39">
        <f t="shared" si="76"/>
        <v>0</v>
      </c>
      <c r="BV120" s="39">
        <f t="shared" si="77"/>
        <v>0</v>
      </c>
      <c r="BW120" s="39">
        <f t="shared" si="78"/>
        <v>0</v>
      </c>
      <c r="BX120" s="39">
        <f t="shared" si="79"/>
        <v>0</v>
      </c>
      <c r="BY120" s="39">
        <f t="shared" si="80"/>
        <v>0</v>
      </c>
      <c r="BZ120" s="39">
        <f t="shared" si="81"/>
        <v>0</v>
      </c>
      <c r="CA120" s="39">
        <f t="shared" si="82"/>
        <v>0</v>
      </c>
      <c r="CB120" s="39">
        <f t="shared" si="83"/>
        <v>0</v>
      </c>
      <c r="CC120" s="39">
        <f t="shared" si="84"/>
        <v>0</v>
      </c>
      <c r="CD120" s="39">
        <f t="shared" si="85"/>
        <v>0</v>
      </c>
      <c r="CE120" s="39">
        <f t="shared" si="86"/>
        <v>0</v>
      </c>
      <c r="CF120" s="80">
        <f t="shared" si="95"/>
        <v>0</v>
      </c>
      <c r="CG120" s="80">
        <f t="shared" si="95"/>
        <v>0</v>
      </c>
      <c r="CH120" s="80">
        <f t="shared" si="95"/>
        <v>0</v>
      </c>
      <c r="CI120" s="80">
        <f t="shared" si="95"/>
        <v>0</v>
      </c>
      <c r="CJ120" s="80">
        <f t="shared" si="95"/>
        <v>0</v>
      </c>
      <c r="CK120" s="80">
        <f t="shared" si="95"/>
        <v>0</v>
      </c>
      <c r="CL120" s="80">
        <f t="shared" si="95"/>
        <v>0</v>
      </c>
      <c r="CM120" s="80">
        <f t="shared" si="95"/>
        <v>0</v>
      </c>
      <c r="CN120" s="80">
        <f t="shared" si="94"/>
        <v>0</v>
      </c>
      <c r="CO120" s="80">
        <f t="shared" si="94"/>
        <v>0</v>
      </c>
      <c r="CP120" s="80">
        <f t="shared" si="94"/>
        <v>0</v>
      </c>
      <c r="CQ120" s="80">
        <f t="shared" si="94"/>
        <v>0</v>
      </c>
      <c r="CR120" s="80">
        <f t="shared" si="94"/>
        <v>0</v>
      </c>
      <c r="CS120" s="80">
        <f t="shared" si="94"/>
        <v>0</v>
      </c>
      <c r="CT120" s="80">
        <f t="shared" si="94"/>
        <v>0</v>
      </c>
      <c r="CU120" s="80">
        <f t="shared" si="94"/>
        <v>0</v>
      </c>
      <c r="CV120" s="80">
        <f t="shared" si="94"/>
        <v>0</v>
      </c>
      <c r="CW120" s="80">
        <f t="shared" si="94"/>
        <v>0</v>
      </c>
      <c r="CX120" s="80">
        <f t="shared" si="94"/>
        <v>0</v>
      </c>
      <c r="CY120" s="80">
        <f t="shared" si="93"/>
        <v>0</v>
      </c>
      <c r="CZ120" s="80">
        <f t="shared" si="93"/>
        <v>0</v>
      </c>
      <c r="DA120" s="80">
        <f t="shared" si="93"/>
        <v>0</v>
      </c>
      <c r="DB120" s="80">
        <f t="shared" si="93"/>
        <v>0</v>
      </c>
      <c r="DC120" s="80">
        <f t="shared" si="93"/>
        <v>0</v>
      </c>
      <c r="DD120" s="80">
        <f t="shared" si="93"/>
        <v>0</v>
      </c>
      <c r="DE120" s="80">
        <f t="shared" si="93"/>
        <v>0</v>
      </c>
      <c r="DF120" s="80">
        <f t="shared" si="93"/>
        <v>0</v>
      </c>
      <c r="DG120" s="80">
        <f t="shared" si="93"/>
        <v>0</v>
      </c>
      <c r="DH120" s="80">
        <f t="shared" si="93"/>
        <v>0</v>
      </c>
      <c r="DI120" s="80">
        <f t="shared" si="93"/>
        <v>0</v>
      </c>
      <c r="DJ120" s="80">
        <f t="shared" si="93"/>
        <v>0</v>
      </c>
      <c r="DK120" s="85">
        <f>VLOOKUP(CF120,'113勞保勞退單日級距表-請勿更改表內數字'!$B$4:$E$56,3,TRUE)</f>
        <v>0</v>
      </c>
      <c r="DL120" s="85">
        <f>VLOOKUP(CG120,'113勞保勞退單日級距表-請勿更改表內數字'!$B$4:$E$56,3,TRUE)</f>
        <v>0</v>
      </c>
      <c r="DM120" s="85">
        <f>VLOOKUP(CH120,'113勞保勞退單日級距表-請勿更改表內數字'!$B$4:$E$56,3,TRUE)</f>
        <v>0</v>
      </c>
      <c r="DN120" s="85">
        <f>VLOOKUP(CI120,'113勞保勞退單日級距表-請勿更改表內數字'!$B$4:$E$56,3,TRUE)</f>
        <v>0</v>
      </c>
      <c r="DO120" s="85">
        <f>VLOOKUP(CJ120,'113勞保勞退單日級距表-請勿更改表內數字'!$B$4:$E$56,3,TRUE)</f>
        <v>0</v>
      </c>
      <c r="DP120" s="85">
        <f>VLOOKUP(CK120,'113勞保勞退單日級距表-請勿更改表內數字'!$B$4:$E$56,3,TRUE)</f>
        <v>0</v>
      </c>
      <c r="DQ120" s="85">
        <f>VLOOKUP(CL120,'113勞保勞退單日級距表-請勿更改表內數字'!$B$4:$E$56,3,TRUE)</f>
        <v>0</v>
      </c>
      <c r="DR120" s="85">
        <f>VLOOKUP(CM120,'113勞保勞退單日級距表-請勿更改表內數字'!$B$4:$E$56,3,TRUE)</f>
        <v>0</v>
      </c>
      <c r="DS120" s="85">
        <f>VLOOKUP(CN120,'113勞保勞退單日級距表-請勿更改表內數字'!$B$4:$E$56,3,TRUE)</f>
        <v>0</v>
      </c>
      <c r="DT120" s="85">
        <f>VLOOKUP(CO120,'113勞保勞退單日級距表-請勿更改表內數字'!$B$4:$E$56,3,TRUE)</f>
        <v>0</v>
      </c>
      <c r="DU120" s="85">
        <f>VLOOKUP(CP120,'113勞保勞退單日級距表-請勿更改表內數字'!$B$4:$E$56,3,TRUE)</f>
        <v>0</v>
      </c>
      <c r="DV120" s="85">
        <f>VLOOKUP(CQ120,'113勞保勞退單日級距表-請勿更改表內數字'!$B$4:$E$56,3,TRUE)</f>
        <v>0</v>
      </c>
      <c r="DW120" s="85">
        <f>VLOOKUP(CR120,'113勞保勞退單日級距表-請勿更改表內數字'!$B$4:$E$56,3,TRUE)</f>
        <v>0</v>
      </c>
      <c r="DX120" s="85">
        <f>VLOOKUP(CS120,'113勞保勞退單日級距表-請勿更改表內數字'!$B$4:$E$56,3,TRUE)</f>
        <v>0</v>
      </c>
      <c r="DY120" s="85">
        <f>VLOOKUP(CT120,'113勞保勞退單日級距表-請勿更改表內數字'!$B$4:$E$56,3,TRUE)</f>
        <v>0</v>
      </c>
      <c r="DZ120" s="85">
        <f>VLOOKUP(CU120,'113勞保勞退單日級距表-請勿更改表內數字'!$B$4:$E$56,3,TRUE)</f>
        <v>0</v>
      </c>
      <c r="EA120" s="85">
        <f>VLOOKUP(CV120,'113勞保勞退單日級距表-請勿更改表內數字'!$B$4:$E$56,3,TRUE)</f>
        <v>0</v>
      </c>
      <c r="EB120" s="85">
        <f>VLOOKUP(CW120,'113勞保勞退單日級距表-請勿更改表內數字'!$B$4:$E$56,3,TRUE)</f>
        <v>0</v>
      </c>
      <c r="EC120" s="85">
        <f>VLOOKUP(CX120,'113勞保勞退單日級距表-請勿更改表內數字'!$B$4:$E$56,3,TRUE)</f>
        <v>0</v>
      </c>
      <c r="ED120" s="85">
        <f>VLOOKUP(CY120,'113勞保勞退單日級距表-請勿更改表內數字'!$B$4:$E$56,3,TRUE)</f>
        <v>0</v>
      </c>
      <c r="EE120" s="85">
        <f>VLOOKUP(CZ120,'113勞保勞退單日級距表-請勿更改表內數字'!$B$4:$E$56,3,TRUE)</f>
        <v>0</v>
      </c>
      <c r="EF120" s="85">
        <f>VLOOKUP(DA120,'113勞保勞退單日級距表-請勿更改表內數字'!$B$4:$E$56,3,TRUE)</f>
        <v>0</v>
      </c>
      <c r="EG120" s="85">
        <f>VLOOKUP(DB120,'113勞保勞退單日級距表-請勿更改表內數字'!$B$4:$E$56,3,TRUE)</f>
        <v>0</v>
      </c>
      <c r="EH120" s="85">
        <f>VLOOKUP(DC120,'113勞保勞退單日級距表-請勿更改表內數字'!$B$4:$E$56,3,TRUE)</f>
        <v>0</v>
      </c>
      <c r="EI120" s="85">
        <f>VLOOKUP(DD120,'113勞保勞退單日級距表-請勿更改表內數字'!$B$4:$E$56,3,TRUE)</f>
        <v>0</v>
      </c>
      <c r="EJ120" s="85">
        <f>VLOOKUP(DE120,'113勞保勞退單日級距表-請勿更改表內數字'!$B$4:$E$56,3,TRUE)</f>
        <v>0</v>
      </c>
      <c r="EK120" s="85">
        <f>VLOOKUP(DF120,'113勞保勞退單日級距表-請勿更改表內數字'!$B$4:$E$56,3,TRUE)</f>
        <v>0</v>
      </c>
      <c r="EL120" s="85">
        <f>VLOOKUP(DG120,'113勞保勞退單日級距表-請勿更改表內數字'!$B$4:$E$56,3,TRUE)</f>
        <v>0</v>
      </c>
      <c r="EM120" s="85">
        <f>VLOOKUP(DH120,'113勞保勞退單日級距表-請勿更改表內數字'!$B$4:$E$56,3,TRUE)</f>
        <v>0</v>
      </c>
      <c r="EN120" s="85">
        <f>VLOOKUP(DI120,'113勞保勞退單日級距表-請勿更改表內數字'!$B$4:$E$56,3,TRUE)</f>
        <v>0</v>
      </c>
      <c r="EO120" s="85">
        <f>VLOOKUP(DJ120,'113勞保勞退單日級距表-請勿更改表內數字'!$B$4:$E$56,3,TRUE)</f>
        <v>0</v>
      </c>
      <c r="EP120" s="84">
        <f>VLOOKUP(CF120,'113勞保勞退單日級距表-請勿更改表內數字'!$B$4:$E$56,4,TRUE)</f>
        <v>0</v>
      </c>
      <c r="EQ120" s="84">
        <f>VLOOKUP(CG120,'113勞保勞退單日級距表-請勿更改表內數字'!$B$4:$E$56,4,TRUE)</f>
        <v>0</v>
      </c>
      <c r="ER120" s="84">
        <f>VLOOKUP(CH120,'113勞保勞退單日級距表-請勿更改表內數字'!$B$4:$E$56,4,TRUE)</f>
        <v>0</v>
      </c>
      <c r="ES120" s="84">
        <f>VLOOKUP(CI120,'113勞保勞退單日級距表-請勿更改表內數字'!$B$4:$E$56,4,TRUE)</f>
        <v>0</v>
      </c>
      <c r="ET120" s="84">
        <f>VLOOKUP(CJ120,'113勞保勞退單日級距表-請勿更改表內數字'!$B$4:$E$56,4,TRUE)</f>
        <v>0</v>
      </c>
      <c r="EU120" s="84">
        <f>VLOOKUP(CK120,'113勞保勞退單日級距表-請勿更改表內數字'!$B$4:$E$56,4,TRUE)</f>
        <v>0</v>
      </c>
      <c r="EV120" s="84">
        <f>VLOOKUP(CL120,'113勞保勞退單日級距表-請勿更改表內數字'!$B$4:$E$56,4,TRUE)</f>
        <v>0</v>
      </c>
      <c r="EW120" s="84">
        <f>VLOOKUP(CM120,'113勞保勞退單日級距表-請勿更改表內數字'!$B$4:$E$56,4,TRUE)</f>
        <v>0</v>
      </c>
      <c r="EX120" s="84">
        <f>VLOOKUP(CN120,'113勞保勞退單日級距表-請勿更改表內數字'!$B$4:$E$56,4,TRUE)</f>
        <v>0</v>
      </c>
      <c r="EY120" s="84">
        <f>VLOOKUP(CO120,'113勞保勞退單日級距表-請勿更改表內數字'!$B$4:$E$56,4,TRUE)</f>
        <v>0</v>
      </c>
      <c r="EZ120" s="84">
        <f>VLOOKUP(CP120,'113勞保勞退單日級距表-請勿更改表內數字'!$B$4:$E$56,4,TRUE)</f>
        <v>0</v>
      </c>
      <c r="FA120" s="84">
        <f>VLOOKUP(CQ120,'113勞保勞退單日級距表-請勿更改表內數字'!$B$4:$E$56,4,TRUE)</f>
        <v>0</v>
      </c>
      <c r="FB120" s="84">
        <f>VLOOKUP(CR120,'113勞保勞退單日級距表-請勿更改表內數字'!$B$4:$E$56,4,TRUE)</f>
        <v>0</v>
      </c>
      <c r="FC120" s="84">
        <f>VLOOKUP(CS120,'113勞保勞退單日級距表-請勿更改表內數字'!$B$4:$E$56,4,TRUE)</f>
        <v>0</v>
      </c>
      <c r="FD120" s="84">
        <f>VLOOKUP(CT120,'113勞保勞退單日級距表-請勿更改表內數字'!$B$4:$E$56,4,TRUE)</f>
        <v>0</v>
      </c>
      <c r="FE120" s="84">
        <f>VLOOKUP(CU120,'113勞保勞退單日級距表-請勿更改表內數字'!$B$4:$E$56,4,TRUE)</f>
        <v>0</v>
      </c>
      <c r="FF120" s="84">
        <f>VLOOKUP(CV120,'113勞保勞退單日級距表-請勿更改表內數字'!$B$4:$E$56,4,TRUE)</f>
        <v>0</v>
      </c>
      <c r="FG120" s="84">
        <f>VLOOKUP(CW120,'113勞保勞退單日級距表-請勿更改表內數字'!$B$4:$E$56,4,TRUE)</f>
        <v>0</v>
      </c>
      <c r="FH120" s="84">
        <f>VLOOKUP(CX120,'113勞保勞退單日級距表-請勿更改表內數字'!$B$4:$E$56,4,TRUE)</f>
        <v>0</v>
      </c>
      <c r="FI120" s="84">
        <f>VLOOKUP(CY120,'113勞保勞退單日級距表-請勿更改表內數字'!$B$4:$E$56,4,TRUE)</f>
        <v>0</v>
      </c>
      <c r="FJ120" s="84">
        <f>VLOOKUP(CZ120,'113勞保勞退單日級距表-請勿更改表內數字'!$B$4:$E$56,4,TRUE)</f>
        <v>0</v>
      </c>
      <c r="FK120" s="84">
        <f>VLOOKUP(DA120,'113勞保勞退單日級距表-請勿更改表內數字'!$B$4:$E$56,4,TRUE)</f>
        <v>0</v>
      </c>
      <c r="FL120" s="84">
        <f>VLOOKUP(DB120,'113勞保勞退單日級距表-請勿更改表內數字'!$B$4:$E$56,4,TRUE)</f>
        <v>0</v>
      </c>
      <c r="FM120" s="84">
        <f>VLOOKUP(DC120,'113勞保勞退單日級距表-請勿更改表內數字'!$B$4:$E$56,4,TRUE)</f>
        <v>0</v>
      </c>
      <c r="FN120" s="84">
        <f>VLOOKUP(DD120,'113勞保勞退單日級距表-請勿更改表內數字'!$B$4:$E$56,4,TRUE)</f>
        <v>0</v>
      </c>
      <c r="FO120" s="84">
        <f>VLOOKUP(DE120,'113勞保勞退單日級距表-請勿更改表內數字'!$B$4:$E$56,4,TRUE)</f>
        <v>0</v>
      </c>
      <c r="FP120" s="84">
        <f>VLOOKUP(DF120,'113勞保勞退單日級距表-請勿更改表內數字'!$B$4:$E$56,4,TRUE)</f>
        <v>0</v>
      </c>
      <c r="FQ120" s="84">
        <f>VLOOKUP(DG120,'113勞保勞退單日級距表-請勿更改表內數字'!$B$4:$E$56,4,TRUE)</f>
        <v>0</v>
      </c>
      <c r="FR120" s="84">
        <f>VLOOKUP(DH120,'113勞保勞退單日級距表-請勿更改表內數字'!$B$4:$E$56,4,TRUE)</f>
        <v>0</v>
      </c>
      <c r="FS120" s="84">
        <f>VLOOKUP(DI120,'113勞保勞退單日級距表-請勿更改表內數字'!$B$4:$E$56,4,TRUE)</f>
        <v>0</v>
      </c>
      <c r="FT120" s="84">
        <f>VLOOKUP(DJ120,'113勞保勞退單日級距表-請勿更改表內數字'!$B$4:$E$56,4,TRUE)</f>
        <v>0</v>
      </c>
      <c r="FU120" s="83">
        <f>VLOOKUP(CF120,'113勞保勞退單日級距表-請勿更改表內數字'!$B$4:$I$56,8,TRUE)</f>
        <v>0</v>
      </c>
      <c r="FV120" s="83">
        <f>VLOOKUP(CG120,'113勞保勞退單日級距表-請勿更改表內數字'!$B$4:$I$56,8,TRUE)</f>
        <v>0</v>
      </c>
      <c r="FW120" s="83">
        <f>VLOOKUP(CH120,'113勞保勞退單日級距表-請勿更改表內數字'!$B$4:$I$56,8,TRUE)</f>
        <v>0</v>
      </c>
      <c r="FX120" s="83">
        <f>VLOOKUP(CI120,'113勞保勞退單日級距表-請勿更改表內數字'!$B$4:$I$56,8,TRUE)</f>
        <v>0</v>
      </c>
      <c r="FY120" s="83">
        <f>VLOOKUP(CJ120,'113勞保勞退單日級距表-請勿更改表內數字'!$B$4:$I$56,8,TRUE)</f>
        <v>0</v>
      </c>
      <c r="FZ120" s="83">
        <f>VLOOKUP(CK120,'113勞保勞退單日級距表-請勿更改表內數字'!$B$4:$I$56,8,TRUE)</f>
        <v>0</v>
      </c>
      <c r="GA120" s="83">
        <f>VLOOKUP(CL120,'113勞保勞退單日級距表-請勿更改表內數字'!$B$4:$I$56,8,TRUE)</f>
        <v>0</v>
      </c>
      <c r="GB120" s="83">
        <f>VLOOKUP(CM120,'113勞保勞退單日級距表-請勿更改表內數字'!$B$4:$I$56,8,TRUE)</f>
        <v>0</v>
      </c>
      <c r="GC120" s="83">
        <f>VLOOKUP(CN120,'113勞保勞退單日級距表-請勿更改表內數字'!$B$4:$I$56,8,TRUE)</f>
        <v>0</v>
      </c>
      <c r="GD120" s="83">
        <f>VLOOKUP(CO120,'113勞保勞退單日級距表-請勿更改表內數字'!$B$4:$I$56,8,TRUE)</f>
        <v>0</v>
      </c>
      <c r="GE120" s="83">
        <f>VLOOKUP(CP120,'113勞保勞退單日級距表-請勿更改表內數字'!$B$4:$I$56,8,TRUE)</f>
        <v>0</v>
      </c>
      <c r="GF120" s="83">
        <f>VLOOKUP(CQ120,'113勞保勞退單日級距表-請勿更改表內數字'!$B$4:$I$56,8,TRUE)</f>
        <v>0</v>
      </c>
      <c r="GG120" s="83">
        <f>VLOOKUP(CR120,'113勞保勞退單日級距表-請勿更改表內數字'!$B$4:$I$56,8,TRUE)</f>
        <v>0</v>
      </c>
      <c r="GH120" s="83">
        <f>VLOOKUP(CS120,'113勞保勞退單日級距表-請勿更改表內數字'!$B$4:$I$56,8,TRUE)</f>
        <v>0</v>
      </c>
      <c r="GI120" s="83">
        <f>VLOOKUP(CT120,'113勞保勞退單日級距表-請勿更改表內數字'!$B$4:$I$56,8,TRUE)</f>
        <v>0</v>
      </c>
      <c r="GJ120" s="83">
        <f>VLOOKUP(CU120,'113勞保勞退單日級距表-請勿更改表內數字'!$B$4:$I$56,8,TRUE)</f>
        <v>0</v>
      </c>
      <c r="GK120" s="83">
        <f>VLOOKUP(CV120,'113勞保勞退單日級距表-請勿更改表內數字'!$B$4:$I$56,8,TRUE)</f>
        <v>0</v>
      </c>
      <c r="GL120" s="83">
        <f>VLOOKUP(CW120,'113勞保勞退單日級距表-請勿更改表內數字'!$B$4:$I$56,8,TRUE)</f>
        <v>0</v>
      </c>
      <c r="GM120" s="83">
        <f>VLOOKUP(CX120,'113勞保勞退單日級距表-請勿更改表內數字'!$B$4:$I$56,8,TRUE)</f>
        <v>0</v>
      </c>
      <c r="GN120" s="83">
        <f>VLOOKUP(CY120,'113勞保勞退單日級距表-請勿更改表內數字'!$B$4:$I$56,8,TRUE)</f>
        <v>0</v>
      </c>
      <c r="GO120" s="83">
        <f>VLOOKUP(CZ120,'113勞保勞退單日級距表-請勿更改表內數字'!$B$4:$I$56,8,TRUE)</f>
        <v>0</v>
      </c>
      <c r="GP120" s="83">
        <f>VLOOKUP(DA120,'113勞保勞退單日級距表-請勿更改表內數字'!$B$4:$I$56,8,TRUE)</f>
        <v>0</v>
      </c>
      <c r="GQ120" s="83">
        <f>VLOOKUP(DB120,'113勞保勞退單日級距表-請勿更改表內數字'!$B$4:$I$56,8,TRUE)</f>
        <v>0</v>
      </c>
      <c r="GR120" s="83">
        <f>VLOOKUP(DC120,'113勞保勞退單日級距表-請勿更改表內數字'!$B$4:$I$56,8,TRUE)</f>
        <v>0</v>
      </c>
      <c r="GS120" s="83">
        <f>VLOOKUP(DD120,'113勞保勞退單日級距表-請勿更改表內數字'!$B$4:$I$56,8,TRUE)</f>
        <v>0</v>
      </c>
      <c r="GT120" s="83">
        <f>VLOOKUP(DE120,'113勞保勞退單日級距表-請勿更改表內數字'!$B$4:$I$56,8,TRUE)</f>
        <v>0</v>
      </c>
      <c r="GU120" s="83">
        <f>VLOOKUP(DF120,'113勞保勞退單日級距表-請勿更改表內數字'!$B$4:$I$56,8,TRUE)</f>
        <v>0</v>
      </c>
      <c r="GV120" s="83">
        <f>VLOOKUP(DG120,'113勞保勞退單日級距表-請勿更改表內數字'!$B$4:$I$56,8,TRUE)</f>
        <v>0</v>
      </c>
      <c r="GW120" s="83">
        <f>VLOOKUP(DH120,'113勞保勞退單日級距表-請勿更改表內數字'!$B$4:$I$56,8,TRUE)</f>
        <v>0</v>
      </c>
      <c r="GX120" s="83">
        <f>VLOOKUP(DI120,'113勞保勞退單日級距表-請勿更改表內數字'!$B$4:$I$56,8,TRUE)</f>
        <v>0</v>
      </c>
      <c r="GY120" s="83">
        <f>VLOOKUP(DJ120,'113勞保勞退單日級距表-請勿更改表內數字'!$B$4:$I$56,8,TRUE)</f>
        <v>0</v>
      </c>
    </row>
    <row r="121" spans="4:207">
      <c r="D121" s="166"/>
      <c r="G121" s="76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P121" s="219">
        <f t="shared" si="49"/>
        <v>0</v>
      </c>
      <c r="AQ121" s="43">
        <f t="shared" si="50"/>
        <v>0</v>
      </c>
      <c r="AR121" s="43">
        <f t="shared" si="51"/>
        <v>0</v>
      </c>
      <c r="AS121" s="209">
        <f t="shared" si="87"/>
        <v>0</v>
      </c>
      <c r="AT121" s="201">
        <f>VLOOKUP(AS121,'113勞保勞退單日級距表-請勿更改表內數字'!$B$4:$E$56,3,TRUE)*AP121</f>
        <v>0</v>
      </c>
      <c r="AU121" s="201">
        <f>VLOOKUP(AS121,'113勞保勞退單日級距表-請勿更改表內數字'!$B$4:$I$56,7,TRUE)</f>
        <v>0</v>
      </c>
      <c r="AV121" s="201">
        <f>VLOOKUP(AS121,'113勞保勞退單日級距表-請勿更改表內數字'!$B$4:$E$56,4,TRUE)*AP121</f>
        <v>0</v>
      </c>
      <c r="AW121" s="51">
        <f t="shared" si="52"/>
        <v>0</v>
      </c>
      <c r="AX121" s="50">
        <f t="shared" si="53"/>
        <v>0</v>
      </c>
      <c r="AY121" s="50">
        <f t="shared" si="54"/>
        <v>0</v>
      </c>
      <c r="AZ121" s="50">
        <f t="shared" si="55"/>
        <v>0</v>
      </c>
      <c r="BA121" s="39">
        <f t="shared" si="56"/>
        <v>0</v>
      </c>
      <c r="BB121" s="39">
        <f t="shared" si="57"/>
        <v>0</v>
      </c>
      <c r="BC121" s="39">
        <f t="shared" si="58"/>
        <v>0</v>
      </c>
      <c r="BD121" s="39">
        <f t="shared" si="59"/>
        <v>0</v>
      </c>
      <c r="BE121" s="39">
        <f t="shared" si="60"/>
        <v>0</v>
      </c>
      <c r="BF121" s="39">
        <f t="shared" si="61"/>
        <v>0</v>
      </c>
      <c r="BG121" s="39">
        <f t="shared" si="62"/>
        <v>0</v>
      </c>
      <c r="BH121" s="39">
        <f t="shared" si="63"/>
        <v>0</v>
      </c>
      <c r="BI121" s="39">
        <f t="shared" si="64"/>
        <v>0</v>
      </c>
      <c r="BJ121" s="39">
        <f t="shared" si="65"/>
        <v>0</v>
      </c>
      <c r="BK121" s="39">
        <f t="shared" si="66"/>
        <v>0</v>
      </c>
      <c r="BL121" s="39">
        <f t="shared" si="67"/>
        <v>0</v>
      </c>
      <c r="BM121" s="39">
        <f t="shared" si="68"/>
        <v>0</v>
      </c>
      <c r="BN121" s="39">
        <f t="shared" si="69"/>
        <v>0</v>
      </c>
      <c r="BO121" s="39">
        <f t="shared" si="70"/>
        <v>0</v>
      </c>
      <c r="BP121" s="39">
        <f t="shared" si="71"/>
        <v>0</v>
      </c>
      <c r="BQ121" s="39">
        <f t="shared" si="72"/>
        <v>0</v>
      </c>
      <c r="BR121" s="39">
        <f t="shared" si="73"/>
        <v>0</v>
      </c>
      <c r="BS121" s="39">
        <f t="shared" si="74"/>
        <v>0</v>
      </c>
      <c r="BT121" s="39">
        <f t="shared" si="75"/>
        <v>0</v>
      </c>
      <c r="BU121" s="39">
        <f t="shared" si="76"/>
        <v>0</v>
      </c>
      <c r="BV121" s="39">
        <f t="shared" si="77"/>
        <v>0</v>
      </c>
      <c r="BW121" s="39">
        <f t="shared" si="78"/>
        <v>0</v>
      </c>
      <c r="BX121" s="39">
        <f t="shared" si="79"/>
        <v>0</v>
      </c>
      <c r="BY121" s="39">
        <f t="shared" si="80"/>
        <v>0</v>
      </c>
      <c r="BZ121" s="39">
        <f t="shared" si="81"/>
        <v>0</v>
      </c>
      <c r="CA121" s="39">
        <f t="shared" si="82"/>
        <v>0</v>
      </c>
      <c r="CB121" s="39">
        <f t="shared" si="83"/>
        <v>0</v>
      </c>
      <c r="CC121" s="39">
        <f t="shared" si="84"/>
        <v>0</v>
      </c>
      <c r="CD121" s="39">
        <f t="shared" si="85"/>
        <v>0</v>
      </c>
      <c r="CE121" s="39">
        <f t="shared" si="86"/>
        <v>0</v>
      </c>
      <c r="CF121" s="80">
        <f t="shared" si="95"/>
        <v>0</v>
      </c>
      <c r="CG121" s="80">
        <f t="shared" si="95"/>
        <v>0</v>
      </c>
      <c r="CH121" s="80">
        <f t="shared" si="95"/>
        <v>0</v>
      </c>
      <c r="CI121" s="80">
        <f t="shared" si="95"/>
        <v>0</v>
      </c>
      <c r="CJ121" s="80">
        <f t="shared" si="95"/>
        <v>0</v>
      </c>
      <c r="CK121" s="80">
        <f t="shared" si="95"/>
        <v>0</v>
      </c>
      <c r="CL121" s="80">
        <f t="shared" si="95"/>
        <v>0</v>
      </c>
      <c r="CM121" s="80">
        <f t="shared" si="95"/>
        <v>0</v>
      </c>
      <c r="CN121" s="80">
        <f t="shared" si="94"/>
        <v>0</v>
      </c>
      <c r="CO121" s="80">
        <f t="shared" si="94"/>
        <v>0</v>
      </c>
      <c r="CP121" s="80">
        <f t="shared" si="94"/>
        <v>0</v>
      </c>
      <c r="CQ121" s="80">
        <f t="shared" si="94"/>
        <v>0</v>
      </c>
      <c r="CR121" s="80">
        <f t="shared" si="94"/>
        <v>0</v>
      </c>
      <c r="CS121" s="80">
        <f t="shared" si="94"/>
        <v>0</v>
      </c>
      <c r="CT121" s="80">
        <f t="shared" si="94"/>
        <v>0</v>
      </c>
      <c r="CU121" s="80">
        <f t="shared" si="94"/>
        <v>0</v>
      </c>
      <c r="CV121" s="80">
        <f t="shared" si="94"/>
        <v>0</v>
      </c>
      <c r="CW121" s="80">
        <f t="shared" si="94"/>
        <v>0</v>
      </c>
      <c r="CX121" s="80">
        <f t="shared" si="94"/>
        <v>0</v>
      </c>
      <c r="CY121" s="80">
        <f t="shared" si="93"/>
        <v>0</v>
      </c>
      <c r="CZ121" s="80">
        <f t="shared" si="93"/>
        <v>0</v>
      </c>
      <c r="DA121" s="80">
        <f t="shared" si="93"/>
        <v>0</v>
      </c>
      <c r="DB121" s="80">
        <f t="shared" si="93"/>
        <v>0</v>
      </c>
      <c r="DC121" s="80">
        <f t="shared" si="93"/>
        <v>0</v>
      </c>
      <c r="DD121" s="80">
        <f t="shared" si="93"/>
        <v>0</v>
      </c>
      <c r="DE121" s="80">
        <f t="shared" si="93"/>
        <v>0</v>
      </c>
      <c r="DF121" s="80">
        <f t="shared" si="93"/>
        <v>0</v>
      </c>
      <c r="DG121" s="80">
        <f t="shared" si="93"/>
        <v>0</v>
      </c>
      <c r="DH121" s="80">
        <f t="shared" si="93"/>
        <v>0</v>
      </c>
      <c r="DI121" s="80">
        <f t="shared" si="93"/>
        <v>0</v>
      </c>
      <c r="DJ121" s="80">
        <f t="shared" si="93"/>
        <v>0</v>
      </c>
      <c r="DK121" s="85">
        <f>VLOOKUP(CF121,'113勞保勞退單日級距表-請勿更改表內數字'!$B$4:$E$56,3,TRUE)</f>
        <v>0</v>
      </c>
      <c r="DL121" s="85">
        <f>VLOOKUP(CG121,'113勞保勞退單日級距表-請勿更改表內數字'!$B$4:$E$56,3,TRUE)</f>
        <v>0</v>
      </c>
      <c r="DM121" s="85">
        <f>VLOOKUP(CH121,'113勞保勞退單日級距表-請勿更改表內數字'!$B$4:$E$56,3,TRUE)</f>
        <v>0</v>
      </c>
      <c r="DN121" s="85">
        <f>VLOOKUP(CI121,'113勞保勞退單日級距表-請勿更改表內數字'!$B$4:$E$56,3,TRUE)</f>
        <v>0</v>
      </c>
      <c r="DO121" s="85">
        <f>VLOOKUP(CJ121,'113勞保勞退單日級距表-請勿更改表內數字'!$B$4:$E$56,3,TRUE)</f>
        <v>0</v>
      </c>
      <c r="DP121" s="85">
        <f>VLOOKUP(CK121,'113勞保勞退單日級距表-請勿更改表內數字'!$B$4:$E$56,3,TRUE)</f>
        <v>0</v>
      </c>
      <c r="DQ121" s="85">
        <f>VLOOKUP(CL121,'113勞保勞退單日級距表-請勿更改表內數字'!$B$4:$E$56,3,TRUE)</f>
        <v>0</v>
      </c>
      <c r="DR121" s="85">
        <f>VLOOKUP(CM121,'113勞保勞退單日級距表-請勿更改表內數字'!$B$4:$E$56,3,TRUE)</f>
        <v>0</v>
      </c>
      <c r="DS121" s="85">
        <f>VLOOKUP(CN121,'113勞保勞退單日級距表-請勿更改表內數字'!$B$4:$E$56,3,TRUE)</f>
        <v>0</v>
      </c>
      <c r="DT121" s="85">
        <f>VLOOKUP(CO121,'113勞保勞退單日級距表-請勿更改表內數字'!$B$4:$E$56,3,TRUE)</f>
        <v>0</v>
      </c>
      <c r="DU121" s="85">
        <f>VLOOKUP(CP121,'113勞保勞退單日級距表-請勿更改表內數字'!$B$4:$E$56,3,TRUE)</f>
        <v>0</v>
      </c>
      <c r="DV121" s="85">
        <f>VLOOKUP(CQ121,'113勞保勞退單日級距表-請勿更改表內數字'!$B$4:$E$56,3,TRUE)</f>
        <v>0</v>
      </c>
      <c r="DW121" s="85">
        <f>VLOOKUP(CR121,'113勞保勞退單日級距表-請勿更改表內數字'!$B$4:$E$56,3,TRUE)</f>
        <v>0</v>
      </c>
      <c r="DX121" s="85">
        <f>VLOOKUP(CS121,'113勞保勞退單日級距表-請勿更改表內數字'!$B$4:$E$56,3,TRUE)</f>
        <v>0</v>
      </c>
      <c r="DY121" s="85">
        <f>VLOOKUP(CT121,'113勞保勞退單日級距表-請勿更改表內數字'!$B$4:$E$56,3,TRUE)</f>
        <v>0</v>
      </c>
      <c r="DZ121" s="85">
        <f>VLOOKUP(CU121,'113勞保勞退單日級距表-請勿更改表內數字'!$B$4:$E$56,3,TRUE)</f>
        <v>0</v>
      </c>
      <c r="EA121" s="85">
        <f>VLOOKUP(CV121,'113勞保勞退單日級距表-請勿更改表內數字'!$B$4:$E$56,3,TRUE)</f>
        <v>0</v>
      </c>
      <c r="EB121" s="85">
        <f>VLOOKUP(CW121,'113勞保勞退單日級距表-請勿更改表內數字'!$B$4:$E$56,3,TRUE)</f>
        <v>0</v>
      </c>
      <c r="EC121" s="85">
        <f>VLOOKUP(CX121,'113勞保勞退單日級距表-請勿更改表內數字'!$B$4:$E$56,3,TRUE)</f>
        <v>0</v>
      </c>
      <c r="ED121" s="85">
        <f>VLOOKUP(CY121,'113勞保勞退單日級距表-請勿更改表內數字'!$B$4:$E$56,3,TRUE)</f>
        <v>0</v>
      </c>
      <c r="EE121" s="85">
        <f>VLOOKUP(CZ121,'113勞保勞退單日級距表-請勿更改表內數字'!$B$4:$E$56,3,TRUE)</f>
        <v>0</v>
      </c>
      <c r="EF121" s="85">
        <f>VLOOKUP(DA121,'113勞保勞退單日級距表-請勿更改表內數字'!$B$4:$E$56,3,TRUE)</f>
        <v>0</v>
      </c>
      <c r="EG121" s="85">
        <f>VLOOKUP(DB121,'113勞保勞退單日級距表-請勿更改表內數字'!$B$4:$E$56,3,TRUE)</f>
        <v>0</v>
      </c>
      <c r="EH121" s="85">
        <f>VLOOKUP(DC121,'113勞保勞退單日級距表-請勿更改表內數字'!$B$4:$E$56,3,TRUE)</f>
        <v>0</v>
      </c>
      <c r="EI121" s="85">
        <f>VLOOKUP(DD121,'113勞保勞退單日級距表-請勿更改表內數字'!$B$4:$E$56,3,TRUE)</f>
        <v>0</v>
      </c>
      <c r="EJ121" s="85">
        <f>VLOOKUP(DE121,'113勞保勞退單日級距表-請勿更改表內數字'!$B$4:$E$56,3,TRUE)</f>
        <v>0</v>
      </c>
      <c r="EK121" s="85">
        <f>VLOOKUP(DF121,'113勞保勞退單日級距表-請勿更改表內數字'!$B$4:$E$56,3,TRUE)</f>
        <v>0</v>
      </c>
      <c r="EL121" s="85">
        <f>VLOOKUP(DG121,'113勞保勞退單日級距表-請勿更改表內數字'!$B$4:$E$56,3,TRUE)</f>
        <v>0</v>
      </c>
      <c r="EM121" s="85">
        <f>VLOOKUP(DH121,'113勞保勞退單日級距表-請勿更改表內數字'!$B$4:$E$56,3,TRUE)</f>
        <v>0</v>
      </c>
      <c r="EN121" s="85">
        <f>VLOOKUP(DI121,'113勞保勞退單日級距表-請勿更改表內數字'!$B$4:$E$56,3,TRUE)</f>
        <v>0</v>
      </c>
      <c r="EO121" s="85">
        <f>VLOOKUP(DJ121,'113勞保勞退單日級距表-請勿更改表內數字'!$B$4:$E$56,3,TRUE)</f>
        <v>0</v>
      </c>
      <c r="EP121" s="84">
        <f>VLOOKUP(CF121,'113勞保勞退單日級距表-請勿更改表內數字'!$B$4:$E$56,4,TRUE)</f>
        <v>0</v>
      </c>
      <c r="EQ121" s="84">
        <f>VLOOKUP(CG121,'113勞保勞退單日級距表-請勿更改表內數字'!$B$4:$E$56,4,TRUE)</f>
        <v>0</v>
      </c>
      <c r="ER121" s="84">
        <f>VLOOKUP(CH121,'113勞保勞退單日級距表-請勿更改表內數字'!$B$4:$E$56,4,TRUE)</f>
        <v>0</v>
      </c>
      <c r="ES121" s="84">
        <f>VLOOKUP(CI121,'113勞保勞退單日級距表-請勿更改表內數字'!$B$4:$E$56,4,TRUE)</f>
        <v>0</v>
      </c>
      <c r="ET121" s="84">
        <f>VLOOKUP(CJ121,'113勞保勞退單日級距表-請勿更改表內數字'!$B$4:$E$56,4,TRUE)</f>
        <v>0</v>
      </c>
      <c r="EU121" s="84">
        <f>VLOOKUP(CK121,'113勞保勞退單日級距表-請勿更改表內數字'!$B$4:$E$56,4,TRUE)</f>
        <v>0</v>
      </c>
      <c r="EV121" s="84">
        <f>VLOOKUP(CL121,'113勞保勞退單日級距表-請勿更改表內數字'!$B$4:$E$56,4,TRUE)</f>
        <v>0</v>
      </c>
      <c r="EW121" s="84">
        <f>VLOOKUP(CM121,'113勞保勞退單日級距表-請勿更改表內數字'!$B$4:$E$56,4,TRUE)</f>
        <v>0</v>
      </c>
      <c r="EX121" s="84">
        <f>VLOOKUP(CN121,'113勞保勞退單日級距表-請勿更改表內數字'!$B$4:$E$56,4,TRUE)</f>
        <v>0</v>
      </c>
      <c r="EY121" s="84">
        <f>VLOOKUP(CO121,'113勞保勞退單日級距表-請勿更改表內數字'!$B$4:$E$56,4,TRUE)</f>
        <v>0</v>
      </c>
      <c r="EZ121" s="84">
        <f>VLOOKUP(CP121,'113勞保勞退單日級距表-請勿更改表內數字'!$B$4:$E$56,4,TRUE)</f>
        <v>0</v>
      </c>
      <c r="FA121" s="84">
        <f>VLOOKUP(CQ121,'113勞保勞退單日級距表-請勿更改表內數字'!$B$4:$E$56,4,TRUE)</f>
        <v>0</v>
      </c>
      <c r="FB121" s="84">
        <f>VLOOKUP(CR121,'113勞保勞退單日級距表-請勿更改表內數字'!$B$4:$E$56,4,TRUE)</f>
        <v>0</v>
      </c>
      <c r="FC121" s="84">
        <f>VLOOKUP(CS121,'113勞保勞退單日級距表-請勿更改表內數字'!$B$4:$E$56,4,TRUE)</f>
        <v>0</v>
      </c>
      <c r="FD121" s="84">
        <f>VLOOKUP(CT121,'113勞保勞退單日級距表-請勿更改表內數字'!$B$4:$E$56,4,TRUE)</f>
        <v>0</v>
      </c>
      <c r="FE121" s="84">
        <f>VLOOKUP(CU121,'113勞保勞退單日級距表-請勿更改表內數字'!$B$4:$E$56,4,TRUE)</f>
        <v>0</v>
      </c>
      <c r="FF121" s="84">
        <f>VLOOKUP(CV121,'113勞保勞退單日級距表-請勿更改表內數字'!$B$4:$E$56,4,TRUE)</f>
        <v>0</v>
      </c>
      <c r="FG121" s="84">
        <f>VLOOKUP(CW121,'113勞保勞退單日級距表-請勿更改表內數字'!$B$4:$E$56,4,TRUE)</f>
        <v>0</v>
      </c>
      <c r="FH121" s="84">
        <f>VLOOKUP(CX121,'113勞保勞退單日級距表-請勿更改表內數字'!$B$4:$E$56,4,TRUE)</f>
        <v>0</v>
      </c>
      <c r="FI121" s="84">
        <f>VLOOKUP(CY121,'113勞保勞退單日級距表-請勿更改表內數字'!$B$4:$E$56,4,TRUE)</f>
        <v>0</v>
      </c>
      <c r="FJ121" s="84">
        <f>VLOOKUP(CZ121,'113勞保勞退單日級距表-請勿更改表內數字'!$B$4:$E$56,4,TRUE)</f>
        <v>0</v>
      </c>
      <c r="FK121" s="84">
        <f>VLOOKUP(DA121,'113勞保勞退單日級距表-請勿更改表內數字'!$B$4:$E$56,4,TRUE)</f>
        <v>0</v>
      </c>
      <c r="FL121" s="84">
        <f>VLOOKUP(DB121,'113勞保勞退單日級距表-請勿更改表內數字'!$B$4:$E$56,4,TRUE)</f>
        <v>0</v>
      </c>
      <c r="FM121" s="84">
        <f>VLOOKUP(DC121,'113勞保勞退單日級距表-請勿更改表內數字'!$B$4:$E$56,4,TRUE)</f>
        <v>0</v>
      </c>
      <c r="FN121" s="84">
        <f>VLOOKUP(DD121,'113勞保勞退單日級距表-請勿更改表內數字'!$B$4:$E$56,4,TRUE)</f>
        <v>0</v>
      </c>
      <c r="FO121" s="84">
        <f>VLOOKUP(DE121,'113勞保勞退單日級距表-請勿更改表內數字'!$B$4:$E$56,4,TRUE)</f>
        <v>0</v>
      </c>
      <c r="FP121" s="84">
        <f>VLOOKUP(DF121,'113勞保勞退單日級距表-請勿更改表內數字'!$B$4:$E$56,4,TRUE)</f>
        <v>0</v>
      </c>
      <c r="FQ121" s="84">
        <f>VLOOKUP(DG121,'113勞保勞退單日級距表-請勿更改表內數字'!$B$4:$E$56,4,TRUE)</f>
        <v>0</v>
      </c>
      <c r="FR121" s="84">
        <f>VLOOKUP(DH121,'113勞保勞退單日級距表-請勿更改表內數字'!$B$4:$E$56,4,TRUE)</f>
        <v>0</v>
      </c>
      <c r="FS121" s="84">
        <f>VLOOKUP(DI121,'113勞保勞退單日級距表-請勿更改表內數字'!$B$4:$E$56,4,TRUE)</f>
        <v>0</v>
      </c>
      <c r="FT121" s="84">
        <f>VLOOKUP(DJ121,'113勞保勞退單日級距表-請勿更改表內數字'!$B$4:$E$56,4,TRUE)</f>
        <v>0</v>
      </c>
      <c r="FU121" s="83">
        <f>VLOOKUP(CF121,'113勞保勞退單日級距表-請勿更改表內數字'!$B$4:$I$56,8,TRUE)</f>
        <v>0</v>
      </c>
      <c r="FV121" s="83">
        <f>VLOOKUP(CG121,'113勞保勞退單日級距表-請勿更改表內數字'!$B$4:$I$56,8,TRUE)</f>
        <v>0</v>
      </c>
      <c r="FW121" s="83">
        <f>VLOOKUP(CH121,'113勞保勞退單日級距表-請勿更改表內數字'!$B$4:$I$56,8,TRUE)</f>
        <v>0</v>
      </c>
      <c r="FX121" s="83">
        <f>VLOOKUP(CI121,'113勞保勞退單日級距表-請勿更改表內數字'!$B$4:$I$56,8,TRUE)</f>
        <v>0</v>
      </c>
      <c r="FY121" s="83">
        <f>VLOOKUP(CJ121,'113勞保勞退單日級距表-請勿更改表內數字'!$B$4:$I$56,8,TRUE)</f>
        <v>0</v>
      </c>
      <c r="FZ121" s="83">
        <f>VLOOKUP(CK121,'113勞保勞退單日級距表-請勿更改表內數字'!$B$4:$I$56,8,TRUE)</f>
        <v>0</v>
      </c>
      <c r="GA121" s="83">
        <f>VLOOKUP(CL121,'113勞保勞退單日級距表-請勿更改表內數字'!$B$4:$I$56,8,TRUE)</f>
        <v>0</v>
      </c>
      <c r="GB121" s="83">
        <f>VLOOKUP(CM121,'113勞保勞退單日級距表-請勿更改表內數字'!$B$4:$I$56,8,TRUE)</f>
        <v>0</v>
      </c>
      <c r="GC121" s="83">
        <f>VLOOKUP(CN121,'113勞保勞退單日級距表-請勿更改表內數字'!$B$4:$I$56,8,TRUE)</f>
        <v>0</v>
      </c>
      <c r="GD121" s="83">
        <f>VLOOKUP(CO121,'113勞保勞退單日級距表-請勿更改表內數字'!$B$4:$I$56,8,TRUE)</f>
        <v>0</v>
      </c>
      <c r="GE121" s="83">
        <f>VLOOKUP(CP121,'113勞保勞退單日級距表-請勿更改表內數字'!$B$4:$I$56,8,TRUE)</f>
        <v>0</v>
      </c>
      <c r="GF121" s="83">
        <f>VLOOKUP(CQ121,'113勞保勞退單日級距表-請勿更改表內數字'!$B$4:$I$56,8,TRUE)</f>
        <v>0</v>
      </c>
      <c r="GG121" s="83">
        <f>VLOOKUP(CR121,'113勞保勞退單日級距表-請勿更改表內數字'!$B$4:$I$56,8,TRUE)</f>
        <v>0</v>
      </c>
      <c r="GH121" s="83">
        <f>VLOOKUP(CS121,'113勞保勞退單日級距表-請勿更改表內數字'!$B$4:$I$56,8,TRUE)</f>
        <v>0</v>
      </c>
      <c r="GI121" s="83">
        <f>VLOOKUP(CT121,'113勞保勞退單日級距表-請勿更改表內數字'!$B$4:$I$56,8,TRUE)</f>
        <v>0</v>
      </c>
      <c r="GJ121" s="83">
        <f>VLOOKUP(CU121,'113勞保勞退單日級距表-請勿更改表內數字'!$B$4:$I$56,8,TRUE)</f>
        <v>0</v>
      </c>
      <c r="GK121" s="83">
        <f>VLOOKUP(CV121,'113勞保勞退單日級距表-請勿更改表內數字'!$B$4:$I$56,8,TRUE)</f>
        <v>0</v>
      </c>
      <c r="GL121" s="83">
        <f>VLOOKUP(CW121,'113勞保勞退單日級距表-請勿更改表內數字'!$B$4:$I$56,8,TRUE)</f>
        <v>0</v>
      </c>
      <c r="GM121" s="83">
        <f>VLOOKUP(CX121,'113勞保勞退單日級距表-請勿更改表內數字'!$B$4:$I$56,8,TRUE)</f>
        <v>0</v>
      </c>
      <c r="GN121" s="83">
        <f>VLOOKUP(CY121,'113勞保勞退單日級距表-請勿更改表內數字'!$B$4:$I$56,8,TRUE)</f>
        <v>0</v>
      </c>
      <c r="GO121" s="83">
        <f>VLOOKUP(CZ121,'113勞保勞退單日級距表-請勿更改表內數字'!$B$4:$I$56,8,TRUE)</f>
        <v>0</v>
      </c>
      <c r="GP121" s="83">
        <f>VLOOKUP(DA121,'113勞保勞退單日級距表-請勿更改表內數字'!$B$4:$I$56,8,TRUE)</f>
        <v>0</v>
      </c>
      <c r="GQ121" s="83">
        <f>VLOOKUP(DB121,'113勞保勞退單日級距表-請勿更改表內數字'!$B$4:$I$56,8,TRUE)</f>
        <v>0</v>
      </c>
      <c r="GR121" s="83">
        <f>VLOOKUP(DC121,'113勞保勞退單日級距表-請勿更改表內數字'!$B$4:$I$56,8,TRUE)</f>
        <v>0</v>
      </c>
      <c r="GS121" s="83">
        <f>VLOOKUP(DD121,'113勞保勞退單日級距表-請勿更改表內數字'!$B$4:$I$56,8,TRUE)</f>
        <v>0</v>
      </c>
      <c r="GT121" s="83">
        <f>VLOOKUP(DE121,'113勞保勞退單日級距表-請勿更改表內數字'!$B$4:$I$56,8,TRUE)</f>
        <v>0</v>
      </c>
      <c r="GU121" s="83">
        <f>VLOOKUP(DF121,'113勞保勞退單日級距表-請勿更改表內數字'!$B$4:$I$56,8,TRUE)</f>
        <v>0</v>
      </c>
      <c r="GV121" s="83">
        <f>VLOOKUP(DG121,'113勞保勞退單日級距表-請勿更改表內數字'!$B$4:$I$56,8,TRUE)</f>
        <v>0</v>
      </c>
      <c r="GW121" s="83">
        <f>VLOOKUP(DH121,'113勞保勞退單日級距表-請勿更改表內數字'!$B$4:$I$56,8,TRUE)</f>
        <v>0</v>
      </c>
      <c r="GX121" s="83">
        <f>VLOOKUP(DI121,'113勞保勞退單日級距表-請勿更改表內數字'!$B$4:$I$56,8,TRUE)</f>
        <v>0</v>
      </c>
      <c r="GY121" s="83">
        <f>VLOOKUP(DJ121,'113勞保勞退單日級距表-請勿更改表內數字'!$B$4:$I$56,8,TRUE)</f>
        <v>0</v>
      </c>
    </row>
    <row r="122" spans="4:207">
      <c r="D122" s="166"/>
      <c r="G122" s="76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93"/>
      <c r="AP122" s="219">
        <f t="shared" si="49"/>
        <v>0</v>
      </c>
      <c r="AQ122" s="43">
        <f t="shared" si="50"/>
        <v>0</v>
      </c>
      <c r="AR122" s="43">
        <f t="shared" si="51"/>
        <v>0</v>
      </c>
      <c r="AS122" s="209">
        <f t="shared" si="87"/>
        <v>0</v>
      </c>
      <c r="AT122" s="201">
        <f>VLOOKUP(AS122,'113勞保勞退單日級距表-請勿更改表內數字'!$B$4:$E$56,3,TRUE)*AP122</f>
        <v>0</v>
      </c>
      <c r="AU122" s="201">
        <f>VLOOKUP(AS122,'113勞保勞退單日級距表-請勿更改表內數字'!$B$4:$I$56,7,TRUE)</f>
        <v>0</v>
      </c>
      <c r="AV122" s="201">
        <f>VLOOKUP(AS122,'113勞保勞退單日級距表-請勿更改表內數字'!$B$4:$E$56,4,TRUE)*AP122</f>
        <v>0</v>
      </c>
      <c r="AW122" s="51">
        <f t="shared" si="52"/>
        <v>0</v>
      </c>
      <c r="AX122" s="50">
        <f t="shared" si="53"/>
        <v>0</v>
      </c>
      <c r="AY122" s="50">
        <f t="shared" si="54"/>
        <v>0</v>
      </c>
      <c r="AZ122" s="50">
        <f t="shared" si="55"/>
        <v>0</v>
      </c>
      <c r="BA122" s="39">
        <f t="shared" si="56"/>
        <v>0</v>
      </c>
      <c r="BB122" s="39">
        <f t="shared" si="57"/>
        <v>0</v>
      </c>
      <c r="BC122" s="39">
        <f t="shared" si="58"/>
        <v>0</v>
      </c>
      <c r="BD122" s="39">
        <f t="shared" si="59"/>
        <v>0</v>
      </c>
      <c r="BE122" s="39">
        <f t="shared" si="60"/>
        <v>0</v>
      </c>
      <c r="BF122" s="39">
        <f t="shared" si="61"/>
        <v>0</v>
      </c>
      <c r="BG122" s="39">
        <f t="shared" si="62"/>
        <v>0</v>
      </c>
      <c r="BH122" s="39">
        <f t="shared" si="63"/>
        <v>0</v>
      </c>
      <c r="BI122" s="39">
        <f t="shared" si="64"/>
        <v>0</v>
      </c>
      <c r="BJ122" s="39">
        <f t="shared" si="65"/>
        <v>0</v>
      </c>
      <c r="BK122" s="39">
        <f t="shared" si="66"/>
        <v>0</v>
      </c>
      <c r="BL122" s="39">
        <f t="shared" si="67"/>
        <v>0</v>
      </c>
      <c r="BM122" s="39">
        <f t="shared" si="68"/>
        <v>0</v>
      </c>
      <c r="BN122" s="39">
        <f t="shared" si="69"/>
        <v>0</v>
      </c>
      <c r="BO122" s="39">
        <f t="shared" si="70"/>
        <v>0</v>
      </c>
      <c r="BP122" s="39">
        <f t="shared" si="71"/>
        <v>0</v>
      </c>
      <c r="BQ122" s="39">
        <f t="shared" si="72"/>
        <v>0</v>
      </c>
      <c r="BR122" s="39">
        <f t="shared" si="73"/>
        <v>0</v>
      </c>
      <c r="BS122" s="39">
        <f t="shared" si="74"/>
        <v>0</v>
      </c>
      <c r="BT122" s="39">
        <f t="shared" si="75"/>
        <v>0</v>
      </c>
      <c r="BU122" s="39">
        <f t="shared" si="76"/>
        <v>0</v>
      </c>
      <c r="BV122" s="39">
        <f t="shared" si="77"/>
        <v>0</v>
      </c>
      <c r="BW122" s="39">
        <f t="shared" si="78"/>
        <v>0</v>
      </c>
      <c r="BX122" s="39">
        <f t="shared" si="79"/>
        <v>0</v>
      </c>
      <c r="BY122" s="39">
        <f t="shared" si="80"/>
        <v>0</v>
      </c>
      <c r="BZ122" s="39">
        <f t="shared" si="81"/>
        <v>0</v>
      </c>
      <c r="CA122" s="39">
        <f t="shared" si="82"/>
        <v>0</v>
      </c>
      <c r="CB122" s="39">
        <f t="shared" si="83"/>
        <v>0</v>
      </c>
      <c r="CC122" s="39">
        <f t="shared" si="84"/>
        <v>0</v>
      </c>
      <c r="CD122" s="39">
        <f t="shared" si="85"/>
        <v>0</v>
      </c>
      <c r="CE122" s="39">
        <f t="shared" si="86"/>
        <v>0</v>
      </c>
      <c r="CF122" s="80">
        <f t="shared" si="95"/>
        <v>0</v>
      </c>
      <c r="CG122" s="80">
        <f t="shared" si="95"/>
        <v>0</v>
      </c>
      <c r="CH122" s="80">
        <f t="shared" si="95"/>
        <v>0</v>
      </c>
      <c r="CI122" s="80">
        <f t="shared" si="95"/>
        <v>0</v>
      </c>
      <c r="CJ122" s="80">
        <f t="shared" si="95"/>
        <v>0</v>
      </c>
      <c r="CK122" s="80">
        <f t="shared" si="95"/>
        <v>0</v>
      </c>
      <c r="CL122" s="80">
        <f t="shared" si="95"/>
        <v>0</v>
      </c>
      <c r="CM122" s="80">
        <f t="shared" si="95"/>
        <v>0</v>
      </c>
      <c r="CN122" s="80">
        <f t="shared" si="94"/>
        <v>0</v>
      </c>
      <c r="CO122" s="80">
        <f t="shared" si="94"/>
        <v>0</v>
      </c>
      <c r="CP122" s="80">
        <f t="shared" si="94"/>
        <v>0</v>
      </c>
      <c r="CQ122" s="80">
        <f t="shared" si="94"/>
        <v>0</v>
      </c>
      <c r="CR122" s="80">
        <f t="shared" si="94"/>
        <v>0</v>
      </c>
      <c r="CS122" s="80">
        <f t="shared" si="94"/>
        <v>0</v>
      </c>
      <c r="CT122" s="80">
        <f t="shared" si="94"/>
        <v>0</v>
      </c>
      <c r="CU122" s="80">
        <f t="shared" si="94"/>
        <v>0</v>
      </c>
      <c r="CV122" s="80">
        <f t="shared" si="94"/>
        <v>0</v>
      </c>
      <c r="CW122" s="80">
        <f t="shared" si="94"/>
        <v>0</v>
      </c>
      <c r="CX122" s="80">
        <f t="shared" si="94"/>
        <v>0</v>
      </c>
      <c r="CY122" s="80">
        <f t="shared" si="93"/>
        <v>0</v>
      </c>
      <c r="CZ122" s="80">
        <f t="shared" si="93"/>
        <v>0</v>
      </c>
      <c r="DA122" s="80">
        <f t="shared" si="93"/>
        <v>0</v>
      </c>
      <c r="DB122" s="80">
        <f t="shared" si="93"/>
        <v>0</v>
      </c>
      <c r="DC122" s="80">
        <f t="shared" si="93"/>
        <v>0</v>
      </c>
      <c r="DD122" s="80">
        <f t="shared" si="93"/>
        <v>0</v>
      </c>
      <c r="DE122" s="80">
        <f t="shared" si="93"/>
        <v>0</v>
      </c>
      <c r="DF122" s="80">
        <f t="shared" si="93"/>
        <v>0</v>
      </c>
      <c r="DG122" s="80">
        <f t="shared" si="93"/>
        <v>0</v>
      </c>
      <c r="DH122" s="80">
        <f t="shared" si="93"/>
        <v>0</v>
      </c>
      <c r="DI122" s="80">
        <f t="shared" si="93"/>
        <v>0</v>
      </c>
      <c r="DJ122" s="80">
        <f t="shared" si="93"/>
        <v>0</v>
      </c>
      <c r="DK122" s="85">
        <f>VLOOKUP(CF122,'113勞保勞退單日級距表-請勿更改表內數字'!$B$4:$E$56,3,TRUE)</f>
        <v>0</v>
      </c>
      <c r="DL122" s="85">
        <f>VLOOKUP(CG122,'113勞保勞退單日級距表-請勿更改表內數字'!$B$4:$E$56,3,TRUE)</f>
        <v>0</v>
      </c>
      <c r="DM122" s="85">
        <f>VLOOKUP(CH122,'113勞保勞退單日級距表-請勿更改表內數字'!$B$4:$E$56,3,TRUE)</f>
        <v>0</v>
      </c>
      <c r="DN122" s="85">
        <f>VLOOKUP(CI122,'113勞保勞退單日級距表-請勿更改表內數字'!$B$4:$E$56,3,TRUE)</f>
        <v>0</v>
      </c>
      <c r="DO122" s="85">
        <f>VLOOKUP(CJ122,'113勞保勞退單日級距表-請勿更改表內數字'!$B$4:$E$56,3,TRUE)</f>
        <v>0</v>
      </c>
      <c r="DP122" s="85">
        <f>VLOOKUP(CK122,'113勞保勞退單日級距表-請勿更改表內數字'!$B$4:$E$56,3,TRUE)</f>
        <v>0</v>
      </c>
      <c r="DQ122" s="85">
        <f>VLOOKUP(CL122,'113勞保勞退單日級距表-請勿更改表內數字'!$B$4:$E$56,3,TRUE)</f>
        <v>0</v>
      </c>
      <c r="DR122" s="85">
        <f>VLOOKUP(CM122,'113勞保勞退單日級距表-請勿更改表內數字'!$B$4:$E$56,3,TRUE)</f>
        <v>0</v>
      </c>
      <c r="DS122" s="85">
        <f>VLOOKUP(CN122,'113勞保勞退單日級距表-請勿更改表內數字'!$B$4:$E$56,3,TRUE)</f>
        <v>0</v>
      </c>
      <c r="DT122" s="85">
        <f>VLOOKUP(CO122,'113勞保勞退單日級距表-請勿更改表內數字'!$B$4:$E$56,3,TRUE)</f>
        <v>0</v>
      </c>
      <c r="DU122" s="85">
        <f>VLOOKUP(CP122,'113勞保勞退單日級距表-請勿更改表內數字'!$B$4:$E$56,3,TRUE)</f>
        <v>0</v>
      </c>
      <c r="DV122" s="85">
        <f>VLOOKUP(CQ122,'113勞保勞退單日級距表-請勿更改表內數字'!$B$4:$E$56,3,TRUE)</f>
        <v>0</v>
      </c>
      <c r="DW122" s="85">
        <f>VLOOKUP(CR122,'113勞保勞退單日級距表-請勿更改表內數字'!$B$4:$E$56,3,TRUE)</f>
        <v>0</v>
      </c>
      <c r="DX122" s="85">
        <f>VLOOKUP(CS122,'113勞保勞退單日級距表-請勿更改表內數字'!$B$4:$E$56,3,TRUE)</f>
        <v>0</v>
      </c>
      <c r="DY122" s="85">
        <f>VLOOKUP(CT122,'113勞保勞退單日級距表-請勿更改表內數字'!$B$4:$E$56,3,TRUE)</f>
        <v>0</v>
      </c>
      <c r="DZ122" s="85">
        <f>VLOOKUP(CU122,'113勞保勞退單日級距表-請勿更改表內數字'!$B$4:$E$56,3,TRUE)</f>
        <v>0</v>
      </c>
      <c r="EA122" s="85">
        <f>VLOOKUP(CV122,'113勞保勞退單日級距表-請勿更改表內數字'!$B$4:$E$56,3,TRUE)</f>
        <v>0</v>
      </c>
      <c r="EB122" s="85">
        <f>VLOOKUP(CW122,'113勞保勞退單日級距表-請勿更改表內數字'!$B$4:$E$56,3,TRUE)</f>
        <v>0</v>
      </c>
      <c r="EC122" s="85">
        <f>VLOOKUP(CX122,'113勞保勞退單日級距表-請勿更改表內數字'!$B$4:$E$56,3,TRUE)</f>
        <v>0</v>
      </c>
      <c r="ED122" s="85">
        <f>VLOOKUP(CY122,'113勞保勞退單日級距表-請勿更改表內數字'!$B$4:$E$56,3,TRUE)</f>
        <v>0</v>
      </c>
      <c r="EE122" s="85">
        <f>VLOOKUP(CZ122,'113勞保勞退單日級距表-請勿更改表內數字'!$B$4:$E$56,3,TRUE)</f>
        <v>0</v>
      </c>
      <c r="EF122" s="85">
        <f>VLOOKUP(DA122,'113勞保勞退單日級距表-請勿更改表內數字'!$B$4:$E$56,3,TRUE)</f>
        <v>0</v>
      </c>
      <c r="EG122" s="85">
        <f>VLOOKUP(DB122,'113勞保勞退單日級距表-請勿更改表內數字'!$B$4:$E$56,3,TRUE)</f>
        <v>0</v>
      </c>
      <c r="EH122" s="85">
        <f>VLOOKUP(DC122,'113勞保勞退單日級距表-請勿更改表內數字'!$B$4:$E$56,3,TRUE)</f>
        <v>0</v>
      </c>
      <c r="EI122" s="85">
        <f>VLOOKUP(DD122,'113勞保勞退單日級距表-請勿更改表內數字'!$B$4:$E$56,3,TRUE)</f>
        <v>0</v>
      </c>
      <c r="EJ122" s="85">
        <f>VLOOKUP(DE122,'113勞保勞退單日級距表-請勿更改表內數字'!$B$4:$E$56,3,TRUE)</f>
        <v>0</v>
      </c>
      <c r="EK122" s="85">
        <f>VLOOKUP(DF122,'113勞保勞退單日級距表-請勿更改表內數字'!$B$4:$E$56,3,TRUE)</f>
        <v>0</v>
      </c>
      <c r="EL122" s="85">
        <f>VLOOKUP(DG122,'113勞保勞退單日級距表-請勿更改表內數字'!$B$4:$E$56,3,TRUE)</f>
        <v>0</v>
      </c>
      <c r="EM122" s="85">
        <f>VLOOKUP(DH122,'113勞保勞退單日級距表-請勿更改表內數字'!$B$4:$E$56,3,TRUE)</f>
        <v>0</v>
      </c>
      <c r="EN122" s="85">
        <f>VLOOKUP(DI122,'113勞保勞退單日級距表-請勿更改表內數字'!$B$4:$E$56,3,TRUE)</f>
        <v>0</v>
      </c>
      <c r="EO122" s="85">
        <f>VLOOKUP(DJ122,'113勞保勞退單日級距表-請勿更改表內數字'!$B$4:$E$56,3,TRUE)</f>
        <v>0</v>
      </c>
      <c r="EP122" s="84">
        <f>VLOOKUP(CF122,'113勞保勞退單日級距表-請勿更改表內數字'!$B$4:$E$56,4,TRUE)</f>
        <v>0</v>
      </c>
      <c r="EQ122" s="84">
        <f>VLOOKUP(CG122,'113勞保勞退單日級距表-請勿更改表內數字'!$B$4:$E$56,4,TRUE)</f>
        <v>0</v>
      </c>
      <c r="ER122" s="84">
        <f>VLOOKUP(CH122,'113勞保勞退單日級距表-請勿更改表內數字'!$B$4:$E$56,4,TRUE)</f>
        <v>0</v>
      </c>
      <c r="ES122" s="84">
        <f>VLOOKUP(CI122,'113勞保勞退單日級距表-請勿更改表內數字'!$B$4:$E$56,4,TRUE)</f>
        <v>0</v>
      </c>
      <c r="ET122" s="84">
        <f>VLOOKUP(CJ122,'113勞保勞退單日級距表-請勿更改表內數字'!$B$4:$E$56,4,TRUE)</f>
        <v>0</v>
      </c>
      <c r="EU122" s="84">
        <f>VLOOKUP(CK122,'113勞保勞退單日級距表-請勿更改表內數字'!$B$4:$E$56,4,TRUE)</f>
        <v>0</v>
      </c>
      <c r="EV122" s="84">
        <f>VLOOKUP(CL122,'113勞保勞退單日級距表-請勿更改表內數字'!$B$4:$E$56,4,TRUE)</f>
        <v>0</v>
      </c>
      <c r="EW122" s="84">
        <f>VLOOKUP(CM122,'113勞保勞退單日級距表-請勿更改表內數字'!$B$4:$E$56,4,TRUE)</f>
        <v>0</v>
      </c>
      <c r="EX122" s="84">
        <f>VLOOKUP(CN122,'113勞保勞退單日級距表-請勿更改表內數字'!$B$4:$E$56,4,TRUE)</f>
        <v>0</v>
      </c>
      <c r="EY122" s="84">
        <f>VLOOKUP(CO122,'113勞保勞退單日級距表-請勿更改表內數字'!$B$4:$E$56,4,TRUE)</f>
        <v>0</v>
      </c>
      <c r="EZ122" s="84">
        <f>VLOOKUP(CP122,'113勞保勞退單日級距表-請勿更改表內數字'!$B$4:$E$56,4,TRUE)</f>
        <v>0</v>
      </c>
      <c r="FA122" s="84">
        <f>VLOOKUP(CQ122,'113勞保勞退單日級距表-請勿更改表內數字'!$B$4:$E$56,4,TRUE)</f>
        <v>0</v>
      </c>
      <c r="FB122" s="84">
        <f>VLOOKUP(CR122,'113勞保勞退單日級距表-請勿更改表內數字'!$B$4:$E$56,4,TRUE)</f>
        <v>0</v>
      </c>
      <c r="FC122" s="84">
        <f>VLOOKUP(CS122,'113勞保勞退單日級距表-請勿更改表內數字'!$B$4:$E$56,4,TRUE)</f>
        <v>0</v>
      </c>
      <c r="FD122" s="84">
        <f>VLOOKUP(CT122,'113勞保勞退單日級距表-請勿更改表內數字'!$B$4:$E$56,4,TRUE)</f>
        <v>0</v>
      </c>
      <c r="FE122" s="84">
        <f>VLOOKUP(CU122,'113勞保勞退單日級距表-請勿更改表內數字'!$B$4:$E$56,4,TRUE)</f>
        <v>0</v>
      </c>
      <c r="FF122" s="84">
        <f>VLOOKUP(CV122,'113勞保勞退單日級距表-請勿更改表內數字'!$B$4:$E$56,4,TRUE)</f>
        <v>0</v>
      </c>
      <c r="FG122" s="84">
        <f>VLOOKUP(CW122,'113勞保勞退單日級距表-請勿更改表內數字'!$B$4:$E$56,4,TRUE)</f>
        <v>0</v>
      </c>
      <c r="FH122" s="84">
        <f>VLOOKUP(CX122,'113勞保勞退單日級距表-請勿更改表內數字'!$B$4:$E$56,4,TRUE)</f>
        <v>0</v>
      </c>
      <c r="FI122" s="84">
        <f>VLOOKUP(CY122,'113勞保勞退單日級距表-請勿更改表內數字'!$B$4:$E$56,4,TRUE)</f>
        <v>0</v>
      </c>
      <c r="FJ122" s="84">
        <f>VLOOKUP(CZ122,'113勞保勞退單日級距表-請勿更改表內數字'!$B$4:$E$56,4,TRUE)</f>
        <v>0</v>
      </c>
      <c r="FK122" s="84">
        <f>VLOOKUP(DA122,'113勞保勞退單日級距表-請勿更改表內數字'!$B$4:$E$56,4,TRUE)</f>
        <v>0</v>
      </c>
      <c r="FL122" s="84">
        <f>VLOOKUP(DB122,'113勞保勞退單日級距表-請勿更改表內數字'!$B$4:$E$56,4,TRUE)</f>
        <v>0</v>
      </c>
      <c r="FM122" s="84">
        <f>VLOOKUP(DC122,'113勞保勞退單日級距表-請勿更改表內數字'!$B$4:$E$56,4,TRUE)</f>
        <v>0</v>
      </c>
      <c r="FN122" s="84">
        <f>VLOOKUP(DD122,'113勞保勞退單日級距表-請勿更改表內數字'!$B$4:$E$56,4,TRUE)</f>
        <v>0</v>
      </c>
      <c r="FO122" s="84">
        <f>VLOOKUP(DE122,'113勞保勞退單日級距表-請勿更改表內數字'!$B$4:$E$56,4,TRUE)</f>
        <v>0</v>
      </c>
      <c r="FP122" s="84">
        <f>VLOOKUP(DF122,'113勞保勞退單日級距表-請勿更改表內數字'!$B$4:$E$56,4,TRUE)</f>
        <v>0</v>
      </c>
      <c r="FQ122" s="84">
        <f>VLOOKUP(DG122,'113勞保勞退單日級距表-請勿更改表內數字'!$B$4:$E$56,4,TRUE)</f>
        <v>0</v>
      </c>
      <c r="FR122" s="84">
        <f>VLOOKUP(DH122,'113勞保勞退單日級距表-請勿更改表內數字'!$B$4:$E$56,4,TRUE)</f>
        <v>0</v>
      </c>
      <c r="FS122" s="84">
        <f>VLOOKUP(DI122,'113勞保勞退單日級距表-請勿更改表內數字'!$B$4:$E$56,4,TRUE)</f>
        <v>0</v>
      </c>
      <c r="FT122" s="84">
        <f>VLOOKUP(DJ122,'113勞保勞退單日級距表-請勿更改表內數字'!$B$4:$E$56,4,TRUE)</f>
        <v>0</v>
      </c>
      <c r="FU122" s="83">
        <f>VLOOKUP(CF122,'113勞保勞退單日級距表-請勿更改表內數字'!$B$4:$I$56,8,TRUE)</f>
        <v>0</v>
      </c>
      <c r="FV122" s="83">
        <f>VLOOKUP(CG122,'113勞保勞退單日級距表-請勿更改表內數字'!$B$4:$I$56,8,TRUE)</f>
        <v>0</v>
      </c>
      <c r="FW122" s="83">
        <f>VLOOKUP(CH122,'113勞保勞退單日級距表-請勿更改表內數字'!$B$4:$I$56,8,TRUE)</f>
        <v>0</v>
      </c>
      <c r="FX122" s="83">
        <f>VLOOKUP(CI122,'113勞保勞退單日級距表-請勿更改表內數字'!$B$4:$I$56,8,TRUE)</f>
        <v>0</v>
      </c>
      <c r="FY122" s="83">
        <f>VLOOKUP(CJ122,'113勞保勞退單日級距表-請勿更改表內數字'!$B$4:$I$56,8,TRUE)</f>
        <v>0</v>
      </c>
      <c r="FZ122" s="83">
        <f>VLOOKUP(CK122,'113勞保勞退單日級距表-請勿更改表內數字'!$B$4:$I$56,8,TRUE)</f>
        <v>0</v>
      </c>
      <c r="GA122" s="83">
        <f>VLOOKUP(CL122,'113勞保勞退單日級距表-請勿更改表內數字'!$B$4:$I$56,8,TRUE)</f>
        <v>0</v>
      </c>
      <c r="GB122" s="83">
        <f>VLOOKUP(CM122,'113勞保勞退單日級距表-請勿更改表內數字'!$B$4:$I$56,8,TRUE)</f>
        <v>0</v>
      </c>
      <c r="GC122" s="83">
        <f>VLOOKUP(CN122,'113勞保勞退單日級距表-請勿更改表內數字'!$B$4:$I$56,8,TRUE)</f>
        <v>0</v>
      </c>
      <c r="GD122" s="83">
        <f>VLOOKUP(CO122,'113勞保勞退單日級距表-請勿更改表內數字'!$B$4:$I$56,8,TRUE)</f>
        <v>0</v>
      </c>
      <c r="GE122" s="83">
        <f>VLOOKUP(CP122,'113勞保勞退單日級距表-請勿更改表內數字'!$B$4:$I$56,8,TRUE)</f>
        <v>0</v>
      </c>
      <c r="GF122" s="83">
        <f>VLOOKUP(CQ122,'113勞保勞退單日級距表-請勿更改表內數字'!$B$4:$I$56,8,TRUE)</f>
        <v>0</v>
      </c>
      <c r="GG122" s="83">
        <f>VLOOKUP(CR122,'113勞保勞退單日級距表-請勿更改表內數字'!$B$4:$I$56,8,TRUE)</f>
        <v>0</v>
      </c>
      <c r="GH122" s="83">
        <f>VLOOKUP(CS122,'113勞保勞退單日級距表-請勿更改表內數字'!$B$4:$I$56,8,TRUE)</f>
        <v>0</v>
      </c>
      <c r="GI122" s="83">
        <f>VLOOKUP(CT122,'113勞保勞退單日級距表-請勿更改表內數字'!$B$4:$I$56,8,TRUE)</f>
        <v>0</v>
      </c>
      <c r="GJ122" s="83">
        <f>VLOOKUP(CU122,'113勞保勞退單日級距表-請勿更改表內數字'!$B$4:$I$56,8,TRUE)</f>
        <v>0</v>
      </c>
      <c r="GK122" s="83">
        <f>VLOOKUP(CV122,'113勞保勞退單日級距表-請勿更改表內數字'!$B$4:$I$56,8,TRUE)</f>
        <v>0</v>
      </c>
      <c r="GL122" s="83">
        <f>VLOOKUP(CW122,'113勞保勞退單日級距表-請勿更改表內數字'!$B$4:$I$56,8,TRUE)</f>
        <v>0</v>
      </c>
      <c r="GM122" s="83">
        <f>VLOOKUP(CX122,'113勞保勞退單日級距表-請勿更改表內數字'!$B$4:$I$56,8,TRUE)</f>
        <v>0</v>
      </c>
      <c r="GN122" s="83">
        <f>VLOOKUP(CY122,'113勞保勞退單日級距表-請勿更改表內數字'!$B$4:$I$56,8,TRUE)</f>
        <v>0</v>
      </c>
      <c r="GO122" s="83">
        <f>VLOOKUP(CZ122,'113勞保勞退單日級距表-請勿更改表內數字'!$B$4:$I$56,8,TRUE)</f>
        <v>0</v>
      </c>
      <c r="GP122" s="83">
        <f>VLOOKUP(DA122,'113勞保勞退單日級距表-請勿更改表內數字'!$B$4:$I$56,8,TRUE)</f>
        <v>0</v>
      </c>
      <c r="GQ122" s="83">
        <f>VLOOKUP(DB122,'113勞保勞退單日級距表-請勿更改表內數字'!$B$4:$I$56,8,TRUE)</f>
        <v>0</v>
      </c>
      <c r="GR122" s="83">
        <f>VLOOKUP(DC122,'113勞保勞退單日級距表-請勿更改表內數字'!$B$4:$I$56,8,TRUE)</f>
        <v>0</v>
      </c>
      <c r="GS122" s="83">
        <f>VLOOKUP(DD122,'113勞保勞退單日級距表-請勿更改表內數字'!$B$4:$I$56,8,TRUE)</f>
        <v>0</v>
      </c>
      <c r="GT122" s="83">
        <f>VLOOKUP(DE122,'113勞保勞退單日級距表-請勿更改表內數字'!$B$4:$I$56,8,TRUE)</f>
        <v>0</v>
      </c>
      <c r="GU122" s="83">
        <f>VLOOKUP(DF122,'113勞保勞退單日級距表-請勿更改表內數字'!$B$4:$I$56,8,TRUE)</f>
        <v>0</v>
      </c>
      <c r="GV122" s="83">
        <f>VLOOKUP(DG122,'113勞保勞退單日級距表-請勿更改表內數字'!$B$4:$I$56,8,TRUE)</f>
        <v>0</v>
      </c>
      <c r="GW122" s="83">
        <f>VLOOKUP(DH122,'113勞保勞退單日級距表-請勿更改表內數字'!$B$4:$I$56,8,TRUE)</f>
        <v>0</v>
      </c>
      <c r="GX122" s="83">
        <f>VLOOKUP(DI122,'113勞保勞退單日級距表-請勿更改表內數字'!$B$4:$I$56,8,TRUE)</f>
        <v>0</v>
      </c>
      <c r="GY122" s="83">
        <f>VLOOKUP(DJ122,'113勞保勞退單日級距表-請勿更改表內數字'!$B$4:$I$56,8,TRUE)</f>
        <v>0</v>
      </c>
    </row>
    <row r="123" spans="4:207">
      <c r="D123" s="166"/>
      <c r="G123" s="76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P123" s="219">
        <f t="shared" si="49"/>
        <v>0</v>
      </c>
      <c r="AQ123" s="43">
        <f t="shared" si="50"/>
        <v>0</v>
      </c>
      <c r="AR123" s="43">
        <f t="shared" si="51"/>
        <v>0</v>
      </c>
      <c r="AS123" s="209">
        <f t="shared" si="87"/>
        <v>0</v>
      </c>
      <c r="AT123" s="201">
        <f>VLOOKUP(AS123,'113勞保勞退單日級距表-請勿更改表內數字'!$B$4:$E$56,3,TRUE)*AP123</f>
        <v>0</v>
      </c>
      <c r="AU123" s="201">
        <f>VLOOKUP(AS123,'113勞保勞退單日級距表-請勿更改表內數字'!$B$4:$I$56,7,TRUE)</f>
        <v>0</v>
      </c>
      <c r="AV123" s="201">
        <f>VLOOKUP(AS123,'113勞保勞退單日級距表-請勿更改表內數字'!$B$4:$E$56,4,TRUE)*AP123</f>
        <v>0</v>
      </c>
      <c r="AW123" s="51">
        <f t="shared" si="52"/>
        <v>0</v>
      </c>
      <c r="AX123" s="50">
        <f t="shared" si="53"/>
        <v>0</v>
      </c>
      <c r="AY123" s="50">
        <f t="shared" si="54"/>
        <v>0</v>
      </c>
      <c r="AZ123" s="50">
        <f t="shared" si="55"/>
        <v>0</v>
      </c>
      <c r="BA123" s="39">
        <f t="shared" si="56"/>
        <v>0</v>
      </c>
      <c r="BB123" s="39">
        <f t="shared" si="57"/>
        <v>0</v>
      </c>
      <c r="BC123" s="39">
        <f t="shared" si="58"/>
        <v>0</v>
      </c>
      <c r="BD123" s="39">
        <f t="shared" si="59"/>
        <v>0</v>
      </c>
      <c r="BE123" s="39">
        <f t="shared" si="60"/>
        <v>0</v>
      </c>
      <c r="BF123" s="39">
        <f t="shared" si="61"/>
        <v>0</v>
      </c>
      <c r="BG123" s="39">
        <f t="shared" si="62"/>
        <v>0</v>
      </c>
      <c r="BH123" s="39">
        <f t="shared" si="63"/>
        <v>0</v>
      </c>
      <c r="BI123" s="39">
        <f t="shared" si="64"/>
        <v>0</v>
      </c>
      <c r="BJ123" s="39">
        <f t="shared" si="65"/>
        <v>0</v>
      </c>
      <c r="BK123" s="39">
        <f t="shared" si="66"/>
        <v>0</v>
      </c>
      <c r="BL123" s="39">
        <f t="shared" si="67"/>
        <v>0</v>
      </c>
      <c r="BM123" s="39">
        <f t="shared" si="68"/>
        <v>0</v>
      </c>
      <c r="BN123" s="39">
        <f t="shared" si="69"/>
        <v>0</v>
      </c>
      <c r="BO123" s="39">
        <f t="shared" si="70"/>
        <v>0</v>
      </c>
      <c r="BP123" s="39">
        <f t="shared" si="71"/>
        <v>0</v>
      </c>
      <c r="BQ123" s="39">
        <f t="shared" si="72"/>
        <v>0</v>
      </c>
      <c r="BR123" s="39">
        <f t="shared" si="73"/>
        <v>0</v>
      </c>
      <c r="BS123" s="39">
        <f t="shared" si="74"/>
        <v>0</v>
      </c>
      <c r="BT123" s="39">
        <f t="shared" si="75"/>
        <v>0</v>
      </c>
      <c r="BU123" s="39">
        <f t="shared" si="76"/>
        <v>0</v>
      </c>
      <c r="BV123" s="39">
        <f t="shared" si="77"/>
        <v>0</v>
      </c>
      <c r="BW123" s="39">
        <f t="shared" si="78"/>
        <v>0</v>
      </c>
      <c r="BX123" s="39">
        <f t="shared" si="79"/>
        <v>0</v>
      </c>
      <c r="BY123" s="39">
        <f t="shared" si="80"/>
        <v>0</v>
      </c>
      <c r="BZ123" s="39">
        <f t="shared" si="81"/>
        <v>0</v>
      </c>
      <c r="CA123" s="39">
        <f t="shared" si="82"/>
        <v>0</v>
      </c>
      <c r="CB123" s="39">
        <f t="shared" si="83"/>
        <v>0</v>
      </c>
      <c r="CC123" s="39">
        <f t="shared" si="84"/>
        <v>0</v>
      </c>
      <c r="CD123" s="39">
        <f t="shared" si="85"/>
        <v>0</v>
      </c>
      <c r="CE123" s="39">
        <f t="shared" si="86"/>
        <v>0</v>
      </c>
      <c r="CF123" s="80">
        <f t="shared" si="95"/>
        <v>0</v>
      </c>
      <c r="CG123" s="80">
        <f t="shared" si="95"/>
        <v>0</v>
      </c>
      <c r="CH123" s="80">
        <f t="shared" si="95"/>
        <v>0</v>
      </c>
      <c r="CI123" s="80">
        <f t="shared" si="95"/>
        <v>0</v>
      </c>
      <c r="CJ123" s="80">
        <f t="shared" si="95"/>
        <v>0</v>
      </c>
      <c r="CK123" s="80">
        <f t="shared" si="95"/>
        <v>0</v>
      </c>
      <c r="CL123" s="80">
        <f t="shared" si="95"/>
        <v>0</v>
      </c>
      <c r="CM123" s="80">
        <f t="shared" si="95"/>
        <v>0</v>
      </c>
      <c r="CN123" s="80">
        <f t="shared" si="94"/>
        <v>0</v>
      </c>
      <c r="CO123" s="80">
        <f t="shared" si="94"/>
        <v>0</v>
      </c>
      <c r="CP123" s="80">
        <f t="shared" si="94"/>
        <v>0</v>
      </c>
      <c r="CQ123" s="80">
        <f t="shared" si="94"/>
        <v>0</v>
      </c>
      <c r="CR123" s="80">
        <f t="shared" si="94"/>
        <v>0</v>
      </c>
      <c r="CS123" s="80">
        <f t="shared" si="94"/>
        <v>0</v>
      </c>
      <c r="CT123" s="80">
        <f t="shared" si="94"/>
        <v>0</v>
      </c>
      <c r="CU123" s="80">
        <f t="shared" si="94"/>
        <v>0</v>
      </c>
      <c r="CV123" s="80">
        <f t="shared" si="94"/>
        <v>0</v>
      </c>
      <c r="CW123" s="80">
        <f t="shared" si="94"/>
        <v>0</v>
      </c>
      <c r="CX123" s="80">
        <f t="shared" si="94"/>
        <v>0</v>
      </c>
      <c r="CY123" s="80">
        <f t="shared" si="93"/>
        <v>0</v>
      </c>
      <c r="CZ123" s="80">
        <f t="shared" si="93"/>
        <v>0</v>
      </c>
      <c r="DA123" s="80">
        <f t="shared" si="93"/>
        <v>0</v>
      </c>
      <c r="DB123" s="80">
        <f t="shared" si="93"/>
        <v>0</v>
      </c>
      <c r="DC123" s="80">
        <f t="shared" si="93"/>
        <v>0</v>
      </c>
      <c r="DD123" s="80">
        <f t="shared" si="93"/>
        <v>0</v>
      </c>
      <c r="DE123" s="80">
        <f t="shared" si="93"/>
        <v>0</v>
      </c>
      <c r="DF123" s="80">
        <f t="shared" si="93"/>
        <v>0</v>
      </c>
      <c r="DG123" s="80">
        <f t="shared" si="93"/>
        <v>0</v>
      </c>
      <c r="DH123" s="80">
        <f t="shared" si="93"/>
        <v>0</v>
      </c>
      <c r="DI123" s="80">
        <f t="shared" si="93"/>
        <v>0</v>
      </c>
      <c r="DJ123" s="80">
        <f t="shared" si="93"/>
        <v>0</v>
      </c>
      <c r="DK123" s="85">
        <f>VLOOKUP(CF123,'113勞保勞退單日級距表-請勿更改表內數字'!$B$4:$E$56,3,TRUE)</f>
        <v>0</v>
      </c>
      <c r="DL123" s="85">
        <f>VLOOKUP(CG123,'113勞保勞退單日級距表-請勿更改表內數字'!$B$4:$E$56,3,TRUE)</f>
        <v>0</v>
      </c>
      <c r="DM123" s="85">
        <f>VLOOKUP(CH123,'113勞保勞退單日級距表-請勿更改表內數字'!$B$4:$E$56,3,TRUE)</f>
        <v>0</v>
      </c>
      <c r="DN123" s="85">
        <f>VLOOKUP(CI123,'113勞保勞退單日級距表-請勿更改表內數字'!$B$4:$E$56,3,TRUE)</f>
        <v>0</v>
      </c>
      <c r="DO123" s="85">
        <f>VLOOKUP(CJ123,'113勞保勞退單日級距表-請勿更改表內數字'!$B$4:$E$56,3,TRUE)</f>
        <v>0</v>
      </c>
      <c r="DP123" s="85">
        <f>VLOOKUP(CK123,'113勞保勞退單日級距表-請勿更改表內數字'!$B$4:$E$56,3,TRUE)</f>
        <v>0</v>
      </c>
      <c r="DQ123" s="85">
        <f>VLOOKUP(CL123,'113勞保勞退單日級距表-請勿更改表內數字'!$B$4:$E$56,3,TRUE)</f>
        <v>0</v>
      </c>
      <c r="DR123" s="85">
        <f>VLOOKUP(CM123,'113勞保勞退單日級距表-請勿更改表內數字'!$B$4:$E$56,3,TRUE)</f>
        <v>0</v>
      </c>
      <c r="DS123" s="85">
        <f>VLOOKUP(CN123,'113勞保勞退單日級距表-請勿更改表內數字'!$B$4:$E$56,3,TRUE)</f>
        <v>0</v>
      </c>
      <c r="DT123" s="85">
        <f>VLOOKUP(CO123,'113勞保勞退單日級距表-請勿更改表內數字'!$B$4:$E$56,3,TRUE)</f>
        <v>0</v>
      </c>
      <c r="DU123" s="85">
        <f>VLOOKUP(CP123,'113勞保勞退單日級距表-請勿更改表內數字'!$B$4:$E$56,3,TRUE)</f>
        <v>0</v>
      </c>
      <c r="DV123" s="85">
        <f>VLOOKUP(CQ123,'113勞保勞退單日級距表-請勿更改表內數字'!$B$4:$E$56,3,TRUE)</f>
        <v>0</v>
      </c>
      <c r="DW123" s="85">
        <f>VLOOKUP(CR123,'113勞保勞退單日級距表-請勿更改表內數字'!$B$4:$E$56,3,TRUE)</f>
        <v>0</v>
      </c>
      <c r="DX123" s="85">
        <f>VLOOKUP(CS123,'113勞保勞退單日級距表-請勿更改表內數字'!$B$4:$E$56,3,TRUE)</f>
        <v>0</v>
      </c>
      <c r="DY123" s="85">
        <f>VLOOKUP(CT123,'113勞保勞退單日級距表-請勿更改表內數字'!$B$4:$E$56,3,TRUE)</f>
        <v>0</v>
      </c>
      <c r="DZ123" s="85">
        <f>VLOOKUP(CU123,'113勞保勞退單日級距表-請勿更改表內數字'!$B$4:$E$56,3,TRUE)</f>
        <v>0</v>
      </c>
      <c r="EA123" s="85">
        <f>VLOOKUP(CV123,'113勞保勞退單日級距表-請勿更改表內數字'!$B$4:$E$56,3,TRUE)</f>
        <v>0</v>
      </c>
      <c r="EB123" s="85">
        <f>VLOOKUP(CW123,'113勞保勞退單日級距表-請勿更改表內數字'!$B$4:$E$56,3,TRUE)</f>
        <v>0</v>
      </c>
      <c r="EC123" s="85">
        <f>VLOOKUP(CX123,'113勞保勞退單日級距表-請勿更改表內數字'!$B$4:$E$56,3,TRUE)</f>
        <v>0</v>
      </c>
      <c r="ED123" s="85">
        <f>VLOOKUP(CY123,'113勞保勞退單日級距表-請勿更改表內數字'!$B$4:$E$56,3,TRUE)</f>
        <v>0</v>
      </c>
      <c r="EE123" s="85">
        <f>VLOOKUP(CZ123,'113勞保勞退單日級距表-請勿更改表內數字'!$B$4:$E$56,3,TRUE)</f>
        <v>0</v>
      </c>
      <c r="EF123" s="85">
        <f>VLOOKUP(DA123,'113勞保勞退單日級距表-請勿更改表內數字'!$B$4:$E$56,3,TRUE)</f>
        <v>0</v>
      </c>
      <c r="EG123" s="85">
        <f>VLOOKUP(DB123,'113勞保勞退單日級距表-請勿更改表內數字'!$B$4:$E$56,3,TRUE)</f>
        <v>0</v>
      </c>
      <c r="EH123" s="85">
        <f>VLOOKUP(DC123,'113勞保勞退單日級距表-請勿更改表內數字'!$B$4:$E$56,3,TRUE)</f>
        <v>0</v>
      </c>
      <c r="EI123" s="85">
        <f>VLOOKUP(DD123,'113勞保勞退單日級距表-請勿更改表內數字'!$B$4:$E$56,3,TRUE)</f>
        <v>0</v>
      </c>
      <c r="EJ123" s="85">
        <f>VLOOKUP(DE123,'113勞保勞退單日級距表-請勿更改表內數字'!$B$4:$E$56,3,TRUE)</f>
        <v>0</v>
      </c>
      <c r="EK123" s="85">
        <f>VLOOKUP(DF123,'113勞保勞退單日級距表-請勿更改表內數字'!$B$4:$E$56,3,TRUE)</f>
        <v>0</v>
      </c>
      <c r="EL123" s="85">
        <f>VLOOKUP(DG123,'113勞保勞退單日級距表-請勿更改表內數字'!$B$4:$E$56,3,TRUE)</f>
        <v>0</v>
      </c>
      <c r="EM123" s="85">
        <f>VLOOKUP(DH123,'113勞保勞退單日級距表-請勿更改表內數字'!$B$4:$E$56,3,TRUE)</f>
        <v>0</v>
      </c>
      <c r="EN123" s="85">
        <f>VLOOKUP(DI123,'113勞保勞退單日級距表-請勿更改表內數字'!$B$4:$E$56,3,TRUE)</f>
        <v>0</v>
      </c>
      <c r="EO123" s="85">
        <f>VLOOKUP(DJ123,'113勞保勞退單日級距表-請勿更改表內數字'!$B$4:$E$56,3,TRUE)</f>
        <v>0</v>
      </c>
      <c r="EP123" s="84">
        <f>VLOOKUP(CF123,'113勞保勞退單日級距表-請勿更改表內數字'!$B$4:$E$56,4,TRUE)</f>
        <v>0</v>
      </c>
      <c r="EQ123" s="84">
        <f>VLOOKUP(CG123,'113勞保勞退單日級距表-請勿更改表內數字'!$B$4:$E$56,4,TRUE)</f>
        <v>0</v>
      </c>
      <c r="ER123" s="84">
        <f>VLOOKUP(CH123,'113勞保勞退單日級距表-請勿更改表內數字'!$B$4:$E$56,4,TRUE)</f>
        <v>0</v>
      </c>
      <c r="ES123" s="84">
        <f>VLOOKUP(CI123,'113勞保勞退單日級距表-請勿更改表內數字'!$B$4:$E$56,4,TRUE)</f>
        <v>0</v>
      </c>
      <c r="ET123" s="84">
        <f>VLOOKUP(CJ123,'113勞保勞退單日級距表-請勿更改表內數字'!$B$4:$E$56,4,TRUE)</f>
        <v>0</v>
      </c>
      <c r="EU123" s="84">
        <f>VLOOKUP(CK123,'113勞保勞退單日級距表-請勿更改表內數字'!$B$4:$E$56,4,TRUE)</f>
        <v>0</v>
      </c>
      <c r="EV123" s="84">
        <f>VLOOKUP(CL123,'113勞保勞退單日級距表-請勿更改表內數字'!$B$4:$E$56,4,TRUE)</f>
        <v>0</v>
      </c>
      <c r="EW123" s="84">
        <f>VLOOKUP(CM123,'113勞保勞退單日級距表-請勿更改表內數字'!$B$4:$E$56,4,TRUE)</f>
        <v>0</v>
      </c>
      <c r="EX123" s="84">
        <f>VLOOKUP(CN123,'113勞保勞退單日級距表-請勿更改表內數字'!$B$4:$E$56,4,TRUE)</f>
        <v>0</v>
      </c>
      <c r="EY123" s="84">
        <f>VLOOKUP(CO123,'113勞保勞退單日級距表-請勿更改表內數字'!$B$4:$E$56,4,TRUE)</f>
        <v>0</v>
      </c>
      <c r="EZ123" s="84">
        <f>VLOOKUP(CP123,'113勞保勞退單日級距表-請勿更改表內數字'!$B$4:$E$56,4,TRUE)</f>
        <v>0</v>
      </c>
      <c r="FA123" s="84">
        <f>VLOOKUP(CQ123,'113勞保勞退單日級距表-請勿更改表內數字'!$B$4:$E$56,4,TRUE)</f>
        <v>0</v>
      </c>
      <c r="FB123" s="84">
        <f>VLOOKUP(CR123,'113勞保勞退單日級距表-請勿更改表內數字'!$B$4:$E$56,4,TRUE)</f>
        <v>0</v>
      </c>
      <c r="FC123" s="84">
        <f>VLOOKUP(CS123,'113勞保勞退單日級距表-請勿更改表內數字'!$B$4:$E$56,4,TRUE)</f>
        <v>0</v>
      </c>
      <c r="FD123" s="84">
        <f>VLOOKUP(CT123,'113勞保勞退單日級距表-請勿更改表內數字'!$B$4:$E$56,4,TRUE)</f>
        <v>0</v>
      </c>
      <c r="FE123" s="84">
        <f>VLOOKUP(CU123,'113勞保勞退單日級距表-請勿更改表內數字'!$B$4:$E$56,4,TRUE)</f>
        <v>0</v>
      </c>
      <c r="FF123" s="84">
        <f>VLOOKUP(CV123,'113勞保勞退單日級距表-請勿更改表內數字'!$B$4:$E$56,4,TRUE)</f>
        <v>0</v>
      </c>
      <c r="FG123" s="84">
        <f>VLOOKUP(CW123,'113勞保勞退單日級距表-請勿更改表內數字'!$B$4:$E$56,4,TRUE)</f>
        <v>0</v>
      </c>
      <c r="FH123" s="84">
        <f>VLOOKUP(CX123,'113勞保勞退單日級距表-請勿更改表內數字'!$B$4:$E$56,4,TRUE)</f>
        <v>0</v>
      </c>
      <c r="FI123" s="84">
        <f>VLOOKUP(CY123,'113勞保勞退單日級距表-請勿更改表內數字'!$B$4:$E$56,4,TRUE)</f>
        <v>0</v>
      </c>
      <c r="FJ123" s="84">
        <f>VLOOKUP(CZ123,'113勞保勞退單日級距表-請勿更改表內數字'!$B$4:$E$56,4,TRUE)</f>
        <v>0</v>
      </c>
      <c r="FK123" s="84">
        <f>VLOOKUP(DA123,'113勞保勞退單日級距表-請勿更改表內數字'!$B$4:$E$56,4,TRUE)</f>
        <v>0</v>
      </c>
      <c r="FL123" s="84">
        <f>VLOOKUP(DB123,'113勞保勞退單日級距表-請勿更改表內數字'!$B$4:$E$56,4,TRUE)</f>
        <v>0</v>
      </c>
      <c r="FM123" s="84">
        <f>VLOOKUP(DC123,'113勞保勞退單日級距表-請勿更改表內數字'!$B$4:$E$56,4,TRUE)</f>
        <v>0</v>
      </c>
      <c r="FN123" s="84">
        <f>VLOOKUP(DD123,'113勞保勞退單日級距表-請勿更改表內數字'!$B$4:$E$56,4,TRUE)</f>
        <v>0</v>
      </c>
      <c r="FO123" s="84">
        <f>VLOOKUP(DE123,'113勞保勞退單日級距表-請勿更改表內數字'!$B$4:$E$56,4,TRUE)</f>
        <v>0</v>
      </c>
      <c r="FP123" s="84">
        <f>VLOOKUP(DF123,'113勞保勞退單日級距表-請勿更改表內數字'!$B$4:$E$56,4,TRUE)</f>
        <v>0</v>
      </c>
      <c r="FQ123" s="84">
        <f>VLOOKUP(DG123,'113勞保勞退單日級距表-請勿更改表內數字'!$B$4:$E$56,4,TRUE)</f>
        <v>0</v>
      </c>
      <c r="FR123" s="84">
        <f>VLOOKUP(DH123,'113勞保勞退單日級距表-請勿更改表內數字'!$B$4:$E$56,4,TRUE)</f>
        <v>0</v>
      </c>
      <c r="FS123" s="84">
        <f>VLOOKUP(DI123,'113勞保勞退單日級距表-請勿更改表內數字'!$B$4:$E$56,4,TRUE)</f>
        <v>0</v>
      </c>
      <c r="FT123" s="84">
        <f>VLOOKUP(DJ123,'113勞保勞退單日級距表-請勿更改表內數字'!$B$4:$E$56,4,TRUE)</f>
        <v>0</v>
      </c>
      <c r="FU123" s="83">
        <f>VLOOKUP(CF123,'113勞保勞退單日級距表-請勿更改表內數字'!$B$4:$I$56,8,TRUE)</f>
        <v>0</v>
      </c>
      <c r="FV123" s="83">
        <f>VLOOKUP(CG123,'113勞保勞退單日級距表-請勿更改表內數字'!$B$4:$I$56,8,TRUE)</f>
        <v>0</v>
      </c>
      <c r="FW123" s="83">
        <f>VLOOKUP(CH123,'113勞保勞退單日級距表-請勿更改表內數字'!$B$4:$I$56,8,TRUE)</f>
        <v>0</v>
      </c>
      <c r="FX123" s="83">
        <f>VLOOKUP(CI123,'113勞保勞退單日級距表-請勿更改表內數字'!$B$4:$I$56,8,TRUE)</f>
        <v>0</v>
      </c>
      <c r="FY123" s="83">
        <f>VLOOKUP(CJ123,'113勞保勞退單日級距表-請勿更改表內數字'!$B$4:$I$56,8,TRUE)</f>
        <v>0</v>
      </c>
      <c r="FZ123" s="83">
        <f>VLOOKUP(CK123,'113勞保勞退單日級距表-請勿更改表內數字'!$B$4:$I$56,8,TRUE)</f>
        <v>0</v>
      </c>
      <c r="GA123" s="83">
        <f>VLOOKUP(CL123,'113勞保勞退單日級距表-請勿更改表內數字'!$B$4:$I$56,8,TRUE)</f>
        <v>0</v>
      </c>
      <c r="GB123" s="83">
        <f>VLOOKUP(CM123,'113勞保勞退單日級距表-請勿更改表內數字'!$B$4:$I$56,8,TRUE)</f>
        <v>0</v>
      </c>
      <c r="GC123" s="83">
        <f>VLOOKUP(CN123,'113勞保勞退單日級距表-請勿更改表內數字'!$B$4:$I$56,8,TRUE)</f>
        <v>0</v>
      </c>
      <c r="GD123" s="83">
        <f>VLOOKUP(CO123,'113勞保勞退單日級距表-請勿更改表內數字'!$B$4:$I$56,8,TRUE)</f>
        <v>0</v>
      </c>
      <c r="GE123" s="83">
        <f>VLOOKUP(CP123,'113勞保勞退單日級距表-請勿更改表內數字'!$B$4:$I$56,8,TRUE)</f>
        <v>0</v>
      </c>
      <c r="GF123" s="83">
        <f>VLOOKUP(CQ123,'113勞保勞退單日級距表-請勿更改表內數字'!$B$4:$I$56,8,TRUE)</f>
        <v>0</v>
      </c>
      <c r="GG123" s="83">
        <f>VLOOKUP(CR123,'113勞保勞退單日級距表-請勿更改表內數字'!$B$4:$I$56,8,TRUE)</f>
        <v>0</v>
      </c>
      <c r="GH123" s="83">
        <f>VLOOKUP(CS123,'113勞保勞退單日級距表-請勿更改表內數字'!$B$4:$I$56,8,TRUE)</f>
        <v>0</v>
      </c>
      <c r="GI123" s="83">
        <f>VLOOKUP(CT123,'113勞保勞退單日級距表-請勿更改表內數字'!$B$4:$I$56,8,TRUE)</f>
        <v>0</v>
      </c>
      <c r="GJ123" s="83">
        <f>VLOOKUP(CU123,'113勞保勞退單日級距表-請勿更改表內數字'!$B$4:$I$56,8,TRUE)</f>
        <v>0</v>
      </c>
      <c r="GK123" s="83">
        <f>VLOOKUP(CV123,'113勞保勞退單日級距表-請勿更改表內數字'!$B$4:$I$56,8,TRUE)</f>
        <v>0</v>
      </c>
      <c r="GL123" s="83">
        <f>VLOOKUP(CW123,'113勞保勞退單日級距表-請勿更改表內數字'!$B$4:$I$56,8,TRUE)</f>
        <v>0</v>
      </c>
      <c r="GM123" s="83">
        <f>VLOOKUP(CX123,'113勞保勞退單日級距表-請勿更改表內數字'!$B$4:$I$56,8,TRUE)</f>
        <v>0</v>
      </c>
      <c r="GN123" s="83">
        <f>VLOOKUP(CY123,'113勞保勞退單日級距表-請勿更改表內數字'!$B$4:$I$56,8,TRUE)</f>
        <v>0</v>
      </c>
      <c r="GO123" s="83">
        <f>VLOOKUP(CZ123,'113勞保勞退單日級距表-請勿更改表內數字'!$B$4:$I$56,8,TRUE)</f>
        <v>0</v>
      </c>
      <c r="GP123" s="83">
        <f>VLOOKUP(DA123,'113勞保勞退單日級距表-請勿更改表內數字'!$B$4:$I$56,8,TRUE)</f>
        <v>0</v>
      </c>
      <c r="GQ123" s="83">
        <f>VLOOKUP(DB123,'113勞保勞退單日級距表-請勿更改表內數字'!$B$4:$I$56,8,TRUE)</f>
        <v>0</v>
      </c>
      <c r="GR123" s="83">
        <f>VLOOKUP(DC123,'113勞保勞退單日級距表-請勿更改表內數字'!$B$4:$I$56,8,TRUE)</f>
        <v>0</v>
      </c>
      <c r="GS123" s="83">
        <f>VLOOKUP(DD123,'113勞保勞退單日級距表-請勿更改表內數字'!$B$4:$I$56,8,TRUE)</f>
        <v>0</v>
      </c>
      <c r="GT123" s="83">
        <f>VLOOKUP(DE123,'113勞保勞退單日級距表-請勿更改表內數字'!$B$4:$I$56,8,TRUE)</f>
        <v>0</v>
      </c>
      <c r="GU123" s="83">
        <f>VLOOKUP(DF123,'113勞保勞退單日級距表-請勿更改表內數字'!$B$4:$I$56,8,TRUE)</f>
        <v>0</v>
      </c>
      <c r="GV123" s="83">
        <f>VLOOKUP(DG123,'113勞保勞退單日級距表-請勿更改表內數字'!$B$4:$I$56,8,TRUE)</f>
        <v>0</v>
      </c>
      <c r="GW123" s="83">
        <f>VLOOKUP(DH123,'113勞保勞退單日級距表-請勿更改表內數字'!$B$4:$I$56,8,TRUE)</f>
        <v>0</v>
      </c>
      <c r="GX123" s="83">
        <f>VLOOKUP(DI123,'113勞保勞退單日級距表-請勿更改表內數字'!$B$4:$I$56,8,TRUE)</f>
        <v>0</v>
      </c>
      <c r="GY123" s="83">
        <f>VLOOKUP(DJ123,'113勞保勞退單日級距表-請勿更改表內數字'!$B$4:$I$56,8,TRUE)</f>
        <v>0</v>
      </c>
    </row>
    <row r="124" spans="4:207">
      <c r="D124" s="166"/>
      <c r="G124" s="76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P124" s="219">
        <f t="shared" si="49"/>
        <v>0</v>
      </c>
      <c r="AQ124" s="43">
        <f t="shared" si="50"/>
        <v>0</v>
      </c>
      <c r="AR124" s="43">
        <f t="shared" si="51"/>
        <v>0</v>
      </c>
      <c r="AS124" s="209">
        <f t="shared" si="87"/>
        <v>0</v>
      </c>
      <c r="AT124" s="201">
        <f>VLOOKUP(AS124,'113勞保勞退單日級距表-請勿更改表內數字'!$B$4:$E$56,3,TRUE)*AP124</f>
        <v>0</v>
      </c>
      <c r="AU124" s="201">
        <f>VLOOKUP(AS124,'113勞保勞退單日級距表-請勿更改表內數字'!$B$4:$I$56,7,TRUE)</f>
        <v>0</v>
      </c>
      <c r="AV124" s="201">
        <f>VLOOKUP(AS124,'113勞保勞退單日級距表-請勿更改表內數字'!$B$4:$E$56,4,TRUE)*AP124</f>
        <v>0</v>
      </c>
      <c r="AW124" s="51">
        <f t="shared" si="52"/>
        <v>0</v>
      </c>
      <c r="AX124" s="50">
        <f t="shared" si="53"/>
        <v>0</v>
      </c>
      <c r="AY124" s="50">
        <f t="shared" si="54"/>
        <v>0</v>
      </c>
      <c r="AZ124" s="50">
        <f t="shared" si="55"/>
        <v>0</v>
      </c>
      <c r="BA124" s="39">
        <f t="shared" si="56"/>
        <v>0</v>
      </c>
      <c r="BB124" s="39">
        <f t="shared" si="57"/>
        <v>0</v>
      </c>
      <c r="BC124" s="39">
        <f t="shared" si="58"/>
        <v>0</v>
      </c>
      <c r="BD124" s="39">
        <f t="shared" si="59"/>
        <v>0</v>
      </c>
      <c r="BE124" s="39">
        <f t="shared" si="60"/>
        <v>0</v>
      </c>
      <c r="BF124" s="39">
        <f t="shared" si="61"/>
        <v>0</v>
      </c>
      <c r="BG124" s="39">
        <f t="shared" si="62"/>
        <v>0</v>
      </c>
      <c r="BH124" s="39">
        <f t="shared" si="63"/>
        <v>0</v>
      </c>
      <c r="BI124" s="39">
        <f t="shared" si="64"/>
        <v>0</v>
      </c>
      <c r="BJ124" s="39">
        <f t="shared" si="65"/>
        <v>0</v>
      </c>
      <c r="BK124" s="39">
        <f t="shared" si="66"/>
        <v>0</v>
      </c>
      <c r="BL124" s="39">
        <f t="shared" si="67"/>
        <v>0</v>
      </c>
      <c r="BM124" s="39">
        <f t="shared" si="68"/>
        <v>0</v>
      </c>
      <c r="BN124" s="39">
        <f t="shared" si="69"/>
        <v>0</v>
      </c>
      <c r="BO124" s="39">
        <f t="shared" si="70"/>
        <v>0</v>
      </c>
      <c r="BP124" s="39">
        <f t="shared" si="71"/>
        <v>0</v>
      </c>
      <c r="BQ124" s="39">
        <f t="shared" si="72"/>
        <v>0</v>
      </c>
      <c r="BR124" s="39">
        <f t="shared" si="73"/>
        <v>0</v>
      </c>
      <c r="BS124" s="39">
        <f t="shared" si="74"/>
        <v>0</v>
      </c>
      <c r="BT124" s="39">
        <f t="shared" si="75"/>
        <v>0</v>
      </c>
      <c r="BU124" s="39">
        <f t="shared" si="76"/>
        <v>0</v>
      </c>
      <c r="BV124" s="39">
        <f t="shared" si="77"/>
        <v>0</v>
      </c>
      <c r="BW124" s="39">
        <f t="shared" si="78"/>
        <v>0</v>
      </c>
      <c r="BX124" s="39">
        <f t="shared" si="79"/>
        <v>0</v>
      </c>
      <c r="BY124" s="39">
        <f t="shared" si="80"/>
        <v>0</v>
      </c>
      <c r="BZ124" s="39">
        <f t="shared" si="81"/>
        <v>0</v>
      </c>
      <c r="CA124" s="39">
        <f t="shared" si="82"/>
        <v>0</v>
      </c>
      <c r="CB124" s="39">
        <f t="shared" si="83"/>
        <v>0</v>
      </c>
      <c r="CC124" s="39">
        <f t="shared" si="84"/>
        <v>0</v>
      </c>
      <c r="CD124" s="39">
        <f t="shared" si="85"/>
        <v>0</v>
      </c>
      <c r="CE124" s="39">
        <f t="shared" si="86"/>
        <v>0</v>
      </c>
      <c r="CF124" s="80">
        <f t="shared" si="95"/>
        <v>0</v>
      </c>
      <c r="CG124" s="80">
        <f t="shared" si="95"/>
        <v>0</v>
      </c>
      <c r="CH124" s="80">
        <f t="shared" si="95"/>
        <v>0</v>
      </c>
      <c r="CI124" s="80">
        <f t="shared" si="95"/>
        <v>0</v>
      </c>
      <c r="CJ124" s="80">
        <f t="shared" si="95"/>
        <v>0</v>
      </c>
      <c r="CK124" s="80">
        <f t="shared" si="95"/>
        <v>0</v>
      </c>
      <c r="CL124" s="80">
        <f t="shared" si="95"/>
        <v>0</v>
      </c>
      <c r="CM124" s="80">
        <f t="shared" si="95"/>
        <v>0</v>
      </c>
      <c r="CN124" s="80">
        <f t="shared" si="94"/>
        <v>0</v>
      </c>
      <c r="CO124" s="80">
        <f t="shared" si="94"/>
        <v>0</v>
      </c>
      <c r="CP124" s="80">
        <f t="shared" si="94"/>
        <v>0</v>
      </c>
      <c r="CQ124" s="80">
        <f t="shared" si="94"/>
        <v>0</v>
      </c>
      <c r="CR124" s="80">
        <f t="shared" si="94"/>
        <v>0</v>
      </c>
      <c r="CS124" s="80">
        <f t="shared" si="94"/>
        <v>0</v>
      </c>
      <c r="CT124" s="80">
        <f t="shared" si="94"/>
        <v>0</v>
      </c>
      <c r="CU124" s="80">
        <f t="shared" si="94"/>
        <v>0</v>
      </c>
      <c r="CV124" s="80">
        <f t="shared" si="94"/>
        <v>0</v>
      </c>
      <c r="CW124" s="80">
        <f t="shared" si="94"/>
        <v>0</v>
      </c>
      <c r="CX124" s="80">
        <f t="shared" si="94"/>
        <v>0</v>
      </c>
      <c r="CY124" s="80">
        <f t="shared" si="93"/>
        <v>0</v>
      </c>
      <c r="CZ124" s="80">
        <f t="shared" si="93"/>
        <v>0</v>
      </c>
      <c r="DA124" s="80">
        <f t="shared" si="93"/>
        <v>0</v>
      </c>
      <c r="DB124" s="80">
        <f t="shared" si="93"/>
        <v>0</v>
      </c>
      <c r="DC124" s="80">
        <f t="shared" si="93"/>
        <v>0</v>
      </c>
      <c r="DD124" s="80">
        <f t="shared" si="93"/>
        <v>0</v>
      </c>
      <c r="DE124" s="80">
        <f t="shared" si="93"/>
        <v>0</v>
      </c>
      <c r="DF124" s="80">
        <f t="shared" si="93"/>
        <v>0</v>
      </c>
      <c r="DG124" s="80">
        <f t="shared" si="93"/>
        <v>0</v>
      </c>
      <c r="DH124" s="80">
        <f t="shared" si="93"/>
        <v>0</v>
      </c>
      <c r="DI124" s="80">
        <f t="shared" si="93"/>
        <v>0</v>
      </c>
      <c r="DJ124" s="80">
        <f t="shared" si="93"/>
        <v>0</v>
      </c>
      <c r="DK124" s="85">
        <f>VLOOKUP(CF124,'113勞保勞退單日級距表-請勿更改表內數字'!$B$4:$E$56,3,TRUE)</f>
        <v>0</v>
      </c>
      <c r="DL124" s="85">
        <f>VLOOKUP(CG124,'113勞保勞退單日級距表-請勿更改表內數字'!$B$4:$E$56,3,TRUE)</f>
        <v>0</v>
      </c>
      <c r="DM124" s="85">
        <f>VLOOKUP(CH124,'113勞保勞退單日級距表-請勿更改表內數字'!$B$4:$E$56,3,TRUE)</f>
        <v>0</v>
      </c>
      <c r="DN124" s="85">
        <f>VLOOKUP(CI124,'113勞保勞退單日級距表-請勿更改表內數字'!$B$4:$E$56,3,TRUE)</f>
        <v>0</v>
      </c>
      <c r="DO124" s="85">
        <f>VLOOKUP(CJ124,'113勞保勞退單日級距表-請勿更改表內數字'!$B$4:$E$56,3,TRUE)</f>
        <v>0</v>
      </c>
      <c r="DP124" s="85">
        <f>VLOOKUP(CK124,'113勞保勞退單日級距表-請勿更改表內數字'!$B$4:$E$56,3,TRUE)</f>
        <v>0</v>
      </c>
      <c r="DQ124" s="85">
        <f>VLOOKUP(CL124,'113勞保勞退單日級距表-請勿更改表內數字'!$B$4:$E$56,3,TRUE)</f>
        <v>0</v>
      </c>
      <c r="DR124" s="85">
        <f>VLOOKUP(CM124,'113勞保勞退單日級距表-請勿更改表內數字'!$B$4:$E$56,3,TRUE)</f>
        <v>0</v>
      </c>
      <c r="DS124" s="85">
        <f>VLOOKUP(CN124,'113勞保勞退單日級距表-請勿更改表內數字'!$B$4:$E$56,3,TRUE)</f>
        <v>0</v>
      </c>
      <c r="DT124" s="85">
        <f>VLOOKUP(CO124,'113勞保勞退單日級距表-請勿更改表內數字'!$B$4:$E$56,3,TRUE)</f>
        <v>0</v>
      </c>
      <c r="DU124" s="85">
        <f>VLOOKUP(CP124,'113勞保勞退單日級距表-請勿更改表內數字'!$B$4:$E$56,3,TRUE)</f>
        <v>0</v>
      </c>
      <c r="DV124" s="85">
        <f>VLOOKUP(CQ124,'113勞保勞退單日級距表-請勿更改表內數字'!$B$4:$E$56,3,TRUE)</f>
        <v>0</v>
      </c>
      <c r="DW124" s="85">
        <f>VLOOKUP(CR124,'113勞保勞退單日級距表-請勿更改表內數字'!$B$4:$E$56,3,TRUE)</f>
        <v>0</v>
      </c>
      <c r="DX124" s="85">
        <f>VLOOKUP(CS124,'113勞保勞退單日級距表-請勿更改表內數字'!$B$4:$E$56,3,TRUE)</f>
        <v>0</v>
      </c>
      <c r="DY124" s="85">
        <f>VLOOKUP(CT124,'113勞保勞退單日級距表-請勿更改表內數字'!$B$4:$E$56,3,TRUE)</f>
        <v>0</v>
      </c>
      <c r="DZ124" s="85">
        <f>VLOOKUP(CU124,'113勞保勞退單日級距表-請勿更改表內數字'!$B$4:$E$56,3,TRUE)</f>
        <v>0</v>
      </c>
      <c r="EA124" s="85">
        <f>VLOOKUP(CV124,'113勞保勞退單日級距表-請勿更改表內數字'!$B$4:$E$56,3,TRUE)</f>
        <v>0</v>
      </c>
      <c r="EB124" s="85">
        <f>VLOOKUP(CW124,'113勞保勞退單日級距表-請勿更改表內數字'!$B$4:$E$56,3,TRUE)</f>
        <v>0</v>
      </c>
      <c r="EC124" s="85">
        <f>VLOOKUP(CX124,'113勞保勞退單日級距表-請勿更改表內數字'!$B$4:$E$56,3,TRUE)</f>
        <v>0</v>
      </c>
      <c r="ED124" s="85">
        <f>VLOOKUP(CY124,'113勞保勞退單日級距表-請勿更改表內數字'!$B$4:$E$56,3,TRUE)</f>
        <v>0</v>
      </c>
      <c r="EE124" s="85">
        <f>VLOOKUP(CZ124,'113勞保勞退單日級距表-請勿更改表內數字'!$B$4:$E$56,3,TRUE)</f>
        <v>0</v>
      </c>
      <c r="EF124" s="85">
        <f>VLOOKUP(DA124,'113勞保勞退單日級距表-請勿更改表內數字'!$B$4:$E$56,3,TRUE)</f>
        <v>0</v>
      </c>
      <c r="EG124" s="85">
        <f>VLOOKUP(DB124,'113勞保勞退單日級距表-請勿更改表內數字'!$B$4:$E$56,3,TRUE)</f>
        <v>0</v>
      </c>
      <c r="EH124" s="85">
        <f>VLOOKUP(DC124,'113勞保勞退單日級距表-請勿更改表內數字'!$B$4:$E$56,3,TRUE)</f>
        <v>0</v>
      </c>
      <c r="EI124" s="85">
        <f>VLOOKUP(DD124,'113勞保勞退單日級距表-請勿更改表內數字'!$B$4:$E$56,3,TRUE)</f>
        <v>0</v>
      </c>
      <c r="EJ124" s="85">
        <f>VLOOKUP(DE124,'113勞保勞退單日級距表-請勿更改表內數字'!$B$4:$E$56,3,TRUE)</f>
        <v>0</v>
      </c>
      <c r="EK124" s="85">
        <f>VLOOKUP(DF124,'113勞保勞退單日級距表-請勿更改表內數字'!$B$4:$E$56,3,TRUE)</f>
        <v>0</v>
      </c>
      <c r="EL124" s="85">
        <f>VLOOKUP(DG124,'113勞保勞退單日級距表-請勿更改表內數字'!$B$4:$E$56,3,TRUE)</f>
        <v>0</v>
      </c>
      <c r="EM124" s="85">
        <f>VLOOKUP(DH124,'113勞保勞退單日級距表-請勿更改表內數字'!$B$4:$E$56,3,TRUE)</f>
        <v>0</v>
      </c>
      <c r="EN124" s="85">
        <f>VLOOKUP(DI124,'113勞保勞退單日級距表-請勿更改表內數字'!$B$4:$E$56,3,TRUE)</f>
        <v>0</v>
      </c>
      <c r="EO124" s="85">
        <f>VLOOKUP(DJ124,'113勞保勞退單日級距表-請勿更改表內數字'!$B$4:$E$56,3,TRUE)</f>
        <v>0</v>
      </c>
      <c r="EP124" s="84">
        <f>VLOOKUP(CF124,'113勞保勞退單日級距表-請勿更改表內數字'!$B$4:$E$56,4,TRUE)</f>
        <v>0</v>
      </c>
      <c r="EQ124" s="84">
        <f>VLOOKUP(CG124,'113勞保勞退單日級距表-請勿更改表內數字'!$B$4:$E$56,4,TRUE)</f>
        <v>0</v>
      </c>
      <c r="ER124" s="84">
        <f>VLOOKUP(CH124,'113勞保勞退單日級距表-請勿更改表內數字'!$B$4:$E$56,4,TRUE)</f>
        <v>0</v>
      </c>
      <c r="ES124" s="84">
        <f>VLOOKUP(CI124,'113勞保勞退單日級距表-請勿更改表內數字'!$B$4:$E$56,4,TRUE)</f>
        <v>0</v>
      </c>
      <c r="ET124" s="84">
        <f>VLOOKUP(CJ124,'113勞保勞退單日級距表-請勿更改表內數字'!$B$4:$E$56,4,TRUE)</f>
        <v>0</v>
      </c>
      <c r="EU124" s="84">
        <f>VLOOKUP(CK124,'113勞保勞退單日級距表-請勿更改表內數字'!$B$4:$E$56,4,TRUE)</f>
        <v>0</v>
      </c>
      <c r="EV124" s="84">
        <f>VLOOKUP(CL124,'113勞保勞退單日級距表-請勿更改表內數字'!$B$4:$E$56,4,TRUE)</f>
        <v>0</v>
      </c>
      <c r="EW124" s="84">
        <f>VLOOKUP(CM124,'113勞保勞退單日級距表-請勿更改表內數字'!$B$4:$E$56,4,TRUE)</f>
        <v>0</v>
      </c>
      <c r="EX124" s="84">
        <f>VLOOKUP(CN124,'113勞保勞退單日級距表-請勿更改表內數字'!$B$4:$E$56,4,TRUE)</f>
        <v>0</v>
      </c>
      <c r="EY124" s="84">
        <f>VLOOKUP(CO124,'113勞保勞退單日級距表-請勿更改表內數字'!$B$4:$E$56,4,TRUE)</f>
        <v>0</v>
      </c>
      <c r="EZ124" s="84">
        <f>VLOOKUP(CP124,'113勞保勞退單日級距表-請勿更改表內數字'!$B$4:$E$56,4,TRUE)</f>
        <v>0</v>
      </c>
      <c r="FA124" s="84">
        <f>VLOOKUP(CQ124,'113勞保勞退單日級距表-請勿更改表內數字'!$B$4:$E$56,4,TRUE)</f>
        <v>0</v>
      </c>
      <c r="FB124" s="84">
        <f>VLOOKUP(CR124,'113勞保勞退單日級距表-請勿更改表內數字'!$B$4:$E$56,4,TRUE)</f>
        <v>0</v>
      </c>
      <c r="FC124" s="84">
        <f>VLOOKUP(CS124,'113勞保勞退單日級距表-請勿更改表內數字'!$B$4:$E$56,4,TRUE)</f>
        <v>0</v>
      </c>
      <c r="FD124" s="84">
        <f>VLOOKUP(CT124,'113勞保勞退單日級距表-請勿更改表內數字'!$B$4:$E$56,4,TRUE)</f>
        <v>0</v>
      </c>
      <c r="FE124" s="84">
        <f>VLOOKUP(CU124,'113勞保勞退單日級距表-請勿更改表內數字'!$B$4:$E$56,4,TRUE)</f>
        <v>0</v>
      </c>
      <c r="FF124" s="84">
        <f>VLOOKUP(CV124,'113勞保勞退單日級距表-請勿更改表內數字'!$B$4:$E$56,4,TRUE)</f>
        <v>0</v>
      </c>
      <c r="FG124" s="84">
        <f>VLOOKUP(CW124,'113勞保勞退單日級距表-請勿更改表內數字'!$B$4:$E$56,4,TRUE)</f>
        <v>0</v>
      </c>
      <c r="FH124" s="84">
        <f>VLOOKUP(CX124,'113勞保勞退單日級距表-請勿更改表內數字'!$B$4:$E$56,4,TRUE)</f>
        <v>0</v>
      </c>
      <c r="FI124" s="84">
        <f>VLOOKUP(CY124,'113勞保勞退單日級距表-請勿更改表內數字'!$B$4:$E$56,4,TRUE)</f>
        <v>0</v>
      </c>
      <c r="FJ124" s="84">
        <f>VLOOKUP(CZ124,'113勞保勞退單日級距表-請勿更改表內數字'!$B$4:$E$56,4,TRUE)</f>
        <v>0</v>
      </c>
      <c r="FK124" s="84">
        <f>VLOOKUP(DA124,'113勞保勞退單日級距表-請勿更改表內數字'!$B$4:$E$56,4,TRUE)</f>
        <v>0</v>
      </c>
      <c r="FL124" s="84">
        <f>VLOOKUP(DB124,'113勞保勞退單日級距表-請勿更改表內數字'!$B$4:$E$56,4,TRUE)</f>
        <v>0</v>
      </c>
      <c r="FM124" s="84">
        <f>VLOOKUP(DC124,'113勞保勞退單日級距表-請勿更改表內數字'!$B$4:$E$56,4,TRUE)</f>
        <v>0</v>
      </c>
      <c r="FN124" s="84">
        <f>VLOOKUP(DD124,'113勞保勞退單日級距表-請勿更改表內數字'!$B$4:$E$56,4,TRUE)</f>
        <v>0</v>
      </c>
      <c r="FO124" s="84">
        <f>VLOOKUP(DE124,'113勞保勞退單日級距表-請勿更改表內數字'!$B$4:$E$56,4,TRUE)</f>
        <v>0</v>
      </c>
      <c r="FP124" s="84">
        <f>VLOOKUP(DF124,'113勞保勞退單日級距表-請勿更改表內數字'!$B$4:$E$56,4,TRUE)</f>
        <v>0</v>
      </c>
      <c r="FQ124" s="84">
        <f>VLOOKUP(DG124,'113勞保勞退單日級距表-請勿更改表內數字'!$B$4:$E$56,4,TRUE)</f>
        <v>0</v>
      </c>
      <c r="FR124" s="84">
        <f>VLOOKUP(DH124,'113勞保勞退單日級距表-請勿更改表內數字'!$B$4:$E$56,4,TRUE)</f>
        <v>0</v>
      </c>
      <c r="FS124" s="84">
        <f>VLOOKUP(DI124,'113勞保勞退單日級距表-請勿更改表內數字'!$B$4:$E$56,4,TRUE)</f>
        <v>0</v>
      </c>
      <c r="FT124" s="84">
        <f>VLOOKUP(DJ124,'113勞保勞退單日級距表-請勿更改表內數字'!$B$4:$E$56,4,TRUE)</f>
        <v>0</v>
      </c>
      <c r="FU124" s="83">
        <f>VLOOKUP(CF124,'113勞保勞退單日級距表-請勿更改表內數字'!$B$4:$I$56,8,TRUE)</f>
        <v>0</v>
      </c>
      <c r="FV124" s="83">
        <f>VLOOKUP(CG124,'113勞保勞退單日級距表-請勿更改表內數字'!$B$4:$I$56,8,TRUE)</f>
        <v>0</v>
      </c>
      <c r="FW124" s="83">
        <f>VLOOKUP(CH124,'113勞保勞退單日級距表-請勿更改表內數字'!$B$4:$I$56,8,TRUE)</f>
        <v>0</v>
      </c>
      <c r="FX124" s="83">
        <f>VLOOKUP(CI124,'113勞保勞退單日級距表-請勿更改表內數字'!$B$4:$I$56,8,TRUE)</f>
        <v>0</v>
      </c>
      <c r="FY124" s="83">
        <f>VLOOKUP(CJ124,'113勞保勞退單日級距表-請勿更改表內數字'!$B$4:$I$56,8,TRUE)</f>
        <v>0</v>
      </c>
      <c r="FZ124" s="83">
        <f>VLOOKUP(CK124,'113勞保勞退單日級距表-請勿更改表內數字'!$B$4:$I$56,8,TRUE)</f>
        <v>0</v>
      </c>
      <c r="GA124" s="83">
        <f>VLOOKUP(CL124,'113勞保勞退單日級距表-請勿更改表內數字'!$B$4:$I$56,8,TRUE)</f>
        <v>0</v>
      </c>
      <c r="GB124" s="83">
        <f>VLOOKUP(CM124,'113勞保勞退單日級距表-請勿更改表內數字'!$B$4:$I$56,8,TRUE)</f>
        <v>0</v>
      </c>
      <c r="GC124" s="83">
        <f>VLOOKUP(CN124,'113勞保勞退單日級距表-請勿更改表內數字'!$B$4:$I$56,8,TRUE)</f>
        <v>0</v>
      </c>
      <c r="GD124" s="83">
        <f>VLOOKUP(CO124,'113勞保勞退單日級距表-請勿更改表內數字'!$B$4:$I$56,8,TRUE)</f>
        <v>0</v>
      </c>
      <c r="GE124" s="83">
        <f>VLOOKUP(CP124,'113勞保勞退單日級距表-請勿更改表內數字'!$B$4:$I$56,8,TRUE)</f>
        <v>0</v>
      </c>
      <c r="GF124" s="83">
        <f>VLOOKUP(CQ124,'113勞保勞退單日級距表-請勿更改表內數字'!$B$4:$I$56,8,TRUE)</f>
        <v>0</v>
      </c>
      <c r="GG124" s="83">
        <f>VLOOKUP(CR124,'113勞保勞退單日級距表-請勿更改表內數字'!$B$4:$I$56,8,TRUE)</f>
        <v>0</v>
      </c>
      <c r="GH124" s="83">
        <f>VLOOKUP(CS124,'113勞保勞退單日級距表-請勿更改表內數字'!$B$4:$I$56,8,TRUE)</f>
        <v>0</v>
      </c>
      <c r="GI124" s="83">
        <f>VLOOKUP(CT124,'113勞保勞退單日級距表-請勿更改表內數字'!$B$4:$I$56,8,TRUE)</f>
        <v>0</v>
      </c>
      <c r="GJ124" s="83">
        <f>VLOOKUP(CU124,'113勞保勞退單日級距表-請勿更改表內數字'!$B$4:$I$56,8,TRUE)</f>
        <v>0</v>
      </c>
      <c r="GK124" s="83">
        <f>VLOOKUP(CV124,'113勞保勞退單日級距表-請勿更改表內數字'!$B$4:$I$56,8,TRUE)</f>
        <v>0</v>
      </c>
      <c r="GL124" s="83">
        <f>VLOOKUP(CW124,'113勞保勞退單日級距表-請勿更改表內數字'!$B$4:$I$56,8,TRUE)</f>
        <v>0</v>
      </c>
      <c r="GM124" s="83">
        <f>VLOOKUP(CX124,'113勞保勞退單日級距表-請勿更改表內數字'!$B$4:$I$56,8,TRUE)</f>
        <v>0</v>
      </c>
      <c r="GN124" s="83">
        <f>VLOOKUP(CY124,'113勞保勞退單日級距表-請勿更改表內數字'!$B$4:$I$56,8,TRUE)</f>
        <v>0</v>
      </c>
      <c r="GO124" s="83">
        <f>VLOOKUP(CZ124,'113勞保勞退單日級距表-請勿更改表內數字'!$B$4:$I$56,8,TRUE)</f>
        <v>0</v>
      </c>
      <c r="GP124" s="83">
        <f>VLOOKUP(DA124,'113勞保勞退單日級距表-請勿更改表內數字'!$B$4:$I$56,8,TRUE)</f>
        <v>0</v>
      </c>
      <c r="GQ124" s="83">
        <f>VLOOKUP(DB124,'113勞保勞退單日級距表-請勿更改表內數字'!$B$4:$I$56,8,TRUE)</f>
        <v>0</v>
      </c>
      <c r="GR124" s="83">
        <f>VLOOKUP(DC124,'113勞保勞退單日級距表-請勿更改表內數字'!$B$4:$I$56,8,TRUE)</f>
        <v>0</v>
      </c>
      <c r="GS124" s="83">
        <f>VLOOKUP(DD124,'113勞保勞退單日級距表-請勿更改表內數字'!$B$4:$I$56,8,TRUE)</f>
        <v>0</v>
      </c>
      <c r="GT124" s="83">
        <f>VLOOKUP(DE124,'113勞保勞退單日級距表-請勿更改表內數字'!$B$4:$I$56,8,TRUE)</f>
        <v>0</v>
      </c>
      <c r="GU124" s="83">
        <f>VLOOKUP(DF124,'113勞保勞退單日級距表-請勿更改表內數字'!$B$4:$I$56,8,TRUE)</f>
        <v>0</v>
      </c>
      <c r="GV124" s="83">
        <f>VLOOKUP(DG124,'113勞保勞退單日級距表-請勿更改表內數字'!$B$4:$I$56,8,TRUE)</f>
        <v>0</v>
      </c>
      <c r="GW124" s="83">
        <f>VLOOKUP(DH124,'113勞保勞退單日級距表-請勿更改表內數字'!$B$4:$I$56,8,TRUE)</f>
        <v>0</v>
      </c>
      <c r="GX124" s="83">
        <f>VLOOKUP(DI124,'113勞保勞退單日級距表-請勿更改表內數字'!$B$4:$I$56,8,TRUE)</f>
        <v>0</v>
      </c>
      <c r="GY124" s="83">
        <f>VLOOKUP(DJ124,'113勞保勞退單日級距表-請勿更改表內數字'!$B$4:$I$56,8,TRUE)</f>
        <v>0</v>
      </c>
    </row>
    <row r="125" spans="4:207">
      <c r="D125" s="166"/>
      <c r="G125" s="76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P125" s="219">
        <f t="shared" si="49"/>
        <v>0</v>
      </c>
      <c r="AQ125" s="43">
        <f t="shared" si="50"/>
        <v>0</v>
      </c>
      <c r="AR125" s="43">
        <f t="shared" si="51"/>
        <v>0</v>
      </c>
      <c r="AS125" s="209">
        <f t="shared" si="87"/>
        <v>0</v>
      </c>
      <c r="AT125" s="201">
        <f>VLOOKUP(AS125,'113勞保勞退單日級距表-請勿更改表內數字'!$B$4:$E$56,3,TRUE)*AP125</f>
        <v>0</v>
      </c>
      <c r="AU125" s="201">
        <f>VLOOKUP(AS125,'113勞保勞退單日級距表-請勿更改表內數字'!$B$4:$I$56,7,TRUE)</f>
        <v>0</v>
      </c>
      <c r="AV125" s="201">
        <f>VLOOKUP(AS125,'113勞保勞退單日級距表-請勿更改表內數字'!$B$4:$E$56,4,TRUE)*AP125</f>
        <v>0</v>
      </c>
      <c r="AW125" s="51">
        <f t="shared" si="52"/>
        <v>0</v>
      </c>
      <c r="AX125" s="50">
        <f t="shared" si="53"/>
        <v>0</v>
      </c>
      <c r="AY125" s="50">
        <f t="shared" si="54"/>
        <v>0</v>
      </c>
      <c r="AZ125" s="50">
        <f t="shared" si="55"/>
        <v>0</v>
      </c>
      <c r="BA125" s="39">
        <f t="shared" si="56"/>
        <v>0</v>
      </c>
      <c r="BB125" s="39">
        <f t="shared" si="57"/>
        <v>0</v>
      </c>
      <c r="BC125" s="39">
        <f t="shared" si="58"/>
        <v>0</v>
      </c>
      <c r="BD125" s="39">
        <f t="shared" si="59"/>
        <v>0</v>
      </c>
      <c r="BE125" s="39">
        <f t="shared" si="60"/>
        <v>0</v>
      </c>
      <c r="BF125" s="39">
        <f t="shared" si="61"/>
        <v>0</v>
      </c>
      <c r="BG125" s="39">
        <f t="shared" si="62"/>
        <v>0</v>
      </c>
      <c r="BH125" s="39">
        <f t="shared" si="63"/>
        <v>0</v>
      </c>
      <c r="BI125" s="39">
        <f t="shared" si="64"/>
        <v>0</v>
      </c>
      <c r="BJ125" s="39">
        <f t="shared" si="65"/>
        <v>0</v>
      </c>
      <c r="BK125" s="39">
        <f t="shared" si="66"/>
        <v>0</v>
      </c>
      <c r="BL125" s="39">
        <f t="shared" si="67"/>
        <v>0</v>
      </c>
      <c r="BM125" s="39">
        <f t="shared" si="68"/>
        <v>0</v>
      </c>
      <c r="BN125" s="39">
        <f t="shared" si="69"/>
        <v>0</v>
      </c>
      <c r="BO125" s="39">
        <f t="shared" si="70"/>
        <v>0</v>
      </c>
      <c r="BP125" s="39">
        <f t="shared" si="71"/>
        <v>0</v>
      </c>
      <c r="BQ125" s="39">
        <f t="shared" si="72"/>
        <v>0</v>
      </c>
      <c r="BR125" s="39">
        <f t="shared" si="73"/>
        <v>0</v>
      </c>
      <c r="BS125" s="39">
        <f t="shared" si="74"/>
        <v>0</v>
      </c>
      <c r="BT125" s="39">
        <f t="shared" si="75"/>
        <v>0</v>
      </c>
      <c r="BU125" s="39">
        <f t="shared" si="76"/>
        <v>0</v>
      </c>
      <c r="BV125" s="39">
        <f t="shared" si="77"/>
        <v>0</v>
      </c>
      <c r="BW125" s="39">
        <f t="shared" si="78"/>
        <v>0</v>
      </c>
      <c r="BX125" s="39">
        <f t="shared" si="79"/>
        <v>0</v>
      </c>
      <c r="BY125" s="39">
        <f t="shared" si="80"/>
        <v>0</v>
      </c>
      <c r="BZ125" s="39">
        <f t="shared" si="81"/>
        <v>0</v>
      </c>
      <c r="CA125" s="39">
        <f t="shared" si="82"/>
        <v>0</v>
      </c>
      <c r="CB125" s="39">
        <f t="shared" si="83"/>
        <v>0</v>
      </c>
      <c r="CC125" s="39">
        <f t="shared" si="84"/>
        <v>0</v>
      </c>
      <c r="CD125" s="39">
        <f t="shared" si="85"/>
        <v>0</v>
      </c>
      <c r="CE125" s="39">
        <f t="shared" si="86"/>
        <v>0</v>
      </c>
      <c r="CF125" s="80">
        <f t="shared" si="95"/>
        <v>0</v>
      </c>
      <c r="CG125" s="80">
        <f t="shared" si="95"/>
        <v>0</v>
      </c>
      <c r="CH125" s="80">
        <f t="shared" si="95"/>
        <v>0</v>
      </c>
      <c r="CI125" s="80">
        <f t="shared" si="95"/>
        <v>0</v>
      </c>
      <c r="CJ125" s="80">
        <f t="shared" si="95"/>
        <v>0</v>
      </c>
      <c r="CK125" s="80">
        <f t="shared" si="95"/>
        <v>0</v>
      </c>
      <c r="CL125" s="80">
        <f t="shared" si="95"/>
        <v>0</v>
      </c>
      <c r="CM125" s="80">
        <f t="shared" si="95"/>
        <v>0</v>
      </c>
      <c r="CN125" s="80">
        <f t="shared" si="94"/>
        <v>0</v>
      </c>
      <c r="CO125" s="80">
        <f t="shared" si="94"/>
        <v>0</v>
      </c>
      <c r="CP125" s="80">
        <f t="shared" si="94"/>
        <v>0</v>
      </c>
      <c r="CQ125" s="80">
        <f t="shared" si="94"/>
        <v>0</v>
      </c>
      <c r="CR125" s="80">
        <f t="shared" si="94"/>
        <v>0</v>
      </c>
      <c r="CS125" s="80">
        <f t="shared" si="94"/>
        <v>0</v>
      </c>
      <c r="CT125" s="80">
        <f t="shared" si="94"/>
        <v>0</v>
      </c>
      <c r="CU125" s="80">
        <f t="shared" si="94"/>
        <v>0</v>
      </c>
      <c r="CV125" s="80">
        <f t="shared" si="94"/>
        <v>0</v>
      </c>
      <c r="CW125" s="80">
        <f t="shared" si="94"/>
        <v>0</v>
      </c>
      <c r="CX125" s="80">
        <f t="shared" si="94"/>
        <v>0</v>
      </c>
      <c r="CY125" s="80">
        <f t="shared" si="93"/>
        <v>0</v>
      </c>
      <c r="CZ125" s="80">
        <f t="shared" si="93"/>
        <v>0</v>
      </c>
      <c r="DA125" s="80">
        <f t="shared" si="93"/>
        <v>0</v>
      </c>
      <c r="DB125" s="80">
        <f t="shared" si="93"/>
        <v>0</v>
      </c>
      <c r="DC125" s="80">
        <f t="shared" si="93"/>
        <v>0</v>
      </c>
      <c r="DD125" s="80">
        <f t="shared" si="93"/>
        <v>0</v>
      </c>
      <c r="DE125" s="80">
        <f t="shared" si="93"/>
        <v>0</v>
      </c>
      <c r="DF125" s="80">
        <f t="shared" si="93"/>
        <v>0</v>
      </c>
      <c r="DG125" s="80">
        <f t="shared" si="93"/>
        <v>0</v>
      </c>
      <c r="DH125" s="80">
        <f t="shared" si="93"/>
        <v>0</v>
      </c>
      <c r="DI125" s="80">
        <f t="shared" si="93"/>
        <v>0</v>
      </c>
      <c r="DJ125" s="80">
        <f t="shared" si="93"/>
        <v>0</v>
      </c>
      <c r="DK125" s="85">
        <f>VLOOKUP(CF125,'113勞保勞退單日級距表-請勿更改表內數字'!$B$4:$E$56,3,TRUE)</f>
        <v>0</v>
      </c>
      <c r="DL125" s="85">
        <f>VLOOKUP(CG125,'113勞保勞退單日級距表-請勿更改表內數字'!$B$4:$E$56,3,TRUE)</f>
        <v>0</v>
      </c>
      <c r="DM125" s="85">
        <f>VLOOKUP(CH125,'113勞保勞退單日級距表-請勿更改表內數字'!$B$4:$E$56,3,TRUE)</f>
        <v>0</v>
      </c>
      <c r="DN125" s="85">
        <f>VLOOKUP(CI125,'113勞保勞退單日級距表-請勿更改表內數字'!$B$4:$E$56,3,TRUE)</f>
        <v>0</v>
      </c>
      <c r="DO125" s="85">
        <f>VLOOKUP(CJ125,'113勞保勞退單日級距表-請勿更改表內數字'!$B$4:$E$56,3,TRUE)</f>
        <v>0</v>
      </c>
      <c r="DP125" s="85">
        <f>VLOOKUP(CK125,'113勞保勞退單日級距表-請勿更改表內數字'!$B$4:$E$56,3,TRUE)</f>
        <v>0</v>
      </c>
      <c r="DQ125" s="85">
        <f>VLOOKUP(CL125,'113勞保勞退單日級距表-請勿更改表內數字'!$B$4:$E$56,3,TRUE)</f>
        <v>0</v>
      </c>
      <c r="DR125" s="85">
        <f>VLOOKUP(CM125,'113勞保勞退單日級距表-請勿更改表內數字'!$B$4:$E$56,3,TRUE)</f>
        <v>0</v>
      </c>
      <c r="DS125" s="85">
        <f>VLOOKUP(CN125,'113勞保勞退單日級距表-請勿更改表內數字'!$B$4:$E$56,3,TRUE)</f>
        <v>0</v>
      </c>
      <c r="DT125" s="85">
        <f>VLOOKUP(CO125,'113勞保勞退單日級距表-請勿更改表內數字'!$B$4:$E$56,3,TRUE)</f>
        <v>0</v>
      </c>
      <c r="DU125" s="85">
        <f>VLOOKUP(CP125,'113勞保勞退單日級距表-請勿更改表內數字'!$B$4:$E$56,3,TRUE)</f>
        <v>0</v>
      </c>
      <c r="DV125" s="85">
        <f>VLOOKUP(CQ125,'113勞保勞退單日級距表-請勿更改表內數字'!$B$4:$E$56,3,TRUE)</f>
        <v>0</v>
      </c>
      <c r="DW125" s="85">
        <f>VLOOKUP(CR125,'113勞保勞退單日級距表-請勿更改表內數字'!$B$4:$E$56,3,TRUE)</f>
        <v>0</v>
      </c>
      <c r="DX125" s="85">
        <f>VLOOKUP(CS125,'113勞保勞退單日級距表-請勿更改表內數字'!$B$4:$E$56,3,TRUE)</f>
        <v>0</v>
      </c>
      <c r="DY125" s="85">
        <f>VLOOKUP(CT125,'113勞保勞退單日級距表-請勿更改表內數字'!$B$4:$E$56,3,TRUE)</f>
        <v>0</v>
      </c>
      <c r="DZ125" s="85">
        <f>VLOOKUP(CU125,'113勞保勞退單日級距表-請勿更改表內數字'!$B$4:$E$56,3,TRUE)</f>
        <v>0</v>
      </c>
      <c r="EA125" s="85">
        <f>VLOOKUP(CV125,'113勞保勞退單日級距表-請勿更改表內數字'!$B$4:$E$56,3,TRUE)</f>
        <v>0</v>
      </c>
      <c r="EB125" s="85">
        <f>VLOOKUP(CW125,'113勞保勞退單日級距表-請勿更改表內數字'!$B$4:$E$56,3,TRUE)</f>
        <v>0</v>
      </c>
      <c r="EC125" s="85">
        <f>VLOOKUP(CX125,'113勞保勞退單日級距表-請勿更改表內數字'!$B$4:$E$56,3,TRUE)</f>
        <v>0</v>
      </c>
      <c r="ED125" s="85">
        <f>VLOOKUP(CY125,'113勞保勞退單日級距表-請勿更改表內數字'!$B$4:$E$56,3,TRUE)</f>
        <v>0</v>
      </c>
      <c r="EE125" s="85">
        <f>VLOOKUP(CZ125,'113勞保勞退單日級距表-請勿更改表內數字'!$B$4:$E$56,3,TRUE)</f>
        <v>0</v>
      </c>
      <c r="EF125" s="85">
        <f>VLOOKUP(DA125,'113勞保勞退單日級距表-請勿更改表內數字'!$B$4:$E$56,3,TRUE)</f>
        <v>0</v>
      </c>
      <c r="EG125" s="85">
        <f>VLOOKUP(DB125,'113勞保勞退單日級距表-請勿更改表內數字'!$B$4:$E$56,3,TRUE)</f>
        <v>0</v>
      </c>
      <c r="EH125" s="85">
        <f>VLOOKUP(DC125,'113勞保勞退單日級距表-請勿更改表內數字'!$B$4:$E$56,3,TRUE)</f>
        <v>0</v>
      </c>
      <c r="EI125" s="85">
        <f>VLOOKUP(DD125,'113勞保勞退單日級距表-請勿更改表內數字'!$B$4:$E$56,3,TRUE)</f>
        <v>0</v>
      </c>
      <c r="EJ125" s="85">
        <f>VLOOKUP(DE125,'113勞保勞退單日級距表-請勿更改表內數字'!$B$4:$E$56,3,TRUE)</f>
        <v>0</v>
      </c>
      <c r="EK125" s="85">
        <f>VLOOKUP(DF125,'113勞保勞退單日級距表-請勿更改表內數字'!$B$4:$E$56,3,TRUE)</f>
        <v>0</v>
      </c>
      <c r="EL125" s="85">
        <f>VLOOKUP(DG125,'113勞保勞退單日級距表-請勿更改表內數字'!$B$4:$E$56,3,TRUE)</f>
        <v>0</v>
      </c>
      <c r="EM125" s="85">
        <f>VLOOKUP(DH125,'113勞保勞退單日級距表-請勿更改表內數字'!$B$4:$E$56,3,TRUE)</f>
        <v>0</v>
      </c>
      <c r="EN125" s="85">
        <f>VLOOKUP(DI125,'113勞保勞退單日級距表-請勿更改表內數字'!$B$4:$E$56,3,TRUE)</f>
        <v>0</v>
      </c>
      <c r="EO125" s="85">
        <f>VLOOKUP(DJ125,'113勞保勞退單日級距表-請勿更改表內數字'!$B$4:$E$56,3,TRUE)</f>
        <v>0</v>
      </c>
      <c r="EP125" s="84">
        <f>VLOOKUP(CF125,'113勞保勞退單日級距表-請勿更改表內數字'!$B$4:$E$56,4,TRUE)</f>
        <v>0</v>
      </c>
      <c r="EQ125" s="84">
        <f>VLOOKUP(CG125,'113勞保勞退單日級距表-請勿更改表內數字'!$B$4:$E$56,4,TRUE)</f>
        <v>0</v>
      </c>
      <c r="ER125" s="84">
        <f>VLOOKUP(CH125,'113勞保勞退單日級距表-請勿更改表內數字'!$B$4:$E$56,4,TRUE)</f>
        <v>0</v>
      </c>
      <c r="ES125" s="84">
        <f>VLOOKUP(CI125,'113勞保勞退單日級距表-請勿更改表內數字'!$B$4:$E$56,4,TRUE)</f>
        <v>0</v>
      </c>
      <c r="ET125" s="84">
        <f>VLOOKUP(CJ125,'113勞保勞退單日級距表-請勿更改表內數字'!$B$4:$E$56,4,TRUE)</f>
        <v>0</v>
      </c>
      <c r="EU125" s="84">
        <f>VLOOKUP(CK125,'113勞保勞退單日級距表-請勿更改表內數字'!$B$4:$E$56,4,TRUE)</f>
        <v>0</v>
      </c>
      <c r="EV125" s="84">
        <f>VLOOKUP(CL125,'113勞保勞退單日級距表-請勿更改表內數字'!$B$4:$E$56,4,TRUE)</f>
        <v>0</v>
      </c>
      <c r="EW125" s="84">
        <f>VLOOKUP(CM125,'113勞保勞退單日級距表-請勿更改表內數字'!$B$4:$E$56,4,TRUE)</f>
        <v>0</v>
      </c>
      <c r="EX125" s="84">
        <f>VLOOKUP(CN125,'113勞保勞退單日級距表-請勿更改表內數字'!$B$4:$E$56,4,TRUE)</f>
        <v>0</v>
      </c>
      <c r="EY125" s="84">
        <f>VLOOKUP(CO125,'113勞保勞退單日級距表-請勿更改表內數字'!$B$4:$E$56,4,TRUE)</f>
        <v>0</v>
      </c>
      <c r="EZ125" s="84">
        <f>VLOOKUP(CP125,'113勞保勞退單日級距表-請勿更改表內數字'!$B$4:$E$56,4,TRUE)</f>
        <v>0</v>
      </c>
      <c r="FA125" s="84">
        <f>VLOOKUP(CQ125,'113勞保勞退單日級距表-請勿更改表內數字'!$B$4:$E$56,4,TRUE)</f>
        <v>0</v>
      </c>
      <c r="FB125" s="84">
        <f>VLOOKUP(CR125,'113勞保勞退單日級距表-請勿更改表內數字'!$B$4:$E$56,4,TRUE)</f>
        <v>0</v>
      </c>
      <c r="FC125" s="84">
        <f>VLOOKUP(CS125,'113勞保勞退單日級距表-請勿更改表內數字'!$B$4:$E$56,4,TRUE)</f>
        <v>0</v>
      </c>
      <c r="FD125" s="84">
        <f>VLOOKUP(CT125,'113勞保勞退單日級距表-請勿更改表內數字'!$B$4:$E$56,4,TRUE)</f>
        <v>0</v>
      </c>
      <c r="FE125" s="84">
        <f>VLOOKUP(CU125,'113勞保勞退單日級距表-請勿更改表內數字'!$B$4:$E$56,4,TRUE)</f>
        <v>0</v>
      </c>
      <c r="FF125" s="84">
        <f>VLOOKUP(CV125,'113勞保勞退單日級距表-請勿更改表內數字'!$B$4:$E$56,4,TRUE)</f>
        <v>0</v>
      </c>
      <c r="FG125" s="84">
        <f>VLOOKUP(CW125,'113勞保勞退單日級距表-請勿更改表內數字'!$B$4:$E$56,4,TRUE)</f>
        <v>0</v>
      </c>
      <c r="FH125" s="84">
        <f>VLOOKUP(CX125,'113勞保勞退單日級距表-請勿更改表內數字'!$B$4:$E$56,4,TRUE)</f>
        <v>0</v>
      </c>
      <c r="FI125" s="84">
        <f>VLOOKUP(CY125,'113勞保勞退單日級距表-請勿更改表內數字'!$B$4:$E$56,4,TRUE)</f>
        <v>0</v>
      </c>
      <c r="FJ125" s="84">
        <f>VLOOKUP(CZ125,'113勞保勞退單日級距表-請勿更改表內數字'!$B$4:$E$56,4,TRUE)</f>
        <v>0</v>
      </c>
      <c r="FK125" s="84">
        <f>VLOOKUP(DA125,'113勞保勞退單日級距表-請勿更改表內數字'!$B$4:$E$56,4,TRUE)</f>
        <v>0</v>
      </c>
      <c r="FL125" s="84">
        <f>VLOOKUP(DB125,'113勞保勞退單日級距表-請勿更改表內數字'!$B$4:$E$56,4,TRUE)</f>
        <v>0</v>
      </c>
      <c r="FM125" s="84">
        <f>VLOOKUP(DC125,'113勞保勞退單日級距表-請勿更改表內數字'!$B$4:$E$56,4,TRUE)</f>
        <v>0</v>
      </c>
      <c r="FN125" s="84">
        <f>VLOOKUP(DD125,'113勞保勞退單日級距表-請勿更改表內數字'!$B$4:$E$56,4,TRUE)</f>
        <v>0</v>
      </c>
      <c r="FO125" s="84">
        <f>VLOOKUP(DE125,'113勞保勞退單日級距表-請勿更改表內數字'!$B$4:$E$56,4,TRUE)</f>
        <v>0</v>
      </c>
      <c r="FP125" s="84">
        <f>VLOOKUP(DF125,'113勞保勞退單日級距表-請勿更改表內數字'!$B$4:$E$56,4,TRUE)</f>
        <v>0</v>
      </c>
      <c r="FQ125" s="84">
        <f>VLOOKUP(DG125,'113勞保勞退單日級距表-請勿更改表內數字'!$B$4:$E$56,4,TRUE)</f>
        <v>0</v>
      </c>
      <c r="FR125" s="84">
        <f>VLOOKUP(DH125,'113勞保勞退單日級距表-請勿更改表內數字'!$B$4:$E$56,4,TRUE)</f>
        <v>0</v>
      </c>
      <c r="FS125" s="84">
        <f>VLOOKUP(DI125,'113勞保勞退單日級距表-請勿更改表內數字'!$B$4:$E$56,4,TRUE)</f>
        <v>0</v>
      </c>
      <c r="FT125" s="84">
        <f>VLOOKUP(DJ125,'113勞保勞退單日級距表-請勿更改表內數字'!$B$4:$E$56,4,TRUE)</f>
        <v>0</v>
      </c>
      <c r="FU125" s="83">
        <f>VLOOKUP(CF125,'113勞保勞退單日級距表-請勿更改表內數字'!$B$4:$I$56,8,TRUE)</f>
        <v>0</v>
      </c>
      <c r="FV125" s="83">
        <f>VLOOKUP(CG125,'113勞保勞退單日級距表-請勿更改表內數字'!$B$4:$I$56,8,TRUE)</f>
        <v>0</v>
      </c>
      <c r="FW125" s="83">
        <f>VLOOKUP(CH125,'113勞保勞退單日級距表-請勿更改表內數字'!$B$4:$I$56,8,TRUE)</f>
        <v>0</v>
      </c>
      <c r="FX125" s="83">
        <f>VLOOKUP(CI125,'113勞保勞退單日級距表-請勿更改表內數字'!$B$4:$I$56,8,TRUE)</f>
        <v>0</v>
      </c>
      <c r="FY125" s="83">
        <f>VLOOKUP(CJ125,'113勞保勞退單日級距表-請勿更改表內數字'!$B$4:$I$56,8,TRUE)</f>
        <v>0</v>
      </c>
      <c r="FZ125" s="83">
        <f>VLOOKUP(CK125,'113勞保勞退單日級距表-請勿更改表內數字'!$B$4:$I$56,8,TRUE)</f>
        <v>0</v>
      </c>
      <c r="GA125" s="83">
        <f>VLOOKUP(CL125,'113勞保勞退單日級距表-請勿更改表內數字'!$B$4:$I$56,8,TRUE)</f>
        <v>0</v>
      </c>
      <c r="GB125" s="83">
        <f>VLOOKUP(CM125,'113勞保勞退單日級距表-請勿更改表內數字'!$B$4:$I$56,8,TRUE)</f>
        <v>0</v>
      </c>
      <c r="GC125" s="83">
        <f>VLOOKUP(CN125,'113勞保勞退單日級距表-請勿更改表內數字'!$B$4:$I$56,8,TRUE)</f>
        <v>0</v>
      </c>
      <c r="GD125" s="83">
        <f>VLOOKUP(CO125,'113勞保勞退單日級距表-請勿更改表內數字'!$B$4:$I$56,8,TRUE)</f>
        <v>0</v>
      </c>
      <c r="GE125" s="83">
        <f>VLOOKUP(CP125,'113勞保勞退單日級距表-請勿更改表內數字'!$B$4:$I$56,8,TRUE)</f>
        <v>0</v>
      </c>
      <c r="GF125" s="83">
        <f>VLOOKUP(CQ125,'113勞保勞退單日級距表-請勿更改表內數字'!$B$4:$I$56,8,TRUE)</f>
        <v>0</v>
      </c>
      <c r="GG125" s="83">
        <f>VLOOKUP(CR125,'113勞保勞退單日級距表-請勿更改表內數字'!$B$4:$I$56,8,TRUE)</f>
        <v>0</v>
      </c>
      <c r="GH125" s="83">
        <f>VLOOKUP(CS125,'113勞保勞退單日級距表-請勿更改表內數字'!$B$4:$I$56,8,TRUE)</f>
        <v>0</v>
      </c>
      <c r="GI125" s="83">
        <f>VLOOKUP(CT125,'113勞保勞退單日級距表-請勿更改表內數字'!$B$4:$I$56,8,TRUE)</f>
        <v>0</v>
      </c>
      <c r="GJ125" s="83">
        <f>VLOOKUP(CU125,'113勞保勞退單日級距表-請勿更改表內數字'!$B$4:$I$56,8,TRUE)</f>
        <v>0</v>
      </c>
      <c r="GK125" s="83">
        <f>VLOOKUP(CV125,'113勞保勞退單日級距表-請勿更改表內數字'!$B$4:$I$56,8,TRUE)</f>
        <v>0</v>
      </c>
      <c r="GL125" s="83">
        <f>VLOOKUP(CW125,'113勞保勞退單日級距表-請勿更改表內數字'!$B$4:$I$56,8,TRUE)</f>
        <v>0</v>
      </c>
      <c r="GM125" s="83">
        <f>VLOOKUP(CX125,'113勞保勞退單日級距表-請勿更改表內數字'!$B$4:$I$56,8,TRUE)</f>
        <v>0</v>
      </c>
      <c r="GN125" s="83">
        <f>VLOOKUP(CY125,'113勞保勞退單日級距表-請勿更改表內數字'!$B$4:$I$56,8,TRUE)</f>
        <v>0</v>
      </c>
      <c r="GO125" s="83">
        <f>VLOOKUP(CZ125,'113勞保勞退單日級距表-請勿更改表內數字'!$B$4:$I$56,8,TRUE)</f>
        <v>0</v>
      </c>
      <c r="GP125" s="83">
        <f>VLOOKUP(DA125,'113勞保勞退單日級距表-請勿更改表內數字'!$B$4:$I$56,8,TRUE)</f>
        <v>0</v>
      </c>
      <c r="GQ125" s="83">
        <f>VLOOKUP(DB125,'113勞保勞退單日級距表-請勿更改表內數字'!$B$4:$I$56,8,TRUE)</f>
        <v>0</v>
      </c>
      <c r="GR125" s="83">
        <f>VLOOKUP(DC125,'113勞保勞退單日級距表-請勿更改表內數字'!$B$4:$I$56,8,TRUE)</f>
        <v>0</v>
      </c>
      <c r="GS125" s="83">
        <f>VLOOKUP(DD125,'113勞保勞退單日級距表-請勿更改表內數字'!$B$4:$I$56,8,TRUE)</f>
        <v>0</v>
      </c>
      <c r="GT125" s="83">
        <f>VLOOKUP(DE125,'113勞保勞退單日級距表-請勿更改表內數字'!$B$4:$I$56,8,TRUE)</f>
        <v>0</v>
      </c>
      <c r="GU125" s="83">
        <f>VLOOKUP(DF125,'113勞保勞退單日級距表-請勿更改表內數字'!$B$4:$I$56,8,TRUE)</f>
        <v>0</v>
      </c>
      <c r="GV125" s="83">
        <f>VLOOKUP(DG125,'113勞保勞退單日級距表-請勿更改表內數字'!$B$4:$I$56,8,TRUE)</f>
        <v>0</v>
      </c>
      <c r="GW125" s="83">
        <f>VLOOKUP(DH125,'113勞保勞退單日級距表-請勿更改表內數字'!$B$4:$I$56,8,TRUE)</f>
        <v>0</v>
      </c>
      <c r="GX125" s="83">
        <f>VLOOKUP(DI125,'113勞保勞退單日級距表-請勿更改表內數字'!$B$4:$I$56,8,TRUE)</f>
        <v>0</v>
      </c>
      <c r="GY125" s="83">
        <f>VLOOKUP(DJ125,'113勞保勞退單日級距表-請勿更改表內數字'!$B$4:$I$56,8,TRUE)</f>
        <v>0</v>
      </c>
    </row>
    <row r="126" spans="4:207">
      <c r="D126" s="166"/>
      <c r="G126" s="76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P126" s="219">
        <f t="shared" si="49"/>
        <v>0</v>
      </c>
      <c r="AQ126" s="43">
        <f t="shared" si="50"/>
        <v>0</v>
      </c>
      <c r="AR126" s="43">
        <f t="shared" si="51"/>
        <v>0</v>
      </c>
      <c r="AS126" s="209">
        <f t="shared" si="87"/>
        <v>0</v>
      </c>
      <c r="AT126" s="201">
        <f>VLOOKUP(AS126,'113勞保勞退單日級距表-請勿更改表內數字'!$B$4:$E$56,3,TRUE)*AP126</f>
        <v>0</v>
      </c>
      <c r="AU126" s="201">
        <f>VLOOKUP(AS126,'113勞保勞退單日級距表-請勿更改表內數字'!$B$4:$I$56,7,TRUE)</f>
        <v>0</v>
      </c>
      <c r="AV126" s="201">
        <f>VLOOKUP(AS126,'113勞保勞退單日級距表-請勿更改表內數字'!$B$4:$E$56,4,TRUE)*AP126</f>
        <v>0</v>
      </c>
      <c r="AW126" s="51">
        <f t="shared" si="52"/>
        <v>0</v>
      </c>
      <c r="AX126" s="50">
        <f t="shared" si="53"/>
        <v>0</v>
      </c>
      <c r="AY126" s="50">
        <f t="shared" si="54"/>
        <v>0</v>
      </c>
      <c r="AZ126" s="50">
        <f t="shared" si="55"/>
        <v>0</v>
      </c>
      <c r="BA126" s="39">
        <f t="shared" si="56"/>
        <v>0</v>
      </c>
      <c r="BB126" s="39">
        <f t="shared" si="57"/>
        <v>0</v>
      </c>
      <c r="BC126" s="39">
        <f t="shared" si="58"/>
        <v>0</v>
      </c>
      <c r="BD126" s="39">
        <f t="shared" si="59"/>
        <v>0</v>
      </c>
      <c r="BE126" s="39">
        <f t="shared" si="60"/>
        <v>0</v>
      </c>
      <c r="BF126" s="39">
        <f t="shared" si="61"/>
        <v>0</v>
      </c>
      <c r="BG126" s="39">
        <f t="shared" si="62"/>
        <v>0</v>
      </c>
      <c r="BH126" s="39">
        <f t="shared" si="63"/>
        <v>0</v>
      </c>
      <c r="BI126" s="39">
        <f t="shared" si="64"/>
        <v>0</v>
      </c>
      <c r="BJ126" s="39">
        <f t="shared" si="65"/>
        <v>0</v>
      </c>
      <c r="BK126" s="39">
        <f t="shared" si="66"/>
        <v>0</v>
      </c>
      <c r="BL126" s="39">
        <f t="shared" si="67"/>
        <v>0</v>
      </c>
      <c r="BM126" s="39">
        <f t="shared" si="68"/>
        <v>0</v>
      </c>
      <c r="BN126" s="39">
        <f t="shared" si="69"/>
        <v>0</v>
      </c>
      <c r="BO126" s="39">
        <f t="shared" si="70"/>
        <v>0</v>
      </c>
      <c r="BP126" s="39">
        <f t="shared" si="71"/>
        <v>0</v>
      </c>
      <c r="BQ126" s="39">
        <f t="shared" si="72"/>
        <v>0</v>
      </c>
      <c r="BR126" s="39">
        <f t="shared" si="73"/>
        <v>0</v>
      </c>
      <c r="BS126" s="39">
        <f t="shared" si="74"/>
        <v>0</v>
      </c>
      <c r="BT126" s="39">
        <f t="shared" si="75"/>
        <v>0</v>
      </c>
      <c r="BU126" s="39">
        <f t="shared" si="76"/>
        <v>0</v>
      </c>
      <c r="BV126" s="39">
        <f t="shared" si="77"/>
        <v>0</v>
      </c>
      <c r="BW126" s="39">
        <f t="shared" si="78"/>
        <v>0</v>
      </c>
      <c r="BX126" s="39">
        <f t="shared" si="79"/>
        <v>0</v>
      </c>
      <c r="BY126" s="39">
        <f t="shared" si="80"/>
        <v>0</v>
      </c>
      <c r="BZ126" s="39">
        <f t="shared" si="81"/>
        <v>0</v>
      </c>
      <c r="CA126" s="39">
        <f t="shared" si="82"/>
        <v>0</v>
      </c>
      <c r="CB126" s="39">
        <f t="shared" si="83"/>
        <v>0</v>
      </c>
      <c r="CC126" s="39">
        <f t="shared" si="84"/>
        <v>0</v>
      </c>
      <c r="CD126" s="39">
        <f t="shared" si="85"/>
        <v>0</v>
      </c>
      <c r="CE126" s="39">
        <f t="shared" si="86"/>
        <v>0</v>
      </c>
      <c r="CF126" s="80">
        <f t="shared" si="95"/>
        <v>0</v>
      </c>
      <c r="CG126" s="80">
        <f t="shared" si="95"/>
        <v>0</v>
      </c>
      <c r="CH126" s="80">
        <f t="shared" si="95"/>
        <v>0</v>
      </c>
      <c r="CI126" s="80">
        <f t="shared" si="95"/>
        <v>0</v>
      </c>
      <c r="CJ126" s="80">
        <f t="shared" si="95"/>
        <v>0</v>
      </c>
      <c r="CK126" s="80">
        <f t="shared" si="95"/>
        <v>0</v>
      </c>
      <c r="CL126" s="80">
        <f t="shared" si="95"/>
        <v>0</v>
      </c>
      <c r="CM126" s="80">
        <f t="shared" si="95"/>
        <v>0</v>
      </c>
      <c r="CN126" s="80">
        <f t="shared" si="94"/>
        <v>0</v>
      </c>
      <c r="CO126" s="80">
        <f t="shared" si="94"/>
        <v>0</v>
      </c>
      <c r="CP126" s="80">
        <f t="shared" si="94"/>
        <v>0</v>
      </c>
      <c r="CQ126" s="80">
        <f t="shared" si="94"/>
        <v>0</v>
      </c>
      <c r="CR126" s="80">
        <f t="shared" si="94"/>
        <v>0</v>
      </c>
      <c r="CS126" s="80">
        <f t="shared" si="94"/>
        <v>0</v>
      </c>
      <c r="CT126" s="80">
        <f t="shared" si="94"/>
        <v>0</v>
      </c>
      <c r="CU126" s="80">
        <f t="shared" si="94"/>
        <v>0</v>
      </c>
      <c r="CV126" s="80">
        <f t="shared" si="94"/>
        <v>0</v>
      </c>
      <c r="CW126" s="80">
        <f t="shared" si="94"/>
        <v>0</v>
      </c>
      <c r="CX126" s="80">
        <f t="shared" si="94"/>
        <v>0</v>
      </c>
      <c r="CY126" s="80">
        <f t="shared" si="94"/>
        <v>0</v>
      </c>
      <c r="CZ126" s="80">
        <f t="shared" si="94"/>
        <v>0</v>
      </c>
      <c r="DA126" s="80">
        <f t="shared" si="94"/>
        <v>0</v>
      </c>
      <c r="DB126" s="80">
        <f t="shared" si="94"/>
        <v>0</v>
      </c>
      <c r="DC126" s="80">
        <f t="shared" si="94"/>
        <v>0</v>
      </c>
      <c r="DD126" s="80">
        <f t="shared" ref="DD126:DJ155" si="96">BY126*30</f>
        <v>0</v>
      </c>
      <c r="DE126" s="80">
        <f t="shared" si="96"/>
        <v>0</v>
      </c>
      <c r="DF126" s="80">
        <f t="shared" si="96"/>
        <v>0</v>
      </c>
      <c r="DG126" s="80">
        <f t="shared" si="96"/>
        <v>0</v>
      </c>
      <c r="DH126" s="80">
        <f t="shared" si="96"/>
        <v>0</v>
      </c>
      <c r="DI126" s="80">
        <f t="shared" si="96"/>
        <v>0</v>
      </c>
      <c r="DJ126" s="80">
        <f t="shared" si="96"/>
        <v>0</v>
      </c>
      <c r="DK126" s="85">
        <f>VLOOKUP(CF126,'113勞保勞退單日級距表-請勿更改表內數字'!$B$4:$E$56,3,TRUE)</f>
        <v>0</v>
      </c>
      <c r="DL126" s="85">
        <f>VLOOKUP(CG126,'113勞保勞退單日級距表-請勿更改表內數字'!$B$4:$E$56,3,TRUE)</f>
        <v>0</v>
      </c>
      <c r="DM126" s="85">
        <f>VLOOKUP(CH126,'113勞保勞退單日級距表-請勿更改表內數字'!$B$4:$E$56,3,TRUE)</f>
        <v>0</v>
      </c>
      <c r="DN126" s="85">
        <f>VLOOKUP(CI126,'113勞保勞退單日級距表-請勿更改表內數字'!$B$4:$E$56,3,TRUE)</f>
        <v>0</v>
      </c>
      <c r="DO126" s="85">
        <f>VLOOKUP(CJ126,'113勞保勞退單日級距表-請勿更改表內數字'!$B$4:$E$56,3,TRUE)</f>
        <v>0</v>
      </c>
      <c r="DP126" s="85">
        <f>VLOOKUP(CK126,'113勞保勞退單日級距表-請勿更改表內數字'!$B$4:$E$56,3,TRUE)</f>
        <v>0</v>
      </c>
      <c r="DQ126" s="85">
        <f>VLOOKUP(CL126,'113勞保勞退單日級距表-請勿更改表內數字'!$B$4:$E$56,3,TRUE)</f>
        <v>0</v>
      </c>
      <c r="DR126" s="85">
        <f>VLOOKUP(CM126,'113勞保勞退單日級距表-請勿更改表內數字'!$B$4:$E$56,3,TRUE)</f>
        <v>0</v>
      </c>
      <c r="DS126" s="85">
        <f>VLOOKUP(CN126,'113勞保勞退單日級距表-請勿更改表內數字'!$B$4:$E$56,3,TRUE)</f>
        <v>0</v>
      </c>
      <c r="DT126" s="85">
        <f>VLOOKUP(CO126,'113勞保勞退單日級距表-請勿更改表內數字'!$B$4:$E$56,3,TRUE)</f>
        <v>0</v>
      </c>
      <c r="DU126" s="85">
        <f>VLOOKUP(CP126,'113勞保勞退單日級距表-請勿更改表內數字'!$B$4:$E$56,3,TRUE)</f>
        <v>0</v>
      </c>
      <c r="DV126" s="85">
        <f>VLOOKUP(CQ126,'113勞保勞退單日級距表-請勿更改表內數字'!$B$4:$E$56,3,TRUE)</f>
        <v>0</v>
      </c>
      <c r="DW126" s="85">
        <f>VLOOKUP(CR126,'113勞保勞退單日級距表-請勿更改表內數字'!$B$4:$E$56,3,TRUE)</f>
        <v>0</v>
      </c>
      <c r="DX126" s="85">
        <f>VLOOKUP(CS126,'113勞保勞退單日級距表-請勿更改表內數字'!$B$4:$E$56,3,TRUE)</f>
        <v>0</v>
      </c>
      <c r="DY126" s="85">
        <f>VLOOKUP(CT126,'113勞保勞退單日級距表-請勿更改表內數字'!$B$4:$E$56,3,TRUE)</f>
        <v>0</v>
      </c>
      <c r="DZ126" s="85">
        <f>VLOOKUP(CU126,'113勞保勞退單日級距表-請勿更改表內數字'!$B$4:$E$56,3,TRUE)</f>
        <v>0</v>
      </c>
      <c r="EA126" s="85">
        <f>VLOOKUP(CV126,'113勞保勞退單日級距表-請勿更改表內數字'!$B$4:$E$56,3,TRUE)</f>
        <v>0</v>
      </c>
      <c r="EB126" s="85">
        <f>VLOOKUP(CW126,'113勞保勞退單日級距表-請勿更改表內數字'!$B$4:$E$56,3,TRUE)</f>
        <v>0</v>
      </c>
      <c r="EC126" s="85">
        <f>VLOOKUP(CX126,'113勞保勞退單日級距表-請勿更改表內數字'!$B$4:$E$56,3,TRUE)</f>
        <v>0</v>
      </c>
      <c r="ED126" s="85">
        <f>VLOOKUP(CY126,'113勞保勞退單日級距表-請勿更改表內數字'!$B$4:$E$56,3,TRUE)</f>
        <v>0</v>
      </c>
      <c r="EE126" s="85">
        <f>VLOOKUP(CZ126,'113勞保勞退單日級距表-請勿更改表內數字'!$B$4:$E$56,3,TRUE)</f>
        <v>0</v>
      </c>
      <c r="EF126" s="85">
        <f>VLOOKUP(DA126,'113勞保勞退單日級距表-請勿更改表內數字'!$B$4:$E$56,3,TRUE)</f>
        <v>0</v>
      </c>
      <c r="EG126" s="85">
        <f>VLOOKUP(DB126,'113勞保勞退單日級距表-請勿更改表內數字'!$B$4:$E$56,3,TRUE)</f>
        <v>0</v>
      </c>
      <c r="EH126" s="85">
        <f>VLOOKUP(DC126,'113勞保勞退單日級距表-請勿更改表內數字'!$B$4:$E$56,3,TRUE)</f>
        <v>0</v>
      </c>
      <c r="EI126" s="85">
        <f>VLOOKUP(DD126,'113勞保勞退單日級距表-請勿更改表內數字'!$B$4:$E$56,3,TRUE)</f>
        <v>0</v>
      </c>
      <c r="EJ126" s="85">
        <f>VLOOKUP(DE126,'113勞保勞退單日級距表-請勿更改表內數字'!$B$4:$E$56,3,TRUE)</f>
        <v>0</v>
      </c>
      <c r="EK126" s="85">
        <f>VLOOKUP(DF126,'113勞保勞退單日級距表-請勿更改表內數字'!$B$4:$E$56,3,TRUE)</f>
        <v>0</v>
      </c>
      <c r="EL126" s="85">
        <f>VLOOKUP(DG126,'113勞保勞退單日級距表-請勿更改表內數字'!$B$4:$E$56,3,TRUE)</f>
        <v>0</v>
      </c>
      <c r="EM126" s="85">
        <f>VLOOKUP(DH126,'113勞保勞退單日級距表-請勿更改表內數字'!$B$4:$E$56,3,TRUE)</f>
        <v>0</v>
      </c>
      <c r="EN126" s="85">
        <f>VLOOKUP(DI126,'113勞保勞退單日級距表-請勿更改表內數字'!$B$4:$E$56,3,TRUE)</f>
        <v>0</v>
      </c>
      <c r="EO126" s="85">
        <f>VLOOKUP(DJ126,'113勞保勞退單日級距表-請勿更改表內數字'!$B$4:$E$56,3,TRUE)</f>
        <v>0</v>
      </c>
      <c r="EP126" s="84">
        <f>VLOOKUP(CF126,'113勞保勞退單日級距表-請勿更改表內數字'!$B$4:$E$56,4,TRUE)</f>
        <v>0</v>
      </c>
      <c r="EQ126" s="84">
        <f>VLOOKUP(CG126,'113勞保勞退單日級距表-請勿更改表內數字'!$B$4:$E$56,4,TRUE)</f>
        <v>0</v>
      </c>
      <c r="ER126" s="84">
        <f>VLOOKUP(CH126,'113勞保勞退單日級距表-請勿更改表內數字'!$B$4:$E$56,4,TRUE)</f>
        <v>0</v>
      </c>
      <c r="ES126" s="84">
        <f>VLOOKUP(CI126,'113勞保勞退單日級距表-請勿更改表內數字'!$B$4:$E$56,4,TRUE)</f>
        <v>0</v>
      </c>
      <c r="ET126" s="84">
        <f>VLOOKUP(CJ126,'113勞保勞退單日級距表-請勿更改表內數字'!$B$4:$E$56,4,TRUE)</f>
        <v>0</v>
      </c>
      <c r="EU126" s="84">
        <f>VLOOKUP(CK126,'113勞保勞退單日級距表-請勿更改表內數字'!$B$4:$E$56,4,TRUE)</f>
        <v>0</v>
      </c>
      <c r="EV126" s="84">
        <f>VLOOKUP(CL126,'113勞保勞退單日級距表-請勿更改表內數字'!$B$4:$E$56,4,TRUE)</f>
        <v>0</v>
      </c>
      <c r="EW126" s="84">
        <f>VLOOKUP(CM126,'113勞保勞退單日級距表-請勿更改表內數字'!$B$4:$E$56,4,TRUE)</f>
        <v>0</v>
      </c>
      <c r="EX126" s="84">
        <f>VLOOKUP(CN126,'113勞保勞退單日級距表-請勿更改表內數字'!$B$4:$E$56,4,TRUE)</f>
        <v>0</v>
      </c>
      <c r="EY126" s="84">
        <f>VLOOKUP(CO126,'113勞保勞退單日級距表-請勿更改表內數字'!$B$4:$E$56,4,TRUE)</f>
        <v>0</v>
      </c>
      <c r="EZ126" s="84">
        <f>VLOOKUP(CP126,'113勞保勞退單日級距表-請勿更改表內數字'!$B$4:$E$56,4,TRUE)</f>
        <v>0</v>
      </c>
      <c r="FA126" s="84">
        <f>VLOOKUP(CQ126,'113勞保勞退單日級距表-請勿更改表內數字'!$B$4:$E$56,4,TRUE)</f>
        <v>0</v>
      </c>
      <c r="FB126" s="84">
        <f>VLOOKUP(CR126,'113勞保勞退單日級距表-請勿更改表內數字'!$B$4:$E$56,4,TRUE)</f>
        <v>0</v>
      </c>
      <c r="FC126" s="84">
        <f>VLOOKUP(CS126,'113勞保勞退單日級距表-請勿更改表內數字'!$B$4:$E$56,4,TRUE)</f>
        <v>0</v>
      </c>
      <c r="FD126" s="84">
        <f>VLOOKUP(CT126,'113勞保勞退單日級距表-請勿更改表內數字'!$B$4:$E$56,4,TRUE)</f>
        <v>0</v>
      </c>
      <c r="FE126" s="84">
        <f>VLOOKUP(CU126,'113勞保勞退單日級距表-請勿更改表內數字'!$B$4:$E$56,4,TRUE)</f>
        <v>0</v>
      </c>
      <c r="FF126" s="84">
        <f>VLOOKUP(CV126,'113勞保勞退單日級距表-請勿更改表內數字'!$B$4:$E$56,4,TRUE)</f>
        <v>0</v>
      </c>
      <c r="FG126" s="84">
        <f>VLOOKUP(CW126,'113勞保勞退單日級距表-請勿更改表內數字'!$B$4:$E$56,4,TRUE)</f>
        <v>0</v>
      </c>
      <c r="FH126" s="84">
        <f>VLOOKUP(CX126,'113勞保勞退單日級距表-請勿更改表內數字'!$B$4:$E$56,4,TRUE)</f>
        <v>0</v>
      </c>
      <c r="FI126" s="84">
        <f>VLOOKUP(CY126,'113勞保勞退單日級距表-請勿更改表內數字'!$B$4:$E$56,4,TRUE)</f>
        <v>0</v>
      </c>
      <c r="FJ126" s="84">
        <f>VLOOKUP(CZ126,'113勞保勞退單日級距表-請勿更改表內數字'!$B$4:$E$56,4,TRUE)</f>
        <v>0</v>
      </c>
      <c r="FK126" s="84">
        <f>VLOOKUP(DA126,'113勞保勞退單日級距表-請勿更改表內數字'!$B$4:$E$56,4,TRUE)</f>
        <v>0</v>
      </c>
      <c r="FL126" s="84">
        <f>VLOOKUP(DB126,'113勞保勞退單日級距表-請勿更改表內數字'!$B$4:$E$56,4,TRUE)</f>
        <v>0</v>
      </c>
      <c r="FM126" s="84">
        <f>VLOOKUP(DC126,'113勞保勞退單日級距表-請勿更改表內數字'!$B$4:$E$56,4,TRUE)</f>
        <v>0</v>
      </c>
      <c r="FN126" s="84">
        <f>VLOOKUP(DD126,'113勞保勞退單日級距表-請勿更改表內數字'!$B$4:$E$56,4,TRUE)</f>
        <v>0</v>
      </c>
      <c r="FO126" s="84">
        <f>VLOOKUP(DE126,'113勞保勞退單日級距表-請勿更改表內數字'!$B$4:$E$56,4,TRUE)</f>
        <v>0</v>
      </c>
      <c r="FP126" s="84">
        <f>VLOOKUP(DF126,'113勞保勞退單日級距表-請勿更改表內數字'!$B$4:$E$56,4,TRUE)</f>
        <v>0</v>
      </c>
      <c r="FQ126" s="84">
        <f>VLOOKUP(DG126,'113勞保勞退單日級距表-請勿更改表內數字'!$B$4:$E$56,4,TRUE)</f>
        <v>0</v>
      </c>
      <c r="FR126" s="84">
        <f>VLOOKUP(DH126,'113勞保勞退單日級距表-請勿更改表內數字'!$B$4:$E$56,4,TRUE)</f>
        <v>0</v>
      </c>
      <c r="FS126" s="84">
        <f>VLOOKUP(DI126,'113勞保勞退單日級距表-請勿更改表內數字'!$B$4:$E$56,4,TRUE)</f>
        <v>0</v>
      </c>
      <c r="FT126" s="84">
        <f>VLOOKUP(DJ126,'113勞保勞退單日級距表-請勿更改表內數字'!$B$4:$E$56,4,TRUE)</f>
        <v>0</v>
      </c>
      <c r="FU126" s="83">
        <f>VLOOKUP(CF126,'113勞保勞退單日級距表-請勿更改表內數字'!$B$4:$I$56,8,TRUE)</f>
        <v>0</v>
      </c>
      <c r="FV126" s="83">
        <f>VLOOKUP(CG126,'113勞保勞退單日級距表-請勿更改表內數字'!$B$4:$I$56,8,TRUE)</f>
        <v>0</v>
      </c>
      <c r="FW126" s="83">
        <f>VLOOKUP(CH126,'113勞保勞退單日級距表-請勿更改表內數字'!$B$4:$I$56,8,TRUE)</f>
        <v>0</v>
      </c>
      <c r="FX126" s="83">
        <f>VLOOKUP(CI126,'113勞保勞退單日級距表-請勿更改表內數字'!$B$4:$I$56,8,TRUE)</f>
        <v>0</v>
      </c>
      <c r="FY126" s="83">
        <f>VLOOKUP(CJ126,'113勞保勞退單日級距表-請勿更改表內數字'!$B$4:$I$56,8,TRUE)</f>
        <v>0</v>
      </c>
      <c r="FZ126" s="83">
        <f>VLOOKUP(CK126,'113勞保勞退單日級距表-請勿更改表內數字'!$B$4:$I$56,8,TRUE)</f>
        <v>0</v>
      </c>
      <c r="GA126" s="83">
        <f>VLOOKUP(CL126,'113勞保勞退單日級距表-請勿更改表內數字'!$B$4:$I$56,8,TRUE)</f>
        <v>0</v>
      </c>
      <c r="GB126" s="83">
        <f>VLOOKUP(CM126,'113勞保勞退單日級距表-請勿更改表內數字'!$B$4:$I$56,8,TRUE)</f>
        <v>0</v>
      </c>
      <c r="GC126" s="83">
        <f>VLOOKUP(CN126,'113勞保勞退單日級距表-請勿更改表內數字'!$B$4:$I$56,8,TRUE)</f>
        <v>0</v>
      </c>
      <c r="GD126" s="83">
        <f>VLOOKUP(CO126,'113勞保勞退單日級距表-請勿更改表內數字'!$B$4:$I$56,8,TRUE)</f>
        <v>0</v>
      </c>
      <c r="GE126" s="83">
        <f>VLOOKUP(CP126,'113勞保勞退單日級距表-請勿更改表內數字'!$B$4:$I$56,8,TRUE)</f>
        <v>0</v>
      </c>
      <c r="GF126" s="83">
        <f>VLOOKUP(CQ126,'113勞保勞退單日級距表-請勿更改表內數字'!$B$4:$I$56,8,TRUE)</f>
        <v>0</v>
      </c>
      <c r="GG126" s="83">
        <f>VLOOKUP(CR126,'113勞保勞退單日級距表-請勿更改表內數字'!$B$4:$I$56,8,TRUE)</f>
        <v>0</v>
      </c>
      <c r="GH126" s="83">
        <f>VLOOKUP(CS126,'113勞保勞退單日級距表-請勿更改表內數字'!$B$4:$I$56,8,TRUE)</f>
        <v>0</v>
      </c>
      <c r="GI126" s="83">
        <f>VLOOKUP(CT126,'113勞保勞退單日級距表-請勿更改表內數字'!$B$4:$I$56,8,TRUE)</f>
        <v>0</v>
      </c>
      <c r="GJ126" s="83">
        <f>VLOOKUP(CU126,'113勞保勞退單日級距表-請勿更改表內數字'!$B$4:$I$56,8,TRUE)</f>
        <v>0</v>
      </c>
      <c r="GK126" s="83">
        <f>VLOOKUP(CV126,'113勞保勞退單日級距表-請勿更改表內數字'!$B$4:$I$56,8,TRUE)</f>
        <v>0</v>
      </c>
      <c r="GL126" s="83">
        <f>VLOOKUP(CW126,'113勞保勞退單日級距表-請勿更改表內數字'!$B$4:$I$56,8,TRUE)</f>
        <v>0</v>
      </c>
      <c r="GM126" s="83">
        <f>VLOOKUP(CX126,'113勞保勞退單日級距表-請勿更改表內數字'!$B$4:$I$56,8,TRUE)</f>
        <v>0</v>
      </c>
      <c r="GN126" s="83">
        <f>VLOOKUP(CY126,'113勞保勞退單日級距表-請勿更改表內數字'!$B$4:$I$56,8,TRUE)</f>
        <v>0</v>
      </c>
      <c r="GO126" s="83">
        <f>VLOOKUP(CZ126,'113勞保勞退單日級距表-請勿更改表內數字'!$B$4:$I$56,8,TRUE)</f>
        <v>0</v>
      </c>
      <c r="GP126" s="83">
        <f>VLOOKUP(DA126,'113勞保勞退單日級距表-請勿更改表內數字'!$B$4:$I$56,8,TRUE)</f>
        <v>0</v>
      </c>
      <c r="GQ126" s="83">
        <f>VLOOKUP(DB126,'113勞保勞退單日級距表-請勿更改表內數字'!$B$4:$I$56,8,TRUE)</f>
        <v>0</v>
      </c>
      <c r="GR126" s="83">
        <f>VLOOKUP(DC126,'113勞保勞退單日級距表-請勿更改表內數字'!$B$4:$I$56,8,TRUE)</f>
        <v>0</v>
      </c>
      <c r="GS126" s="83">
        <f>VLOOKUP(DD126,'113勞保勞退單日級距表-請勿更改表內數字'!$B$4:$I$56,8,TRUE)</f>
        <v>0</v>
      </c>
      <c r="GT126" s="83">
        <f>VLOOKUP(DE126,'113勞保勞退單日級距表-請勿更改表內數字'!$B$4:$I$56,8,TRUE)</f>
        <v>0</v>
      </c>
      <c r="GU126" s="83">
        <f>VLOOKUP(DF126,'113勞保勞退單日級距表-請勿更改表內數字'!$B$4:$I$56,8,TRUE)</f>
        <v>0</v>
      </c>
      <c r="GV126" s="83">
        <f>VLOOKUP(DG126,'113勞保勞退單日級距表-請勿更改表內數字'!$B$4:$I$56,8,TRUE)</f>
        <v>0</v>
      </c>
      <c r="GW126" s="83">
        <f>VLOOKUP(DH126,'113勞保勞退單日級距表-請勿更改表內數字'!$B$4:$I$56,8,TRUE)</f>
        <v>0</v>
      </c>
      <c r="GX126" s="83">
        <f>VLOOKUP(DI126,'113勞保勞退單日級距表-請勿更改表內數字'!$B$4:$I$56,8,TRUE)</f>
        <v>0</v>
      </c>
      <c r="GY126" s="83">
        <f>VLOOKUP(DJ126,'113勞保勞退單日級距表-請勿更改表內數字'!$B$4:$I$56,8,TRUE)</f>
        <v>0</v>
      </c>
    </row>
    <row r="127" spans="4:207">
      <c r="D127" s="166"/>
      <c r="G127" s="76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P127" s="219">
        <f t="shared" si="49"/>
        <v>0</v>
      </c>
      <c r="AQ127" s="43">
        <f t="shared" si="50"/>
        <v>0</v>
      </c>
      <c r="AR127" s="43">
        <f t="shared" si="51"/>
        <v>0</v>
      </c>
      <c r="AS127" s="209">
        <f t="shared" si="87"/>
        <v>0</v>
      </c>
      <c r="AT127" s="201">
        <f>VLOOKUP(AS127,'113勞保勞退單日級距表-請勿更改表內數字'!$B$4:$E$56,3,TRUE)*AP127</f>
        <v>0</v>
      </c>
      <c r="AU127" s="201">
        <f>VLOOKUP(AS127,'113勞保勞退單日級距表-請勿更改表內數字'!$B$4:$I$56,7,TRUE)</f>
        <v>0</v>
      </c>
      <c r="AV127" s="201">
        <f>VLOOKUP(AS127,'113勞保勞退單日級距表-請勿更改表內數字'!$B$4:$E$56,4,TRUE)*AP127</f>
        <v>0</v>
      </c>
      <c r="AW127" s="51">
        <f t="shared" si="52"/>
        <v>0</v>
      </c>
      <c r="AX127" s="50">
        <f t="shared" si="53"/>
        <v>0</v>
      </c>
      <c r="AY127" s="50">
        <f t="shared" si="54"/>
        <v>0</v>
      </c>
      <c r="AZ127" s="50">
        <f t="shared" si="55"/>
        <v>0</v>
      </c>
      <c r="BA127" s="39">
        <f t="shared" si="56"/>
        <v>0</v>
      </c>
      <c r="BB127" s="39">
        <f t="shared" si="57"/>
        <v>0</v>
      </c>
      <c r="BC127" s="39">
        <f t="shared" si="58"/>
        <v>0</v>
      </c>
      <c r="BD127" s="39">
        <f t="shared" si="59"/>
        <v>0</v>
      </c>
      <c r="BE127" s="39">
        <f t="shared" si="60"/>
        <v>0</v>
      </c>
      <c r="BF127" s="39">
        <f t="shared" si="61"/>
        <v>0</v>
      </c>
      <c r="BG127" s="39">
        <f t="shared" si="62"/>
        <v>0</v>
      </c>
      <c r="BH127" s="39">
        <f t="shared" si="63"/>
        <v>0</v>
      </c>
      <c r="BI127" s="39">
        <f t="shared" si="64"/>
        <v>0</v>
      </c>
      <c r="BJ127" s="39">
        <f t="shared" si="65"/>
        <v>0</v>
      </c>
      <c r="BK127" s="39">
        <f t="shared" si="66"/>
        <v>0</v>
      </c>
      <c r="BL127" s="39">
        <f t="shared" si="67"/>
        <v>0</v>
      </c>
      <c r="BM127" s="39">
        <f t="shared" si="68"/>
        <v>0</v>
      </c>
      <c r="BN127" s="39">
        <f t="shared" si="69"/>
        <v>0</v>
      </c>
      <c r="BO127" s="39">
        <f t="shared" si="70"/>
        <v>0</v>
      </c>
      <c r="BP127" s="39">
        <f t="shared" si="71"/>
        <v>0</v>
      </c>
      <c r="BQ127" s="39">
        <f t="shared" si="72"/>
        <v>0</v>
      </c>
      <c r="BR127" s="39">
        <f t="shared" si="73"/>
        <v>0</v>
      </c>
      <c r="BS127" s="39">
        <f t="shared" si="74"/>
        <v>0</v>
      </c>
      <c r="BT127" s="39">
        <f t="shared" si="75"/>
        <v>0</v>
      </c>
      <c r="BU127" s="39">
        <f t="shared" si="76"/>
        <v>0</v>
      </c>
      <c r="BV127" s="39">
        <f t="shared" si="77"/>
        <v>0</v>
      </c>
      <c r="BW127" s="39">
        <f t="shared" si="78"/>
        <v>0</v>
      </c>
      <c r="BX127" s="39">
        <f t="shared" si="79"/>
        <v>0</v>
      </c>
      <c r="BY127" s="39">
        <f t="shared" si="80"/>
        <v>0</v>
      </c>
      <c r="BZ127" s="39">
        <f t="shared" si="81"/>
        <v>0</v>
      </c>
      <c r="CA127" s="39">
        <f t="shared" si="82"/>
        <v>0</v>
      </c>
      <c r="CB127" s="39">
        <f t="shared" si="83"/>
        <v>0</v>
      </c>
      <c r="CC127" s="39">
        <f t="shared" si="84"/>
        <v>0</v>
      </c>
      <c r="CD127" s="39">
        <f t="shared" si="85"/>
        <v>0</v>
      </c>
      <c r="CE127" s="39">
        <f t="shared" si="86"/>
        <v>0</v>
      </c>
      <c r="CF127" s="80">
        <f t="shared" si="95"/>
        <v>0</v>
      </c>
      <c r="CG127" s="80">
        <f t="shared" si="95"/>
        <v>0</v>
      </c>
      <c r="CH127" s="80">
        <f t="shared" si="95"/>
        <v>0</v>
      </c>
      <c r="CI127" s="80">
        <f t="shared" si="95"/>
        <v>0</v>
      </c>
      <c r="CJ127" s="80">
        <f t="shared" si="95"/>
        <v>0</v>
      </c>
      <c r="CK127" s="80">
        <f t="shared" si="95"/>
        <v>0</v>
      </c>
      <c r="CL127" s="80">
        <f t="shared" si="95"/>
        <v>0</v>
      </c>
      <c r="CM127" s="80">
        <f t="shared" si="95"/>
        <v>0</v>
      </c>
      <c r="CN127" s="80">
        <f t="shared" si="94"/>
        <v>0</v>
      </c>
      <c r="CO127" s="80">
        <f t="shared" si="94"/>
        <v>0</v>
      </c>
      <c r="CP127" s="80">
        <f t="shared" si="94"/>
        <v>0</v>
      </c>
      <c r="CQ127" s="80">
        <f t="shared" si="94"/>
        <v>0</v>
      </c>
      <c r="CR127" s="80">
        <f t="shared" si="94"/>
        <v>0</v>
      </c>
      <c r="CS127" s="80">
        <f t="shared" si="94"/>
        <v>0</v>
      </c>
      <c r="CT127" s="80">
        <f t="shared" si="94"/>
        <v>0</v>
      </c>
      <c r="CU127" s="80">
        <f t="shared" si="94"/>
        <v>0</v>
      </c>
      <c r="CV127" s="80">
        <f t="shared" si="94"/>
        <v>0</v>
      </c>
      <c r="CW127" s="80">
        <f t="shared" si="94"/>
        <v>0</v>
      </c>
      <c r="CX127" s="80">
        <f t="shared" si="94"/>
        <v>0</v>
      </c>
      <c r="CY127" s="80">
        <f t="shared" si="94"/>
        <v>0</v>
      </c>
      <c r="CZ127" s="80">
        <f t="shared" si="94"/>
        <v>0</v>
      </c>
      <c r="DA127" s="80">
        <f t="shared" si="94"/>
        <v>0</v>
      </c>
      <c r="DB127" s="80">
        <f t="shared" si="94"/>
        <v>0</v>
      </c>
      <c r="DC127" s="80">
        <f t="shared" si="94"/>
        <v>0</v>
      </c>
      <c r="DD127" s="80">
        <f t="shared" si="96"/>
        <v>0</v>
      </c>
      <c r="DE127" s="80">
        <f t="shared" si="96"/>
        <v>0</v>
      </c>
      <c r="DF127" s="80">
        <f t="shared" si="96"/>
        <v>0</v>
      </c>
      <c r="DG127" s="80">
        <f t="shared" si="96"/>
        <v>0</v>
      </c>
      <c r="DH127" s="80">
        <f t="shared" si="96"/>
        <v>0</v>
      </c>
      <c r="DI127" s="80">
        <f t="shared" si="96"/>
        <v>0</v>
      </c>
      <c r="DJ127" s="80">
        <f t="shared" si="96"/>
        <v>0</v>
      </c>
      <c r="DK127" s="85">
        <f>VLOOKUP(CF127,'113勞保勞退單日級距表-請勿更改表內數字'!$B$4:$E$56,3,TRUE)</f>
        <v>0</v>
      </c>
      <c r="DL127" s="85">
        <f>VLOOKUP(CG127,'113勞保勞退單日級距表-請勿更改表內數字'!$B$4:$E$56,3,TRUE)</f>
        <v>0</v>
      </c>
      <c r="DM127" s="85">
        <f>VLOOKUP(CH127,'113勞保勞退單日級距表-請勿更改表內數字'!$B$4:$E$56,3,TRUE)</f>
        <v>0</v>
      </c>
      <c r="DN127" s="85">
        <f>VLOOKUP(CI127,'113勞保勞退單日級距表-請勿更改表內數字'!$B$4:$E$56,3,TRUE)</f>
        <v>0</v>
      </c>
      <c r="DO127" s="85">
        <f>VLOOKUP(CJ127,'113勞保勞退單日級距表-請勿更改表內數字'!$B$4:$E$56,3,TRUE)</f>
        <v>0</v>
      </c>
      <c r="DP127" s="85">
        <f>VLOOKUP(CK127,'113勞保勞退單日級距表-請勿更改表內數字'!$B$4:$E$56,3,TRUE)</f>
        <v>0</v>
      </c>
      <c r="DQ127" s="85">
        <f>VLOOKUP(CL127,'113勞保勞退單日級距表-請勿更改表內數字'!$B$4:$E$56,3,TRUE)</f>
        <v>0</v>
      </c>
      <c r="DR127" s="85">
        <f>VLOOKUP(CM127,'113勞保勞退單日級距表-請勿更改表內數字'!$B$4:$E$56,3,TRUE)</f>
        <v>0</v>
      </c>
      <c r="DS127" s="85">
        <f>VLOOKUP(CN127,'113勞保勞退單日級距表-請勿更改表內數字'!$B$4:$E$56,3,TRUE)</f>
        <v>0</v>
      </c>
      <c r="DT127" s="85">
        <f>VLOOKUP(CO127,'113勞保勞退單日級距表-請勿更改表內數字'!$B$4:$E$56,3,TRUE)</f>
        <v>0</v>
      </c>
      <c r="DU127" s="85">
        <f>VLOOKUP(CP127,'113勞保勞退單日級距表-請勿更改表內數字'!$B$4:$E$56,3,TRUE)</f>
        <v>0</v>
      </c>
      <c r="DV127" s="85">
        <f>VLOOKUP(CQ127,'113勞保勞退單日級距表-請勿更改表內數字'!$B$4:$E$56,3,TRUE)</f>
        <v>0</v>
      </c>
      <c r="DW127" s="85">
        <f>VLOOKUP(CR127,'113勞保勞退單日級距表-請勿更改表內數字'!$B$4:$E$56,3,TRUE)</f>
        <v>0</v>
      </c>
      <c r="DX127" s="85">
        <f>VLOOKUP(CS127,'113勞保勞退單日級距表-請勿更改表內數字'!$B$4:$E$56,3,TRUE)</f>
        <v>0</v>
      </c>
      <c r="DY127" s="85">
        <f>VLOOKUP(CT127,'113勞保勞退單日級距表-請勿更改表內數字'!$B$4:$E$56,3,TRUE)</f>
        <v>0</v>
      </c>
      <c r="DZ127" s="85">
        <f>VLOOKUP(CU127,'113勞保勞退單日級距表-請勿更改表內數字'!$B$4:$E$56,3,TRUE)</f>
        <v>0</v>
      </c>
      <c r="EA127" s="85">
        <f>VLOOKUP(CV127,'113勞保勞退單日級距表-請勿更改表內數字'!$B$4:$E$56,3,TRUE)</f>
        <v>0</v>
      </c>
      <c r="EB127" s="85">
        <f>VLOOKUP(CW127,'113勞保勞退單日級距表-請勿更改表內數字'!$B$4:$E$56,3,TRUE)</f>
        <v>0</v>
      </c>
      <c r="EC127" s="85">
        <f>VLOOKUP(CX127,'113勞保勞退單日級距表-請勿更改表內數字'!$B$4:$E$56,3,TRUE)</f>
        <v>0</v>
      </c>
      <c r="ED127" s="85">
        <f>VLOOKUP(CY127,'113勞保勞退單日級距表-請勿更改表內數字'!$B$4:$E$56,3,TRUE)</f>
        <v>0</v>
      </c>
      <c r="EE127" s="85">
        <f>VLOOKUP(CZ127,'113勞保勞退單日級距表-請勿更改表內數字'!$B$4:$E$56,3,TRUE)</f>
        <v>0</v>
      </c>
      <c r="EF127" s="85">
        <f>VLOOKUP(DA127,'113勞保勞退單日級距表-請勿更改表內數字'!$B$4:$E$56,3,TRUE)</f>
        <v>0</v>
      </c>
      <c r="EG127" s="85">
        <f>VLOOKUP(DB127,'113勞保勞退單日級距表-請勿更改表內數字'!$B$4:$E$56,3,TRUE)</f>
        <v>0</v>
      </c>
      <c r="EH127" s="85">
        <f>VLOOKUP(DC127,'113勞保勞退單日級距表-請勿更改表內數字'!$B$4:$E$56,3,TRUE)</f>
        <v>0</v>
      </c>
      <c r="EI127" s="85">
        <f>VLOOKUP(DD127,'113勞保勞退單日級距表-請勿更改表內數字'!$B$4:$E$56,3,TRUE)</f>
        <v>0</v>
      </c>
      <c r="EJ127" s="85">
        <f>VLOOKUP(DE127,'113勞保勞退單日級距表-請勿更改表內數字'!$B$4:$E$56,3,TRUE)</f>
        <v>0</v>
      </c>
      <c r="EK127" s="85">
        <f>VLOOKUP(DF127,'113勞保勞退單日級距表-請勿更改表內數字'!$B$4:$E$56,3,TRUE)</f>
        <v>0</v>
      </c>
      <c r="EL127" s="85">
        <f>VLOOKUP(DG127,'113勞保勞退單日級距表-請勿更改表內數字'!$B$4:$E$56,3,TRUE)</f>
        <v>0</v>
      </c>
      <c r="EM127" s="85">
        <f>VLOOKUP(DH127,'113勞保勞退單日級距表-請勿更改表內數字'!$B$4:$E$56,3,TRUE)</f>
        <v>0</v>
      </c>
      <c r="EN127" s="85">
        <f>VLOOKUP(DI127,'113勞保勞退單日級距表-請勿更改表內數字'!$B$4:$E$56,3,TRUE)</f>
        <v>0</v>
      </c>
      <c r="EO127" s="85">
        <f>VLOOKUP(DJ127,'113勞保勞退單日級距表-請勿更改表內數字'!$B$4:$E$56,3,TRUE)</f>
        <v>0</v>
      </c>
      <c r="EP127" s="84">
        <f>VLOOKUP(CF127,'113勞保勞退單日級距表-請勿更改表內數字'!$B$4:$E$56,4,TRUE)</f>
        <v>0</v>
      </c>
      <c r="EQ127" s="84">
        <f>VLOOKUP(CG127,'113勞保勞退單日級距表-請勿更改表內數字'!$B$4:$E$56,4,TRUE)</f>
        <v>0</v>
      </c>
      <c r="ER127" s="84">
        <f>VLOOKUP(CH127,'113勞保勞退單日級距表-請勿更改表內數字'!$B$4:$E$56,4,TRUE)</f>
        <v>0</v>
      </c>
      <c r="ES127" s="84">
        <f>VLOOKUP(CI127,'113勞保勞退單日級距表-請勿更改表內數字'!$B$4:$E$56,4,TRUE)</f>
        <v>0</v>
      </c>
      <c r="ET127" s="84">
        <f>VLOOKUP(CJ127,'113勞保勞退單日級距表-請勿更改表內數字'!$B$4:$E$56,4,TRUE)</f>
        <v>0</v>
      </c>
      <c r="EU127" s="84">
        <f>VLOOKUP(CK127,'113勞保勞退單日級距表-請勿更改表內數字'!$B$4:$E$56,4,TRUE)</f>
        <v>0</v>
      </c>
      <c r="EV127" s="84">
        <f>VLOOKUP(CL127,'113勞保勞退單日級距表-請勿更改表內數字'!$B$4:$E$56,4,TRUE)</f>
        <v>0</v>
      </c>
      <c r="EW127" s="84">
        <f>VLOOKUP(CM127,'113勞保勞退單日級距表-請勿更改表內數字'!$B$4:$E$56,4,TRUE)</f>
        <v>0</v>
      </c>
      <c r="EX127" s="84">
        <f>VLOOKUP(CN127,'113勞保勞退單日級距表-請勿更改表內數字'!$B$4:$E$56,4,TRUE)</f>
        <v>0</v>
      </c>
      <c r="EY127" s="84">
        <f>VLOOKUP(CO127,'113勞保勞退單日級距表-請勿更改表內數字'!$B$4:$E$56,4,TRUE)</f>
        <v>0</v>
      </c>
      <c r="EZ127" s="84">
        <f>VLOOKUP(CP127,'113勞保勞退單日級距表-請勿更改表內數字'!$B$4:$E$56,4,TRUE)</f>
        <v>0</v>
      </c>
      <c r="FA127" s="84">
        <f>VLOOKUP(CQ127,'113勞保勞退單日級距表-請勿更改表內數字'!$B$4:$E$56,4,TRUE)</f>
        <v>0</v>
      </c>
      <c r="FB127" s="84">
        <f>VLOOKUP(CR127,'113勞保勞退單日級距表-請勿更改表內數字'!$B$4:$E$56,4,TRUE)</f>
        <v>0</v>
      </c>
      <c r="FC127" s="84">
        <f>VLOOKUP(CS127,'113勞保勞退單日級距表-請勿更改表內數字'!$B$4:$E$56,4,TRUE)</f>
        <v>0</v>
      </c>
      <c r="FD127" s="84">
        <f>VLOOKUP(CT127,'113勞保勞退單日級距表-請勿更改表內數字'!$B$4:$E$56,4,TRUE)</f>
        <v>0</v>
      </c>
      <c r="FE127" s="84">
        <f>VLOOKUP(CU127,'113勞保勞退單日級距表-請勿更改表內數字'!$B$4:$E$56,4,TRUE)</f>
        <v>0</v>
      </c>
      <c r="FF127" s="84">
        <f>VLOOKUP(CV127,'113勞保勞退單日級距表-請勿更改表內數字'!$B$4:$E$56,4,TRUE)</f>
        <v>0</v>
      </c>
      <c r="FG127" s="84">
        <f>VLOOKUP(CW127,'113勞保勞退單日級距表-請勿更改表內數字'!$B$4:$E$56,4,TRUE)</f>
        <v>0</v>
      </c>
      <c r="FH127" s="84">
        <f>VLOOKUP(CX127,'113勞保勞退單日級距表-請勿更改表內數字'!$B$4:$E$56,4,TRUE)</f>
        <v>0</v>
      </c>
      <c r="FI127" s="84">
        <f>VLOOKUP(CY127,'113勞保勞退單日級距表-請勿更改表內數字'!$B$4:$E$56,4,TRUE)</f>
        <v>0</v>
      </c>
      <c r="FJ127" s="84">
        <f>VLOOKUP(CZ127,'113勞保勞退單日級距表-請勿更改表內數字'!$B$4:$E$56,4,TRUE)</f>
        <v>0</v>
      </c>
      <c r="FK127" s="84">
        <f>VLOOKUP(DA127,'113勞保勞退單日級距表-請勿更改表內數字'!$B$4:$E$56,4,TRUE)</f>
        <v>0</v>
      </c>
      <c r="FL127" s="84">
        <f>VLOOKUP(DB127,'113勞保勞退單日級距表-請勿更改表內數字'!$B$4:$E$56,4,TRUE)</f>
        <v>0</v>
      </c>
      <c r="FM127" s="84">
        <f>VLOOKUP(DC127,'113勞保勞退單日級距表-請勿更改表內數字'!$B$4:$E$56,4,TRUE)</f>
        <v>0</v>
      </c>
      <c r="FN127" s="84">
        <f>VLOOKUP(DD127,'113勞保勞退單日級距表-請勿更改表內數字'!$B$4:$E$56,4,TRUE)</f>
        <v>0</v>
      </c>
      <c r="FO127" s="84">
        <f>VLOOKUP(DE127,'113勞保勞退單日級距表-請勿更改表內數字'!$B$4:$E$56,4,TRUE)</f>
        <v>0</v>
      </c>
      <c r="FP127" s="84">
        <f>VLOOKUP(DF127,'113勞保勞退單日級距表-請勿更改表內數字'!$B$4:$E$56,4,TRUE)</f>
        <v>0</v>
      </c>
      <c r="FQ127" s="84">
        <f>VLOOKUP(DG127,'113勞保勞退單日級距表-請勿更改表內數字'!$B$4:$E$56,4,TRUE)</f>
        <v>0</v>
      </c>
      <c r="FR127" s="84">
        <f>VLOOKUP(DH127,'113勞保勞退單日級距表-請勿更改表內數字'!$B$4:$E$56,4,TRUE)</f>
        <v>0</v>
      </c>
      <c r="FS127" s="84">
        <f>VLOOKUP(DI127,'113勞保勞退單日級距表-請勿更改表內數字'!$B$4:$E$56,4,TRUE)</f>
        <v>0</v>
      </c>
      <c r="FT127" s="84">
        <f>VLOOKUP(DJ127,'113勞保勞退單日級距表-請勿更改表內數字'!$B$4:$E$56,4,TRUE)</f>
        <v>0</v>
      </c>
      <c r="FU127" s="83">
        <f>VLOOKUP(CF127,'113勞保勞退單日級距表-請勿更改表內數字'!$B$4:$I$56,8,TRUE)</f>
        <v>0</v>
      </c>
      <c r="FV127" s="83">
        <f>VLOOKUP(CG127,'113勞保勞退單日級距表-請勿更改表內數字'!$B$4:$I$56,8,TRUE)</f>
        <v>0</v>
      </c>
      <c r="FW127" s="83">
        <f>VLOOKUP(CH127,'113勞保勞退單日級距表-請勿更改表內數字'!$B$4:$I$56,8,TRUE)</f>
        <v>0</v>
      </c>
      <c r="FX127" s="83">
        <f>VLOOKUP(CI127,'113勞保勞退單日級距表-請勿更改表內數字'!$B$4:$I$56,8,TRUE)</f>
        <v>0</v>
      </c>
      <c r="FY127" s="83">
        <f>VLOOKUP(CJ127,'113勞保勞退單日級距表-請勿更改表內數字'!$B$4:$I$56,8,TRUE)</f>
        <v>0</v>
      </c>
      <c r="FZ127" s="83">
        <f>VLOOKUP(CK127,'113勞保勞退單日級距表-請勿更改表內數字'!$B$4:$I$56,8,TRUE)</f>
        <v>0</v>
      </c>
      <c r="GA127" s="83">
        <f>VLOOKUP(CL127,'113勞保勞退單日級距表-請勿更改表內數字'!$B$4:$I$56,8,TRUE)</f>
        <v>0</v>
      </c>
      <c r="GB127" s="83">
        <f>VLOOKUP(CM127,'113勞保勞退單日級距表-請勿更改表內數字'!$B$4:$I$56,8,TRUE)</f>
        <v>0</v>
      </c>
      <c r="GC127" s="83">
        <f>VLOOKUP(CN127,'113勞保勞退單日級距表-請勿更改表內數字'!$B$4:$I$56,8,TRUE)</f>
        <v>0</v>
      </c>
      <c r="GD127" s="83">
        <f>VLOOKUP(CO127,'113勞保勞退單日級距表-請勿更改表內數字'!$B$4:$I$56,8,TRUE)</f>
        <v>0</v>
      </c>
      <c r="GE127" s="83">
        <f>VLOOKUP(CP127,'113勞保勞退單日級距表-請勿更改表內數字'!$B$4:$I$56,8,TRUE)</f>
        <v>0</v>
      </c>
      <c r="GF127" s="83">
        <f>VLOOKUP(CQ127,'113勞保勞退單日級距表-請勿更改表內數字'!$B$4:$I$56,8,TRUE)</f>
        <v>0</v>
      </c>
      <c r="GG127" s="83">
        <f>VLOOKUP(CR127,'113勞保勞退單日級距表-請勿更改表內數字'!$B$4:$I$56,8,TRUE)</f>
        <v>0</v>
      </c>
      <c r="GH127" s="83">
        <f>VLOOKUP(CS127,'113勞保勞退單日級距表-請勿更改表內數字'!$B$4:$I$56,8,TRUE)</f>
        <v>0</v>
      </c>
      <c r="GI127" s="83">
        <f>VLOOKUP(CT127,'113勞保勞退單日級距表-請勿更改表內數字'!$B$4:$I$56,8,TRUE)</f>
        <v>0</v>
      </c>
      <c r="GJ127" s="83">
        <f>VLOOKUP(CU127,'113勞保勞退單日級距表-請勿更改表內數字'!$B$4:$I$56,8,TRUE)</f>
        <v>0</v>
      </c>
      <c r="GK127" s="83">
        <f>VLOOKUP(CV127,'113勞保勞退單日級距表-請勿更改表內數字'!$B$4:$I$56,8,TRUE)</f>
        <v>0</v>
      </c>
      <c r="GL127" s="83">
        <f>VLOOKUP(CW127,'113勞保勞退單日級距表-請勿更改表內數字'!$B$4:$I$56,8,TRUE)</f>
        <v>0</v>
      </c>
      <c r="GM127" s="83">
        <f>VLOOKUP(CX127,'113勞保勞退單日級距表-請勿更改表內數字'!$B$4:$I$56,8,TRUE)</f>
        <v>0</v>
      </c>
      <c r="GN127" s="83">
        <f>VLOOKUP(CY127,'113勞保勞退單日級距表-請勿更改表內數字'!$B$4:$I$56,8,TRUE)</f>
        <v>0</v>
      </c>
      <c r="GO127" s="83">
        <f>VLOOKUP(CZ127,'113勞保勞退單日級距表-請勿更改表內數字'!$B$4:$I$56,8,TRUE)</f>
        <v>0</v>
      </c>
      <c r="GP127" s="83">
        <f>VLOOKUP(DA127,'113勞保勞退單日級距表-請勿更改表內數字'!$B$4:$I$56,8,TRUE)</f>
        <v>0</v>
      </c>
      <c r="GQ127" s="83">
        <f>VLOOKUP(DB127,'113勞保勞退單日級距表-請勿更改表內數字'!$B$4:$I$56,8,TRUE)</f>
        <v>0</v>
      </c>
      <c r="GR127" s="83">
        <f>VLOOKUP(DC127,'113勞保勞退單日級距表-請勿更改表內數字'!$B$4:$I$56,8,TRUE)</f>
        <v>0</v>
      </c>
      <c r="GS127" s="83">
        <f>VLOOKUP(DD127,'113勞保勞退單日級距表-請勿更改表內數字'!$B$4:$I$56,8,TRUE)</f>
        <v>0</v>
      </c>
      <c r="GT127" s="83">
        <f>VLOOKUP(DE127,'113勞保勞退單日級距表-請勿更改表內數字'!$B$4:$I$56,8,TRUE)</f>
        <v>0</v>
      </c>
      <c r="GU127" s="83">
        <f>VLOOKUP(DF127,'113勞保勞退單日級距表-請勿更改表內數字'!$B$4:$I$56,8,TRUE)</f>
        <v>0</v>
      </c>
      <c r="GV127" s="83">
        <f>VLOOKUP(DG127,'113勞保勞退單日級距表-請勿更改表內數字'!$B$4:$I$56,8,TRUE)</f>
        <v>0</v>
      </c>
      <c r="GW127" s="83">
        <f>VLOOKUP(DH127,'113勞保勞退單日級距表-請勿更改表內數字'!$B$4:$I$56,8,TRUE)</f>
        <v>0</v>
      </c>
      <c r="GX127" s="83">
        <f>VLOOKUP(DI127,'113勞保勞退單日級距表-請勿更改表內數字'!$B$4:$I$56,8,TRUE)</f>
        <v>0</v>
      </c>
      <c r="GY127" s="83">
        <f>VLOOKUP(DJ127,'113勞保勞退單日級距表-請勿更改表內數字'!$B$4:$I$56,8,TRUE)</f>
        <v>0</v>
      </c>
    </row>
    <row r="128" spans="4:207">
      <c r="D128" s="166"/>
      <c r="G128" s="76"/>
      <c r="J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93"/>
      <c r="AH128" s="93"/>
      <c r="AP128" s="219">
        <f t="shared" si="49"/>
        <v>0</v>
      </c>
      <c r="AQ128" s="43">
        <f t="shared" si="50"/>
        <v>0</v>
      </c>
      <c r="AR128" s="43">
        <f t="shared" si="51"/>
        <v>0</v>
      </c>
      <c r="AS128" s="209">
        <f t="shared" si="87"/>
        <v>0</v>
      </c>
      <c r="AT128" s="201">
        <f>VLOOKUP(AS128,'113勞保勞退單日級距表-請勿更改表內數字'!$B$4:$E$56,3,TRUE)*AP128</f>
        <v>0</v>
      </c>
      <c r="AU128" s="201">
        <f>VLOOKUP(AS128,'113勞保勞退單日級距表-請勿更改表內數字'!$B$4:$I$56,7,TRUE)</f>
        <v>0</v>
      </c>
      <c r="AV128" s="201">
        <f>VLOOKUP(AS128,'113勞保勞退單日級距表-請勿更改表內數字'!$B$4:$E$56,4,TRUE)*AP128</f>
        <v>0</v>
      </c>
      <c r="AW128" s="51">
        <f t="shared" si="52"/>
        <v>0</v>
      </c>
      <c r="AX128" s="50">
        <f t="shared" si="53"/>
        <v>0</v>
      </c>
      <c r="AY128" s="50">
        <f t="shared" si="54"/>
        <v>0</v>
      </c>
      <c r="AZ128" s="50">
        <f t="shared" si="55"/>
        <v>0</v>
      </c>
      <c r="BA128" s="39">
        <f t="shared" si="56"/>
        <v>0</v>
      </c>
      <c r="BB128" s="39">
        <f t="shared" si="57"/>
        <v>0</v>
      </c>
      <c r="BC128" s="39">
        <f t="shared" si="58"/>
        <v>0</v>
      </c>
      <c r="BD128" s="39">
        <f t="shared" si="59"/>
        <v>0</v>
      </c>
      <c r="BE128" s="39">
        <f t="shared" si="60"/>
        <v>0</v>
      </c>
      <c r="BF128" s="39">
        <f t="shared" si="61"/>
        <v>0</v>
      </c>
      <c r="BG128" s="39">
        <f t="shared" si="62"/>
        <v>0</v>
      </c>
      <c r="BH128" s="39">
        <f t="shared" si="63"/>
        <v>0</v>
      </c>
      <c r="BI128" s="39">
        <f t="shared" si="64"/>
        <v>0</v>
      </c>
      <c r="BJ128" s="39">
        <f t="shared" si="65"/>
        <v>0</v>
      </c>
      <c r="BK128" s="39">
        <f t="shared" si="66"/>
        <v>0</v>
      </c>
      <c r="BL128" s="39">
        <f t="shared" si="67"/>
        <v>0</v>
      </c>
      <c r="BM128" s="39">
        <f t="shared" si="68"/>
        <v>0</v>
      </c>
      <c r="BN128" s="39">
        <f t="shared" si="69"/>
        <v>0</v>
      </c>
      <c r="BO128" s="39">
        <f t="shared" si="70"/>
        <v>0</v>
      </c>
      <c r="BP128" s="39">
        <f t="shared" si="71"/>
        <v>0</v>
      </c>
      <c r="BQ128" s="39">
        <f t="shared" si="72"/>
        <v>0</v>
      </c>
      <c r="BR128" s="39">
        <f t="shared" si="73"/>
        <v>0</v>
      </c>
      <c r="BS128" s="39">
        <f t="shared" si="74"/>
        <v>0</v>
      </c>
      <c r="BT128" s="39">
        <f t="shared" si="75"/>
        <v>0</v>
      </c>
      <c r="BU128" s="39">
        <f t="shared" si="76"/>
        <v>0</v>
      </c>
      <c r="BV128" s="39">
        <f t="shared" si="77"/>
        <v>0</v>
      </c>
      <c r="BW128" s="39">
        <f t="shared" si="78"/>
        <v>0</v>
      </c>
      <c r="BX128" s="39">
        <f t="shared" si="79"/>
        <v>0</v>
      </c>
      <c r="BY128" s="39">
        <f t="shared" si="80"/>
        <v>0</v>
      </c>
      <c r="BZ128" s="39">
        <f t="shared" si="81"/>
        <v>0</v>
      </c>
      <c r="CA128" s="39">
        <f t="shared" si="82"/>
        <v>0</v>
      </c>
      <c r="CB128" s="39">
        <f t="shared" si="83"/>
        <v>0</v>
      </c>
      <c r="CC128" s="39">
        <f t="shared" si="84"/>
        <v>0</v>
      </c>
      <c r="CD128" s="39">
        <f t="shared" si="85"/>
        <v>0</v>
      </c>
      <c r="CE128" s="39">
        <f t="shared" si="86"/>
        <v>0</v>
      </c>
      <c r="CF128" s="80">
        <f t="shared" si="95"/>
        <v>0</v>
      </c>
      <c r="CG128" s="80">
        <f t="shared" si="95"/>
        <v>0</v>
      </c>
      <c r="CH128" s="80">
        <f t="shared" si="95"/>
        <v>0</v>
      </c>
      <c r="CI128" s="80">
        <f t="shared" si="95"/>
        <v>0</v>
      </c>
      <c r="CJ128" s="80">
        <f t="shared" si="95"/>
        <v>0</v>
      </c>
      <c r="CK128" s="80">
        <f t="shared" si="95"/>
        <v>0</v>
      </c>
      <c r="CL128" s="80">
        <f t="shared" si="95"/>
        <v>0</v>
      </c>
      <c r="CM128" s="80">
        <f t="shared" si="95"/>
        <v>0</v>
      </c>
      <c r="CN128" s="80">
        <f t="shared" si="94"/>
        <v>0</v>
      </c>
      <c r="CO128" s="80">
        <f t="shared" si="94"/>
        <v>0</v>
      </c>
      <c r="CP128" s="80">
        <f t="shared" si="94"/>
        <v>0</v>
      </c>
      <c r="CQ128" s="80">
        <f t="shared" si="94"/>
        <v>0</v>
      </c>
      <c r="CR128" s="80">
        <f t="shared" si="94"/>
        <v>0</v>
      </c>
      <c r="CS128" s="80">
        <f t="shared" si="94"/>
        <v>0</v>
      </c>
      <c r="CT128" s="80">
        <f t="shared" si="94"/>
        <v>0</v>
      </c>
      <c r="CU128" s="80">
        <f t="shared" si="94"/>
        <v>0</v>
      </c>
      <c r="CV128" s="80">
        <f t="shared" si="94"/>
        <v>0</v>
      </c>
      <c r="CW128" s="80">
        <f t="shared" si="94"/>
        <v>0</v>
      </c>
      <c r="CX128" s="80">
        <f t="shared" si="94"/>
        <v>0</v>
      </c>
      <c r="CY128" s="80">
        <f t="shared" si="94"/>
        <v>0</v>
      </c>
      <c r="CZ128" s="80">
        <f t="shared" si="94"/>
        <v>0</v>
      </c>
      <c r="DA128" s="80">
        <f t="shared" si="94"/>
        <v>0</v>
      </c>
      <c r="DB128" s="80">
        <f t="shared" si="94"/>
        <v>0</v>
      </c>
      <c r="DC128" s="80">
        <f t="shared" si="94"/>
        <v>0</v>
      </c>
      <c r="DD128" s="80">
        <f t="shared" si="96"/>
        <v>0</v>
      </c>
      <c r="DE128" s="80">
        <f t="shared" si="96"/>
        <v>0</v>
      </c>
      <c r="DF128" s="80">
        <f t="shared" si="96"/>
        <v>0</v>
      </c>
      <c r="DG128" s="80">
        <f t="shared" si="96"/>
        <v>0</v>
      </c>
      <c r="DH128" s="80">
        <f t="shared" si="96"/>
        <v>0</v>
      </c>
      <c r="DI128" s="80">
        <f t="shared" si="96"/>
        <v>0</v>
      </c>
      <c r="DJ128" s="80">
        <f t="shared" si="96"/>
        <v>0</v>
      </c>
      <c r="DK128" s="85">
        <f>VLOOKUP(CF128,'113勞保勞退單日級距表-請勿更改表內數字'!$B$4:$E$56,3,TRUE)</f>
        <v>0</v>
      </c>
      <c r="DL128" s="85">
        <f>VLOOKUP(CG128,'113勞保勞退單日級距表-請勿更改表內數字'!$B$4:$E$56,3,TRUE)</f>
        <v>0</v>
      </c>
      <c r="DM128" s="85">
        <f>VLOOKUP(CH128,'113勞保勞退單日級距表-請勿更改表內數字'!$B$4:$E$56,3,TRUE)</f>
        <v>0</v>
      </c>
      <c r="DN128" s="85">
        <f>VLOOKUP(CI128,'113勞保勞退單日級距表-請勿更改表內數字'!$B$4:$E$56,3,TRUE)</f>
        <v>0</v>
      </c>
      <c r="DO128" s="85">
        <f>VLOOKUP(CJ128,'113勞保勞退單日級距表-請勿更改表內數字'!$B$4:$E$56,3,TRUE)</f>
        <v>0</v>
      </c>
      <c r="DP128" s="85">
        <f>VLOOKUP(CK128,'113勞保勞退單日級距表-請勿更改表內數字'!$B$4:$E$56,3,TRUE)</f>
        <v>0</v>
      </c>
      <c r="DQ128" s="85">
        <f>VLOOKUP(CL128,'113勞保勞退單日級距表-請勿更改表內數字'!$B$4:$E$56,3,TRUE)</f>
        <v>0</v>
      </c>
      <c r="DR128" s="85">
        <f>VLOOKUP(CM128,'113勞保勞退單日級距表-請勿更改表內數字'!$B$4:$E$56,3,TRUE)</f>
        <v>0</v>
      </c>
      <c r="DS128" s="85">
        <f>VLOOKUP(CN128,'113勞保勞退單日級距表-請勿更改表內數字'!$B$4:$E$56,3,TRUE)</f>
        <v>0</v>
      </c>
      <c r="DT128" s="85">
        <f>VLOOKUP(CO128,'113勞保勞退單日級距表-請勿更改表內數字'!$B$4:$E$56,3,TRUE)</f>
        <v>0</v>
      </c>
      <c r="DU128" s="85">
        <f>VLOOKUP(CP128,'113勞保勞退單日級距表-請勿更改表內數字'!$B$4:$E$56,3,TRUE)</f>
        <v>0</v>
      </c>
      <c r="DV128" s="85">
        <f>VLOOKUP(CQ128,'113勞保勞退單日級距表-請勿更改表內數字'!$B$4:$E$56,3,TRUE)</f>
        <v>0</v>
      </c>
      <c r="DW128" s="85">
        <f>VLOOKUP(CR128,'113勞保勞退單日級距表-請勿更改表內數字'!$B$4:$E$56,3,TRUE)</f>
        <v>0</v>
      </c>
      <c r="DX128" s="85">
        <f>VLOOKUP(CS128,'113勞保勞退單日級距表-請勿更改表內數字'!$B$4:$E$56,3,TRUE)</f>
        <v>0</v>
      </c>
      <c r="DY128" s="85">
        <f>VLOOKUP(CT128,'113勞保勞退單日級距表-請勿更改表內數字'!$B$4:$E$56,3,TRUE)</f>
        <v>0</v>
      </c>
      <c r="DZ128" s="85">
        <f>VLOOKUP(CU128,'113勞保勞退單日級距表-請勿更改表內數字'!$B$4:$E$56,3,TRUE)</f>
        <v>0</v>
      </c>
      <c r="EA128" s="85">
        <f>VLOOKUP(CV128,'113勞保勞退單日級距表-請勿更改表內數字'!$B$4:$E$56,3,TRUE)</f>
        <v>0</v>
      </c>
      <c r="EB128" s="85">
        <f>VLOOKUP(CW128,'113勞保勞退單日級距表-請勿更改表內數字'!$B$4:$E$56,3,TRUE)</f>
        <v>0</v>
      </c>
      <c r="EC128" s="85">
        <f>VLOOKUP(CX128,'113勞保勞退單日級距表-請勿更改表內數字'!$B$4:$E$56,3,TRUE)</f>
        <v>0</v>
      </c>
      <c r="ED128" s="85">
        <f>VLOOKUP(CY128,'113勞保勞退單日級距表-請勿更改表內數字'!$B$4:$E$56,3,TRUE)</f>
        <v>0</v>
      </c>
      <c r="EE128" s="85">
        <f>VLOOKUP(CZ128,'113勞保勞退單日級距表-請勿更改表內數字'!$B$4:$E$56,3,TRUE)</f>
        <v>0</v>
      </c>
      <c r="EF128" s="85">
        <f>VLOOKUP(DA128,'113勞保勞退單日級距表-請勿更改表內數字'!$B$4:$E$56,3,TRUE)</f>
        <v>0</v>
      </c>
      <c r="EG128" s="85">
        <f>VLOOKUP(DB128,'113勞保勞退單日級距表-請勿更改表內數字'!$B$4:$E$56,3,TRUE)</f>
        <v>0</v>
      </c>
      <c r="EH128" s="85">
        <f>VLOOKUP(DC128,'113勞保勞退單日級距表-請勿更改表內數字'!$B$4:$E$56,3,TRUE)</f>
        <v>0</v>
      </c>
      <c r="EI128" s="85">
        <f>VLOOKUP(DD128,'113勞保勞退單日級距表-請勿更改表內數字'!$B$4:$E$56,3,TRUE)</f>
        <v>0</v>
      </c>
      <c r="EJ128" s="85">
        <f>VLOOKUP(DE128,'113勞保勞退單日級距表-請勿更改表內數字'!$B$4:$E$56,3,TRUE)</f>
        <v>0</v>
      </c>
      <c r="EK128" s="85">
        <f>VLOOKUP(DF128,'113勞保勞退單日級距表-請勿更改表內數字'!$B$4:$E$56,3,TRUE)</f>
        <v>0</v>
      </c>
      <c r="EL128" s="85">
        <f>VLOOKUP(DG128,'113勞保勞退單日級距表-請勿更改表內數字'!$B$4:$E$56,3,TRUE)</f>
        <v>0</v>
      </c>
      <c r="EM128" s="85">
        <f>VLOOKUP(DH128,'113勞保勞退單日級距表-請勿更改表內數字'!$B$4:$E$56,3,TRUE)</f>
        <v>0</v>
      </c>
      <c r="EN128" s="85">
        <f>VLOOKUP(DI128,'113勞保勞退單日級距表-請勿更改表內數字'!$B$4:$E$56,3,TRUE)</f>
        <v>0</v>
      </c>
      <c r="EO128" s="85">
        <f>VLOOKUP(DJ128,'113勞保勞退單日級距表-請勿更改表內數字'!$B$4:$E$56,3,TRUE)</f>
        <v>0</v>
      </c>
      <c r="EP128" s="84">
        <f>VLOOKUP(CF128,'113勞保勞退單日級距表-請勿更改表內數字'!$B$4:$E$56,4,TRUE)</f>
        <v>0</v>
      </c>
      <c r="EQ128" s="84">
        <f>VLOOKUP(CG128,'113勞保勞退單日級距表-請勿更改表內數字'!$B$4:$E$56,4,TRUE)</f>
        <v>0</v>
      </c>
      <c r="ER128" s="84">
        <f>VLOOKUP(CH128,'113勞保勞退單日級距表-請勿更改表內數字'!$B$4:$E$56,4,TRUE)</f>
        <v>0</v>
      </c>
      <c r="ES128" s="84">
        <f>VLOOKUP(CI128,'113勞保勞退單日級距表-請勿更改表內數字'!$B$4:$E$56,4,TRUE)</f>
        <v>0</v>
      </c>
      <c r="ET128" s="84">
        <f>VLOOKUP(CJ128,'113勞保勞退單日級距表-請勿更改表內數字'!$B$4:$E$56,4,TRUE)</f>
        <v>0</v>
      </c>
      <c r="EU128" s="84">
        <f>VLOOKUP(CK128,'113勞保勞退單日級距表-請勿更改表內數字'!$B$4:$E$56,4,TRUE)</f>
        <v>0</v>
      </c>
      <c r="EV128" s="84">
        <f>VLOOKUP(CL128,'113勞保勞退單日級距表-請勿更改表內數字'!$B$4:$E$56,4,TRUE)</f>
        <v>0</v>
      </c>
      <c r="EW128" s="84">
        <f>VLOOKUP(CM128,'113勞保勞退單日級距表-請勿更改表內數字'!$B$4:$E$56,4,TRUE)</f>
        <v>0</v>
      </c>
      <c r="EX128" s="84">
        <f>VLOOKUP(CN128,'113勞保勞退單日級距表-請勿更改表內數字'!$B$4:$E$56,4,TRUE)</f>
        <v>0</v>
      </c>
      <c r="EY128" s="84">
        <f>VLOOKUP(CO128,'113勞保勞退單日級距表-請勿更改表內數字'!$B$4:$E$56,4,TRUE)</f>
        <v>0</v>
      </c>
      <c r="EZ128" s="84">
        <f>VLOOKUP(CP128,'113勞保勞退單日級距表-請勿更改表內數字'!$B$4:$E$56,4,TRUE)</f>
        <v>0</v>
      </c>
      <c r="FA128" s="84">
        <f>VLOOKUP(CQ128,'113勞保勞退單日級距表-請勿更改表內數字'!$B$4:$E$56,4,TRUE)</f>
        <v>0</v>
      </c>
      <c r="FB128" s="84">
        <f>VLOOKUP(CR128,'113勞保勞退單日級距表-請勿更改表內數字'!$B$4:$E$56,4,TRUE)</f>
        <v>0</v>
      </c>
      <c r="FC128" s="84">
        <f>VLOOKUP(CS128,'113勞保勞退單日級距表-請勿更改表內數字'!$B$4:$E$56,4,TRUE)</f>
        <v>0</v>
      </c>
      <c r="FD128" s="84">
        <f>VLOOKUP(CT128,'113勞保勞退單日級距表-請勿更改表內數字'!$B$4:$E$56,4,TRUE)</f>
        <v>0</v>
      </c>
      <c r="FE128" s="84">
        <f>VLOOKUP(CU128,'113勞保勞退單日級距表-請勿更改表內數字'!$B$4:$E$56,4,TRUE)</f>
        <v>0</v>
      </c>
      <c r="FF128" s="84">
        <f>VLOOKUP(CV128,'113勞保勞退單日級距表-請勿更改表內數字'!$B$4:$E$56,4,TRUE)</f>
        <v>0</v>
      </c>
      <c r="FG128" s="84">
        <f>VLOOKUP(CW128,'113勞保勞退單日級距表-請勿更改表內數字'!$B$4:$E$56,4,TRUE)</f>
        <v>0</v>
      </c>
      <c r="FH128" s="84">
        <f>VLOOKUP(CX128,'113勞保勞退單日級距表-請勿更改表內數字'!$B$4:$E$56,4,TRUE)</f>
        <v>0</v>
      </c>
      <c r="FI128" s="84">
        <f>VLOOKUP(CY128,'113勞保勞退單日級距表-請勿更改表內數字'!$B$4:$E$56,4,TRUE)</f>
        <v>0</v>
      </c>
      <c r="FJ128" s="84">
        <f>VLOOKUP(CZ128,'113勞保勞退單日級距表-請勿更改表內數字'!$B$4:$E$56,4,TRUE)</f>
        <v>0</v>
      </c>
      <c r="FK128" s="84">
        <f>VLOOKUP(DA128,'113勞保勞退單日級距表-請勿更改表內數字'!$B$4:$E$56,4,TRUE)</f>
        <v>0</v>
      </c>
      <c r="FL128" s="84">
        <f>VLOOKUP(DB128,'113勞保勞退單日級距表-請勿更改表內數字'!$B$4:$E$56,4,TRUE)</f>
        <v>0</v>
      </c>
      <c r="FM128" s="84">
        <f>VLOOKUP(DC128,'113勞保勞退單日級距表-請勿更改表內數字'!$B$4:$E$56,4,TRUE)</f>
        <v>0</v>
      </c>
      <c r="FN128" s="84">
        <f>VLOOKUP(DD128,'113勞保勞退單日級距表-請勿更改表內數字'!$B$4:$E$56,4,TRUE)</f>
        <v>0</v>
      </c>
      <c r="FO128" s="84">
        <f>VLOOKUP(DE128,'113勞保勞退單日級距表-請勿更改表內數字'!$B$4:$E$56,4,TRUE)</f>
        <v>0</v>
      </c>
      <c r="FP128" s="84">
        <f>VLOOKUP(DF128,'113勞保勞退單日級距表-請勿更改表內數字'!$B$4:$E$56,4,TRUE)</f>
        <v>0</v>
      </c>
      <c r="FQ128" s="84">
        <f>VLOOKUP(DG128,'113勞保勞退單日級距表-請勿更改表內數字'!$B$4:$E$56,4,TRUE)</f>
        <v>0</v>
      </c>
      <c r="FR128" s="84">
        <f>VLOOKUP(DH128,'113勞保勞退單日級距表-請勿更改表內數字'!$B$4:$E$56,4,TRUE)</f>
        <v>0</v>
      </c>
      <c r="FS128" s="84">
        <f>VLOOKUP(DI128,'113勞保勞退單日級距表-請勿更改表內數字'!$B$4:$E$56,4,TRUE)</f>
        <v>0</v>
      </c>
      <c r="FT128" s="84">
        <f>VLOOKUP(DJ128,'113勞保勞退單日級距表-請勿更改表內數字'!$B$4:$E$56,4,TRUE)</f>
        <v>0</v>
      </c>
      <c r="FU128" s="83">
        <f>VLOOKUP(CF128,'113勞保勞退單日級距表-請勿更改表內數字'!$B$4:$I$56,8,TRUE)</f>
        <v>0</v>
      </c>
      <c r="FV128" s="83">
        <f>VLOOKUP(CG128,'113勞保勞退單日級距表-請勿更改表內數字'!$B$4:$I$56,8,TRUE)</f>
        <v>0</v>
      </c>
      <c r="FW128" s="83">
        <f>VLOOKUP(CH128,'113勞保勞退單日級距表-請勿更改表內數字'!$B$4:$I$56,8,TRUE)</f>
        <v>0</v>
      </c>
      <c r="FX128" s="83">
        <f>VLOOKUP(CI128,'113勞保勞退單日級距表-請勿更改表內數字'!$B$4:$I$56,8,TRUE)</f>
        <v>0</v>
      </c>
      <c r="FY128" s="83">
        <f>VLOOKUP(CJ128,'113勞保勞退單日級距表-請勿更改表內數字'!$B$4:$I$56,8,TRUE)</f>
        <v>0</v>
      </c>
      <c r="FZ128" s="83">
        <f>VLOOKUP(CK128,'113勞保勞退單日級距表-請勿更改表內數字'!$B$4:$I$56,8,TRUE)</f>
        <v>0</v>
      </c>
      <c r="GA128" s="83">
        <f>VLOOKUP(CL128,'113勞保勞退單日級距表-請勿更改表內數字'!$B$4:$I$56,8,TRUE)</f>
        <v>0</v>
      </c>
      <c r="GB128" s="83">
        <f>VLOOKUP(CM128,'113勞保勞退單日級距表-請勿更改表內數字'!$B$4:$I$56,8,TRUE)</f>
        <v>0</v>
      </c>
      <c r="GC128" s="83">
        <f>VLOOKUP(CN128,'113勞保勞退單日級距表-請勿更改表內數字'!$B$4:$I$56,8,TRUE)</f>
        <v>0</v>
      </c>
      <c r="GD128" s="83">
        <f>VLOOKUP(CO128,'113勞保勞退單日級距表-請勿更改表內數字'!$B$4:$I$56,8,TRUE)</f>
        <v>0</v>
      </c>
      <c r="GE128" s="83">
        <f>VLOOKUP(CP128,'113勞保勞退單日級距表-請勿更改表內數字'!$B$4:$I$56,8,TRUE)</f>
        <v>0</v>
      </c>
      <c r="GF128" s="83">
        <f>VLOOKUP(CQ128,'113勞保勞退單日級距表-請勿更改表內數字'!$B$4:$I$56,8,TRUE)</f>
        <v>0</v>
      </c>
      <c r="GG128" s="83">
        <f>VLOOKUP(CR128,'113勞保勞退單日級距表-請勿更改表內數字'!$B$4:$I$56,8,TRUE)</f>
        <v>0</v>
      </c>
      <c r="GH128" s="83">
        <f>VLOOKUP(CS128,'113勞保勞退單日級距表-請勿更改表內數字'!$B$4:$I$56,8,TRUE)</f>
        <v>0</v>
      </c>
      <c r="GI128" s="83">
        <f>VLOOKUP(CT128,'113勞保勞退單日級距表-請勿更改表內數字'!$B$4:$I$56,8,TRUE)</f>
        <v>0</v>
      </c>
      <c r="GJ128" s="83">
        <f>VLOOKUP(CU128,'113勞保勞退單日級距表-請勿更改表內數字'!$B$4:$I$56,8,TRUE)</f>
        <v>0</v>
      </c>
      <c r="GK128" s="83">
        <f>VLOOKUP(CV128,'113勞保勞退單日級距表-請勿更改表內數字'!$B$4:$I$56,8,TRUE)</f>
        <v>0</v>
      </c>
      <c r="GL128" s="83">
        <f>VLOOKUP(CW128,'113勞保勞退單日級距表-請勿更改表內數字'!$B$4:$I$56,8,TRUE)</f>
        <v>0</v>
      </c>
      <c r="GM128" s="83">
        <f>VLOOKUP(CX128,'113勞保勞退單日級距表-請勿更改表內數字'!$B$4:$I$56,8,TRUE)</f>
        <v>0</v>
      </c>
      <c r="GN128" s="83">
        <f>VLOOKUP(CY128,'113勞保勞退單日級距表-請勿更改表內數字'!$B$4:$I$56,8,TRUE)</f>
        <v>0</v>
      </c>
      <c r="GO128" s="83">
        <f>VLOOKUP(CZ128,'113勞保勞退單日級距表-請勿更改表內數字'!$B$4:$I$56,8,TRUE)</f>
        <v>0</v>
      </c>
      <c r="GP128" s="83">
        <f>VLOOKUP(DA128,'113勞保勞退單日級距表-請勿更改表內數字'!$B$4:$I$56,8,TRUE)</f>
        <v>0</v>
      </c>
      <c r="GQ128" s="83">
        <f>VLOOKUP(DB128,'113勞保勞退單日級距表-請勿更改表內數字'!$B$4:$I$56,8,TRUE)</f>
        <v>0</v>
      </c>
      <c r="GR128" s="83">
        <f>VLOOKUP(DC128,'113勞保勞退單日級距表-請勿更改表內數字'!$B$4:$I$56,8,TRUE)</f>
        <v>0</v>
      </c>
      <c r="GS128" s="83">
        <f>VLOOKUP(DD128,'113勞保勞退單日級距表-請勿更改表內數字'!$B$4:$I$56,8,TRUE)</f>
        <v>0</v>
      </c>
      <c r="GT128" s="83">
        <f>VLOOKUP(DE128,'113勞保勞退單日級距表-請勿更改表內數字'!$B$4:$I$56,8,TRUE)</f>
        <v>0</v>
      </c>
      <c r="GU128" s="83">
        <f>VLOOKUP(DF128,'113勞保勞退單日級距表-請勿更改表內數字'!$B$4:$I$56,8,TRUE)</f>
        <v>0</v>
      </c>
      <c r="GV128" s="83">
        <f>VLOOKUP(DG128,'113勞保勞退單日級距表-請勿更改表內數字'!$B$4:$I$56,8,TRUE)</f>
        <v>0</v>
      </c>
      <c r="GW128" s="83">
        <f>VLOOKUP(DH128,'113勞保勞退單日級距表-請勿更改表內數字'!$B$4:$I$56,8,TRUE)</f>
        <v>0</v>
      </c>
      <c r="GX128" s="83">
        <f>VLOOKUP(DI128,'113勞保勞退單日級距表-請勿更改表內數字'!$B$4:$I$56,8,TRUE)</f>
        <v>0</v>
      </c>
      <c r="GY128" s="83">
        <f>VLOOKUP(DJ128,'113勞保勞退單日級距表-請勿更改表內數字'!$B$4:$I$56,8,TRUE)</f>
        <v>0</v>
      </c>
    </row>
    <row r="129" spans="4:207">
      <c r="D129" s="166"/>
      <c r="G129" s="76"/>
      <c r="J129" s="48"/>
      <c r="Q129" s="93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P129" s="219">
        <f t="shared" si="49"/>
        <v>0</v>
      </c>
      <c r="AQ129" s="43">
        <f t="shared" si="50"/>
        <v>0</v>
      </c>
      <c r="AR129" s="43">
        <f t="shared" si="51"/>
        <v>0</v>
      </c>
      <c r="AS129" s="209">
        <f t="shared" si="87"/>
        <v>0</v>
      </c>
      <c r="AT129" s="201">
        <f>VLOOKUP(AS129,'113勞保勞退單日級距表-請勿更改表內數字'!$B$4:$E$56,3,TRUE)*AP129</f>
        <v>0</v>
      </c>
      <c r="AU129" s="201">
        <f>VLOOKUP(AS129,'113勞保勞退單日級距表-請勿更改表內數字'!$B$4:$I$56,7,TRUE)</f>
        <v>0</v>
      </c>
      <c r="AV129" s="201">
        <f>VLOOKUP(AS129,'113勞保勞退單日級距表-請勿更改表內數字'!$B$4:$E$56,4,TRUE)*AP129</f>
        <v>0</v>
      </c>
      <c r="AW129" s="51">
        <f t="shared" si="52"/>
        <v>0</v>
      </c>
      <c r="AX129" s="50">
        <f t="shared" si="53"/>
        <v>0</v>
      </c>
      <c r="AY129" s="50">
        <f t="shared" si="54"/>
        <v>0</v>
      </c>
      <c r="AZ129" s="50">
        <f t="shared" si="55"/>
        <v>0</v>
      </c>
      <c r="BA129" s="39">
        <f t="shared" si="56"/>
        <v>0</v>
      </c>
      <c r="BB129" s="39">
        <f t="shared" si="57"/>
        <v>0</v>
      </c>
      <c r="BC129" s="39">
        <f t="shared" si="58"/>
        <v>0</v>
      </c>
      <c r="BD129" s="39">
        <f t="shared" si="59"/>
        <v>0</v>
      </c>
      <c r="BE129" s="39">
        <f t="shared" si="60"/>
        <v>0</v>
      </c>
      <c r="BF129" s="39">
        <f t="shared" si="61"/>
        <v>0</v>
      </c>
      <c r="BG129" s="39">
        <f t="shared" si="62"/>
        <v>0</v>
      </c>
      <c r="BH129" s="39">
        <f t="shared" si="63"/>
        <v>0</v>
      </c>
      <c r="BI129" s="39">
        <f t="shared" si="64"/>
        <v>0</v>
      </c>
      <c r="BJ129" s="39">
        <f t="shared" si="65"/>
        <v>0</v>
      </c>
      <c r="BK129" s="39">
        <f t="shared" si="66"/>
        <v>0</v>
      </c>
      <c r="BL129" s="39">
        <f t="shared" si="67"/>
        <v>0</v>
      </c>
      <c r="BM129" s="39">
        <f t="shared" si="68"/>
        <v>0</v>
      </c>
      <c r="BN129" s="39">
        <f t="shared" si="69"/>
        <v>0</v>
      </c>
      <c r="BO129" s="39">
        <f t="shared" si="70"/>
        <v>0</v>
      </c>
      <c r="BP129" s="39">
        <f t="shared" si="71"/>
        <v>0</v>
      </c>
      <c r="BQ129" s="39">
        <f t="shared" si="72"/>
        <v>0</v>
      </c>
      <c r="BR129" s="39">
        <f t="shared" si="73"/>
        <v>0</v>
      </c>
      <c r="BS129" s="39">
        <f t="shared" si="74"/>
        <v>0</v>
      </c>
      <c r="BT129" s="39">
        <f t="shared" si="75"/>
        <v>0</v>
      </c>
      <c r="BU129" s="39">
        <f t="shared" si="76"/>
        <v>0</v>
      </c>
      <c r="BV129" s="39">
        <f t="shared" si="77"/>
        <v>0</v>
      </c>
      <c r="BW129" s="39">
        <f t="shared" si="78"/>
        <v>0</v>
      </c>
      <c r="BX129" s="39">
        <f t="shared" si="79"/>
        <v>0</v>
      </c>
      <c r="BY129" s="39">
        <f t="shared" si="80"/>
        <v>0</v>
      </c>
      <c r="BZ129" s="39">
        <f t="shared" si="81"/>
        <v>0</v>
      </c>
      <c r="CA129" s="39">
        <f t="shared" si="82"/>
        <v>0</v>
      </c>
      <c r="CB129" s="39">
        <f t="shared" si="83"/>
        <v>0</v>
      </c>
      <c r="CC129" s="39">
        <f t="shared" si="84"/>
        <v>0</v>
      </c>
      <c r="CD129" s="39">
        <f t="shared" si="85"/>
        <v>0</v>
      </c>
      <c r="CE129" s="39">
        <f t="shared" si="86"/>
        <v>0</v>
      </c>
      <c r="CF129" s="80">
        <f t="shared" si="95"/>
        <v>0</v>
      </c>
      <c r="CG129" s="80">
        <f t="shared" si="95"/>
        <v>0</v>
      </c>
      <c r="CH129" s="80">
        <f t="shared" si="95"/>
        <v>0</v>
      </c>
      <c r="CI129" s="80">
        <f t="shared" si="95"/>
        <v>0</v>
      </c>
      <c r="CJ129" s="80">
        <f t="shared" si="95"/>
        <v>0</v>
      </c>
      <c r="CK129" s="80">
        <f t="shared" si="95"/>
        <v>0</v>
      </c>
      <c r="CL129" s="80">
        <f t="shared" si="95"/>
        <v>0</v>
      </c>
      <c r="CM129" s="80">
        <f t="shared" si="95"/>
        <v>0</v>
      </c>
      <c r="CN129" s="80">
        <f t="shared" si="94"/>
        <v>0</v>
      </c>
      <c r="CO129" s="80">
        <f t="shared" si="94"/>
        <v>0</v>
      </c>
      <c r="CP129" s="80">
        <f t="shared" si="94"/>
        <v>0</v>
      </c>
      <c r="CQ129" s="80">
        <f t="shared" si="94"/>
        <v>0</v>
      </c>
      <c r="CR129" s="80">
        <f t="shared" si="94"/>
        <v>0</v>
      </c>
      <c r="CS129" s="80">
        <f t="shared" si="94"/>
        <v>0</v>
      </c>
      <c r="CT129" s="80">
        <f t="shared" si="94"/>
        <v>0</v>
      </c>
      <c r="CU129" s="80">
        <f t="shared" si="94"/>
        <v>0</v>
      </c>
      <c r="CV129" s="80">
        <f t="shared" si="94"/>
        <v>0</v>
      </c>
      <c r="CW129" s="80">
        <f t="shared" si="94"/>
        <v>0</v>
      </c>
      <c r="CX129" s="80">
        <f t="shared" si="94"/>
        <v>0</v>
      </c>
      <c r="CY129" s="80">
        <f t="shared" si="94"/>
        <v>0</v>
      </c>
      <c r="CZ129" s="80">
        <f t="shared" si="94"/>
        <v>0</v>
      </c>
      <c r="DA129" s="80">
        <f t="shared" si="94"/>
        <v>0</v>
      </c>
      <c r="DB129" s="80">
        <f t="shared" si="94"/>
        <v>0</v>
      </c>
      <c r="DC129" s="80">
        <f t="shared" si="94"/>
        <v>0</v>
      </c>
      <c r="DD129" s="80">
        <f t="shared" si="96"/>
        <v>0</v>
      </c>
      <c r="DE129" s="80">
        <f t="shared" si="96"/>
        <v>0</v>
      </c>
      <c r="DF129" s="80">
        <f t="shared" si="96"/>
        <v>0</v>
      </c>
      <c r="DG129" s="80">
        <f t="shared" si="96"/>
        <v>0</v>
      </c>
      <c r="DH129" s="80">
        <f t="shared" si="96"/>
        <v>0</v>
      </c>
      <c r="DI129" s="80">
        <f t="shared" si="96"/>
        <v>0</v>
      </c>
      <c r="DJ129" s="80">
        <f t="shared" si="96"/>
        <v>0</v>
      </c>
      <c r="DK129" s="85">
        <f>VLOOKUP(CF129,'113勞保勞退單日級距表-請勿更改表內數字'!$B$4:$E$56,3,TRUE)</f>
        <v>0</v>
      </c>
      <c r="DL129" s="85">
        <f>VLOOKUP(CG129,'113勞保勞退單日級距表-請勿更改表內數字'!$B$4:$E$56,3,TRUE)</f>
        <v>0</v>
      </c>
      <c r="DM129" s="85">
        <f>VLOOKUP(CH129,'113勞保勞退單日級距表-請勿更改表內數字'!$B$4:$E$56,3,TRUE)</f>
        <v>0</v>
      </c>
      <c r="DN129" s="85">
        <f>VLOOKUP(CI129,'113勞保勞退單日級距表-請勿更改表內數字'!$B$4:$E$56,3,TRUE)</f>
        <v>0</v>
      </c>
      <c r="DO129" s="85">
        <f>VLOOKUP(CJ129,'113勞保勞退單日級距表-請勿更改表內數字'!$B$4:$E$56,3,TRUE)</f>
        <v>0</v>
      </c>
      <c r="DP129" s="85">
        <f>VLOOKUP(CK129,'113勞保勞退單日級距表-請勿更改表內數字'!$B$4:$E$56,3,TRUE)</f>
        <v>0</v>
      </c>
      <c r="DQ129" s="85">
        <f>VLOOKUP(CL129,'113勞保勞退單日級距表-請勿更改表內數字'!$B$4:$E$56,3,TRUE)</f>
        <v>0</v>
      </c>
      <c r="DR129" s="85">
        <f>VLOOKUP(CM129,'113勞保勞退單日級距表-請勿更改表內數字'!$B$4:$E$56,3,TRUE)</f>
        <v>0</v>
      </c>
      <c r="DS129" s="85">
        <f>VLOOKUP(CN129,'113勞保勞退單日級距表-請勿更改表內數字'!$B$4:$E$56,3,TRUE)</f>
        <v>0</v>
      </c>
      <c r="DT129" s="85">
        <f>VLOOKUP(CO129,'113勞保勞退單日級距表-請勿更改表內數字'!$B$4:$E$56,3,TRUE)</f>
        <v>0</v>
      </c>
      <c r="DU129" s="85">
        <f>VLOOKUP(CP129,'113勞保勞退單日級距表-請勿更改表內數字'!$B$4:$E$56,3,TRUE)</f>
        <v>0</v>
      </c>
      <c r="DV129" s="85">
        <f>VLOOKUP(CQ129,'113勞保勞退單日級距表-請勿更改表內數字'!$B$4:$E$56,3,TRUE)</f>
        <v>0</v>
      </c>
      <c r="DW129" s="85">
        <f>VLOOKUP(CR129,'113勞保勞退單日級距表-請勿更改表內數字'!$B$4:$E$56,3,TRUE)</f>
        <v>0</v>
      </c>
      <c r="DX129" s="85">
        <f>VLOOKUP(CS129,'113勞保勞退單日級距表-請勿更改表內數字'!$B$4:$E$56,3,TRUE)</f>
        <v>0</v>
      </c>
      <c r="DY129" s="85">
        <f>VLOOKUP(CT129,'113勞保勞退單日級距表-請勿更改表內數字'!$B$4:$E$56,3,TRUE)</f>
        <v>0</v>
      </c>
      <c r="DZ129" s="85">
        <f>VLOOKUP(CU129,'113勞保勞退單日級距表-請勿更改表內數字'!$B$4:$E$56,3,TRUE)</f>
        <v>0</v>
      </c>
      <c r="EA129" s="85">
        <f>VLOOKUP(CV129,'113勞保勞退單日級距表-請勿更改表內數字'!$B$4:$E$56,3,TRUE)</f>
        <v>0</v>
      </c>
      <c r="EB129" s="85">
        <f>VLOOKUP(CW129,'113勞保勞退單日級距表-請勿更改表內數字'!$B$4:$E$56,3,TRUE)</f>
        <v>0</v>
      </c>
      <c r="EC129" s="85">
        <f>VLOOKUP(CX129,'113勞保勞退單日級距表-請勿更改表內數字'!$B$4:$E$56,3,TRUE)</f>
        <v>0</v>
      </c>
      <c r="ED129" s="85">
        <f>VLOOKUP(CY129,'113勞保勞退單日級距表-請勿更改表內數字'!$B$4:$E$56,3,TRUE)</f>
        <v>0</v>
      </c>
      <c r="EE129" s="85">
        <f>VLOOKUP(CZ129,'113勞保勞退單日級距表-請勿更改表內數字'!$B$4:$E$56,3,TRUE)</f>
        <v>0</v>
      </c>
      <c r="EF129" s="85">
        <f>VLOOKUP(DA129,'113勞保勞退單日級距表-請勿更改表內數字'!$B$4:$E$56,3,TRUE)</f>
        <v>0</v>
      </c>
      <c r="EG129" s="85">
        <f>VLOOKUP(DB129,'113勞保勞退單日級距表-請勿更改表內數字'!$B$4:$E$56,3,TRUE)</f>
        <v>0</v>
      </c>
      <c r="EH129" s="85">
        <f>VLOOKUP(DC129,'113勞保勞退單日級距表-請勿更改表內數字'!$B$4:$E$56,3,TRUE)</f>
        <v>0</v>
      </c>
      <c r="EI129" s="85">
        <f>VLOOKUP(DD129,'113勞保勞退單日級距表-請勿更改表內數字'!$B$4:$E$56,3,TRUE)</f>
        <v>0</v>
      </c>
      <c r="EJ129" s="85">
        <f>VLOOKUP(DE129,'113勞保勞退單日級距表-請勿更改表內數字'!$B$4:$E$56,3,TRUE)</f>
        <v>0</v>
      </c>
      <c r="EK129" s="85">
        <f>VLOOKUP(DF129,'113勞保勞退單日級距表-請勿更改表內數字'!$B$4:$E$56,3,TRUE)</f>
        <v>0</v>
      </c>
      <c r="EL129" s="85">
        <f>VLOOKUP(DG129,'113勞保勞退單日級距表-請勿更改表內數字'!$B$4:$E$56,3,TRUE)</f>
        <v>0</v>
      </c>
      <c r="EM129" s="85">
        <f>VLOOKUP(DH129,'113勞保勞退單日級距表-請勿更改表內數字'!$B$4:$E$56,3,TRUE)</f>
        <v>0</v>
      </c>
      <c r="EN129" s="85">
        <f>VLOOKUP(DI129,'113勞保勞退單日級距表-請勿更改表內數字'!$B$4:$E$56,3,TRUE)</f>
        <v>0</v>
      </c>
      <c r="EO129" s="85">
        <f>VLOOKUP(DJ129,'113勞保勞退單日級距表-請勿更改表內數字'!$B$4:$E$56,3,TRUE)</f>
        <v>0</v>
      </c>
      <c r="EP129" s="84">
        <f>VLOOKUP(CF129,'113勞保勞退單日級距表-請勿更改表內數字'!$B$4:$E$56,4,TRUE)</f>
        <v>0</v>
      </c>
      <c r="EQ129" s="84">
        <f>VLOOKUP(CG129,'113勞保勞退單日級距表-請勿更改表內數字'!$B$4:$E$56,4,TRUE)</f>
        <v>0</v>
      </c>
      <c r="ER129" s="84">
        <f>VLOOKUP(CH129,'113勞保勞退單日級距表-請勿更改表內數字'!$B$4:$E$56,4,TRUE)</f>
        <v>0</v>
      </c>
      <c r="ES129" s="84">
        <f>VLOOKUP(CI129,'113勞保勞退單日級距表-請勿更改表內數字'!$B$4:$E$56,4,TRUE)</f>
        <v>0</v>
      </c>
      <c r="ET129" s="84">
        <f>VLOOKUP(CJ129,'113勞保勞退單日級距表-請勿更改表內數字'!$B$4:$E$56,4,TRUE)</f>
        <v>0</v>
      </c>
      <c r="EU129" s="84">
        <f>VLOOKUP(CK129,'113勞保勞退單日級距表-請勿更改表內數字'!$B$4:$E$56,4,TRUE)</f>
        <v>0</v>
      </c>
      <c r="EV129" s="84">
        <f>VLOOKUP(CL129,'113勞保勞退單日級距表-請勿更改表內數字'!$B$4:$E$56,4,TRUE)</f>
        <v>0</v>
      </c>
      <c r="EW129" s="84">
        <f>VLOOKUP(CM129,'113勞保勞退單日級距表-請勿更改表內數字'!$B$4:$E$56,4,TRUE)</f>
        <v>0</v>
      </c>
      <c r="EX129" s="84">
        <f>VLOOKUP(CN129,'113勞保勞退單日級距表-請勿更改表內數字'!$B$4:$E$56,4,TRUE)</f>
        <v>0</v>
      </c>
      <c r="EY129" s="84">
        <f>VLOOKUP(CO129,'113勞保勞退單日級距表-請勿更改表內數字'!$B$4:$E$56,4,TRUE)</f>
        <v>0</v>
      </c>
      <c r="EZ129" s="84">
        <f>VLOOKUP(CP129,'113勞保勞退單日級距表-請勿更改表內數字'!$B$4:$E$56,4,TRUE)</f>
        <v>0</v>
      </c>
      <c r="FA129" s="84">
        <f>VLOOKUP(CQ129,'113勞保勞退單日級距表-請勿更改表內數字'!$B$4:$E$56,4,TRUE)</f>
        <v>0</v>
      </c>
      <c r="FB129" s="84">
        <f>VLOOKUP(CR129,'113勞保勞退單日級距表-請勿更改表內數字'!$B$4:$E$56,4,TRUE)</f>
        <v>0</v>
      </c>
      <c r="FC129" s="84">
        <f>VLOOKUP(CS129,'113勞保勞退單日級距表-請勿更改表內數字'!$B$4:$E$56,4,TRUE)</f>
        <v>0</v>
      </c>
      <c r="FD129" s="84">
        <f>VLOOKUP(CT129,'113勞保勞退單日級距表-請勿更改表內數字'!$B$4:$E$56,4,TRUE)</f>
        <v>0</v>
      </c>
      <c r="FE129" s="84">
        <f>VLOOKUP(CU129,'113勞保勞退單日級距表-請勿更改表內數字'!$B$4:$E$56,4,TRUE)</f>
        <v>0</v>
      </c>
      <c r="FF129" s="84">
        <f>VLOOKUP(CV129,'113勞保勞退單日級距表-請勿更改表內數字'!$B$4:$E$56,4,TRUE)</f>
        <v>0</v>
      </c>
      <c r="FG129" s="84">
        <f>VLOOKUP(CW129,'113勞保勞退單日級距表-請勿更改表內數字'!$B$4:$E$56,4,TRUE)</f>
        <v>0</v>
      </c>
      <c r="FH129" s="84">
        <f>VLOOKUP(CX129,'113勞保勞退單日級距表-請勿更改表內數字'!$B$4:$E$56,4,TRUE)</f>
        <v>0</v>
      </c>
      <c r="FI129" s="84">
        <f>VLOOKUP(CY129,'113勞保勞退單日級距表-請勿更改表內數字'!$B$4:$E$56,4,TRUE)</f>
        <v>0</v>
      </c>
      <c r="FJ129" s="84">
        <f>VLOOKUP(CZ129,'113勞保勞退單日級距表-請勿更改表內數字'!$B$4:$E$56,4,TRUE)</f>
        <v>0</v>
      </c>
      <c r="FK129" s="84">
        <f>VLOOKUP(DA129,'113勞保勞退單日級距表-請勿更改表內數字'!$B$4:$E$56,4,TRUE)</f>
        <v>0</v>
      </c>
      <c r="FL129" s="84">
        <f>VLOOKUP(DB129,'113勞保勞退單日級距表-請勿更改表內數字'!$B$4:$E$56,4,TRUE)</f>
        <v>0</v>
      </c>
      <c r="FM129" s="84">
        <f>VLOOKUP(DC129,'113勞保勞退單日級距表-請勿更改表內數字'!$B$4:$E$56,4,TRUE)</f>
        <v>0</v>
      </c>
      <c r="FN129" s="84">
        <f>VLOOKUP(DD129,'113勞保勞退單日級距表-請勿更改表內數字'!$B$4:$E$56,4,TRUE)</f>
        <v>0</v>
      </c>
      <c r="FO129" s="84">
        <f>VLOOKUP(DE129,'113勞保勞退單日級距表-請勿更改表內數字'!$B$4:$E$56,4,TRUE)</f>
        <v>0</v>
      </c>
      <c r="FP129" s="84">
        <f>VLOOKUP(DF129,'113勞保勞退單日級距表-請勿更改表內數字'!$B$4:$E$56,4,TRUE)</f>
        <v>0</v>
      </c>
      <c r="FQ129" s="84">
        <f>VLOOKUP(DG129,'113勞保勞退單日級距表-請勿更改表內數字'!$B$4:$E$56,4,TRUE)</f>
        <v>0</v>
      </c>
      <c r="FR129" s="84">
        <f>VLOOKUP(DH129,'113勞保勞退單日級距表-請勿更改表內數字'!$B$4:$E$56,4,TRUE)</f>
        <v>0</v>
      </c>
      <c r="FS129" s="84">
        <f>VLOOKUP(DI129,'113勞保勞退單日級距表-請勿更改表內數字'!$B$4:$E$56,4,TRUE)</f>
        <v>0</v>
      </c>
      <c r="FT129" s="84">
        <f>VLOOKUP(DJ129,'113勞保勞退單日級距表-請勿更改表內數字'!$B$4:$E$56,4,TRUE)</f>
        <v>0</v>
      </c>
      <c r="FU129" s="83">
        <f>VLOOKUP(CF129,'113勞保勞退單日級距表-請勿更改表內數字'!$B$4:$I$56,8,TRUE)</f>
        <v>0</v>
      </c>
      <c r="FV129" s="83">
        <f>VLOOKUP(CG129,'113勞保勞退單日級距表-請勿更改表內數字'!$B$4:$I$56,8,TRUE)</f>
        <v>0</v>
      </c>
      <c r="FW129" s="83">
        <f>VLOOKUP(CH129,'113勞保勞退單日級距表-請勿更改表內數字'!$B$4:$I$56,8,TRUE)</f>
        <v>0</v>
      </c>
      <c r="FX129" s="83">
        <f>VLOOKUP(CI129,'113勞保勞退單日級距表-請勿更改表內數字'!$B$4:$I$56,8,TRUE)</f>
        <v>0</v>
      </c>
      <c r="FY129" s="83">
        <f>VLOOKUP(CJ129,'113勞保勞退單日級距表-請勿更改表內數字'!$B$4:$I$56,8,TRUE)</f>
        <v>0</v>
      </c>
      <c r="FZ129" s="83">
        <f>VLOOKUP(CK129,'113勞保勞退單日級距表-請勿更改表內數字'!$B$4:$I$56,8,TRUE)</f>
        <v>0</v>
      </c>
      <c r="GA129" s="83">
        <f>VLOOKUP(CL129,'113勞保勞退單日級距表-請勿更改表內數字'!$B$4:$I$56,8,TRUE)</f>
        <v>0</v>
      </c>
      <c r="GB129" s="83">
        <f>VLOOKUP(CM129,'113勞保勞退單日級距表-請勿更改表內數字'!$B$4:$I$56,8,TRUE)</f>
        <v>0</v>
      </c>
      <c r="GC129" s="83">
        <f>VLOOKUP(CN129,'113勞保勞退單日級距表-請勿更改表內數字'!$B$4:$I$56,8,TRUE)</f>
        <v>0</v>
      </c>
      <c r="GD129" s="83">
        <f>VLOOKUP(CO129,'113勞保勞退單日級距表-請勿更改表內數字'!$B$4:$I$56,8,TRUE)</f>
        <v>0</v>
      </c>
      <c r="GE129" s="83">
        <f>VLOOKUP(CP129,'113勞保勞退單日級距表-請勿更改表內數字'!$B$4:$I$56,8,TRUE)</f>
        <v>0</v>
      </c>
      <c r="GF129" s="83">
        <f>VLOOKUP(CQ129,'113勞保勞退單日級距表-請勿更改表內數字'!$B$4:$I$56,8,TRUE)</f>
        <v>0</v>
      </c>
      <c r="GG129" s="83">
        <f>VLOOKUP(CR129,'113勞保勞退單日級距表-請勿更改表內數字'!$B$4:$I$56,8,TRUE)</f>
        <v>0</v>
      </c>
      <c r="GH129" s="83">
        <f>VLOOKUP(CS129,'113勞保勞退單日級距表-請勿更改表內數字'!$B$4:$I$56,8,TRUE)</f>
        <v>0</v>
      </c>
      <c r="GI129" s="83">
        <f>VLOOKUP(CT129,'113勞保勞退單日級距表-請勿更改表內數字'!$B$4:$I$56,8,TRUE)</f>
        <v>0</v>
      </c>
      <c r="GJ129" s="83">
        <f>VLOOKUP(CU129,'113勞保勞退單日級距表-請勿更改表內數字'!$B$4:$I$56,8,TRUE)</f>
        <v>0</v>
      </c>
      <c r="GK129" s="83">
        <f>VLOOKUP(CV129,'113勞保勞退單日級距表-請勿更改表內數字'!$B$4:$I$56,8,TRUE)</f>
        <v>0</v>
      </c>
      <c r="GL129" s="83">
        <f>VLOOKUP(CW129,'113勞保勞退單日級距表-請勿更改表內數字'!$B$4:$I$56,8,TRUE)</f>
        <v>0</v>
      </c>
      <c r="GM129" s="83">
        <f>VLOOKUP(CX129,'113勞保勞退單日級距表-請勿更改表內數字'!$B$4:$I$56,8,TRUE)</f>
        <v>0</v>
      </c>
      <c r="GN129" s="83">
        <f>VLOOKUP(CY129,'113勞保勞退單日級距表-請勿更改表內數字'!$B$4:$I$56,8,TRUE)</f>
        <v>0</v>
      </c>
      <c r="GO129" s="83">
        <f>VLOOKUP(CZ129,'113勞保勞退單日級距表-請勿更改表內數字'!$B$4:$I$56,8,TRUE)</f>
        <v>0</v>
      </c>
      <c r="GP129" s="83">
        <f>VLOOKUP(DA129,'113勞保勞退單日級距表-請勿更改表內數字'!$B$4:$I$56,8,TRUE)</f>
        <v>0</v>
      </c>
      <c r="GQ129" s="83">
        <f>VLOOKUP(DB129,'113勞保勞退單日級距表-請勿更改表內數字'!$B$4:$I$56,8,TRUE)</f>
        <v>0</v>
      </c>
      <c r="GR129" s="83">
        <f>VLOOKUP(DC129,'113勞保勞退單日級距表-請勿更改表內數字'!$B$4:$I$56,8,TRUE)</f>
        <v>0</v>
      </c>
      <c r="GS129" s="83">
        <f>VLOOKUP(DD129,'113勞保勞退單日級距表-請勿更改表內數字'!$B$4:$I$56,8,TRUE)</f>
        <v>0</v>
      </c>
      <c r="GT129" s="83">
        <f>VLOOKUP(DE129,'113勞保勞退單日級距表-請勿更改表內數字'!$B$4:$I$56,8,TRUE)</f>
        <v>0</v>
      </c>
      <c r="GU129" s="83">
        <f>VLOOKUP(DF129,'113勞保勞退單日級距表-請勿更改表內數字'!$B$4:$I$56,8,TRUE)</f>
        <v>0</v>
      </c>
      <c r="GV129" s="83">
        <f>VLOOKUP(DG129,'113勞保勞退單日級距表-請勿更改表內數字'!$B$4:$I$56,8,TRUE)</f>
        <v>0</v>
      </c>
      <c r="GW129" s="83">
        <f>VLOOKUP(DH129,'113勞保勞退單日級距表-請勿更改表內數字'!$B$4:$I$56,8,TRUE)</f>
        <v>0</v>
      </c>
      <c r="GX129" s="83">
        <f>VLOOKUP(DI129,'113勞保勞退單日級距表-請勿更改表內數字'!$B$4:$I$56,8,TRUE)</f>
        <v>0</v>
      </c>
      <c r="GY129" s="83">
        <f>VLOOKUP(DJ129,'113勞保勞退單日級距表-請勿更改表內數字'!$B$4:$I$56,8,TRUE)</f>
        <v>0</v>
      </c>
    </row>
    <row r="130" spans="4:207" ht="15.6" customHeight="1">
      <c r="D130" s="166"/>
      <c r="G130" s="76"/>
      <c r="J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P130" s="219">
        <f t="shared" ref="AP130:AP193" si="97">COUNTIF(G130:AK130,"&gt;0")</f>
        <v>0</v>
      </c>
      <c r="AQ130" s="43">
        <f t="shared" ref="AQ130:AQ193" si="98">SUM(G130:AK130)</f>
        <v>0</v>
      </c>
      <c r="AR130" s="43">
        <f t="shared" ref="AR130:AR193" si="99">AQ130*AO130</f>
        <v>0</v>
      </c>
      <c r="AS130" s="209">
        <f t="shared" si="87"/>
        <v>0</v>
      </c>
      <c r="AT130" s="201">
        <f>VLOOKUP(AS130,'113勞保勞退單日級距表-請勿更改表內數字'!$B$4:$E$56,3,TRUE)*AP130</f>
        <v>0</v>
      </c>
      <c r="AU130" s="201">
        <f>VLOOKUP(AS130,'113勞保勞退單日級距表-請勿更改表內數字'!$B$4:$I$56,7,TRUE)</f>
        <v>0</v>
      </c>
      <c r="AV130" s="201">
        <f>VLOOKUP(AS130,'113勞保勞退單日級距表-請勿更改表內數字'!$B$4:$E$56,4,TRUE)*AP130</f>
        <v>0</v>
      </c>
      <c r="AW130" s="51">
        <f t="shared" ref="AW130:AW193" si="100">AR130*2.11%</f>
        <v>0</v>
      </c>
      <c r="AX130" s="50">
        <f t="shared" ref="AX130:AX193" si="101">SUM(DK130:EO130)</f>
        <v>0</v>
      </c>
      <c r="AY130" s="50">
        <f t="shared" ref="AY130:AY193" si="102">SUM(FU130:GY130)</f>
        <v>0</v>
      </c>
      <c r="AZ130" s="50">
        <f t="shared" ref="AZ130:AZ193" si="103">SUM(EP130:FT130)</f>
        <v>0</v>
      </c>
      <c r="BA130" s="39">
        <f t="shared" ref="BA130:BA193" si="104">G130*$AO130</f>
        <v>0</v>
      </c>
      <c r="BB130" s="39">
        <f t="shared" ref="BB130:BB193" si="105">H130*$AO130</f>
        <v>0</v>
      </c>
      <c r="BC130" s="39">
        <f t="shared" ref="BC130:BC193" si="106">I130*$AO130</f>
        <v>0</v>
      </c>
      <c r="BD130" s="39">
        <f t="shared" ref="BD130:BD193" si="107">J130*$AO130</f>
        <v>0</v>
      </c>
      <c r="BE130" s="39">
        <f t="shared" ref="BE130:BE193" si="108">K130*$AO130</f>
        <v>0</v>
      </c>
      <c r="BF130" s="39">
        <f t="shared" ref="BF130:BF193" si="109">L130*$AO130</f>
        <v>0</v>
      </c>
      <c r="BG130" s="39">
        <f t="shared" ref="BG130:BG193" si="110">M130*$AO130</f>
        <v>0</v>
      </c>
      <c r="BH130" s="39">
        <f t="shared" ref="BH130:BH193" si="111">N130*$AO130</f>
        <v>0</v>
      </c>
      <c r="BI130" s="39">
        <f t="shared" ref="BI130:BI193" si="112">O130*$AO130</f>
        <v>0</v>
      </c>
      <c r="BJ130" s="39">
        <f t="shared" ref="BJ130:BJ193" si="113">P130*$AO130</f>
        <v>0</v>
      </c>
      <c r="BK130" s="39">
        <f t="shared" ref="BK130:BK193" si="114">Q130*$AO130</f>
        <v>0</v>
      </c>
      <c r="BL130" s="39">
        <f t="shared" ref="BL130:BL193" si="115">R130*$AO130</f>
        <v>0</v>
      </c>
      <c r="BM130" s="39">
        <f t="shared" ref="BM130:BM193" si="116">S130*$AO130</f>
        <v>0</v>
      </c>
      <c r="BN130" s="39">
        <f t="shared" ref="BN130:BN193" si="117">T130*$AO130</f>
        <v>0</v>
      </c>
      <c r="BO130" s="39">
        <f t="shared" ref="BO130:BO193" si="118">U130*$AO130</f>
        <v>0</v>
      </c>
      <c r="BP130" s="39">
        <f t="shared" ref="BP130:BP193" si="119">V130*$AO130</f>
        <v>0</v>
      </c>
      <c r="BQ130" s="39">
        <f t="shared" ref="BQ130:BQ193" si="120">W130*$AO130</f>
        <v>0</v>
      </c>
      <c r="BR130" s="39">
        <f t="shared" ref="BR130:BR193" si="121">X130*$AO130</f>
        <v>0</v>
      </c>
      <c r="BS130" s="39">
        <f t="shared" ref="BS130:BS193" si="122">Y130*$AO130</f>
        <v>0</v>
      </c>
      <c r="BT130" s="39">
        <f t="shared" ref="BT130:BT193" si="123">Z130*$AO130</f>
        <v>0</v>
      </c>
      <c r="BU130" s="39">
        <f t="shared" ref="BU130:BU193" si="124">AA130*$AO130</f>
        <v>0</v>
      </c>
      <c r="BV130" s="39">
        <f t="shared" ref="BV130:BV193" si="125">AB130*$AO130</f>
        <v>0</v>
      </c>
      <c r="BW130" s="39">
        <f t="shared" ref="BW130:BW193" si="126">AC130*$AO130</f>
        <v>0</v>
      </c>
      <c r="BX130" s="39">
        <f t="shared" ref="BX130:BX193" si="127">AD130*$AO130</f>
        <v>0</v>
      </c>
      <c r="BY130" s="39">
        <f t="shared" ref="BY130:BY193" si="128">AE130*$AO130</f>
        <v>0</v>
      </c>
      <c r="BZ130" s="39">
        <f t="shared" ref="BZ130:BZ193" si="129">AF130*$AO130</f>
        <v>0</v>
      </c>
      <c r="CA130" s="39">
        <f t="shared" ref="CA130:CA193" si="130">AG130*$AO130</f>
        <v>0</v>
      </c>
      <c r="CB130" s="39">
        <f t="shared" ref="CB130:CB193" si="131">AH130*$AO130</f>
        <v>0</v>
      </c>
      <c r="CC130" s="39">
        <f t="shared" ref="CC130:CC193" si="132">AI130*$AO130</f>
        <v>0</v>
      </c>
      <c r="CD130" s="39">
        <f t="shared" ref="CD130:CD193" si="133">AJ130*$AO130</f>
        <v>0</v>
      </c>
      <c r="CE130" s="39">
        <f t="shared" ref="CE130:CE193" si="134">AK130*$AO130</f>
        <v>0</v>
      </c>
      <c r="CF130" s="80">
        <f t="shared" si="95"/>
        <v>0</v>
      </c>
      <c r="CG130" s="80">
        <f t="shared" si="95"/>
        <v>0</v>
      </c>
      <c r="CH130" s="80">
        <f t="shared" si="95"/>
        <v>0</v>
      </c>
      <c r="CI130" s="80">
        <f t="shared" si="95"/>
        <v>0</v>
      </c>
      <c r="CJ130" s="80">
        <f t="shared" si="95"/>
        <v>0</v>
      </c>
      <c r="CK130" s="80">
        <f t="shared" si="95"/>
        <v>0</v>
      </c>
      <c r="CL130" s="80">
        <f t="shared" si="95"/>
        <v>0</v>
      </c>
      <c r="CM130" s="80">
        <f t="shared" si="95"/>
        <v>0</v>
      </c>
      <c r="CN130" s="80">
        <f t="shared" si="94"/>
        <v>0</v>
      </c>
      <c r="CO130" s="80">
        <f t="shared" si="94"/>
        <v>0</v>
      </c>
      <c r="CP130" s="80">
        <f t="shared" si="94"/>
        <v>0</v>
      </c>
      <c r="CQ130" s="80">
        <f t="shared" si="94"/>
        <v>0</v>
      </c>
      <c r="CR130" s="80">
        <f t="shared" si="94"/>
        <v>0</v>
      </c>
      <c r="CS130" s="80">
        <f t="shared" si="94"/>
        <v>0</v>
      </c>
      <c r="CT130" s="80">
        <f t="shared" si="94"/>
        <v>0</v>
      </c>
      <c r="CU130" s="80">
        <f t="shared" si="94"/>
        <v>0</v>
      </c>
      <c r="CV130" s="80">
        <f t="shared" si="94"/>
        <v>0</v>
      </c>
      <c r="CW130" s="80">
        <f t="shared" si="94"/>
        <v>0</v>
      </c>
      <c r="CX130" s="80">
        <f t="shared" si="94"/>
        <v>0</v>
      </c>
      <c r="CY130" s="80">
        <f t="shared" si="94"/>
        <v>0</v>
      </c>
      <c r="CZ130" s="80">
        <f t="shared" si="94"/>
        <v>0</v>
      </c>
      <c r="DA130" s="80">
        <f t="shared" si="94"/>
        <v>0</v>
      </c>
      <c r="DB130" s="80">
        <f t="shared" si="94"/>
        <v>0</v>
      </c>
      <c r="DC130" s="80">
        <f t="shared" ref="DC130:DJ156" si="135">BX130*30</f>
        <v>0</v>
      </c>
      <c r="DD130" s="80">
        <f t="shared" si="96"/>
        <v>0</v>
      </c>
      <c r="DE130" s="80">
        <f t="shared" si="96"/>
        <v>0</v>
      </c>
      <c r="DF130" s="80">
        <f t="shared" si="96"/>
        <v>0</v>
      </c>
      <c r="DG130" s="80">
        <f t="shared" si="96"/>
        <v>0</v>
      </c>
      <c r="DH130" s="80">
        <f t="shared" si="96"/>
        <v>0</v>
      </c>
      <c r="DI130" s="80">
        <f t="shared" si="96"/>
        <v>0</v>
      </c>
      <c r="DJ130" s="80">
        <f t="shared" si="96"/>
        <v>0</v>
      </c>
      <c r="DK130" s="85">
        <f>VLOOKUP(CF130,'113勞保勞退單日級距表-請勿更改表內數字'!$B$4:$E$56,3,TRUE)</f>
        <v>0</v>
      </c>
      <c r="DL130" s="85">
        <f>VLOOKUP(CG130,'113勞保勞退單日級距表-請勿更改表內數字'!$B$4:$E$56,3,TRUE)</f>
        <v>0</v>
      </c>
      <c r="DM130" s="85">
        <f>VLOOKUP(CH130,'113勞保勞退單日級距表-請勿更改表內數字'!$B$4:$E$56,3,TRUE)</f>
        <v>0</v>
      </c>
      <c r="DN130" s="85">
        <f>VLOOKUP(CI130,'113勞保勞退單日級距表-請勿更改表內數字'!$B$4:$E$56,3,TRUE)</f>
        <v>0</v>
      </c>
      <c r="DO130" s="85">
        <f>VLOOKUP(CJ130,'113勞保勞退單日級距表-請勿更改表內數字'!$B$4:$E$56,3,TRUE)</f>
        <v>0</v>
      </c>
      <c r="DP130" s="85">
        <f>VLOOKUP(CK130,'113勞保勞退單日級距表-請勿更改表內數字'!$B$4:$E$56,3,TRUE)</f>
        <v>0</v>
      </c>
      <c r="DQ130" s="85">
        <f>VLOOKUP(CL130,'113勞保勞退單日級距表-請勿更改表內數字'!$B$4:$E$56,3,TRUE)</f>
        <v>0</v>
      </c>
      <c r="DR130" s="85">
        <f>VLOOKUP(CM130,'113勞保勞退單日級距表-請勿更改表內數字'!$B$4:$E$56,3,TRUE)</f>
        <v>0</v>
      </c>
      <c r="DS130" s="85">
        <f>VLOOKUP(CN130,'113勞保勞退單日級距表-請勿更改表內數字'!$B$4:$E$56,3,TRUE)</f>
        <v>0</v>
      </c>
      <c r="DT130" s="85">
        <f>VLOOKUP(CO130,'113勞保勞退單日級距表-請勿更改表內數字'!$B$4:$E$56,3,TRUE)</f>
        <v>0</v>
      </c>
      <c r="DU130" s="85">
        <f>VLOOKUP(CP130,'113勞保勞退單日級距表-請勿更改表內數字'!$B$4:$E$56,3,TRUE)</f>
        <v>0</v>
      </c>
      <c r="DV130" s="85">
        <f>VLOOKUP(CQ130,'113勞保勞退單日級距表-請勿更改表內數字'!$B$4:$E$56,3,TRUE)</f>
        <v>0</v>
      </c>
      <c r="DW130" s="85">
        <f>VLOOKUP(CR130,'113勞保勞退單日級距表-請勿更改表內數字'!$B$4:$E$56,3,TRUE)</f>
        <v>0</v>
      </c>
      <c r="DX130" s="85">
        <f>VLOOKUP(CS130,'113勞保勞退單日級距表-請勿更改表內數字'!$B$4:$E$56,3,TRUE)</f>
        <v>0</v>
      </c>
      <c r="DY130" s="85">
        <f>VLOOKUP(CT130,'113勞保勞退單日級距表-請勿更改表內數字'!$B$4:$E$56,3,TRUE)</f>
        <v>0</v>
      </c>
      <c r="DZ130" s="85">
        <f>VLOOKUP(CU130,'113勞保勞退單日級距表-請勿更改表內數字'!$B$4:$E$56,3,TRUE)</f>
        <v>0</v>
      </c>
      <c r="EA130" s="85">
        <f>VLOOKUP(CV130,'113勞保勞退單日級距表-請勿更改表內數字'!$B$4:$E$56,3,TRUE)</f>
        <v>0</v>
      </c>
      <c r="EB130" s="85">
        <f>VLOOKUP(CW130,'113勞保勞退單日級距表-請勿更改表內數字'!$B$4:$E$56,3,TRUE)</f>
        <v>0</v>
      </c>
      <c r="EC130" s="85">
        <f>VLOOKUP(CX130,'113勞保勞退單日級距表-請勿更改表內數字'!$B$4:$E$56,3,TRUE)</f>
        <v>0</v>
      </c>
      <c r="ED130" s="85">
        <f>VLOOKUP(CY130,'113勞保勞退單日級距表-請勿更改表內數字'!$B$4:$E$56,3,TRUE)</f>
        <v>0</v>
      </c>
      <c r="EE130" s="85">
        <f>VLOOKUP(CZ130,'113勞保勞退單日級距表-請勿更改表內數字'!$B$4:$E$56,3,TRUE)</f>
        <v>0</v>
      </c>
      <c r="EF130" s="85">
        <f>VLOOKUP(DA130,'113勞保勞退單日級距表-請勿更改表內數字'!$B$4:$E$56,3,TRUE)</f>
        <v>0</v>
      </c>
      <c r="EG130" s="85">
        <f>VLOOKUP(DB130,'113勞保勞退單日級距表-請勿更改表內數字'!$B$4:$E$56,3,TRUE)</f>
        <v>0</v>
      </c>
      <c r="EH130" s="85">
        <f>VLOOKUP(DC130,'113勞保勞退單日級距表-請勿更改表內數字'!$B$4:$E$56,3,TRUE)</f>
        <v>0</v>
      </c>
      <c r="EI130" s="85">
        <f>VLOOKUP(DD130,'113勞保勞退單日級距表-請勿更改表內數字'!$B$4:$E$56,3,TRUE)</f>
        <v>0</v>
      </c>
      <c r="EJ130" s="85">
        <f>VLOOKUP(DE130,'113勞保勞退單日級距表-請勿更改表內數字'!$B$4:$E$56,3,TRUE)</f>
        <v>0</v>
      </c>
      <c r="EK130" s="85">
        <f>VLOOKUP(DF130,'113勞保勞退單日級距表-請勿更改表內數字'!$B$4:$E$56,3,TRUE)</f>
        <v>0</v>
      </c>
      <c r="EL130" s="85">
        <f>VLOOKUP(DG130,'113勞保勞退單日級距表-請勿更改表內數字'!$B$4:$E$56,3,TRUE)</f>
        <v>0</v>
      </c>
      <c r="EM130" s="85">
        <f>VLOOKUP(DH130,'113勞保勞退單日級距表-請勿更改表內數字'!$B$4:$E$56,3,TRUE)</f>
        <v>0</v>
      </c>
      <c r="EN130" s="85">
        <f>VLOOKUP(DI130,'113勞保勞退單日級距表-請勿更改表內數字'!$B$4:$E$56,3,TRUE)</f>
        <v>0</v>
      </c>
      <c r="EO130" s="85">
        <f>VLOOKUP(DJ130,'113勞保勞退單日級距表-請勿更改表內數字'!$B$4:$E$56,3,TRUE)</f>
        <v>0</v>
      </c>
      <c r="EP130" s="84">
        <f>VLOOKUP(CF130,'113勞保勞退單日級距表-請勿更改表內數字'!$B$4:$E$56,4,TRUE)</f>
        <v>0</v>
      </c>
      <c r="EQ130" s="84">
        <f>VLOOKUP(CG130,'113勞保勞退單日級距表-請勿更改表內數字'!$B$4:$E$56,4,TRUE)</f>
        <v>0</v>
      </c>
      <c r="ER130" s="84">
        <f>VLOOKUP(CH130,'113勞保勞退單日級距表-請勿更改表內數字'!$B$4:$E$56,4,TRUE)</f>
        <v>0</v>
      </c>
      <c r="ES130" s="84">
        <f>VLOOKUP(CI130,'113勞保勞退單日級距表-請勿更改表內數字'!$B$4:$E$56,4,TRUE)</f>
        <v>0</v>
      </c>
      <c r="ET130" s="84">
        <f>VLOOKUP(CJ130,'113勞保勞退單日級距表-請勿更改表內數字'!$B$4:$E$56,4,TRUE)</f>
        <v>0</v>
      </c>
      <c r="EU130" s="84">
        <f>VLOOKUP(CK130,'113勞保勞退單日級距表-請勿更改表內數字'!$B$4:$E$56,4,TRUE)</f>
        <v>0</v>
      </c>
      <c r="EV130" s="84">
        <f>VLOOKUP(CL130,'113勞保勞退單日級距表-請勿更改表內數字'!$B$4:$E$56,4,TRUE)</f>
        <v>0</v>
      </c>
      <c r="EW130" s="84">
        <f>VLOOKUP(CM130,'113勞保勞退單日級距表-請勿更改表內數字'!$B$4:$E$56,4,TRUE)</f>
        <v>0</v>
      </c>
      <c r="EX130" s="84">
        <f>VLOOKUP(CN130,'113勞保勞退單日級距表-請勿更改表內數字'!$B$4:$E$56,4,TRUE)</f>
        <v>0</v>
      </c>
      <c r="EY130" s="84">
        <f>VLOOKUP(CO130,'113勞保勞退單日級距表-請勿更改表內數字'!$B$4:$E$56,4,TRUE)</f>
        <v>0</v>
      </c>
      <c r="EZ130" s="84">
        <f>VLOOKUP(CP130,'113勞保勞退單日級距表-請勿更改表內數字'!$B$4:$E$56,4,TRUE)</f>
        <v>0</v>
      </c>
      <c r="FA130" s="84">
        <f>VLOOKUP(CQ130,'113勞保勞退單日級距表-請勿更改表內數字'!$B$4:$E$56,4,TRUE)</f>
        <v>0</v>
      </c>
      <c r="FB130" s="84">
        <f>VLOOKUP(CR130,'113勞保勞退單日級距表-請勿更改表內數字'!$B$4:$E$56,4,TRUE)</f>
        <v>0</v>
      </c>
      <c r="FC130" s="84">
        <f>VLOOKUP(CS130,'113勞保勞退單日級距表-請勿更改表內數字'!$B$4:$E$56,4,TRUE)</f>
        <v>0</v>
      </c>
      <c r="FD130" s="84">
        <f>VLOOKUP(CT130,'113勞保勞退單日級距表-請勿更改表內數字'!$B$4:$E$56,4,TRUE)</f>
        <v>0</v>
      </c>
      <c r="FE130" s="84">
        <f>VLOOKUP(CU130,'113勞保勞退單日級距表-請勿更改表內數字'!$B$4:$E$56,4,TRUE)</f>
        <v>0</v>
      </c>
      <c r="FF130" s="84">
        <f>VLOOKUP(CV130,'113勞保勞退單日級距表-請勿更改表內數字'!$B$4:$E$56,4,TRUE)</f>
        <v>0</v>
      </c>
      <c r="FG130" s="84">
        <f>VLOOKUP(CW130,'113勞保勞退單日級距表-請勿更改表內數字'!$B$4:$E$56,4,TRUE)</f>
        <v>0</v>
      </c>
      <c r="FH130" s="84">
        <f>VLOOKUP(CX130,'113勞保勞退單日級距表-請勿更改表內數字'!$B$4:$E$56,4,TRUE)</f>
        <v>0</v>
      </c>
      <c r="FI130" s="84">
        <f>VLOOKUP(CY130,'113勞保勞退單日級距表-請勿更改表內數字'!$B$4:$E$56,4,TRUE)</f>
        <v>0</v>
      </c>
      <c r="FJ130" s="84">
        <f>VLOOKUP(CZ130,'113勞保勞退單日級距表-請勿更改表內數字'!$B$4:$E$56,4,TRUE)</f>
        <v>0</v>
      </c>
      <c r="FK130" s="84">
        <f>VLOOKUP(DA130,'113勞保勞退單日級距表-請勿更改表內數字'!$B$4:$E$56,4,TRUE)</f>
        <v>0</v>
      </c>
      <c r="FL130" s="84">
        <f>VLOOKUP(DB130,'113勞保勞退單日級距表-請勿更改表內數字'!$B$4:$E$56,4,TRUE)</f>
        <v>0</v>
      </c>
      <c r="FM130" s="84">
        <f>VLOOKUP(DC130,'113勞保勞退單日級距表-請勿更改表內數字'!$B$4:$E$56,4,TRUE)</f>
        <v>0</v>
      </c>
      <c r="FN130" s="84">
        <f>VLOOKUP(DD130,'113勞保勞退單日級距表-請勿更改表內數字'!$B$4:$E$56,4,TRUE)</f>
        <v>0</v>
      </c>
      <c r="FO130" s="84">
        <f>VLOOKUP(DE130,'113勞保勞退單日級距表-請勿更改表內數字'!$B$4:$E$56,4,TRUE)</f>
        <v>0</v>
      </c>
      <c r="FP130" s="84">
        <f>VLOOKUP(DF130,'113勞保勞退單日級距表-請勿更改表內數字'!$B$4:$E$56,4,TRUE)</f>
        <v>0</v>
      </c>
      <c r="FQ130" s="84">
        <f>VLOOKUP(DG130,'113勞保勞退單日級距表-請勿更改表內數字'!$B$4:$E$56,4,TRUE)</f>
        <v>0</v>
      </c>
      <c r="FR130" s="84">
        <f>VLOOKUP(DH130,'113勞保勞退單日級距表-請勿更改表內數字'!$B$4:$E$56,4,TRUE)</f>
        <v>0</v>
      </c>
      <c r="FS130" s="84">
        <f>VLOOKUP(DI130,'113勞保勞退單日級距表-請勿更改表內數字'!$B$4:$E$56,4,TRUE)</f>
        <v>0</v>
      </c>
      <c r="FT130" s="84">
        <f>VLOOKUP(DJ130,'113勞保勞退單日級距表-請勿更改表內數字'!$B$4:$E$56,4,TRUE)</f>
        <v>0</v>
      </c>
      <c r="FU130" s="83">
        <f>VLOOKUP(CF130,'113勞保勞退單日級距表-請勿更改表內數字'!$B$4:$I$56,8,TRUE)</f>
        <v>0</v>
      </c>
      <c r="FV130" s="83">
        <f>VLOOKUP(CG130,'113勞保勞退單日級距表-請勿更改表內數字'!$B$4:$I$56,8,TRUE)</f>
        <v>0</v>
      </c>
      <c r="FW130" s="83">
        <f>VLOOKUP(CH130,'113勞保勞退單日級距表-請勿更改表內數字'!$B$4:$I$56,8,TRUE)</f>
        <v>0</v>
      </c>
      <c r="FX130" s="83">
        <f>VLOOKUP(CI130,'113勞保勞退單日級距表-請勿更改表內數字'!$B$4:$I$56,8,TRUE)</f>
        <v>0</v>
      </c>
      <c r="FY130" s="83">
        <f>VLOOKUP(CJ130,'113勞保勞退單日級距表-請勿更改表內數字'!$B$4:$I$56,8,TRUE)</f>
        <v>0</v>
      </c>
      <c r="FZ130" s="83">
        <f>VLOOKUP(CK130,'113勞保勞退單日級距表-請勿更改表內數字'!$B$4:$I$56,8,TRUE)</f>
        <v>0</v>
      </c>
      <c r="GA130" s="83">
        <f>VLOOKUP(CL130,'113勞保勞退單日級距表-請勿更改表內數字'!$B$4:$I$56,8,TRUE)</f>
        <v>0</v>
      </c>
      <c r="GB130" s="83">
        <f>VLOOKUP(CM130,'113勞保勞退單日級距表-請勿更改表內數字'!$B$4:$I$56,8,TRUE)</f>
        <v>0</v>
      </c>
      <c r="GC130" s="83">
        <f>VLOOKUP(CN130,'113勞保勞退單日級距表-請勿更改表內數字'!$B$4:$I$56,8,TRUE)</f>
        <v>0</v>
      </c>
      <c r="GD130" s="83">
        <f>VLOOKUP(CO130,'113勞保勞退單日級距表-請勿更改表內數字'!$B$4:$I$56,8,TRUE)</f>
        <v>0</v>
      </c>
      <c r="GE130" s="83">
        <f>VLOOKUP(CP130,'113勞保勞退單日級距表-請勿更改表內數字'!$B$4:$I$56,8,TRUE)</f>
        <v>0</v>
      </c>
      <c r="GF130" s="83">
        <f>VLOOKUP(CQ130,'113勞保勞退單日級距表-請勿更改表內數字'!$B$4:$I$56,8,TRUE)</f>
        <v>0</v>
      </c>
      <c r="GG130" s="83">
        <f>VLOOKUP(CR130,'113勞保勞退單日級距表-請勿更改表內數字'!$B$4:$I$56,8,TRUE)</f>
        <v>0</v>
      </c>
      <c r="GH130" s="83">
        <f>VLOOKUP(CS130,'113勞保勞退單日級距表-請勿更改表內數字'!$B$4:$I$56,8,TRUE)</f>
        <v>0</v>
      </c>
      <c r="GI130" s="83">
        <f>VLOOKUP(CT130,'113勞保勞退單日級距表-請勿更改表內數字'!$B$4:$I$56,8,TRUE)</f>
        <v>0</v>
      </c>
      <c r="GJ130" s="83">
        <f>VLOOKUP(CU130,'113勞保勞退單日級距表-請勿更改表內數字'!$B$4:$I$56,8,TRUE)</f>
        <v>0</v>
      </c>
      <c r="GK130" s="83">
        <f>VLOOKUP(CV130,'113勞保勞退單日級距表-請勿更改表內數字'!$B$4:$I$56,8,TRUE)</f>
        <v>0</v>
      </c>
      <c r="GL130" s="83">
        <f>VLOOKUP(CW130,'113勞保勞退單日級距表-請勿更改表內數字'!$B$4:$I$56,8,TRUE)</f>
        <v>0</v>
      </c>
      <c r="GM130" s="83">
        <f>VLOOKUP(CX130,'113勞保勞退單日級距表-請勿更改表內數字'!$B$4:$I$56,8,TRUE)</f>
        <v>0</v>
      </c>
      <c r="GN130" s="83">
        <f>VLOOKUP(CY130,'113勞保勞退單日級距表-請勿更改表內數字'!$B$4:$I$56,8,TRUE)</f>
        <v>0</v>
      </c>
      <c r="GO130" s="83">
        <f>VLOOKUP(CZ130,'113勞保勞退單日級距表-請勿更改表內數字'!$B$4:$I$56,8,TRUE)</f>
        <v>0</v>
      </c>
      <c r="GP130" s="83">
        <f>VLOOKUP(DA130,'113勞保勞退單日級距表-請勿更改表內數字'!$B$4:$I$56,8,TRUE)</f>
        <v>0</v>
      </c>
      <c r="GQ130" s="83">
        <f>VLOOKUP(DB130,'113勞保勞退單日級距表-請勿更改表內數字'!$B$4:$I$56,8,TRUE)</f>
        <v>0</v>
      </c>
      <c r="GR130" s="83">
        <f>VLOOKUP(DC130,'113勞保勞退單日級距表-請勿更改表內數字'!$B$4:$I$56,8,TRUE)</f>
        <v>0</v>
      </c>
      <c r="GS130" s="83">
        <f>VLOOKUP(DD130,'113勞保勞退單日級距表-請勿更改表內數字'!$B$4:$I$56,8,TRUE)</f>
        <v>0</v>
      </c>
      <c r="GT130" s="83">
        <f>VLOOKUP(DE130,'113勞保勞退單日級距表-請勿更改表內數字'!$B$4:$I$56,8,TRUE)</f>
        <v>0</v>
      </c>
      <c r="GU130" s="83">
        <f>VLOOKUP(DF130,'113勞保勞退單日級距表-請勿更改表內數字'!$B$4:$I$56,8,TRUE)</f>
        <v>0</v>
      </c>
      <c r="GV130" s="83">
        <f>VLOOKUP(DG130,'113勞保勞退單日級距表-請勿更改表內數字'!$B$4:$I$56,8,TRUE)</f>
        <v>0</v>
      </c>
      <c r="GW130" s="83">
        <f>VLOOKUP(DH130,'113勞保勞退單日級距表-請勿更改表內數字'!$B$4:$I$56,8,TRUE)</f>
        <v>0</v>
      </c>
      <c r="GX130" s="83">
        <f>VLOOKUP(DI130,'113勞保勞退單日級距表-請勿更改表內數字'!$B$4:$I$56,8,TRUE)</f>
        <v>0</v>
      </c>
      <c r="GY130" s="83">
        <f>VLOOKUP(DJ130,'113勞保勞退單日級距表-請勿更改表內數字'!$B$4:$I$56,8,TRUE)</f>
        <v>0</v>
      </c>
    </row>
    <row r="131" spans="4:207">
      <c r="D131" s="166"/>
      <c r="G131" s="76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P131" s="219">
        <f t="shared" si="97"/>
        <v>0</v>
      </c>
      <c r="AQ131" s="43">
        <f t="shared" si="98"/>
        <v>0</v>
      </c>
      <c r="AR131" s="43">
        <f t="shared" si="99"/>
        <v>0</v>
      </c>
      <c r="AS131" s="209">
        <f t="shared" ref="AS131:AS194" si="136">AR131</f>
        <v>0</v>
      </c>
      <c r="AT131" s="201">
        <f>VLOOKUP(AS131,'113勞保勞退單日級距表-請勿更改表內數字'!$B$4:$E$56,3,TRUE)*AP131</f>
        <v>0</v>
      </c>
      <c r="AU131" s="201">
        <f>VLOOKUP(AS131,'113勞保勞退單日級距表-請勿更改表內數字'!$B$4:$I$56,7,TRUE)</f>
        <v>0</v>
      </c>
      <c r="AV131" s="201">
        <f>VLOOKUP(AS131,'113勞保勞退單日級距表-請勿更改表內數字'!$B$4:$E$56,4,TRUE)*AP131</f>
        <v>0</v>
      </c>
      <c r="AW131" s="51">
        <f t="shared" si="100"/>
        <v>0</v>
      </c>
      <c r="AX131" s="50">
        <f t="shared" si="101"/>
        <v>0</v>
      </c>
      <c r="AY131" s="50">
        <f t="shared" si="102"/>
        <v>0</v>
      </c>
      <c r="AZ131" s="50">
        <f t="shared" si="103"/>
        <v>0</v>
      </c>
      <c r="BA131" s="39">
        <f t="shared" si="104"/>
        <v>0</v>
      </c>
      <c r="BB131" s="39">
        <f t="shared" si="105"/>
        <v>0</v>
      </c>
      <c r="BC131" s="39">
        <f t="shared" si="106"/>
        <v>0</v>
      </c>
      <c r="BD131" s="39">
        <f t="shared" si="107"/>
        <v>0</v>
      </c>
      <c r="BE131" s="39">
        <f t="shared" si="108"/>
        <v>0</v>
      </c>
      <c r="BF131" s="39">
        <f t="shared" si="109"/>
        <v>0</v>
      </c>
      <c r="BG131" s="39">
        <f t="shared" si="110"/>
        <v>0</v>
      </c>
      <c r="BH131" s="39">
        <f t="shared" si="111"/>
        <v>0</v>
      </c>
      <c r="BI131" s="39">
        <f t="shared" si="112"/>
        <v>0</v>
      </c>
      <c r="BJ131" s="39">
        <f t="shared" si="113"/>
        <v>0</v>
      </c>
      <c r="BK131" s="39">
        <f t="shared" si="114"/>
        <v>0</v>
      </c>
      <c r="BL131" s="39">
        <f t="shared" si="115"/>
        <v>0</v>
      </c>
      <c r="BM131" s="39">
        <f t="shared" si="116"/>
        <v>0</v>
      </c>
      <c r="BN131" s="39">
        <f t="shared" si="117"/>
        <v>0</v>
      </c>
      <c r="BO131" s="39">
        <f t="shared" si="118"/>
        <v>0</v>
      </c>
      <c r="BP131" s="39">
        <f t="shared" si="119"/>
        <v>0</v>
      </c>
      <c r="BQ131" s="39">
        <f t="shared" si="120"/>
        <v>0</v>
      </c>
      <c r="BR131" s="39">
        <f t="shared" si="121"/>
        <v>0</v>
      </c>
      <c r="BS131" s="39">
        <f t="shared" si="122"/>
        <v>0</v>
      </c>
      <c r="BT131" s="39">
        <f t="shared" si="123"/>
        <v>0</v>
      </c>
      <c r="BU131" s="39">
        <f t="shared" si="124"/>
        <v>0</v>
      </c>
      <c r="BV131" s="39">
        <f t="shared" si="125"/>
        <v>0</v>
      </c>
      <c r="BW131" s="39">
        <f t="shared" si="126"/>
        <v>0</v>
      </c>
      <c r="BX131" s="39">
        <f t="shared" si="127"/>
        <v>0</v>
      </c>
      <c r="BY131" s="39">
        <f t="shared" si="128"/>
        <v>0</v>
      </c>
      <c r="BZ131" s="39">
        <f t="shared" si="129"/>
        <v>0</v>
      </c>
      <c r="CA131" s="39">
        <f t="shared" si="130"/>
        <v>0</v>
      </c>
      <c r="CB131" s="39">
        <f t="shared" si="131"/>
        <v>0</v>
      </c>
      <c r="CC131" s="39">
        <f t="shared" si="132"/>
        <v>0</v>
      </c>
      <c r="CD131" s="39">
        <f t="shared" si="133"/>
        <v>0</v>
      </c>
      <c r="CE131" s="39">
        <f t="shared" si="134"/>
        <v>0</v>
      </c>
      <c r="CF131" s="80">
        <f t="shared" si="95"/>
        <v>0</v>
      </c>
      <c r="CG131" s="80">
        <f t="shared" si="95"/>
        <v>0</v>
      </c>
      <c r="CH131" s="80">
        <f t="shared" si="95"/>
        <v>0</v>
      </c>
      <c r="CI131" s="80">
        <f t="shared" si="95"/>
        <v>0</v>
      </c>
      <c r="CJ131" s="80">
        <f t="shared" si="95"/>
        <v>0</v>
      </c>
      <c r="CK131" s="80">
        <f t="shared" si="95"/>
        <v>0</v>
      </c>
      <c r="CL131" s="80">
        <f t="shared" si="95"/>
        <v>0</v>
      </c>
      <c r="CM131" s="80">
        <f t="shared" si="95"/>
        <v>0</v>
      </c>
      <c r="CN131" s="80">
        <f t="shared" si="95"/>
        <v>0</v>
      </c>
      <c r="CO131" s="80">
        <f t="shared" si="95"/>
        <v>0</v>
      </c>
      <c r="CP131" s="80">
        <f t="shared" si="95"/>
        <v>0</v>
      </c>
      <c r="CQ131" s="80">
        <f t="shared" si="95"/>
        <v>0</v>
      </c>
      <c r="CR131" s="80">
        <f t="shared" si="95"/>
        <v>0</v>
      </c>
      <c r="CS131" s="80">
        <f t="shared" si="95"/>
        <v>0</v>
      </c>
      <c r="CT131" s="80">
        <f t="shared" si="95"/>
        <v>0</v>
      </c>
      <c r="CU131" s="80">
        <f t="shared" si="95"/>
        <v>0</v>
      </c>
      <c r="CV131" s="80">
        <f t="shared" ref="CV131:DB146" si="137">BQ131*30</f>
        <v>0</v>
      </c>
      <c r="CW131" s="80">
        <f t="shared" si="137"/>
        <v>0</v>
      </c>
      <c r="CX131" s="80">
        <f t="shared" si="137"/>
        <v>0</v>
      </c>
      <c r="CY131" s="80">
        <f t="shared" si="137"/>
        <v>0</v>
      </c>
      <c r="CZ131" s="80">
        <f t="shared" si="137"/>
        <v>0</v>
      </c>
      <c r="DA131" s="80">
        <f t="shared" si="137"/>
        <v>0</v>
      </c>
      <c r="DB131" s="80">
        <f t="shared" si="137"/>
        <v>0</v>
      </c>
      <c r="DC131" s="80">
        <f t="shared" si="135"/>
        <v>0</v>
      </c>
      <c r="DD131" s="80">
        <f t="shared" si="96"/>
        <v>0</v>
      </c>
      <c r="DE131" s="80">
        <f t="shared" si="96"/>
        <v>0</v>
      </c>
      <c r="DF131" s="80">
        <f t="shared" si="96"/>
        <v>0</v>
      </c>
      <c r="DG131" s="80">
        <f t="shared" si="96"/>
        <v>0</v>
      </c>
      <c r="DH131" s="80">
        <f t="shared" si="96"/>
        <v>0</v>
      </c>
      <c r="DI131" s="80">
        <f t="shared" si="96"/>
        <v>0</v>
      </c>
      <c r="DJ131" s="80">
        <f t="shared" si="96"/>
        <v>0</v>
      </c>
      <c r="DK131" s="85">
        <f>VLOOKUP(CF131,'113勞保勞退單日級距表-請勿更改表內數字'!$B$4:$E$56,3,TRUE)</f>
        <v>0</v>
      </c>
      <c r="DL131" s="85">
        <f>VLOOKUP(CG131,'113勞保勞退單日級距表-請勿更改表內數字'!$B$4:$E$56,3,TRUE)</f>
        <v>0</v>
      </c>
      <c r="DM131" s="85">
        <f>VLOOKUP(CH131,'113勞保勞退單日級距表-請勿更改表內數字'!$B$4:$E$56,3,TRUE)</f>
        <v>0</v>
      </c>
      <c r="DN131" s="85">
        <f>VLOOKUP(CI131,'113勞保勞退單日級距表-請勿更改表內數字'!$B$4:$E$56,3,TRUE)</f>
        <v>0</v>
      </c>
      <c r="DO131" s="85">
        <f>VLOOKUP(CJ131,'113勞保勞退單日級距表-請勿更改表內數字'!$B$4:$E$56,3,TRUE)</f>
        <v>0</v>
      </c>
      <c r="DP131" s="85">
        <f>VLOOKUP(CK131,'113勞保勞退單日級距表-請勿更改表內數字'!$B$4:$E$56,3,TRUE)</f>
        <v>0</v>
      </c>
      <c r="DQ131" s="85">
        <f>VLOOKUP(CL131,'113勞保勞退單日級距表-請勿更改表內數字'!$B$4:$E$56,3,TRUE)</f>
        <v>0</v>
      </c>
      <c r="DR131" s="85">
        <f>VLOOKUP(CM131,'113勞保勞退單日級距表-請勿更改表內數字'!$B$4:$E$56,3,TRUE)</f>
        <v>0</v>
      </c>
      <c r="DS131" s="85">
        <f>VLOOKUP(CN131,'113勞保勞退單日級距表-請勿更改表內數字'!$B$4:$E$56,3,TRUE)</f>
        <v>0</v>
      </c>
      <c r="DT131" s="85">
        <f>VLOOKUP(CO131,'113勞保勞退單日級距表-請勿更改表內數字'!$B$4:$E$56,3,TRUE)</f>
        <v>0</v>
      </c>
      <c r="DU131" s="85">
        <f>VLOOKUP(CP131,'113勞保勞退單日級距表-請勿更改表內數字'!$B$4:$E$56,3,TRUE)</f>
        <v>0</v>
      </c>
      <c r="DV131" s="85">
        <f>VLOOKUP(CQ131,'113勞保勞退單日級距表-請勿更改表內數字'!$B$4:$E$56,3,TRUE)</f>
        <v>0</v>
      </c>
      <c r="DW131" s="85">
        <f>VLOOKUP(CR131,'113勞保勞退單日級距表-請勿更改表內數字'!$B$4:$E$56,3,TRUE)</f>
        <v>0</v>
      </c>
      <c r="DX131" s="85">
        <f>VLOOKUP(CS131,'113勞保勞退單日級距表-請勿更改表內數字'!$B$4:$E$56,3,TRUE)</f>
        <v>0</v>
      </c>
      <c r="DY131" s="85">
        <f>VLOOKUP(CT131,'113勞保勞退單日級距表-請勿更改表內數字'!$B$4:$E$56,3,TRUE)</f>
        <v>0</v>
      </c>
      <c r="DZ131" s="85">
        <f>VLOOKUP(CU131,'113勞保勞退單日級距表-請勿更改表內數字'!$B$4:$E$56,3,TRUE)</f>
        <v>0</v>
      </c>
      <c r="EA131" s="85">
        <f>VLOOKUP(CV131,'113勞保勞退單日級距表-請勿更改表內數字'!$B$4:$E$56,3,TRUE)</f>
        <v>0</v>
      </c>
      <c r="EB131" s="85">
        <f>VLOOKUP(CW131,'113勞保勞退單日級距表-請勿更改表內數字'!$B$4:$E$56,3,TRUE)</f>
        <v>0</v>
      </c>
      <c r="EC131" s="85">
        <f>VLOOKUP(CX131,'113勞保勞退單日級距表-請勿更改表內數字'!$B$4:$E$56,3,TRUE)</f>
        <v>0</v>
      </c>
      <c r="ED131" s="85">
        <f>VLOOKUP(CY131,'113勞保勞退單日級距表-請勿更改表內數字'!$B$4:$E$56,3,TRUE)</f>
        <v>0</v>
      </c>
      <c r="EE131" s="85">
        <f>VLOOKUP(CZ131,'113勞保勞退單日級距表-請勿更改表內數字'!$B$4:$E$56,3,TRUE)</f>
        <v>0</v>
      </c>
      <c r="EF131" s="85">
        <f>VLOOKUP(DA131,'113勞保勞退單日級距表-請勿更改表內數字'!$B$4:$E$56,3,TRUE)</f>
        <v>0</v>
      </c>
      <c r="EG131" s="85">
        <f>VLOOKUP(DB131,'113勞保勞退單日級距表-請勿更改表內數字'!$B$4:$E$56,3,TRUE)</f>
        <v>0</v>
      </c>
      <c r="EH131" s="85">
        <f>VLOOKUP(DC131,'113勞保勞退單日級距表-請勿更改表內數字'!$B$4:$E$56,3,TRUE)</f>
        <v>0</v>
      </c>
      <c r="EI131" s="85">
        <f>VLOOKUP(DD131,'113勞保勞退單日級距表-請勿更改表內數字'!$B$4:$E$56,3,TRUE)</f>
        <v>0</v>
      </c>
      <c r="EJ131" s="85">
        <f>VLOOKUP(DE131,'113勞保勞退單日級距表-請勿更改表內數字'!$B$4:$E$56,3,TRUE)</f>
        <v>0</v>
      </c>
      <c r="EK131" s="85">
        <f>VLOOKUP(DF131,'113勞保勞退單日級距表-請勿更改表內數字'!$B$4:$E$56,3,TRUE)</f>
        <v>0</v>
      </c>
      <c r="EL131" s="85">
        <f>VLOOKUP(DG131,'113勞保勞退單日級距表-請勿更改表內數字'!$B$4:$E$56,3,TRUE)</f>
        <v>0</v>
      </c>
      <c r="EM131" s="85">
        <f>VLOOKUP(DH131,'113勞保勞退單日級距表-請勿更改表內數字'!$B$4:$E$56,3,TRUE)</f>
        <v>0</v>
      </c>
      <c r="EN131" s="85">
        <f>VLOOKUP(DI131,'113勞保勞退單日級距表-請勿更改表內數字'!$B$4:$E$56,3,TRUE)</f>
        <v>0</v>
      </c>
      <c r="EO131" s="85">
        <f>VLOOKUP(DJ131,'113勞保勞退單日級距表-請勿更改表內數字'!$B$4:$E$56,3,TRUE)</f>
        <v>0</v>
      </c>
      <c r="EP131" s="84">
        <f>VLOOKUP(CF131,'113勞保勞退單日級距表-請勿更改表內數字'!$B$4:$E$56,4,TRUE)</f>
        <v>0</v>
      </c>
      <c r="EQ131" s="84">
        <f>VLOOKUP(CG131,'113勞保勞退單日級距表-請勿更改表內數字'!$B$4:$E$56,4,TRUE)</f>
        <v>0</v>
      </c>
      <c r="ER131" s="84">
        <f>VLOOKUP(CH131,'113勞保勞退單日級距表-請勿更改表內數字'!$B$4:$E$56,4,TRUE)</f>
        <v>0</v>
      </c>
      <c r="ES131" s="84">
        <f>VLOOKUP(CI131,'113勞保勞退單日級距表-請勿更改表內數字'!$B$4:$E$56,4,TRUE)</f>
        <v>0</v>
      </c>
      <c r="ET131" s="84">
        <f>VLOOKUP(CJ131,'113勞保勞退單日級距表-請勿更改表內數字'!$B$4:$E$56,4,TRUE)</f>
        <v>0</v>
      </c>
      <c r="EU131" s="84">
        <f>VLOOKUP(CK131,'113勞保勞退單日級距表-請勿更改表內數字'!$B$4:$E$56,4,TRUE)</f>
        <v>0</v>
      </c>
      <c r="EV131" s="84">
        <f>VLOOKUP(CL131,'113勞保勞退單日級距表-請勿更改表內數字'!$B$4:$E$56,4,TRUE)</f>
        <v>0</v>
      </c>
      <c r="EW131" s="84">
        <f>VLOOKUP(CM131,'113勞保勞退單日級距表-請勿更改表內數字'!$B$4:$E$56,4,TRUE)</f>
        <v>0</v>
      </c>
      <c r="EX131" s="84">
        <f>VLOOKUP(CN131,'113勞保勞退單日級距表-請勿更改表內數字'!$B$4:$E$56,4,TRUE)</f>
        <v>0</v>
      </c>
      <c r="EY131" s="84">
        <f>VLOOKUP(CO131,'113勞保勞退單日級距表-請勿更改表內數字'!$B$4:$E$56,4,TRUE)</f>
        <v>0</v>
      </c>
      <c r="EZ131" s="84">
        <f>VLOOKUP(CP131,'113勞保勞退單日級距表-請勿更改表內數字'!$B$4:$E$56,4,TRUE)</f>
        <v>0</v>
      </c>
      <c r="FA131" s="84">
        <f>VLOOKUP(CQ131,'113勞保勞退單日級距表-請勿更改表內數字'!$B$4:$E$56,4,TRUE)</f>
        <v>0</v>
      </c>
      <c r="FB131" s="84">
        <f>VLOOKUP(CR131,'113勞保勞退單日級距表-請勿更改表內數字'!$B$4:$E$56,4,TRUE)</f>
        <v>0</v>
      </c>
      <c r="FC131" s="84">
        <f>VLOOKUP(CS131,'113勞保勞退單日級距表-請勿更改表內數字'!$B$4:$E$56,4,TRUE)</f>
        <v>0</v>
      </c>
      <c r="FD131" s="84">
        <f>VLOOKUP(CT131,'113勞保勞退單日級距表-請勿更改表內數字'!$B$4:$E$56,4,TRUE)</f>
        <v>0</v>
      </c>
      <c r="FE131" s="84">
        <f>VLOOKUP(CU131,'113勞保勞退單日級距表-請勿更改表內數字'!$B$4:$E$56,4,TRUE)</f>
        <v>0</v>
      </c>
      <c r="FF131" s="84">
        <f>VLOOKUP(CV131,'113勞保勞退單日級距表-請勿更改表內數字'!$B$4:$E$56,4,TRUE)</f>
        <v>0</v>
      </c>
      <c r="FG131" s="84">
        <f>VLOOKUP(CW131,'113勞保勞退單日級距表-請勿更改表內數字'!$B$4:$E$56,4,TRUE)</f>
        <v>0</v>
      </c>
      <c r="FH131" s="84">
        <f>VLOOKUP(CX131,'113勞保勞退單日級距表-請勿更改表內數字'!$B$4:$E$56,4,TRUE)</f>
        <v>0</v>
      </c>
      <c r="FI131" s="84">
        <f>VLOOKUP(CY131,'113勞保勞退單日級距表-請勿更改表內數字'!$B$4:$E$56,4,TRUE)</f>
        <v>0</v>
      </c>
      <c r="FJ131" s="84">
        <f>VLOOKUP(CZ131,'113勞保勞退單日級距表-請勿更改表內數字'!$B$4:$E$56,4,TRUE)</f>
        <v>0</v>
      </c>
      <c r="FK131" s="84">
        <f>VLOOKUP(DA131,'113勞保勞退單日級距表-請勿更改表內數字'!$B$4:$E$56,4,TRUE)</f>
        <v>0</v>
      </c>
      <c r="FL131" s="84">
        <f>VLOOKUP(DB131,'113勞保勞退單日級距表-請勿更改表內數字'!$B$4:$E$56,4,TRUE)</f>
        <v>0</v>
      </c>
      <c r="FM131" s="84">
        <f>VLOOKUP(DC131,'113勞保勞退單日級距表-請勿更改表內數字'!$B$4:$E$56,4,TRUE)</f>
        <v>0</v>
      </c>
      <c r="FN131" s="84">
        <f>VLOOKUP(DD131,'113勞保勞退單日級距表-請勿更改表內數字'!$B$4:$E$56,4,TRUE)</f>
        <v>0</v>
      </c>
      <c r="FO131" s="84">
        <f>VLOOKUP(DE131,'113勞保勞退單日級距表-請勿更改表內數字'!$B$4:$E$56,4,TRUE)</f>
        <v>0</v>
      </c>
      <c r="FP131" s="84">
        <f>VLOOKUP(DF131,'113勞保勞退單日級距表-請勿更改表內數字'!$B$4:$E$56,4,TRUE)</f>
        <v>0</v>
      </c>
      <c r="FQ131" s="84">
        <f>VLOOKUP(DG131,'113勞保勞退單日級距表-請勿更改表內數字'!$B$4:$E$56,4,TRUE)</f>
        <v>0</v>
      </c>
      <c r="FR131" s="84">
        <f>VLOOKUP(DH131,'113勞保勞退單日級距表-請勿更改表內數字'!$B$4:$E$56,4,TRUE)</f>
        <v>0</v>
      </c>
      <c r="FS131" s="84">
        <f>VLOOKUP(DI131,'113勞保勞退單日級距表-請勿更改表內數字'!$B$4:$E$56,4,TRUE)</f>
        <v>0</v>
      </c>
      <c r="FT131" s="84">
        <f>VLOOKUP(DJ131,'113勞保勞退單日級距表-請勿更改表內數字'!$B$4:$E$56,4,TRUE)</f>
        <v>0</v>
      </c>
      <c r="FU131" s="83">
        <f>VLOOKUP(CF131,'113勞保勞退單日級距表-請勿更改表內數字'!$B$4:$I$56,8,TRUE)</f>
        <v>0</v>
      </c>
      <c r="FV131" s="83">
        <f>VLOOKUP(CG131,'113勞保勞退單日級距表-請勿更改表內數字'!$B$4:$I$56,8,TRUE)</f>
        <v>0</v>
      </c>
      <c r="FW131" s="83">
        <f>VLOOKUP(CH131,'113勞保勞退單日級距表-請勿更改表內數字'!$B$4:$I$56,8,TRUE)</f>
        <v>0</v>
      </c>
      <c r="FX131" s="83">
        <f>VLOOKUP(CI131,'113勞保勞退單日級距表-請勿更改表內數字'!$B$4:$I$56,8,TRUE)</f>
        <v>0</v>
      </c>
      <c r="FY131" s="83">
        <f>VLOOKUP(CJ131,'113勞保勞退單日級距表-請勿更改表內數字'!$B$4:$I$56,8,TRUE)</f>
        <v>0</v>
      </c>
      <c r="FZ131" s="83">
        <f>VLOOKUP(CK131,'113勞保勞退單日級距表-請勿更改表內數字'!$B$4:$I$56,8,TRUE)</f>
        <v>0</v>
      </c>
      <c r="GA131" s="83">
        <f>VLOOKUP(CL131,'113勞保勞退單日級距表-請勿更改表內數字'!$B$4:$I$56,8,TRUE)</f>
        <v>0</v>
      </c>
      <c r="GB131" s="83">
        <f>VLOOKUP(CM131,'113勞保勞退單日級距表-請勿更改表內數字'!$B$4:$I$56,8,TRUE)</f>
        <v>0</v>
      </c>
      <c r="GC131" s="83">
        <f>VLOOKUP(CN131,'113勞保勞退單日級距表-請勿更改表內數字'!$B$4:$I$56,8,TRUE)</f>
        <v>0</v>
      </c>
      <c r="GD131" s="83">
        <f>VLOOKUP(CO131,'113勞保勞退單日級距表-請勿更改表內數字'!$B$4:$I$56,8,TRUE)</f>
        <v>0</v>
      </c>
      <c r="GE131" s="83">
        <f>VLOOKUP(CP131,'113勞保勞退單日級距表-請勿更改表內數字'!$B$4:$I$56,8,TRUE)</f>
        <v>0</v>
      </c>
      <c r="GF131" s="83">
        <f>VLOOKUP(CQ131,'113勞保勞退單日級距表-請勿更改表內數字'!$B$4:$I$56,8,TRUE)</f>
        <v>0</v>
      </c>
      <c r="GG131" s="83">
        <f>VLOOKUP(CR131,'113勞保勞退單日級距表-請勿更改表內數字'!$B$4:$I$56,8,TRUE)</f>
        <v>0</v>
      </c>
      <c r="GH131" s="83">
        <f>VLOOKUP(CS131,'113勞保勞退單日級距表-請勿更改表內數字'!$B$4:$I$56,8,TRUE)</f>
        <v>0</v>
      </c>
      <c r="GI131" s="83">
        <f>VLOOKUP(CT131,'113勞保勞退單日級距表-請勿更改表內數字'!$B$4:$I$56,8,TRUE)</f>
        <v>0</v>
      </c>
      <c r="GJ131" s="83">
        <f>VLOOKUP(CU131,'113勞保勞退單日級距表-請勿更改表內數字'!$B$4:$I$56,8,TRUE)</f>
        <v>0</v>
      </c>
      <c r="GK131" s="83">
        <f>VLOOKUP(CV131,'113勞保勞退單日級距表-請勿更改表內數字'!$B$4:$I$56,8,TRUE)</f>
        <v>0</v>
      </c>
      <c r="GL131" s="83">
        <f>VLOOKUP(CW131,'113勞保勞退單日級距表-請勿更改表內數字'!$B$4:$I$56,8,TRUE)</f>
        <v>0</v>
      </c>
      <c r="GM131" s="83">
        <f>VLOOKUP(CX131,'113勞保勞退單日級距表-請勿更改表內數字'!$B$4:$I$56,8,TRUE)</f>
        <v>0</v>
      </c>
      <c r="GN131" s="83">
        <f>VLOOKUP(CY131,'113勞保勞退單日級距表-請勿更改表內數字'!$B$4:$I$56,8,TRUE)</f>
        <v>0</v>
      </c>
      <c r="GO131" s="83">
        <f>VLOOKUP(CZ131,'113勞保勞退單日級距表-請勿更改表內數字'!$B$4:$I$56,8,TRUE)</f>
        <v>0</v>
      </c>
      <c r="GP131" s="83">
        <f>VLOOKUP(DA131,'113勞保勞退單日級距表-請勿更改表內數字'!$B$4:$I$56,8,TRUE)</f>
        <v>0</v>
      </c>
      <c r="GQ131" s="83">
        <f>VLOOKUP(DB131,'113勞保勞退單日級距表-請勿更改表內數字'!$B$4:$I$56,8,TRUE)</f>
        <v>0</v>
      </c>
      <c r="GR131" s="83">
        <f>VLOOKUP(DC131,'113勞保勞退單日級距表-請勿更改表內數字'!$B$4:$I$56,8,TRUE)</f>
        <v>0</v>
      </c>
      <c r="GS131" s="83">
        <f>VLOOKUP(DD131,'113勞保勞退單日級距表-請勿更改表內數字'!$B$4:$I$56,8,TRUE)</f>
        <v>0</v>
      </c>
      <c r="GT131" s="83">
        <f>VLOOKUP(DE131,'113勞保勞退單日級距表-請勿更改表內數字'!$B$4:$I$56,8,TRUE)</f>
        <v>0</v>
      </c>
      <c r="GU131" s="83">
        <f>VLOOKUP(DF131,'113勞保勞退單日級距表-請勿更改表內數字'!$B$4:$I$56,8,TRUE)</f>
        <v>0</v>
      </c>
      <c r="GV131" s="83">
        <f>VLOOKUP(DG131,'113勞保勞退單日級距表-請勿更改表內數字'!$B$4:$I$56,8,TRUE)</f>
        <v>0</v>
      </c>
      <c r="GW131" s="83">
        <f>VLOOKUP(DH131,'113勞保勞退單日級距表-請勿更改表內數字'!$B$4:$I$56,8,TRUE)</f>
        <v>0</v>
      </c>
      <c r="GX131" s="83">
        <f>VLOOKUP(DI131,'113勞保勞退單日級距表-請勿更改表內數字'!$B$4:$I$56,8,TRUE)</f>
        <v>0</v>
      </c>
      <c r="GY131" s="83">
        <f>VLOOKUP(DJ131,'113勞保勞退單日級距表-請勿更改表內數字'!$B$4:$I$56,8,TRUE)</f>
        <v>0</v>
      </c>
    </row>
    <row r="132" spans="4:207">
      <c r="D132" s="166"/>
      <c r="G132" s="76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P132" s="219">
        <f t="shared" si="97"/>
        <v>0</v>
      </c>
      <c r="AQ132" s="43">
        <f t="shared" si="98"/>
        <v>0</v>
      </c>
      <c r="AR132" s="43">
        <f t="shared" si="99"/>
        <v>0</v>
      </c>
      <c r="AS132" s="209">
        <f t="shared" si="136"/>
        <v>0</v>
      </c>
      <c r="AT132" s="201">
        <f>VLOOKUP(AS132,'113勞保勞退單日級距表-請勿更改表內數字'!$B$4:$E$56,3,TRUE)*AP132</f>
        <v>0</v>
      </c>
      <c r="AU132" s="201">
        <f>VLOOKUP(AS132,'113勞保勞退單日級距表-請勿更改表內數字'!$B$4:$I$56,7,TRUE)</f>
        <v>0</v>
      </c>
      <c r="AV132" s="201">
        <f>VLOOKUP(AS132,'113勞保勞退單日級距表-請勿更改表內數字'!$B$4:$E$56,4,TRUE)*AP132</f>
        <v>0</v>
      </c>
      <c r="AW132" s="51">
        <f t="shared" si="100"/>
        <v>0</v>
      </c>
      <c r="AX132" s="50">
        <f t="shared" si="101"/>
        <v>0</v>
      </c>
      <c r="AY132" s="50">
        <f t="shared" si="102"/>
        <v>0</v>
      </c>
      <c r="AZ132" s="50">
        <f t="shared" si="103"/>
        <v>0</v>
      </c>
      <c r="BA132" s="39">
        <f t="shared" si="104"/>
        <v>0</v>
      </c>
      <c r="BB132" s="39">
        <f t="shared" si="105"/>
        <v>0</v>
      </c>
      <c r="BC132" s="39">
        <f t="shared" si="106"/>
        <v>0</v>
      </c>
      <c r="BD132" s="39">
        <f t="shared" si="107"/>
        <v>0</v>
      </c>
      <c r="BE132" s="39">
        <f t="shared" si="108"/>
        <v>0</v>
      </c>
      <c r="BF132" s="39">
        <f t="shared" si="109"/>
        <v>0</v>
      </c>
      <c r="BG132" s="39">
        <f t="shared" si="110"/>
        <v>0</v>
      </c>
      <c r="BH132" s="39">
        <f t="shared" si="111"/>
        <v>0</v>
      </c>
      <c r="BI132" s="39">
        <f t="shared" si="112"/>
        <v>0</v>
      </c>
      <c r="BJ132" s="39">
        <f t="shared" si="113"/>
        <v>0</v>
      </c>
      <c r="BK132" s="39">
        <f t="shared" si="114"/>
        <v>0</v>
      </c>
      <c r="BL132" s="39">
        <f t="shared" si="115"/>
        <v>0</v>
      </c>
      <c r="BM132" s="39">
        <f t="shared" si="116"/>
        <v>0</v>
      </c>
      <c r="BN132" s="39">
        <f t="shared" si="117"/>
        <v>0</v>
      </c>
      <c r="BO132" s="39">
        <f t="shared" si="118"/>
        <v>0</v>
      </c>
      <c r="BP132" s="39">
        <f t="shared" si="119"/>
        <v>0</v>
      </c>
      <c r="BQ132" s="39">
        <f t="shared" si="120"/>
        <v>0</v>
      </c>
      <c r="BR132" s="39">
        <f t="shared" si="121"/>
        <v>0</v>
      </c>
      <c r="BS132" s="39">
        <f t="shared" si="122"/>
        <v>0</v>
      </c>
      <c r="BT132" s="39">
        <f t="shared" si="123"/>
        <v>0</v>
      </c>
      <c r="BU132" s="39">
        <f t="shared" si="124"/>
        <v>0</v>
      </c>
      <c r="BV132" s="39">
        <f t="shared" si="125"/>
        <v>0</v>
      </c>
      <c r="BW132" s="39">
        <f t="shared" si="126"/>
        <v>0</v>
      </c>
      <c r="BX132" s="39">
        <f t="shared" si="127"/>
        <v>0</v>
      </c>
      <c r="BY132" s="39">
        <f t="shared" si="128"/>
        <v>0</v>
      </c>
      <c r="BZ132" s="39">
        <f t="shared" si="129"/>
        <v>0</v>
      </c>
      <c r="CA132" s="39">
        <f t="shared" si="130"/>
        <v>0</v>
      </c>
      <c r="CB132" s="39">
        <f t="shared" si="131"/>
        <v>0</v>
      </c>
      <c r="CC132" s="39">
        <f t="shared" si="132"/>
        <v>0</v>
      </c>
      <c r="CD132" s="39">
        <f t="shared" si="133"/>
        <v>0</v>
      </c>
      <c r="CE132" s="39">
        <f t="shared" si="134"/>
        <v>0</v>
      </c>
      <c r="CF132" s="80">
        <f t="shared" si="95"/>
        <v>0</v>
      </c>
      <c r="CG132" s="80">
        <f t="shared" si="95"/>
        <v>0</v>
      </c>
      <c r="CH132" s="80">
        <f t="shared" si="95"/>
        <v>0</v>
      </c>
      <c r="CI132" s="80">
        <f t="shared" si="95"/>
        <v>0</v>
      </c>
      <c r="CJ132" s="80">
        <f t="shared" si="95"/>
        <v>0</v>
      </c>
      <c r="CK132" s="80">
        <f t="shared" si="95"/>
        <v>0</v>
      </c>
      <c r="CL132" s="80">
        <f t="shared" si="95"/>
        <v>0</v>
      </c>
      <c r="CM132" s="80">
        <f t="shared" si="95"/>
        <v>0</v>
      </c>
      <c r="CN132" s="80">
        <f t="shared" si="95"/>
        <v>0</v>
      </c>
      <c r="CO132" s="80">
        <f t="shared" si="95"/>
        <v>0</v>
      </c>
      <c r="CP132" s="80">
        <f t="shared" si="95"/>
        <v>0</v>
      </c>
      <c r="CQ132" s="80">
        <f t="shared" si="95"/>
        <v>0</v>
      </c>
      <c r="CR132" s="80">
        <f t="shared" si="95"/>
        <v>0</v>
      </c>
      <c r="CS132" s="80">
        <f t="shared" si="95"/>
        <v>0</v>
      </c>
      <c r="CT132" s="80">
        <f t="shared" si="95"/>
        <v>0</v>
      </c>
      <c r="CU132" s="80">
        <f t="shared" si="95"/>
        <v>0</v>
      </c>
      <c r="CV132" s="80">
        <f t="shared" si="137"/>
        <v>0</v>
      </c>
      <c r="CW132" s="80">
        <f t="shared" si="137"/>
        <v>0</v>
      </c>
      <c r="CX132" s="80">
        <f t="shared" si="137"/>
        <v>0</v>
      </c>
      <c r="CY132" s="80">
        <f t="shared" si="137"/>
        <v>0</v>
      </c>
      <c r="CZ132" s="80">
        <f t="shared" si="137"/>
        <v>0</v>
      </c>
      <c r="DA132" s="80">
        <f t="shared" si="137"/>
        <v>0</v>
      </c>
      <c r="DB132" s="80">
        <f t="shared" si="137"/>
        <v>0</v>
      </c>
      <c r="DC132" s="80">
        <f t="shared" si="135"/>
        <v>0</v>
      </c>
      <c r="DD132" s="80">
        <f t="shared" si="96"/>
        <v>0</v>
      </c>
      <c r="DE132" s="80">
        <f t="shared" si="96"/>
        <v>0</v>
      </c>
      <c r="DF132" s="80">
        <f t="shared" si="96"/>
        <v>0</v>
      </c>
      <c r="DG132" s="80">
        <f t="shared" si="96"/>
        <v>0</v>
      </c>
      <c r="DH132" s="80">
        <f t="shared" si="96"/>
        <v>0</v>
      </c>
      <c r="DI132" s="80">
        <f t="shared" si="96"/>
        <v>0</v>
      </c>
      <c r="DJ132" s="80">
        <f t="shared" si="96"/>
        <v>0</v>
      </c>
      <c r="DK132" s="85">
        <f>VLOOKUP(CF132,'113勞保勞退單日級距表-請勿更改表內數字'!$B$4:$E$56,3,TRUE)</f>
        <v>0</v>
      </c>
      <c r="DL132" s="85">
        <f>VLOOKUP(CG132,'113勞保勞退單日級距表-請勿更改表內數字'!$B$4:$E$56,3,TRUE)</f>
        <v>0</v>
      </c>
      <c r="DM132" s="85">
        <f>VLOOKUP(CH132,'113勞保勞退單日級距表-請勿更改表內數字'!$B$4:$E$56,3,TRUE)</f>
        <v>0</v>
      </c>
      <c r="DN132" s="85">
        <f>VLOOKUP(CI132,'113勞保勞退單日級距表-請勿更改表內數字'!$B$4:$E$56,3,TRUE)</f>
        <v>0</v>
      </c>
      <c r="DO132" s="85">
        <f>VLOOKUP(CJ132,'113勞保勞退單日級距表-請勿更改表內數字'!$B$4:$E$56,3,TRUE)</f>
        <v>0</v>
      </c>
      <c r="DP132" s="85">
        <f>VLOOKUP(CK132,'113勞保勞退單日級距表-請勿更改表內數字'!$B$4:$E$56,3,TRUE)</f>
        <v>0</v>
      </c>
      <c r="DQ132" s="85">
        <f>VLOOKUP(CL132,'113勞保勞退單日級距表-請勿更改表內數字'!$B$4:$E$56,3,TRUE)</f>
        <v>0</v>
      </c>
      <c r="DR132" s="85">
        <f>VLOOKUP(CM132,'113勞保勞退單日級距表-請勿更改表內數字'!$B$4:$E$56,3,TRUE)</f>
        <v>0</v>
      </c>
      <c r="DS132" s="85">
        <f>VLOOKUP(CN132,'113勞保勞退單日級距表-請勿更改表內數字'!$B$4:$E$56,3,TRUE)</f>
        <v>0</v>
      </c>
      <c r="DT132" s="85">
        <f>VLOOKUP(CO132,'113勞保勞退單日級距表-請勿更改表內數字'!$B$4:$E$56,3,TRUE)</f>
        <v>0</v>
      </c>
      <c r="DU132" s="85">
        <f>VLOOKUP(CP132,'113勞保勞退單日級距表-請勿更改表內數字'!$B$4:$E$56,3,TRUE)</f>
        <v>0</v>
      </c>
      <c r="DV132" s="85">
        <f>VLOOKUP(CQ132,'113勞保勞退單日級距表-請勿更改表內數字'!$B$4:$E$56,3,TRUE)</f>
        <v>0</v>
      </c>
      <c r="DW132" s="85">
        <f>VLOOKUP(CR132,'113勞保勞退單日級距表-請勿更改表內數字'!$B$4:$E$56,3,TRUE)</f>
        <v>0</v>
      </c>
      <c r="DX132" s="85">
        <f>VLOOKUP(CS132,'113勞保勞退單日級距表-請勿更改表內數字'!$B$4:$E$56,3,TRUE)</f>
        <v>0</v>
      </c>
      <c r="DY132" s="85">
        <f>VLOOKUP(CT132,'113勞保勞退單日級距表-請勿更改表內數字'!$B$4:$E$56,3,TRUE)</f>
        <v>0</v>
      </c>
      <c r="DZ132" s="85">
        <f>VLOOKUP(CU132,'113勞保勞退單日級距表-請勿更改表內數字'!$B$4:$E$56,3,TRUE)</f>
        <v>0</v>
      </c>
      <c r="EA132" s="85">
        <f>VLOOKUP(CV132,'113勞保勞退單日級距表-請勿更改表內數字'!$B$4:$E$56,3,TRUE)</f>
        <v>0</v>
      </c>
      <c r="EB132" s="85">
        <f>VLOOKUP(CW132,'113勞保勞退單日級距表-請勿更改表內數字'!$B$4:$E$56,3,TRUE)</f>
        <v>0</v>
      </c>
      <c r="EC132" s="85">
        <f>VLOOKUP(CX132,'113勞保勞退單日級距表-請勿更改表內數字'!$B$4:$E$56,3,TRUE)</f>
        <v>0</v>
      </c>
      <c r="ED132" s="85">
        <f>VLOOKUP(CY132,'113勞保勞退單日級距表-請勿更改表內數字'!$B$4:$E$56,3,TRUE)</f>
        <v>0</v>
      </c>
      <c r="EE132" s="85">
        <f>VLOOKUP(CZ132,'113勞保勞退單日級距表-請勿更改表內數字'!$B$4:$E$56,3,TRUE)</f>
        <v>0</v>
      </c>
      <c r="EF132" s="85">
        <f>VLOOKUP(DA132,'113勞保勞退單日級距表-請勿更改表內數字'!$B$4:$E$56,3,TRUE)</f>
        <v>0</v>
      </c>
      <c r="EG132" s="85">
        <f>VLOOKUP(DB132,'113勞保勞退單日級距表-請勿更改表內數字'!$B$4:$E$56,3,TRUE)</f>
        <v>0</v>
      </c>
      <c r="EH132" s="85">
        <f>VLOOKUP(DC132,'113勞保勞退單日級距表-請勿更改表內數字'!$B$4:$E$56,3,TRUE)</f>
        <v>0</v>
      </c>
      <c r="EI132" s="85">
        <f>VLOOKUP(DD132,'113勞保勞退單日級距表-請勿更改表內數字'!$B$4:$E$56,3,TRUE)</f>
        <v>0</v>
      </c>
      <c r="EJ132" s="85">
        <f>VLOOKUP(DE132,'113勞保勞退單日級距表-請勿更改表內數字'!$B$4:$E$56,3,TRUE)</f>
        <v>0</v>
      </c>
      <c r="EK132" s="85">
        <f>VLOOKUP(DF132,'113勞保勞退單日級距表-請勿更改表內數字'!$B$4:$E$56,3,TRUE)</f>
        <v>0</v>
      </c>
      <c r="EL132" s="85">
        <f>VLOOKUP(DG132,'113勞保勞退單日級距表-請勿更改表內數字'!$B$4:$E$56,3,TRUE)</f>
        <v>0</v>
      </c>
      <c r="EM132" s="85">
        <f>VLOOKUP(DH132,'113勞保勞退單日級距表-請勿更改表內數字'!$B$4:$E$56,3,TRUE)</f>
        <v>0</v>
      </c>
      <c r="EN132" s="85">
        <f>VLOOKUP(DI132,'113勞保勞退單日級距表-請勿更改表內數字'!$B$4:$E$56,3,TRUE)</f>
        <v>0</v>
      </c>
      <c r="EO132" s="85">
        <f>VLOOKUP(DJ132,'113勞保勞退單日級距表-請勿更改表內數字'!$B$4:$E$56,3,TRUE)</f>
        <v>0</v>
      </c>
      <c r="EP132" s="84">
        <f>VLOOKUP(CF132,'113勞保勞退單日級距表-請勿更改表內數字'!$B$4:$E$56,4,TRUE)</f>
        <v>0</v>
      </c>
      <c r="EQ132" s="84">
        <f>VLOOKUP(CG132,'113勞保勞退單日級距表-請勿更改表內數字'!$B$4:$E$56,4,TRUE)</f>
        <v>0</v>
      </c>
      <c r="ER132" s="84">
        <f>VLOOKUP(CH132,'113勞保勞退單日級距表-請勿更改表內數字'!$B$4:$E$56,4,TRUE)</f>
        <v>0</v>
      </c>
      <c r="ES132" s="84">
        <f>VLOOKUP(CI132,'113勞保勞退單日級距表-請勿更改表內數字'!$B$4:$E$56,4,TRUE)</f>
        <v>0</v>
      </c>
      <c r="ET132" s="84">
        <f>VLOOKUP(CJ132,'113勞保勞退單日級距表-請勿更改表內數字'!$B$4:$E$56,4,TRUE)</f>
        <v>0</v>
      </c>
      <c r="EU132" s="84">
        <f>VLOOKUP(CK132,'113勞保勞退單日級距表-請勿更改表內數字'!$B$4:$E$56,4,TRUE)</f>
        <v>0</v>
      </c>
      <c r="EV132" s="84">
        <f>VLOOKUP(CL132,'113勞保勞退單日級距表-請勿更改表內數字'!$B$4:$E$56,4,TRUE)</f>
        <v>0</v>
      </c>
      <c r="EW132" s="84">
        <f>VLOOKUP(CM132,'113勞保勞退單日級距表-請勿更改表內數字'!$B$4:$E$56,4,TRUE)</f>
        <v>0</v>
      </c>
      <c r="EX132" s="84">
        <f>VLOOKUP(CN132,'113勞保勞退單日級距表-請勿更改表內數字'!$B$4:$E$56,4,TRUE)</f>
        <v>0</v>
      </c>
      <c r="EY132" s="84">
        <f>VLOOKUP(CO132,'113勞保勞退單日級距表-請勿更改表內數字'!$B$4:$E$56,4,TRUE)</f>
        <v>0</v>
      </c>
      <c r="EZ132" s="84">
        <f>VLOOKUP(CP132,'113勞保勞退單日級距表-請勿更改表內數字'!$B$4:$E$56,4,TRUE)</f>
        <v>0</v>
      </c>
      <c r="FA132" s="84">
        <f>VLOOKUP(CQ132,'113勞保勞退單日級距表-請勿更改表內數字'!$B$4:$E$56,4,TRUE)</f>
        <v>0</v>
      </c>
      <c r="FB132" s="84">
        <f>VLOOKUP(CR132,'113勞保勞退單日級距表-請勿更改表內數字'!$B$4:$E$56,4,TRUE)</f>
        <v>0</v>
      </c>
      <c r="FC132" s="84">
        <f>VLOOKUP(CS132,'113勞保勞退單日級距表-請勿更改表內數字'!$B$4:$E$56,4,TRUE)</f>
        <v>0</v>
      </c>
      <c r="FD132" s="84">
        <f>VLOOKUP(CT132,'113勞保勞退單日級距表-請勿更改表內數字'!$B$4:$E$56,4,TRUE)</f>
        <v>0</v>
      </c>
      <c r="FE132" s="84">
        <f>VLOOKUP(CU132,'113勞保勞退單日級距表-請勿更改表內數字'!$B$4:$E$56,4,TRUE)</f>
        <v>0</v>
      </c>
      <c r="FF132" s="84">
        <f>VLOOKUP(CV132,'113勞保勞退單日級距表-請勿更改表內數字'!$B$4:$E$56,4,TRUE)</f>
        <v>0</v>
      </c>
      <c r="FG132" s="84">
        <f>VLOOKUP(CW132,'113勞保勞退單日級距表-請勿更改表內數字'!$B$4:$E$56,4,TRUE)</f>
        <v>0</v>
      </c>
      <c r="FH132" s="84">
        <f>VLOOKUP(CX132,'113勞保勞退單日級距表-請勿更改表內數字'!$B$4:$E$56,4,TRUE)</f>
        <v>0</v>
      </c>
      <c r="FI132" s="84">
        <f>VLOOKUP(CY132,'113勞保勞退單日級距表-請勿更改表內數字'!$B$4:$E$56,4,TRUE)</f>
        <v>0</v>
      </c>
      <c r="FJ132" s="84">
        <f>VLOOKUP(CZ132,'113勞保勞退單日級距表-請勿更改表內數字'!$B$4:$E$56,4,TRUE)</f>
        <v>0</v>
      </c>
      <c r="FK132" s="84">
        <f>VLOOKUP(DA132,'113勞保勞退單日級距表-請勿更改表內數字'!$B$4:$E$56,4,TRUE)</f>
        <v>0</v>
      </c>
      <c r="FL132" s="84">
        <f>VLOOKUP(DB132,'113勞保勞退單日級距表-請勿更改表內數字'!$B$4:$E$56,4,TRUE)</f>
        <v>0</v>
      </c>
      <c r="FM132" s="84">
        <f>VLOOKUP(DC132,'113勞保勞退單日級距表-請勿更改表內數字'!$B$4:$E$56,4,TRUE)</f>
        <v>0</v>
      </c>
      <c r="FN132" s="84">
        <f>VLOOKUP(DD132,'113勞保勞退單日級距表-請勿更改表內數字'!$B$4:$E$56,4,TRUE)</f>
        <v>0</v>
      </c>
      <c r="FO132" s="84">
        <f>VLOOKUP(DE132,'113勞保勞退單日級距表-請勿更改表內數字'!$B$4:$E$56,4,TRUE)</f>
        <v>0</v>
      </c>
      <c r="FP132" s="84">
        <f>VLOOKUP(DF132,'113勞保勞退單日級距表-請勿更改表內數字'!$B$4:$E$56,4,TRUE)</f>
        <v>0</v>
      </c>
      <c r="FQ132" s="84">
        <f>VLOOKUP(DG132,'113勞保勞退單日級距表-請勿更改表內數字'!$B$4:$E$56,4,TRUE)</f>
        <v>0</v>
      </c>
      <c r="FR132" s="84">
        <f>VLOOKUP(DH132,'113勞保勞退單日級距表-請勿更改表內數字'!$B$4:$E$56,4,TRUE)</f>
        <v>0</v>
      </c>
      <c r="FS132" s="84">
        <f>VLOOKUP(DI132,'113勞保勞退單日級距表-請勿更改表內數字'!$B$4:$E$56,4,TRUE)</f>
        <v>0</v>
      </c>
      <c r="FT132" s="84">
        <f>VLOOKUP(DJ132,'113勞保勞退單日級距表-請勿更改表內數字'!$B$4:$E$56,4,TRUE)</f>
        <v>0</v>
      </c>
      <c r="FU132" s="83">
        <f>VLOOKUP(CF132,'113勞保勞退單日級距表-請勿更改表內數字'!$B$4:$I$56,8,TRUE)</f>
        <v>0</v>
      </c>
      <c r="FV132" s="83">
        <f>VLOOKUP(CG132,'113勞保勞退單日級距表-請勿更改表內數字'!$B$4:$I$56,8,TRUE)</f>
        <v>0</v>
      </c>
      <c r="FW132" s="83">
        <f>VLOOKUP(CH132,'113勞保勞退單日級距表-請勿更改表內數字'!$B$4:$I$56,8,TRUE)</f>
        <v>0</v>
      </c>
      <c r="FX132" s="83">
        <f>VLOOKUP(CI132,'113勞保勞退單日級距表-請勿更改表內數字'!$B$4:$I$56,8,TRUE)</f>
        <v>0</v>
      </c>
      <c r="FY132" s="83">
        <f>VLOOKUP(CJ132,'113勞保勞退單日級距表-請勿更改表內數字'!$B$4:$I$56,8,TRUE)</f>
        <v>0</v>
      </c>
      <c r="FZ132" s="83">
        <f>VLOOKUP(CK132,'113勞保勞退單日級距表-請勿更改表內數字'!$B$4:$I$56,8,TRUE)</f>
        <v>0</v>
      </c>
      <c r="GA132" s="83">
        <f>VLOOKUP(CL132,'113勞保勞退單日級距表-請勿更改表內數字'!$B$4:$I$56,8,TRUE)</f>
        <v>0</v>
      </c>
      <c r="GB132" s="83">
        <f>VLOOKUP(CM132,'113勞保勞退單日級距表-請勿更改表內數字'!$B$4:$I$56,8,TRUE)</f>
        <v>0</v>
      </c>
      <c r="GC132" s="83">
        <f>VLOOKUP(CN132,'113勞保勞退單日級距表-請勿更改表內數字'!$B$4:$I$56,8,TRUE)</f>
        <v>0</v>
      </c>
      <c r="GD132" s="83">
        <f>VLOOKUP(CO132,'113勞保勞退單日級距表-請勿更改表內數字'!$B$4:$I$56,8,TRUE)</f>
        <v>0</v>
      </c>
      <c r="GE132" s="83">
        <f>VLOOKUP(CP132,'113勞保勞退單日級距表-請勿更改表內數字'!$B$4:$I$56,8,TRUE)</f>
        <v>0</v>
      </c>
      <c r="GF132" s="83">
        <f>VLOOKUP(CQ132,'113勞保勞退單日級距表-請勿更改表內數字'!$B$4:$I$56,8,TRUE)</f>
        <v>0</v>
      </c>
      <c r="GG132" s="83">
        <f>VLOOKUP(CR132,'113勞保勞退單日級距表-請勿更改表內數字'!$B$4:$I$56,8,TRUE)</f>
        <v>0</v>
      </c>
      <c r="GH132" s="83">
        <f>VLOOKUP(CS132,'113勞保勞退單日級距表-請勿更改表內數字'!$B$4:$I$56,8,TRUE)</f>
        <v>0</v>
      </c>
      <c r="GI132" s="83">
        <f>VLOOKUP(CT132,'113勞保勞退單日級距表-請勿更改表內數字'!$B$4:$I$56,8,TRUE)</f>
        <v>0</v>
      </c>
      <c r="GJ132" s="83">
        <f>VLOOKUP(CU132,'113勞保勞退單日級距表-請勿更改表內數字'!$B$4:$I$56,8,TRUE)</f>
        <v>0</v>
      </c>
      <c r="GK132" s="83">
        <f>VLOOKUP(CV132,'113勞保勞退單日級距表-請勿更改表內數字'!$B$4:$I$56,8,TRUE)</f>
        <v>0</v>
      </c>
      <c r="GL132" s="83">
        <f>VLOOKUP(CW132,'113勞保勞退單日級距表-請勿更改表內數字'!$B$4:$I$56,8,TRUE)</f>
        <v>0</v>
      </c>
      <c r="GM132" s="83">
        <f>VLOOKUP(CX132,'113勞保勞退單日級距表-請勿更改表內數字'!$B$4:$I$56,8,TRUE)</f>
        <v>0</v>
      </c>
      <c r="GN132" s="83">
        <f>VLOOKUP(CY132,'113勞保勞退單日級距表-請勿更改表內數字'!$B$4:$I$56,8,TRUE)</f>
        <v>0</v>
      </c>
      <c r="GO132" s="83">
        <f>VLOOKUP(CZ132,'113勞保勞退單日級距表-請勿更改表內數字'!$B$4:$I$56,8,TRUE)</f>
        <v>0</v>
      </c>
      <c r="GP132" s="83">
        <f>VLOOKUP(DA132,'113勞保勞退單日級距表-請勿更改表內數字'!$B$4:$I$56,8,TRUE)</f>
        <v>0</v>
      </c>
      <c r="GQ132" s="83">
        <f>VLOOKUP(DB132,'113勞保勞退單日級距表-請勿更改表內數字'!$B$4:$I$56,8,TRUE)</f>
        <v>0</v>
      </c>
      <c r="GR132" s="83">
        <f>VLOOKUP(DC132,'113勞保勞退單日級距表-請勿更改表內數字'!$B$4:$I$56,8,TRUE)</f>
        <v>0</v>
      </c>
      <c r="GS132" s="83">
        <f>VLOOKUP(DD132,'113勞保勞退單日級距表-請勿更改表內數字'!$B$4:$I$56,8,TRUE)</f>
        <v>0</v>
      </c>
      <c r="GT132" s="83">
        <f>VLOOKUP(DE132,'113勞保勞退單日級距表-請勿更改表內數字'!$B$4:$I$56,8,TRUE)</f>
        <v>0</v>
      </c>
      <c r="GU132" s="83">
        <f>VLOOKUP(DF132,'113勞保勞退單日級距表-請勿更改表內數字'!$B$4:$I$56,8,TRUE)</f>
        <v>0</v>
      </c>
      <c r="GV132" s="83">
        <f>VLOOKUP(DG132,'113勞保勞退單日級距表-請勿更改表內數字'!$B$4:$I$56,8,TRUE)</f>
        <v>0</v>
      </c>
      <c r="GW132" s="83">
        <f>VLOOKUP(DH132,'113勞保勞退單日級距表-請勿更改表內數字'!$B$4:$I$56,8,TRUE)</f>
        <v>0</v>
      </c>
      <c r="GX132" s="83">
        <f>VLOOKUP(DI132,'113勞保勞退單日級距表-請勿更改表內數字'!$B$4:$I$56,8,TRUE)</f>
        <v>0</v>
      </c>
      <c r="GY132" s="83">
        <f>VLOOKUP(DJ132,'113勞保勞退單日級距表-請勿更改表內數字'!$B$4:$I$56,8,TRUE)</f>
        <v>0</v>
      </c>
    </row>
    <row r="133" spans="4:207">
      <c r="D133" s="166"/>
      <c r="G133" s="76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P133" s="219">
        <f t="shared" si="97"/>
        <v>0</v>
      </c>
      <c r="AQ133" s="43">
        <f t="shared" si="98"/>
        <v>0</v>
      </c>
      <c r="AR133" s="43">
        <f t="shared" si="99"/>
        <v>0</v>
      </c>
      <c r="AS133" s="209">
        <f t="shared" si="136"/>
        <v>0</v>
      </c>
      <c r="AT133" s="201">
        <f>VLOOKUP(AS133,'113勞保勞退單日級距表-請勿更改表內數字'!$B$4:$E$56,3,TRUE)*AP133</f>
        <v>0</v>
      </c>
      <c r="AU133" s="201">
        <f>VLOOKUP(AS133,'113勞保勞退單日級距表-請勿更改表內數字'!$B$4:$I$56,7,TRUE)</f>
        <v>0</v>
      </c>
      <c r="AV133" s="201">
        <f>VLOOKUP(AS133,'113勞保勞退單日級距表-請勿更改表內數字'!$B$4:$E$56,4,TRUE)*AP133</f>
        <v>0</v>
      </c>
      <c r="AW133" s="51">
        <f t="shared" si="100"/>
        <v>0</v>
      </c>
      <c r="AX133" s="50">
        <f t="shared" si="101"/>
        <v>0</v>
      </c>
      <c r="AY133" s="50">
        <f t="shared" si="102"/>
        <v>0</v>
      </c>
      <c r="AZ133" s="50">
        <f t="shared" si="103"/>
        <v>0</v>
      </c>
      <c r="BA133" s="39">
        <f t="shared" si="104"/>
        <v>0</v>
      </c>
      <c r="BB133" s="39">
        <f t="shared" si="105"/>
        <v>0</v>
      </c>
      <c r="BC133" s="39">
        <f t="shared" si="106"/>
        <v>0</v>
      </c>
      <c r="BD133" s="39">
        <f t="shared" si="107"/>
        <v>0</v>
      </c>
      <c r="BE133" s="39">
        <f t="shared" si="108"/>
        <v>0</v>
      </c>
      <c r="BF133" s="39">
        <f t="shared" si="109"/>
        <v>0</v>
      </c>
      <c r="BG133" s="39">
        <f t="shared" si="110"/>
        <v>0</v>
      </c>
      <c r="BH133" s="39">
        <f t="shared" si="111"/>
        <v>0</v>
      </c>
      <c r="BI133" s="39">
        <f t="shared" si="112"/>
        <v>0</v>
      </c>
      <c r="BJ133" s="39">
        <f t="shared" si="113"/>
        <v>0</v>
      </c>
      <c r="BK133" s="39">
        <f t="shared" si="114"/>
        <v>0</v>
      </c>
      <c r="BL133" s="39">
        <f t="shared" si="115"/>
        <v>0</v>
      </c>
      <c r="BM133" s="39">
        <f t="shared" si="116"/>
        <v>0</v>
      </c>
      <c r="BN133" s="39">
        <f t="shared" si="117"/>
        <v>0</v>
      </c>
      <c r="BO133" s="39">
        <f t="shared" si="118"/>
        <v>0</v>
      </c>
      <c r="BP133" s="39">
        <f t="shared" si="119"/>
        <v>0</v>
      </c>
      <c r="BQ133" s="39">
        <f t="shared" si="120"/>
        <v>0</v>
      </c>
      <c r="BR133" s="39">
        <f t="shared" si="121"/>
        <v>0</v>
      </c>
      <c r="BS133" s="39">
        <f t="shared" si="122"/>
        <v>0</v>
      </c>
      <c r="BT133" s="39">
        <f t="shared" si="123"/>
        <v>0</v>
      </c>
      <c r="BU133" s="39">
        <f t="shared" si="124"/>
        <v>0</v>
      </c>
      <c r="BV133" s="39">
        <f t="shared" si="125"/>
        <v>0</v>
      </c>
      <c r="BW133" s="39">
        <f t="shared" si="126"/>
        <v>0</v>
      </c>
      <c r="BX133" s="39">
        <f t="shared" si="127"/>
        <v>0</v>
      </c>
      <c r="BY133" s="39">
        <f t="shared" si="128"/>
        <v>0</v>
      </c>
      <c r="BZ133" s="39">
        <f t="shared" si="129"/>
        <v>0</v>
      </c>
      <c r="CA133" s="39">
        <f t="shared" si="130"/>
        <v>0</v>
      </c>
      <c r="CB133" s="39">
        <f t="shared" si="131"/>
        <v>0</v>
      </c>
      <c r="CC133" s="39">
        <f t="shared" si="132"/>
        <v>0</v>
      </c>
      <c r="CD133" s="39">
        <f t="shared" si="133"/>
        <v>0</v>
      </c>
      <c r="CE133" s="39">
        <f t="shared" si="134"/>
        <v>0</v>
      </c>
      <c r="CF133" s="80">
        <f t="shared" si="95"/>
        <v>0</v>
      </c>
      <c r="CG133" s="80">
        <f t="shared" si="95"/>
        <v>0</v>
      </c>
      <c r="CH133" s="80">
        <f t="shared" si="95"/>
        <v>0</v>
      </c>
      <c r="CI133" s="80">
        <f t="shared" si="95"/>
        <v>0</v>
      </c>
      <c r="CJ133" s="80">
        <f t="shared" si="95"/>
        <v>0</v>
      </c>
      <c r="CK133" s="80">
        <f t="shared" si="95"/>
        <v>0</v>
      </c>
      <c r="CL133" s="80">
        <f t="shared" si="95"/>
        <v>0</v>
      </c>
      <c r="CM133" s="80">
        <f t="shared" si="95"/>
        <v>0</v>
      </c>
      <c r="CN133" s="80">
        <f t="shared" si="95"/>
        <v>0</v>
      </c>
      <c r="CO133" s="80">
        <f t="shared" si="95"/>
        <v>0</v>
      </c>
      <c r="CP133" s="80">
        <f t="shared" si="95"/>
        <v>0</v>
      </c>
      <c r="CQ133" s="80">
        <f t="shared" si="95"/>
        <v>0</v>
      </c>
      <c r="CR133" s="80">
        <f t="shared" si="95"/>
        <v>0</v>
      </c>
      <c r="CS133" s="80">
        <f t="shared" si="95"/>
        <v>0</v>
      </c>
      <c r="CT133" s="80">
        <f t="shared" si="95"/>
        <v>0</v>
      </c>
      <c r="CU133" s="80">
        <f t="shared" ref="CU133:DB148" si="138">BP133*30</f>
        <v>0</v>
      </c>
      <c r="CV133" s="80">
        <f t="shared" si="137"/>
        <v>0</v>
      </c>
      <c r="CW133" s="80">
        <f t="shared" si="137"/>
        <v>0</v>
      </c>
      <c r="CX133" s="80">
        <f t="shared" si="137"/>
        <v>0</v>
      </c>
      <c r="CY133" s="80">
        <f t="shared" si="137"/>
        <v>0</v>
      </c>
      <c r="CZ133" s="80">
        <f t="shared" si="137"/>
        <v>0</v>
      </c>
      <c r="DA133" s="80">
        <f t="shared" si="137"/>
        <v>0</v>
      </c>
      <c r="DB133" s="80">
        <f t="shared" si="137"/>
        <v>0</v>
      </c>
      <c r="DC133" s="80">
        <f t="shared" si="135"/>
        <v>0</v>
      </c>
      <c r="DD133" s="80">
        <f t="shared" si="96"/>
        <v>0</v>
      </c>
      <c r="DE133" s="80">
        <f t="shared" si="96"/>
        <v>0</v>
      </c>
      <c r="DF133" s="80">
        <f t="shared" si="96"/>
        <v>0</v>
      </c>
      <c r="DG133" s="80">
        <f t="shared" si="96"/>
        <v>0</v>
      </c>
      <c r="DH133" s="80">
        <f t="shared" si="96"/>
        <v>0</v>
      </c>
      <c r="DI133" s="80">
        <f t="shared" si="96"/>
        <v>0</v>
      </c>
      <c r="DJ133" s="80">
        <f t="shared" si="96"/>
        <v>0</v>
      </c>
      <c r="DK133" s="85">
        <f>VLOOKUP(CF133,'113勞保勞退單日級距表-請勿更改表內數字'!$B$4:$E$56,3,TRUE)</f>
        <v>0</v>
      </c>
      <c r="DL133" s="85">
        <f>VLOOKUP(CG133,'113勞保勞退單日級距表-請勿更改表內數字'!$B$4:$E$56,3,TRUE)</f>
        <v>0</v>
      </c>
      <c r="DM133" s="85">
        <f>VLOOKUP(CH133,'113勞保勞退單日級距表-請勿更改表內數字'!$B$4:$E$56,3,TRUE)</f>
        <v>0</v>
      </c>
      <c r="DN133" s="85">
        <f>VLOOKUP(CI133,'113勞保勞退單日級距表-請勿更改表內數字'!$B$4:$E$56,3,TRUE)</f>
        <v>0</v>
      </c>
      <c r="DO133" s="85">
        <f>VLOOKUP(CJ133,'113勞保勞退單日級距表-請勿更改表內數字'!$B$4:$E$56,3,TRUE)</f>
        <v>0</v>
      </c>
      <c r="DP133" s="85">
        <f>VLOOKUP(CK133,'113勞保勞退單日級距表-請勿更改表內數字'!$B$4:$E$56,3,TRUE)</f>
        <v>0</v>
      </c>
      <c r="DQ133" s="85">
        <f>VLOOKUP(CL133,'113勞保勞退單日級距表-請勿更改表內數字'!$B$4:$E$56,3,TRUE)</f>
        <v>0</v>
      </c>
      <c r="DR133" s="85">
        <f>VLOOKUP(CM133,'113勞保勞退單日級距表-請勿更改表內數字'!$B$4:$E$56,3,TRUE)</f>
        <v>0</v>
      </c>
      <c r="DS133" s="85">
        <f>VLOOKUP(CN133,'113勞保勞退單日級距表-請勿更改表內數字'!$B$4:$E$56,3,TRUE)</f>
        <v>0</v>
      </c>
      <c r="DT133" s="85">
        <f>VLOOKUP(CO133,'113勞保勞退單日級距表-請勿更改表內數字'!$B$4:$E$56,3,TRUE)</f>
        <v>0</v>
      </c>
      <c r="DU133" s="85">
        <f>VLOOKUP(CP133,'113勞保勞退單日級距表-請勿更改表內數字'!$B$4:$E$56,3,TRUE)</f>
        <v>0</v>
      </c>
      <c r="DV133" s="85">
        <f>VLOOKUP(CQ133,'113勞保勞退單日級距表-請勿更改表內數字'!$B$4:$E$56,3,TRUE)</f>
        <v>0</v>
      </c>
      <c r="DW133" s="85">
        <f>VLOOKUP(CR133,'113勞保勞退單日級距表-請勿更改表內數字'!$B$4:$E$56,3,TRUE)</f>
        <v>0</v>
      </c>
      <c r="DX133" s="85">
        <f>VLOOKUP(CS133,'113勞保勞退單日級距表-請勿更改表內數字'!$B$4:$E$56,3,TRUE)</f>
        <v>0</v>
      </c>
      <c r="DY133" s="85">
        <f>VLOOKUP(CT133,'113勞保勞退單日級距表-請勿更改表內數字'!$B$4:$E$56,3,TRUE)</f>
        <v>0</v>
      </c>
      <c r="DZ133" s="85">
        <f>VLOOKUP(CU133,'113勞保勞退單日級距表-請勿更改表內數字'!$B$4:$E$56,3,TRUE)</f>
        <v>0</v>
      </c>
      <c r="EA133" s="85">
        <f>VLOOKUP(CV133,'113勞保勞退單日級距表-請勿更改表內數字'!$B$4:$E$56,3,TRUE)</f>
        <v>0</v>
      </c>
      <c r="EB133" s="85">
        <f>VLOOKUP(CW133,'113勞保勞退單日級距表-請勿更改表內數字'!$B$4:$E$56,3,TRUE)</f>
        <v>0</v>
      </c>
      <c r="EC133" s="85">
        <f>VLOOKUP(CX133,'113勞保勞退單日級距表-請勿更改表內數字'!$B$4:$E$56,3,TRUE)</f>
        <v>0</v>
      </c>
      <c r="ED133" s="85">
        <f>VLOOKUP(CY133,'113勞保勞退單日級距表-請勿更改表內數字'!$B$4:$E$56,3,TRUE)</f>
        <v>0</v>
      </c>
      <c r="EE133" s="85">
        <f>VLOOKUP(CZ133,'113勞保勞退單日級距表-請勿更改表內數字'!$B$4:$E$56,3,TRUE)</f>
        <v>0</v>
      </c>
      <c r="EF133" s="85">
        <f>VLOOKUP(DA133,'113勞保勞退單日級距表-請勿更改表內數字'!$B$4:$E$56,3,TRUE)</f>
        <v>0</v>
      </c>
      <c r="EG133" s="85">
        <f>VLOOKUP(DB133,'113勞保勞退單日級距表-請勿更改表內數字'!$B$4:$E$56,3,TRUE)</f>
        <v>0</v>
      </c>
      <c r="EH133" s="85">
        <f>VLOOKUP(DC133,'113勞保勞退單日級距表-請勿更改表內數字'!$B$4:$E$56,3,TRUE)</f>
        <v>0</v>
      </c>
      <c r="EI133" s="85">
        <f>VLOOKUP(DD133,'113勞保勞退單日級距表-請勿更改表內數字'!$B$4:$E$56,3,TRUE)</f>
        <v>0</v>
      </c>
      <c r="EJ133" s="85">
        <f>VLOOKUP(DE133,'113勞保勞退單日級距表-請勿更改表內數字'!$B$4:$E$56,3,TRUE)</f>
        <v>0</v>
      </c>
      <c r="EK133" s="85">
        <f>VLOOKUP(DF133,'113勞保勞退單日級距表-請勿更改表內數字'!$B$4:$E$56,3,TRUE)</f>
        <v>0</v>
      </c>
      <c r="EL133" s="85">
        <f>VLOOKUP(DG133,'113勞保勞退單日級距表-請勿更改表內數字'!$B$4:$E$56,3,TRUE)</f>
        <v>0</v>
      </c>
      <c r="EM133" s="85">
        <f>VLOOKUP(DH133,'113勞保勞退單日級距表-請勿更改表內數字'!$B$4:$E$56,3,TRUE)</f>
        <v>0</v>
      </c>
      <c r="EN133" s="85">
        <f>VLOOKUP(DI133,'113勞保勞退單日級距表-請勿更改表內數字'!$B$4:$E$56,3,TRUE)</f>
        <v>0</v>
      </c>
      <c r="EO133" s="85">
        <f>VLOOKUP(DJ133,'113勞保勞退單日級距表-請勿更改表內數字'!$B$4:$E$56,3,TRUE)</f>
        <v>0</v>
      </c>
      <c r="EP133" s="84">
        <f>VLOOKUP(CF133,'113勞保勞退單日級距表-請勿更改表內數字'!$B$4:$E$56,4,TRUE)</f>
        <v>0</v>
      </c>
      <c r="EQ133" s="84">
        <f>VLOOKUP(CG133,'113勞保勞退單日級距表-請勿更改表內數字'!$B$4:$E$56,4,TRUE)</f>
        <v>0</v>
      </c>
      <c r="ER133" s="84">
        <f>VLOOKUP(CH133,'113勞保勞退單日級距表-請勿更改表內數字'!$B$4:$E$56,4,TRUE)</f>
        <v>0</v>
      </c>
      <c r="ES133" s="84">
        <f>VLOOKUP(CI133,'113勞保勞退單日級距表-請勿更改表內數字'!$B$4:$E$56,4,TRUE)</f>
        <v>0</v>
      </c>
      <c r="ET133" s="84">
        <f>VLOOKUP(CJ133,'113勞保勞退單日級距表-請勿更改表內數字'!$B$4:$E$56,4,TRUE)</f>
        <v>0</v>
      </c>
      <c r="EU133" s="84">
        <f>VLOOKUP(CK133,'113勞保勞退單日級距表-請勿更改表內數字'!$B$4:$E$56,4,TRUE)</f>
        <v>0</v>
      </c>
      <c r="EV133" s="84">
        <f>VLOOKUP(CL133,'113勞保勞退單日級距表-請勿更改表內數字'!$B$4:$E$56,4,TRUE)</f>
        <v>0</v>
      </c>
      <c r="EW133" s="84">
        <f>VLOOKUP(CM133,'113勞保勞退單日級距表-請勿更改表內數字'!$B$4:$E$56,4,TRUE)</f>
        <v>0</v>
      </c>
      <c r="EX133" s="84">
        <f>VLOOKUP(CN133,'113勞保勞退單日級距表-請勿更改表內數字'!$B$4:$E$56,4,TRUE)</f>
        <v>0</v>
      </c>
      <c r="EY133" s="84">
        <f>VLOOKUP(CO133,'113勞保勞退單日級距表-請勿更改表內數字'!$B$4:$E$56,4,TRUE)</f>
        <v>0</v>
      </c>
      <c r="EZ133" s="84">
        <f>VLOOKUP(CP133,'113勞保勞退單日級距表-請勿更改表內數字'!$B$4:$E$56,4,TRUE)</f>
        <v>0</v>
      </c>
      <c r="FA133" s="84">
        <f>VLOOKUP(CQ133,'113勞保勞退單日級距表-請勿更改表內數字'!$B$4:$E$56,4,TRUE)</f>
        <v>0</v>
      </c>
      <c r="FB133" s="84">
        <f>VLOOKUP(CR133,'113勞保勞退單日級距表-請勿更改表內數字'!$B$4:$E$56,4,TRUE)</f>
        <v>0</v>
      </c>
      <c r="FC133" s="84">
        <f>VLOOKUP(CS133,'113勞保勞退單日級距表-請勿更改表內數字'!$B$4:$E$56,4,TRUE)</f>
        <v>0</v>
      </c>
      <c r="FD133" s="84">
        <f>VLOOKUP(CT133,'113勞保勞退單日級距表-請勿更改表內數字'!$B$4:$E$56,4,TRUE)</f>
        <v>0</v>
      </c>
      <c r="FE133" s="84">
        <f>VLOOKUP(CU133,'113勞保勞退單日級距表-請勿更改表內數字'!$B$4:$E$56,4,TRUE)</f>
        <v>0</v>
      </c>
      <c r="FF133" s="84">
        <f>VLOOKUP(CV133,'113勞保勞退單日級距表-請勿更改表內數字'!$B$4:$E$56,4,TRUE)</f>
        <v>0</v>
      </c>
      <c r="FG133" s="84">
        <f>VLOOKUP(CW133,'113勞保勞退單日級距表-請勿更改表內數字'!$B$4:$E$56,4,TRUE)</f>
        <v>0</v>
      </c>
      <c r="FH133" s="84">
        <f>VLOOKUP(CX133,'113勞保勞退單日級距表-請勿更改表內數字'!$B$4:$E$56,4,TRUE)</f>
        <v>0</v>
      </c>
      <c r="FI133" s="84">
        <f>VLOOKUP(CY133,'113勞保勞退單日級距表-請勿更改表內數字'!$B$4:$E$56,4,TRUE)</f>
        <v>0</v>
      </c>
      <c r="FJ133" s="84">
        <f>VLOOKUP(CZ133,'113勞保勞退單日級距表-請勿更改表內數字'!$B$4:$E$56,4,TRUE)</f>
        <v>0</v>
      </c>
      <c r="FK133" s="84">
        <f>VLOOKUP(DA133,'113勞保勞退單日級距表-請勿更改表內數字'!$B$4:$E$56,4,TRUE)</f>
        <v>0</v>
      </c>
      <c r="FL133" s="84">
        <f>VLOOKUP(DB133,'113勞保勞退單日級距表-請勿更改表內數字'!$B$4:$E$56,4,TRUE)</f>
        <v>0</v>
      </c>
      <c r="FM133" s="84">
        <f>VLOOKUP(DC133,'113勞保勞退單日級距表-請勿更改表內數字'!$B$4:$E$56,4,TRUE)</f>
        <v>0</v>
      </c>
      <c r="FN133" s="84">
        <f>VLOOKUP(DD133,'113勞保勞退單日級距表-請勿更改表內數字'!$B$4:$E$56,4,TRUE)</f>
        <v>0</v>
      </c>
      <c r="FO133" s="84">
        <f>VLOOKUP(DE133,'113勞保勞退單日級距表-請勿更改表內數字'!$B$4:$E$56,4,TRUE)</f>
        <v>0</v>
      </c>
      <c r="FP133" s="84">
        <f>VLOOKUP(DF133,'113勞保勞退單日級距表-請勿更改表內數字'!$B$4:$E$56,4,TRUE)</f>
        <v>0</v>
      </c>
      <c r="FQ133" s="84">
        <f>VLOOKUP(DG133,'113勞保勞退單日級距表-請勿更改表內數字'!$B$4:$E$56,4,TRUE)</f>
        <v>0</v>
      </c>
      <c r="FR133" s="84">
        <f>VLOOKUP(DH133,'113勞保勞退單日級距表-請勿更改表內數字'!$B$4:$E$56,4,TRUE)</f>
        <v>0</v>
      </c>
      <c r="FS133" s="84">
        <f>VLOOKUP(DI133,'113勞保勞退單日級距表-請勿更改表內數字'!$B$4:$E$56,4,TRUE)</f>
        <v>0</v>
      </c>
      <c r="FT133" s="84">
        <f>VLOOKUP(DJ133,'113勞保勞退單日級距表-請勿更改表內數字'!$B$4:$E$56,4,TRUE)</f>
        <v>0</v>
      </c>
      <c r="FU133" s="83">
        <f>VLOOKUP(CF133,'113勞保勞退單日級距表-請勿更改表內數字'!$B$4:$I$56,8,TRUE)</f>
        <v>0</v>
      </c>
      <c r="FV133" s="83">
        <f>VLOOKUP(CG133,'113勞保勞退單日級距表-請勿更改表內數字'!$B$4:$I$56,8,TRUE)</f>
        <v>0</v>
      </c>
      <c r="FW133" s="83">
        <f>VLOOKUP(CH133,'113勞保勞退單日級距表-請勿更改表內數字'!$B$4:$I$56,8,TRUE)</f>
        <v>0</v>
      </c>
      <c r="FX133" s="83">
        <f>VLOOKUP(CI133,'113勞保勞退單日級距表-請勿更改表內數字'!$B$4:$I$56,8,TRUE)</f>
        <v>0</v>
      </c>
      <c r="FY133" s="83">
        <f>VLOOKUP(CJ133,'113勞保勞退單日級距表-請勿更改表內數字'!$B$4:$I$56,8,TRUE)</f>
        <v>0</v>
      </c>
      <c r="FZ133" s="83">
        <f>VLOOKUP(CK133,'113勞保勞退單日級距表-請勿更改表內數字'!$B$4:$I$56,8,TRUE)</f>
        <v>0</v>
      </c>
      <c r="GA133" s="83">
        <f>VLOOKUP(CL133,'113勞保勞退單日級距表-請勿更改表內數字'!$B$4:$I$56,8,TRUE)</f>
        <v>0</v>
      </c>
      <c r="GB133" s="83">
        <f>VLOOKUP(CM133,'113勞保勞退單日級距表-請勿更改表內數字'!$B$4:$I$56,8,TRUE)</f>
        <v>0</v>
      </c>
      <c r="GC133" s="83">
        <f>VLOOKUP(CN133,'113勞保勞退單日級距表-請勿更改表內數字'!$B$4:$I$56,8,TRUE)</f>
        <v>0</v>
      </c>
      <c r="GD133" s="83">
        <f>VLOOKUP(CO133,'113勞保勞退單日級距表-請勿更改表內數字'!$B$4:$I$56,8,TRUE)</f>
        <v>0</v>
      </c>
      <c r="GE133" s="83">
        <f>VLOOKUP(CP133,'113勞保勞退單日級距表-請勿更改表內數字'!$B$4:$I$56,8,TRUE)</f>
        <v>0</v>
      </c>
      <c r="GF133" s="83">
        <f>VLOOKUP(CQ133,'113勞保勞退單日級距表-請勿更改表內數字'!$B$4:$I$56,8,TRUE)</f>
        <v>0</v>
      </c>
      <c r="GG133" s="83">
        <f>VLOOKUP(CR133,'113勞保勞退單日級距表-請勿更改表內數字'!$B$4:$I$56,8,TRUE)</f>
        <v>0</v>
      </c>
      <c r="GH133" s="83">
        <f>VLOOKUP(CS133,'113勞保勞退單日級距表-請勿更改表內數字'!$B$4:$I$56,8,TRUE)</f>
        <v>0</v>
      </c>
      <c r="GI133" s="83">
        <f>VLOOKUP(CT133,'113勞保勞退單日級距表-請勿更改表內數字'!$B$4:$I$56,8,TRUE)</f>
        <v>0</v>
      </c>
      <c r="GJ133" s="83">
        <f>VLOOKUP(CU133,'113勞保勞退單日級距表-請勿更改表內數字'!$B$4:$I$56,8,TRUE)</f>
        <v>0</v>
      </c>
      <c r="GK133" s="83">
        <f>VLOOKUP(CV133,'113勞保勞退單日級距表-請勿更改表內數字'!$B$4:$I$56,8,TRUE)</f>
        <v>0</v>
      </c>
      <c r="GL133" s="83">
        <f>VLOOKUP(CW133,'113勞保勞退單日級距表-請勿更改表內數字'!$B$4:$I$56,8,TRUE)</f>
        <v>0</v>
      </c>
      <c r="GM133" s="83">
        <f>VLOOKUP(CX133,'113勞保勞退單日級距表-請勿更改表內數字'!$B$4:$I$56,8,TRUE)</f>
        <v>0</v>
      </c>
      <c r="GN133" s="83">
        <f>VLOOKUP(CY133,'113勞保勞退單日級距表-請勿更改表內數字'!$B$4:$I$56,8,TRUE)</f>
        <v>0</v>
      </c>
      <c r="GO133" s="83">
        <f>VLOOKUP(CZ133,'113勞保勞退單日級距表-請勿更改表內數字'!$B$4:$I$56,8,TRUE)</f>
        <v>0</v>
      </c>
      <c r="GP133" s="83">
        <f>VLOOKUP(DA133,'113勞保勞退單日級距表-請勿更改表內數字'!$B$4:$I$56,8,TRUE)</f>
        <v>0</v>
      </c>
      <c r="GQ133" s="83">
        <f>VLOOKUP(DB133,'113勞保勞退單日級距表-請勿更改表內數字'!$B$4:$I$56,8,TRUE)</f>
        <v>0</v>
      </c>
      <c r="GR133" s="83">
        <f>VLOOKUP(DC133,'113勞保勞退單日級距表-請勿更改表內數字'!$B$4:$I$56,8,TRUE)</f>
        <v>0</v>
      </c>
      <c r="GS133" s="83">
        <f>VLOOKUP(DD133,'113勞保勞退單日級距表-請勿更改表內數字'!$B$4:$I$56,8,TRUE)</f>
        <v>0</v>
      </c>
      <c r="GT133" s="83">
        <f>VLOOKUP(DE133,'113勞保勞退單日級距表-請勿更改表內數字'!$B$4:$I$56,8,TRUE)</f>
        <v>0</v>
      </c>
      <c r="GU133" s="83">
        <f>VLOOKUP(DF133,'113勞保勞退單日級距表-請勿更改表內數字'!$B$4:$I$56,8,TRUE)</f>
        <v>0</v>
      </c>
      <c r="GV133" s="83">
        <f>VLOOKUP(DG133,'113勞保勞退單日級距表-請勿更改表內數字'!$B$4:$I$56,8,TRUE)</f>
        <v>0</v>
      </c>
      <c r="GW133" s="83">
        <f>VLOOKUP(DH133,'113勞保勞退單日級距表-請勿更改表內數字'!$B$4:$I$56,8,TRUE)</f>
        <v>0</v>
      </c>
      <c r="GX133" s="83">
        <f>VLOOKUP(DI133,'113勞保勞退單日級距表-請勿更改表內數字'!$B$4:$I$56,8,TRUE)</f>
        <v>0</v>
      </c>
      <c r="GY133" s="83">
        <f>VLOOKUP(DJ133,'113勞保勞退單日級距表-請勿更改表內數字'!$B$4:$I$56,8,TRUE)</f>
        <v>0</v>
      </c>
    </row>
    <row r="134" spans="4:207">
      <c r="D134" s="166"/>
      <c r="G134" s="76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P134" s="219">
        <f t="shared" si="97"/>
        <v>0</v>
      </c>
      <c r="AQ134" s="43">
        <f t="shared" si="98"/>
        <v>0</v>
      </c>
      <c r="AR134" s="43">
        <f t="shared" si="99"/>
        <v>0</v>
      </c>
      <c r="AS134" s="209">
        <f t="shared" si="136"/>
        <v>0</v>
      </c>
      <c r="AT134" s="201">
        <f>VLOOKUP(AS134,'113勞保勞退單日級距表-請勿更改表內數字'!$B$4:$E$56,3,TRUE)*AP134</f>
        <v>0</v>
      </c>
      <c r="AU134" s="201">
        <f>VLOOKUP(AS134,'113勞保勞退單日級距表-請勿更改表內數字'!$B$4:$I$56,7,TRUE)</f>
        <v>0</v>
      </c>
      <c r="AV134" s="201">
        <f>VLOOKUP(AS134,'113勞保勞退單日級距表-請勿更改表內數字'!$B$4:$E$56,4,TRUE)*AP134</f>
        <v>0</v>
      </c>
      <c r="AW134" s="51">
        <f t="shared" si="100"/>
        <v>0</v>
      </c>
      <c r="AX134" s="50">
        <f t="shared" si="101"/>
        <v>0</v>
      </c>
      <c r="AY134" s="50">
        <f t="shared" si="102"/>
        <v>0</v>
      </c>
      <c r="AZ134" s="50">
        <f t="shared" si="103"/>
        <v>0</v>
      </c>
      <c r="BA134" s="39">
        <f t="shared" si="104"/>
        <v>0</v>
      </c>
      <c r="BB134" s="39">
        <f t="shared" si="105"/>
        <v>0</v>
      </c>
      <c r="BC134" s="39">
        <f t="shared" si="106"/>
        <v>0</v>
      </c>
      <c r="BD134" s="39">
        <f t="shared" si="107"/>
        <v>0</v>
      </c>
      <c r="BE134" s="39">
        <f t="shared" si="108"/>
        <v>0</v>
      </c>
      <c r="BF134" s="39">
        <f t="shared" si="109"/>
        <v>0</v>
      </c>
      <c r="BG134" s="39">
        <f t="shared" si="110"/>
        <v>0</v>
      </c>
      <c r="BH134" s="39">
        <f t="shared" si="111"/>
        <v>0</v>
      </c>
      <c r="BI134" s="39">
        <f t="shared" si="112"/>
        <v>0</v>
      </c>
      <c r="BJ134" s="39">
        <f t="shared" si="113"/>
        <v>0</v>
      </c>
      <c r="BK134" s="39">
        <f t="shared" si="114"/>
        <v>0</v>
      </c>
      <c r="BL134" s="39">
        <f t="shared" si="115"/>
        <v>0</v>
      </c>
      <c r="BM134" s="39">
        <f t="shared" si="116"/>
        <v>0</v>
      </c>
      <c r="BN134" s="39">
        <f t="shared" si="117"/>
        <v>0</v>
      </c>
      <c r="BO134" s="39">
        <f t="shared" si="118"/>
        <v>0</v>
      </c>
      <c r="BP134" s="39">
        <f t="shared" si="119"/>
        <v>0</v>
      </c>
      <c r="BQ134" s="39">
        <f t="shared" si="120"/>
        <v>0</v>
      </c>
      <c r="BR134" s="39">
        <f t="shared" si="121"/>
        <v>0</v>
      </c>
      <c r="BS134" s="39">
        <f t="shared" si="122"/>
        <v>0</v>
      </c>
      <c r="BT134" s="39">
        <f t="shared" si="123"/>
        <v>0</v>
      </c>
      <c r="BU134" s="39">
        <f t="shared" si="124"/>
        <v>0</v>
      </c>
      <c r="BV134" s="39">
        <f t="shared" si="125"/>
        <v>0</v>
      </c>
      <c r="BW134" s="39">
        <f t="shared" si="126"/>
        <v>0</v>
      </c>
      <c r="BX134" s="39">
        <f t="shared" si="127"/>
        <v>0</v>
      </c>
      <c r="BY134" s="39">
        <f t="shared" si="128"/>
        <v>0</v>
      </c>
      <c r="BZ134" s="39">
        <f t="shared" si="129"/>
        <v>0</v>
      </c>
      <c r="CA134" s="39">
        <f t="shared" si="130"/>
        <v>0</v>
      </c>
      <c r="CB134" s="39">
        <f t="shared" si="131"/>
        <v>0</v>
      </c>
      <c r="CC134" s="39">
        <f t="shared" si="132"/>
        <v>0</v>
      </c>
      <c r="CD134" s="39">
        <f t="shared" si="133"/>
        <v>0</v>
      </c>
      <c r="CE134" s="39">
        <f t="shared" si="134"/>
        <v>0</v>
      </c>
      <c r="CF134" s="80">
        <f t="shared" ref="CF134:CU149" si="139">BA134*30</f>
        <v>0</v>
      </c>
      <c r="CG134" s="80">
        <f t="shared" si="139"/>
        <v>0</v>
      </c>
      <c r="CH134" s="80">
        <f t="shared" si="139"/>
        <v>0</v>
      </c>
      <c r="CI134" s="80">
        <f t="shared" si="139"/>
        <v>0</v>
      </c>
      <c r="CJ134" s="80">
        <f t="shared" si="139"/>
        <v>0</v>
      </c>
      <c r="CK134" s="80">
        <f t="shared" si="139"/>
        <v>0</v>
      </c>
      <c r="CL134" s="80">
        <f t="shared" si="139"/>
        <v>0</v>
      </c>
      <c r="CM134" s="80">
        <f t="shared" si="139"/>
        <v>0</v>
      </c>
      <c r="CN134" s="80">
        <f t="shared" si="139"/>
        <v>0</v>
      </c>
      <c r="CO134" s="80">
        <f t="shared" si="139"/>
        <v>0</v>
      </c>
      <c r="CP134" s="80">
        <f t="shared" si="139"/>
        <v>0</v>
      </c>
      <c r="CQ134" s="80">
        <f t="shared" si="139"/>
        <v>0</v>
      </c>
      <c r="CR134" s="80">
        <f t="shared" si="139"/>
        <v>0</v>
      </c>
      <c r="CS134" s="80">
        <f t="shared" si="139"/>
        <v>0</v>
      </c>
      <c r="CT134" s="80">
        <f t="shared" si="139"/>
        <v>0</v>
      </c>
      <c r="CU134" s="80">
        <f t="shared" si="138"/>
        <v>0</v>
      </c>
      <c r="CV134" s="80">
        <f t="shared" si="137"/>
        <v>0</v>
      </c>
      <c r="CW134" s="80">
        <f t="shared" si="137"/>
        <v>0</v>
      </c>
      <c r="CX134" s="80">
        <f t="shared" si="137"/>
        <v>0</v>
      </c>
      <c r="CY134" s="80">
        <f t="shared" si="137"/>
        <v>0</v>
      </c>
      <c r="CZ134" s="80">
        <f t="shared" si="137"/>
        <v>0</v>
      </c>
      <c r="DA134" s="80">
        <f t="shared" si="137"/>
        <v>0</v>
      </c>
      <c r="DB134" s="80">
        <f t="shared" si="137"/>
        <v>0</v>
      </c>
      <c r="DC134" s="80">
        <f t="shared" si="135"/>
        <v>0</v>
      </c>
      <c r="DD134" s="80">
        <f t="shared" si="96"/>
        <v>0</v>
      </c>
      <c r="DE134" s="80">
        <f t="shared" si="96"/>
        <v>0</v>
      </c>
      <c r="DF134" s="80">
        <f t="shared" si="96"/>
        <v>0</v>
      </c>
      <c r="DG134" s="80">
        <f t="shared" si="96"/>
        <v>0</v>
      </c>
      <c r="DH134" s="80">
        <f t="shared" si="96"/>
        <v>0</v>
      </c>
      <c r="DI134" s="80">
        <f t="shared" si="96"/>
        <v>0</v>
      </c>
      <c r="DJ134" s="80">
        <f t="shared" si="96"/>
        <v>0</v>
      </c>
      <c r="DK134" s="85">
        <f>VLOOKUP(CF134,'113勞保勞退單日級距表-請勿更改表內數字'!$B$4:$E$56,3,TRUE)</f>
        <v>0</v>
      </c>
      <c r="DL134" s="85">
        <f>VLOOKUP(CG134,'113勞保勞退單日級距表-請勿更改表內數字'!$B$4:$E$56,3,TRUE)</f>
        <v>0</v>
      </c>
      <c r="DM134" s="85">
        <f>VLOOKUP(CH134,'113勞保勞退單日級距表-請勿更改表內數字'!$B$4:$E$56,3,TRUE)</f>
        <v>0</v>
      </c>
      <c r="DN134" s="85">
        <f>VLOOKUP(CI134,'113勞保勞退單日級距表-請勿更改表內數字'!$B$4:$E$56,3,TRUE)</f>
        <v>0</v>
      </c>
      <c r="DO134" s="85">
        <f>VLOOKUP(CJ134,'113勞保勞退單日級距表-請勿更改表內數字'!$B$4:$E$56,3,TRUE)</f>
        <v>0</v>
      </c>
      <c r="DP134" s="85">
        <f>VLOOKUP(CK134,'113勞保勞退單日級距表-請勿更改表內數字'!$B$4:$E$56,3,TRUE)</f>
        <v>0</v>
      </c>
      <c r="DQ134" s="85">
        <f>VLOOKUP(CL134,'113勞保勞退單日級距表-請勿更改表內數字'!$B$4:$E$56,3,TRUE)</f>
        <v>0</v>
      </c>
      <c r="DR134" s="85">
        <f>VLOOKUP(CM134,'113勞保勞退單日級距表-請勿更改表內數字'!$B$4:$E$56,3,TRUE)</f>
        <v>0</v>
      </c>
      <c r="DS134" s="85">
        <f>VLOOKUP(CN134,'113勞保勞退單日級距表-請勿更改表內數字'!$B$4:$E$56,3,TRUE)</f>
        <v>0</v>
      </c>
      <c r="DT134" s="85">
        <f>VLOOKUP(CO134,'113勞保勞退單日級距表-請勿更改表內數字'!$B$4:$E$56,3,TRUE)</f>
        <v>0</v>
      </c>
      <c r="DU134" s="85">
        <f>VLOOKUP(CP134,'113勞保勞退單日級距表-請勿更改表內數字'!$B$4:$E$56,3,TRUE)</f>
        <v>0</v>
      </c>
      <c r="DV134" s="85">
        <f>VLOOKUP(CQ134,'113勞保勞退單日級距表-請勿更改表內數字'!$B$4:$E$56,3,TRUE)</f>
        <v>0</v>
      </c>
      <c r="DW134" s="85">
        <f>VLOOKUP(CR134,'113勞保勞退單日級距表-請勿更改表內數字'!$B$4:$E$56,3,TRUE)</f>
        <v>0</v>
      </c>
      <c r="DX134" s="85">
        <f>VLOOKUP(CS134,'113勞保勞退單日級距表-請勿更改表內數字'!$B$4:$E$56,3,TRUE)</f>
        <v>0</v>
      </c>
      <c r="DY134" s="85">
        <f>VLOOKUP(CT134,'113勞保勞退單日級距表-請勿更改表內數字'!$B$4:$E$56,3,TRUE)</f>
        <v>0</v>
      </c>
      <c r="DZ134" s="85">
        <f>VLOOKUP(CU134,'113勞保勞退單日級距表-請勿更改表內數字'!$B$4:$E$56,3,TRUE)</f>
        <v>0</v>
      </c>
      <c r="EA134" s="85">
        <f>VLOOKUP(CV134,'113勞保勞退單日級距表-請勿更改表內數字'!$B$4:$E$56,3,TRUE)</f>
        <v>0</v>
      </c>
      <c r="EB134" s="85">
        <f>VLOOKUP(CW134,'113勞保勞退單日級距表-請勿更改表內數字'!$B$4:$E$56,3,TRUE)</f>
        <v>0</v>
      </c>
      <c r="EC134" s="85">
        <f>VLOOKUP(CX134,'113勞保勞退單日級距表-請勿更改表內數字'!$B$4:$E$56,3,TRUE)</f>
        <v>0</v>
      </c>
      <c r="ED134" s="85">
        <f>VLOOKUP(CY134,'113勞保勞退單日級距表-請勿更改表內數字'!$B$4:$E$56,3,TRUE)</f>
        <v>0</v>
      </c>
      <c r="EE134" s="85">
        <f>VLOOKUP(CZ134,'113勞保勞退單日級距表-請勿更改表內數字'!$B$4:$E$56,3,TRUE)</f>
        <v>0</v>
      </c>
      <c r="EF134" s="85">
        <f>VLOOKUP(DA134,'113勞保勞退單日級距表-請勿更改表內數字'!$B$4:$E$56,3,TRUE)</f>
        <v>0</v>
      </c>
      <c r="EG134" s="85">
        <f>VLOOKUP(DB134,'113勞保勞退單日級距表-請勿更改表內數字'!$B$4:$E$56,3,TRUE)</f>
        <v>0</v>
      </c>
      <c r="EH134" s="85">
        <f>VLOOKUP(DC134,'113勞保勞退單日級距表-請勿更改表內數字'!$B$4:$E$56,3,TRUE)</f>
        <v>0</v>
      </c>
      <c r="EI134" s="85">
        <f>VLOOKUP(DD134,'113勞保勞退單日級距表-請勿更改表內數字'!$B$4:$E$56,3,TRUE)</f>
        <v>0</v>
      </c>
      <c r="EJ134" s="85">
        <f>VLOOKUP(DE134,'113勞保勞退單日級距表-請勿更改表內數字'!$B$4:$E$56,3,TRUE)</f>
        <v>0</v>
      </c>
      <c r="EK134" s="85">
        <f>VLOOKUP(DF134,'113勞保勞退單日級距表-請勿更改表內數字'!$B$4:$E$56,3,TRUE)</f>
        <v>0</v>
      </c>
      <c r="EL134" s="85">
        <f>VLOOKUP(DG134,'113勞保勞退單日級距表-請勿更改表內數字'!$B$4:$E$56,3,TRUE)</f>
        <v>0</v>
      </c>
      <c r="EM134" s="85">
        <f>VLOOKUP(DH134,'113勞保勞退單日級距表-請勿更改表內數字'!$B$4:$E$56,3,TRUE)</f>
        <v>0</v>
      </c>
      <c r="EN134" s="85">
        <f>VLOOKUP(DI134,'113勞保勞退單日級距表-請勿更改表內數字'!$B$4:$E$56,3,TRUE)</f>
        <v>0</v>
      </c>
      <c r="EO134" s="85">
        <f>VLOOKUP(DJ134,'113勞保勞退單日級距表-請勿更改表內數字'!$B$4:$E$56,3,TRUE)</f>
        <v>0</v>
      </c>
      <c r="EP134" s="84">
        <f>VLOOKUP(CF134,'113勞保勞退單日級距表-請勿更改表內數字'!$B$4:$E$56,4,TRUE)</f>
        <v>0</v>
      </c>
      <c r="EQ134" s="84">
        <f>VLOOKUP(CG134,'113勞保勞退單日級距表-請勿更改表內數字'!$B$4:$E$56,4,TRUE)</f>
        <v>0</v>
      </c>
      <c r="ER134" s="84">
        <f>VLOOKUP(CH134,'113勞保勞退單日級距表-請勿更改表內數字'!$B$4:$E$56,4,TRUE)</f>
        <v>0</v>
      </c>
      <c r="ES134" s="84">
        <f>VLOOKUP(CI134,'113勞保勞退單日級距表-請勿更改表內數字'!$B$4:$E$56,4,TRUE)</f>
        <v>0</v>
      </c>
      <c r="ET134" s="84">
        <f>VLOOKUP(CJ134,'113勞保勞退單日級距表-請勿更改表內數字'!$B$4:$E$56,4,TRUE)</f>
        <v>0</v>
      </c>
      <c r="EU134" s="84">
        <f>VLOOKUP(CK134,'113勞保勞退單日級距表-請勿更改表內數字'!$B$4:$E$56,4,TRUE)</f>
        <v>0</v>
      </c>
      <c r="EV134" s="84">
        <f>VLOOKUP(CL134,'113勞保勞退單日級距表-請勿更改表內數字'!$B$4:$E$56,4,TRUE)</f>
        <v>0</v>
      </c>
      <c r="EW134" s="84">
        <f>VLOOKUP(CM134,'113勞保勞退單日級距表-請勿更改表內數字'!$B$4:$E$56,4,TRUE)</f>
        <v>0</v>
      </c>
      <c r="EX134" s="84">
        <f>VLOOKUP(CN134,'113勞保勞退單日級距表-請勿更改表內數字'!$B$4:$E$56,4,TRUE)</f>
        <v>0</v>
      </c>
      <c r="EY134" s="84">
        <f>VLOOKUP(CO134,'113勞保勞退單日級距表-請勿更改表內數字'!$B$4:$E$56,4,TRUE)</f>
        <v>0</v>
      </c>
      <c r="EZ134" s="84">
        <f>VLOOKUP(CP134,'113勞保勞退單日級距表-請勿更改表內數字'!$B$4:$E$56,4,TRUE)</f>
        <v>0</v>
      </c>
      <c r="FA134" s="84">
        <f>VLOOKUP(CQ134,'113勞保勞退單日級距表-請勿更改表內數字'!$B$4:$E$56,4,TRUE)</f>
        <v>0</v>
      </c>
      <c r="FB134" s="84">
        <f>VLOOKUP(CR134,'113勞保勞退單日級距表-請勿更改表內數字'!$B$4:$E$56,4,TRUE)</f>
        <v>0</v>
      </c>
      <c r="FC134" s="84">
        <f>VLOOKUP(CS134,'113勞保勞退單日級距表-請勿更改表內數字'!$B$4:$E$56,4,TRUE)</f>
        <v>0</v>
      </c>
      <c r="FD134" s="84">
        <f>VLOOKUP(CT134,'113勞保勞退單日級距表-請勿更改表內數字'!$B$4:$E$56,4,TRUE)</f>
        <v>0</v>
      </c>
      <c r="FE134" s="84">
        <f>VLOOKUP(CU134,'113勞保勞退單日級距表-請勿更改表內數字'!$B$4:$E$56,4,TRUE)</f>
        <v>0</v>
      </c>
      <c r="FF134" s="84">
        <f>VLOOKUP(CV134,'113勞保勞退單日級距表-請勿更改表內數字'!$B$4:$E$56,4,TRUE)</f>
        <v>0</v>
      </c>
      <c r="FG134" s="84">
        <f>VLOOKUP(CW134,'113勞保勞退單日級距表-請勿更改表內數字'!$B$4:$E$56,4,TRUE)</f>
        <v>0</v>
      </c>
      <c r="FH134" s="84">
        <f>VLOOKUP(CX134,'113勞保勞退單日級距表-請勿更改表內數字'!$B$4:$E$56,4,TRUE)</f>
        <v>0</v>
      </c>
      <c r="FI134" s="84">
        <f>VLOOKUP(CY134,'113勞保勞退單日級距表-請勿更改表內數字'!$B$4:$E$56,4,TRUE)</f>
        <v>0</v>
      </c>
      <c r="FJ134" s="84">
        <f>VLOOKUP(CZ134,'113勞保勞退單日級距表-請勿更改表內數字'!$B$4:$E$56,4,TRUE)</f>
        <v>0</v>
      </c>
      <c r="FK134" s="84">
        <f>VLOOKUP(DA134,'113勞保勞退單日級距表-請勿更改表內數字'!$B$4:$E$56,4,TRUE)</f>
        <v>0</v>
      </c>
      <c r="FL134" s="84">
        <f>VLOOKUP(DB134,'113勞保勞退單日級距表-請勿更改表內數字'!$B$4:$E$56,4,TRUE)</f>
        <v>0</v>
      </c>
      <c r="FM134" s="84">
        <f>VLOOKUP(DC134,'113勞保勞退單日級距表-請勿更改表內數字'!$B$4:$E$56,4,TRUE)</f>
        <v>0</v>
      </c>
      <c r="FN134" s="84">
        <f>VLOOKUP(DD134,'113勞保勞退單日級距表-請勿更改表內數字'!$B$4:$E$56,4,TRUE)</f>
        <v>0</v>
      </c>
      <c r="FO134" s="84">
        <f>VLOOKUP(DE134,'113勞保勞退單日級距表-請勿更改表內數字'!$B$4:$E$56,4,TRUE)</f>
        <v>0</v>
      </c>
      <c r="FP134" s="84">
        <f>VLOOKUP(DF134,'113勞保勞退單日級距表-請勿更改表內數字'!$B$4:$E$56,4,TRUE)</f>
        <v>0</v>
      </c>
      <c r="FQ134" s="84">
        <f>VLOOKUP(DG134,'113勞保勞退單日級距表-請勿更改表內數字'!$B$4:$E$56,4,TRUE)</f>
        <v>0</v>
      </c>
      <c r="FR134" s="84">
        <f>VLOOKUP(DH134,'113勞保勞退單日級距表-請勿更改表內數字'!$B$4:$E$56,4,TRUE)</f>
        <v>0</v>
      </c>
      <c r="FS134" s="84">
        <f>VLOOKUP(DI134,'113勞保勞退單日級距表-請勿更改表內數字'!$B$4:$E$56,4,TRUE)</f>
        <v>0</v>
      </c>
      <c r="FT134" s="84">
        <f>VLOOKUP(DJ134,'113勞保勞退單日級距表-請勿更改表內數字'!$B$4:$E$56,4,TRUE)</f>
        <v>0</v>
      </c>
      <c r="FU134" s="83">
        <f>VLOOKUP(CF134,'113勞保勞退單日級距表-請勿更改表內數字'!$B$4:$I$56,8,TRUE)</f>
        <v>0</v>
      </c>
      <c r="FV134" s="83">
        <f>VLOOKUP(CG134,'113勞保勞退單日級距表-請勿更改表內數字'!$B$4:$I$56,8,TRUE)</f>
        <v>0</v>
      </c>
      <c r="FW134" s="83">
        <f>VLOOKUP(CH134,'113勞保勞退單日級距表-請勿更改表內數字'!$B$4:$I$56,8,TRUE)</f>
        <v>0</v>
      </c>
      <c r="FX134" s="83">
        <f>VLOOKUP(CI134,'113勞保勞退單日級距表-請勿更改表內數字'!$B$4:$I$56,8,TRUE)</f>
        <v>0</v>
      </c>
      <c r="FY134" s="83">
        <f>VLOOKUP(CJ134,'113勞保勞退單日級距表-請勿更改表內數字'!$B$4:$I$56,8,TRUE)</f>
        <v>0</v>
      </c>
      <c r="FZ134" s="83">
        <f>VLOOKUP(CK134,'113勞保勞退單日級距表-請勿更改表內數字'!$B$4:$I$56,8,TRUE)</f>
        <v>0</v>
      </c>
      <c r="GA134" s="83">
        <f>VLOOKUP(CL134,'113勞保勞退單日級距表-請勿更改表內數字'!$B$4:$I$56,8,TRUE)</f>
        <v>0</v>
      </c>
      <c r="GB134" s="83">
        <f>VLOOKUP(CM134,'113勞保勞退單日級距表-請勿更改表內數字'!$B$4:$I$56,8,TRUE)</f>
        <v>0</v>
      </c>
      <c r="GC134" s="83">
        <f>VLOOKUP(CN134,'113勞保勞退單日級距表-請勿更改表內數字'!$B$4:$I$56,8,TRUE)</f>
        <v>0</v>
      </c>
      <c r="GD134" s="83">
        <f>VLOOKUP(CO134,'113勞保勞退單日級距表-請勿更改表內數字'!$B$4:$I$56,8,TRUE)</f>
        <v>0</v>
      </c>
      <c r="GE134" s="83">
        <f>VLOOKUP(CP134,'113勞保勞退單日級距表-請勿更改表內數字'!$B$4:$I$56,8,TRUE)</f>
        <v>0</v>
      </c>
      <c r="GF134" s="83">
        <f>VLOOKUP(CQ134,'113勞保勞退單日級距表-請勿更改表內數字'!$B$4:$I$56,8,TRUE)</f>
        <v>0</v>
      </c>
      <c r="GG134" s="83">
        <f>VLOOKUP(CR134,'113勞保勞退單日級距表-請勿更改表內數字'!$B$4:$I$56,8,TRUE)</f>
        <v>0</v>
      </c>
      <c r="GH134" s="83">
        <f>VLOOKUP(CS134,'113勞保勞退單日級距表-請勿更改表內數字'!$B$4:$I$56,8,TRUE)</f>
        <v>0</v>
      </c>
      <c r="GI134" s="83">
        <f>VLOOKUP(CT134,'113勞保勞退單日級距表-請勿更改表內數字'!$B$4:$I$56,8,TRUE)</f>
        <v>0</v>
      </c>
      <c r="GJ134" s="83">
        <f>VLOOKUP(CU134,'113勞保勞退單日級距表-請勿更改表內數字'!$B$4:$I$56,8,TRUE)</f>
        <v>0</v>
      </c>
      <c r="GK134" s="83">
        <f>VLOOKUP(CV134,'113勞保勞退單日級距表-請勿更改表內數字'!$B$4:$I$56,8,TRUE)</f>
        <v>0</v>
      </c>
      <c r="GL134" s="83">
        <f>VLOOKUP(CW134,'113勞保勞退單日級距表-請勿更改表內數字'!$B$4:$I$56,8,TRUE)</f>
        <v>0</v>
      </c>
      <c r="GM134" s="83">
        <f>VLOOKUP(CX134,'113勞保勞退單日級距表-請勿更改表內數字'!$B$4:$I$56,8,TRUE)</f>
        <v>0</v>
      </c>
      <c r="GN134" s="83">
        <f>VLOOKUP(CY134,'113勞保勞退單日級距表-請勿更改表內數字'!$B$4:$I$56,8,TRUE)</f>
        <v>0</v>
      </c>
      <c r="GO134" s="83">
        <f>VLOOKUP(CZ134,'113勞保勞退單日級距表-請勿更改表內數字'!$B$4:$I$56,8,TRUE)</f>
        <v>0</v>
      </c>
      <c r="GP134" s="83">
        <f>VLOOKUP(DA134,'113勞保勞退單日級距表-請勿更改表內數字'!$B$4:$I$56,8,TRUE)</f>
        <v>0</v>
      </c>
      <c r="GQ134" s="83">
        <f>VLOOKUP(DB134,'113勞保勞退單日級距表-請勿更改表內數字'!$B$4:$I$56,8,TRUE)</f>
        <v>0</v>
      </c>
      <c r="GR134" s="83">
        <f>VLOOKUP(DC134,'113勞保勞退單日級距表-請勿更改表內數字'!$B$4:$I$56,8,TRUE)</f>
        <v>0</v>
      </c>
      <c r="GS134" s="83">
        <f>VLOOKUP(DD134,'113勞保勞退單日級距表-請勿更改表內數字'!$B$4:$I$56,8,TRUE)</f>
        <v>0</v>
      </c>
      <c r="GT134" s="83">
        <f>VLOOKUP(DE134,'113勞保勞退單日級距表-請勿更改表內數字'!$B$4:$I$56,8,TRUE)</f>
        <v>0</v>
      </c>
      <c r="GU134" s="83">
        <f>VLOOKUP(DF134,'113勞保勞退單日級距表-請勿更改表內數字'!$B$4:$I$56,8,TRUE)</f>
        <v>0</v>
      </c>
      <c r="GV134" s="83">
        <f>VLOOKUP(DG134,'113勞保勞退單日級距表-請勿更改表內數字'!$B$4:$I$56,8,TRUE)</f>
        <v>0</v>
      </c>
      <c r="GW134" s="83">
        <f>VLOOKUP(DH134,'113勞保勞退單日級距表-請勿更改表內數字'!$B$4:$I$56,8,TRUE)</f>
        <v>0</v>
      </c>
      <c r="GX134" s="83">
        <f>VLOOKUP(DI134,'113勞保勞退單日級距表-請勿更改表內數字'!$B$4:$I$56,8,TRUE)</f>
        <v>0</v>
      </c>
      <c r="GY134" s="83">
        <f>VLOOKUP(DJ134,'113勞保勞退單日級距表-請勿更改表內數字'!$B$4:$I$56,8,TRUE)</f>
        <v>0</v>
      </c>
    </row>
    <row r="135" spans="4:207">
      <c r="D135" s="166"/>
      <c r="G135" s="76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P135" s="219">
        <f t="shared" si="97"/>
        <v>0</v>
      </c>
      <c r="AQ135" s="43">
        <f t="shared" si="98"/>
        <v>0</v>
      </c>
      <c r="AR135" s="43">
        <f t="shared" si="99"/>
        <v>0</v>
      </c>
      <c r="AS135" s="209">
        <f t="shared" si="136"/>
        <v>0</v>
      </c>
      <c r="AT135" s="201">
        <f>VLOOKUP(AS135,'113勞保勞退單日級距表-請勿更改表內數字'!$B$4:$E$56,3,TRUE)*AP135</f>
        <v>0</v>
      </c>
      <c r="AU135" s="201">
        <f>VLOOKUP(AS135,'113勞保勞退單日級距表-請勿更改表內數字'!$B$4:$I$56,7,TRUE)</f>
        <v>0</v>
      </c>
      <c r="AV135" s="201">
        <f>VLOOKUP(AS135,'113勞保勞退單日級距表-請勿更改表內數字'!$B$4:$E$56,4,TRUE)*AP135</f>
        <v>0</v>
      </c>
      <c r="AW135" s="51">
        <f t="shared" si="100"/>
        <v>0</v>
      </c>
      <c r="AX135" s="50">
        <f t="shared" si="101"/>
        <v>0</v>
      </c>
      <c r="AY135" s="50">
        <f t="shared" si="102"/>
        <v>0</v>
      </c>
      <c r="AZ135" s="50">
        <f t="shared" si="103"/>
        <v>0</v>
      </c>
      <c r="BA135" s="39">
        <f t="shared" si="104"/>
        <v>0</v>
      </c>
      <c r="BB135" s="39">
        <f t="shared" si="105"/>
        <v>0</v>
      </c>
      <c r="BC135" s="39">
        <f t="shared" si="106"/>
        <v>0</v>
      </c>
      <c r="BD135" s="39">
        <f t="shared" si="107"/>
        <v>0</v>
      </c>
      <c r="BE135" s="39">
        <f t="shared" si="108"/>
        <v>0</v>
      </c>
      <c r="BF135" s="39">
        <f t="shared" si="109"/>
        <v>0</v>
      </c>
      <c r="BG135" s="39">
        <f t="shared" si="110"/>
        <v>0</v>
      </c>
      <c r="BH135" s="39">
        <f t="shared" si="111"/>
        <v>0</v>
      </c>
      <c r="BI135" s="39">
        <f t="shared" si="112"/>
        <v>0</v>
      </c>
      <c r="BJ135" s="39">
        <f t="shared" si="113"/>
        <v>0</v>
      </c>
      <c r="BK135" s="39">
        <f t="shared" si="114"/>
        <v>0</v>
      </c>
      <c r="BL135" s="39">
        <f t="shared" si="115"/>
        <v>0</v>
      </c>
      <c r="BM135" s="39">
        <f t="shared" si="116"/>
        <v>0</v>
      </c>
      <c r="BN135" s="39">
        <f t="shared" si="117"/>
        <v>0</v>
      </c>
      <c r="BO135" s="39">
        <f t="shared" si="118"/>
        <v>0</v>
      </c>
      <c r="BP135" s="39">
        <f t="shared" si="119"/>
        <v>0</v>
      </c>
      <c r="BQ135" s="39">
        <f t="shared" si="120"/>
        <v>0</v>
      </c>
      <c r="BR135" s="39">
        <f t="shared" si="121"/>
        <v>0</v>
      </c>
      <c r="BS135" s="39">
        <f t="shared" si="122"/>
        <v>0</v>
      </c>
      <c r="BT135" s="39">
        <f t="shared" si="123"/>
        <v>0</v>
      </c>
      <c r="BU135" s="39">
        <f t="shared" si="124"/>
        <v>0</v>
      </c>
      <c r="BV135" s="39">
        <f t="shared" si="125"/>
        <v>0</v>
      </c>
      <c r="BW135" s="39">
        <f t="shared" si="126"/>
        <v>0</v>
      </c>
      <c r="BX135" s="39">
        <f t="shared" si="127"/>
        <v>0</v>
      </c>
      <c r="BY135" s="39">
        <f t="shared" si="128"/>
        <v>0</v>
      </c>
      <c r="BZ135" s="39">
        <f t="shared" si="129"/>
        <v>0</v>
      </c>
      <c r="CA135" s="39">
        <f t="shared" si="130"/>
        <v>0</v>
      </c>
      <c r="CB135" s="39">
        <f t="shared" si="131"/>
        <v>0</v>
      </c>
      <c r="CC135" s="39">
        <f t="shared" si="132"/>
        <v>0</v>
      </c>
      <c r="CD135" s="39">
        <f t="shared" si="133"/>
        <v>0</v>
      </c>
      <c r="CE135" s="39">
        <f t="shared" si="134"/>
        <v>0</v>
      </c>
      <c r="CF135" s="80">
        <f t="shared" si="139"/>
        <v>0</v>
      </c>
      <c r="CG135" s="80">
        <f t="shared" si="139"/>
        <v>0</v>
      </c>
      <c r="CH135" s="80">
        <f t="shared" si="139"/>
        <v>0</v>
      </c>
      <c r="CI135" s="80">
        <f t="shared" si="139"/>
        <v>0</v>
      </c>
      <c r="CJ135" s="80">
        <f t="shared" si="139"/>
        <v>0</v>
      </c>
      <c r="CK135" s="80">
        <f t="shared" si="139"/>
        <v>0</v>
      </c>
      <c r="CL135" s="80">
        <f t="shared" si="139"/>
        <v>0</v>
      </c>
      <c r="CM135" s="80">
        <f t="shared" si="139"/>
        <v>0</v>
      </c>
      <c r="CN135" s="80">
        <f t="shared" si="139"/>
        <v>0</v>
      </c>
      <c r="CO135" s="80">
        <f t="shared" si="139"/>
        <v>0</v>
      </c>
      <c r="CP135" s="80">
        <f t="shared" si="139"/>
        <v>0</v>
      </c>
      <c r="CQ135" s="80">
        <f t="shared" si="139"/>
        <v>0</v>
      </c>
      <c r="CR135" s="80">
        <f t="shared" si="139"/>
        <v>0</v>
      </c>
      <c r="CS135" s="80">
        <f t="shared" si="139"/>
        <v>0</v>
      </c>
      <c r="CT135" s="80">
        <f t="shared" si="139"/>
        <v>0</v>
      </c>
      <c r="CU135" s="80">
        <f t="shared" si="138"/>
        <v>0</v>
      </c>
      <c r="CV135" s="80">
        <f t="shared" si="137"/>
        <v>0</v>
      </c>
      <c r="CW135" s="80">
        <f t="shared" si="137"/>
        <v>0</v>
      </c>
      <c r="CX135" s="80">
        <f t="shared" si="137"/>
        <v>0</v>
      </c>
      <c r="CY135" s="80">
        <f t="shared" si="137"/>
        <v>0</v>
      </c>
      <c r="CZ135" s="80">
        <f t="shared" si="137"/>
        <v>0</v>
      </c>
      <c r="DA135" s="80">
        <f t="shared" si="137"/>
        <v>0</v>
      </c>
      <c r="DB135" s="80">
        <f t="shared" si="137"/>
        <v>0</v>
      </c>
      <c r="DC135" s="80">
        <f t="shared" si="135"/>
        <v>0</v>
      </c>
      <c r="DD135" s="80">
        <f t="shared" si="96"/>
        <v>0</v>
      </c>
      <c r="DE135" s="80">
        <f t="shared" si="96"/>
        <v>0</v>
      </c>
      <c r="DF135" s="80">
        <f t="shared" si="96"/>
        <v>0</v>
      </c>
      <c r="DG135" s="80">
        <f t="shared" si="96"/>
        <v>0</v>
      </c>
      <c r="DH135" s="80">
        <f t="shared" si="96"/>
        <v>0</v>
      </c>
      <c r="DI135" s="80">
        <f t="shared" si="96"/>
        <v>0</v>
      </c>
      <c r="DJ135" s="80">
        <f t="shared" si="96"/>
        <v>0</v>
      </c>
      <c r="DK135" s="85">
        <f>VLOOKUP(CF135,'113勞保勞退單日級距表-請勿更改表內數字'!$B$4:$E$56,3,TRUE)</f>
        <v>0</v>
      </c>
      <c r="DL135" s="85">
        <f>VLOOKUP(CG135,'113勞保勞退單日級距表-請勿更改表內數字'!$B$4:$E$56,3,TRUE)</f>
        <v>0</v>
      </c>
      <c r="DM135" s="85">
        <f>VLOOKUP(CH135,'113勞保勞退單日級距表-請勿更改表內數字'!$B$4:$E$56,3,TRUE)</f>
        <v>0</v>
      </c>
      <c r="DN135" s="85">
        <f>VLOOKUP(CI135,'113勞保勞退單日級距表-請勿更改表內數字'!$B$4:$E$56,3,TRUE)</f>
        <v>0</v>
      </c>
      <c r="DO135" s="85">
        <f>VLOOKUP(CJ135,'113勞保勞退單日級距表-請勿更改表內數字'!$B$4:$E$56,3,TRUE)</f>
        <v>0</v>
      </c>
      <c r="DP135" s="85">
        <f>VLOOKUP(CK135,'113勞保勞退單日級距表-請勿更改表內數字'!$B$4:$E$56,3,TRUE)</f>
        <v>0</v>
      </c>
      <c r="DQ135" s="85">
        <f>VLOOKUP(CL135,'113勞保勞退單日級距表-請勿更改表內數字'!$B$4:$E$56,3,TRUE)</f>
        <v>0</v>
      </c>
      <c r="DR135" s="85">
        <f>VLOOKUP(CM135,'113勞保勞退單日級距表-請勿更改表內數字'!$B$4:$E$56,3,TRUE)</f>
        <v>0</v>
      </c>
      <c r="DS135" s="85">
        <f>VLOOKUP(CN135,'113勞保勞退單日級距表-請勿更改表內數字'!$B$4:$E$56,3,TRUE)</f>
        <v>0</v>
      </c>
      <c r="DT135" s="85">
        <f>VLOOKUP(CO135,'113勞保勞退單日級距表-請勿更改表內數字'!$B$4:$E$56,3,TRUE)</f>
        <v>0</v>
      </c>
      <c r="DU135" s="85">
        <f>VLOOKUP(CP135,'113勞保勞退單日級距表-請勿更改表內數字'!$B$4:$E$56,3,TRUE)</f>
        <v>0</v>
      </c>
      <c r="DV135" s="85">
        <f>VLOOKUP(CQ135,'113勞保勞退單日級距表-請勿更改表內數字'!$B$4:$E$56,3,TRUE)</f>
        <v>0</v>
      </c>
      <c r="DW135" s="85">
        <f>VLOOKUP(CR135,'113勞保勞退單日級距表-請勿更改表內數字'!$B$4:$E$56,3,TRUE)</f>
        <v>0</v>
      </c>
      <c r="DX135" s="85">
        <f>VLOOKUP(CS135,'113勞保勞退單日級距表-請勿更改表內數字'!$B$4:$E$56,3,TRUE)</f>
        <v>0</v>
      </c>
      <c r="DY135" s="85">
        <f>VLOOKUP(CT135,'113勞保勞退單日級距表-請勿更改表內數字'!$B$4:$E$56,3,TRUE)</f>
        <v>0</v>
      </c>
      <c r="DZ135" s="85">
        <f>VLOOKUP(CU135,'113勞保勞退單日級距表-請勿更改表內數字'!$B$4:$E$56,3,TRUE)</f>
        <v>0</v>
      </c>
      <c r="EA135" s="85">
        <f>VLOOKUP(CV135,'113勞保勞退單日級距表-請勿更改表內數字'!$B$4:$E$56,3,TRUE)</f>
        <v>0</v>
      </c>
      <c r="EB135" s="85">
        <f>VLOOKUP(CW135,'113勞保勞退單日級距表-請勿更改表內數字'!$B$4:$E$56,3,TRUE)</f>
        <v>0</v>
      </c>
      <c r="EC135" s="85">
        <f>VLOOKUP(CX135,'113勞保勞退單日級距表-請勿更改表內數字'!$B$4:$E$56,3,TRUE)</f>
        <v>0</v>
      </c>
      <c r="ED135" s="85">
        <f>VLOOKUP(CY135,'113勞保勞退單日級距表-請勿更改表內數字'!$B$4:$E$56,3,TRUE)</f>
        <v>0</v>
      </c>
      <c r="EE135" s="85">
        <f>VLOOKUP(CZ135,'113勞保勞退單日級距表-請勿更改表內數字'!$B$4:$E$56,3,TRUE)</f>
        <v>0</v>
      </c>
      <c r="EF135" s="85">
        <f>VLOOKUP(DA135,'113勞保勞退單日級距表-請勿更改表內數字'!$B$4:$E$56,3,TRUE)</f>
        <v>0</v>
      </c>
      <c r="EG135" s="85">
        <f>VLOOKUP(DB135,'113勞保勞退單日級距表-請勿更改表內數字'!$B$4:$E$56,3,TRUE)</f>
        <v>0</v>
      </c>
      <c r="EH135" s="85">
        <f>VLOOKUP(DC135,'113勞保勞退單日級距表-請勿更改表內數字'!$B$4:$E$56,3,TRUE)</f>
        <v>0</v>
      </c>
      <c r="EI135" s="85">
        <f>VLOOKUP(DD135,'113勞保勞退單日級距表-請勿更改表內數字'!$B$4:$E$56,3,TRUE)</f>
        <v>0</v>
      </c>
      <c r="EJ135" s="85">
        <f>VLOOKUP(DE135,'113勞保勞退單日級距表-請勿更改表內數字'!$B$4:$E$56,3,TRUE)</f>
        <v>0</v>
      </c>
      <c r="EK135" s="85">
        <f>VLOOKUP(DF135,'113勞保勞退單日級距表-請勿更改表內數字'!$B$4:$E$56,3,TRUE)</f>
        <v>0</v>
      </c>
      <c r="EL135" s="85">
        <f>VLOOKUP(DG135,'113勞保勞退單日級距表-請勿更改表內數字'!$B$4:$E$56,3,TRUE)</f>
        <v>0</v>
      </c>
      <c r="EM135" s="85">
        <f>VLOOKUP(DH135,'113勞保勞退單日級距表-請勿更改表內數字'!$B$4:$E$56,3,TRUE)</f>
        <v>0</v>
      </c>
      <c r="EN135" s="85">
        <f>VLOOKUP(DI135,'113勞保勞退單日級距表-請勿更改表內數字'!$B$4:$E$56,3,TRUE)</f>
        <v>0</v>
      </c>
      <c r="EO135" s="85">
        <f>VLOOKUP(DJ135,'113勞保勞退單日級距表-請勿更改表內數字'!$B$4:$E$56,3,TRUE)</f>
        <v>0</v>
      </c>
      <c r="EP135" s="84">
        <f>VLOOKUP(CF135,'113勞保勞退單日級距表-請勿更改表內數字'!$B$4:$E$56,4,TRUE)</f>
        <v>0</v>
      </c>
      <c r="EQ135" s="84">
        <f>VLOOKUP(CG135,'113勞保勞退單日級距表-請勿更改表內數字'!$B$4:$E$56,4,TRUE)</f>
        <v>0</v>
      </c>
      <c r="ER135" s="84">
        <f>VLOOKUP(CH135,'113勞保勞退單日級距表-請勿更改表內數字'!$B$4:$E$56,4,TRUE)</f>
        <v>0</v>
      </c>
      <c r="ES135" s="84">
        <f>VLOOKUP(CI135,'113勞保勞退單日級距表-請勿更改表內數字'!$B$4:$E$56,4,TRUE)</f>
        <v>0</v>
      </c>
      <c r="ET135" s="84">
        <f>VLOOKUP(CJ135,'113勞保勞退單日級距表-請勿更改表內數字'!$B$4:$E$56,4,TRUE)</f>
        <v>0</v>
      </c>
      <c r="EU135" s="84">
        <f>VLOOKUP(CK135,'113勞保勞退單日級距表-請勿更改表內數字'!$B$4:$E$56,4,TRUE)</f>
        <v>0</v>
      </c>
      <c r="EV135" s="84">
        <f>VLOOKUP(CL135,'113勞保勞退單日級距表-請勿更改表內數字'!$B$4:$E$56,4,TRUE)</f>
        <v>0</v>
      </c>
      <c r="EW135" s="84">
        <f>VLOOKUP(CM135,'113勞保勞退單日級距表-請勿更改表內數字'!$B$4:$E$56,4,TRUE)</f>
        <v>0</v>
      </c>
      <c r="EX135" s="84">
        <f>VLOOKUP(CN135,'113勞保勞退單日級距表-請勿更改表內數字'!$B$4:$E$56,4,TRUE)</f>
        <v>0</v>
      </c>
      <c r="EY135" s="84">
        <f>VLOOKUP(CO135,'113勞保勞退單日級距表-請勿更改表內數字'!$B$4:$E$56,4,TRUE)</f>
        <v>0</v>
      </c>
      <c r="EZ135" s="84">
        <f>VLOOKUP(CP135,'113勞保勞退單日級距表-請勿更改表內數字'!$B$4:$E$56,4,TRUE)</f>
        <v>0</v>
      </c>
      <c r="FA135" s="84">
        <f>VLOOKUP(CQ135,'113勞保勞退單日級距表-請勿更改表內數字'!$B$4:$E$56,4,TRUE)</f>
        <v>0</v>
      </c>
      <c r="FB135" s="84">
        <f>VLOOKUP(CR135,'113勞保勞退單日級距表-請勿更改表內數字'!$B$4:$E$56,4,TRUE)</f>
        <v>0</v>
      </c>
      <c r="FC135" s="84">
        <f>VLOOKUP(CS135,'113勞保勞退單日級距表-請勿更改表內數字'!$B$4:$E$56,4,TRUE)</f>
        <v>0</v>
      </c>
      <c r="FD135" s="84">
        <f>VLOOKUP(CT135,'113勞保勞退單日級距表-請勿更改表內數字'!$B$4:$E$56,4,TRUE)</f>
        <v>0</v>
      </c>
      <c r="FE135" s="84">
        <f>VLOOKUP(CU135,'113勞保勞退單日級距表-請勿更改表內數字'!$B$4:$E$56,4,TRUE)</f>
        <v>0</v>
      </c>
      <c r="FF135" s="84">
        <f>VLOOKUP(CV135,'113勞保勞退單日級距表-請勿更改表內數字'!$B$4:$E$56,4,TRUE)</f>
        <v>0</v>
      </c>
      <c r="FG135" s="84">
        <f>VLOOKUP(CW135,'113勞保勞退單日級距表-請勿更改表內數字'!$B$4:$E$56,4,TRUE)</f>
        <v>0</v>
      </c>
      <c r="FH135" s="84">
        <f>VLOOKUP(CX135,'113勞保勞退單日級距表-請勿更改表內數字'!$B$4:$E$56,4,TRUE)</f>
        <v>0</v>
      </c>
      <c r="FI135" s="84">
        <f>VLOOKUP(CY135,'113勞保勞退單日級距表-請勿更改表內數字'!$B$4:$E$56,4,TRUE)</f>
        <v>0</v>
      </c>
      <c r="FJ135" s="84">
        <f>VLOOKUP(CZ135,'113勞保勞退單日級距表-請勿更改表內數字'!$B$4:$E$56,4,TRUE)</f>
        <v>0</v>
      </c>
      <c r="FK135" s="84">
        <f>VLOOKUP(DA135,'113勞保勞退單日級距表-請勿更改表內數字'!$B$4:$E$56,4,TRUE)</f>
        <v>0</v>
      </c>
      <c r="FL135" s="84">
        <f>VLOOKUP(DB135,'113勞保勞退單日級距表-請勿更改表內數字'!$B$4:$E$56,4,TRUE)</f>
        <v>0</v>
      </c>
      <c r="FM135" s="84">
        <f>VLOOKUP(DC135,'113勞保勞退單日級距表-請勿更改表內數字'!$B$4:$E$56,4,TRUE)</f>
        <v>0</v>
      </c>
      <c r="FN135" s="84">
        <f>VLOOKUP(DD135,'113勞保勞退單日級距表-請勿更改表內數字'!$B$4:$E$56,4,TRUE)</f>
        <v>0</v>
      </c>
      <c r="FO135" s="84">
        <f>VLOOKUP(DE135,'113勞保勞退單日級距表-請勿更改表內數字'!$B$4:$E$56,4,TRUE)</f>
        <v>0</v>
      </c>
      <c r="FP135" s="84">
        <f>VLOOKUP(DF135,'113勞保勞退單日級距表-請勿更改表內數字'!$B$4:$E$56,4,TRUE)</f>
        <v>0</v>
      </c>
      <c r="FQ135" s="84">
        <f>VLOOKUP(DG135,'113勞保勞退單日級距表-請勿更改表內數字'!$B$4:$E$56,4,TRUE)</f>
        <v>0</v>
      </c>
      <c r="FR135" s="84">
        <f>VLOOKUP(DH135,'113勞保勞退單日級距表-請勿更改表內數字'!$B$4:$E$56,4,TRUE)</f>
        <v>0</v>
      </c>
      <c r="FS135" s="84">
        <f>VLOOKUP(DI135,'113勞保勞退單日級距表-請勿更改表內數字'!$B$4:$E$56,4,TRUE)</f>
        <v>0</v>
      </c>
      <c r="FT135" s="84">
        <f>VLOOKUP(DJ135,'113勞保勞退單日級距表-請勿更改表內數字'!$B$4:$E$56,4,TRUE)</f>
        <v>0</v>
      </c>
      <c r="FU135" s="83">
        <f>VLOOKUP(CF135,'113勞保勞退單日級距表-請勿更改表內數字'!$B$4:$I$56,8,TRUE)</f>
        <v>0</v>
      </c>
      <c r="FV135" s="83">
        <f>VLOOKUP(CG135,'113勞保勞退單日級距表-請勿更改表內數字'!$B$4:$I$56,8,TRUE)</f>
        <v>0</v>
      </c>
      <c r="FW135" s="83">
        <f>VLOOKUP(CH135,'113勞保勞退單日級距表-請勿更改表內數字'!$B$4:$I$56,8,TRUE)</f>
        <v>0</v>
      </c>
      <c r="FX135" s="83">
        <f>VLOOKUP(CI135,'113勞保勞退單日級距表-請勿更改表內數字'!$B$4:$I$56,8,TRUE)</f>
        <v>0</v>
      </c>
      <c r="FY135" s="83">
        <f>VLOOKUP(CJ135,'113勞保勞退單日級距表-請勿更改表內數字'!$B$4:$I$56,8,TRUE)</f>
        <v>0</v>
      </c>
      <c r="FZ135" s="83">
        <f>VLOOKUP(CK135,'113勞保勞退單日級距表-請勿更改表內數字'!$B$4:$I$56,8,TRUE)</f>
        <v>0</v>
      </c>
      <c r="GA135" s="83">
        <f>VLOOKUP(CL135,'113勞保勞退單日級距表-請勿更改表內數字'!$B$4:$I$56,8,TRUE)</f>
        <v>0</v>
      </c>
      <c r="GB135" s="83">
        <f>VLOOKUP(CM135,'113勞保勞退單日級距表-請勿更改表內數字'!$B$4:$I$56,8,TRUE)</f>
        <v>0</v>
      </c>
      <c r="GC135" s="83">
        <f>VLOOKUP(CN135,'113勞保勞退單日級距表-請勿更改表內數字'!$B$4:$I$56,8,TRUE)</f>
        <v>0</v>
      </c>
      <c r="GD135" s="83">
        <f>VLOOKUP(CO135,'113勞保勞退單日級距表-請勿更改表內數字'!$B$4:$I$56,8,TRUE)</f>
        <v>0</v>
      </c>
      <c r="GE135" s="83">
        <f>VLOOKUP(CP135,'113勞保勞退單日級距表-請勿更改表內數字'!$B$4:$I$56,8,TRUE)</f>
        <v>0</v>
      </c>
      <c r="GF135" s="83">
        <f>VLOOKUP(CQ135,'113勞保勞退單日級距表-請勿更改表內數字'!$B$4:$I$56,8,TRUE)</f>
        <v>0</v>
      </c>
      <c r="GG135" s="83">
        <f>VLOOKUP(CR135,'113勞保勞退單日級距表-請勿更改表內數字'!$B$4:$I$56,8,TRUE)</f>
        <v>0</v>
      </c>
      <c r="GH135" s="83">
        <f>VLOOKUP(CS135,'113勞保勞退單日級距表-請勿更改表內數字'!$B$4:$I$56,8,TRUE)</f>
        <v>0</v>
      </c>
      <c r="GI135" s="83">
        <f>VLOOKUP(CT135,'113勞保勞退單日級距表-請勿更改表內數字'!$B$4:$I$56,8,TRUE)</f>
        <v>0</v>
      </c>
      <c r="GJ135" s="83">
        <f>VLOOKUP(CU135,'113勞保勞退單日級距表-請勿更改表內數字'!$B$4:$I$56,8,TRUE)</f>
        <v>0</v>
      </c>
      <c r="GK135" s="83">
        <f>VLOOKUP(CV135,'113勞保勞退單日級距表-請勿更改表內數字'!$B$4:$I$56,8,TRUE)</f>
        <v>0</v>
      </c>
      <c r="GL135" s="83">
        <f>VLOOKUP(CW135,'113勞保勞退單日級距表-請勿更改表內數字'!$B$4:$I$56,8,TRUE)</f>
        <v>0</v>
      </c>
      <c r="GM135" s="83">
        <f>VLOOKUP(CX135,'113勞保勞退單日級距表-請勿更改表內數字'!$B$4:$I$56,8,TRUE)</f>
        <v>0</v>
      </c>
      <c r="GN135" s="83">
        <f>VLOOKUP(CY135,'113勞保勞退單日級距表-請勿更改表內數字'!$B$4:$I$56,8,TRUE)</f>
        <v>0</v>
      </c>
      <c r="GO135" s="83">
        <f>VLOOKUP(CZ135,'113勞保勞退單日級距表-請勿更改表內數字'!$B$4:$I$56,8,TRUE)</f>
        <v>0</v>
      </c>
      <c r="GP135" s="83">
        <f>VLOOKUP(DA135,'113勞保勞退單日級距表-請勿更改表內數字'!$B$4:$I$56,8,TRUE)</f>
        <v>0</v>
      </c>
      <c r="GQ135" s="83">
        <f>VLOOKUP(DB135,'113勞保勞退單日級距表-請勿更改表內數字'!$B$4:$I$56,8,TRUE)</f>
        <v>0</v>
      </c>
      <c r="GR135" s="83">
        <f>VLOOKUP(DC135,'113勞保勞退單日級距表-請勿更改表內數字'!$B$4:$I$56,8,TRUE)</f>
        <v>0</v>
      </c>
      <c r="GS135" s="83">
        <f>VLOOKUP(DD135,'113勞保勞退單日級距表-請勿更改表內數字'!$B$4:$I$56,8,TRUE)</f>
        <v>0</v>
      </c>
      <c r="GT135" s="83">
        <f>VLOOKUP(DE135,'113勞保勞退單日級距表-請勿更改表內數字'!$B$4:$I$56,8,TRUE)</f>
        <v>0</v>
      </c>
      <c r="GU135" s="83">
        <f>VLOOKUP(DF135,'113勞保勞退單日級距表-請勿更改表內數字'!$B$4:$I$56,8,TRUE)</f>
        <v>0</v>
      </c>
      <c r="GV135" s="83">
        <f>VLOOKUP(DG135,'113勞保勞退單日級距表-請勿更改表內數字'!$B$4:$I$56,8,TRUE)</f>
        <v>0</v>
      </c>
      <c r="GW135" s="83">
        <f>VLOOKUP(DH135,'113勞保勞退單日級距表-請勿更改表內數字'!$B$4:$I$56,8,TRUE)</f>
        <v>0</v>
      </c>
      <c r="GX135" s="83">
        <f>VLOOKUP(DI135,'113勞保勞退單日級距表-請勿更改表內數字'!$B$4:$I$56,8,TRUE)</f>
        <v>0</v>
      </c>
      <c r="GY135" s="83">
        <f>VLOOKUP(DJ135,'113勞保勞退單日級距表-請勿更改表內數字'!$B$4:$I$56,8,TRUE)</f>
        <v>0</v>
      </c>
    </row>
    <row r="136" spans="4:207">
      <c r="D136" s="166"/>
      <c r="G136" s="76"/>
      <c r="V136" s="93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P136" s="219">
        <f t="shared" si="97"/>
        <v>0</v>
      </c>
      <c r="AQ136" s="43">
        <f t="shared" si="98"/>
        <v>0</v>
      </c>
      <c r="AR136" s="43">
        <f t="shared" si="99"/>
        <v>0</v>
      </c>
      <c r="AS136" s="209">
        <f t="shared" si="136"/>
        <v>0</v>
      </c>
      <c r="AT136" s="201">
        <f>VLOOKUP(AS136,'113勞保勞退單日級距表-請勿更改表內數字'!$B$4:$E$56,3,TRUE)*AP136</f>
        <v>0</v>
      </c>
      <c r="AU136" s="201">
        <f>VLOOKUP(AS136,'113勞保勞退單日級距表-請勿更改表內數字'!$B$4:$I$56,7,TRUE)</f>
        <v>0</v>
      </c>
      <c r="AV136" s="201">
        <f>VLOOKUP(AS136,'113勞保勞退單日級距表-請勿更改表內數字'!$B$4:$E$56,4,TRUE)*AP136</f>
        <v>0</v>
      </c>
      <c r="AW136" s="51">
        <f t="shared" si="100"/>
        <v>0</v>
      </c>
      <c r="AX136" s="50">
        <f t="shared" si="101"/>
        <v>0</v>
      </c>
      <c r="AY136" s="50">
        <f t="shared" si="102"/>
        <v>0</v>
      </c>
      <c r="AZ136" s="50">
        <f t="shared" si="103"/>
        <v>0</v>
      </c>
      <c r="BA136" s="39">
        <f t="shared" si="104"/>
        <v>0</v>
      </c>
      <c r="BB136" s="39">
        <f t="shared" si="105"/>
        <v>0</v>
      </c>
      <c r="BC136" s="39">
        <f t="shared" si="106"/>
        <v>0</v>
      </c>
      <c r="BD136" s="39">
        <f t="shared" si="107"/>
        <v>0</v>
      </c>
      <c r="BE136" s="39">
        <f t="shared" si="108"/>
        <v>0</v>
      </c>
      <c r="BF136" s="39">
        <f t="shared" si="109"/>
        <v>0</v>
      </c>
      <c r="BG136" s="39">
        <f t="shared" si="110"/>
        <v>0</v>
      </c>
      <c r="BH136" s="39">
        <f t="shared" si="111"/>
        <v>0</v>
      </c>
      <c r="BI136" s="39">
        <f t="shared" si="112"/>
        <v>0</v>
      </c>
      <c r="BJ136" s="39">
        <f t="shared" si="113"/>
        <v>0</v>
      </c>
      <c r="BK136" s="39">
        <f t="shared" si="114"/>
        <v>0</v>
      </c>
      <c r="BL136" s="39">
        <f t="shared" si="115"/>
        <v>0</v>
      </c>
      <c r="BM136" s="39">
        <f t="shared" si="116"/>
        <v>0</v>
      </c>
      <c r="BN136" s="39">
        <f t="shared" si="117"/>
        <v>0</v>
      </c>
      <c r="BO136" s="39">
        <f t="shared" si="118"/>
        <v>0</v>
      </c>
      <c r="BP136" s="39">
        <f t="shared" si="119"/>
        <v>0</v>
      </c>
      <c r="BQ136" s="39">
        <f t="shared" si="120"/>
        <v>0</v>
      </c>
      <c r="BR136" s="39">
        <f t="shared" si="121"/>
        <v>0</v>
      </c>
      <c r="BS136" s="39">
        <f t="shared" si="122"/>
        <v>0</v>
      </c>
      <c r="BT136" s="39">
        <f t="shared" si="123"/>
        <v>0</v>
      </c>
      <c r="BU136" s="39">
        <f t="shared" si="124"/>
        <v>0</v>
      </c>
      <c r="BV136" s="39">
        <f t="shared" si="125"/>
        <v>0</v>
      </c>
      <c r="BW136" s="39">
        <f t="shared" si="126"/>
        <v>0</v>
      </c>
      <c r="BX136" s="39">
        <f t="shared" si="127"/>
        <v>0</v>
      </c>
      <c r="BY136" s="39">
        <f t="shared" si="128"/>
        <v>0</v>
      </c>
      <c r="BZ136" s="39">
        <f t="shared" si="129"/>
        <v>0</v>
      </c>
      <c r="CA136" s="39">
        <f t="shared" si="130"/>
        <v>0</v>
      </c>
      <c r="CB136" s="39">
        <f t="shared" si="131"/>
        <v>0</v>
      </c>
      <c r="CC136" s="39">
        <f t="shared" si="132"/>
        <v>0</v>
      </c>
      <c r="CD136" s="39">
        <f t="shared" si="133"/>
        <v>0</v>
      </c>
      <c r="CE136" s="39">
        <f t="shared" si="134"/>
        <v>0</v>
      </c>
      <c r="CF136" s="80">
        <f t="shared" si="139"/>
        <v>0</v>
      </c>
      <c r="CG136" s="80">
        <f t="shared" si="139"/>
        <v>0</v>
      </c>
      <c r="CH136" s="80">
        <f t="shared" si="139"/>
        <v>0</v>
      </c>
      <c r="CI136" s="80">
        <f t="shared" si="139"/>
        <v>0</v>
      </c>
      <c r="CJ136" s="80">
        <f t="shared" si="139"/>
        <v>0</v>
      </c>
      <c r="CK136" s="80">
        <f t="shared" si="139"/>
        <v>0</v>
      </c>
      <c r="CL136" s="80">
        <f t="shared" si="139"/>
        <v>0</v>
      </c>
      <c r="CM136" s="80">
        <f t="shared" si="139"/>
        <v>0</v>
      </c>
      <c r="CN136" s="80">
        <f t="shared" si="139"/>
        <v>0</v>
      </c>
      <c r="CO136" s="80">
        <f t="shared" si="139"/>
        <v>0</v>
      </c>
      <c r="CP136" s="80">
        <f t="shared" si="139"/>
        <v>0</v>
      </c>
      <c r="CQ136" s="80">
        <f t="shared" si="139"/>
        <v>0</v>
      </c>
      <c r="CR136" s="80">
        <f t="shared" si="139"/>
        <v>0</v>
      </c>
      <c r="CS136" s="80">
        <f t="shared" si="139"/>
        <v>0</v>
      </c>
      <c r="CT136" s="80">
        <f t="shared" si="139"/>
        <v>0</v>
      </c>
      <c r="CU136" s="80">
        <f t="shared" si="138"/>
        <v>0</v>
      </c>
      <c r="CV136" s="80">
        <f t="shared" si="137"/>
        <v>0</v>
      </c>
      <c r="CW136" s="80">
        <f t="shared" si="137"/>
        <v>0</v>
      </c>
      <c r="CX136" s="80">
        <f t="shared" si="137"/>
        <v>0</v>
      </c>
      <c r="CY136" s="80">
        <f t="shared" si="137"/>
        <v>0</v>
      </c>
      <c r="CZ136" s="80">
        <f t="shared" si="137"/>
        <v>0</v>
      </c>
      <c r="DA136" s="80">
        <f t="shared" si="137"/>
        <v>0</v>
      </c>
      <c r="DB136" s="80">
        <f t="shared" si="137"/>
        <v>0</v>
      </c>
      <c r="DC136" s="80">
        <f t="shared" si="135"/>
        <v>0</v>
      </c>
      <c r="DD136" s="80">
        <f t="shared" si="96"/>
        <v>0</v>
      </c>
      <c r="DE136" s="80">
        <f t="shared" si="96"/>
        <v>0</v>
      </c>
      <c r="DF136" s="80">
        <f t="shared" si="96"/>
        <v>0</v>
      </c>
      <c r="DG136" s="80">
        <f t="shared" si="96"/>
        <v>0</v>
      </c>
      <c r="DH136" s="80">
        <f t="shared" si="96"/>
        <v>0</v>
      </c>
      <c r="DI136" s="80">
        <f t="shared" si="96"/>
        <v>0</v>
      </c>
      <c r="DJ136" s="80">
        <f t="shared" si="96"/>
        <v>0</v>
      </c>
      <c r="DK136" s="85">
        <f>VLOOKUP(CF136,'113勞保勞退單日級距表-請勿更改表內數字'!$B$4:$E$56,3,TRUE)</f>
        <v>0</v>
      </c>
      <c r="DL136" s="85">
        <f>VLOOKUP(CG136,'113勞保勞退單日級距表-請勿更改表內數字'!$B$4:$E$56,3,TRUE)</f>
        <v>0</v>
      </c>
      <c r="DM136" s="85">
        <f>VLOOKUP(CH136,'113勞保勞退單日級距表-請勿更改表內數字'!$B$4:$E$56,3,TRUE)</f>
        <v>0</v>
      </c>
      <c r="DN136" s="85">
        <f>VLOOKUP(CI136,'113勞保勞退單日級距表-請勿更改表內數字'!$B$4:$E$56,3,TRUE)</f>
        <v>0</v>
      </c>
      <c r="DO136" s="85">
        <f>VLOOKUP(CJ136,'113勞保勞退單日級距表-請勿更改表內數字'!$B$4:$E$56,3,TRUE)</f>
        <v>0</v>
      </c>
      <c r="DP136" s="85">
        <f>VLOOKUP(CK136,'113勞保勞退單日級距表-請勿更改表內數字'!$B$4:$E$56,3,TRUE)</f>
        <v>0</v>
      </c>
      <c r="DQ136" s="85">
        <f>VLOOKUP(CL136,'113勞保勞退單日級距表-請勿更改表內數字'!$B$4:$E$56,3,TRUE)</f>
        <v>0</v>
      </c>
      <c r="DR136" s="85">
        <f>VLOOKUP(CM136,'113勞保勞退單日級距表-請勿更改表內數字'!$B$4:$E$56,3,TRUE)</f>
        <v>0</v>
      </c>
      <c r="DS136" s="85">
        <f>VLOOKUP(CN136,'113勞保勞退單日級距表-請勿更改表內數字'!$B$4:$E$56,3,TRUE)</f>
        <v>0</v>
      </c>
      <c r="DT136" s="85">
        <f>VLOOKUP(CO136,'113勞保勞退單日級距表-請勿更改表內數字'!$B$4:$E$56,3,TRUE)</f>
        <v>0</v>
      </c>
      <c r="DU136" s="85">
        <f>VLOOKUP(CP136,'113勞保勞退單日級距表-請勿更改表內數字'!$B$4:$E$56,3,TRUE)</f>
        <v>0</v>
      </c>
      <c r="DV136" s="85">
        <f>VLOOKUP(CQ136,'113勞保勞退單日級距表-請勿更改表內數字'!$B$4:$E$56,3,TRUE)</f>
        <v>0</v>
      </c>
      <c r="DW136" s="85">
        <f>VLOOKUP(CR136,'113勞保勞退單日級距表-請勿更改表內數字'!$B$4:$E$56,3,TRUE)</f>
        <v>0</v>
      </c>
      <c r="DX136" s="85">
        <f>VLOOKUP(CS136,'113勞保勞退單日級距表-請勿更改表內數字'!$B$4:$E$56,3,TRUE)</f>
        <v>0</v>
      </c>
      <c r="DY136" s="85">
        <f>VLOOKUP(CT136,'113勞保勞退單日級距表-請勿更改表內數字'!$B$4:$E$56,3,TRUE)</f>
        <v>0</v>
      </c>
      <c r="DZ136" s="85">
        <f>VLOOKUP(CU136,'113勞保勞退單日級距表-請勿更改表內數字'!$B$4:$E$56,3,TRUE)</f>
        <v>0</v>
      </c>
      <c r="EA136" s="85">
        <f>VLOOKUP(CV136,'113勞保勞退單日級距表-請勿更改表內數字'!$B$4:$E$56,3,TRUE)</f>
        <v>0</v>
      </c>
      <c r="EB136" s="85">
        <f>VLOOKUP(CW136,'113勞保勞退單日級距表-請勿更改表內數字'!$B$4:$E$56,3,TRUE)</f>
        <v>0</v>
      </c>
      <c r="EC136" s="85">
        <f>VLOOKUP(CX136,'113勞保勞退單日級距表-請勿更改表內數字'!$B$4:$E$56,3,TRUE)</f>
        <v>0</v>
      </c>
      <c r="ED136" s="85">
        <f>VLOOKUP(CY136,'113勞保勞退單日級距表-請勿更改表內數字'!$B$4:$E$56,3,TRUE)</f>
        <v>0</v>
      </c>
      <c r="EE136" s="85">
        <f>VLOOKUP(CZ136,'113勞保勞退單日級距表-請勿更改表內數字'!$B$4:$E$56,3,TRUE)</f>
        <v>0</v>
      </c>
      <c r="EF136" s="85">
        <f>VLOOKUP(DA136,'113勞保勞退單日級距表-請勿更改表內數字'!$B$4:$E$56,3,TRUE)</f>
        <v>0</v>
      </c>
      <c r="EG136" s="85">
        <f>VLOOKUP(DB136,'113勞保勞退單日級距表-請勿更改表內數字'!$B$4:$E$56,3,TRUE)</f>
        <v>0</v>
      </c>
      <c r="EH136" s="85">
        <f>VLOOKUP(DC136,'113勞保勞退單日級距表-請勿更改表內數字'!$B$4:$E$56,3,TRUE)</f>
        <v>0</v>
      </c>
      <c r="EI136" s="85">
        <f>VLOOKUP(DD136,'113勞保勞退單日級距表-請勿更改表內數字'!$B$4:$E$56,3,TRUE)</f>
        <v>0</v>
      </c>
      <c r="EJ136" s="85">
        <f>VLOOKUP(DE136,'113勞保勞退單日級距表-請勿更改表內數字'!$B$4:$E$56,3,TRUE)</f>
        <v>0</v>
      </c>
      <c r="EK136" s="85">
        <f>VLOOKUP(DF136,'113勞保勞退單日級距表-請勿更改表內數字'!$B$4:$E$56,3,TRUE)</f>
        <v>0</v>
      </c>
      <c r="EL136" s="85">
        <f>VLOOKUP(DG136,'113勞保勞退單日級距表-請勿更改表內數字'!$B$4:$E$56,3,TRUE)</f>
        <v>0</v>
      </c>
      <c r="EM136" s="85">
        <f>VLOOKUP(DH136,'113勞保勞退單日級距表-請勿更改表內數字'!$B$4:$E$56,3,TRUE)</f>
        <v>0</v>
      </c>
      <c r="EN136" s="85">
        <f>VLOOKUP(DI136,'113勞保勞退單日級距表-請勿更改表內數字'!$B$4:$E$56,3,TRUE)</f>
        <v>0</v>
      </c>
      <c r="EO136" s="85">
        <f>VLOOKUP(DJ136,'113勞保勞退單日級距表-請勿更改表內數字'!$B$4:$E$56,3,TRUE)</f>
        <v>0</v>
      </c>
      <c r="EP136" s="84">
        <f>VLOOKUP(CF136,'113勞保勞退單日級距表-請勿更改表內數字'!$B$4:$E$56,4,TRUE)</f>
        <v>0</v>
      </c>
      <c r="EQ136" s="84">
        <f>VLOOKUP(CG136,'113勞保勞退單日級距表-請勿更改表內數字'!$B$4:$E$56,4,TRUE)</f>
        <v>0</v>
      </c>
      <c r="ER136" s="84">
        <f>VLOOKUP(CH136,'113勞保勞退單日級距表-請勿更改表內數字'!$B$4:$E$56,4,TRUE)</f>
        <v>0</v>
      </c>
      <c r="ES136" s="84">
        <f>VLOOKUP(CI136,'113勞保勞退單日級距表-請勿更改表內數字'!$B$4:$E$56,4,TRUE)</f>
        <v>0</v>
      </c>
      <c r="ET136" s="84">
        <f>VLOOKUP(CJ136,'113勞保勞退單日級距表-請勿更改表內數字'!$B$4:$E$56,4,TRUE)</f>
        <v>0</v>
      </c>
      <c r="EU136" s="84">
        <f>VLOOKUP(CK136,'113勞保勞退單日級距表-請勿更改表內數字'!$B$4:$E$56,4,TRUE)</f>
        <v>0</v>
      </c>
      <c r="EV136" s="84">
        <f>VLOOKUP(CL136,'113勞保勞退單日級距表-請勿更改表內數字'!$B$4:$E$56,4,TRUE)</f>
        <v>0</v>
      </c>
      <c r="EW136" s="84">
        <f>VLOOKUP(CM136,'113勞保勞退單日級距表-請勿更改表內數字'!$B$4:$E$56,4,TRUE)</f>
        <v>0</v>
      </c>
      <c r="EX136" s="84">
        <f>VLOOKUP(CN136,'113勞保勞退單日級距表-請勿更改表內數字'!$B$4:$E$56,4,TRUE)</f>
        <v>0</v>
      </c>
      <c r="EY136" s="84">
        <f>VLOOKUP(CO136,'113勞保勞退單日級距表-請勿更改表內數字'!$B$4:$E$56,4,TRUE)</f>
        <v>0</v>
      </c>
      <c r="EZ136" s="84">
        <f>VLOOKUP(CP136,'113勞保勞退單日級距表-請勿更改表內數字'!$B$4:$E$56,4,TRUE)</f>
        <v>0</v>
      </c>
      <c r="FA136" s="84">
        <f>VLOOKUP(CQ136,'113勞保勞退單日級距表-請勿更改表內數字'!$B$4:$E$56,4,TRUE)</f>
        <v>0</v>
      </c>
      <c r="FB136" s="84">
        <f>VLOOKUP(CR136,'113勞保勞退單日級距表-請勿更改表內數字'!$B$4:$E$56,4,TRUE)</f>
        <v>0</v>
      </c>
      <c r="FC136" s="84">
        <f>VLOOKUP(CS136,'113勞保勞退單日級距表-請勿更改表內數字'!$B$4:$E$56,4,TRUE)</f>
        <v>0</v>
      </c>
      <c r="FD136" s="84">
        <f>VLOOKUP(CT136,'113勞保勞退單日級距表-請勿更改表內數字'!$B$4:$E$56,4,TRUE)</f>
        <v>0</v>
      </c>
      <c r="FE136" s="84">
        <f>VLOOKUP(CU136,'113勞保勞退單日級距表-請勿更改表內數字'!$B$4:$E$56,4,TRUE)</f>
        <v>0</v>
      </c>
      <c r="FF136" s="84">
        <f>VLOOKUP(CV136,'113勞保勞退單日級距表-請勿更改表內數字'!$B$4:$E$56,4,TRUE)</f>
        <v>0</v>
      </c>
      <c r="FG136" s="84">
        <f>VLOOKUP(CW136,'113勞保勞退單日級距表-請勿更改表內數字'!$B$4:$E$56,4,TRUE)</f>
        <v>0</v>
      </c>
      <c r="FH136" s="84">
        <f>VLOOKUP(CX136,'113勞保勞退單日級距表-請勿更改表內數字'!$B$4:$E$56,4,TRUE)</f>
        <v>0</v>
      </c>
      <c r="FI136" s="84">
        <f>VLOOKUP(CY136,'113勞保勞退單日級距表-請勿更改表內數字'!$B$4:$E$56,4,TRUE)</f>
        <v>0</v>
      </c>
      <c r="FJ136" s="84">
        <f>VLOOKUP(CZ136,'113勞保勞退單日級距表-請勿更改表內數字'!$B$4:$E$56,4,TRUE)</f>
        <v>0</v>
      </c>
      <c r="FK136" s="84">
        <f>VLOOKUP(DA136,'113勞保勞退單日級距表-請勿更改表內數字'!$B$4:$E$56,4,TRUE)</f>
        <v>0</v>
      </c>
      <c r="FL136" s="84">
        <f>VLOOKUP(DB136,'113勞保勞退單日級距表-請勿更改表內數字'!$B$4:$E$56,4,TRUE)</f>
        <v>0</v>
      </c>
      <c r="FM136" s="84">
        <f>VLOOKUP(DC136,'113勞保勞退單日級距表-請勿更改表內數字'!$B$4:$E$56,4,TRUE)</f>
        <v>0</v>
      </c>
      <c r="FN136" s="84">
        <f>VLOOKUP(DD136,'113勞保勞退單日級距表-請勿更改表內數字'!$B$4:$E$56,4,TRUE)</f>
        <v>0</v>
      </c>
      <c r="FO136" s="84">
        <f>VLOOKUP(DE136,'113勞保勞退單日級距表-請勿更改表內數字'!$B$4:$E$56,4,TRUE)</f>
        <v>0</v>
      </c>
      <c r="FP136" s="84">
        <f>VLOOKUP(DF136,'113勞保勞退單日級距表-請勿更改表內數字'!$B$4:$E$56,4,TRUE)</f>
        <v>0</v>
      </c>
      <c r="FQ136" s="84">
        <f>VLOOKUP(DG136,'113勞保勞退單日級距表-請勿更改表內數字'!$B$4:$E$56,4,TRUE)</f>
        <v>0</v>
      </c>
      <c r="FR136" s="84">
        <f>VLOOKUP(DH136,'113勞保勞退單日級距表-請勿更改表內數字'!$B$4:$E$56,4,TRUE)</f>
        <v>0</v>
      </c>
      <c r="FS136" s="84">
        <f>VLOOKUP(DI136,'113勞保勞退單日級距表-請勿更改表內數字'!$B$4:$E$56,4,TRUE)</f>
        <v>0</v>
      </c>
      <c r="FT136" s="84">
        <f>VLOOKUP(DJ136,'113勞保勞退單日級距表-請勿更改表內數字'!$B$4:$E$56,4,TRUE)</f>
        <v>0</v>
      </c>
      <c r="FU136" s="83">
        <f>VLOOKUP(CF136,'113勞保勞退單日級距表-請勿更改表內數字'!$B$4:$I$56,8,TRUE)</f>
        <v>0</v>
      </c>
      <c r="FV136" s="83">
        <f>VLOOKUP(CG136,'113勞保勞退單日級距表-請勿更改表內數字'!$B$4:$I$56,8,TRUE)</f>
        <v>0</v>
      </c>
      <c r="FW136" s="83">
        <f>VLOOKUP(CH136,'113勞保勞退單日級距表-請勿更改表內數字'!$B$4:$I$56,8,TRUE)</f>
        <v>0</v>
      </c>
      <c r="FX136" s="83">
        <f>VLOOKUP(CI136,'113勞保勞退單日級距表-請勿更改表內數字'!$B$4:$I$56,8,TRUE)</f>
        <v>0</v>
      </c>
      <c r="FY136" s="83">
        <f>VLOOKUP(CJ136,'113勞保勞退單日級距表-請勿更改表內數字'!$B$4:$I$56,8,TRUE)</f>
        <v>0</v>
      </c>
      <c r="FZ136" s="83">
        <f>VLOOKUP(CK136,'113勞保勞退單日級距表-請勿更改表內數字'!$B$4:$I$56,8,TRUE)</f>
        <v>0</v>
      </c>
      <c r="GA136" s="83">
        <f>VLOOKUP(CL136,'113勞保勞退單日級距表-請勿更改表內數字'!$B$4:$I$56,8,TRUE)</f>
        <v>0</v>
      </c>
      <c r="GB136" s="83">
        <f>VLOOKUP(CM136,'113勞保勞退單日級距表-請勿更改表內數字'!$B$4:$I$56,8,TRUE)</f>
        <v>0</v>
      </c>
      <c r="GC136" s="83">
        <f>VLOOKUP(CN136,'113勞保勞退單日級距表-請勿更改表內數字'!$B$4:$I$56,8,TRUE)</f>
        <v>0</v>
      </c>
      <c r="GD136" s="83">
        <f>VLOOKUP(CO136,'113勞保勞退單日級距表-請勿更改表內數字'!$B$4:$I$56,8,TRUE)</f>
        <v>0</v>
      </c>
      <c r="GE136" s="83">
        <f>VLOOKUP(CP136,'113勞保勞退單日級距表-請勿更改表內數字'!$B$4:$I$56,8,TRUE)</f>
        <v>0</v>
      </c>
      <c r="GF136" s="83">
        <f>VLOOKUP(CQ136,'113勞保勞退單日級距表-請勿更改表內數字'!$B$4:$I$56,8,TRUE)</f>
        <v>0</v>
      </c>
      <c r="GG136" s="83">
        <f>VLOOKUP(CR136,'113勞保勞退單日級距表-請勿更改表內數字'!$B$4:$I$56,8,TRUE)</f>
        <v>0</v>
      </c>
      <c r="GH136" s="83">
        <f>VLOOKUP(CS136,'113勞保勞退單日級距表-請勿更改表內數字'!$B$4:$I$56,8,TRUE)</f>
        <v>0</v>
      </c>
      <c r="GI136" s="83">
        <f>VLOOKUP(CT136,'113勞保勞退單日級距表-請勿更改表內數字'!$B$4:$I$56,8,TRUE)</f>
        <v>0</v>
      </c>
      <c r="GJ136" s="83">
        <f>VLOOKUP(CU136,'113勞保勞退單日級距表-請勿更改表內數字'!$B$4:$I$56,8,TRUE)</f>
        <v>0</v>
      </c>
      <c r="GK136" s="83">
        <f>VLOOKUP(CV136,'113勞保勞退單日級距表-請勿更改表內數字'!$B$4:$I$56,8,TRUE)</f>
        <v>0</v>
      </c>
      <c r="GL136" s="83">
        <f>VLOOKUP(CW136,'113勞保勞退單日級距表-請勿更改表內數字'!$B$4:$I$56,8,TRUE)</f>
        <v>0</v>
      </c>
      <c r="GM136" s="83">
        <f>VLOOKUP(CX136,'113勞保勞退單日級距表-請勿更改表內數字'!$B$4:$I$56,8,TRUE)</f>
        <v>0</v>
      </c>
      <c r="GN136" s="83">
        <f>VLOOKUP(CY136,'113勞保勞退單日級距表-請勿更改表內數字'!$B$4:$I$56,8,TRUE)</f>
        <v>0</v>
      </c>
      <c r="GO136" s="83">
        <f>VLOOKUP(CZ136,'113勞保勞退單日級距表-請勿更改表內數字'!$B$4:$I$56,8,TRUE)</f>
        <v>0</v>
      </c>
      <c r="GP136" s="83">
        <f>VLOOKUP(DA136,'113勞保勞退單日級距表-請勿更改表內數字'!$B$4:$I$56,8,TRUE)</f>
        <v>0</v>
      </c>
      <c r="GQ136" s="83">
        <f>VLOOKUP(DB136,'113勞保勞退單日級距表-請勿更改表內數字'!$B$4:$I$56,8,TRUE)</f>
        <v>0</v>
      </c>
      <c r="GR136" s="83">
        <f>VLOOKUP(DC136,'113勞保勞退單日級距表-請勿更改表內數字'!$B$4:$I$56,8,TRUE)</f>
        <v>0</v>
      </c>
      <c r="GS136" s="83">
        <f>VLOOKUP(DD136,'113勞保勞退單日級距表-請勿更改表內數字'!$B$4:$I$56,8,TRUE)</f>
        <v>0</v>
      </c>
      <c r="GT136" s="83">
        <f>VLOOKUP(DE136,'113勞保勞退單日級距表-請勿更改表內數字'!$B$4:$I$56,8,TRUE)</f>
        <v>0</v>
      </c>
      <c r="GU136" s="83">
        <f>VLOOKUP(DF136,'113勞保勞退單日級距表-請勿更改表內數字'!$B$4:$I$56,8,TRUE)</f>
        <v>0</v>
      </c>
      <c r="GV136" s="83">
        <f>VLOOKUP(DG136,'113勞保勞退單日級距表-請勿更改表內數字'!$B$4:$I$56,8,TRUE)</f>
        <v>0</v>
      </c>
      <c r="GW136" s="83">
        <f>VLOOKUP(DH136,'113勞保勞退單日級距表-請勿更改表內數字'!$B$4:$I$56,8,TRUE)</f>
        <v>0</v>
      </c>
      <c r="GX136" s="83">
        <f>VLOOKUP(DI136,'113勞保勞退單日級距表-請勿更改表內數字'!$B$4:$I$56,8,TRUE)</f>
        <v>0</v>
      </c>
      <c r="GY136" s="83">
        <f>VLOOKUP(DJ136,'113勞保勞退單日級距表-請勿更改表內數字'!$B$4:$I$56,8,TRUE)</f>
        <v>0</v>
      </c>
    </row>
    <row r="137" spans="4:207">
      <c r="D137" s="166"/>
      <c r="G137" s="76"/>
      <c r="Y137" s="48"/>
      <c r="Z137" s="48"/>
      <c r="AA137" s="48"/>
      <c r="AB137" s="48"/>
      <c r="AC137" s="48"/>
      <c r="AD137" s="48"/>
      <c r="AE137" s="48"/>
      <c r="AF137" s="48"/>
      <c r="AP137" s="219">
        <f t="shared" si="97"/>
        <v>0</v>
      </c>
      <c r="AQ137" s="43">
        <f t="shared" si="98"/>
        <v>0</v>
      </c>
      <c r="AR137" s="43">
        <f t="shared" si="99"/>
        <v>0</v>
      </c>
      <c r="AS137" s="209">
        <f t="shared" si="136"/>
        <v>0</v>
      </c>
      <c r="AT137" s="201">
        <f>VLOOKUP(AS137,'113勞保勞退單日級距表-請勿更改表內數字'!$B$4:$E$56,3,TRUE)*AP137</f>
        <v>0</v>
      </c>
      <c r="AU137" s="201">
        <f>VLOOKUP(AS137,'113勞保勞退單日級距表-請勿更改表內數字'!$B$4:$I$56,7,TRUE)</f>
        <v>0</v>
      </c>
      <c r="AV137" s="201">
        <f>VLOOKUP(AS137,'113勞保勞退單日級距表-請勿更改表內數字'!$B$4:$E$56,4,TRUE)*AP137</f>
        <v>0</v>
      </c>
      <c r="AW137" s="51">
        <f t="shared" si="100"/>
        <v>0</v>
      </c>
      <c r="AX137" s="50">
        <f t="shared" si="101"/>
        <v>0</v>
      </c>
      <c r="AY137" s="50">
        <f t="shared" si="102"/>
        <v>0</v>
      </c>
      <c r="AZ137" s="50">
        <f t="shared" si="103"/>
        <v>0</v>
      </c>
      <c r="BA137" s="39">
        <f t="shared" si="104"/>
        <v>0</v>
      </c>
      <c r="BB137" s="39">
        <f t="shared" si="105"/>
        <v>0</v>
      </c>
      <c r="BC137" s="39">
        <f t="shared" si="106"/>
        <v>0</v>
      </c>
      <c r="BD137" s="39">
        <f t="shared" si="107"/>
        <v>0</v>
      </c>
      <c r="BE137" s="39">
        <f t="shared" si="108"/>
        <v>0</v>
      </c>
      <c r="BF137" s="39">
        <f t="shared" si="109"/>
        <v>0</v>
      </c>
      <c r="BG137" s="39">
        <f t="shared" si="110"/>
        <v>0</v>
      </c>
      <c r="BH137" s="39">
        <f t="shared" si="111"/>
        <v>0</v>
      </c>
      <c r="BI137" s="39">
        <f t="shared" si="112"/>
        <v>0</v>
      </c>
      <c r="BJ137" s="39">
        <f t="shared" si="113"/>
        <v>0</v>
      </c>
      <c r="BK137" s="39">
        <f t="shared" si="114"/>
        <v>0</v>
      </c>
      <c r="BL137" s="39">
        <f t="shared" si="115"/>
        <v>0</v>
      </c>
      <c r="BM137" s="39">
        <f t="shared" si="116"/>
        <v>0</v>
      </c>
      <c r="BN137" s="39">
        <f t="shared" si="117"/>
        <v>0</v>
      </c>
      <c r="BO137" s="39">
        <f t="shared" si="118"/>
        <v>0</v>
      </c>
      <c r="BP137" s="39">
        <f t="shared" si="119"/>
        <v>0</v>
      </c>
      <c r="BQ137" s="39">
        <f t="shared" si="120"/>
        <v>0</v>
      </c>
      <c r="BR137" s="39">
        <f t="shared" si="121"/>
        <v>0</v>
      </c>
      <c r="BS137" s="39">
        <f t="shared" si="122"/>
        <v>0</v>
      </c>
      <c r="BT137" s="39">
        <f t="shared" si="123"/>
        <v>0</v>
      </c>
      <c r="BU137" s="39">
        <f t="shared" si="124"/>
        <v>0</v>
      </c>
      <c r="BV137" s="39">
        <f t="shared" si="125"/>
        <v>0</v>
      </c>
      <c r="BW137" s="39">
        <f t="shared" si="126"/>
        <v>0</v>
      </c>
      <c r="BX137" s="39">
        <f t="shared" si="127"/>
        <v>0</v>
      </c>
      <c r="BY137" s="39">
        <f t="shared" si="128"/>
        <v>0</v>
      </c>
      <c r="BZ137" s="39">
        <f t="shared" si="129"/>
        <v>0</v>
      </c>
      <c r="CA137" s="39">
        <f t="shared" si="130"/>
        <v>0</v>
      </c>
      <c r="CB137" s="39">
        <f t="shared" si="131"/>
        <v>0</v>
      </c>
      <c r="CC137" s="39">
        <f t="shared" si="132"/>
        <v>0</v>
      </c>
      <c r="CD137" s="39">
        <f t="shared" si="133"/>
        <v>0</v>
      </c>
      <c r="CE137" s="39">
        <f t="shared" si="134"/>
        <v>0</v>
      </c>
      <c r="CF137" s="80">
        <f t="shared" si="139"/>
        <v>0</v>
      </c>
      <c r="CG137" s="80">
        <f t="shared" si="139"/>
        <v>0</v>
      </c>
      <c r="CH137" s="80">
        <f t="shared" si="139"/>
        <v>0</v>
      </c>
      <c r="CI137" s="80">
        <f t="shared" si="139"/>
        <v>0</v>
      </c>
      <c r="CJ137" s="80">
        <f t="shared" si="139"/>
        <v>0</v>
      </c>
      <c r="CK137" s="80">
        <f t="shared" si="139"/>
        <v>0</v>
      </c>
      <c r="CL137" s="80">
        <f t="shared" si="139"/>
        <v>0</v>
      </c>
      <c r="CM137" s="80">
        <f t="shared" si="139"/>
        <v>0</v>
      </c>
      <c r="CN137" s="80">
        <f t="shared" si="139"/>
        <v>0</v>
      </c>
      <c r="CO137" s="80">
        <f t="shared" si="139"/>
        <v>0</v>
      </c>
      <c r="CP137" s="80">
        <f t="shared" si="139"/>
        <v>0</v>
      </c>
      <c r="CQ137" s="80">
        <f t="shared" si="139"/>
        <v>0</v>
      </c>
      <c r="CR137" s="80">
        <f t="shared" si="139"/>
        <v>0</v>
      </c>
      <c r="CS137" s="80">
        <f t="shared" si="139"/>
        <v>0</v>
      </c>
      <c r="CT137" s="80">
        <f t="shared" si="139"/>
        <v>0</v>
      </c>
      <c r="CU137" s="80">
        <f t="shared" si="138"/>
        <v>0</v>
      </c>
      <c r="CV137" s="80">
        <f t="shared" si="137"/>
        <v>0</v>
      </c>
      <c r="CW137" s="80">
        <f t="shared" si="137"/>
        <v>0</v>
      </c>
      <c r="CX137" s="80">
        <f t="shared" si="137"/>
        <v>0</v>
      </c>
      <c r="CY137" s="80">
        <f t="shared" si="137"/>
        <v>0</v>
      </c>
      <c r="CZ137" s="80">
        <f t="shared" si="137"/>
        <v>0</v>
      </c>
      <c r="DA137" s="80">
        <f t="shared" si="137"/>
        <v>0</v>
      </c>
      <c r="DB137" s="80">
        <f t="shared" si="137"/>
        <v>0</v>
      </c>
      <c r="DC137" s="80">
        <f t="shared" si="135"/>
        <v>0</v>
      </c>
      <c r="DD137" s="80">
        <f t="shared" si="96"/>
        <v>0</v>
      </c>
      <c r="DE137" s="80">
        <f t="shared" si="96"/>
        <v>0</v>
      </c>
      <c r="DF137" s="80">
        <f t="shared" si="96"/>
        <v>0</v>
      </c>
      <c r="DG137" s="80">
        <f t="shared" si="96"/>
        <v>0</v>
      </c>
      <c r="DH137" s="80">
        <f t="shared" si="96"/>
        <v>0</v>
      </c>
      <c r="DI137" s="80">
        <f t="shared" si="96"/>
        <v>0</v>
      </c>
      <c r="DJ137" s="80">
        <f t="shared" si="96"/>
        <v>0</v>
      </c>
      <c r="DK137" s="85">
        <f>VLOOKUP(CF137,'113勞保勞退單日級距表-請勿更改表內數字'!$B$4:$E$56,3,TRUE)</f>
        <v>0</v>
      </c>
      <c r="DL137" s="85">
        <f>VLOOKUP(CG137,'113勞保勞退單日級距表-請勿更改表內數字'!$B$4:$E$56,3,TRUE)</f>
        <v>0</v>
      </c>
      <c r="DM137" s="85">
        <f>VLOOKUP(CH137,'113勞保勞退單日級距表-請勿更改表內數字'!$B$4:$E$56,3,TRUE)</f>
        <v>0</v>
      </c>
      <c r="DN137" s="85">
        <f>VLOOKUP(CI137,'113勞保勞退單日級距表-請勿更改表內數字'!$B$4:$E$56,3,TRUE)</f>
        <v>0</v>
      </c>
      <c r="DO137" s="85">
        <f>VLOOKUP(CJ137,'113勞保勞退單日級距表-請勿更改表內數字'!$B$4:$E$56,3,TRUE)</f>
        <v>0</v>
      </c>
      <c r="DP137" s="85">
        <f>VLOOKUP(CK137,'113勞保勞退單日級距表-請勿更改表內數字'!$B$4:$E$56,3,TRUE)</f>
        <v>0</v>
      </c>
      <c r="DQ137" s="85">
        <f>VLOOKUP(CL137,'113勞保勞退單日級距表-請勿更改表內數字'!$B$4:$E$56,3,TRUE)</f>
        <v>0</v>
      </c>
      <c r="DR137" s="85">
        <f>VLOOKUP(CM137,'113勞保勞退單日級距表-請勿更改表內數字'!$B$4:$E$56,3,TRUE)</f>
        <v>0</v>
      </c>
      <c r="DS137" s="85">
        <f>VLOOKUP(CN137,'113勞保勞退單日級距表-請勿更改表內數字'!$B$4:$E$56,3,TRUE)</f>
        <v>0</v>
      </c>
      <c r="DT137" s="85">
        <f>VLOOKUP(CO137,'113勞保勞退單日級距表-請勿更改表內數字'!$B$4:$E$56,3,TRUE)</f>
        <v>0</v>
      </c>
      <c r="DU137" s="85">
        <f>VLOOKUP(CP137,'113勞保勞退單日級距表-請勿更改表內數字'!$B$4:$E$56,3,TRUE)</f>
        <v>0</v>
      </c>
      <c r="DV137" s="85">
        <f>VLOOKUP(CQ137,'113勞保勞退單日級距表-請勿更改表內數字'!$B$4:$E$56,3,TRUE)</f>
        <v>0</v>
      </c>
      <c r="DW137" s="85">
        <f>VLOOKUP(CR137,'113勞保勞退單日級距表-請勿更改表內數字'!$B$4:$E$56,3,TRUE)</f>
        <v>0</v>
      </c>
      <c r="DX137" s="85">
        <f>VLOOKUP(CS137,'113勞保勞退單日級距表-請勿更改表內數字'!$B$4:$E$56,3,TRUE)</f>
        <v>0</v>
      </c>
      <c r="DY137" s="85">
        <f>VLOOKUP(CT137,'113勞保勞退單日級距表-請勿更改表內數字'!$B$4:$E$56,3,TRUE)</f>
        <v>0</v>
      </c>
      <c r="DZ137" s="85">
        <f>VLOOKUP(CU137,'113勞保勞退單日級距表-請勿更改表內數字'!$B$4:$E$56,3,TRUE)</f>
        <v>0</v>
      </c>
      <c r="EA137" s="85">
        <f>VLOOKUP(CV137,'113勞保勞退單日級距表-請勿更改表內數字'!$B$4:$E$56,3,TRUE)</f>
        <v>0</v>
      </c>
      <c r="EB137" s="85">
        <f>VLOOKUP(CW137,'113勞保勞退單日級距表-請勿更改表內數字'!$B$4:$E$56,3,TRUE)</f>
        <v>0</v>
      </c>
      <c r="EC137" s="85">
        <f>VLOOKUP(CX137,'113勞保勞退單日級距表-請勿更改表內數字'!$B$4:$E$56,3,TRUE)</f>
        <v>0</v>
      </c>
      <c r="ED137" s="85">
        <f>VLOOKUP(CY137,'113勞保勞退單日級距表-請勿更改表內數字'!$B$4:$E$56,3,TRUE)</f>
        <v>0</v>
      </c>
      <c r="EE137" s="85">
        <f>VLOOKUP(CZ137,'113勞保勞退單日級距表-請勿更改表內數字'!$B$4:$E$56,3,TRUE)</f>
        <v>0</v>
      </c>
      <c r="EF137" s="85">
        <f>VLOOKUP(DA137,'113勞保勞退單日級距表-請勿更改表內數字'!$B$4:$E$56,3,TRUE)</f>
        <v>0</v>
      </c>
      <c r="EG137" s="85">
        <f>VLOOKUP(DB137,'113勞保勞退單日級距表-請勿更改表內數字'!$B$4:$E$56,3,TRUE)</f>
        <v>0</v>
      </c>
      <c r="EH137" s="85">
        <f>VLOOKUP(DC137,'113勞保勞退單日級距表-請勿更改表內數字'!$B$4:$E$56,3,TRUE)</f>
        <v>0</v>
      </c>
      <c r="EI137" s="85">
        <f>VLOOKUP(DD137,'113勞保勞退單日級距表-請勿更改表內數字'!$B$4:$E$56,3,TRUE)</f>
        <v>0</v>
      </c>
      <c r="EJ137" s="85">
        <f>VLOOKUP(DE137,'113勞保勞退單日級距表-請勿更改表內數字'!$B$4:$E$56,3,TRUE)</f>
        <v>0</v>
      </c>
      <c r="EK137" s="85">
        <f>VLOOKUP(DF137,'113勞保勞退單日級距表-請勿更改表內數字'!$B$4:$E$56,3,TRUE)</f>
        <v>0</v>
      </c>
      <c r="EL137" s="85">
        <f>VLOOKUP(DG137,'113勞保勞退單日級距表-請勿更改表內數字'!$B$4:$E$56,3,TRUE)</f>
        <v>0</v>
      </c>
      <c r="EM137" s="85">
        <f>VLOOKUP(DH137,'113勞保勞退單日級距表-請勿更改表內數字'!$B$4:$E$56,3,TRUE)</f>
        <v>0</v>
      </c>
      <c r="EN137" s="85">
        <f>VLOOKUP(DI137,'113勞保勞退單日級距表-請勿更改表內數字'!$B$4:$E$56,3,TRUE)</f>
        <v>0</v>
      </c>
      <c r="EO137" s="85">
        <f>VLOOKUP(DJ137,'113勞保勞退單日級距表-請勿更改表內數字'!$B$4:$E$56,3,TRUE)</f>
        <v>0</v>
      </c>
      <c r="EP137" s="84">
        <f>VLOOKUP(CF137,'113勞保勞退單日級距表-請勿更改表內數字'!$B$4:$E$56,4,TRUE)</f>
        <v>0</v>
      </c>
      <c r="EQ137" s="84">
        <f>VLOOKUP(CG137,'113勞保勞退單日級距表-請勿更改表內數字'!$B$4:$E$56,4,TRUE)</f>
        <v>0</v>
      </c>
      <c r="ER137" s="84">
        <f>VLOOKUP(CH137,'113勞保勞退單日級距表-請勿更改表內數字'!$B$4:$E$56,4,TRUE)</f>
        <v>0</v>
      </c>
      <c r="ES137" s="84">
        <f>VLOOKUP(CI137,'113勞保勞退單日級距表-請勿更改表內數字'!$B$4:$E$56,4,TRUE)</f>
        <v>0</v>
      </c>
      <c r="ET137" s="84">
        <f>VLOOKUP(CJ137,'113勞保勞退單日級距表-請勿更改表內數字'!$B$4:$E$56,4,TRUE)</f>
        <v>0</v>
      </c>
      <c r="EU137" s="84">
        <f>VLOOKUP(CK137,'113勞保勞退單日級距表-請勿更改表內數字'!$B$4:$E$56,4,TRUE)</f>
        <v>0</v>
      </c>
      <c r="EV137" s="84">
        <f>VLOOKUP(CL137,'113勞保勞退單日級距表-請勿更改表內數字'!$B$4:$E$56,4,TRUE)</f>
        <v>0</v>
      </c>
      <c r="EW137" s="84">
        <f>VLOOKUP(CM137,'113勞保勞退單日級距表-請勿更改表內數字'!$B$4:$E$56,4,TRUE)</f>
        <v>0</v>
      </c>
      <c r="EX137" s="84">
        <f>VLOOKUP(CN137,'113勞保勞退單日級距表-請勿更改表內數字'!$B$4:$E$56,4,TRUE)</f>
        <v>0</v>
      </c>
      <c r="EY137" s="84">
        <f>VLOOKUP(CO137,'113勞保勞退單日級距表-請勿更改表內數字'!$B$4:$E$56,4,TRUE)</f>
        <v>0</v>
      </c>
      <c r="EZ137" s="84">
        <f>VLOOKUP(CP137,'113勞保勞退單日級距表-請勿更改表內數字'!$B$4:$E$56,4,TRUE)</f>
        <v>0</v>
      </c>
      <c r="FA137" s="84">
        <f>VLOOKUP(CQ137,'113勞保勞退單日級距表-請勿更改表內數字'!$B$4:$E$56,4,TRUE)</f>
        <v>0</v>
      </c>
      <c r="FB137" s="84">
        <f>VLOOKUP(CR137,'113勞保勞退單日級距表-請勿更改表內數字'!$B$4:$E$56,4,TRUE)</f>
        <v>0</v>
      </c>
      <c r="FC137" s="84">
        <f>VLOOKUP(CS137,'113勞保勞退單日級距表-請勿更改表內數字'!$B$4:$E$56,4,TRUE)</f>
        <v>0</v>
      </c>
      <c r="FD137" s="84">
        <f>VLOOKUP(CT137,'113勞保勞退單日級距表-請勿更改表內數字'!$B$4:$E$56,4,TRUE)</f>
        <v>0</v>
      </c>
      <c r="FE137" s="84">
        <f>VLOOKUP(CU137,'113勞保勞退單日級距表-請勿更改表內數字'!$B$4:$E$56,4,TRUE)</f>
        <v>0</v>
      </c>
      <c r="FF137" s="84">
        <f>VLOOKUP(CV137,'113勞保勞退單日級距表-請勿更改表內數字'!$B$4:$E$56,4,TRUE)</f>
        <v>0</v>
      </c>
      <c r="FG137" s="84">
        <f>VLOOKUP(CW137,'113勞保勞退單日級距表-請勿更改表內數字'!$B$4:$E$56,4,TRUE)</f>
        <v>0</v>
      </c>
      <c r="FH137" s="84">
        <f>VLOOKUP(CX137,'113勞保勞退單日級距表-請勿更改表內數字'!$B$4:$E$56,4,TRUE)</f>
        <v>0</v>
      </c>
      <c r="FI137" s="84">
        <f>VLOOKUP(CY137,'113勞保勞退單日級距表-請勿更改表內數字'!$B$4:$E$56,4,TRUE)</f>
        <v>0</v>
      </c>
      <c r="FJ137" s="84">
        <f>VLOOKUP(CZ137,'113勞保勞退單日級距表-請勿更改表內數字'!$B$4:$E$56,4,TRUE)</f>
        <v>0</v>
      </c>
      <c r="FK137" s="84">
        <f>VLOOKUP(DA137,'113勞保勞退單日級距表-請勿更改表內數字'!$B$4:$E$56,4,TRUE)</f>
        <v>0</v>
      </c>
      <c r="FL137" s="84">
        <f>VLOOKUP(DB137,'113勞保勞退單日級距表-請勿更改表內數字'!$B$4:$E$56,4,TRUE)</f>
        <v>0</v>
      </c>
      <c r="FM137" s="84">
        <f>VLOOKUP(DC137,'113勞保勞退單日級距表-請勿更改表內數字'!$B$4:$E$56,4,TRUE)</f>
        <v>0</v>
      </c>
      <c r="FN137" s="84">
        <f>VLOOKUP(DD137,'113勞保勞退單日級距表-請勿更改表內數字'!$B$4:$E$56,4,TRUE)</f>
        <v>0</v>
      </c>
      <c r="FO137" s="84">
        <f>VLOOKUP(DE137,'113勞保勞退單日級距表-請勿更改表內數字'!$B$4:$E$56,4,TRUE)</f>
        <v>0</v>
      </c>
      <c r="FP137" s="84">
        <f>VLOOKUP(DF137,'113勞保勞退單日級距表-請勿更改表內數字'!$B$4:$E$56,4,TRUE)</f>
        <v>0</v>
      </c>
      <c r="FQ137" s="84">
        <f>VLOOKUP(DG137,'113勞保勞退單日級距表-請勿更改表內數字'!$B$4:$E$56,4,TRUE)</f>
        <v>0</v>
      </c>
      <c r="FR137" s="84">
        <f>VLOOKUP(DH137,'113勞保勞退單日級距表-請勿更改表內數字'!$B$4:$E$56,4,TRUE)</f>
        <v>0</v>
      </c>
      <c r="FS137" s="84">
        <f>VLOOKUP(DI137,'113勞保勞退單日級距表-請勿更改表內數字'!$B$4:$E$56,4,TRUE)</f>
        <v>0</v>
      </c>
      <c r="FT137" s="84">
        <f>VLOOKUP(DJ137,'113勞保勞退單日級距表-請勿更改表內數字'!$B$4:$E$56,4,TRUE)</f>
        <v>0</v>
      </c>
      <c r="FU137" s="83">
        <f>VLOOKUP(CF137,'113勞保勞退單日級距表-請勿更改表內數字'!$B$4:$I$56,8,TRUE)</f>
        <v>0</v>
      </c>
      <c r="FV137" s="83">
        <f>VLOOKUP(CG137,'113勞保勞退單日級距表-請勿更改表內數字'!$B$4:$I$56,8,TRUE)</f>
        <v>0</v>
      </c>
      <c r="FW137" s="83">
        <f>VLOOKUP(CH137,'113勞保勞退單日級距表-請勿更改表內數字'!$B$4:$I$56,8,TRUE)</f>
        <v>0</v>
      </c>
      <c r="FX137" s="83">
        <f>VLOOKUP(CI137,'113勞保勞退單日級距表-請勿更改表內數字'!$B$4:$I$56,8,TRUE)</f>
        <v>0</v>
      </c>
      <c r="FY137" s="83">
        <f>VLOOKUP(CJ137,'113勞保勞退單日級距表-請勿更改表內數字'!$B$4:$I$56,8,TRUE)</f>
        <v>0</v>
      </c>
      <c r="FZ137" s="83">
        <f>VLOOKUP(CK137,'113勞保勞退單日級距表-請勿更改表內數字'!$B$4:$I$56,8,TRUE)</f>
        <v>0</v>
      </c>
      <c r="GA137" s="83">
        <f>VLOOKUP(CL137,'113勞保勞退單日級距表-請勿更改表內數字'!$B$4:$I$56,8,TRUE)</f>
        <v>0</v>
      </c>
      <c r="GB137" s="83">
        <f>VLOOKUP(CM137,'113勞保勞退單日級距表-請勿更改表內數字'!$B$4:$I$56,8,TRUE)</f>
        <v>0</v>
      </c>
      <c r="GC137" s="83">
        <f>VLOOKUP(CN137,'113勞保勞退單日級距表-請勿更改表內數字'!$B$4:$I$56,8,TRUE)</f>
        <v>0</v>
      </c>
      <c r="GD137" s="83">
        <f>VLOOKUP(CO137,'113勞保勞退單日級距表-請勿更改表內數字'!$B$4:$I$56,8,TRUE)</f>
        <v>0</v>
      </c>
      <c r="GE137" s="83">
        <f>VLOOKUP(CP137,'113勞保勞退單日級距表-請勿更改表內數字'!$B$4:$I$56,8,TRUE)</f>
        <v>0</v>
      </c>
      <c r="GF137" s="83">
        <f>VLOOKUP(CQ137,'113勞保勞退單日級距表-請勿更改表內數字'!$B$4:$I$56,8,TRUE)</f>
        <v>0</v>
      </c>
      <c r="GG137" s="83">
        <f>VLOOKUP(CR137,'113勞保勞退單日級距表-請勿更改表內數字'!$B$4:$I$56,8,TRUE)</f>
        <v>0</v>
      </c>
      <c r="GH137" s="83">
        <f>VLOOKUP(CS137,'113勞保勞退單日級距表-請勿更改表內數字'!$B$4:$I$56,8,TRUE)</f>
        <v>0</v>
      </c>
      <c r="GI137" s="83">
        <f>VLOOKUP(CT137,'113勞保勞退單日級距表-請勿更改表內數字'!$B$4:$I$56,8,TRUE)</f>
        <v>0</v>
      </c>
      <c r="GJ137" s="83">
        <f>VLOOKUP(CU137,'113勞保勞退單日級距表-請勿更改表內數字'!$B$4:$I$56,8,TRUE)</f>
        <v>0</v>
      </c>
      <c r="GK137" s="83">
        <f>VLOOKUP(CV137,'113勞保勞退單日級距表-請勿更改表內數字'!$B$4:$I$56,8,TRUE)</f>
        <v>0</v>
      </c>
      <c r="GL137" s="83">
        <f>VLOOKUP(CW137,'113勞保勞退單日級距表-請勿更改表內數字'!$B$4:$I$56,8,TRUE)</f>
        <v>0</v>
      </c>
      <c r="GM137" s="83">
        <f>VLOOKUP(CX137,'113勞保勞退單日級距表-請勿更改表內數字'!$B$4:$I$56,8,TRUE)</f>
        <v>0</v>
      </c>
      <c r="GN137" s="83">
        <f>VLOOKUP(CY137,'113勞保勞退單日級距表-請勿更改表內數字'!$B$4:$I$56,8,TRUE)</f>
        <v>0</v>
      </c>
      <c r="GO137" s="83">
        <f>VLOOKUP(CZ137,'113勞保勞退單日級距表-請勿更改表內數字'!$B$4:$I$56,8,TRUE)</f>
        <v>0</v>
      </c>
      <c r="GP137" s="83">
        <f>VLOOKUP(DA137,'113勞保勞退單日級距表-請勿更改表內數字'!$B$4:$I$56,8,TRUE)</f>
        <v>0</v>
      </c>
      <c r="GQ137" s="83">
        <f>VLOOKUP(DB137,'113勞保勞退單日級距表-請勿更改表內數字'!$B$4:$I$56,8,TRUE)</f>
        <v>0</v>
      </c>
      <c r="GR137" s="83">
        <f>VLOOKUP(DC137,'113勞保勞退單日級距表-請勿更改表內數字'!$B$4:$I$56,8,TRUE)</f>
        <v>0</v>
      </c>
      <c r="GS137" s="83">
        <f>VLOOKUP(DD137,'113勞保勞退單日級距表-請勿更改表內數字'!$B$4:$I$56,8,TRUE)</f>
        <v>0</v>
      </c>
      <c r="GT137" s="83">
        <f>VLOOKUP(DE137,'113勞保勞退單日級距表-請勿更改表內數字'!$B$4:$I$56,8,TRUE)</f>
        <v>0</v>
      </c>
      <c r="GU137" s="83">
        <f>VLOOKUP(DF137,'113勞保勞退單日級距表-請勿更改表內數字'!$B$4:$I$56,8,TRUE)</f>
        <v>0</v>
      </c>
      <c r="GV137" s="83">
        <f>VLOOKUP(DG137,'113勞保勞退單日級距表-請勿更改表內數字'!$B$4:$I$56,8,TRUE)</f>
        <v>0</v>
      </c>
      <c r="GW137" s="83">
        <f>VLOOKUP(DH137,'113勞保勞退單日級距表-請勿更改表內數字'!$B$4:$I$56,8,TRUE)</f>
        <v>0</v>
      </c>
      <c r="GX137" s="83">
        <f>VLOOKUP(DI137,'113勞保勞退單日級距表-請勿更改表內數字'!$B$4:$I$56,8,TRUE)</f>
        <v>0</v>
      </c>
      <c r="GY137" s="83">
        <f>VLOOKUP(DJ137,'113勞保勞退單日級距表-請勿更改表內數字'!$B$4:$I$56,8,TRUE)</f>
        <v>0</v>
      </c>
    </row>
    <row r="138" spans="4:207">
      <c r="D138" s="166"/>
      <c r="G138" s="76"/>
      <c r="Y138" s="48"/>
      <c r="Z138" s="48"/>
      <c r="AA138" s="48"/>
      <c r="AB138" s="48"/>
      <c r="AC138" s="48"/>
      <c r="AD138" s="48"/>
      <c r="AE138" s="48"/>
      <c r="AF138" s="48"/>
      <c r="AP138" s="219">
        <f t="shared" si="97"/>
        <v>0</v>
      </c>
      <c r="AQ138" s="43">
        <f t="shared" si="98"/>
        <v>0</v>
      </c>
      <c r="AR138" s="43">
        <f t="shared" si="99"/>
        <v>0</v>
      </c>
      <c r="AS138" s="209">
        <f t="shared" si="136"/>
        <v>0</v>
      </c>
      <c r="AT138" s="201">
        <f>VLOOKUP(AS138,'113勞保勞退單日級距表-請勿更改表內數字'!$B$4:$E$56,3,TRUE)*AP138</f>
        <v>0</v>
      </c>
      <c r="AU138" s="201">
        <f>VLOOKUP(AS138,'113勞保勞退單日級距表-請勿更改表內數字'!$B$4:$I$56,7,TRUE)</f>
        <v>0</v>
      </c>
      <c r="AV138" s="201">
        <f>VLOOKUP(AS138,'113勞保勞退單日級距表-請勿更改表內數字'!$B$4:$E$56,4,TRUE)*AP138</f>
        <v>0</v>
      </c>
      <c r="AW138" s="51">
        <f t="shared" si="100"/>
        <v>0</v>
      </c>
      <c r="AX138" s="50">
        <f t="shared" si="101"/>
        <v>0</v>
      </c>
      <c r="AY138" s="50">
        <f t="shared" si="102"/>
        <v>0</v>
      </c>
      <c r="AZ138" s="50">
        <f t="shared" si="103"/>
        <v>0</v>
      </c>
      <c r="BA138" s="39">
        <f t="shared" si="104"/>
        <v>0</v>
      </c>
      <c r="BB138" s="39">
        <f t="shared" si="105"/>
        <v>0</v>
      </c>
      <c r="BC138" s="39">
        <f t="shared" si="106"/>
        <v>0</v>
      </c>
      <c r="BD138" s="39">
        <f t="shared" si="107"/>
        <v>0</v>
      </c>
      <c r="BE138" s="39">
        <f t="shared" si="108"/>
        <v>0</v>
      </c>
      <c r="BF138" s="39">
        <f t="shared" si="109"/>
        <v>0</v>
      </c>
      <c r="BG138" s="39">
        <f t="shared" si="110"/>
        <v>0</v>
      </c>
      <c r="BH138" s="39">
        <f t="shared" si="111"/>
        <v>0</v>
      </c>
      <c r="BI138" s="39">
        <f t="shared" si="112"/>
        <v>0</v>
      </c>
      <c r="BJ138" s="39">
        <f t="shared" si="113"/>
        <v>0</v>
      </c>
      <c r="BK138" s="39">
        <f t="shared" si="114"/>
        <v>0</v>
      </c>
      <c r="BL138" s="39">
        <f t="shared" si="115"/>
        <v>0</v>
      </c>
      <c r="BM138" s="39">
        <f t="shared" si="116"/>
        <v>0</v>
      </c>
      <c r="BN138" s="39">
        <f t="shared" si="117"/>
        <v>0</v>
      </c>
      <c r="BO138" s="39">
        <f t="shared" si="118"/>
        <v>0</v>
      </c>
      <c r="BP138" s="39">
        <f t="shared" si="119"/>
        <v>0</v>
      </c>
      <c r="BQ138" s="39">
        <f t="shared" si="120"/>
        <v>0</v>
      </c>
      <c r="BR138" s="39">
        <f t="shared" si="121"/>
        <v>0</v>
      </c>
      <c r="BS138" s="39">
        <f t="shared" si="122"/>
        <v>0</v>
      </c>
      <c r="BT138" s="39">
        <f t="shared" si="123"/>
        <v>0</v>
      </c>
      <c r="BU138" s="39">
        <f t="shared" si="124"/>
        <v>0</v>
      </c>
      <c r="BV138" s="39">
        <f t="shared" si="125"/>
        <v>0</v>
      </c>
      <c r="BW138" s="39">
        <f t="shared" si="126"/>
        <v>0</v>
      </c>
      <c r="BX138" s="39">
        <f t="shared" si="127"/>
        <v>0</v>
      </c>
      <c r="BY138" s="39">
        <f t="shared" si="128"/>
        <v>0</v>
      </c>
      <c r="BZ138" s="39">
        <f t="shared" si="129"/>
        <v>0</v>
      </c>
      <c r="CA138" s="39">
        <f t="shared" si="130"/>
        <v>0</v>
      </c>
      <c r="CB138" s="39">
        <f t="shared" si="131"/>
        <v>0</v>
      </c>
      <c r="CC138" s="39">
        <f t="shared" si="132"/>
        <v>0</v>
      </c>
      <c r="CD138" s="39">
        <f t="shared" si="133"/>
        <v>0</v>
      </c>
      <c r="CE138" s="39">
        <f t="shared" si="134"/>
        <v>0</v>
      </c>
      <c r="CF138" s="80">
        <f t="shared" si="139"/>
        <v>0</v>
      </c>
      <c r="CG138" s="80">
        <f t="shared" si="139"/>
        <v>0</v>
      </c>
      <c r="CH138" s="80">
        <f t="shared" si="139"/>
        <v>0</v>
      </c>
      <c r="CI138" s="80">
        <f t="shared" si="139"/>
        <v>0</v>
      </c>
      <c r="CJ138" s="80">
        <f t="shared" si="139"/>
        <v>0</v>
      </c>
      <c r="CK138" s="80">
        <f t="shared" si="139"/>
        <v>0</v>
      </c>
      <c r="CL138" s="80">
        <f t="shared" si="139"/>
        <v>0</v>
      </c>
      <c r="CM138" s="80">
        <f t="shared" si="139"/>
        <v>0</v>
      </c>
      <c r="CN138" s="80">
        <f t="shared" si="139"/>
        <v>0</v>
      </c>
      <c r="CO138" s="80">
        <f t="shared" si="139"/>
        <v>0</v>
      </c>
      <c r="CP138" s="80">
        <f t="shared" si="139"/>
        <v>0</v>
      </c>
      <c r="CQ138" s="80">
        <f t="shared" si="139"/>
        <v>0</v>
      </c>
      <c r="CR138" s="80">
        <f t="shared" si="139"/>
        <v>0</v>
      </c>
      <c r="CS138" s="80">
        <f t="shared" si="139"/>
        <v>0</v>
      </c>
      <c r="CT138" s="80">
        <f t="shared" si="139"/>
        <v>0</v>
      </c>
      <c r="CU138" s="80">
        <f t="shared" si="138"/>
        <v>0</v>
      </c>
      <c r="CV138" s="80">
        <f t="shared" si="137"/>
        <v>0</v>
      </c>
      <c r="CW138" s="80">
        <f t="shared" si="137"/>
        <v>0</v>
      </c>
      <c r="CX138" s="80">
        <f t="shared" si="137"/>
        <v>0</v>
      </c>
      <c r="CY138" s="80">
        <f t="shared" si="137"/>
        <v>0</v>
      </c>
      <c r="CZ138" s="80">
        <f t="shared" si="137"/>
        <v>0</v>
      </c>
      <c r="DA138" s="80">
        <f t="shared" si="137"/>
        <v>0</v>
      </c>
      <c r="DB138" s="80">
        <f t="shared" si="137"/>
        <v>0</v>
      </c>
      <c r="DC138" s="80">
        <f t="shared" si="135"/>
        <v>0</v>
      </c>
      <c r="DD138" s="80">
        <f t="shared" si="96"/>
        <v>0</v>
      </c>
      <c r="DE138" s="80">
        <f t="shared" si="96"/>
        <v>0</v>
      </c>
      <c r="DF138" s="80">
        <f t="shared" si="96"/>
        <v>0</v>
      </c>
      <c r="DG138" s="80">
        <f t="shared" si="96"/>
        <v>0</v>
      </c>
      <c r="DH138" s="80">
        <f t="shared" si="96"/>
        <v>0</v>
      </c>
      <c r="DI138" s="80">
        <f t="shared" si="96"/>
        <v>0</v>
      </c>
      <c r="DJ138" s="80">
        <f t="shared" si="96"/>
        <v>0</v>
      </c>
      <c r="DK138" s="85">
        <f>VLOOKUP(CF138,'113勞保勞退單日級距表-請勿更改表內數字'!$B$4:$E$56,3,TRUE)</f>
        <v>0</v>
      </c>
      <c r="DL138" s="85">
        <f>VLOOKUP(CG138,'113勞保勞退單日級距表-請勿更改表內數字'!$B$4:$E$56,3,TRUE)</f>
        <v>0</v>
      </c>
      <c r="DM138" s="85">
        <f>VLOOKUP(CH138,'113勞保勞退單日級距表-請勿更改表內數字'!$B$4:$E$56,3,TRUE)</f>
        <v>0</v>
      </c>
      <c r="DN138" s="85">
        <f>VLOOKUP(CI138,'113勞保勞退單日級距表-請勿更改表內數字'!$B$4:$E$56,3,TRUE)</f>
        <v>0</v>
      </c>
      <c r="DO138" s="85">
        <f>VLOOKUP(CJ138,'113勞保勞退單日級距表-請勿更改表內數字'!$B$4:$E$56,3,TRUE)</f>
        <v>0</v>
      </c>
      <c r="DP138" s="85">
        <f>VLOOKUP(CK138,'113勞保勞退單日級距表-請勿更改表內數字'!$B$4:$E$56,3,TRUE)</f>
        <v>0</v>
      </c>
      <c r="DQ138" s="85">
        <f>VLOOKUP(CL138,'113勞保勞退單日級距表-請勿更改表內數字'!$B$4:$E$56,3,TRUE)</f>
        <v>0</v>
      </c>
      <c r="DR138" s="85">
        <f>VLOOKUP(CM138,'113勞保勞退單日級距表-請勿更改表內數字'!$B$4:$E$56,3,TRUE)</f>
        <v>0</v>
      </c>
      <c r="DS138" s="85">
        <f>VLOOKUP(CN138,'113勞保勞退單日級距表-請勿更改表內數字'!$B$4:$E$56,3,TRUE)</f>
        <v>0</v>
      </c>
      <c r="DT138" s="85">
        <f>VLOOKUP(CO138,'113勞保勞退單日級距表-請勿更改表內數字'!$B$4:$E$56,3,TRUE)</f>
        <v>0</v>
      </c>
      <c r="DU138" s="85">
        <f>VLOOKUP(CP138,'113勞保勞退單日級距表-請勿更改表內數字'!$B$4:$E$56,3,TRUE)</f>
        <v>0</v>
      </c>
      <c r="DV138" s="85">
        <f>VLOOKUP(CQ138,'113勞保勞退單日級距表-請勿更改表內數字'!$B$4:$E$56,3,TRUE)</f>
        <v>0</v>
      </c>
      <c r="DW138" s="85">
        <f>VLOOKUP(CR138,'113勞保勞退單日級距表-請勿更改表內數字'!$B$4:$E$56,3,TRUE)</f>
        <v>0</v>
      </c>
      <c r="DX138" s="85">
        <f>VLOOKUP(CS138,'113勞保勞退單日級距表-請勿更改表內數字'!$B$4:$E$56,3,TRUE)</f>
        <v>0</v>
      </c>
      <c r="DY138" s="85">
        <f>VLOOKUP(CT138,'113勞保勞退單日級距表-請勿更改表內數字'!$B$4:$E$56,3,TRUE)</f>
        <v>0</v>
      </c>
      <c r="DZ138" s="85">
        <f>VLOOKUP(CU138,'113勞保勞退單日級距表-請勿更改表內數字'!$B$4:$E$56,3,TRUE)</f>
        <v>0</v>
      </c>
      <c r="EA138" s="85">
        <f>VLOOKUP(CV138,'113勞保勞退單日級距表-請勿更改表內數字'!$B$4:$E$56,3,TRUE)</f>
        <v>0</v>
      </c>
      <c r="EB138" s="85">
        <f>VLOOKUP(CW138,'113勞保勞退單日級距表-請勿更改表內數字'!$B$4:$E$56,3,TRUE)</f>
        <v>0</v>
      </c>
      <c r="EC138" s="85">
        <f>VLOOKUP(CX138,'113勞保勞退單日級距表-請勿更改表內數字'!$B$4:$E$56,3,TRUE)</f>
        <v>0</v>
      </c>
      <c r="ED138" s="85">
        <f>VLOOKUP(CY138,'113勞保勞退單日級距表-請勿更改表內數字'!$B$4:$E$56,3,TRUE)</f>
        <v>0</v>
      </c>
      <c r="EE138" s="85">
        <f>VLOOKUP(CZ138,'113勞保勞退單日級距表-請勿更改表內數字'!$B$4:$E$56,3,TRUE)</f>
        <v>0</v>
      </c>
      <c r="EF138" s="85">
        <f>VLOOKUP(DA138,'113勞保勞退單日級距表-請勿更改表內數字'!$B$4:$E$56,3,TRUE)</f>
        <v>0</v>
      </c>
      <c r="EG138" s="85">
        <f>VLOOKUP(DB138,'113勞保勞退單日級距表-請勿更改表內數字'!$B$4:$E$56,3,TRUE)</f>
        <v>0</v>
      </c>
      <c r="EH138" s="85">
        <f>VLOOKUP(DC138,'113勞保勞退單日級距表-請勿更改表內數字'!$B$4:$E$56,3,TRUE)</f>
        <v>0</v>
      </c>
      <c r="EI138" s="85">
        <f>VLOOKUP(DD138,'113勞保勞退單日級距表-請勿更改表內數字'!$B$4:$E$56,3,TRUE)</f>
        <v>0</v>
      </c>
      <c r="EJ138" s="85">
        <f>VLOOKUP(DE138,'113勞保勞退單日級距表-請勿更改表內數字'!$B$4:$E$56,3,TRUE)</f>
        <v>0</v>
      </c>
      <c r="EK138" s="85">
        <f>VLOOKUP(DF138,'113勞保勞退單日級距表-請勿更改表內數字'!$B$4:$E$56,3,TRUE)</f>
        <v>0</v>
      </c>
      <c r="EL138" s="85">
        <f>VLOOKUP(DG138,'113勞保勞退單日級距表-請勿更改表內數字'!$B$4:$E$56,3,TRUE)</f>
        <v>0</v>
      </c>
      <c r="EM138" s="85">
        <f>VLOOKUP(DH138,'113勞保勞退單日級距表-請勿更改表內數字'!$B$4:$E$56,3,TRUE)</f>
        <v>0</v>
      </c>
      <c r="EN138" s="85">
        <f>VLOOKUP(DI138,'113勞保勞退單日級距表-請勿更改表內數字'!$B$4:$E$56,3,TRUE)</f>
        <v>0</v>
      </c>
      <c r="EO138" s="85">
        <f>VLOOKUP(DJ138,'113勞保勞退單日級距表-請勿更改表內數字'!$B$4:$E$56,3,TRUE)</f>
        <v>0</v>
      </c>
      <c r="EP138" s="84">
        <f>VLOOKUP(CF138,'113勞保勞退單日級距表-請勿更改表內數字'!$B$4:$E$56,4,TRUE)</f>
        <v>0</v>
      </c>
      <c r="EQ138" s="84">
        <f>VLOOKUP(CG138,'113勞保勞退單日級距表-請勿更改表內數字'!$B$4:$E$56,4,TRUE)</f>
        <v>0</v>
      </c>
      <c r="ER138" s="84">
        <f>VLOOKUP(CH138,'113勞保勞退單日級距表-請勿更改表內數字'!$B$4:$E$56,4,TRUE)</f>
        <v>0</v>
      </c>
      <c r="ES138" s="84">
        <f>VLOOKUP(CI138,'113勞保勞退單日級距表-請勿更改表內數字'!$B$4:$E$56,4,TRUE)</f>
        <v>0</v>
      </c>
      <c r="ET138" s="84">
        <f>VLOOKUP(CJ138,'113勞保勞退單日級距表-請勿更改表內數字'!$B$4:$E$56,4,TRUE)</f>
        <v>0</v>
      </c>
      <c r="EU138" s="84">
        <f>VLOOKUP(CK138,'113勞保勞退單日級距表-請勿更改表內數字'!$B$4:$E$56,4,TRUE)</f>
        <v>0</v>
      </c>
      <c r="EV138" s="84">
        <f>VLOOKUP(CL138,'113勞保勞退單日級距表-請勿更改表內數字'!$B$4:$E$56,4,TRUE)</f>
        <v>0</v>
      </c>
      <c r="EW138" s="84">
        <f>VLOOKUP(CM138,'113勞保勞退單日級距表-請勿更改表內數字'!$B$4:$E$56,4,TRUE)</f>
        <v>0</v>
      </c>
      <c r="EX138" s="84">
        <f>VLOOKUP(CN138,'113勞保勞退單日級距表-請勿更改表內數字'!$B$4:$E$56,4,TRUE)</f>
        <v>0</v>
      </c>
      <c r="EY138" s="84">
        <f>VLOOKUP(CO138,'113勞保勞退單日級距表-請勿更改表內數字'!$B$4:$E$56,4,TRUE)</f>
        <v>0</v>
      </c>
      <c r="EZ138" s="84">
        <f>VLOOKUP(CP138,'113勞保勞退單日級距表-請勿更改表內數字'!$B$4:$E$56,4,TRUE)</f>
        <v>0</v>
      </c>
      <c r="FA138" s="84">
        <f>VLOOKUP(CQ138,'113勞保勞退單日級距表-請勿更改表內數字'!$B$4:$E$56,4,TRUE)</f>
        <v>0</v>
      </c>
      <c r="FB138" s="84">
        <f>VLOOKUP(CR138,'113勞保勞退單日級距表-請勿更改表內數字'!$B$4:$E$56,4,TRUE)</f>
        <v>0</v>
      </c>
      <c r="FC138" s="84">
        <f>VLOOKUP(CS138,'113勞保勞退單日級距表-請勿更改表內數字'!$B$4:$E$56,4,TRUE)</f>
        <v>0</v>
      </c>
      <c r="FD138" s="84">
        <f>VLOOKUP(CT138,'113勞保勞退單日級距表-請勿更改表內數字'!$B$4:$E$56,4,TRUE)</f>
        <v>0</v>
      </c>
      <c r="FE138" s="84">
        <f>VLOOKUP(CU138,'113勞保勞退單日級距表-請勿更改表內數字'!$B$4:$E$56,4,TRUE)</f>
        <v>0</v>
      </c>
      <c r="FF138" s="84">
        <f>VLOOKUP(CV138,'113勞保勞退單日級距表-請勿更改表內數字'!$B$4:$E$56,4,TRUE)</f>
        <v>0</v>
      </c>
      <c r="FG138" s="84">
        <f>VLOOKUP(CW138,'113勞保勞退單日級距表-請勿更改表內數字'!$B$4:$E$56,4,TRUE)</f>
        <v>0</v>
      </c>
      <c r="FH138" s="84">
        <f>VLOOKUP(CX138,'113勞保勞退單日級距表-請勿更改表內數字'!$B$4:$E$56,4,TRUE)</f>
        <v>0</v>
      </c>
      <c r="FI138" s="84">
        <f>VLOOKUP(CY138,'113勞保勞退單日級距表-請勿更改表內數字'!$B$4:$E$56,4,TRUE)</f>
        <v>0</v>
      </c>
      <c r="FJ138" s="84">
        <f>VLOOKUP(CZ138,'113勞保勞退單日級距表-請勿更改表內數字'!$B$4:$E$56,4,TRUE)</f>
        <v>0</v>
      </c>
      <c r="FK138" s="84">
        <f>VLOOKUP(DA138,'113勞保勞退單日級距表-請勿更改表內數字'!$B$4:$E$56,4,TRUE)</f>
        <v>0</v>
      </c>
      <c r="FL138" s="84">
        <f>VLOOKUP(DB138,'113勞保勞退單日級距表-請勿更改表內數字'!$B$4:$E$56,4,TRUE)</f>
        <v>0</v>
      </c>
      <c r="FM138" s="84">
        <f>VLOOKUP(DC138,'113勞保勞退單日級距表-請勿更改表內數字'!$B$4:$E$56,4,TRUE)</f>
        <v>0</v>
      </c>
      <c r="FN138" s="84">
        <f>VLOOKUP(DD138,'113勞保勞退單日級距表-請勿更改表內數字'!$B$4:$E$56,4,TRUE)</f>
        <v>0</v>
      </c>
      <c r="FO138" s="84">
        <f>VLOOKUP(DE138,'113勞保勞退單日級距表-請勿更改表內數字'!$B$4:$E$56,4,TRUE)</f>
        <v>0</v>
      </c>
      <c r="FP138" s="84">
        <f>VLOOKUP(DF138,'113勞保勞退單日級距表-請勿更改表內數字'!$B$4:$E$56,4,TRUE)</f>
        <v>0</v>
      </c>
      <c r="FQ138" s="84">
        <f>VLOOKUP(DG138,'113勞保勞退單日級距表-請勿更改表內數字'!$B$4:$E$56,4,TRUE)</f>
        <v>0</v>
      </c>
      <c r="FR138" s="84">
        <f>VLOOKUP(DH138,'113勞保勞退單日級距表-請勿更改表內數字'!$B$4:$E$56,4,TRUE)</f>
        <v>0</v>
      </c>
      <c r="FS138" s="84">
        <f>VLOOKUP(DI138,'113勞保勞退單日級距表-請勿更改表內數字'!$B$4:$E$56,4,TRUE)</f>
        <v>0</v>
      </c>
      <c r="FT138" s="84">
        <f>VLOOKUP(DJ138,'113勞保勞退單日級距表-請勿更改表內數字'!$B$4:$E$56,4,TRUE)</f>
        <v>0</v>
      </c>
      <c r="FU138" s="83">
        <f>VLOOKUP(CF138,'113勞保勞退單日級距表-請勿更改表內數字'!$B$4:$I$56,8,TRUE)</f>
        <v>0</v>
      </c>
      <c r="FV138" s="83">
        <f>VLOOKUP(CG138,'113勞保勞退單日級距表-請勿更改表內數字'!$B$4:$I$56,8,TRUE)</f>
        <v>0</v>
      </c>
      <c r="FW138" s="83">
        <f>VLOOKUP(CH138,'113勞保勞退單日級距表-請勿更改表內數字'!$B$4:$I$56,8,TRUE)</f>
        <v>0</v>
      </c>
      <c r="FX138" s="83">
        <f>VLOOKUP(CI138,'113勞保勞退單日級距表-請勿更改表內數字'!$B$4:$I$56,8,TRUE)</f>
        <v>0</v>
      </c>
      <c r="FY138" s="83">
        <f>VLOOKUP(CJ138,'113勞保勞退單日級距表-請勿更改表內數字'!$B$4:$I$56,8,TRUE)</f>
        <v>0</v>
      </c>
      <c r="FZ138" s="83">
        <f>VLOOKUP(CK138,'113勞保勞退單日級距表-請勿更改表內數字'!$B$4:$I$56,8,TRUE)</f>
        <v>0</v>
      </c>
      <c r="GA138" s="83">
        <f>VLOOKUP(CL138,'113勞保勞退單日級距表-請勿更改表內數字'!$B$4:$I$56,8,TRUE)</f>
        <v>0</v>
      </c>
      <c r="GB138" s="83">
        <f>VLOOKUP(CM138,'113勞保勞退單日級距表-請勿更改表內數字'!$B$4:$I$56,8,TRUE)</f>
        <v>0</v>
      </c>
      <c r="GC138" s="83">
        <f>VLOOKUP(CN138,'113勞保勞退單日級距表-請勿更改表內數字'!$B$4:$I$56,8,TRUE)</f>
        <v>0</v>
      </c>
      <c r="GD138" s="83">
        <f>VLOOKUP(CO138,'113勞保勞退單日級距表-請勿更改表內數字'!$B$4:$I$56,8,TRUE)</f>
        <v>0</v>
      </c>
      <c r="GE138" s="83">
        <f>VLOOKUP(CP138,'113勞保勞退單日級距表-請勿更改表內數字'!$B$4:$I$56,8,TRUE)</f>
        <v>0</v>
      </c>
      <c r="GF138" s="83">
        <f>VLOOKUP(CQ138,'113勞保勞退單日級距表-請勿更改表內數字'!$B$4:$I$56,8,TRUE)</f>
        <v>0</v>
      </c>
      <c r="GG138" s="83">
        <f>VLOOKUP(CR138,'113勞保勞退單日級距表-請勿更改表內數字'!$B$4:$I$56,8,TRUE)</f>
        <v>0</v>
      </c>
      <c r="GH138" s="83">
        <f>VLOOKUP(CS138,'113勞保勞退單日級距表-請勿更改表內數字'!$B$4:$I$56,8,TRUE)</f>
        <v>0</v>
      </c>
      <c r="GI138" s="83">
        <f>VLOOKUP(CT138,'113勞保勞退單日級距表-請勿更改表內數字'!$B$4:$I$56,8,TRUE)</f>
        <v>0</v>
      </c>
      <c r="GJ138" s="83">
        <f>VLOOKUP(CU138,'113勞保勞退單日級距表-請勿更改表內數字'!$B$4:$I$56,8,TRUE)</f>
        <v>0</v>
      </c>
      <c r="GK138" s="83">
        <f>VLOOKUP(CV138,'113勞保勞退單日級距表-請勿更改表內數字'!$B$4:$I$56,8,TRUE)</f>
        <v>0</v>
      </c>
      <c r="GL138" s="83">
        <f>VLOOKUP(CW138,'113勞保勞退單日級距表-請勿更改表內數字'!$B$4:$I$56,8,TRUE)</f>
        <v>0</v>
      </c>
      <c r="GM138" s="83">
        <f>VLOOKUP(CX138,'113勞保勞退單日級距表-請勿更改表內數字'!$B$4:$I$56,8,TRUE)</f>
        <v>0</v>
      </c>
      <c r="GN138" s="83">
        <f>VLOOKUP(CY138,'113勞保勞退單日級距表-請勿更改表內數字'!$B$4:$I$56,8,TRUE)</f>
        <v>0</v>
      </c>
      <c r="GO138" s="83">
        <f>VLOOKUP(CZ138,'113勞保勞退單日級距表-請勿更改表內數字'!$B$4:$I$56,8,TRUE)</f>
        <v>0</v>
      </c>
      <c r="GP138" s="83">
        <f>VLOOKUP(DA138,'113勞保勞退單日級距表-請勿更改表內數字'!$B$4:$I$56,8,TRUE)</f>
        <v>0</v>
      </c>
      <c r="GQ138" s="83">
        <f>VLOOKUP(DB138,'113勞保勞退單日級距表-請勿更改表內數字'!$B$4:$I$56,8,TRUE)</f>
        <v>0</v>
      </c>
      <c r="GR138" s="83">
        <f>VLOOKUP(DC138,'113勞保勞退單日級距表-請勿更改表內數字'!$B$4:$I$56,8,TRUE)</f>
        <v>0</v>
      </c>
      <c r="GS138" s="83">
        <f>VLOOKUP(DD138,'113勞保勞退單日級距表-請勿更改表內數字'!$B$4:$I$56,8,TRUE)</f>
        <v>0</v>
      </c>
      <c r="GT138" s="83">
        <f>VLOOKUP(DE138,'113勞保勞退單日級距表-請勿更改表內數字'!$B$4:$I$56,8,TRUE)</f>
        <v>0</v>
      </c>
      <c r="GU138" s="83">
        <f>VLOOKUP(DF138,'113勞保勞退單日級距表-請勿更改表內數字'!$B$4:$I$56,8,TRUE)</f>
        <v>0</v>
      </c>
      <c r="GV138" s="83">
        <f>VLOOKUP(DG138,'113勞保勞退單日級距表-請勿更改表內數字'!$B$4:$I$56,8,TRUE)</f>
        <v>0</v>
      </c>
      <c r="GW138" s="83">
        <f>VLOOKUP(DH138,'113勞保勞退單日級距表-請勿更改表內數字'!$B$4:$I$56,8,TRUE)</f>
        <v>0</v>
      </c>
      <c r="GX138" s="83">
        <f>VLOOKUP(DI138,'113勞保勞退單日級距表-請勿更改表內數字'!$B$4:$I$56,8,TRUE)</f>
        <v>0</v>
      </c>
      <c r="GY138" s="83">
        <f>VLOOKUP(DJ138,'113勞保勞退單日級距表-請勿更改表內數字'!$B$4:$I$56,8,TRUE)</f>
        <v>0</v>
      </c>
    </row>
    <row r="139" spans="4:207">
      <c r="D139" s="166"/>
      <c r="G139" s="76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P139" s="219">
        <f t="shared" si="97"/>
        <v>0</v>
      </c>
      <c r="AQ139" s="43">
        <f t="shared" si="98"/>
        <v>0</v>
      </c>
      <c r="AR139" s="43">
        <f t="shared" si="99"/>
        <v>0</v>
      </c>
      <c r="AS139" s="209">
        <f t="shared" si="136"/>
        <v>0</v>
      </c>
      <c r="AT139" s="201">
        <f>VLOOKUP(AS139,'113勞保勞退單日級距表-請勿更改表內數字'!$B$4:$E$56,3,TRUE)*AP139</f>
        <v>0</v>
      </c>
      <c r="AU139" s="201">
        <f>VLOOKUP(AS139,'113勞保勞退單日級距表-請勿更改表內數字'!$B$4:$I$56,7,TRUE)</f>
        <v>0</v>
      </c>
      <c r="AV139" s="201">
        <f>VLOOKUP(AS139,'113勞保勞退單日級距表-請勿更改表內數字'!$B$4:$E$56,4,TRUE)*AP139</f>
        <v>0</v>
      </c>
      <c r="AW139" s="51">
        <f t="shared" si="100"/>
        <v>0</v>
      </c>
      <c r="AX139" s="50">
        <f t="shared" si="101"/>
        <v>0</v>
      </c>
      <c r="AY139" s="50">
        <f t="shared" si="102"/>
        <v>0</v>
      </c>
      <c r="AZ139" s="50">
        <f t="shared" si="103"/>
        <v>0</v>
      </c>
      <c r="BA139" s="39">
        <f t="shared" si="104"/>
        <v>0</v>
      </c>
      <c r="BB139" s="39">
        <f t="shared" si="105"/>
        <v>0</v>
      </c>
      <c r="BC139" s="39">
        <f t="shared" si="106"/>
        <v>0</v>
      </c>
      <c r="BD139" s="39">
        <f t="shared" si="107"/>
        <v>0</v>
      </c>
      <c r="BE139" s="39">
        <f t="shared" si="108"/>
        <v>0</v>
      </c>
      <c r="BF139" s="39">
        <f t="shared" si="109"/>
        <v>0</v>
      </c>
      <c r="BG139" s="39">
        <f t="shared" si="110"/>
        <v>0</v>
      </c>
      <c r="BH139" s="39">
        <f t="shared" si="111"/>
        <v>0</v>
      </c>
      <c r="BI139" s="39">
        <f t="shared" si="112"/>
        <v>0</v>
      </c>
      <c r="BJ139" s="39">
        <f t="shared" si="113"/>
        <v>0</v>
      </c>
      <c r="BK139" s="39">
        <f t="shared" si="114"/>
        <v>0</v>
      </c>
      <c r="BL139" s="39">
        <f t="shared" si="115"/>
        <v>0</v>
      </c>
      <c r="BM139" s="39">
        <f t="shared" si="116"/>
        <v>0</v>
      </c>
      <c r="BN139" s="39">
        <f t="shared" si="117"/>
        <v>0</v>
      </c>
      <c r="BO139" s="39">
        <f t="shared" si="118"/>
        <v>0</v>
      </c>
      <c r="BP139" s="39">
        <f t="shared" si="119"/>
        <v>0</v>
      </c>
      <c r="BQ139" s="39">
        <f t="shared" si="120"/>
        <v>0</v>
      </c>
      <c r="BR139" s="39">
        <f t="shared" si="121"/>
        <v>0</v>
      </c>
      <c r="BS139" s="39">
        <f t="shared" si="122"/>
        <v>0</v>
      </c>
      <c r="BT139" s="39">
        <f t="shared" si="123"/>
        <v>0</v>
      </c>
      <c r="BU139" s="39">
        <f t="shared" si="124"/>
        <v>0</v>
      </c>
      <c r="BV139" s="39">
        <f t="shared" si="125"/>
        <v>0</v>
      </c>
      <c r="BW139" s="39">
        <f t="shared" si="126"/>
        <v>0</v>
      </c>
      <c r="BX139" s="39">
        <f t="shared" si="127"/>
        <v>0</v>
      </c>
      <c r="BY139" s="39">
        <f t="shared" si="128"/>
        <v>0</v>
      </c>
      <c r="BZ139" s="39">
        <f t="shared" si="129"/>
        <v>0</v>
      </c>
      <c r="CA139" s="39">
        <f t="shared" si="130"/>
        <v>0</v>
      </c>
      <c r="CB139" s="39">
        <f t="shared" si="131"/>
        <v>0</v>
      </c>
      <c r="CC139" s="39">
        <f t="shared" si="132"/>
        <v>0</v>
      </c>
      <c r="CD139" s="39">
        <f t="shared" si="133"/>
        <v>0</v>
      </c>
      <c r="CE139" s="39">
        <f t="shared" si="134"/>
        <v>0</v>
      </c>
      <c r="CF139" s="80">
        <f t="shared" si="139"/>
        <v>0</v>
      </c>
      <c r="CG139" s="80">
        <f t="shared" si="139"/>
        <v>0</v>
      </c>
      <c r="CH139" s="80">
        <f t="shared" si="139"/>
        <v>0</v>
      </c>
      <c r="CI139" s="80">
        <f t="shared" si="139"/>
        <v>0</v>
      </c>
      <c r="CJ139" s="80">
        <f t="shared" si="139"/>
        <v>0</v>
      </c>
      <c r="CK139" s="80">
        <f t="shared" si="139"/>
        <v>0</v>
      </c>
      <c r="CL139" s="80">
        <f t="shared" si="139"/>
        <v>0</v>
      </c>
      <c r="CM139" s="80">
        <f t="shared" si="139"/>
        <v>0</v>
      </c>
      <c r="CN139" s="80">
        <f t="shared" si="139"/>
        <v>0</v>
      </c>
      <c r="CO139" s="80">
        <f t="shared" si="139"/>
        <v>0</v>
      </c>
      <c r="CP139" s="80">
        <f t="shared" si="139"/>
        <v>0</v>
      </c>
      <c r="CQ139" s="80">
        <f t="shared" si="139"/>
        <v>0</v>
      </c>
      <c r="CR139" s="80">
        <f t="shared" si="139"/>
        <v>0</v>
      </c>
      <c r="CS139" s="80">
        <f t="shared" si="139"/>
        <v>0</v>
      </c>
      <c r="CT139" s="80">
        <f t="shared" si="139"/>
        <v>0</v>
      </c>
      <c r="CU139" s="80">
        <f t="shared" si="138"/>
        <v>0</v>
      </c>
      <c r="CV139" s="80">
        <f t="shared" si="137"/>
        <v>0</v>
      </c>
      <c r="CW139" s="80">
        <f t="shared" si="137"/>
        <v>0</v>
      </c>
      <c r="CX139" s="80">
        <f t="shared" si="137"/>
        <v>0</v>
      </c>
      <c r="CY139" s="80">
        <f t="shared" si="137"/>
        <v>0</v>
      </c>
      <c r="CZ139" s="80">
        <f t="shared" si="137"/>
        <v>0</v>
      </c>
      <c r="DA139" s="80">
        <f t="shared" si="137"/>
        <v>0</v>
      </c>
      <c r="DB139" s="80">
        <f t="shared" si="137"/>
        <v>0</v>
      </c>
      <c r="DC139" s="80">
        <f t="shared" si="135"/>
        <v>0</v>
      </c>
      <c r="DD139" s="80">
        <f t="shared" si="96"/>
        <v>0</v>
      </c>
      <c r="DE139" s="80">
        <f t="shared" si="96"/>
        <v>0</v>
      </c>
      <c r="DF139" s="80">
        <f t="shared" si="96"/>
        <v>0</v>
      </c>
      <c r="DG139" s="80">
        <f t="shared" si="96"/>
        <v>0</v>
      </c>
      <c r="DH139" s="80">
        <f t="shared" si="96"/>
        <v>0</v>
      </c>
      <c r="DI139" s="80">
        <f t="shared" si="96"/>
        <v>0</v>
      </c>
      <c r="DJ139" s="80">
        <f t="shared" si="96"/>
        <v>0</v>
      </c>
      <c r="DK139" s="85">
        <f>VLOOKUP(CF139,'113勞保勞退單日級距表-請勿更改表內數字'!$B$4:$E$56,3,TRUE)</f>
        <v>0</v>
      </c>
      <c r="DL139" s="85">
        <f>VLOOKUP(CG139,'113勞保勞退單日級距表-請勿更改表內數字'!$B$4:$E$56,3,TRUE)</f>
        <v>0</v>
      </c>
      <c r="DM139" s="85">
        <f>VLOOKUP(CH139,'113勞保勞退單日級距表-請勿更改表內數字'!$B$4:$E$56,3,TRUE)</f>
        <v>0</v>
      </c>
      <c r="DN139" s="85">
        <f>VLOOKUP(CI139,'113勞保勞退單日級距表-請勿更改表內數字'!$B$4:$E$56,3,TRUE)</f>
        <v>0</v>
      </c>
      <c r="DO139" s="85">
        <f>VLOOKUP(CJ139,'113勞保勞退單日級距表-請勿更改表內數字'!$B$4:$E$56,3,TRUE)</f>
        <v>0</v>
      </c>
      <c r="DP139" s="85">
        <f>VLOOKUP(CK139,'113勞保勞退單日級距表-請勿更改表內數字'!$B$4:$E$56,3,TRUE)</f>
        <v>0</v>
      </c>
      <c r="DQ139" s="85">
        <f>VLOOKUP(CL139,'113勞保勞退單日級距表-請勿更改表內數字'!$B$4:$E$56,3,TRUE)</f>
        <v>0</v>
      </c>
      <c r="DR139" s="85">
        <f>VLOOKUP(CM139,'113勞保勞退單日級距表-請勿更改表內數字'!$B$4:$E$56,3,TRUE)</f>
        <v>0</v>
      </c>
      <c r="DS139" s="85">
        <f>VLOOKUP(CN139,'113勞保勞退單日級距表-請勿更改表內數字'!$B$4:$E$56,3,TRUE)</f>
        <v>0</v>
      </c>
      <c r="DT139" s="85">
        <f>VLOOKUP(CO139,'113勞保勞退單日級距表-請勿更改表內數字'!$B$4:$E$56,3,TRUE)</f>
        <v>0</v>
      </c>
      <c r="DU139" s="85">
        <f>VLOOKUP(CP139,'113勞保勞退單日級距表-請勿更改表內數字'!$B$4:$E$56,3,TRUE)</f>
        <v>0</v>
      </c>
      <c r="DV139" s="85">
        <f>VLOOKUP(CQ139,'113勞保勞退單日級距表-請勿更改表內數字'!$B$4:$E$56,3,TRUE)</f>
        <v>0</v>
      </c>
      <c r="DW139" s="85">
        <f>VLOOKUP(CR139,'113勞保勞退單日級距表-請勿更改表內數字'!$B$4:$E$56,3,TRUE)</f>
        <v>0</v>
      </c>
      <c r="DX139" s="85">
        <f>VLOOKUP(CS139,'113勞保勞退單日級距表-請勿更改表內數字'!$B$4:$E$56,3,TRUE)</f>
        <v>0</v>
      </c>
      <c r="DY139" s="85">
        <f>VLOOKUP(CT139,'113勞保勞退單日級距表-請勿更改表內數字'!$B$4:$E$56,3,TRUE)</f>
        <v>0</v>
      </c>
      <c r="DZ139" s="85">
        <f>VLOOKUP(CU139,'113勞保勞退單日級距表-請勿更改表內數字'!$B$4:$E$56,3,TRUE)</f>
        <v>0</v>
      </c>
      <c r="EA139" s="85">
        <f>VLOOKUP(CV139,'113勞保勞退單日級距表-請勿更改表內數字'!$B$4:$E$56,3,TRUE)</f>
        <v>0</v>
      </c>
      <c r="EB139" s="85">
        <f>VLOOKUP(CW139,'113勞保勞退單日級距表-請勿更改表內數字'!$B$4:$E$56,3,TRUE)</f>
        <v>0</v>
      </c>
      <c r="EC139" s="85">
        <f>VLOOKUP(CX139,'113勞保勞退單日級距表-請勿更改表內數字'!$B$4:$E$56,3,TRUE)</f>
        <v>0</v>
      </c>
      <c r="ED139" s="85">
        <f>VLOOKUP(CY139,'113勞保勞退單日級距表-請勿更改表內數字'!$B$4:$E$56,3,TRUE)</f>
        <v>0</v>
      </c>
      <c r="EE139" s="85">
        <f>VLOOKUP(CZ139,'113勞保勞退單日級距表-請勿更改表內數字'!$B$4:$E$56,3,TRUE)</f>
        <v>0</v>
      </c>
      <c r="EF139" s="85">
        <f>VLOOKUP(DA139,'113勞保勞退單日級距表-請勿更改表內數字'!$B$4:$E$56,3,TRUE)</f>
        <v>0</v>
      </c>
      <c r="EG139" s="85">
        <f>VLOOKUP(DB139,'113勞保勞退單日級距表-請勿更改表內數字'!$B$4:$E$56,3,TRUE)</f>
        <v>0</v>
      </c>
      <c r="EH139" s="85">
        <f>VLOOKUP(DC139,'113勞保勞退單日級距表-請勿更改表內數字'!$B$4:$E$56,3,TRUE)</f>
        <v>0</v>
      </c>
      <c r="EI139" s="85">
        <f>VLOOKUP(DD139,'113勞保勞退單日級距表-請勿更改表內數字'!$B$4:$E$56,3,TRUE)</f>
        <v>0</v>
      </c>
      <c r="EJ139" s="85">
        <f>VLOOKUP(DE139,'113勞保勞退單日級距表-請勿更改表內數字'!$B$4:$E$56,3,TRUE)</f>
        <v>0</v>
      </c>
      <c r="EK139" s="85">
        <f>VLOOKUP(DF139,'113勞保勞退單日級距表-請勿更改表內數字'!$B$4:$E$56,3,TRUE)</f>
        <v>0</v>
      </c>
      <c r="EL139" s="85">
        <f>VLOOKUP(DG139,'113勞保勞退單日級距表-請勿更改表內數字'!$B$4:$E$56,3,TRUE)</f>
        <v>0</v>
      </c>
      <c r="EM139" s="85">
        <f>VLOOKUP(DH139,'113勞保勞退單日級距表-請勿更改表內數字'!$B$4:$E$56,3,TRUE)</f>
        <v>0</v>
      </c>
      <c r="EN139" s="85">
        <f>VLOOKUP(DI139,'113勞保勞退單日級距表-請勿更改表內數字'!$B$4:$E$56,3,TRUE)</f>
        <v>0</v>
      </c>
      <c r="EO139" s="85">
        <f>VLOOKUP(DJ139,'113勞保勞退單日級距表-請勿更改表內數字'!$B$4:$E$56,3,TRUE)</f>
        <v>0</v>
      </c>
      <c r="EP139" s="84">
        <f>VLOOKUP(CF139,'113勞保勞退單日級距表-請勿更改表內數字'!$B$4:$E$56,4,TRUE)</f>
        <v>0</v>
      </c>
      <c r="EQ139" s="84">
        <f>VLOOKUP(CG139,'113勞保勞退單日級距表-請勿更改表內數字'!$B$4:$E$56,4,TRUE)</f>
        <v>0</v>
      </c>
      <c r="ER139" s="84">
        <f>VLOOKUP(CH139,'113勞保勞退單日級距表-請勿更改表內數字'!$B$4:$E$56,4,TRUE)</f>
        <v>0</v>
      </c>
      <c r="ES139" s="84">
        <f>VLOOKUP(CI139,'113勞保勞退單日級距表-請勿更改表內數字'!$B$4:$E$56,4,TRUE)</f>
        <v>0</v>
      </c>
      <c r="ET139" s="84">
        <f>VLOOKUP(CJ139,'113勞保勞退單日級距表-請勿更改表內數字'!$B$4:$E$56,4,TRUE)</f>
        <v>0</v>
      </c>
      <c r="EU139" s="84">
        <f>VLOOKUP(CK139,'113勞保勞退單日級距表-請勿更改表內數字'!$B$4:$E$56,4,TRUE)</f>
        <v>0</v>
      </c>
      <c r="EV139" s="84">
        <f>VLOOKUP(CL139,'113勞保勞退單日級距表-請勿更改表內數字'!$B$4:$E$56,4,TRUE)</f>
        <v>0</v>
      </c>
      <c r="EW139" s="84">
        <f>VLOOKUP(CM139,'113勞保勞退單日級距表-請勿更改表內數字'!$B$4:$E$56,4,TRUE)</f>
        <v>0</v>
      </c>
      <c r="EX139" s="84">
        <f>VLOOKUP(CN139,'113勞保勞退單日級距表-請勿更改表內數字'!$B$4:$E$56,4,TRUE)</f>
        <v>0</v>
      </c>
      <c r="EY139" s="84">
        <f>VLOOKUP(CO139,'113勞保勞退單日級距表-請勿更改表內數字'!$B$4:$E$56,4,TRUE)</f>
        <v>0</v>
      </c>
      <c r="EZ139" s="84">
        <f>VLOOKUP(CP139,'113勞保勞退單日級距表-請勿更改表內數字'!$B$4:$E$56,4,TRUE)</f>
        <v>0</v>
      </c>
      <c r="FA139" s="84">
        <f>VLOOKUP(CQ139,'113勞保勞退單日級距表-請勿更改表內數字'!$B$4:$E$56,4,TRUE)</f>
        <v>0</v>
      </c>
      <c r="FB139" s="84">
        <f>VLOOKUP(CR139,'113勞保勞退單日級距表-請勿更改表內數字'!$B$4:$E$56,4,TRUE)</f>
        <v>0</v>
      </c>
      <c r="FC139" s="84">
        <f>VLOOKUP(CS139,'113勞保勞退單日級距表-請勿更改表內數字'!$B$4:$E$56,4,TRUE)</f>
        <v>0</v>
      </c>
      <c r="FD139" s="84">
        <f>VLOOKUP(CT139,'113勞保勞退單日級距表-請勿更改表內數字'!$B$4:$E$56,4,TRUE)</f>
        <v>0</v>
      </c>
      <c r="FE139" s="84">
        <f>VLOOKUP(CU139,'113勞保勞退單日級距表-請勿更改表內數字'!$B$4:$E$56,4,TRUE)</f>
        <v>0</v>
      </c>
      <c r="FF139" s="84">
        <f>VLOOKUP(CV139,'113勞保勞退單日級距表-請勿更改表內數字'!$B$4:$E$56,4,TRUE)</f>
        <v>0</v>
      </c>
      <c r="FG139" s="84">
        <f>VLOOKUP(CW139,'113勞保勞退單日級距表-請勿更改表內數字'!$B$4:$E$56,4,TRUE)</f>
        <v>0</v>
      </c>
      <c r="FH139" s="84">
        <f>VLOOKUP(CX139,'113勞保勞退單日級距表-請勿更改表內數字'!$B$4:$E$56,4,TRUE)</f>
        <v>0</v>
      </c>
      <c r="FI139" s="84">
        <f>VLOOKUP(CY139,'113勞保勞退單日級距表-請勿更改表內數字'!$B$4:$E$56,4,TRUE)</f>
        <v>0</v>
      </c>
      <c r="FJ139" s="84">
        <f>VLOOKUP(CZ139,'113勞保勞退單日級距表-請勿更改表內數字'!$B$4:$E$56,4,TRUE)</f>
        <v>0</v>
      </c>
      <c r="FK139" s="84">
        <f>VLOOKUP(DA139,'113勞保勞退單日級距表-請勿更改表內數字'!$B$4:$E$56,4,TRUE)</f>
        <v>0</v>
      </c>
      <c r="FL139" s="84">
        <f>VLOOKUP(DB139,'113勞保勞退單日級距表-請勿更改表內數字'!$B$4:$E$56,4,TRUE)</f>
        <v>0</v>
      </c>
      <c r="FM139" s="84">
        <f>VLOOKUP(DC139,'113勞保勞退單日級距表-請勿更改表內數字'!$B$4:$E$56,4,TRUE)</f>
        <v>0</v>
      </c>
      <c r="FN139" s="84">
        <f>VLOOKUP(DD139,'113勞保勞退單日級距表-請勿更改表內數字'!$B$4:$E$56,4,TRUE)</f>
        <v>0</v>
      </c>
      <c r="FO139" s="84">
        <f>VLOOKUP(DE139,'113勞保勞退單日級距表-請勿更改表內數字'!$B$4:$E$56,4,TRUE)</f>
        <v>0</v>
      </c>
      <c r="FP139" s="84">
        <f>VLOOKUP(DF139,'113勞保勞退單日級距表-請勿更改表內數字'!$B$4:$E$56,4,TRUE)</f>
        <v>0</v>
      </c>
      <c r="FQ139" s="84">
        <f>VLOOKUP(DG139,'113勞保勞退單日級距表-請勿更改表內數字'!$B$4:$E$56,4,TRUE)</f>
        <v>0</v>
      </c>
      <c r="FR139" s="84">
        <f>VLOOKUP(DH139,'113勞保勞退單日級距表-請勿更改表內數字'!$B$4:$E$56,4,TRUE)</f>
        <v>0</v>
      </c>
      <c r="FS139" s="84">
        <f>VLOOKUP(DI139,'113勞保勞退單日級距表-請勿更改表內數字'!$B$4:$E$56,4,TRUE)</f>
        <v>0</v>
      </c>
      <c r="FT139" s="84">
        <f>VLOOKUP(DJ139,'113勞保勞退單日級距表-請勿更改表內數字'!$B$4:$E$56,4,TRUE)</f>
        <v>0</v>
      </c>
      <c r="FU139" s="83">
        <f>VLOOKUP(CF139,'113勞保勞退單日級距表-請勿更改表內數字'!$B$4:$I$56,8,TRUE)</f>
        <v>0</v>
      </c>
      <c r="FV139" s="83">
        <f>VLOOKUP(CG139,'113勞保勞退單日級距表-請勿更改表內數字'!$B$4:$I$56,8,TRUE)</f>
        <v>0</v>
      </c>
      <c r="FW139" s="83">
        <f>VLOOKUP(CH139,'113勞保勞退單日級距表-請勿更改表內數字'!$B$4:$I$56,8,TRUE)</f>
        <v>0</v>
      </c>
      <c r="FX139" s="83">
        <f>VLOOKUP(CI139,'113勞保勞退單日級距表-請勿更改表內數字'!$B$4:$I$56,8,TRUE)</f>
        <v>0</v>
      </c>
      <c r="FY139" s="83">
        <f>VLOOKUP(CJ139,'113勞保勞退單日級距表-請勿更改表內數字'!$B$4:$I$56,8,TRUE)</f>
        <v>0</v>
      </c>
      <c r="FZ139" s="83">
        <f>VLOOKUP(CK139,'113勞保勞退單日級距表-請勿更改表內數字'!$B$4:$I$56,8,TRUE)</f>
        <v>0</v>
      </c>
      <c r="GA139" s="83">
        <f>VLOOKUP(CL139,'113勞保勞退單日級距表-請勿更改表內數字'!$B$4:$I$56,8,TRUE)</f>
        <v>0</v>
      </c>
      <c r="GB139" s="83">
        <f>VLOOKUP(CM139,'113勞保勞退單日級距表-請勿更改表內數字'!$B$4:$I$56,8,TRUE)</f>
        <v>0</v>
      </c>
      <c r="GC139" s="83">
        <f>VLOOKUP(CN139,'113勞保勞退單日級距表-請勿更改表內數字'!$B$4:$I$56,8,TRUE)</f>
        <v>0</v>
      </c>
      <c r="GD139" s="83">
        <f>VLOOKUP(CO139,'113勞保勞退單日級距表-請勿更改表內數字'!$B$4:$I$56,8,TRUE)</f>
        <v>0</v>
      </c>
      <c r="GE139" s="83">
        <f>VLOOKUP(CP139,'113勞保勞退單日級距表-請勿更改表內數字'!$B$4:$I$56,8,TRUE)</f>
        <v>0</v>
      </c>
      <c r="GF139" s="83">
        <f>VLOOKUP(CQ139,'113勞保勞退單日級距表-請勿更改表內數字'!$B$4:$I$56,8,TRUE)</f>
        <v>0</v>
      </c>
      <c r="GG139" s="83">
        <f>VLOOKUP(CR139,'113勞保勞退單日級距表-請勿更改表內數字'!$B$4:$I$56,8,TRUE)</f>
        <v>0</v>
      </c>
      <c r="GH139" s="83">
        <f>VLOOKUP(CS139,'113勞保勞退單日級距表-請勿更改表內數字'!$B$4:$I$56,8,TRUE)</f>
        <v>0</v>
      </c>
      <c r="GI139" s="83">
        <f>VLOOKUP(CT139,'113勞保勞退單日級距表-請勿更改表內數字'!$B$4:$I$56,8,TRUE)</f>
        <v>0</v>
      </c>
      <c r="GJ139" s="83">
        <f>VLOOKUP(CU139,'113勞保勞退單日級距表-請勿更改表內數字'!$B$4:$I$56,8,TRUE)</f>
        <v>0</v>
      </c>
      <c r="GK139" s="83">
        <f>VLOOKUP(CV139,'113勞保勞退單日級距表-請勿更改表內數字'!$B$4:$I$56,8,TRUE)</f>
        <v>0</v>
      </c>
      <c r="GL139" s="83">
        <f>VLOOKUP(CW139,'113勞保勞退單日級距表-請勿更改表內數字'!$B$4:$I$56,8,TRUE)</f>
        <v>0</v>
      </c>
      <c r="GM139" s="83">
        <f>VLOOKUP(CX139,'113勞保勞退單日級距表-請勿更改表內數字'!$B$4:$I$56,8,TRUE)</f>
        <v>0</v>
      </c>
      <c r="GN139" s="83">
        <f>VLOOKUP(CY139,'113勞保勞退單日級距表-請勿更改表內數字'!$B$4:$I$56,8,TRUE)</f>
        <v>0</v>
      </c>
      <c r="GO139" s="83">
        <f>VLOOKUP(CZ139,'113勞保勞退單日級距表-請勿更改表內數字'!$B$4:$I$56,8,TRUE)</f>
        <v>0</v>
      </c>
      <c r="GP139" s="83">
        <f>VLOOKUP(DA139,'113勞保勞退單日級距表-請勿更改表內數字'!$B$4:$I$56,8,TRUE)</f>
        <v>0</v>
      </c>
      <c r="GQ139" s="83">
        <f>VLOOKUP(DB139,'113勞保勞退單日級距表-請勿更改表內數字'!$B$4:$I$56,8,TRUE)</f>
        <v>0</v>
      </c>
      <c r="GR139" s="83">
        <f>VLOOKUP(DC139,'113勞保勞退單日級距表-請勿更改表內數字'!$B$4:$I$56,8,TRUE)</f>
        <v>0</v>
      </c>
      <c r="GS139" s="83">
        <f>VLOOKUP(DD139,'113勞保勞退單日級距表-請勿更改表內數字'!$B$4:$I$56,8,TRUE)</f>
        <v>0</v>
      </c>
      <c r="GT139" s="83">
        <f>VLOOKUP(DE139,'113勞保勞退單日級距表-請勿更改表內數字'!$B$4:$I$56,8,TRUE)</f>
        <v>0</v>
      </c>
      <c r="GU139" s="83">
        <f>VLOOKUP(DF139,'113勞保勞退單日級距表-請勿更改表內數字'!$B$4:$I$56,8,TRUE)</f>
        <v>0</v>
      </c>
      <c r="GV139" s="83">
        <f>VLOOKUP(DG139,'113勞保勞退單日級距表-請勿更改表內數字'!$B$4:$I$56,8,TRUE)</f>
        <v>0</v>
      </c>
      <c r="GW139" s="83">
        <f>VLOOKUP(DH139,'113勞保勞退單日級距表-請勿更改表內數字'!$B$4:$I$56,8,TRUE)</f>
        <v>0</v>
      </c>
      <c r="GX139" s="83">
        <f>VLOOKUP(DI139,'113勞保勞退單日級距表-請勿更改表內數字'!$B$4:$I$56,8,TRUE)</f>
        <v>0</v>
      </c>
      <c r="GY139" s="83">
        <f>VLOOKUP(DJ139,'113勞保勞退單日級距表-請勿更改表內數字'!$B$4:$I$56,8,TRUE)</f>
        <v>0</v>
      </c>
    </row>
    <row r="140" spans="4:207">
      <c r="D140" s="166"/>
      <c r="G140" s="76"/>
      <c r="T140" s="93"/>
      <c r="U140" s="93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P140" s="219">
        <f t="shared" si="97"/>
        <v>0</v>
      </c>
      <c r="AQ140" s="43">
        <f t="shared" si="98"/>
        <v>0</v>
      </c>
      <c r="AR140" s="43">
        <f t="shared" si="99"/>
        <v>0</v>
      </c>
      <c r="AS140" s="209">
        <f t="shared" si="136"/>
        <v>0</v>
      </c>
      <c r="AT140" s="201">
        <f>VLOOKUP(AS140,'113勞保勞退單日級距表-請勿更改表內數字'!$B$4:$E$56,3,TRUE)*AP140</f>
        <v>0</v>
      </c>
      <c r="AU140" s="201">
        <f>VLOOKUP(AS140,'113勞保勞退單日級距表-請勿更改表內數字'!$B$4:$I$56,7,TRUE)</f>
        <v>0</v>
      </c>
      <c r="AV140" s="201">
        <f>VLOOKUP(AS140,'113勞保勞退單日級距表-請勿更改表內數字'!$B$4:$E$56,4,TRUE)*AP140</f>
        <v>0</v>
      </c>
      <c r="AW140" s="51">
        <f t="shared" si="100"/>
        <v>0</v>
      </c>
      <c r="AX140" s="50">
        <f t="shared" si="101"/>
        <v>0</v>
      </c>
      <c r="AY140" s="50">
        <f t="shared" si="102"/>
        <v>0</v>
      </c>
      <c r="AZ140" s="50">
        <f t="shared" si="103"/>
        <v>0</v>
      </c>
      <c r="BA140" s="39">
        <f t="shared" si="104"/>
        <v>0</v>
      </c>
      <c r="BB140" s="39">
        <f t="shared" si="105"/>
        <v>0</v>
      </c>
      <c r="BC140" s="39">
        <f t="shared" si="106"/>
        <v>0</v>
      </c>
      <c r="BD140" s="39">
        <f t="shared" si="107"/>
        <v>0</v>
      </c>
      <c r="BE140" s="39">
        <f t="shared" si="108"/>
        <v>0</v>
      </c>
      <c r="BF140" s="39">
        <f t="shared" si="109"/>
        <v>0</v>
      </c>
      <c r="BG140" s="39">
        <f t="shared" si="110"/>
        <v>0</v>
      </c>
      <c r="BH140" s="39">
        <f t="shared" si="111"/>
        <v>0</v>
      </c>
      <c r="BI140" s="39">
        <f t="shared" si="112"/>
        <v>0</v>
      </c>
      <c r="BJ140" s="39">
        <f t="shared" si="113"/>
        <v>0</v>
      </c>
      <c r="BK140" s="39">
        <f t="shared" si="114"/>
        <v>0</v>
      </c>
      <c r="BL140" s="39">
        <f t="shared" si="115"/>
        <v>0</v>
      </c>
      <c r="BM140" s="39">
        <f t="shared" si="116"/>
        <v>0</v>
      </c>
      <c r="BN140" s="39">
        <f t="shared" si="117"/>
        <v>0</v>
      </c>
      <c r="BO140" s="39">
        <f t="shared" si="118"/>
        <v>0</v>
      </c>
      <c r="BP140" s="39">
        <f t="shared" si="119"/>
        <v>0</v>
      </c>
      <c r="BQ140" s="39">
        <f t="shared" si="120"/>
        <v>0</v>
      </c>
      <c r="BR140" s="39">
        <f t="shared" si="121"/>
        <v>0</v>
      </c>
      <c r="BS140" s="39">
        <f t="shared" si="122"/>
        <v>0</v>
      </c>
      <c r="BT140" s="39">
        <f t="shared" si="123"/>
        <v>0</v>
      </c>
      <c r="BU140" s="39">
        <f t="shared" si="124"/>
        <v>0</v>
      </c>
      <c r="BV140" s="39">
        <f t="shared" si="125"/>
        <v>0</v>
      </c>
      <c r="BW140" s="39">
        <f t="shared" si="126"/>
        <v>0</v>
      </c>
      <c r="BX140" s="39">
        <f t="shared" si="127"/>
        <v>0</v>
      </c>
      <c r="BY140" s="39">
        <f t="shared" si="128"/>
        <v>0</v>
      </c>
      <c r="BZ140" s="39">
        <f t="shared" si="129"/>
        <v>0</v>
      </c>
      <c r="CA140" s="39">
        <f t="shared" si="130"/>
        <v>0</v>
      </c>
      <c r="CB140" s="39">
        <f t="shared" si="131"/>
        <v>0</v>
      </c>
      <c r="CC140" s="39">
        <f t="shared" si="132"/>
        <v>0</v>
      </c>
      <c r="CD140" s="39">
        <f t="shared" si="133"/>
        <v>0</v>
      </c>
      <c r="CE140" s="39">
        <f t="shared" si="134"/>
        <v>0</v>
      </c>
      <c r="CF140" s="80">
        <f t="shared" si="139"/>
        <v>0</v>
      </c>
      <c r="CG140" s="80">
        <f t="shared" si="139"/>
        <v>0</v>
      </c>
      <c r="CH140" s="80">
        <f t="shared" si="139"/>
        <v>0</v>
      </c>
      <c r="CI140" s="80">
        <f t="shared" si="139"/>
        <v>0</v>
      </c>
      <c r="CJ140" s="80">
        <f t="shared" si="139"/>
        <v>0</v>
      </c>
      <c r="CK140" s="80">
        <f t="shared" si="139"/>
        <v>0</v>
      </c>
      <c r="CL140" s="80">
        <f t="shared" si="139"/>
        <v>0</v>
      </c>
      <c r="CM140" s="80">
        <f t="shared" si="139"/>
        <v>0</v>
      </c>
      <c r="CN140" s="80">
        <f t="shared" si="139"/>
        <v>0</v>
      </c>
      <c r="CO140" s="80">
        <f t="shared" si="139"/>
        <v>0</v>
      </c>
      <c r="CP140" s="80">
        <f t="shared" si="139"/>
        <v>0</v>
      </c>
      <c r="CQ140" s="80">
        <f t="shared" si="139"/>
        <v>0</v>
      </c>
      <c r="CR140" s="80">
        <f t="shared" si="139"/>
        <v>0</v>
      </c>
      <c r="CS140" s="80">
        <f t="shared" si="139"/>
        <v>0</v>
      </c>
      <c r="CT140" s="80">
        <f t="shared" si="139"/>
        <v>0</v>
      </c>
      <c r="CU140" s="80">
        <f t="shared" si="138"/>
        <v>0</v>
      </c>
      <c r="CV140" s="80">
        <f t="shared" si="137"/>
        <v>0</v>
      </c>
      <c r="CW140" s="80">
        <f t="shared" si="137"/>
        <v>0</v>
      </c>
      <c r="CX140" s="80">
        <f t="shared" si="137"/>
        <v>0</v>
      </c>
      <c r="CY140" s="80">
        <f t="shared" si="137"/>
        <v>0</v>
      </c>
      <c r="CZ140" s="80">
        <f t="shared" si="137"/>
        <v>0</v>
      </c>
      <c r="DA140" s="80">
        <f t="shared" si="137"/>
        <v>0</v>
      </c>
      <c r="DB140" s="80">
        <f t="shared" si="137"/>
        <v>0</v>
      </c>
      <c r="DC140" s="80">
        <f t="shared" si="135"/>
        <v>0</v>
      </c>
      <c r="DD140" s="80">
        <f t="shared" si="96"/>
        <v>0</v>
      </c>
      <c r="DE140" s="80">
        <f t="shared" si="96"/>
        <v>0</v>
      </c>
      <c r="DF140" s="80">
        <f t="shared" si="96"/>
        <v>0</v>
      </c>
      <c r="DG140" s="80">
        <f t="shared" si="96"/>
        <v>0</v>
      </c>
      <c r="DH140" s="80">
        <f t="shared" si="96"/>
        <v>0</v>
      </c>
      <c r="DI140" s="80">
        <f t="shared" si="96"/>
        <v>0</v>
      </c>
      <c r="DJ140" s="80">
        <f t="shared" si="96"/>
        <v>0</v>
      </c>
      <c r="DK140" s="85">
        <f>VLOOKUP(CF140,'113勞保勞退單日級距表-請勿更改表內數字'!$B$4:$E$56,3,TRUE)</f>
        <v>0</v>
      </c>
      <c r="DL140" s="85">
        <f>VLOOKUP(CG140,'113勞保勞退單日級距表-請勿更改表內數字'!$B$4:$E$56,3,TRUE)</f>
        <v>0</v>
      </c>
      <c r="DM140" s="85">
        <f>VLOOKUP(CH140,'113勞保勞退單日級距表-請勿更改表內數字'!$B$4:$E$56,3,TRUE)</f>
        <v>0</v>
      </c>
      <c r="DN140" s="85">
        <f>VLOOKUP(CI140,'113勞保勞退單日級距表-請勿更改表內數字'!$B$4:$E$56,3,TRUE)</f>
        <v>0</v>
      </c>
      <c r="DO140" s="85">
        <f>VLOOKUP(CJ140,'113勞保勞退單日級距表-請勿更改表內數字'!$B$4:$E$56,3,TRUE)</f>
        <v>0</v>
      </c>
      <c r="DP140" s="85">
        <f>VLOOKUP(CK140,'113勞保勞退單日級距表-請勿更改表內數字'!$B$4:$E$56,3,TRUE)</f>
        <v>0</v>
      </c>
      <c r="DQ140" s="85">
        <f>VLOOKUP(CL140,'113勞保勞退單日級距表-請勿更改表內數字'!$B$4:$E$56,3,TRUE)</f>
        <v>0</v>
      </c>
      <c r="DR140" s="85">
        <f>VLOOKUP(CM140,'113勞保勞退單日級距表-請勿更改表內數字'!$B$4:$E$56,3,TRUE)</f>
        <v>0</v>
      </c>
      <c r="DS140" s="85">
        <f>VLOOKUP(CN140,'113勞保勞退單日級距表-請勿更改表內數字'!$B$4:$E$56,3,TRUE)</f>
        <v>0</v>
      </c>
      <c r="DT140" s="85">
        <f>VLOOKUP(CO140,'113勞保勞退單日級距表-請勿更改表內數字'!$B$4:$E$56,3,TRUE)</f>
        <v>0</v>
      </c>
      <c r="DU140" s="85">
        <f>VLOOKUP(CP140,'113勞保勞退單日級距表-請勿更改表內數字'!$B$4:$E$56,3,TRUE)</f>
        <v>0</v>
      </c>
      <c r="DV140" s="85">
        <f>VLOOKUP(CQ140,'113勞保勞退單日級距表-請勿更改表內數字'!$B$4:$E$56,3,TRUE)</f>
        <v>0</v>
      </c>
      <c r="DW140" s="85">
        <f>VLOOKUP(CR140,'113勞保勞退單日級距表-請勿更改表內數字'!$B$4:$E$56,3,TRUE)</f>
        <v>0</v>
      </c>
      <c r="DX140" s="85">
        <f>VLOOKUP(CS140,'113勞保勞退單日級距表-請勿更改表內數字'!$B$4:$E$56,3,TRUE)</f>
        <v>0</v>
      </c>
      <c r="DY140" s="85">
        <f>VLOOKUP(CT140,'113勞保勞退單日級距表-請勿更改表內數字'!$B$4:$E$56,3,TRUE)</f>
        <v>0</v>
      </c>
      <c r="DZ140" s="85">
        <f>VLOOKUP(CU140,'113勞保勞退單日級距表-請勿更改表內數字'!$B$4:$E$56,3,TRUE)</f>
        <v>0</v>
      </c>
      <c r="EA140" s="85">
        <f>VLOOKUP(CV140,'113勞保勞退單日級距表-請勿更改表內數字'!$B$4:$E$56,3,TRUE)</f>
        <v>0</v>
      </c>
      <c r="EB140" s="85">
        <f>VLOOKUP(CW140,'113勞保勞退單日級距表-請勿更改表內數字'!$B$4:$E$56,3,TRUE)</f>
        <v>0</v>
      </c>
      <c r="EC140" s="85">
        <f>VLOOKUP(CX140,'113勞保勞退單日級距表-請勿更改表內數字'!$B$4:$E$56,3,TRUE)</f>
        <v>0</v>
      </c>
      <c r="ED140" s="85">
        <f>VLOOKUP(CY140,'113勞保勞退單日級距表-請勿更改表內數字'!$B$4:$E$56,3,TRUE)</f>
        <v>0</v>
      </c>
      <c r="EE140" s="85">
        <f>VLOOKUP(CZ140,'113勞保勞退單日級距表-請勿更改表內數字'!$B$4:$E$56,3,TRUE)</f>
        <v>0</v>
      </c>
      <c r="EF140" s="85">
        <f>VLOOKUP(DA140,'113勞保勞退單日級距表-請勿更改表內數字'!$B$4:$E$56,3,TRUE)</f>
        <v>0</v>
      </c>
      <c r="EG140" s="85">
        <f>VLOOKUP(DB140,'113勞保勞退單日級距表-請勿更改表內數字'!$B$4:$E$56,3,TRUE)</f>
        <v>0</v>
      </c>
      <c r="EH140" s="85">
        <f>VLOOKUP(DC140,'113勞保勞退單日級距表-請勿更改表內數字'!$B$4:$E$56,3,TRUE)</f>
        <v>0</v>
      </c>
      <c r="EI140" s="85">
        <f>VLOOKUP(DD140,'113勞保勞退單日級距表-請勿更改表內數字'!$B$4:$E$56,3,TRUE)</f>
        <v>0</v>
      </c>
      <c r="EJ140" s="85">
        <f>VLOOKUP(DE140,'113勞保勞退單日級距表-請勿更改表內數字'!$B$4:$E$56,3,TRUE)</f>
        <v>0</v>
      </c>
      <c r="EK140" s="85">
        <f>VLOOKUP(DF140,'113勞保勞退單日級距表-請勿更改表內數字'!$B$4:$E$56,3,TRUE)</f>
        <v>0</v>
      </c>
      <c r="EL140" s="85">
        <f>VLOOKUP(DG140,'113勞保勞退單日級距表-請勿更改表內數字'!$B$4:$E$56,3,TRUE)</f>
        <v>0</v>
      </c>
      <c r="EM140" s="85">
        <f>VLOOKUP(DH140,'113勞保勞退單日級距表-請勿更改表內數字'!$B$4:$E$56,3,TRUE)</f>
        <v>0</v>
      </c>
      <c r="EN140" s="85">
        <f>VLOOKUP(DI140,'113勞保勞退單日級距表-請勿更改表內數字'!$B$4:$E$56,3,TRUE)</f>
        <v>0</v>
      </c>
      <c r="EO140" s="85">
        <f>VLOOKUP(DJ140,'113勞保勞退單日級距表-請勿更改表內數字'!$B$4:$E$56,3,TRUE)</f>
        <v>0</v>
      </c>
      <c r="EP140" s="84">
        <f>VLOOKUP(CF140,'113勞保勞退單日級距表-請勿更改表內數字'!$B$4:$E$56,4,TRUE)</f>
        <v>0</v>
      </c>
      <c r="EQ140" s="84">
        <f>VLOOKUP(CG140,'113勞保勞退單日級距表-請勿更改表內數字'!$B$4:$E$56,4,TRUE)</f>
        <v>0</v>
      </c>
      <c r="ER140" s="84">
        <f>VLOOKUP(CH140,'113勞保勞退單日級距表-請勿更改表內數字'!$B$4:$E$56,4,TRUE)</f>
        <v>0</v>
      </c>
      <c r="ES140" s="84">
        <f>VLOOKUP(CI140,'113勞保勞退單日級距表-請勿更改表內數字'!$B$4:$E$56,4,TRUE)</f>
        <v>0</v>
      </c>
      <c r="ET140" s="84">
        <f>VLOOKUP(CJ140,'113勞保勞退單日級距表-請勿更改表內數字'!$B$4:$E$56,4,TRUE)</f>
        <v>0</v>
      </c>
      <c r="EU140" s="84">
        <f>VLOOKUP(CK140,'113勞保勞退單日級距表-請勿更改表內數字'!$B$4:$E$56,4,TRUE)</f>
        <v>0</v>
      </c>
      <c r="EV140" s="84">
        <f>VLOOKUP(CL140,'113勞保勞退單日級距表-請勿更改表內數字'!$B$4:$E$56,4,TRUE)</f>
        <v>0</v>
      </c>
      <c r="EW140" s="84">
        <f>VLOOKUP(CM140,'113勞保勞退單日級距表-請勿更改表內數字'!$B$4:$E$56,4,TRUE)</f>
        <v>0</v>
      </c>
      <c r="EX140" s="84">
        <f>VLOOKUP(CN140,'113勞保勞退單日級距表-請勿更改表內數字'!$B$4:$E$56,4,TRUE)</f>
        <v>0</v>
      </c>
      <c r="EY140" s="84">
        <f>VLOOKUP(CO140,'113勞保勞退單日級距表-請勿更改表內數字'!$B$4:$E$56,4,TRUE)</f>
        <v>0</v>
      </c>
      <c r="EZ140" s="84">
        <f>VLOOKUP(CP140,'113勞保勞退單日級距表-請勿更改表內數字'!$B$4:$E$56,4,TRUE)</f>
        <v>0</v>
      </c>
      <c r="FA140" s="84">
        <f>VLOOKUP(CQ140,'113勞保勞退單日級距表-請勿更改表內數字'!$B$4:$E$56,4,TRUE)</f>
        <v>0</v>
      </c>
      <c r="FB140" s="84">
        <f>VLOOKUP(CR140,'113勞保勞退單日級距表-請勿更改表內數字'!$B$4:$E$56,4,TRUE)</f>
        <v>0</v>
      </c>
      <c r="FC140" s="84">
        <f>VLOOKUP(CS140,'113勞保勞退單日級距表-請勿更改表內數字'!$B$4:$E$56,4,TRUE)</f>
        <v>0</v>
      </c>
      <c r="FD140" s="84">
        <f>VLOOKUP(CT140,'113勞保勞退單日級距表-請勿更改表內數字'!$B$4:$E$56,4,TRUE)</f>
        <v>0</v>
      </c>
      <c r="FE140" s="84">
        <f>VLOOKUP(CU140,'113勞保勞退單日級距表-請勿更改表內數字'!$B$4:$E$56,4,TRUE)</f>
        <v>0</v>
      </c>
      <c r="FF140" s="84">
        <f>VLOOKUP(CV140,'113勞保勞退單日級距表-請勿更改表內數字'!$B$4:$E$56,4,TRUE)</f>
        <v>0</v>
      </c>
      <c r="FG140" s="84">
        <f>VLOOKUP(CW140,'113勞保勞退單日級距表-請勿更改表內數字'!$B$4:$E$56,4,TRUE)</f>
        <v>0</v>
      </c>
      <c r="FH140" s="84">
        <f>VLOOKUP(CX140,'113勞保勞退單日級距表-請勿更改表內數字'!$B$4:$E$56,4,TRUE)</f>
        <v>0</v>
      </c>
      <c r="FI140" s="84">
        <f>VLOOKUP(CY140,'113勞保勞退單日級距表-請勿更改表內數字'!$B$4:$E$56,4,TRUE)</f>
        <v>0</v>
      </c>
      <c r="FJ140" s="84">
        <f>VLOOKUP(CZ140,'113勞保勞退單日級距表-請勿更改表內數字'!$B$4:$E$56,4,TRUE)</f>
        <v>0</v>
      </c>
      <c r="FK140" s="84">
        <f>VLOOKUP(DA140,'113勞保勞退單日級距表-請勿更改表內數字'!$B$4:$E$56,4,TRUE)</f>
        <v>0</v>
      </c>
      <c r="FL140" s="84">
        <f>VLOOKUP(DB140,'113勞保勞退單日級距表-請勿更改表內數字'!$B$4:$E$56,4,TRUE)</f>
        <v>0</v>
      </c>
      <c r="FM140" s="84">
        <f>VLOOKUP(DC140,'113勞保勞退單日級距表-請勿更改表內數字'!$B$4:$E$56,4,TRUE)</f>
        <v>0</v>
      </c>
      <c r="FN140" s="84">
        <f>VLOOKUP(DD140,'113勞保勞退單日級距表-請勿更改表內數字'!$B$4:$E$56,4,TRUE)</f>
        <v>0</v>
      </c>
      <c r="FO140" s="84">
        <f>VLOOKUP(DE140,'113勞保勞退單日級距表-請勿更改表內數字'!$B$4:$E$56,4,TRUE)</f>
        <v>0</v>
      </c>
      <c r="FP140" s="84">
        <f>VLOOKUP(DF140,'113勞保勞退單日級距表-請勿更改表內數字'!$B$4:$E$56,4,TRUE)</f>
        <v>0</v>
      </c>
      <c r="FQ140" s="84">
        <f>VLOOKUP(DG140,'113勞保勞退單日級距表-請勿更改表內數字'!$B$4:$E$56,4,TRUE)</f>
        <v>0</v>
      </c>
      <c r="FR140" s="84">
        <f>VLOOKUP(DH140,'113勞保勞退單日級距表-請勿更改表內數字'!$B$4:$E$56,4,TRUE)</f>
        <v>0</v>
      </c>
      <c r="FS140" s="84">
        <f>VLOOKUP(DI140,'113勞保勞退單日級距表-請勿更改表內數字'!$B$4:$E$56,4,TRUE)</f>
        <v>0</v>
      </c>
      <c r="FT140" s="84">
        <f>VLOOKUP(DJ140,'113勞保勞退單日級距表-請勿更改表內數字'!$B$4:$E$56,4,TRUE)</f>
        <v>0</v>
      </c>
      <c r="FU140" s="83">
        <f>VLOOKUP(CF140,'113勞保勞退單日級距表-請勿更改表內數字'!$B$4:$I$56,8,TRUE)</f>
        <v>0</v>
      </c>
      <c r="FV140" s="83">
        <f>VLOOKUP(CG140,'113勞保勞退單日級距表-請勿更改表內數字'!$B$4:$I$56,8,TRUE)</f>
        <v>0</v>
      </c>
      <c r="FW140" s="83">
        <f>VLOOKUP(CH140,'113勞保勞退單日級距表-請勿更改表內數字'!$B$4:$I$56,8,TRUE)</f>
        <v>0</v>
      </c>
      <c r="FX140" s="83">
        <f>VLOOKUP(CI140,'113勞保勞退單日級距表-請勿更改表內數字'!$B$4:$I$56,8,TRUE)</f>
        <v>0</v>
      </c>
      <c r="FY140" s="83">
        <f>VLOOKUP(CJ140,'113勞保勞退單日級距表-請勿更改表內數字'!$B$4:$I$56,8,TRUE)</f>
        <v>0</v>
      </c>
      <c r="FZ140" s="83">
        <f>VLOOKUP(CK140,'113勞保勞退單日級距表-請勿更改表內數字'!$B$4:$I$56,8,TRUE)</f>
        <v>0</v>
      </c>
      <c r="GA140" s="83">
        <f>VLOOKUP(CL140,'113勞保勞退單日級距表-請勿更改表內數字'!$B$4:$I$56,8,TRUE)</f>
        <v>0</v>
      </c>
      <c r="GB140" s="83">
        <f>VLOOKUP(CM140,'113勞保勞退單日級距表-請勿更改表內數字'!$B$4:$I$56,8,TRUE)</f>
        <v>0</v>
      </c>
      <c r="GC140" s="83">
        <f>VLOOKUP(CN140,'113勞保勞退單日級距表-請勿更改表內數字'!$B$4:$I$56,8,TRUE)</f>
        <v>0</v>
      </c>
      <c r="GD140" s="83">
        <f>VLOOKUP(CO140,'113勞保勞退單日級距表-請勿更改表內數字'!$B$4:$I$56,8,TRUE)</f>
        <v>0</v>
      </c>
      <c r="GE140" s="83">
        <f>VLOOKUP(CP140,'113勞保勞退單日級距表-請勿更改表內數字'!$B$4:$I$56,8,TRUE)</f>
        <v>0</v>
      </c>
      <c r="GF140" s="83">
        <f>VLOOKUP(CQ140,'113勞保勞退單日級距表-請勿更改表內數字'!$B$4:$I$56,8,TRUE)</f>
        <v>0</v>
      </c>
      <c r="GG140" s="83">
        <f>VLOOKUP(CR140,'113勞保勞退單日級距表-請勿更改表內數字'!$B$4:$I$56,8,TRUE)</f>
        <v>0</v>
      </c>
      <c r="GH140" s="83">
        <f>VLOOKUP(CS140,'113勞保勞退單日級距表-請勿更改表內數字'!$B$4:$I$56,8,TRUE)</f>
        <v>0</v>
      </c>
      <c r="GI140" s="83">
        <f>VLOOKUP(CT140,'113勞保勞退單日級距表-請勿更改表內數字'!$B$4:$I$56,8,TRUE)</f>
        <v>0</v>
      </c>
      <c r="GJ140" s="83">
        <f>VLOOKUP(CU140,'113勞保勞退單日級距表-請勿更改表內數字'!$B$4:$I$56,8,TRUE)</f>
        <v>0</v>
      </c>
      <c r="GK140" s="83">
        <f>VLOOKUP(CV140,'113勞保勞退單日級距表-請勿更改表內數字'!$B$4:$I$56,8,TRUE)</f>
        <v>0</v>
      </c>
      <c r="GL140" s="83">
        <f>VLOOKUP(CW140,'113勞保勞退單日級距表-請勿更改表內數字'!$B$4:$I$56,8,TRUE)</f>
        <v>0</v>
      </c>
      <c r="GM140" s="83">
        <f>VLOOKUP(CX140,'113勞保勞退單日級距表-請勿更改表內數字'!$B$4:$I$56,8,TRUE)</f>
        <v>0</v>
      </c>
      <c r="GN140" s="83">
        <f>VLOOKUP(CY140,'113勞保勞退單日級距表-請勿更改表內數字'!$B$4:$I$56,8,TRUE)</f>
        <v>0</v>
      </c>
      <c r="GO140" s="83">
        <f>VLOOKUP(CZ140,'113勞保勞退單日級距表-請勿更改表內數字'!$B$4:$I$56,8,TRUE)</f>
        <v>0</v>
      </c>
      <c r="GP140" s="83">
        <f>VLOOKUP(DA140,'113勞保勞退單日級距表-請勿更改表內數字'!$B$4:$I$56,8,TRUE)</f>
        <v>0</v>
      </c>
      <c r="GQ140" s="83">
        <f>VLOOKUP(DB140,'113勞保勞退單日級距表-請勿更改表內數字'!$B$4:$I$56,8,TRUE)</f>
        <v>0</v>
      </c>
      <c r="GR140" s="83">
        <f>VLOOKUP(DC140,'113勞保勞退單日級距表-請勿更改表內數字'!$B$4:$I$56,8,TRUE)</f>
        <v>0</v>
      </c>
      <c r="GS140" s="83">
        <f>VLOOKUP(DD140,'113勞保勞退單日級距表-請勿更改表內數字'!$B$4:$I$56,8,TRUE)</f>
        <v>0</v>
      </c>
      <c r="GT140" s="83">
        <f>VLOOKUP(DE140,'113勞保勞退單日級距表-請勿更改表內數字'!$B$4:$I$56,8,TRUE)</f>
        <v>0</v>
      </c>
      <c r="GU140" s="83">
        <f>VLOOKUP(DF140,'113勞保勞退單日級距表-請勿更改表內數字'!$B$4:$I$56,8,TRUE)</f>
        <v>0</v>
      </c>
      <c r="GV140" s="83">
        <f>VLOOKUP(DG140,'113勞保勞退單日級距表-請勿更改表內數字'!$B$4:$I$56,8,TRUE)</f>
        <v>0</v>
      </c>
      <c r="GW140" s="83">
        <f>VLOOKUP(DH140,'113勞保勞退單日級距表-請勿更改表內數字'!$B$4:$I$56,8,TRUE)</f>
        <v>0</v>
      </c>
      <c r="GX140" s="83">
        <f>VLOOKUP(DI140,'113勞保勞退單日級距表-請勿更改表內數字'!$B$4:$I$56,8,TRUE)</f>
        <v>0</v>
      </c>
      <c r="GY140" s="83">
        <f>VLOOKUP(DJ140,'113勞保勞退單日級距表-請勿更改表內數字'!$B$4:$I$56,8,TRUE)</f>
        <v>0</v>
      </c>
    </row>
    <row r="141" spans="4:207">
      <c r="D141" s="166"/>
      <c r="G141" s="76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P141" s="219">
        <f t="shared" si="97"/>
        <v>0</v>
      </c>
      <c r="AQ141" s="43">
        <f t="shared" si="98"/>
        <v>0</v>
      </c>
      <c r="AR141" s="43">
        <f t="shared" si="99"/>
        <v>0</v>
      </c>
      <c r="AS141" s="209">
        <f t="shared" si="136"/>
        <v>0</v>
      </c>
      <c r="AT141" s="201">
        <f>VLOOKUP(AS141,'113勞保勞退單日級距表-請勿更改表內數字'!$B$4:$E$56,3,TRUE)*AP141</f>
        <v>0</v>
      </c>
      <c r="AU141" s="201">
        <f>VLOOKUP(AS141,'113勞保勞退單日級距表-請勿更改表內數字'!$B$4:$I$56,7,TRUE)</f>
        <v>0</v>
      </c>
      <c r="AV141" s="201">
        <f>VLOOKUP(AS141,'113勞保勞退單日級距表-請勿更改表內數字'!$B$4:$E$56,4,TRUE)*AP141</f>
        <v>0</v>
      </c>
      <c r="AW141" s="51">
        <f t="shared" si="100"/>
        <v>0</v>
      </c>
      <c r="AX141" s="50">
        <f t="shared" si="101"/>
        <v>0</v>
      </c>
      <c r="AY141" s="50">
        <f t="shared" si="102"/>
        <v>0</v>
      </c>
      <c r="AZ141" s="50">
        <f t="shared" si="103"/>
        <v>0</v>
      </c>
      <c r="BA141" s="39">
        <f t="shared" si="104"/>
        <v>0</v>
      </c>
      <c r="BB141" s="39">
        <f t="shared" si="105"/>
        <v>0</v>
      </c>
      <c r="BC141" s="39">
        <f t="shared" si="106"/>
        <v>0</v>
      </c>
      <c r="BD141" s="39">
        <f t="shared" si="107"/>
        <v>0</v>
      </c>
      <c r="BE141" s="39">
        <f t="shared" si="108"/>
        <v>0</v>
      </c>
      <c r="BF141" s="39">
        <f t="shared" si="109"/>
        <v>0</v>
      </c>
      <c r="BG141" s="39">
        <f t="shared" si="110"/>
        <v>0</v>
      </c>
      <c r="BH141" s="39">
        <f t="shared" si="111"/>
        <v>0</v>
      </c>
      <c r="BI141" s="39">
        <f t="shared" si="112"/>
        <v>0</v>
      </c>
      <c r="BJ141" s="39">
        <f t="shared" si="113"/>
        <v>0</v>
      </c>
      <c r="BK141" s="39">
        <f t="shared" si="114"/>
        <v>0</v>
      </c>
      <c r="BL141" s="39">
        <f t="shared" si="115"/>
        <v>0</v>
      </c>
      <c r="BM141" s="39">
        <f t="shared" si="116"/>
        <v>0</v>
      </c>
      <c r="BN141" s="39">
        <f t="shared" si="117"/>
        <v>0</v>
      </c>
      <c r="BO141" s="39">
        <f t="shared" si="118"/>
        <v>0</v>
      </c>
      <c r="BP141" s="39">
        <f t="shared" si="119"/>
        <v>0</v>
      </c>
      <c r="BQ141" s="39">
        <f t="shared" si="120"/>
        <v>0</v>
      </c>
      <c r="BR141" s="39">
        <f t="shared" si="121"/>
        <v>0</v>
      </c>
      <c r="BS141" s="39">
        <f t="shared" si="122"/>
        <v>0</v>
      </c>
      <c r="BT141" s="39">
        <f t="shared" si="123"/>
        <v>0</v>
      </c>
      <c r="BU141" s="39">
        <f t="shared" si="124"/>
        <v>0</v>
      </c>
      <c r="BV141" s="39">
        <f t="shared" si="125"/>
        <v>0</v>
      </c>
      <c r="BW141" s="39">
        <f t="shared" si="126"/>
        <v>0</v>
      </c>
      <c r="BX141" s="39">
        <f t="shared" si="127"/>
        <v>0</v>
      </c>
      <c r="BY141" s="39">
        <f t="shared" si="128"/>
        <v>0</v>
      </c>
      <c r="BZ141" s="39">
        <f t="shared" si="129"/>
        <v>0</v>
      </c>
      <c r="CA141" s="39">
        <f t="shared" si="130"/>
        <v>0</v>
      </c>
      <c r="CB141" s="39">
        <f t="shared" si="131"/>
        <v>0</v>
      </c>
      <c r="CC141" s="39">
        <f t="shared" si="132"/>
        <v>0</v>
      </c>
      <c r="CD141" s="39">
        <f t="shared" si="133"/>
        <v>0</v>
      </c>
      <c r="CE141" s="39">
        <f t="shared" si="134"/>
        <v>0</v>
      </c>
      <c r="CF141" s="80">
        <f t="shared" si="139"/>
        <v>0</v>
      </c>
      <c r="CG141" s="80">
        <f t="shared" si="139"/>
        <v>0</v>
      </c>
      <c r="CH141" s="80">
        <f t="shared" si="139"/>
        <v>0</v>
      </c>
      <c r="CI141" s="80">
        <f t="shared" si="139"/>
        <v>0</v>
      </c>
      <c r="CJ141" s="80">
        <f t="shared" si="139"/>
        <v>0</v>
      </c>
      <c r="CK141" s="80">
        <f t="shared" si="139"/>
        <v>0</v>
      </c>
      <c r="CL141" s="80">
        <f t="shared" si="139"/>
        <v>0</v>
      </c>
      <c r="CM141" s="80">
        <f t="shared" si="139"/>
        <v>0</v>
      </c>
      <c r="CN141" s="80">
        <f t="shared" si="139"/>
        <v>0</v>
      </c>
      <c r="CO141" s="80">
        <f t="shared" si="139"/>
        <v>0</v>
      </c>
      <c r="CP141" s="80">
        <f t="shared" si="139"/>
        <v>0</v>
      </c>
      <c r="CQ141" s="80">
        <f t="shared" si="139"/>
        <v>0</v>
      </c>
      <c r="CR141" s="80">
        <f t="shared" si="139"/>
        <v>0</v>
      </c>
      <c r="CS141" s="80">
        <f t="shared" si="139"/>
        <v>0</v>
      </c>
      <c r="CT141" s="80">
        <f t="shared" si="139"/>
        <v>0</v>
      </c>
      <c r="CU141" s="80">
        <f t="shared" si="138"/>
        <v>0</v>
      </c>
      <c r="CV141" s="80">
        <f t="shared" si="137"/>
        <v>0</v>
      </c>
      <c r="CW141" s="80">
        <f t="shared" si="137"/>
        <v>0</v>
      </c>
      <c r="CX141" s="80">
        <f t="shared" si="137"/>
        <v>0</v>
      </c>
      <c r="CY141" s="80">
        <f t="shared" si="137"/>
        <v>0</v>
      </c>
      <c r="CZ141" s="80">
        <f t="shared" si="137"/>
        <v>0</v>
      </c>
      <c r="DA141" s="80">
        <f t="shared" si="137"/>
        <v>0</v>
      </c>
      <c r="DB141" s="80">
        <f t="shared" si="137"/>
        <v>0</v>
      </c>
      <c r="DC141" s="80">
        <f t="shared" si="135"/>
        <v>0</v>
      </c>
      <c r="DD141" s="80">
        <f t="shared" si="96"/>
        <v>0</v>
      </c>
      <c r="DE141" s="80">
        <f t="shared" si="96"/>
        <v>0</v>
      </c>
      <c r="DF141" s="80">
        <f t="shared" si="96"/>
        <v>0</v>
      </c>
      <c r="DG141" s="80">
        <f t="shared" si="96"/>
        <v>0</v>
      </c>
      <c r="DH141" s="80">
        <f t="shared" si="96"/>
        <v>0</v>
      </c>
      <c r="DI141" s="80">
        <f t="shared" si="96"/>
        <v>0</v>
      </c>
      <c r="DJ141" s="80">
        <f t="shared" si="96"/>
        <v>0</v>
      </c>
      <c r="DK141" s="85">
        <f>VLOOKUP(CF141,'113勞保勞退單日級距表-請勿更改表內數字'!$B$4:$E$56,3,TRUE)</f>
        <v>0</v>
      </c>
      <c r="DL141" s="85">
        <f>VLOOKUP(CG141,'113勞保勞退單日級距表-請勿更改表內數字'!$B$4:$E$56,3,TRUE)</f>
        <v>0</v>
      </c>
      <c r="DM141" s="85">
        <f>VLOOKUP(CH141,'113勞保勞退單日級距表-請勿更改表內數字'!$B$4:$E$56,3,TRUE)</f>
        <v>0</v>
      </c>
      <c r="DN141" s="85">
        <f>VLOOKUP(CI141,'113勞保勞退單日級距表-請勿更改表內數字'!$B$4:$E$56,3,TRUE)</f>
        <v>0</v>
      </c>
      <c r="DO141" s="85">
        <f>VLOOKUP(CJ141,'113勞保勞退單日級距表-請勿更改表內數字'!$B$4:$E$56,3,TRUE)</f>
        <v>0</v>
      </c>
      <c r="DP141" s="85">
        <f>VLOOKUP(CK141,'113勞保勞退單日級距表-請勿更改表內數字'!$B$4:$E$56,3,TRUE)</f>
        <v>0</v>
      </c>
      <c r="DQ141" s="85">
        <f>VLOOKUP(CL141,'113勞保勞退單日級距表-請勿更改表內數字'!$B$4:$E$56,3,TRUE)</f>
        <v>0</v>
      </c>
      <c r="DR141" s="85">
        <f>VLOOKUP(CM141,'113勞保勞退單日級距表-請勿更改表內數字'!$B$4:$E$56,3,TRUE)</f>
        <v>0</v>
      </c>
      <c r="DS141" s="85">
        <f>VLOOKUP(CN141,'113勞保勞退單日級距表-請勿更改表內數字'!$B$4:$E$56,3,TRUE)</f>
        <v>0</v>
      </c>
      <c r="DT141" s="85">
        <f>VLOOKUP(CO141,'113勞保勞退單日級距表-請勿更改表內數字'!$B$4:$E$56,3,TRUE)</f>
        <v>0</v>
      </c>
      <c r="DU141" s="85">
        <f>VLOOKUP(CP141,'113勞保勞退單日級距表-請勿更改表內數字'!$B$4:$E$56,3,TRUE)</f>
        <v>0</v>
      </c>
      <c r="DV141" s="85">
        <f>VLOOKUP(CQ141,'113勞保勞退單日級距表-請勿更改表內數字'!$B$4:$E$56,3,TRUE)</f>
        <v>0</v>
      </c>
      <c r="DW141" s="85">
        <f>VLOOKUP(CR141,'113勞保勞退單日級距表-請勿更改表內數字'!$B$4:$E$56,3,TRUE)</f>
        <v>0</v>
      </c>
      <c r="DX141" s="85">
        <f>VLOOKUP(CS141,'113勞保勞退單日級距表-請勿更改表內數字'!$B$4:$E$56,3,TRUE)</f>
        <v>0</v>
      </c>
      <c r="DY141" s="85">
        <f>VLOOKUP(CT141,'113勞保勞退單日級距表-請勿更改表內數字'!$B$4:$E$56,3,TRUE)</f>
        <v>0</v>
      </c>
      <c r="DZ141" s="85">
        <f>VLOOKUP(CU141,'113勞保勞退單日級距表-請勿更改表內數字'!$B$4:$E$56,3,TRUE)</f>
        <v>0</v>
      </c>
      <c r="EA141" s="85">
        <f>VLOOKUP(CV141,'113勞保勞退單日級距表-請勿更改表內數字'!$B$4:$E$56,3,TRUE)</f>
        <v>0</v>
      </c>
      <c r="EB141" s="85">
        <f>VLOOKUP(CW141,'113勞保勞退單日級距表-請勿更改表內數字'!$B$4:$E$56,3,TRUE)</f>
        <v>0</v>
      </c>
      <c r="EC141" s="85">
        <f>VLOOKUP(CX141,'113勞保勞退單日級距表-請勿更改表內數字'!$B$4:$E$56,3,TRUE)</f>
        <v>0</v>
      </c>
      <c r="ED141" s="85">
        <f>VLOOKUP(CY141,'113勞保勞退單日級距表-請勿更改表內數字'!$B$4:$E$56,3,TRUE)</f>
        <v>0</v>
      </c>
      <c r="EE141" s="85">
        <f>VLOOKUP(CZ141,'113勞保勞退單日級距表-請勿更改表內數字'!$B$4:$E$56,3,TRUE)</f>
        <v>0</v>
      </c>
      <c r="EF141" s="85">
        <f>VLOOKUP(DA141,'113勞保勞退單日級距表-請勿更改表內數字'!$B$4:$E$56,3,TRUE)</f>
        <v>0</v>
      </c>
      <c r="EG141" s="85">
        <f>VLOOKUP(DB141,'113勞保勞退單日級距表-請勿更改表內數字'!$B$4:$E$56,3,TRUE)</f>
        <v>0</v>
      </c>
      <c r="EH141" s="85">
        <f>VLOOKUP(DC141,'113勞保勞退單日級距表-請勿更改表內數字'!$B$4:$E$56,3,TRUE)</f>
        <v>0</v>
      </c>
      <c r="EI141" s="85">
        <f>VLOOKUP(DD141,'113勞保勞退單日級距表-請勿更改表內數字'!$B$4:$E$56,3,TRUE)</f>
        <v>0</v>
      </c>
      <c r="EJ141" s="85">
        <f>VLOOKUP(DE141,'113勞保勞退單日級距表-請勿更改表內數字'!$B$4:$E$56,3,TRUE)</f>
        <v>0</v>
      </c>
      <c r="EK141" s="85">
        <f>VLOOKUP(DF141,'113勞保勞退單日級距表-請勿更改表內數字'!$B$4:$E$56,3,TRUE)</f>
        <v>0</v>
      </c>
      <c r="EL141" s="85">
        <f>VLOOKUP(DG141,'113勞保勞退單日級距表-請勿更改表內數字'!$B$4:$E$56,3,TRUE)</f>
        <v>0</v>
      </c>
      <c r="EM141" s="85">
        <f>VLOOKUP(DH141,'113勞保勞退單日級距表-請勿更改表內數字'!$B$4:$E$56,3,TRUE)</f>
        <v>0</v>
      </c>
      <c r="EN141" s="85">
        <f>VLOOKUP(DI141,'113勞保勞退單日級距表-請勿更改表內數字'!$B$4:$E$56,3,TRUE)</f>
        <v>0</v>
      </c>
      <c r="EO141" s="85">
        <f>VLOOKUP(DJ141,'113勞保勞退單日級距表-請勿更改表內數字'!$B$4:$E$56,3,TRUE)</f>
        <v>0</v>
      </c>
      <c r="EP141" s="84">
        <f>VLOOKUP(CF141,'113勞保勞退單日級距表-請勿更改表內數字'!$B$4:$E$56,4,TRUE)</f>
        <v>0</v>
      </c>
      <c r="EQ141" s="84">
        <f>VLOOKUP(CG141,'113勞保勞退單日級距表-請勿更改表內數字'!$B$4:$E$56,4,TRUE)</f>
        <v>0</v>
      </c>
      <c r="ER141" s="84">
        <f>VLOOKUP(CH141,'113勞保勞退單日級距表-請勿更改表內數字'!$B$4:$E$56,4,TRUE)</f>
        <v>0</v>
      </c>
      <c r="ES141" s="84">
        <f>VLOOKUP(CI141,'113勞保勞退單日級距表-請勿更改表內數字'!$B$4:$E$56,4,TRUE)</f>
        <v>0</v>
      </c>
      <c r="ET141" s="84">
        <f>VLOOKUP(CJ141,'113勞保勞退單日級距表-請勿更改表內數字'!$B$4:$E$56,4,TRUE)</f>
        <v>0</v>
      </c>
      <c r="EU141" s="84">
        <f>VLOOKUP(CK141,'113勞保勞退單日級距表-請勿更改表內數字'!$B$4:$E$56,4,TRUE)</f>
        <v>0</v>
      </c>
      <c r="EV141" s="84">
        <f>VLOOKUP(CL141,'113勞保勞退單日級距表-請勿更改表內數字'!$B$4:$E$56,4,TRUE)</f>
        <v>0</v>
      </c>
      <c r="EW141" s="84">
        <f>VLOOKUP(CM141,'113勞保勞退單日級距表-請勿更改表內數字'!$B$4:$E$56,4,TRUE)</f>
        <v>0</v>
      </c>
      <c r="EX141" s="84">
        <f>VLOOKUP(CN141,'113勞保勞退單日級距表-請勿更改表內數字'!$B$4:$E$56,4,TRUE)</f>
        <v>0</v>
      </c>
      <c r="EY141" s="84">
        <f>VLOOKUP(CO141,'113勞保勞退單日級距表-請勿更改表內數字'!$B$4:$E$56,4,TRUE)</f>
        <v>0</v>
      </c>
      <c r="EZ141" s="84">
        <f>VLOOKUP(CP141,'113勞保勞退單日級距表-請勿更改表內數字'!$B$4:$E$56,4,TRUE)</f>
        <v>0</v>
      </c>
      <c r="FA141" s="84">
        <f>VLOOKUP(CQ141,'113勞保勞退單日級距表-請勿更改表內數字'!$B$4:$E$56,4,TRUE)</f>
        <v>0</v>
      </c>
      <c r="FB141" s="84">
        <f>VLOOKUP(CR141,'113勞保勞退單日級距表-請勿更改表內數字'!$B$4:$E$56,4,TRUE)</f>
        <v>0</v>
      </c>
      <c r="FC141" s="84">
        <f>VLOOKUP(CS141,'113勞保勞退單日級距表-請勿更改表內數字'!$B$4:$E$56,4,TRUE)</f>
        <v>0</v>
      </c>
      <c r="FD141" s="84">
        <f>VLOOKUP(CT141,'113勞保勞退單日級距表-請勿更改表內數字'!$B$4:$E$56,4,TRUE)</f>
        <v>0</v>
      </c>
      <c r="FE141" s="84">
        <f>VLOOKUP(CU141,'113勞保勞退單日級距表-請勿更改表內數字'!$B$4:$E$56,4,TRUE)</f>
        <v>0</v>
      </c>
      <c r="FF141" s="84">
        <f>VLOOKUP(CV141,'113勞保勞退單日級距表-請勿更改表內數字'!$B$4:$E$56,4,TRUE)</f>
        <v>0</v>
      </c>
      <c r="FG141" s="84">
        <f>VLOOKUP(CW141,'113勞保勞退單日級距表-請勿更改表內數字'!$B$4:$E$56,4,TRUE)</f>
        <v>0</v>
      </c>
      <c r="FH141" s="84">
        <f>VLOOKUP(CX141,'113勞保勞退單日級距表-請勿更改表內數字'!$B$4:$E$56,4,TRUE)</f>
        <v>0</v>
      </c>
      <c r="FI141" s="84">
        <f>VLOOKUP(CY141,'113勞保勞退單日級距表-請勿更改表內數字'!$B$4:$E$56,4,TRUE)</f>
        <v>0</v>
      </c>
      <c r="FJ141" s="84">
        <f>VLOOKUP(CZ141,'113勞保勞退單日級距表-請勿更改表內數字'!$B$4:$E$56,4,TRUE)</f>
        <v>0</v>
      </c>
      <c r="FK141" s="84">
        <f>VLOOKUP(DA141,'113勞保勞退單日級距表-請勿更改表內數字'!$B$4:$E$56,4,TRUE)</f>
        <v>0</v>
      </c>
      <c r="FL141" s="84">
        <f>VLOOKUP(DB141,'113勞保勞退單日級距表-請勿更改表內數字'!$B$4:$E$56,4,TRUE)</f>
        <v>0</v>
      </c>
      <c r="FM141" s="84">
        <f>VLOOKUP(DC141,'113勞保勞退單日級距表-請勿更改表內數字'!$B$4:$E$56,4,TRUE)</f>
        <v>0</v>
      </c>
      <c r="FN141" s="84">
        <f>VLOOKUP(DD141,'113勞保勞退單日級距表-請勿更改表內數字'!$B$4:$E$56,4,TRUE)</f>
        <v>0</v>
      </c>
      <c r="FO141" s="84">
        <f>VLOOKUP(DE141,'113勞保勞退單日級距表-請勿更改表內數字'!$B$4:$E$56,4,TRUE)</f>
        <v>0</v>
      </c>
      <c r="FP141" s="84">
        <f>VLOOKUP(DF141,'113勞保勞退單日級距表-請勿更改表內數字'!$B$4:$E$56,4,TRUE)</f>
        <v>0</v>
      </c>
      <c r="FQ141" s="84">
        <f>VLOOKUP(DG141,'113勞保勞退單日級距表-請勿更改表內數字'!$B$4:$E$56,4,TRUE)</f>
        <v>0</v>
      </c>
      <c r="FR141" s="84">
        <f>VLOOKUP(DH141,'113勞保勞退單日級距表-請勿更改表內數字'!$B$4:$E$56,4,TRUE)</f>
        <v>0</v>
      </c>
      <c r="FS141" s="84">
        <f>VLOOKUP(DI141,'113勞保勞退單日級距表-請勿更改表內數字'!$B$4:$E$56,4,TRUE)</f>
        <v>0</v>
      </c>
      <c r="FT141" s="84">
        <f>VLOOKUP(DJ141,'113勞保勞退單日級距表-請勿更改表內數字'!$B$4:$E$56,4,TRUE)</f>
        <v>0</v>
      </c>
      <c r="FU141" s="83">
        <f>VLOOKUP(CF141,'113勞保勞退單日級距表-請勿更改表內數字'!$B$4:$I$56,8,TRUE)</f>
        <v>0</v>
      </c>
      <c r="FV141" s="83">
        <f>VLOOKUP(CG141,'113勞保勞退單日級距表-請勿更改表內數字'!$B$4:$I$56,8,TRUE)</f>
        <v>0</v>
      </c>
      <c r="FW141" s="83">
        <f>VLOOKUP(CH141,'113勞保勞退單日級距表-請勿更改表內數字'!$B$4:$I$56,8,TRUE)</f>
        <v>0</v>
      </c>
      <c r="FX141" s="83">
        <f>VLOOKUP(CI141,'113勞保勞退單日級距表-請勿更改表內數字'!$B$4:$I$56,8,TRUE)</f>
        <v>0</v>
      </c>
      <c r="FY141" s="83">
        <f>VLOOKUP(CJ141,'113勞保勞退單日級距表-請勿更改表內數字'!$B$4:$I$56,8,TRUE)</f>
        <v>0</v>
      </c>
      <c r="FZ141" s="83">
        <f>VLOOKUP(CK141,'113勞保勞退單日級距表-請勿更改表內數字'!$B$4:$I$56,8,TRUE)</f>
        <v>0</v>
      </c>
      <c r="GA141" s="83">
        <f>VLOOKUP(CL141,'113勞保勞退單日級距表-請勿更改表內數字'!$B$4:$I$56,8,TRUE)</f>
        <v>0</v>
      </c>
      <c r="GB141" s="83">
        <f>VLOOKUP(CM141,'113勞保勞退單日級距表-請勿更改表內數字'!$B$4:$I$56,8,TRUE)</f>
        <v>0</v>
      </c>
      <c r="GC141" s="83">
        <f>VLOOKUP(CN141,'113勞保勞退單日級距表-請勿更改表內數字'!$B$4:$I$56,8,TRUE)</f>
        <v>0</v>
      </c>
      <c r="GD141" s="83">
        <f>VLOOKUP(CO141,'113勞保勞退單日級距表-請勿更改表內數字'!$B$4:$I$56,8,TRUE)</f>
        <v>0</v>
      </c>
      <c r="GE141" s="83">
        <f>VLOOKUP(CP141,'113勞保勞退單日級距表-請勿更改表內數字'!$B$4:$I$56,8,TRUE)</f>
        <v>0</v>
      </c>
      <c r="GF141" s="83">
        <f>VLOOKUP(CQ141,'113勞保勞退單日級距表-請勿更改表內數字'!$B$4:$I$56,8,TRUE)</f>
        <v>0</v>
      </c>
      <c r="GG141" s="83">
        <f>VLOOKUP(CR141,'113勞保勞退單日級距表-請勿更改表內數字'!$B$4:$I$56,8,TRUE)</f>
        <v>0</v>
      </c>
      <c r="GH141" s="83">
        <f>VLOOKUP(CS141,'113勞保勞退單日級距表-請勿更改表內數字'!$B$4:$I$56,8,TRUE)</f>
        <v>0</v>
      </c>
      <c r="GI141" s="83">
        <f>VLOOKUP(CT141,'113勞保勞退單日級距表-請勿更改表內數字'!$B$4:$I$56,8,TRUE)</f>
        <v>0</v>
      </c>
      <c r="GJ141" s="83">
        <f>VLOOKUP(CU141,'113勞保勞退單日級距表-請勿更改表內數字'!$B$4:$I$56,8,TRUE)</f>
        <v>0</v>
      </c>
      <c r="GK141" s="83">
        <f>VLOOKUP(CV141,'113勞保勞退單日級距表-請勿更改表內數字'!$B$4:$I$56,8,TRUE)</f>
        <v>0</v>
      </c>
      <c r="GL141" s="83">
        <f>VLOOKUP(CW141,'113勞保勞退單日級距表-請勿更改表內數字'!$B$4:$I$56,8,TRUE)</f>
        <v>0</v>
      </c>
      <c r="GM141" s="83">
        <f>VLOOKUP(CX141,'113勞保勞退單日級距表-請勿更改表內數字'!$B$4:$I$56,8,TRUE)</f>
        <v>0</v>
      </c>
      <c r="GN141" s="83">
        <f>VLOOKUP(CY141,'113勞保勞退單日級距表-請勿更改表內數字'!$B$4:$I$56,8,TRUE)</f>
        <v>0</v>
      </c>
      <c r="GO141" s="83">
        <f>VLOOKUP(CZ141,'113勞保勞退單日級距表-請勿更改表內數字'!$B$4:$I$56,8,TRUE)</f>
        <v>0</v>
      </c>
      <c r="GP141" s="83">
        <f>VLOOKUP(DA141,'113勞保勞退單日級距表-請勿更改表內數字'!$B$4:$I$56,8,TRUE)</f>
        <v>0</v>
      </c>
      <c r="GQ141" s="83">
        <f>VLOOKUP(DB141,'113勞保勞退單日級距表-請勿更改表內數字'!$B$4:$I$56,8,TRUE)</f>
        <v>0</v>
      </c>
      <c r="GR141" s="83">
        <f>VLOOKUP(DC141,'113勞保勞退單日級距表-請勿更改表內數字'!$B$4:$I$56,8,TRUE)</f>
        <v>0</v>
      </c>
      <c r="GS141" s="83">
        <f>VLOOKUP(DD141,'113勞保勞退單日級距表-請勿更改表內數字'!$B$4:$I$56,8,TRUE)</f>
        <v>0</v>
      </c>
      <c r="GT141" s="83">
        <f>VLOOKUP(DE141,'113勞保勞退單日級距表-請勿更改表內數字'!$B$4:$I$56,8,TRUE)</f>
        <v>0</v>
      </c>
      <c r="GU141" s="83">
        <f>VLOOKUP(DF141,'113勞保勞退單日級距表-請勿更改表內數字'!$B$4:$I$56,8,TRUE)</f>
        <v>0</v>
      </c>
      <c r="GV141" s="83">
        <f>VLOOKUP(DG141,'113勞保勞退單日級距表-請勿更改表內數字'!$B$4:$I$56,8,TRUE)</f>
        <v>0</v>
      </c>
      <c r="GW141" s="83">
        <f>VLOOKUP(DH141,'113勞保勞退單日級距表-請勿更改表內數字'!$B$4:$I$56,8,TRUE)</f>
        <v>0</v>
      </c>
      <c r="GX141" s="83">
        <f>VLOOKUP(DI141,'113勞保勞退單日級距表-請勿更改表內數字'!$B$4:$I$56,8,TRUE)</f>
        <v>0</v>
      </c>
      <c r="GY141" s="83">
        <f>VLOOKUP(DJ141,'113勞保勞退單日級距表-請勿更改表內數字'!$B$4:$I$56,8,TRUE)</f>
        <v>0</v>
      </c>
    </row>
    <row r="142" spans="4:207">
      <c r="D142" s="166"/>
      <c r="G142" s="76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P142" s="219">
        <f t="shared" si="97"/>
        <v>0</v>
      </c>
      <c r="AQ142" s="43">
        <f t="shared" si="98"/>
        <v>0</v>
      </c>
      <c r="AR142" s="43">
        <f t="shared" si="99"/>
        <v>0</v>
      </c>
      <c r="AS142" s="209">
        <f t="shared" si="136"/>
        <v>0</v>
      </c>
      <c r="AT142" s="201">
        <f>VLOOKUP(AS142,'113勞保勞退單日級距表-請勿更改表內數字'!$B$4:$E$56,3,TRUE)*AP142</f>
        <v>0</v>
      </c>
      <c r="AU142" s="201">
        <f>VLOOKUP(AS142,'113勞保勞退單日級距表-請勿更改表內數字'!$B$4:$I$56,7,TRUE)</f>
        <v>0</v>
      </c>
      <c r="AV142" s="201">
        <f>VLOOKUP(AS142,'113勞保勞退單日級距表-請勿更改表內數字'!$B$4:$E$56,4,TRUE)*AP142</f>
        <v>0</v>
      </c>
      <c r="AW142" s="51">
        <f t="shared" si="100"/>
        <v>0</v>
      </c>
      <c r="AX142" s="50">
        <f t="shared" si="101"/>
        <v>0</v>
      </c>
      <c r="AY142" s="50">
        <f t="shared" si="102"/>
        <v>0</v>
      </c>
      <c r="AZ142" s="50">
        <f t="shared" si="103"/>
        <v>0</v>
      </c>
      <c r="BA142" s="39">
        <f t="shared" si="104"/>
        <v>0</v>
      </c>
      <c r="BB142" s="39">
        <f t="shared" si="105"/>
        <v>0</v>
      </c>
      <c r="BC142" s="39">
        <f t="shared" si="106"/>
        <v>0</v>
      </c>
      <c r="BD142" s="39">
        <f t="shared" si="107"/>
        <v>0</v>
      </c>
      <c r="BE142" s="39">
        <f t="shared" si="108"/>
        <v>0</v>
      </c>
      <c r="BF142" s="39">
        <f t="shared" si="109"/>
        <v>0</v>
      </c>
      <c r="BG142" s="39">
        <f t="shared" si="110"/>
        <v>0</v>
      </c>
      <c r="BH142" s="39">
        <f t="shared" si="111"/>
        <v>0</v>
      </c>
      <c r="BI142" s="39">
        <f t="shared" si="112"/>
        <v>0</v>
      </c>
      <c r="BJ142" s="39">
        <f t="shared" si="113"/>
        <v>0</v>
      </c>
      <c r="BK142" s="39">
        <f t="shared" si="114"/>
        <v>0</v>
      </c>
      <c r="BL142" s="39">
        <f t="shared" si="115"/>
        <v>0</v>
      </c>
      <c r="BM142" s="39">
        <f t="shared" si="116"/>
        <v>0</v>
      </c>
      <c r="BN142" s="39">
        <f t="shared" si="117"/>
        <v>0</v>
      </c>
      <c r="BO142" s="39">
        <f t="shared" si="118"/>
        <v>0</v>
      </c>
      <c r="BP142" s="39">
        <f t="shared" si="119"/>
        <v>0</v>
      </c>
      <c r="BQ142" s="39">
        <f t="shared" si="120"/>
        <v>0</v>
      </c>
      <c r="BR142" s="39">
        <f t="shared" si="121"/>
        <v>0</v>
      </c>
      <c r="BS142" s="39">
        <f t="shared" si="122"/>
        <v>0</v>
      </c>
      <c r="BT142" s="39">
        <f t="shared" si="123"/>
        <v>0</v>
      </c>
      <c r="BU142" s="39">
        <f t="shared" si="124"/>
        <v>0</v>
      </c>
      <c r="BV142" s="39">
        <f t="shared" si="125"/>
        <v>0</v>
      </c>
      <c r="BW142" s="39">
        <f t="shared" si="126"/>
        <v>0</v>
      </c>
      <c r="BX142" s="39">
        <f t="shared" si="127"/>
        <v>0</v>
      </c>
      <c r="BY142" s="39">
        <f t="shared" si="128"/>
        <v>0</v>
      </c>
      <c r="BZ142" s="39">
        <f t="shared" si="129"/>
        <v>0</v>
      </c>
      <c r="CA142" s="39">
        <f t="shared" si="130"/>
        <v>0</v>
      </c>
      <c r="CB142" s="39">
        <f t="shared" si="131"/>
        <v>0</v>
      </c>
      <c r="CC142" s="39">
        <f t="shared" si="132"/>
        <v>0</v>
      </c>
      <c r="CD142" s="39">
        <f t="shared" si="133"/>
        <v>0</v>
      </c>
      <c r="CE142" s="39">
        <f t="shared" si="134"/>
        <v>0</v>
      </c>
      <c r="CF142" s="80">
        <f t="shared" si="139"/>
        <v>0</v>
      </c>
      <c r="CG142" s="80">
        <f t="shared" si="139"/>
        <v>0</v>
      </c>
      <c r="CH142" s="80">
        <f t="shared" si="139"/>
        <v>0</v>
      </c>
      <c r="CI142" s="80">
        <f t="shared" si="139"/>
        <v>0</v>
      </c>
      <c r="CJ142" s="80">
        <f t="shared" si="139"/>
        <v>0</v>
      </c>
      <c r="CK142" s="80">
        <f t="shared" si="139"/>
        <v>0</v>
      </c>
      <c r="CL142" s="80">
        <f t="shared" si="139"/>
        <v>0</v>
      </c>
      <c r="CM142" s="80">
        <f t="shared" si="139"/>
        <v>0</v>
      </c>
      <c r="CN142" s="80">
        <f t="shared" si="139"/>
        <v>0</v>
      </c>
      <c r="CO142" s="80">
        <f t="shared" si="139"/>
        <v>0</v>
      </c>
      <c r="CP142" s="80">
        <f t="shared" si="139"/>
        <v>0</v>
      </c>
      <c r="CQ142" s="80">
        <f t="shared" si="139"/>
        <v>0</v>
      </c>
      <c r="CR142" s="80">
        <f t="shared" si="139"/>
        <v>0</v>
      </c>
      <c r="CS142" s="80">
        <f t="shared" si="139"/>
        <v>0</v>
      </c>
      <c r="CT142" s="80">
        <f t="shared" si="139"/>
        <v>0</v>
      </c>
      <c r="CU142" s="80">
        <f t="shared" si="138"/>
        <v>0</v>
      </c>
      <c r="CV142" s="80">
        <f t="shared" si="137"/>
        <v>0</v>
      </c>
      <c r="CW142" s="80">
        <f t="shared" si="137"/>
        <v>0</v>
      </c>
      <c r="CX142" s="80">
        <f t="shared" si="137"/>
        <v>0</v>
      </c>
      <c r="CY142" s="80">
        <f t="shared" si="137"/>
        <v>0</v>
      </c>
      <c r="CZ142" s="80">
        <f t="shared" si="137"/>
        <v>0</v>
      </c>
      <c r="DA142" s="80">
        <f t="shared" si="137"/>
        <v>0</v>
      </c>
      <c r="DB142" s="80">
        <f t="shared" si="137"/>
        <v>0</v>
      </c>
      <c r="DC142" s="80">
        <f t="shared" si="135"/>
        <v>0</v>
      </c>
      <c r="DD142" s="80">
        <f t="shared" si="96"/>
        <v>0</v>
      </c>
      <c r="DE142" s="80">
        <f t="shared" si="96"/>
        <v>0</v>
      </c>
      <c r="DF142" s="80">
        <f t="shared" si="96"/>
        <v>0</v>
      </c>
      <c r="DG142" s="80">
        <f t="shared" si="96"/>
        <v>0</v>
      </c>
      <c r="DH142" s="80">
        <f t="shared" si="96"/>
        <v>0</v>
      </c>
      <c r="DI142" s="80">
        <f t="shared" si="96"/>
        <v>0</v>
      </c>
      <c r="DJ142" s="80">
        <f t="shared" si="96"/>
        <v>0</v>
      </c>
      <c r="DK142" s="85">
        <f>VLOOKUP(CF142,'113勞保勞退單日級距表-請勿更改表內數字'!$B$4:$E$56,3,TRUE)</f>
        <v>0</v>
      </c>
      <c r="DL142" s="85">
        <f>VLOOKUP(CG142,'113勞保勞退單日級距表-請勿更改表內數字'!$B$4:$E$56,3,TRUE)</f>
        <v>0</v>
      </c>
      <c r="DM142" s="85">
        <f>VLOOKUP(CH142,'113勞保勞退單日級距表-請勿更改表內數字'!$B$4:$E$56,3,TRUE)</f>
        <v>0</v>
      </c>
      <c r="DN142" s="85">
        <f>VLOOKUP(CI142,'113勞保勞退單日級距表-請勿更改表內數字'!$B$4:$E$56,3,TRUE)</f>
        <v>0</v>
      </c>
      <c r="DO142" s="85">
        <f>VLOOKUP(CJ142,'113勞保勞退單日級距表-請勿更改表內數字'!$B$4:$E$56,3,TRUE)</f>
        <v>0</v>
      </c>
      <c r="DP142" s="85">
        <f>VLOOKUP(CK142,'113勞保勞退單日級距表-請勿更改表內數字'!$B$4:$E$56,3,TRUE)</f>
        <v>0</v>
      </c>
      <c r="DQ142" s="85">
        <f>VLOOKUP(CL142,'113勞保勞退單日級距表-請勿更改表內數字'!$B$4:$E$56,3,TRUE)</f>
        <v>0</v>
      </c>
      <c r="DR142" s="85">
        <f>VLOOKUP(CM142,'113勞保勞退單日級距表-請勿更改表內數字'!$B$4:$E$56,3,TRUE)</f>
        <v>0</v>
      </c>
      <c r="DS142" s="85">
        <f>VLOOKUP(CN142,'113勞保勞退單日級距表-請勿更改表內數字'!$B$4:$E$56,3,TRUE)</f>
        <v>0</v>
      </c>
      <c r="DT142" s="85">
        <f>VLOOKUP(CO142,'113勞保勞退單日級距表-請勿更改表內數字'!$B$4:$E$56,3,TRUE)</f>
        <v>0</v>
      </c>
      <c r="DU142" s="85">
        <f>VLOOKUP(CP142,'113勞保勞退單日級距表-請勿更改表內數字'!$B$4:$E$56,3,TRUE)</f>
        <v>0</v>
      </c>
      <c r="DV142" s="85">
        <f>VLOOKUP(CQ142,'113勞保勞退單日級距表-請勿更改表內數字'!$B$4:$E$56,3,TRUE)</f>
        <v>0</v>
      </c>
      <c r="DW142" s="85">
        <f>VLOOKUP(CR142,'113勞保勞退單日級距表-請勿更改表內數字'!$B$4:$E$56,3,TRUE)</f>
        <v>0</v>
      </c>
      <c r="DX142" s="85">
        <f>VLOOKUP(CS142,'113勞保勞退單日級距表-請勿更改表內數字'!$B$4:$E$56,3,TRUE)</f>
        <v>0</v>
      </c>
      <c r="DY142" s="85">
        <f>VLOOKUP(CT142,'113勞保勞退單日級距表-請勿更改表內數字'!$B$4:$E$56,3,TRUE)</f>
        <v>0</v>
      </c>
      <c r="DZ142" s="85">
        <f>VLOOKUP(CU142,'113勞保勞退單日級距表-請勿更改表內數字'!$B$4:$E$56,3,TRUE)</f>
        <v>0</v>
      </c>
      <c r="EA142" s="85">
        <f>VLOOKUP(CV142,'113勞保勞退單日級距表-請勿更改表內數字'!$B$4:$E$56,3,TRUE)</f>
        <v>0</v>
      </c>
      <c r="EB142" s="85">
        <f>VLOOKUP(CW142,'113勞保勞退單日級距表-請勿更改表內數字'!$B$4:$E$56,3,TRUE)</f>
        <v>0</v>
      </c>
      <c r="EC142" s="85">
        <f>VLOOKUP(CX142,'113勞保勞退單日級距表-請勿更改表內數字'!$B$4:$E$56,3,TRUE)</f>
        <v>0</v>
      </c>
      <c r="ED142" s="85">
        <f>VLOOKUP(CY142,'113勞保勞退單日級距表-請勿更改表內數字'!$B$4:$E$56,3,TRUE)</f>
        <v>0</v>
      </c>
      <c r="EE142" s="85">
        <f>VLOOKUP(CZ142,'113勞保勞退單日級距表-請勿更改表內數字'!$B$4:$E$56,3,TRUE)</f>
        <v>0</v>
      </c>
      <c r="EF142" s="85">
        <f>VLOOKUP(DA142,'113勞保勞退單日級距表-請勿更改表內數字'!$B$4:$E$56,3,TRUE)</f>
        <v>0</v>
      </c>
      <c r="EG142" s="85">
        <f>VLOOKUP(DB142,'113勞保勞退單日級距表-請勿更改表內數字'!$B$4:$E$56,3,TRUE)</f>
        <v>0</v>
      </c>
      <c r="EH142" s="85">
        <f>VLOOKUP(DC142,'113勞保勞退單日級距表-請勿更改表內數字'!$B$4:$E$56,3,TRUE)</f>
        <v>0</v>
      </c>
      <c r="EI142" s="85">
        <f>VLOOKUP(DD142,'113勞保勞退單日級距表-請勿更改表內數字'!$B$4:$E$56,3,TRUE)</f>
        <v>0</v>
      </c>
      <c r="EJ142" s="85">
        <f>VLOOKUP(DE142,'113勞保勞退單日級距表-請勿更改表內數字'!$B$4:$E$56,3,TRUE)</f>
        <v>0</v>
      </c>
      <c r="EK142" s="85">
        <f>VLOOKUP(DF142,'113勞保勞退單日級距表-請勿更改表內數字'!$B$4:$E$56,3,TRUE)</f>
        <v>0</v>
      </c>
      <c r="EL142" s="85">
        <f>VLOOKUP(DG142,'113勞保勞退單日級距表-請勿更改表內數字'!$B$4:$E$56,3,TRUE)</f>
        <v>0</v>
      </c>
      <c r="EM142" s="85">
        <f>VLOOKUP(DH142,'113勞保勞退單日級距表-請勿更改表內數字'!$B$4:$E$56,3,TRUE)</f>
        <v>0</v>
      </c>
      <c r="EN142" s="85">
        <f>VLOOKUP(DI142,'113勞保勞退單日級距表-請勿更改表內數字'!$B$4:$E$56,3,TRUE)</f>
        <v>0</v>
      </c>
      <c r="EO142" s="85">
        <f>VLOOKUP(DJ142,'113勞保勞退單日級距表-請勿更改表內數字'!$B$4:$E$56,3,TRUE)</f>
        <v>0</v>
      </c>
      <c r="EP142" s="84">
        <f>VLOOKUP(CF142,'113勞保勞退單日級距表-請勿更改表內數字'!$B$4:$E$56,4,TRUE)</f>
        <v>0</v>
      </c>
      <c r="EQ142" s="84">
        <f>VLOOKUP(CG142,'113勞保勞退單日級距表-請勿更改表內數字'!$B$4:$E$56,4,TRUE)</f>
        <v>0</v>
      </c>
      <c r="ER142" s="84">
        <f>VLOOKUP(CH142,'113勞保勞退單日級距表-請勿更改表內數字'!$B$4:$E$56,4,TRUE)</f>
        <v>0</v>
      </c>
      <c r="ES142" s="84">
        <f>VLOOKUP(CI142,'113勞保勞退單日級距表-請勿更改表內數字'!$B$4:$E$56,4,TRUE)</f>
        <v>0</v>
      </c>
      <c r="ET142" s="84">
        <f>VLOOKUP(CJ142,'113勞保勞退單日級距表-請勿更改表內數字'!$B$4:$E$56,4,TRUE)</f>
        <v>0</v>
      </c>
      <c r="EU142" s="84">
        <f>VLOOKUP(CK142,'113勞保勞退單日級距表-請勿更改表內數字'!$B$4:$E$56,4,TRUE)</f>
        <v>0</v>
      </c>
      <c r="EV142" s="84">
        <f>VLOOKUP(CL142,'113勞保勞退單日級距表-請勿更改表內數字'!$B$4:$E$56,4,TRUE)</f>
        <v>0</v>
      </c>
      <c r="EW142" s="84">
        <f>VLOOKUP(CM142,'113勞保勞退單日級距表-請勿更改表內數字'!$B$4:$E$56,4,TRUE)</f>
        <v>0</v>
      </c>
      <c r="EX142" s="84">
        <f>VLOOKUP(CN142,'113勞保勞退單日級距表-請勿更改表內數字'!$B$4:$E$56,4,TRUE)</f>
        <v>0</v>
      </c>
      <c r="EY142" s="84">
        <f>VLOOKUP(CO142,'113勞保勞退單日級距表-請勿更改表內數字'!$B$4:$E$56,4,TRUE)</f>
        <v>0</v>
      </c>
      <c r="EZ142" s="84">
        <f>VLOOKUP(CP142,'113勞保勞退單日級距表-請勿更改表內數字'!$B$4:$E$56,4,TRUE)</f>
        <v>0</v>
      </c>
      <c r="FA142" s="84">
        <f>VLOOKUP(CQ142,'113勞保勞退單日級距表-請勿更改表內數字'!$B$4:$E$56,4,TRUE)</f>
        <v>0</v>
      </c>
      <c r="FB142" s="84">
        <f>VLOOKUP(CR142,'113勞保勞退單日級距表-請勿更改表內數字'!$B$4:$E$56,4,TRUE)</f>
        <v>0</v>
      </c>
      <c r="FC142" s="84">
        <f>VLOOKUP(CS142,'113勞保勞退單日級距表-請勿更改表內數字'!$B$4:$E$56,4,TRUE)</f>
        <v>0</v>
      </c>
      <c r="FD142" s="84">
        <f>VLOOKUP(CT142,'113勞保勞退單日級距表-請勿更改表內數字'!$B$4:$E$56,4,TRUE)</f>
        <v>0</v>
      </c>
      <c r="FE142" s="84">
        <f>VLOOKUP(CU142,'113勞保勞退單日級距表-請勿更改表內數字'!$B$4:$E$56,4,TRUE)</f>
        <v>0</v>
      </c>
      <c r="FF142" s="84">
        <f>VLOOKUP(CV142,'113勞保勞退單日級距表-請勿更改表內數字'!$B$4:$E$56,4,TRUE)</f>
        <v>0</v>
      </c>
      <c r="FG142" s="84">
        <f>VLOOKUP(CW142,'113勞保勞退單日級距表-請勿更改表內數字'!$B$4:$E$56,4,TRUE)</f>
        <v>0</v>
      </c>
      <c r="FH142" s="84">
        <f>VLOOKUP(CX142,'113勞保勞退單日級距表-請勿更改表內數字'!$B$4:$E$56,4,TRUE)</f>
        <v>0</v>
      </c>
      <c r="FI142" s="84">
        <f>VLOOKUP(CY142,'113勞保勞退單日級距表-請勿更改表內數字'!$B$4:$E$56,4,TRUE)</f>
        <v>0</v>
      </c>
      <c r="FJ142" s="84">
        <f>VLOOKUP(CZ142,'113勞保勞退單日級距表-請勿更改表內數字'!$B$4:$E$56,4,TRUE)</f>
        <v>0</v>
      </c>
      <c r="FK142" s="84">
        <f>VLOOKUP(DA142,'113勞保勞退單日級距表-請勿更改表內數字'!$B$4:$E$56,4,TRUE)</f>
        <v>0</v>
      </c>
      <c r="FL142" s="84">
        <f>VLOOKUP(DB142,'113勞保勞退單日級距表-請勿更改表內數字'!$B$4:$E$56,4,TRUE)</f>
        <v>0</v>
      </c>
      <c r="FM142" s="84">
        <f>VLOOKUP(DC142,'113勞保勞退單日級距表-請勿更改表內數字'!$B$4:$E$56,4,TRUE)</f>
        <v>0</v>
      </c>
      <c r="FN142" s="84">
        <f>VLOOKUP(DD142,'113勞保勞退單日級距表-請勿更改表內數字'!$B$4:$E$56,4,TRUE)</f>
        <v>0</v>
      </c>
      <c r="FO142" s="84">
        <f>VLOOKUP(DE142,'113勞保勞退單日級距表-請勿更改表內數字'!$B$4:$E$56,4,TRUE)</f>
        <v>0</v>
      </c>
      <c r="FP142" s="84">
        <f>VLOOKUP(DF142,'113勞保勞退單日級距表-請勿更改表內數字'!$B$4:$E$56,4,TRUE)</f>
        <v>0</v>
      </c>
      <c r="FQ142" s="84">
        <f>VLOOKUP(DG142,'113勞保勞退單日級距表-請勿更改表內數字'!$B$4:$E$56,4,TRUE)</f>
        <v>0</v>
      </c>
      <c r="FR142" s="84">
        <f>VLOOKUP(DH142,'113勞保勞退單日級距表-請勿更改表內數字'!$B$4:$E$56,4,TRUE)</f>
        <v>0</v>
      </c>
      <c r="FS142" s="84">
        <f>VLOOKUP(DI142,'113勞保勞退單日級距表-請勿更改表內數字'!$B$4:$E$56,4,TRUE)</f>
        <v>0</v>
      </c>
      <c r="FT142" s="84">
        <f>VLOOKUP(DJ142,'113勞保勞退單日級距表-請勿更改表內數字'!$B$4:$E$56,4,TRUE)</f>
        <v>0</v>
      </c>
      <c r="FU142" s="83">
        <f>VLOOKUP(CF142,'113勞保勞退單日級距表-請勿更改表內數字'!$B$4:$I$56,8,TRUE)</f>
        <v>0</v>
      </c>
      <c r="FV142" s="83">
        <f>VLOOKUP(CG142,'113勞保勞退單日級距表-請勿更改表內數字'!$B$4:$I$56,8,TRUE)</f>
        <v>0</v>
      </c>
      <c r="FW142" s="83">
        <f>VLOOKUP(CH142,'113勞保勞退單日級距表-請勿更改表內數字'!$B$4:$I$56,8,TRUE)</f>
        <v>0</v>
      </c>
      <c r="FX142" s="83">
        <f>VLOOKUP(CI142,'113勞保勞退單日級距表-請勿更改表內數字'!$B$4:$I$56,8,TRUE)</f>
        <v>0</v>
      </c>
      <c r="FY142" s="83">
        <f>VLOOKUP(CJ142,'113勞保勞退單日級距表-請勿更改表內數字'!$B$4:$I$56,8,TRUE)</f>
        <v>0</v>
      </c>
      <c r="FZ142" s="83">
        <f>VLOOKUP(CK142,'113勞保勞退單日級距表-請勿更改表內數字'!$B$4:$I$56,8,TRUE)</f>
        <v>0</v>
      </c>
      <c r="GA142" s="83">
        <f>VLOOKUP(CL142,'113勞保勞退單日級距表-請勿更改表內數字'!$B$4:$I$56,8,TRUE)</f>
        <v>0</v>
      </c>
      <c r="GB142" s="83">
        <f>VLOOKUP(CM142,'113勞保勞退單日級距表-請勿更改表內數字'!$B$4:$I$56,8,TRUE)</f>
        <v>0</v>
      </c>
      <c r="GC142" s="83">
        <f>VLOOKUP(CN142,'113勞保勞退單日級距表-請勿更改表內數字'!$B$4:$I$56,8,TRUE)</f>
        <v>0</v>
      </c>
      <c r="GD142" s="83">
        <f>VLOOKUP(CO142,'113勞保勞退單日級距表-請勿更改表內數字'!$B$4:$I$56,8,TRUE)</f>
        <v>0</v>
      </c>
      <c r="GE142" s="83">
        <f>VLOOKUP(CP142,'113勞保勞退單日級距表-請勿更改表內數字'!$B$4:$I$56,8,TRUE)</f>
        <v>0</v>
      </c>
      <c r="GF142" s="83">
        <f>VLOOKUP(CQ142,'113勞保勞退單日級距表-請勿更改表內數字'!$B$4:$I$56,8,TRUE)</f>
        <v>0</v>
      </c>
      <c r="GG142" s="83">
        <f>VLOOKUP(CR142,'113勞保勞退單日級距表-請勿更改表內數字'!$B$4:$I$56,8,TRUE)</f>
        <v>0</v>
      </c>
      <c r="GH142" s="83">
        <f>VLOOKUP(CS142,'113勞保勞退單日級距表-請勿更改表內數字'!$B$4:$I$56,8,TRUE)</f>
        <v>0</v>
      </c>
      <c r="GI142" s="83">
        <f>VLOOKUP(CT142,'113勞保勞退單日級距表-請勿更改表內數字'!$B$4:$I$56,8,TRUE)</f>
        <v>0</v>
      </c>
      <c r="GJ142" s="83">
        <f>VLOOKUP(CU142,'113勞保勞退單日級距表-請勿更改表內數字'!$B$4:$I$56,8,TRUE)</f>
        <v>0</v>
      </c>
      <c r="GK142" s="83">
        <f>VLOOKUP(CV142,'113勞保勞退單日級距表-請勿更改表內數字'!$B$4:$I$56,8,TRUE)</f>
        <v>0</v>
      </c>
      <c r="GL142" s="83">
        <f>VLOOKUP(CW142,'113勞保勞退單日級距表-請勿更改表內數字'!$B$4:$I$56,8,TRUE)</f>
        <v>0</v>
      </c>
      <c r="GM142" s="83">
        <f>VLOOKUP(CX142,'113勞保勞退單日級距表-請勿更改表內數字'!$B$4:$I$56,8,TRUE)</f>
        <v>0</v>
      </c>
      <c r="GN142" s="83">
        <f>VLOOKUP(CY142,'113勞保勞退單日級距表-請勿更改表內數字'!$B$4:$I$56,8,TRUE)</f>
        <v>0</v>
      </c>
      <c r="GO142" s="83">
        <f>VLOOKUP(CZ142,'113勞保勞退單日級距表-請勿更改表內數字'!$B$4:$I$56,8,TRUE)</f>
        <v>0</v>
      </c>
      <c r="GP142" s="83">
        <f>VLOOKUP(DA142,'113勞保勞退單日級距表-請勿更改表內數字'!$B$4:$I$56,8,TRUE)</f>
        <v>0</v>
      </c>
      <c r="GQ142" s="83">
        <f>VLOOKUP(DB142,'113勞保勞退單日級距表-請勿更改表內數字'!$B$4:$I$56,8,TRUE)</f>
        <v>0</v>
      </c>
      <c r="GR142" s="83">
        <f>VLOOKUP(DC142,'113勞保勞退單日級距表-請勿更改表內數字'!$B$4:$I$56,8,TRUE)</f>
        <v>0</v>
      </c>
      <c r="GS142" s="83">
        <f>VLOOKUP(DD142,'113勞保勞退單日級距表-請勿更改表內數字'!$B$4:$I$56,8,TRUE)</f>
        <v>0</v>
      </c>
      <c r="GT142" s="83">
        <f>VLOOKUP(DE142,'113勞保勞退單日級距表-請勿更改表內數字'!$B$4:$I$56,8,TRUE)</f>
        <v>0</v>
      </c>
      <c r="GU142" s="83">
        <f>VLOOKUP(DF142,'113勞保勞退單日級距表-請勿更改表內數字'!$B$4:$I$56,8,TRUE)</f>
        <v>0</v>
      </c>
      <c r="GV142" s="83">
        <f>VLOOKUP(DG142,'113勞保勞退單日級距表-請勿更改表內數字'!$B$4:$I$56,8,TRUE)</f>
        <v>0</v>
      </c>
      <c r="GW142" s="83">
        <f>VLOOKUP(DH142,'113勞保勞退單日級距表-請勿更改表內數字'!$B$4:$I$56,8,TRUE)</f>
        <v>0</v>
      </c>
      <c r="GX142" s="83">
        <f>VLOOKUP(DI142,'113勞保勞退單日級距表-請勿更改表內數字'!$B$4:$I$56,8,TRUE)</f>
        <v>0</v>
      </c>
      <c r="GY142" s="83">
        <f>VLOOKUP(DJ142,'113勞保勞退單日級距表-請勿更改表內數字'!$B$4:$I$56,8,TRUE)</f>
        <v>0</v>
      </c>
    </row>
    <row r="143" spans="4:207">
      <c r="D143" s="166"/>
      <c r="G143" s="76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P143" s="219">
        <f t="shared" si="97"/>
        <v>0</v>
      </c>
      <c r="AQ143" s="43">
        <f t="shared" si="98"/>
        <v>0</v>
      </c>
      <c r="AR143" s="43">
        <f t="shared" si="99"/>
        <v>0</v>
      </c>
      <c r="AS143" s="209">
        <f t="shared" si="136"/>
        <v>0</v>
      </c>
      <c r="AT143" s="201">
        <f>VLOOKUP(AS143,'113勞保勞退單日級距表-請勿更改表內數字'!$B$4:$E$56,3,TRUE)*AP143</f>
        <v>0</v>
      </c>
      <c r="AU143" s="201">
        <f>VLOOKUP(AS143,'113勞保勞退單日級距表-請勿更改表內數字'!$B$4:$I$56,7,TRUE)</f>
        <v>0</v>
      </c>
      <c r="AV143" s="201">
        <f>VLOOKUP(AS143,'113勞保勞退單日級距表-請勿更改表內數字'!$B$4:$E$56,4,TRUE)*AP143</f>
        <v>0</v>
      </c>
      <c r="AW143" s="51">
        <f t="shared" si="100"/>
        <v>0</v>
      </c>
      <c r="AX143" s="50">
        <f t="shared" si="101"/>
        <v>0</v>
      </c>
      <c r="AY143" s="50">
        <f t="shared" si="102"/>
        <v>0</v>
      </c>
      <c r="AZ143" s="50">
        <f t="shared" si="103"/>
        <v>0</v>
      </c>
      <c r="BA143" s="39">
        <f t="shared" si="104"/>
        <v>0</v>
      </c>
      <c r="BB143" s="39">
        <f t="shared" si="105"/>
        <v>0</v>
      </c>
      <c r="BC143" s="39">
        <f t="shared" si="106"/>
        <v>0</v>
      </c>
      <c r="BD143" s="39">
        <f t="shared" si="107"/>
        <v>0</v>
      </c>
      <c r="BE143" s="39">
        <f t="shared" si="108"/>
        <v>0</v>
      </c>
      <c r="BF143" s="39">
        <f t="shared" si="109"/>
        <v>0</v>
      </c>
      <c r="BG143" s="39">
        <f t="shared" si="110"/>
        <v>0</v>
      </c>
      <c r="BH143" s="39">
        <f t="shared" si="111"/>
        <v>0</v>
      </c>
      <c r="BI143" s="39">
        <f t="shared" si="112"/>
        <v>0</v>
      </c>
      <c r="BJ143" s="39">
        <f t="shared" si="113"/>
        <v>0</v>
      </c>
      <c r="BK143" s="39">
        <f t="shared" si="114"/>
        <v>0</v>
      </c>
      <c r="BL143" s="39">
        <f t="shared" si="115"/>
        <v>0</v>
      </c>
      <c r="BM143" s="39">
        <f t="shared" si="116"/>
        <v>0</v>
      </c>
      <c r="BN143" s="39">
        <f t="shared" si="117"/>
        <v>0</v>
      </c>
      <c r="BO143" s="39">
        <f t="shared" si="118"/>
        <v>0</v>
      </c>
      <c r="BP143" s="39">
        <f t="shared" si="119"/>
        <v>0</v>
      </c>
      <c r="BQ143" s="39">
        <f t="shared" si="120"/>
        <v>0</v>
      </c>
      <c r="BR143" s="39">
        <f t="shared" si="121"/>
        <v>0</v>
      </c>
      <c r="BS143" s="39">
        <f t="shared" si="122"/>
        <v>0</v>
      </c>
      <c r="BT143" s="39">
        <f t="shared" si="123"/>
        <v>0</v>
      </c>
      <c r="BU143" s="39">
        <f t="shared" si="124"/>
        <v>0</v>
      </c>
      <c r="BV143" s="39">
        <f t="shared" si="125"/>
        <v>0</v>
      </c>
      <c r="BW143" s="39">
        <f t="shared" si="126"/>
        <v>0</v>
      </c>
      <c r="BX143" s="39">
        <f t="shared" si="127"/>
        <v>0</v>
      </c>
      <c r="BY143" s="39">
        <f t="shared" si="128"/>
        <v>0</v>
      </c>
      <c r="BZ143" s="39">
        <f t="shared" si="129"/>
        <v>0</v>
      </c>
      <c r="CA143" s="39">
        <f t="shared" si="130"/>
        <v>0</v>
      </c>
      <c r="CB143" s="39">
        <f t="shared" si="131"/>
        <v>0</v>
      </c>
      <c r="CC143" s="39">
        <f t="shared" si="132"/>
        <v>0</v>
      </c>
      <c r="CD143" s="39">
        <f t="shared" si="133"/>
        <v>0</v>
      </c>
      <c r="CE143" s="39">
        <f t="shared" si="134"/>
        <v>0</v>
      </c>
      <c r="CF143" s="80">
        <f t="shared" si="139"/>
        <v>0</v>
      </c>
      <c r="CG143" s="80">
        <f t="shared" si="139"/>
        <v>0</v>
      </c>
      <c r="CH143" s="80">
        <f t="shared" si="139"/>
        <v>0</v>
      </c>
      <c r="CI143" s="80">
        <f t="shared" si="139"/>
        <v>0</v>
      </c>
      <c r="CJ143" s="80">
        <f t="shared" si="139"/>
        <v>0</v>
      </c>
      <c r="CK143" s="80">
        <f t="shared" si="139"/>
        <v>0</v>
      </c>
      <c r="CL143" s="80">
        <f t="shared" si="139"/>
        <v>0</v>
      </c>
      <c r="CM143" s="80">
        <f t="shared" si="139"/>
        <v>0</v>
      </c>
      <c r="CN143" s="80">
        <f t="shared" si="139"/>
        <v>0</v>
      </c>
      <c r="CO143" s="80">
        <f t="shared" si="139"/>
        <v>0</v>
      </c>
      <c r="CP143" s="80">
        <f t="shared" si="139"/>
        <v>0</v>
      </c>
      <c r="CQ143" s="80">
        <f t="shared" si="139"/>
        <v>0</v>
      </c>
      <c r="CR143" s="80">
        <f t="shared" si="139"/>
        <v>0</v>
      </c>
      <c r="CS143" s="80">
        <f t="shared" si="139"/>
        <v>0</v>
      </c>
      <c r="CT143" s="80">
        <f t="shared" si="139"/>
        <v>0</v>
      </c>
      <c r="CU143" s="80">
        <f t="shared" si="138"/>
        <v>0</v>
      </c>
      <c r="CV143" s="80">
        <f t="shared" si="137"/>
        <v>0</v>
      </c>
      <c r="CW143" s="80">
        <f t="shared" si="137"/>
        <v>0</v>
      </c>
      <c r="CX143" s="80">
        <f t="shared" si="137"/>
        <v>0</v>
      </c>
      <c r="CY143" s="80">
        <f t="shared" si="137"/>
        <v>0</v>
      </c>
      <c r="CZ143" s="80">
        <f t="shared" si="137"/>
        <v>0</v>
      </c>
      <c r="DA143" s="80">
        <f t="shared" si="137"/>
        <v>0</v>
      </c>
      <c r="DB143" s="80">
        <f t="shared" si="137"/>
        <v>0</v>
      </c>
      <c r="DC143" s="80">
        <f t="shared" si="135"/>
        <v>0</v>
      </c>
      <c r="DD143" s="80">
        <f t="shared" si="96"/>
        <v>0</v>
      </c>
      <c r="DE143" s="80">
        <f t="shared" si="96"/>
        <v>0</v>
      </c>
      <c r="DF143" s="80">
        <f t="shared" si="96"/>
        <v>0</v>
      </c>
      <c r="DG143" s="80">
        <f t="shared" si="96"/>
        <v>0</v>
      </c>
      <c r="DH143" s="80">
        <f t="shared" si="96"/>
        <v>0</v>
      </c>
      <c r="DI143" s="80">
        <f t="shared" si="96"/>
        <v>0</v>
      </c>
      <c r="DJ143" s="80">
        <f t="shared" si="96"/>
        <v>0</v>
      </c>
      <c r="DK143" s="85">
        <f>VLOOKUP(CF143,'113勞保勞退單日級距表-請勿更改表內數字'!$B$4:$E$56,3,TRUE)</f>
        <v>0</v>
      </c>
      <c r="DL143" s="85">
        <f>VLOOKUP(CG143,'113勞保勞退單日級距表-請勿更改表內數字'!$B$4:$E$56,3,TRUE)</f>
        <v>0</v>
      </c>
      <c r="DM143" s="85">
        <f>VLOOKUP(CH143,'113勞保勞退單日級距表-請勿更改表內數字'!$B$4:$E$56,3,TRUE)</f>
        <v>0</v>
      </c>
      <c r="DN143" s="85">
        <f>VLOOKUP(CI143,'113勞保勞退單日級距表-請勿更改表內數字'!$B$4:$E$56,3,TRUE)</f>
        <v>0</v>
      </c>
      <c r="DO143" s="85">
        <f>VLOOKUP(CJ143,'113勞保勞退單日級距表-請勿更改表內數字'!$B$4:$E$56,3,TRUE)</f>
        <v>0</v>
      </c>
      <c r="DP143" s="85">
        <f>VLOOKUP(CK143,'113勞保勞退單日級距表-請勿更改表內數字'!$B$4:$E$56,3,TRUE)</f>
        <v>0</v>
      </c>
      <c r="DQ143" s="85">
        <f>VLOOKUP(CL143,'113勞保勞退單日級距表-請勿更改表內數字'!$B$4:$E$56,3,TRUE)</f>
        <v>0</v>
      </c>
      <c r="DR143" s="85">
        <f>VLOOKUP(CM143,'113勞保勞退單日級距表-請勿更改表內數字'!$B$4:$E$56,3,TRUE)</f>
        <v>0</v>
      </c>
      <c r="DS143" s="85">
        <f>VLOOKUP(CN143,'113勞保勞退單日級距表-請勿更改表內數字'!$B$4:$E$56,3,TRUE)</f>
        <v>0</v>
      </c>
      <c r="DT143" s="85">
        <f>VLOOKUP(CO143,'113勞保勞退單日級距表-請勿更改表內數字'!$B$4:$E$56,3,TRUE)</f>
        <v>0</v>
      </c>
      <c r="DU143" s="85">
        <f>VLOOKUP(CP143,'113勞保勞退單日級距表-請勿更改表內數字'!$B$4:$E$56,3,TRUE)</f>
        <v>0</v>
      </c>
      <c r="DV143" s="85">
        <f>VLOOKUP(CQ143,'113勞保勞退單日級距表-請勿更改表內數字'!$B$4:$E$56,3,TRUE)</f>
        <v>0</v>
      </c>
      <c r="DW143" s="85">
        <f>VLOOKUP(CR143,'113勞保勞退單日級距表-請勿更改表內數字'!$B$4:$E$56,3,TRUE)</f>
        <v>0</v>
      </c>
      <c r="DX143" s="85">
        <f>VLOOKUP(CS143,'113勞保勞退單日級距表-請勿更改表內數字'!$B$4:$E$56,3,TRUE)</f>
        <v>0</v>
      </c>
      <c r="DY143" s="85">
        <f>VLOOKUP(CT143,'113勞保勞退單日級距表-請勿更改表內數字'!$B$4:$E$56,3,TRUE)</f>
        <v>0</v>
      </c>
      <c r="DZ143" s="85">
        <f>VLOOKUP(CU143,'113勞保勞退單日級距表-請勿更改表內數字'!$B$4:$E$56,3,TRUE)</f>
        <v>0</v>
      </c>
      <c r="EA143" s="85">
        <f>VLOOKUP(CV143,'113勞保勞退單日級距表-請勿更改表內數字'!$B$4:$E$56,3,TRUE)</f>
        <v>0</v>
      </c>
      <c r="EB143" s="85">
        <f>VLOOKUP(CW143,'113勞保勞退單日級距表-請勿更改表內數字'!$B$4:$E$56,3,TRUE)</f>
        <v>0</v>
      </c>
      <c r="EC143" s="85">
        <f>VLOOKUP(CX143,'113勞保勞退單日級距表-請勿更改表內數字'!$B$4:$E$56,3,TRUE)</f>
        <v>0</v>
      </c>
      <c r="ED143" s="85">
        <f>VLOOKUP(CY143,'113勞保勞退單日級距表-請勿更改表內數字'!$B$4:$E$56,3,TRUE)</f>
        <v>0</v>
      </c>
      <c r="EE143" s="85">
        <f>VLOOKUP(CZ143,'113勞保勞退單日級距表-請勿更改表內數字'!$B$4:$E$56,3,TRUE)</f>
        <v>0</v>
      </c>
      <c r="EF143" s="85">
        <f>VLOOKUP(DA143,'113勞保勞退單日級距表-請勿更改表內數字'!$B$4:$E$56,3,TRUE)</f>
        <v>0</v>
      </c>
      <c r="EG143" s="85">
        <f>VLOOKUP(DB143,'113勞保勞退單日級距表-請勿更改表內數字'!$B$4:$E$56,3,TRUE)</f>
        <v>0</v>
      </c>
      <c r="EH143" s="85">
        <f>VLOOKUP(DC143,'113勞保勞退單日級距表-請勿更改表內數字'!$B$4:$E$56,3,TRUE)</f>
        <v>0</v>
      </c>
      <c r="EI143" s="85">
        <f>VLOOKUP(DD143,'113勞保勞退單日級距表-請勿更改表內數字'!$B$4:$E$56,3,TRUE)</f>
        <v>0</v>
      </c>
      <c r="EJ143" s="85">
        <f>VLOOKUP(DE143,'113勞保勞退單日級距表-請勿更改表內數字'!$B$4:$E$56,3,TRUE)</f>
        <v>0</v>
      </c>
      <c r="EK143" s="85">
        <f>VLOOKUP(DF143,'113勞保勞退單日級距表-請勿更改表內數字'!$B$4:$E$56,3,TRUE)</f>
        <v>0</v>
      </c>
      <c r="EL143" s="85">
        <f>VLOOKUP(DG143,'113勞保勞退單日級距表-請勿更改表內數字'!$B$4:$E$56,3,TRUE)</f>
        <v>0</v>
      </c>
      <c r="EM143" s="85">
        <f>VLOOKUP(DH143,'113勞保勞退單日級距表-請勿更改表內數字'!$B$4:$E$56,3,TRUE)</f>
        <v>0</v>
      </c>
      <c r="EN143" s="85">
        <f>VLOOKUP(DI143,'113勞保勞退單日級距表-請勿更改表內數字'!$B$4:$E$56,3,TRUE)</f>
        <v>0</v>
      </c>
      <c r="EO143" s="85">
        <f>VLOOKUP(DJ143,'113勞保勞退單日級距表-請勿更改表內數字'!$B$4:$E$56,3,TRUE)</f>
        <v>0</v>
      </c>
      <c r="EP143" s="84">
        <f>VLOOKUP(CF143,'113勞保勞退單日級距表-請勿更改表內數字'!$B$4:$E$56,4,TRUE)</f>
        <v>0</v>
      </c>
      <c r="EQ143" s="84">
        <f>VLOOKUP(CG143,'113勞保勞退單日級距表-請勿更改表內數字'!$B$4:$E$56,4,TRUE)</f>
        <v>0</v>
      </c>
      <c r="ER143" s="84">
        <f>VLOOKUP(CH143,'113勞保勞退單日級距表-請勿更改表內數字'!$B$4:$E$56,4,TRUE)</f>
        <v>0</v>
      </c>
      <c r="ES143" s="84">
        <f>VLOOKUP(CI143,'113勞保勞退單日級距表-請勿更改表內數字'!$B$4:$E$56,4,TRUE)</f>
        <v>0</v>
      </c>
      <c r="ET143" s="84">
        <f>VLOOKUP(CJ143,'113勞保勞退單日級距表-請勿更改表內數字'!$B$4:$E$56,4,TRUE)</f>
        <v>0</v>
      </c>
      <c r="EU143" s="84">
        <f>VLOOKUP(CK143,'113勞保勞退單日級距表-請勿更改表內數字'!$B$4:$E$56,4,TRUE)</f>
        <v>0</v>
      </c>
      <c r="EV143" s="84">
        <f>VLOOKUP(CL143,'113勞保勞退單日級距表-請勿更改表內數字'!$B$4:$E$56,4,TRUE)</f>
        <v>0</v>
      </c>
      <c r="EW143" s="84">
        <f>VLOOKUP(CM143,'113勞保勞退單日級距表-請勿更改表內數字'!$B$4:$E$56,4,TRUE)</f>
        <v>0</v>
      </c>
      <c r="EX143" s="84">
        <f>VLOOKUP(CN143,'113勞保勞退單日級距表-請勿更改表內數字'!$B$4:$E$56,4,TRUE)</f>
        <v>0</v>
      </c>
      <c r="EY143" s="84">
        <f>VLOOKUP(CO143,'113勞保勞退單日級距表-請勿更改表內數字'!$B$4:$E$56,4,TRUE)</f>
        <v>0</v>
      </c>
      <c r="EZ143" s="84">
        <f>VLOOKUP(CP143,'113勞保勞退單日級距表-請勿更改表內數字'!$B$4:$E$56,4,TRUE)</f>
        <v>0</v>
      </c>
      <c r="FA143" s="84">
        <f>VLOOKUP(CQ143,'113勞保勞退單日級距表-請勿更改表內數字'!$B$4:$E$56,4,TRUE)</f>
        <v>0</v>
      </c>
      <c r="FB143" s="84">
        <f>VLOOKUP(CR143,'113勞保勞退單日級距表-請勿更改表內數字'!$B$4:$E$56,4,TRUE)</f>
        <v>0</v>
      </c>
      <c r="FC143" s="84">
        <f>VLOOKUP(CS143,'113勞保勞退單日級距表-請勿更改表內數字'!$B$4:$E$56,4,TRUE)</f>
        <v>0</v>
      </c>
      <c r="FD143" s="84">
        <f>VLOOKUP(CT143,'113勞保勞退單日級距表-請勿更改表內數字'!$B$4:$E$56,4,TRUE)</f>
        <v>0</v>
      </c>
      <c r="FE143" s="84">
        <f>VLOOKUP(CU143,'113勞保勞退單日級距表-請勿更改表內數字'!$B$4:$E$56,4,TRUE)</f>
        <v>0</v>
      </c>
      <c r="FF143" s="84">
        <f>VLOOKUP(CV143,'113勞保勞退單日級距表-請勿更改表內數字'!$B$4:$E$56,4,TRUE)</f>
        <v>0</v>
      </c>
      <c r="FG143" s="84">
        <f>VLOOKUP(CW143,'113勞保勞退單日級距表-請勿更改表內數字'!$B$4:$E$56,4,TRUE)</f>
        <v>0</v>
      </c>
      <c r="FH143" s="84">
        <f>VLOOKUP(CX143,'113勞保勞退單日級距表-請勿更改表內數字'!$B$4:$E$56,4,TRUE)</f>
        <v>0</v>
      </c>
      <c r="FI143" s="84">
        <f>VLOOKUP(CY143,'113勞保勞退單日級距表-請勿更改表內數字'!$B$4:$E$56,4,TRUE)</f>
        <v>0</v>
      </c>
      <c r="FJ143" s="84">
        <f>VLOOKUP(CZ143,'113勞保勞退單日級距表-請勿更改表內數字'!$B$4:$E$56,4,TRUE)</f>
        <v>0</v>
      </c>
      <c r="FK143" s="84">
        <f>VLOOKUP(DA143,'113勞保勞退單日級距表-請勿更改表內數字'!$B$4:$E$56,4,TRUE)</f>
        <v>0</v>
      </c>
      <c r="FL143" s="84">
        <f>VLOOKUP(DB143,'113勞保勞退單日級距表-請勿更改表內數字'!$B$4:$E$56,4,TRUE)</f>
        <v>0</v>
      </c>
      <c r="FM143" s="84">
        <f>VLOOKUP(DC143,'113勞保勞退單日級距表-請勿更改表內數字'!$B$4:$E$56,4,TRUE)</f>
        <v>0</v>
      </c>
      <c r="FN143" s="84">
        <f>VLOOKUP(DD143,'113勞保勞退單日級距表-請勿更改表內數字'!$B$4:$E$56,4,TRUE)</f>
        <v>0</v>
      </c>
      <c r="FO143" s="84">
        <f>VLOOKUP(DE143,'113勞保勞退單日級距表-請勿更改表內數字'!$B$4:$E$56,4,TRUE)</f>
        <v>0</v>
      </c>
      <c r="FP143" s="84">
        <f>VLOOKUP(DF143,'113勞保勞退單日級距表-請勿更改表內數字'!$B$4:$E$56,4,TRUE)</f>
        <v>0</v>
      </c>
      <c r="FQ143" s="84">
        <f>VLOOKUP(DG143,'113勞保勞退單日級距表-請勿更改表內數字'!$B$4:$E$56,4,TRUE)</f>
        <v>0</v>
      </c>
      <c r="FR143" s="84">
        <f>VLOOKUP(DH143,'113勞保勞退單日級距表-請勿更改表內數字'!$B$4:$E$56,4,TRUE)</f>
        <v>0</v>
      </c>
      <c r="FS143" s="84">
        <f>VLOOKUP(DI143,'113勞保勞退單日級距表-請勿更改表內數字'!$B$4:$E$56,4,TRUE)</f>
        <v>0</v>
      </c>
      <c r="FT143" s="84">
        <f>VLOOKUP(DJ143,'113勞保勞退單日級距表-請勿更改表內數字'!$B$4:$E$56,4,TRUE)</f>
        <v>0</v>
      </c>
      <c r="FU143" s="83">
        <f>VLOOKUP(CF143,'113勞保勞退單日級距表-請勿更改表內數字'!$B$4:$I$56,8,TRUE)</f>
        <v>0</v>
      </c>
      <c r="FV143" s="83">
        <f>VLOOKUP(CG143,'113勞保勞退單日級距表-請勿更改表內數字'!$B$4:$I$56,8,TRUE)</f>
        <v>0</v>
      </c>
      <c r="FW143" s="83">
        <f>VLOOKUP(CH143,'113勞保勞退單日級距表-請勿更改表內數字'!$B$4:$I$56,8,TRUE)</f>
        <v>0</v>
      </c>
      <c r="FX143" s="83">
        <f>VLOOKUP(CI143,'113勞保勞退單日級距表-請勿更改表內數字'!$B$4:$I$56,8,TRUE)</f>
        <v>0</v>
      </c>
      <c r="FY143" s="83">
        <f>VLOOKUP(CJ143,'113勞保勞退單日級距表-請勿更改表內數字'!$B$4:$I$56,8,TRUE)</f>
        <v>0</v>
      </c>
      <c r="FZ143" s="83">
        <f>VLOOKUP(CK143,'113勞保勞退單日級距表-請勿更改表內數字'!$B$4:$I$56,8,TRUE)</f>
        <v>0</v>
      </c>
      <c r="GA143" s="83">
        <f>VLOOKUP(CL143,'113勞保勞退單日級距表-請勿更改表內數字'!$B$4:$I$56,8,TRUE)</f>
        <v>0</v>
      </c>
      <c r="GB143" s="83">
        <f>VLOOKUP(CM143,'113勞保勞退單日級距表-請勿更改表內數字'!$B$4:$I$56,8,TRUE)</f>
        <v>0</v>
      </c>
      <c r="GC143" s="83">
        <f>VLOOKUP(CN143,'113勞保勞退單日級距表-請勿更改表內數字'!$B$4:$I$56,8,TRUE)</f>
        <v>0</v>
      </c>
      <c r="GD143" s="83">
        <f>VLOOKUP(CO143,'113勞保勞退單日級距表-請勿更改表內數字'!$B$4:$I$56,8,TRUE)</f>
        <v>0</v>
      </c>
      <c r="GE143" s="83">
        <f>VLOOKUP(CP143,'113勞保勞退單日級距表-請勿更改表內數字'!$B$4:$I$56,8,TRUE)</f>
        <v>0</v>
      </c>
      <c r="GF143" s="83">
        <f>VLOOKUP(CQ143,'113勞保勞退單日級距表-請勿更改表內數字'!$B$4:$I$56,8,TRUE)</f>
        <v>0</v>
      </c>
      <c r="GG143" s="83">
        <f>VLOOKUP(CR143,'113勞保勞退單日級距表-請勿更改表內數字'!$B$4:$I$56,8,TRUE)</f>
        <v>0</v>
      </c>
      <c r="GH143" s="83">
        <f>VLOOKUP(CS143,'113勞保勞退單日級距表-請勿更改表內數字'!$B$4:$I$56,8,TRUE)</f>
        <v>0</v>
      </c>
      <c r="GI143" s="83">
        <f>VLOOKUP(CT143,'113勞保勞退單日級距表-請勿更改表內數字'!$B$4:$I$56,8,TRUE)</f>
        <v>0</v>
      </c>
      <c r="GJ143" s="83">
        <f>VLOOKUP(CU143,'113勞保勞退單日級距表-請勿更改表內數字'!$B$4:$I$56,8,TRUE)</f>
        <v>0</v>
      </c>
      <c r="GK143" s="83">
        <f>VLOOKUP(CV143,'113勞保勞退單日級距表-請勿更改表內數字'!$B$4:$I$56,8,TRUE)</f>
        <v>0</v>
      </c>
      <c r="GL143" s="83">
        <f>VLOOKUP(CW143,'113勞保勞退單日級距表-請勿更改表內數字'!$B$4:$I$56,8,TRUE)</f>
        <v>0</v>
      </c>
      <c r="GM143" s="83">
        <f>VLOOKUP(CX143,'113勞保勞退單日級距表-請勿更改表內數字'!$B$4:$I$56,8,TRUE)</f>
        <v>0</v>
      </c>
      <c r="GN143" s="83">
        <f>VLOOKUP(CY143,'113勞保勞退單日級距表-請勿更改表內數字'!$B$4:$I$56,8,TRUE)</f>
        <v>0</v>
      </c>
      <c r="GO143" s="83">
        <f>VLOOKUP(CZ143,'113勞保勞退單日級距表-請勿更改表內數字'!$B$4:$I$56,8,TRUE)</f>
        <v>0</v>
      </c>
      <c r="GP143" s="83">
        <f>VLOOKUP(DA143,'113勞保勞退單日級距表-請勿更改表內數字'!$B$4:$I$56,8,TRUE)</f>
        <v>0</v>
      </c>
      <c r="GQ143" s="83">
        <f>VLOOKUP(DB143,'113勞保勞退單日級距表-請勿更改表內數字'!$B$4:$I$56,8,TRUE)</f>
        <v>0</v>
      </c>
      <c r="GR143" s="83">
        <f>VLOOKUP(DC143,'113勞保勞退單日級距表-請勿更改表內數字'!$B$4:$I$56,8,TRUE)</f>
        <v>0</v>
      </c>
      <c r="GS143" s="83">
        <f>VLOOKUP(DD143,'113勞保勞退單日級距表-請勿更改表內數字'!$B$4:$I$56,8,TRUE)</f>
        <v>0</v>
      </c>
      <c r="GT143" s="83">
        <f>VLOOKUP(DE143,'113勞保勞退單日級距表-請勿更改表內數字'!$B$4:$I$56,8,TRUE)</f>
        <v>0</v>
      </c>
      <c r="GU143" s="83">
        <f>VLOOKUP(DF143,'113勞保勞退單日級距表-請勿更改表內數字'!$B$4:$I$56,8,TRUE)</f>
        <v>0</v>
      </c>
      <c r="GV143" s="83">
        <f>VLOOKUP(DG143,'113勞保勞退單日級距表-請勿更改表內數字'!$B$4:$I$56,8,TRUE)</f>
        <v>0</v>
      </c>
      <c r="GW143" s="83">
        <f>VLOOKUP(DH143,'113勞保勞退單日級距表-請勿更改表內數字'!$B$4:$I$56,8,TRUE)</f>
        <v>0</v>
      </c>
      <c r="GX143" s="83">
        <f>VLOOKUP(DI143,'113勞保勞退單日級距表-請勿更改表內數字'!$B$4:$I$56,8,TRUE)</f>
        <v>0</v>
      </c>
      <c r="GY143" s="83">
        <f>VLOOKUP(DJ143,'113勞保勞退單日級距表-請勿更改表內數字'!$B$4:$I$56,8,TRUE)</f>
        <v>0</v>
      </c>
    </row>
    <row r="144" spans="4:207">
      <c r="D144" s="166"/>
      <c r="G144" s="76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P144" s="219">
        <f t="shared" si="97"/>
        <v>0</v>
      </c>
      <c r="AQ144" s="43">
        <f t="shared" si="98"/>
        <v>0</v>
      </c>
      <c r="AR144" s="43">
        <f t="shared" si="99"/>
        <v>0</v>
      </c>
      <c r="AS144" s="209">
        <f t="shared" si="136"/>
        <v>0</v>
      </c>
      <c r="AT144" s="201">
        <f>VLOOKUP(AS144,'113勞保勞退單日級距表-請勿更改表內數字'!$B$4:$E$56,3,TRUE)*AP144</f>
        <v>0</v>
      </c>
      <c r="AU144" s="201">
        <f>VLOOKUP(AS144,'113勞保勞退單日級距表-請勿更改表內數字'!$B$4:$I$56,7,TRUE)</f>
        <v>0</v>
      </c>
      <c r="AV144" s="201">
        <f>VLOOKUP(AS144,'113勞保勞退單日級距表-請勿更改表內數字'!$B$4:$E$56,4,TRUE)*AP144</f>
        <v>0</v>
      </c>
      <c r="AW144" s="51">
        <f t="shared" si="100"/>
        <v>0</v>
      </c>
      <c r="AX144" s="50">
        <f t="shared" si="101"/>
        <v>0</v>
      </c>
      <c r="AY144" s="50">
        <f t="shared" si="102"/>
        <v>0</v>
      </c>
      <c r="AZ144" s="50">
        <f t="shared" si="103"/>
        <v>0</v>
      </c>
      <c r="BA144" s="39">
        <f t="shared" si="104"/>
        <v>0</v>
      </c>
      <c r="BB144" s="39">
        <f t="shared" si="105"/>
        <v>0</v>
      </c>
      <c r="BC144" s="39">
        <f t="shared" si="106"/>
        <v>0</v>
      </c>
      <c r="BD144" s="39">
        <f t="shared" si="107"/>
        <v>0</v>
      </c>
      <c r="BE144" s="39">
        <f t="shared" si="108"/>
        <v>0</v>
      </c>
      <c r="BF144" s="39">
        <f t="shared" si="109"/>
        <v>0</v>
      </c>
      <c r="BG144" s="39">
        <f t="shared" si="110"/>
        <v>0</v>
      </c>
      <c r="BH144" s="39">
        <f t="shared" si="111"/>
        <v>0</v>
      </c>
      <c r="BI144" s="39">
        <f t="shared" si="112"/>
        <v>0</v>
      </c>
      <c r="BJ144" s="39">
        <f t="shared" si="113"/>
        <v>0</v>
      </c>
      <c r="BK144" s="39">
        <f t="shared" si="114"/>
        <v>0</v>
      </c>
      <c r="BL144" s="39">
        <f t="shared" si="115"/>
        <v>0</v>
      </c>
      <c r="BM144" s="39">
        <f t="shared" si="116"/>
        <v>0</v>
      </c>
      <c r="BN144" s="39">
        <f t="shared" si="117"/>
        <v>0</v>
      </c>
      <c r="BO144" s="39">
        <f t="shared" si="118"/>
        <v>0</v>
      </c>
      <c r="BP144" s="39">
        <f t="shared" si="119"/>
        <v>0</v>
      </c>
      <c r="BQ144" s="39">
        <f t="shared" si="120"/>
        <v>0</v>
      </c>
      <c r="BR144" s="39">
        <f t="shared" si="121"/>
        <v>0</v>
      </c>
      <c r="BS144" s="39">
        <f t="shared" si="122"/>
        <v>0</v>
      </c>
      <c r="BT144" s="39">
        <f t="shared" si="123"/>
        <v>0</v>
      </c>
      <c r="BU144" s="39">
        <f t="shared" si="124"/>
        <v>0</v>
      </c>
      <c r="BV144" s="39">
        <f t="shared" si="125"/>
        <v>0</v>
      </c>
      <c r="BW144" s="39">
        <f t="shared" si="126"/>
        <v>0</v>
      </c>
      <c r="BX144" s="39">
        <f t="shared" si="127"/>
        <v>0</v>
      </c>
      <c r="BY144" s="39">
        <f t="shared" si="128"/>
        <v>0</v>
      </c>
      <c r="BZ144" s="39">
        <f t="shared" si="129"/>
        <v>0</v>
      </c>
      <c r="CA144" s="39">
        <f t="shared" si="130"/>
        <v>0</v>
      </c>
      <c r="CB144" s="39">
        <f t="shared" si="131"/>
        <v>0</v>
      </c>
      <c r="CC144" s="39">
        <f t="shared" si="132"/>
        <v>0</v>
      </c>
      <c r="CD144" s="39">
        <f t="shared" si="133"/>
        <v>0</v>
      </c>
      <c r="CE144" s="39">
        <f t="shared" si="134"/>
        <v>0</v>
      </c>
      <c r="CF144" s="80">
        <f t="shared" si="139"/>
        <v>0</v>
      </c>
      <c r="CG144" s="80">
        <f t="shared" si="139"/>
        <v>0</v>
      </c>
      <c r="CH144" s="80">
        <f t="shared" si="139"/>
        <v>0</v>
      </c>
      <c r="CI144" s="80">
        <f t="shared" si="139"/>
        <v>0</v>
      </c>
      <c r="CJ144" s="80">
        <f t="shared" si="139"/>
        <v>0</v>
      </c>
      <c r="CK144" s="80">
        <f t="shared" si="139"/>
        <v>0</v>
      </c>
      <c r="CL144" s="80">
        <f t="shared" si="139"/>
        <v>0</v>
      </c>
      <c r="CM144" s="80">
        <f t="shared" si="139"/>
        <v>0</v>
      </c>
      <c r="CN144" s="80">
        <f t="shared" si="139"/>
        <v>0</v>
      </c>
      <c r="CO144" s="80">
        <f t="shared" si="139"/>
        <v>0</v>
      </c>
      <c r="CP144" s="80">
        <f t="shared" si="139"/>
        <v>0</v>
      </c>
      <c r="CQ144" s="80">
        <f t="shared" si="139"/>
        <v>0</v>
      </c>
      <c r="CR144" s="80">
        <f t="shared" si="139"/>
        <v>0</v>
      </c>
      <c r="CS144" s="80">
        <f t="shared" si="139"/>
        <v>0</v>
      </c>
      <c r="CT144" s="80">
        <f t="shared" si="139"/>
        <v>0</v>
      </c>
      <c r="CU144" s="80">
        <f t="shared" si="138"/>
        <v>0</v>
      </c>
      <c r="CV144" s="80">
        <f t="shared" si="137"/>
        <v>0</v>
      </c>
      <c r="CW144" s="80">
        <f t="shared" si="137"/>
        <v>0</v>
      </c>
      <c r="CX144" s="80">
        <f t="shared" si="137"/>
        <v>0</v>
      </c>
      <c r="CY144" s="80">
        <f t="shared" si="137"/>
        <v>0</v>
      </c>
      <c r="CZ144" s="80">
        <f t="shared" si="137"/>
        <v>0</v>
      </c>
      <c r="DA144" s="80">
        <f t="shared" si="137"/>
        <v>0</v>
      </c>
      <c r="DB144" s="80">
        <f t="shared" si="137"/>
        <v>0</v>
      </c>
      <c r="DC144" s="80">
        <f t="shared" si="135"/>
        <v>0</v>
      </c>
      <c r="DD144" s="80">
        <f t="shared" si="96"/>
        <v>0</v>
      </c>
      <c r="DE144" s="80">
        <f t="shared" si="96"/>
        <v>0</v>
      </c>
      <c r="DF144" s="80">
        <f t="shared" si="96"/>
        <v>0</v>
      </c>
      <c r="DG144" s="80">
        <f t="shared" si="96"/>
        <v>0</v>
      </c>
      <c r="DH144" s="80">
        <f t="shared" si="96"/>
        <v>0</v>
      </c>
      <c r="DI144" s="80">
        <f t="shared" si="96"/>
        <v>0</v>
      </c>
      <c r="DJ144" s="80">
        <f t="shared" si="96"/>
        <v>0</v>
      </c>
      <c r="DK144" s="85">
        <f>VLOOKUP(CF144,'113勞保勞退單日級距表-請勿更改表內數字'!$B$4:$E$56,3,TRUE)</f>
        <v>0</v>
      </c>
      <c r="DL144" s="85">
        <f>VLOOKUP(CG144,'113勞保勞退單日級距表-請勿更改表內數字'!$B$4:$E$56,3,TRUE)</f>
        <v>0</v>
      </c>
      <c r="DM144" s="85">
        <f>VLOOKUP(CH144,'113勞保勞退單日級距表-請勿更改表內數字'!$B$4:$E$56,3,TRUE)</f>
        <v>0</v>
      </c>
      <c r="DN144" s="85">
        <f>VLOOKUP(CI144,'113勞保勞退單日級距表-請勿更改表內數字'!$B$4:$E$56,3,TRUE)</f>
        <v>0</v>
      </c>
      <c r="DO144" s="85">
        <f>VLOOKUP(CJ144,'113勞保勞退單日級距表-請勿更改表內數字'!$B$4:$E$56,3,TRUE)</f>
        <v>0</v>
      </c>
      <c r="DP144" s="85">
        <f>VLOOKUP(CK144,'113勞保勞退單日級距表-請勿更改表內數字'!$B$4:$E$56,3,TRUE)</f>
        <v>0</v>
      </c>
      <c r="DQ144" s="85">
        <f>VLOOKUP(CL144,'113勞保勞退單日級距表-請勿更改表內數字'!$B$4:$E$56,3,TRUE)</f>
        <v>0</v>
      </c>
      <c r="DR144" s="85">
        <f>VLOOKUP(CM144,'113勞保勞退單日級距表-請勿更改表內數字'!$B$4:$E$56,3,TRUE)</f>
        <v>0</v>
      </c>
      <c r="DS144" s="85">
        <f>VLOOKUP(CN144,'113勞保勞退單日級距表-請勿更改表內數字'!$B$4:$E$56,3,TRUE)</f>
        <v>0</v>
      </c>
      <c r="DT144" s="85">
        <f>VLOOKUP(CO144,'113勞保勞退單日級距表-請勿更改表內數字'!$B$4:$E$56,3,TRUE)</f>
        <v>0</v>
      </c>
      <c r="DU144" s="85">
        <f>VLOOKUP(CP144,'113勞保勞退單日級距表-請勿更改表內數字'!$B$4:$E$56,3,TRUE)</f>
        <v>0</v>
      </c>
      <c r="DV144" s="85">
        <f>VLOOKUP(CQ144,'113勞保勞退單日級距表-請勿更改表內數字'!$B$4:$E$56,3,TRUE)</f>
        <v>0</v>
      </c>
      <c r="DW144" s="85">
        <f>VLOOKUP(CR144,'113勞保勞退單日級距表-請勿更改表內數字'!$B$4:$E$56,3,TRUE)</f>
        <v>0</v>
      </c>
      <c r="DX144" s="85">
        <f>VLOOKUP(CS144,'113勞保勞退單日級距表-請勿更改表內數字'!$B$4:$E$56,3,TRUE)</f>
        <v>0</v>
      </c>
      <c r="DY144" s="85">
        <f>VLOOKUP(CT144,'113勞保勞退單日級距表-請勿更改表內數字'!$B$4:$E$56,3,TRUE)</f>
        <v>0</v>
      </c>
      <c r="DZ144" s="85">
        <f>VLOOKUP(CU144,'113勞保勞退單日級距表-請勿更改表內數字'!$B$4:$E$56,3,TRUE)</f>
        <v>0</v>
      </c>
      <c r="EA144" s="85">
        <f>VLOOKUP(CV144,'113勞保勞退單日級距表-請勿更改表內數字'!$B$4:$E$56,3,TRUE)</f>
        <v>0</v>
      </c>
      <c r="EB144" s="85">
        <f>VLOOKUP(CW144,'113勞保勞退單日級距表-請勿更改表內數字'!$B$4:$E$56,3,TRUE)</f>
        <v>0</v>
      </c>
      <c r="EC144" s="85">
        <f>VLOOKUP(CX144,'113勞保勞退單日級距表-請勿更改表內數字'!$B$4:$E$56,3,TRUE)</f>
        <v>0</v>
      </c>
      <c r="ED144" s="85">
        <f>VLOOKUP(CY144,'113勞保勞退單日級距表-請勿更改表內數字'!$B$4:$E$56,3,TRUE)</f>
        <v>0</v>
      </c>
      <c r="EE144" s="85">
        <f>VLOOKUP(CZ144,'113勞保勞退單日級距表-請勿更改表內數字'!$B$4:$E$56,3,TRUE)</f>
        <v>0</v>
      </c>
      <c r="EF144" s="85">
        <f>VLOOKUP(DA144,'113勞保勞退單日級距表-請勿更改表內數字'!$B$4:$E$56,3,TRUE)</f>
        <v>0</v>
      </c>
      <c r="EG144" s="85">
        <f>VLOOKUP(DB144,'113勞保勞退單日級距表-請勿更改表內數字'!$B$4:$E$56,3,TRUE)</f>
        <v>0</v>
      </c>
      <c r="EH144" s="85">
        <f>VLOOKUP(DC144,'113勞保勞退單日級距表-請勿更改表內數字'!$B$4:$E$56,3,TRUE)</f>
        <v>0</v>
      </c>
      <c r="EI144" s="85">
        <f>VLOOKUP(DD144,'113勞保勞退單日級距表-請勿更改表內數字'!$B$4:$E$56,3,TRUE)</f>
        <v>0</v>
      </c>
      <c r="EJ144" s="85">
        <f>VLOOKUP(DE144,'113勞保勞退單日級距表-請勿更改表內數字'!$B$4:$E$56,3,TRUE)</f>
        <v>0</v>
      </c>
      <c r="EK144" s="85">
        <f>VLOOKUP(DF144,'113勞保勞退單日級距表-請勿更改表內數字'!$B$4:$E$56,3,TRUE)</f>
        <v>0</v>
      </c>
      <c r="EL144" s="85">
        <f>VLOOKUP(DG144,'113勞保勞退單日級距表-請勿更改表內數字'!$B$4:$E$56,3,TRUE)</f>
        <v>0</v>
      </c>
      <c r="EM144" s="85">
        <f>VLOOKUP(DH144,'113勞保勞退單日級距表-請勿更改表內數字'!$B$4:$E$56,3,TRUE)</f>
        <v>0</v>
      </c>
      <c r="EN144" s="85">
        <f>VLOOKUP(DI144,'113勞保勞退單日級距表-請勿更改表內數字'!$B$4:$E$56,3,TRUE)</f>
        <v>0</v>
      </c>
      <c r="EO144" s="85">
        <f>VLOOKUP(DJ144,'113勞保勞退單日級距表-請勿更改表內數字'!$B$4:$E$56,3,TRUE)</f>
        <v>0</v>
      </c>
      <c r="EP144" s="84">
        <f>VLOOKUP(CF144,'113勞保勞退單日級距表-請勿更改表內數字'!$B$4:$E$56,4,TRUE)</f>
        <v>0</v>
      </c>
      <c r="EQ144" s="84">
        <f>VLOOKUP(CG144,'113勞保勞退單日級距表-請勿更改表內數字'!$B$4:$E$56,4,TRUE)</f>
        <v>0</v>
      </c>
      <c r="ER144" s="84">
        <f>VLOOKUP(CH144,'113勞保勞退單日級距表-請勿更改表內數字'!$B$4:$E$56,4,TRUE)</f>
        <v>0</v>
      </c>
      <c r="ES144" s="84">
        <f>VLOOKUP(CI144,'113勞保勞退單日級距表-請勿更改表內數字'!$B$4:$E$56,4,TRUE)</f>
        <v>0</v>
      </c>
      <c r="ET144" s="84">
        <f>VLOOKUP(CJ144,'113勞保勞退單日級距表-請勿更改表內數字'!$B$4:$E$56,4,TRUE)</f>
        <v>0</v>
      </c>
      <c r="EU144" s="84">
        <f>VLOOKUP(CK144,'113勞保勞退單日級距表-請勿更改表內數字'!$B$4:$E$56,4,TRUE)</f>
        <v>0</v>
      </c>
      <c r="EV144" s="84">
        <f>VLOOKUP(CL144,'113勞保勞退單日級距表-請勿更改表內數字'!$B$4:$E$56,4,TRUE)</f>
        <v>0</v>
      </c>
      <c r="EW144" s="84">
        <f>VLOOKUP(CM144,'113勞保勞退單日級距表-請勿更改表內數字'!$B$4:$E$56,4,TRUE)</f>
        <v>0</v>
      </c>
      <c r="EX144" s="84">
        <f>VLOOKUP(CN144,'113勞保勞退單日級距表-請勿更改表內數字'!$B$4:$E$56,4,TRUE)</f>
        <v>0</v>
      </c>
      <c r="EY144" s="84">
        <f>VLOOKUP(CO144,'113勞保勞退單日級距表-請勿更改表內數字'!$B$4:$E$56,4,TRUE)</f>
        <v>0</v>
      </c>
      <c r="EZ144" s="84">
        <f>VLOOKUP(CP144,'113勞保勞退單日級距表-請勿更改表內數字'!$B$4:$E$56,4,TRUE)</f>
        <v>0</v>
      </c>
      <c r="FA144" s="84">
        <f>VLOOKUP(CQ144,'113勞保勞退單日級距表-請勿更改表內數字'!$B$4:$E$56,4,TRUE)</f>
        <v>0</v>
      </c>
      <c r="FB144" s="84">
        <f>VLOOKUP(CR144,'113勞保勞退單日級距表-請勿更改表內數字'!$B$4:$E$56,4,TRUE)</f>
        <v>0</v>
      </c>
      <c r="FC144" s="84">
        <f>VLOOKUP(CS144,'113勞保勞退單日級距表-請勿更改表內數字'!$B$4:$E$56,4,TRUE)</f>
        <v>0</v>
      </c>
      <c r="FD144" s="84">
        <f>VLOOKUP(CT144,'113勞保勞退單日級距表-請勿更改表內數字'!$B$4:$E$56,4,TRUE)</f>
        <v>0</v>
      </c>
      <c r="FE144" s="84">
        <f>VLOOKUP(CU144,'113勞保勞退單日級距表-請勿更改表內數字'!$B$4:$E$56,4,TRUE)</f>
        <v>0</v>
      </c>
      <c r="FF144" s="84">
        <f>VLOOKUP(CV144,'113勞保勞退單日級距表-請勿更改表內數字'!$B$4:$E$56,4,TRUE)</f>
        <v>0</v>
      </c>
      <c r="FG144" s="84">
        <f>VLOOKUP(CW144,'113勞保勞退單日級距表-請勿更改表內數字'!$B$4:$E$56,4,TRUE)</f>
        <v>0</v>
      </c>
      <c r="FH144" s="84">
        <f>VLOOKUP(CX144,'113勞保勞退單日級距表-請勿更改表內數字'!$B$4:$E$56,4,TRUE)</f>
        <v>0</v>
      </c>
      <c r="FI144" s="84">
        <f>VLOOKUP(CY144,'113勞保勞退單日級距表-請勿更改表內數字'!$B$4:$E$56,4,TRUE)</f>
        <v>0</v>
      </c>
      <c r="FJ144" s="84">
        <f>VLOOKUP(CZ144,'113勞保勞退單日級距表-請勿更改表內數字'!$B$4:$E$56,4,TRUE)</f>
        <v>0</v>
      </c>
      <c r="FK144" s="84">
        <f>VLOOKUP(DA144,'113勞保勞退單日級距表-請勿更改表內數字'!$B$4:$E$56,4,TRUE)</f>
        <v>0</v>
      </c>
      <c r="FL144" s="84">
        <f>VLOOKUP(DB144,'113勞保勞退單日級距表-請勿更改表內數字'!$B$4:$E$56,4,TRUE)</f>
        <v>0</v>
      </c>
      <c r="FM144" s="84">
        <f>VLOOKUP(DC144,'113勞保勞退單日級距表-請勿更改表內數字'!$B$4:$E$56,4,TRUE)</f>
        <v>0</v>
      </c>
      <c r="FN144" s="84">
        <f>VLOOKUP(DD144,'113勞保勞退單日級距表-請勿更改表內數字'!$B$4:$E$56,4,TRUE)</f>
        <v>0</v>
      </c>
      <c r="FO144" s="84">
        <f>VLOOKUP(DE144,'113勞保勞退單日級距表-請勿更改表內數字'!$B$4:$E$56,4,TRUE)</f>
        <v>0</v>
      </c>
      <c r="FP144" s="84">
        <f>VLOOKUP(DF144,'113勞保勞退單日級距表-請勿更改表內數字'!$B$4:$E$56,4,TRUE)</f>
        <v>0</v>
      </c>
      <c r="FQ144" s="84">
        <f>VLOOKUP(DG144,'113勞保勞退單日級距表-請勿更改表內數字'!$B$4:$E$56,4,TRUE)</f>
        <v>0</v>
      </c>
      <c r="FR144" s="84">
        <f>VLOOKUP(DH144,'113勞保勞退單日級距表-請勿更改表內數字'!$B$4:$E$56,4,TRUE)</f>
        <v>0</v>
      </c>
      <c r="FS144" s="84">
        <f>VLOOKUP(DI144,'113勞保勞退單日級距表-請勿更改表內數字'!$B$4:$E$56,4,TRUE)</f>
        <v>0</v>
      </c>
      <c r="FT144" s="84">
        <f>VLOOKUP(DJ144,'113勞保勞退單日級距表-請勿更改表內數字'!$B$4:$E$56,4,TRUE)</f>
        <v>0</v>
      </c>
      <c r="FU144" s="83">
        <f>VLOOKUP(CF144,'113勞保勞退單日級距表-請勿更改表內數字'!$B$4:$I$56,8,TRUE)</f>
        <v>0</v>
      </c>
      <c r="FV144" s="83">
        <f>VLOOKUP(CG144,'113勞保勞退單日級距表-請勿更改表內數字'!$B$4:$I$56,8,TRUE)</f>
        <v>0</v>
      </c>
      <c r="FW144" s="83">
        <f>VLOOKUP(CH144,'113勞保勞退單日級距表-請勿更改表內數字'!$B$4:$I$56,8,TRUE)</f>
        <v>0</v>
      </c>
      <c r="FX144" s="83">
        <f>VLOOKUP(CI144,'113勞保勞退單日級距表-請勿更改表內數字'!$B$4:$I$56,8,TRUE)</f>
        <v>0</v>
      </c>
      <c r="FY144" s="83">
        <f>VLOOKUP(CJ144,'113勞保勞退單日級距表-請勿更改表內數字'!$B$4:$I$56,8,TRUE)</f>
        <v>0</v>
      </c>
      <c r="FZ144" s="83">
        <f>VLOOKUP(CK144,'113勞保勞退單日級距表-請勿更改表內數字'!$B$4:$I$56,8,TRUE)</f>
        <v>0</v>
      </c>
      <c r="GA144" s="83">
        <f>VLOOKUP(CL144,'113勞保勞退單日級距表-請勿更改表內數字'!$B$4:$I$56,8,TRUE)</f>
        <v>0</v>
      </c>
      <c r="GB144" s="83">
        <f>VLOOKUP(CM144,'113勞保勞退單日級距表-請勿更改表內數字'!$B$4:$I$56,8,TRUE)</f>
        <v>0</v>
      </c>
      <c r="GC144" s="83">
        <f>VLOOKUP(CN144,'113勞保勞退單日級距表-請勿更改表內數字'!$B$4:$I$56,8,TRUE)</f>
        <v>0</v>
      </c>
      <c r="GD144" s="83">
        <f>VLOOKUP(CO144,'113勞保勞退單日級距表-請勿更改表內數字'!$B$4:$I$56,8,TRUE)</f>
        <v>0</v>
      </c>
      <c r="GE144" s="83">
        <f>VLOOKUP(CP144,'113勞保勞退單日級距表-請勿更改表內數字'!$B$4:$I$56,8,TRUE)</f>
        <v>0</v>
      </c>
      <c r="GF144" s="83">
        <f>VLOOKUP(CQ144,'113勞保勞退單日級距表-請勿更改表內數字'!$B$4:$I$56,8,TRUE)</f>
        <v>0</v>
      </c>
      <c r="GG144" s="83">
        <f>VLOOKUP(CR144,'113勞保勞退單日級距表-請勿更改表內數字'!$B$4:$I$56,8,TRUE)</f>
        <v>0</v>
      </c>
      <c r="GH144" s="83">
        <f>VLOOKUP(CS144,'113勞保勞退單日級距表-請勿更改表內數字'!$B$4:$I$56,8,TRUE)</f>
        <v>0</v>
      </c>
      <c r="GI144" s="83">
        <f>VLOOKUP(CT144,'113勞保勞退單日級距表-請勿更改表內數字'!$B$4:$I$56,8,TRUE)</f>
        <v>0</v>
      </c>
      <c r="GJ144" s="83">
        <f>VLOOKUP(CU144,'113勞保勞退單日級距表-請勿更改表內數字'!$B$4:$I$56,8,TRUE)</f>
        <v>0</v>
      </c>
      <c r="GK144" s="83">
        <f>VLOOKUP(CV144,'113勞保勞退單日級距表-請勿更改表內數字'!$B$4:$I$56,8,TRUE)</f>
        <v>0</v>
      </c>
      <c r="GL144" s="83">
        <f>VLOOKUP(CW144,'113勞保勞退單日級距表-請勿更改表內數字'!$B$4:$I$56,8,TRUE)</f>
        <v>0</v>
      </c>
      <c r="GM144" s="83">
        <f>VLOOKUP(CX144,'113勞保勞退單日級距表-請勿更改表內數字'!$B$4:$I$56,8,TRUE)</f>
        <v>0</v>
      </c>
      <c r="GN144" s="83">
        <f>VLOOKUP(CY144,'113勞保勞退單日級距表-請勿更改表內數字'!$B$4:$I$56,8,TRUE)</f>
        <v>0</v>
      </c>
      <c r="GO144" s="83">
        <f>VLOOKUP(CZ144,'113勞保勞退單日級距表-請勿更改表內數字'!$B$4:$I$56,8,TRUE)</f>
        <v>0</v>
      </c>
      <c r="GP144" s="83">
        <f>VLOOKUP(DA144,'113勞保勞退單日級距表-請勿更改表內數字'!$B$4:$I$56,8,TRUE)</f>
        <v>0</v>
      </c>
      <c r="GQ144" s="83">
        <f>VLOOKUP(DB144,'113勞保勞退單日級距表-請勿更改表內數字'!$B$4:$I$56,8,TRUE)</f>
        <v>0</v>
      </c>
      <c r="GR144" s="83">
        <f>VLOOKUP(DC144,'113勞保勞退單日級距表-請勿更改表內數字'!$B$4:$I$56,8,TRUE)</f>
        <v>0</v>
      </c>
      <c r="GS144" s="83">
        <f>VLOOKUP(DD144,'113勞保勞退單日級距表-請勿更改表內數字'!$B$4:$I$56,8,TRUE)</f>
        <v>0</v>
      </c>
      <c r="GT144" s="83">
        <f>VLOOKUP(DE144,'113勞保勞退單日級距表-請勿更改表內數字'!$B$4:$I$56,8,TRUE)</f>
        <v>0</v>
      </c>
      <c r="GU144" s="83">
        <f>VLOOKUP(DF144,'113勞保勞退單日級距表-請勿更改表內數字'!$B$4:$I$56,8,TRUE)</f>
        <v>0</v>
      </c>
      <c r="GV144" s="83">
        <f>VLOOKUP(DG144,'113勞保勞退單日級距表-請勿更改表內數字'!$B$4:$I$56,8,TRUE)</f>
        <v>0</v>
      </c>
      <c r="GW144" s="83">
        <f>VLOOKUP(DH144,'113勞保勞退單日級距表-請勿更改表內數字'!$B$4:$I$56,8,TRUE)</f>
        <v>0</v>
      </c>
      <c r="GX144" s="83">
        <f>VLOOKUP(DI144,'113勞保勞退單日級距表-請勿更改表內數字'!$B$4:$I$56,8,TRUE)</f>
        <v>0</v>
      </c>
      <c r="GY144" s="83">
        <f>VLOOKUP(DJ144,'113勞保勞退單日級距表-請勿更改表內數字'!$B$4:$I$56,8,TRUE)</f>
        <v>0</v>
      </c>
    </row>
    <row r="145" spans="2:207">
      <c r="D145" s="166"/>
      <c r="G145" s="76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P145" s="219">
        <f t="shared" si="97"/>
        <v>0</v>
      </c>
      <c r="AQ145" s="43">
        <f t="shared" si="98"/>
        <v>0</v>
      </c>
      <c r="AR145" s="43">
        <f t="shared" si="99"/>
        <v>0</v>
      </c>
      <c r="AS145" s="209">
        <f t="shared" si="136"/>
        <v>0</v>
      </c>
      <c r="AT145" s="201">
        <f>VLOOKUP(AS145,'113勞保勞退單日級距表-請勿更改表內數字'!$B$4:$E$56,3,TRUE)*AP145</f>
        <v>0</v>
      </c>
      <c r="AU145" s="201">
        <f>VLOOKUP(AS145,'113勞保勞退單日級距表-請勿更改表內數字'!$B$4:$I$56,7,TRUE)</f>
        <v>0</v>
      </c>
      <c r="AV145" s="201">
        <f>VLOOKUP(AS145,'113勞保勞退單日級距表-請勿更改表內數字'!$B$4:$E$56,4,TRUE)*AP145</f>
        <v>0</v>
      </c>
      <c r="AW145" s="51">
        <f t="shared" si="100"/>
        <v>0</v>
      </c>
      <c r="AX145" s="50">
        <f t="shared" si="101"/>
        <v>0</v>
      </c>
      <c r="AY145" s="50">
        <f t="shared" si="102"/>
        <v>0</v>
      </c>
      <c r="AZ145" s="50">
        <f t="shared" si="103"/>
        <v>0</v>
      </c>
      <c r="BA145" s="39">
        <f t="shared" si="104"/>
        <v>0</v>
      </c>
      <c r="BB145" s="39">
        <f t="shared" si="105"/>
        <v>0</v>
      </c>
      <c r="BC145" s="39">
        <f t="shared" si="106"/>
        <v>0</v>
      </c>
      <c r="BD145" s="39">
        <f t="shared" si="107"/>
        <v>0</v>
      </c>
      <c r="BE145" s="39">
        <f t="shared" si="108"/>
        <v>0</v>
      </c>
      <c r="BF145" s="39">
        <f t="shared" si="109"/>
        <v>0</v>
      </c>
      <c r="BG145" s="39">
        <f t="shared" si="110"/>
        <v>0</v>
      </c>
      <c r="BH145" s="39">
        <f t="shared" si="111"/>
        <v>0</v>
      </c>
      <c r="BI145" s="39">
        <f t="shared" si="112"/>
        <v>0</v>
      </c>
      <c r="BJ145" s="39">
        <f t="shared" si="113"/>
        <v>0</v>
      </c>
      <c r="BK145" s="39">
        <f t="shared" si="114"/>
        <v>0</v>
      </c>
      <c r="BL145" s="39">
        <f t="shared" si="115"/>
        <v>0</v>
      </c>
      <c r="BM145" s="39">
        <f t="shared" si="116"/>
        <v>0</v>
      </c>
      <c r="BN145" s="39">
        <f t="shared" si="117"/>
        <v>0</v>
      </c>
      <c r="BO145" s="39">
        <f t="shared" si="118"/>
        <v>0</v>
      </c>
      <c r="BP145" s="39">
        <f t="shared" si="119"/>
        <v>0</v>
      </c>
      <c r="BQ145" s="39">
        <f t="shared" si="120"/>
        <v>0</v>
      </c>
      <c r="BR145" s="39">
        <f t="shared" si="121"/>
        <v>0</v>
      </c>
      <c r="BS145" s="39">
        <f t="shared" si="122"/>
        <v>0</v>
      </c>
      <c r="BT145" s="39">
        <f t="shared" si="123"/>
        <v>0</v>
      </c>
      <c r="BU145" s="39">
        <f t="shared" si="124"/>
        <v>0</v>
      </c>
      <c r="BV145" s="39">
        <f t="shared" si="125"/>
        <v>0</v>
      </c>
      <c r="BW145" s="39">
        <f t="shared" si="126"/>
        <v>0</v>
      </c>
      <c r="BX145" s="39">
        <f t="shared" si="127"/>
        <v>0</v>
      </c>
      <c r="BY145" s="39">
        <f t="shared" si="128"/>
        <v>0</v>
      </c>
      <c r="BZ145" s="39">
        <f t="shared" si="129"/>
        <v>0</v>
      </c>
      <c r="CA145" s="39">
        <f t="shared" si="130"/>
        <v>0</v>
      </c>
      <c r="CB145" s="39">
        <f t="shared" si="131"/>
        <v>0</v>
      </c>
      <c r="CC145" s="39">
        <f t="shared" si="132"/>
        <v>0</v>
      </c>
      <c r="CD145" s="39">
        <f t="shared" si="133"/>
        <v>0</v>
      </c>
      <c r="CE145" s="39">
        <f t="shared" si="134"/>
        <v>0</v>
      </c>
      <c r="CF145" s="80">
        <f t="shared" si="139"/>
        <v>0</v>
      </c>
      <c r="CG145" s="80">
        <f t="shared" si="139"/>
        <v>0</v>
      </c>
      <c r="CH145" s="80">
        <f t="shared" si="139"/>
        <v>0</v>
      </c>
      <c r="CI145" s="80">
        <f t="shared" si="139"/>
        <v>0</v>
      </c>
      <c r="CJ145" s="80">
        <f t="shared" si="139"/>
        <v>0</v>
      </c>
      <c r="CK145" s="80">
        <f t="shared" si="139"/>
        <v>0</v>
      </c>
      <c r="CL145" s="80">
        <f t="shared" si="139"/>
        <v>0</v>
      </c>
      <c r="CM145" s="80">
        <f t="shared" si="139"/>
        <v>0</v>
      </c>
      <c r="CN145" s="80">
        <f t="shared" si="139"/>
        <v>0</v>
      </c>
      <c r="CO145" s="80">
        <f t="shared" si="139"/>
        <v>0</v>
      </c>
      <c r="CP145" s="80">
        <f t="shared" si="139"/>
        <v>0</v>
      </c>
      <c r="CQ145" s="80">
        <f t="shared" si="139"/>
        <v>0</v>
      </c>
      <c r="CR145" s="80">
        <f t="shared" si="139"/>
        <v>0</v>
      </c>
      <c r="CS145" s="80">
        <f t="shared" si="139"/>
        <v>0</v>
      </c>
      <c r="CT145" s="80">
        <f t="shared" si="139"/>
        <v>0</v>
      </c>
      <c r="CU145" s="80">
        <f t="shared" si="138"/>
        <v>0</v>
      </c>
      <c r="CV145" s="80">
        <f t="shared" si="137"/>
        <v>0</v>
      </c>
      <c r="CW145" s="80">
        <f t="shared" si="137"/>
        <v>0</v>
      </c>
      <c r="CX145" s="80">
        <f t="shared" si="137"/>
        <v>0</v>
      </c>
      <c r="CY145" s="80">
        <f t="shared" si="137"/>
        <v>0</v>
      </c>
      <c r="CZ145" s="80">
        <f t="shared" si="137"/>
        <v>0</v>
      </c>
      <c r="DA145" s="80">
        <f t="shared" si="137"/>
        <v>0</v>
      </c>
      <c r="DB145" s="80">
        <f t="shared" si="137"/>
        <v>0</v>
      </c>
      <c r="DC145" s="80">
        <f t="shared" si="135"/>
        <v>0</v>
      </c>
      <c r="DD145" s="80">
        <f t="shared" si="96"/>
        <v>0</v>
      </c>
      <c r="DE145" s="80">
        <f t="shared" si="96"/>
        <v>0</v>
      </c>
      <c r="DF145" s="80">
        <f t="shared" si="96"/>
        <v>0</v>
      </c>
      <c r="DG145" s="80">
        <f t="shared" si="96"/>
        <v>0</v>
      </c>
      <c r="DH145" s="80">
        <f t="shared" si="96"/>
        <v>0</v>
      </c>
      <c r="DI145" s="80">
        <f t="shared" si="96"/>
        <v>0</v>
      </c>
      <c r="DJ145" s="80">
        <f t="shared" si="96"/>
        <v>0</v>
      </c>
      <c r="DK145" s="85">
        <f>VLOOKUP(CF145,'113勞保勞退單日級距表-請勿更改表內數字'!$B$4:$E$56,3,TRUE)</f>
        <v>0</v>
      </c>
      <c r="DL145" s="85">
        <f>VLOOKUP(CG145,'113勞保勞退單日級距表-請勿更改表內數字'!$B$4:$E$56,3,TRUE)</f>
        <v>0</v>
      </c>
      <c r="DM145" s="85">
        <f>VLOOKUP(CH145,'113勞保勞退單日級距表-請勿更改表內數字'!$B$4:$E$56,3,TRUE)</f>
        <v>0</v>
      </c>
      <c r="DN145" s="85">
        <f>VLOOKUP(CI145,'113勞保勞退單日級距表-請勿更改表內數字'!$B$4:$E$56,3,TRUE)</f>
        <v>0</v>
      </c>
      <c r="DO145" s="85">
        <f>VLOOKUP(CJ145,'113勞保勞退單日級距表-請勿更改表內數字'!$B$4:$E$56,3,TRUE)</f>
        <v>0</v>
      </c>
      <c r="DP145" s="85">
        <f>VLOOKUP(CK145,'113勞保勞退單日級距表-請勿更改表內數字'!$B$4:$E$56,3,TRUE)</f>
        <v>0</v>
      </c>
      <c r="DQ145" s="85">
        <f>VLOOKUP(CL145,'113勞保勞退單日級距表-請勿更改表內數字'!$B$4:$E$56,3,TRUE)</f>
        <v>0</v>
      </c>
      <c r="DR145" s="85">
        <f>VLOOKUP(CM145,'113勞保勞退單日級距表-請勿更改表內數字'!$B$4:$E$56,3,TRUE)</f>
        <v>0</v>
      </c>
      <c r="DS145" s="85">
        <f>VLOOKUP(CN145,'113勞保勞退單日級距表-請勿更改表內數字'!$B$4:$E$56,3,TRUE)</f>
        <v>0</v>
      </c>
      <c r="DT145" s="85">
        <f>VLOOKUP(CO145,'113勞保勞退單日級距表-請勿更改表內數字'!$B$4:$E$56,3,TRUE)</f>
        <v>0</v>
      </c>
      <c r="DU145" s="85">
        <f>VLOOKUP(CP145,'113勞保勞退單日級距表-請勿更改表內數字'!$B$4:$E$56,3,TRUE)</f>
        <v>0</v>
      </c>
      <c r="DV145" s="85">
        <f>VLOOKUP(CQ145,'113勞保勞退單日級距表-請勿更改表內數字'!$B$4:$E$56,3,TRUE)</f>
        <v>0</v>
      </c>
      <c r="DW145" s="85">
        <f>VLOOKUP(CR145,'113勞保勞退單日級距表-請勿更改表內數字'!$B$4:$E$56,3,TRUE)</f>
        <v>0</v>
      </c>
      <c r="DX145" s="85">
        <f>VLOOKUP(CS145,'113勞保勞退單日級距表-請勿更改表內數字'!$B$4:$E$56,3,TRUE)</f>
        <v>0</v>
      </c>
      <c r="DY145" s="85">
        <f>VLOOKUP(CT145,'113勞保勞退單日級距表-請勿更改表內數字'!$B$4:$E$56,3,TRUE)</f>
        <v>0</v>
      </c>
      <c r="DZ145" s="85">
        <f>VLOOKUP(CU145,'113勞保勞退單日級距表-請勿更改表內數字'!$B$4:$E$56,3,TRUE)</f>
        <v>0</v>
      </c>
      <c r="EA145" s="85">
        <f>VLOOKUP(CV145,'113勞保勞退單日級距表-請勿更改表內數字'!$B$4:$E$56,3,TRUE)</f>
        <v>0</v>
      </c>
      <c r="EB145" s="85">
        <f>VLOOKUP(CW145,'113勞保勞退單日級距表-請勿更改表內數字'!$B$4:$E$56,3,TRUE)</f>
        <v>0</v>
      </c>
      <c r="EC145" s="85">
        <f>VLOOKUP(CX145,'113勞保勞退單日級距表-請勿更改表內數字'!$B$4:$E$56,3,TRUE)</f>
        <v>0</v>
      </c>
      <c r="ED145" s="85">
        <f>VLOOKUP(CY145,'113勞保勞退單日級距表-請勿更改表內數字'!$B$4:$E$56,3,TRUE)</f>
        <v>0</v>
      </c>
      <c r="EE145" s="85">
        <f>VLOOKUP(CZ145,'113勞保勞退單日級距表-請勿更改表內數字'!$B$4:$E$56,3,TRUE)</f>
        <v>0</v>
      </c>
      <c r="EF145" s="85">
        <f>VLOOKUP(DA145,'113勞保勞退單日級距表-請勿更改表內數字'!$B$4:$E$56,3,TRUE)</f>
        <v>0</v>
      </c>
      <c r="EG145" s="85">
        <f>VLOOKUP(DB145,'113勞保勞退單日級距表-請勿更改表內數字'!$B$4:$E$56,3,TRUE)</f>
        <v>0</v>
      </c>
      <c r="EH145" s="85">
        <f>VLOOKUP(DC145,'113勞保勞退單日級距表-請勿更改表內數字'!$B$4:$E$56,3,TRUE)</f>
        <v>0</v>
      </c>
      <c r="EI145" s="85">
        <f>VLOOKUP(DD145,'113勞保勞退單日級距表-請勿更改表內數字'!$B$4:$E$56,3,TRUE)</f>
        <v>0</v>
      </c>
      <c r="EJ145" s="85">
        <f>VLOOKUP(DE145,'113勞保勞退單日級距表-請勿更改表內數字'!$B$4:$E$56,3,TRUE)</f>
        <v>0</v>
      </c>
      <c r="EK145" s="85">
        <f>VLOOKUP(DF145,'113勞保勞退單日級距表-請勿更改表內數字'!$B$4:$E$56,3,TRUE)</f>
        <v>0</v>
      </c>
      <c r="EL145" s="85">
        <f>VLOOKUP(DG145,'113勞保勞退單日級距表-請勿更改表內數字'!$B$4:$E$56,3,TRUE)</f>
        <v>0</v>
      </c>
      <c r="EM145" s="85">
        <f>VLOOKUP(DH145,'113勞保勞退單日級距表-請勿更改表內數字'!$B$4:$E$56,3,TRUE)</f>
        <v>0</v>
      </c>
      <c r="EN145" s="85">
        <f>VLOOKUP(DI145,'113勞保勞退單日級距表-請勿更改表內數字'!$B$4:$E$56,3,TRUE)</f>
        <v>0</v>
      </c>
      <c r="EO145" s="85">
        <f>VLOOKUP(DJ145,'113勞保勞退單日級距表-請勿更改表內數字'!$B$4:$E$56,3,TRUE)</f>
        <v>0</v>
      </c>
      <c r="EP145" s="84">
        <f>VLOOKUP(CF145,'113勞保勞退單日級距表-請勿更改表內數字'!$B$4:$E$56,4,TRUE)</f>
        <v>0</v>
      </c>
      <c r="EQ145" s="84">
        <f>VLOOKUP(CG145,'113勞保勞退單日級距表-請勿更改表內數字'!$B$4:$E$56,4,TRUE)</f>
        <v>0</v>
      </c>
      <c r="ER145" s="84">
        <f>VLOOKUP(CH145,'113勞保勞退單日級距表-請勿更改表內數字'!$B$4:$E$56,4,TRUE)</f>
        <v>0</v>
      </c>
      <c r="ES145" s="84">
        <f>VLOOKUP(CI145,'113勞保勞退單日級距表-請勿更改表內數字'!$B$4:$E$56,4,TRUE)</f>
        <v>0</v>
      </c>
      <c r="ET145" s="84">
        <f>VLOOKUP(CJ145,'113勞保勞退單日級距表-請勿更改表內數字'!$B$4:$E$56,4,TRUE)</f>
        <v>0</v>
      </c>
      <c r="EU145" s="84">
        <f>VLOOKUP(CK145,'113勞保勞退單日級距表-請勿更改表內數字'!$B$4:$E$56,4,TRUE)</f>
        <v>0</v>
      </c>
      <c r="EV145" s="84">
        <f>VLOOKUP(CL145,'113勞保勞退單日級距表-請勿更改表內數字'!$B$4:$E$56,4,TRUE)</f>
        <v>0</v>
      </c>
      <c r="EW145" s="84">
        <f>VLOOKUP(CM145,'113勞保勞退單日級距表-請勿更改表內數字'!$B$4:$E$56,4,TRUE)</f>
        <v>0</v>
      </c>
      <c r="EX145" s="84">
        <f>VLOOKUP(CN145,'113勞保勞退單日級距表-請勿更改表內數字'!$B$4:$E$56,4,TRUE)</f>
        <v>0</v>
      </c>
      <c r="EY145" s="84">
        <f>VLOOKUP(CO145,'113勞保勞退單日級距表-請勿更改表內數字'!$B$4:$E$56,4,TRUE)</f>
        <v>0</v>
      </c>
      <c r="EZ145" s="84">
        <f>VLOOKUP(CP145,'113勞保勞退單日級距表-請勿更改表內數字'!$B$4:$E$56,4,TRUE)</f>
        <v>0</v>
      </c>
      <c r="FA145" s="84">
        <f>VLOOKUP(CQ145,'113勞保勞退單日級距表-請勿更改表內數字'!$B$4:$E$56,4,TRUE)</f>
        <v>0</v>
      </c>
      <c r="FB145" s="84">
        <f>VLOOKUP(CR145,'113勞保勞退單日級距表-請勿更改表內數字'!$B$4:$E$56,4,TRUE)</f>
        <v>0</v>
      </c>
      <c r="FC145" s="84">
        <f>VLOOKUP(CS145,'113勞保勞退單日級距表-請勿更改表內數字'!$B$4:$E$56,4,TRUE)</f>
        <v>0</v>
      </c>
      <c r="FD145" s="84">
        <f>VLOOKUP(CT145,'113勞保勞退單日級距表-請勿更改表內數字'!$B$4:$E$56,4,TRUE)</f>
        <v>0</v>
      </c>
      <c r="FE145" s="84">
        <f>VLOOKUP(CU145,'113勞保勞退單日級距表-請勿更改表內數字'!$B$4:$E$56,4,TRUE)</f>
        <v>0</v>
      </c>
      <c r="FF145" s="84">
        <f>VLOOKUP(CV145,'113勞保勞退單日級距表-請勿更改表內數字'!$B$4:$E$56,4,TRUE)</f>
        <v>0</v>
      </c>
      <c r="FG145" s="84">
        <f>VLOOKUP(CW145,'113勞保勞退單日級距表-請勿更改表內數字'!$B$4:$E$56,4,TRUE)</f>
        <v>0</v>
      </c>
      <c r="FH145" s="84">
        <f>VLOOKUP(CX145,'113勞保勞退單日級距表-請勿更改表內數字'!$B$4:$E$56,4,TRUE)</f>
        <v>0</v>
      </c>
      <c r="FI145" s="84">
        <f>VLOOKUP(CY145,'113勞保勞退單日級距表-請勿更改表內數字'!$B$4:$E$56,4,TRUE)</f>
        <v>0</v>
      </c>
      <c r="FJ145" s="84">
        <f>VLOOKUP(CZ145,'113勞保勞退單日級距表-請勿更改表內數字'!$B$4:$E$56,4,TRUE)</f>
        <v>0</v>
      </c>
      <c r="FK145" s="84">
        <f>VLOOKUP(DA145,'113勞保勞退單日級距表-請勿更改表內數字'!$B$4:$E$56,4,TRUE)</f>
        <v>0</v>
      </c>
      <c r="FL145" s="84">
        <f>VLOOKUP(DB145,'113勞保勞退單日級距表-請勿更改表內數字'!$B$4:$E$56,4,TRUE)</f>
        <v>0</v>
      </c>
      <c r="FM145" s="84">
        <f>VLOOKUP(DC145,'113勞保勞退單日級距表-請勿更改表內數字'!$B$4:$E$56,4,TRUE)</f>
        <v>0</v>
      </c>
      <c r="FN145" s="84">
        <f>VLOOKUP(DD145,'113勞保勞退單日級距表-請勿更改表內數字'!$B$4:$E$56,4,TRUE)</f>
        <v>0</v>
      </c>
      <c r="FO145" s="84">
        <f>VLOOKUP(DE145,'113勞保勞退單日級距表-請勿更改表內數字'!$B$4:$E$56,4,TRUE)</f>
        <v>0</v>
      </c>
      <c r="FP145" s="84">
        <f>VLOOKUP(DF145,'113勞保勞退單日級距表-請勿更改表內數字'!$B$4:$E$56,4,TRUE)</f>
        <v>0</v>
      </c>
      <c r="FQ145" s="84">
        <f>VLOOKUP(DG145,'113勞保勞退單日級距表-請勿更改表內數字'!$B$4:$E$56,4,TRUE)</f>
        <v>0</v>
      </c>
      <c r="FR145" s="84">
        <f>VLOOKUP(DH145,'113勞保勞退單日級距表-請勿更改表內數字'!$B$4:$E$56,4,TRUE)</f>
        <v>0</v>
      </c>
      <c r="FS145" s="84">
        <f>VLOOKUP(DI145,'113勞保勞退單日級距表-請勿更改表內數字'!$B$4:$E$56,4,TRUE)</f>
        <v>0</v>
      </c>
      <c r="FT145" s="84">
        <f>VLOOKUP(DJ145,'113勞保勞退單日級距表-請勿更改表內數字'!$B$4:$E$56,4,TRUE)</f>
        <v>0</v>
      </c>
      <c r="FU145" s="83">
        <f>VLOOKUP(CF145,'113勞保勞退單日級距表-請勿更改表內數字'!$B$4:$I$56,8,TRUE)</f>
        <v>0</v>
      </c>
      <c r="FV145" s="83">
        <f>VLOOKUP(CG145,'113勞保勞退單日級距表-請勿更改表內數字'!$B$4:$I$56,8,TRUE)</f>
        <v>0</v>
      </c>
      <c r="FW145" s="83">
        <f>VLOOKUP(CH145,'113勞保勞退單日級距表-請勿更改表內數字'!$B$4:$I$56,8,TRUE)</f>
        <v>0</v>
      </c>
      <c r="FX145" s="83">
        <f>VLOOKUP(CI145,'113勞保勞退單日級距表-請勿更改表內數字'!$B$4:$I$56,8,TRUE)</f>
        <v>0</v>
      </c>
      <c r="FY145" s="83">
        <f>VLOOKUP(CJ145,'113勞保勞退單日級距表-請勿更改表內數字'!$B$4:$I$56,8,TRUE)</f>
        <v>0</v>
      </c>
      <c r="FZ145" s="83">
        <f>VLOOKUP(CK145,'113勞保勞退單日級距表-請勿更改表內數字'!$B$4:$I$56,8,TRUE)</f>
        <v>0</v>
      </c>
      <c r="GA145" s="83">
        <f>VLOOKUP(CL145,'113勞保勞退單日級距表-請勿更改表內數字'!$B$4:$I$56,8,TRUE)</f>
        <v>0</v>
      </c>
      <c r="GB145" s="83">
        <f>VLOOKUP(CM145,'113勞保勞退單日級距表-請勿更改表內數字'!$B$4:$I$56,8,TRUE)</f>
        <v>0</v>
      </c>
      <c r="GC145" s="83">
        <f>VLOOKUP(CN145,'113勞保勞退單日級距表-請勿更改表內數字'!$B$4:$I$56,8,TRUE)</f>
        <v>0</v>
      </c>
      <c r="GD145" s="83">
        <f>VLOOKUP(CO145,'113勞保勞退單日級距表-請勿更改表內數字'!$B$4:$I$56,8,TRUE)</f>
        <v>0</v>
      </c>
      <c r="GE145" s="83">
        <f>VLOOKUP(CP145,'113勞保勞退單日級距表-請勿更改表內數字'!$B$4:$I$56,8,TRUE)</f>
        <v>0</v>
      </c>
      <c r="GF145" s="83">
        <f>VLOOKUP(CQ145,'113勞保勞退單日級距表-請勿更改表內數字'!$B$4:$I$56,8,TRUE)</f>
        <v>0</v>
      </c>
      <c r="GG145" s="83">
        <f>VLOOKUP(CR145,'113勞保勞退單日級距表-請勿更改表內數字'!$B$4:$I$56,8,TRUE)</f>
        <v>0</v>
      </c>
      <c r="GH145" s="83">
        <f>VLOOKUP(CS145,'113勞保勞退單日級距表-請勿更改表內數字'!$B$4:$I$56,8,TRUE)</f>
        <v>0</v>
      </c>
      <c r="GI145" s="83">
        <f>VLOOKUP(CT145,'113勞保勞退單日級距表-請勿更改表內數字'!$B$4:$I$56,8,TRUE)</f>
        <v>0</v>
      </c>
      <c r="GJ145" s="83">
        <f>VLOOKUP(CU145,'113勞保勞退單日級距表-請勿更改表內數字'!$B$4:$I$56,8,TRUE)</f>
        <v>0</v>
      </c>
      <c r="GK145" s="83">
        <f>VLOOKUP(CV145,'113勞保勞退單日級距表-請勿更改表內數字'!$B$4:$I$56,8,TRUE)</f>
        <v>0</v>
      </c>
      <c r="GL145" s="83">
        <f>VLOOKUP(CW145,'113勞保勞退單日級距表-請勿更改表內數字'!$B$4:$I$56,8,TRUE)</f>
        <v>0</v>
      </c>
      <c r="GM145" s="83">
        <f>VLOOKUP(CX145,'113勞保勞退單日級距表-請勿更改表內數字'!$B$4:$I$56,8,TRUE)</f>
        <v>0</v>
      </c>
      <c r="GN145" s="83">
        <f>VLOOKUP(CY145,'113勞保勞退單日級距表-請勿更改表內數字'!$B$4:$I$56,8,TRUE)</f>
        <v>0</v>
      </c>
      <c r="GO145" s="83">
        <f>VLOOKUP(CZ145,'113勞保勞退單日級距表-請勿更改表內數字'!$B$4:$I$56,8,TRUE)</f>
        <v>0</v>
      </c>
      <c r="GP145" s="83">
        <f>VLOOKUP(DA145,'113勞保勞退單日級距表-請勿更改表內數字'!$B$4:$I$56,8,TRUE)</f>
        <v>0</v>
      </c>
      <c r="GQ145" s="83">
        <f>VLOOKUP(DB145,'113勞保勞退單日級距表-請勿更改表內數字'!$B$4:$I$56,8,TRUE)</f>
        <v>0</v>
      </c>
      <c r="GR145" s="83">
        <f>VLOOKUP(DC145,'113勞保勞退單日級距表-請勿更改表內數字'!$B$4:$I$56,8,TRUE)</f>
        <v>0</v>
      </c>
      <c r="GS145" s="83">
        <f>VLOOKUP(DD145,'113勞保勞退單日級距表-請勿更改表內數字'!$B$4:$I$56,8,TRUE)</f>
        <v>0</v>
      </c>
      <c r="GT145" s="83">
        <f>VLOOKUP(DE145,'113勞保勞退單日級距表-請勿更改表內數字'!$B$4:$I$56,8,TRUE)</f>
        <v>0</v>
      </c>
      <c r="GU145" s="83">
        <f>VLOOKUP(DF145,'113勞保勞退單日級距表-請勿更改表內數字'!$B$4:$I$56,8,TRUE)</f>
        <v>0</v>
      </c>
      <c r="GV145" s="83">
        <f>VLOOKUP(DG145,'113勞保勞退單日級距表-請勿更改表內數字'!$B$4:$I$56,8,TRUE)</f>
        <v>0</v>
      </c>
      <c r="GW145" s="83">
        <f>VLOOKUP(DH145,'113勞保勞退單日級距表-請勿更改表內數字'!$B$4:$I$56,8,TRUE)</f>
        <v>0</v>
      </c>
      <c r="GX145" s="83">
        <f>VLOOKUP(DI145,'113勞保勞退單日級距表-請勿更改表內數字'!$B$4:$I$56,8,TRUE)</f>
        <v>0</v>
      </c>
      <c r="GY145" s="83">
        <f>VLOOKUP(DJ145,'113勞保勞退單日級距表-請勿更改表內數字'!$B$4:$I$56,8,TRUE)</f>
        <v>0</v>
      </c>
    </row>
    <row r="146" spans="2:207">
      <c r="D146" s="166"/>
      <c r="G146" s="76"/>
      <c r="AP146" s="219">
        <f t="shared" si="97"/>
        <v>0</v>
      </c>
      <c r="AQ146" s="43">
        <f t="shared" si="98"/>
        <v>0</v>
      </c>
      <c r="AR146" s="43">
        <f t="shared" si="99"/>
        <v>0</v>
      </c>
      <c r="AS146" s="209">
        <f t="shared" si="136"/>
        <v>0</v>
      </c>
      <c r="AT146" s="201">
        <f>VLOOKUP(AS146,'113勞保勞退單日級距表-請勿更改表內數字'!$B$4:$E$56,3,TRUE)*AP146</f>
        <v>0</v>
      </c>
      <c r="AU146" s="201">
        <f>VLOOKUP(AS146,'113勞保勞退單日級距表-請勿更改表內數字'!$B$4:$I$56,7,TRUE)</f>
        <v>0</v>
      </c>
      <c r="AV146" s="201">
        <f>VLOOKUP(AS146,'113勞保勞退單日級距表-請勿更改表內數字'!$B$4:$E$56,4,TRUE)*AP146</f>
        <v>0</v>
      </c>
      <c r="AW146" s="51">
        <f t="shared" si="100"/>
        <v>0</v>
      </c>
      <c r="AX146" s="50">
        <f t="shared" si="101"/>
        <v>0</v>
      </c>
      <c r="AY146" s="50">
        <f t="shared" si="102"/>
        <v>0</v>
      </c>
      <c r="AZ146" s="50">
        <f t="shared" si="103"/>
        <v>0</v>
      </c>
      <c r="BA146" s="39">
        <f t="shared" si="104"/>
        <v>0</v>
      </c>
      <c r="BB146" s="39">
        <f t="shared" si="105"/>
        <v>0</v>
      </c>
      <c r="BC146" s="39">
        <f t="shared" si="106"/>
        <v>0</v>
      </c>
      <c r="BD146" s="39">
        <f t="shared" si="107"/>
        <v>0</v>
      </c>
      <c r="BE146" s="39">
        <f t="shared" si="108"/>
        <v>0</v>
      </c>
      <c r="BF146" s="39">
        <f t="shared" si="109"/>
        <v>0</v>
      </c>
      <c r="BG146" s="39">
        <f t="shared" si="110"/>
        <v>0</v>
      </c>
      <c r="BH146" s="39">
        <f t="shared" si="111"/>
        <v>0</v>
      </c>
      <c r="BI146" s="39">
        <f t="shared" si="112"/>
        <v>0</v>
      </c>
      <c r="BJ146" s="39">
        <f t="shared" si="113"/>
        <v>0</v>
      </c>
      <c r="BK146" s="39">
        <f t="shared" si="114"/>
        <v>0</v>
      </c>
      <c r="BL146" s="39">
        <f t="shared" si="115"/>
        <v>0</v>
      </c>
      <c r="BM146" s="39">
        <f t="shared" si="116"/>
        <v>0</v>
      </c>
      <c r="BN146" s="39">
        <f t="shared" si="117"/>
        <v>0</v>
      </c>
      <c r="BO146" s="39">
        <f t="shared" si="118"/>
        <v>0</v>
      </c>
      <c r="BP146" s="39">
        <f t="shared" si="119"/>
        <v>0</v>
      </c>
      <c r="BQ146" s="39">
        <f t="shared" si="120"/>
        <v>0</v>
      </c>
      <c r="BR146" s="39">
        <f t="shared" si="121"/>
        <v>0</v>
      </c>
      <c r="BS146" s="39">
        <f t="shared" si="122"/>
        <v>0</v>
      </c>
      <c r="BT146" s="39">
        <f t="shared" si="123"/>
        <v>0</v>
      </c>
      <c r="BU146" s="39">
        <f t="shared" si="124"/>
        <v>0</v>
      </c>
      <c r="BV146" s="39">
        <f t="shared" si="125"/>
        <v>0</v>
      </c>
      <c r="BW146" s="39">
        <f t="shared" si="126"/>
        <v>0</v>
      </c>
      <c r="BX146" s="39">
        <f t="shared" si="127"/>
        <v>0</v>
      </c>
      <c r="BY146" s="39">
        <f t="shared" si="128"/>
        <v>0</v>
      </c>
      <c r="BZ146" s="39">
        <f t="shared" si="129"/>
        <v>0</v>
      </c>
      <c r="CA146" s="39">
        <f t="shared" si="130"/>
        <v>0</v>
      </c>
      <c r="CB146" s="39">
        <f t="shared" si="131"/>
        <v>0</v>
      </c>
      <c r="CC146" s="39">
        <f t="shared" si="132"/>
        <v>0</v>
      </c>
      <c r="CD146" s="39">
        <f t="shared" si="133"/>
        <v>0</v>
      </c>
      <c r="CE146" s="39">
        <f t="shared" si="134"/>
        <v>0</v>
      </c>
      <c r="CF146" s="80">
        <f t="shared" si="139"/>
        <v>0</v>
      </c>
      <c r="CG146" s="80">
        <f t="shared" si="139"/>
        <v>0</v>
      </c>
      <c r="CH146" s="80">
        <f t="shared" si="139"/>
        <v>0</v>
      </c>
      <c r="CI146" s="80">
        <f t="shared" si="139"/>
        <v>0</v>
      </c>
      <c r="CJ146" s="80">
        <f t="shared" si="139"/>
        <v>0</v>
      </c>
      <c r="CK146" s="80">
        <f t="shared" si="139"/>
        <v>0</v>
      </c>
      <c r="CL146" s="80">
        <f t="shared" si="139"/>
        <v>0</v>
      </c>
      <c r="CM146" s="80">
        <f t="shared" si="139"/>
        <v>0</v>
      </c>
      <c r="CN146" s="80">
        <f t="shared" si="139"/>
        <v>0</v>
      </c>
      <c r="CO146" s="80">
        <f t="shared" si="139"/>
        <v>0</v>
      </c>
      <c r="CP146" s="80">
        <f t="shared" si="139"/>
        <v>0</v>
      </c>
      <c r="CQ146" s="80">
        <f t="shared" si="139"/>
        <v>0</v>
      </c>
      <c r="CR146" s="80">
        <f t="shared" si="139"/>
        <v>0</v>
      </c>
      <c r="CS146" s="80">
        <f t="shared" si="139"/>
        <v>0</v>
      </c>
      <c r="CT146" s="80">
        <f t="shared" si="139"/>
        <v>0</v>
      </c>
      <c r="CU146" s="80">
        <f t="shared" si="138"/>
        <v>0</v>
      </c>
      <c r="CV146" s="80">
        <f t="shared" si="137"/>
        <v>0</v>
      </c>
      <c r="CW146" s="80">
        <f t="shared" si="137"/>
        <v>0</v>
      </c>
      <c r="CX146" s="80">
        <f t="shared" si="137"/>
        <v>0</v>
      </c>
      <c r="CY146" s="80">
        <f t="shared" si="137"/>
        <v>0</v>
      </c>
      <c r="CZ146" s="80">
        <f t="shared" si="137"/>
        <v>0</v>
      </c>
      <c r="DA146" s="80">
        <f t="shared" si="137"/>
        <v>0</v>
      </c>
      <c r="DB146" s="80">
        <f t="shared" si="137"/>
        <v>0</v>
      </c>
      <c r="DC146" s="80">
        <f t="shared" si="135"/>
        <v>0</v>
      </c>
      <c r="DD146" s="80">
        <f t="shared" si="96"/>
        <v>0</v>
      </c>
      <c r="DE146" s="80">
        <f t="shared" si="96"/>
        <v>0</v>
      </c>
      <c r="DF146" s="80">
        <f t="shared" si="96"/>
        <v>0</v>
      </c>
      <c r="DG146" s="80">
        <f t="shared" si="96"/>
        <v>0</v>
      </c>
      <c r="DH146" s="80">
        <f t="shared" si="96"/>
        <v>0</v>
      </c>
      <c r="DI146" s="80">
        <f t="shared" si="96"/>
        <v>0</v>
      </c>
      <c r="DJ146" s="80">
        <f t="shared" si="96"/>
        <v>0</v>
      </c>
      <c r="DK146" s="85">
        <f>VLOOKUP(CF146,'113勞保勞退單日級距表-請勿更改表內數字'!$B$4:$E$56,3,TRUE)</f>
        <v>0</v>
      </c>
      <c r="DL146" s="85">
        <f>VLOOKUP(CG146,'113勞保勞退單日級距表-請勿更改表內數字'!$B$4:$E$56,3,TRUE)</f>
        <v>0</v>
      </c>
      <c r="DM146" s="85">
        <f>VLOOKUP(CH146,'113勞保勞退單日級距表-請勿更改表內數字'!$B$4:$E$56,3,TRUE)</f>
        <v>0</v>
      </c>
      <c r="DN146" s="85">
        <f>VLOOKUP(CI146,'113勞保勞退單日級距表-請勿更改表內數字'!$B$4:$E$56,3,TRUE)</f>
        <v>0</v>
      </c>
      <c r="DO146" s="85">
        <f>VLOOKUP(CJ146,'113勞保勞退單日級距表-請勿更改表內數字'!$B$4:$E$56,3,TRUE)</f>
        <v>0</v>
      </c>
      <c r="DP146" s="85">
        <f>VLOOKUP(CK146,'113勞保勞退單日級距表-請勿更改表內數字'!$B$4:$E$56,3,TRUE)</f>
        <v>0</v>
      </c>
      <c r="DQ146" s="85">
        <f>VLOOKUP(CL146,'113勞保勞退單日級距表-請勿更改表內數字'!$B$4:$E$56,3,TRUE)</f>
        <v>0</v>
      </c>
      <c r="DR146" s="85">
        <f>VLOOKUP(CM146,'113勞保勞退單日級距表-請勿更改表內數字'!$B$4:$E$56,3,TRUE)</f>
        <v>0</v>
      </c>
      <c r="DS146" s="85">
        <f>VLOOKUP(CN146,'113勞保勞退單日級距表-請勿更改表內數字'!$B$4:$E$56,3,TRUE)</f>
        <v>0</v>
      </c>
      <c r="DT146" s="85">
        <f>VLOOKUP(CO146,'113勞保勞退單日級距表-請勿更改表內數字'!$B$4:$E$56,3,TRUE)</f>
        <v>0</v>
      </c>
      <c r="DU146" s="85">
        <f>VLOOKUP(CP146,'113勞保勞退單日級距表-請勿更改表內數字'!$B$4:$E$56,3,TRUE)</f>
        <v>0</v>
      </c>
      <c r="DV146" s="85">
        <f>VLOOKUP(CQ146,'113勞保勞退單日級距表-請勿更改表內數字'!$B$4:$E$56,3,TRUE)</f>
        <v>0</v>
      </c>
      <c r="DW146" s="85">
        <f>VLOOKUP(CR146,'113勞保勞退單日級距表-請勿更改表內數字'!$B$4:$E$56,3,TRUE)</f>
        <v>0</v>
      </c>
      <c r="DX146" s="85">
        <f>VLOOKUP(CS146,'113勞保勞退單日級距表-請勿更改表內數字'!$B$4:$E$56,3,TRUE)</f>
        <v>0</v>
      </c>
      <c r="DY146" s="85">
        <f>VLOOKUP(CT146,'113勞保勞退單日級距表-請勿更改表內數字'!$B$4:$E$56,3,TRUE)</f>
        <v>0</v>
      </c>
      <c r="DZ146" s="85">
        <f>VLOOKUP(CU146,'113勞保勞退單日級距表-請勿更改表內數字'!$B$4:$E$56,3,TRUE)</f>
        <v>0</v>
      </c>
      <c r="EA146" s="85">
        <f>VLOOKUP(CV146,'113勞保勞退單日級距表-請勿更改表內數字'!$B$4:$E$56,3,TRUE)</f>
        <v>0</v>
      </c>
      <c r="EB146" s="85">
        <f>VLOOKUP(CW146,'113勞保勞退單日級距表-請勿更改表內數字'!$B$4:$E$56,3,TRUE)</f>
        <v>0</v>
      </c>
      <c r="EC146" s="85">
        <f>VLOOKUP(CX146,'113勞保勞退單日級距表-請勿更改表內數字'!$B$4:$E$56,3,TRUE)</f>
        <v>0</v>
      </c>
      <c r="ED146" s="85">
        <f>VLOOKUP(CY146,'113勞保勞退單日級距表-請勿更改表內數字'!$B$4:$E$56,3,TRUE)</f>
        <v>0</v>
      </c>
      <c r="EE146" s="85">
        <f>VLOOKUP(CZ146,'113勞保勞退單日級距表-請勿更改表內數字'!$B$4:$E$56,3,TRUE)</f>
        <v>0</v>
      </c>
      <c r="EF146" s="85">
        <f>VLOOKUP(DA146,'113勞保勞退單日級距表-請勿更改表內數字'!$B$4:$E$56,3,TRUE)</f>
        <v>0</v>
      </c>
      <c r="EG146" s="85">
        <f>VLOOKUP(DB146,'113勞保勞退單日級距表-請勿更改表內數字'!$B$4:$E$56,3,TRUE)</f>
        <v>0</v>
      </c>
      <c r="EH146" s="85">
        <f>VLOOKUP(DC146,'113勞保勞退單日級距表-請勿更改表內數字'!$B$4:$E$56,3,TRUE)</f>
        <v>0</v>
      </c>
      <c r="EI146" s="85">
        <f>VLOOKUP(DD146,'113勞保勞退單日級距表-請勿更改表內數字'!$B$4:$E$56,3,TRUE)</f>
        <v>0</v>
      </c>
      <c r="EJ146" s="85">
        <f>VLOOKUP(DE146,'113勞保勞退單日級距表-請勿更改表內數字'!$B$4:$E$56,3,TRUE)</f>
        <v>0</v>
      </c>
      <c r="EK146" s="85">
        <f>VLOOKUP(DF146,'113勞保勞退單日級距表-請勿更改表內數字'!$B$4:$E$56,3,TRUE)</f>
        <v>0</v>
      </c>
      <c r="EL146" s="85">
        <f>VLOOKUP(DG146,'113勞保勞退單日級距表-請勿更改表內數字'!$B$4:$E$56,3,TRUE)</f>
        <v>0</v>
      </c>
      <c r="EM146" s="85">
        <f>VLOOKUP(DH146,'113勞保勞退單日級距表-請勿更改表內數字'!$B$4:$E$56,3,TRUE)</f>
        <v>0</v>
      </c>
      <c r="EN146" s="85">
        <f>VLOOKUP(DI146,'113勞保勞退單日級距表-請勿更改表內數字'!$B$4:$E$56,3,TRUE)</f>
        <v>0</v>
      </c>
      <c r="EO146" s="85">
        <f>VLOOKUP(DJ146,'113勞保勞退單日級距表-請勿更改表內數字'!$B$4:$E$56,3,TRUE)</f>
        <v>0</v>
      </c>
      <c r="EP146" s="84">
        <f>VLOOKUP(CF146,'113勞保勞退單日級距表-請勿更改表內數字'!$B$4:$E$56,4,TRUE)</f>
        <v>0</v>
      </c>
      <c r="EQ146" s="84">
        <f>VLOOKUP(CG146,'113勞保勞退單日級距表-請勿更改表內數字'!$B$4:$E$56,4,TRUE)</f>
        <v>0</v>
      </c>
      <c r="ER146" s="84">
        <f>VLOOKUP(CH146,'113勞保勞退單日級距表-請勿更改表內數字'!$B$4:$E$56,4,TRUE)</f>
        <v>0</v>
      </c>
      <c r="ES146" s="84">
        <f>VLOOKUP(CI146,'113勞保勞退單日級距表-請勿更改表內數字'!$B$4:$E$56,4,TRUE)</f>
        <v>0</v>
      </c>
      <c r="ET146" s="84">
        <f>VLOOKUP(CJ146,'113勞保勞退單日級距表-請勿更改表內數字'!$B$4:$E$56,4,TRUE)</f>
        <v>0</v>
      </c>
      <c r="EU146" s="84">
        <f>VLOOKUP(CK146,'113勞保勞退單日級距表-請勿更改表內數字'!$B$4:$E$56,4,TRUE)</f>
        <v>0</v>
      </c>
      <c r="EV146" s="84">
        <f>VLOOKUP(CL146,'113勞保勞退單日級距表-請勿更改表內數字'!$B$4:$E$56,4,TRUE)</f>
        <v>0</v>
      </c>
      <c r="EW146" s="84">
        <f>VLOOKUP(CM146,'113勞保勞退單日級距表-請勿更改表內數字'!$B$4:$E$56,4,TRUE)</f>
        <v>0</v>
      </c>
      <c r="EX146" s="84">
        <f>VLOOKUP(CN146,'113勞保勞退單日級距表-請勿更改表內數字'!$B$4:$E$56,4,TRUE)</f>
        <v>0</v>
      </c>
      <c r="EY146" s="84">
        <f>VLOOKUP(CO146,'113勞保勞退單日級距表-請勿更改表內數字'!$B$4:$E$56,4,TRUE)</f>
        <v>0</v>
      </c>
      <c r="EZ146" s="84">
        <f>VLOOKUP(CP146,'113勞保勞退單日級距表-請勿更改表內數字'!$B$4:$E$56,4,TRUE)</f>
        <v>0</v>
      </c>
      <c r="FA146" s="84">
        <f>VLOOKUP(CQ146,'113勞保勞退單日級距表-請勿更改表內數字'!$B$4:$E$56,4,TRUE)</f>
        <v>0</v>
      </c>
      <c r="FB146" s="84">
        <f>VLOOKUP(CR146,'113勞保勞退單日級距表-請勿更改表內數字'!$B$4:$E$56,4,TRUE)</f>
        <v>0</v>
      </c>
      <c r="FC146" s="84">
        <f>VLOOKUP(CS146,'113勞保勞退單日級距表-請勿更改表內數字'!$B$4:$E$56,4,TRUE)</f>
        <v>0</v>
      </c>
      <c r="FD146" s="84">
        <f>VLOOKUP(CT146,'113勞保勞退單日級距表-請勿更改表內數字'!$B$4:$E$56,4,TRUE)</f>
        <v>0</v>
      </c>
      <c r="FE146" s="84">
        <f>VLOOKUP(CU146,'113勞保勞退單日級距表-請勿更改表內數字'!$B$4:$E$56,4,TRUE)</f>
        <v>0</v>
      </c>
      <c r="FF146" s="84">
        <f>VLOOKUP(CV146,'113勞保勞退單日級距表-請勿更改表內數字'!$B$4:$E$56,4,TRUE)</f>
        <v>0</v>
      </c>
      <c r="FG146" s="84">
        <f>VLOOKUP(CW146,'113勞保勞退單日級距表-請勿更改表內數字'!$B$4:$E$56,4,TRUE)</f>
        <v>0</v>
      </c>
      <c r="FH146" s="84">
        <f>VLOOKUP(CX146,'113勞保勞退單日級距表-請勿更改表內數字'!$B$4:$E$56,4,TRUE)</f>
        <v>0</v>
      </c>
      <c r="FI146" s="84">
        <f>VLOOKUP(CY146,'113勞保勞退單日級距表-請勿更改表內數字'!$B$4:$E$56,4,TRUE)</f>
        <v>0</v>
      </c>
      <c r="FJ146" s="84">
        <f>VLOOKUP(CZ146,'113勞保勞退單日級距表-請勿更改表內數字'!$B$4:$E$56,4,TRUE)</f>
        <v>0</v>
      </c>
      <c r="FK146" s="84">
        <f>VLOOKUP(DA146,'113勞保勞退單日級距表-請勿更改表內數字'!$B$4:$E$56,4,TRUE)</f>
        <v>0</v>
      </c>
      <c r="FL146" s="84">
        <f>VLOOKUP(DB146,'113勞保勞退單日級距表-請勿更改表內數字'!$B$4:$E$56,4,TRUE)</f>
        <v>0</v>
      </c>
      <c r="FM146" s="84">
        <f>VLOOKUP(DC146,'113勞保勞退單日級距表-請勿更改表內數字'!$B$4:$E$56,4,TRUE)</f>
        <v>0</v>
      </c>
      <c r="FN146" s="84">
        <f>VLOOKUP(DD146,'113勞保勞退單日級距表-請勿更改表內數字'!$B$4:$E$56,4,TRUE)</f>
        <v>0</v>
      </c>
      <c r="FO146" s="84">
        <f>VLOOKUP(DE146,'113勞保勞退單日級距表-請勿更改表內數字'!$B$4:$E$56,4,TRUE)</f>
        <v>0</v>
      </c>
      <c r="FP146" s="84">
        <f>VLOOKUP(DF146,'113勞保勞退單日級距表-請勿更改表內數字'!$B$4:$E$56,4,TRUE)</f>
        <v>0</v>
      </c>
      <c r="FQ146" s="84">
        <f>VLOOKUP(DG146,'113勞保勞退單日級距表-請勿更改表內數字'!$B$4:$E$56,4,TRUE)</f>
        <v>0</v>
      </c>
      <c r="FR146" s="84">
        <f>VLOOKUP(DH146,'113勞保勞退單日級距表-請勿更改表內數字'!$B$4:$E$56,4,TRUE)</f>
        <v>0</v>
      </c>
      <c r="FS146" s="84">
        <f>VLOOKUP(DI146,'113勞保勞退單日級距表-請勿更改表內數字'!$B$4:$E$56,4,TRUE)</f>
        <v>0</v>
      </c>
      <c r="FT146" s="84">
        <f>VLOOKUP(DJ146,'113勞保勞退單日級距表-請勿更改表內數字'!$B$4:$E$56,4,TRUE)</f>
        <v>0</v>
      </c>
      <c r="FU146" s="83">
        <f>VLOOKUP(CF146,'113勞保勞退單日級距表-請勿更改表內數字'!$B$4:$I$56,8,TRUE)</f>
        <v>0</v>
      </c>
      <c r="FV146" s="83">
        <f>VLOOKUP(CG146,'113勞保勞退單日級距表-請勿更改表內數字'!$B$4:$I$56,8,TRUE)</f>
        <v>0</v>
      </c>
      <c r="FW146" s="83">
        <f>VLOOKUP(CH146,'113勞保勞退單日級距表-請勿更改表內數字'!$B$4:$I$56,8,TRUE)</f>
        <v>0</v>
      </c>
      <c r="FX146" s="83">
        <f>VLOOKUP(CI146,'113勞保勞退單日級距表-請勿更改表內數字'!$B$4:$I$56,8,TRUE)</f>
        <v>0</v>
      </c>
      <c r="FY146" s="83">
        <f>VLOOKUP(CJ146,'113勞保勞退單日級距表-請勿更改表內數字'!$B$4:$I$56,8,TRUE)</f>
        <v>0</v>
      </c>
      <c r="FZ146" s="83">
        <f>VLOOKUP(CK146,'113勞保勞退單日級距表-請勿更改表內數字'!$B$4:$I$56,8,TRUE)</f>
        <v>0</v>
      </c>
      <c r="GA146" s="83">
        <f>VLOOKUP(CL146,'113勞保勞退單日級距表-請勿更改表內數字'!$B$4:$I$56,8,TRUE)</f>
        <v>0</v>
      </c>
      <c r="GB146" s="83">
        <f>VLOOKUP(CM146,'113勞保勞退單日級距表-請勿更改表內數字'!$B$4:$I$56,8,TRUE)</f>
        <v>0</v>
      </c>
      <c r="GC146" s="83">
        <f>VLOOKUP(CN146,'113勞保勞退單日級距表-請勿更改表內數字'!$B$4:$I$56,8,TRUE)</f>
        <v>0</v>
      </c>
      <c r="GD146" s="83">
        <f>VLOOKUP(CO146,'113勞保勞退單日級距表-請勿更改表內數字'!$B$4:$I$56,8,TRUE)</f>
        <v>0</v>
      </c>
      <c r="GE146" s="83">
        <f>VLOOKUP(CP146,'113勞保勞退單日級距表-請勿更改表內數字'!$B$4:$I$56,8,TRUE)</f>
        <v>0</v>
      </c>
      <c r="GF146" s="83">
        <f>VLOOKUP(CQ146,'113勞保勞退單日級距表-請勿更改表內數字'!$B$4:$I$56,8,TRUE)</f>
        <v>0</v>
      </c>
      <c r="GG146" s="83">
        <f>VLOOKUP(CR146,'113勞保勞退單日級距表-請勿更改表內數字'!$B$4:$I$56,8,TRUE)</f>
        <v>0</v>
      </c>
      <c r="GH146" s="83">
        <f>VLOOKUP(CS146,'113勞保勞退單日級距表-請勿更改表內數字'!$B$4:$I$56,8,TRUE)</f>
        <v>0</v>
      </c>
      <c r="GI146" s="83">
        <f>VLOOKUP(CT146,'113勞保勞退單日級距表-請勿更改表內數字'!$B$4:$I$56,8,TRUE)</f>
        <v>0</v>
      </c>
      <c r="GJ146" s="83">
        <f>VLOOKUP(CU146,'113勞保勞退單日級距表-請勿更改表內數字'!$B$4:$I$56,8,TRUE)</f>
        <v>0</v>
      </c>
      <c r="GK146" s="83">
        <f>VLOOKUP(CV146,'113勞保勞退單日級距表-請勿更改表內數字'!$B$4:$I$56,8,TRUE)</f>
        <v>0</v>
      </c>
      <c r="GL146" s="83">
        <f>VLOOKUP(CW146,'113勞保勞退單日級距表-請勿更改表內數字'!$B$4:$I$56,8,TRUE)</f>
        <v>0</v>
      </c>
      <c r="GM146" s="83">
        <f>VLOOKUP(CX146,'113勞保勞退單日級距表-請勿更改表內數字'!$B$4:$I$56,8,TRUE)</f>
        <v>0</v>
      </c>
      <c r="GN146" s="83">
        <f>VLOOKUP(CY146,'113勞保勞退單日級距表-請勿更改表內數字'!$B$4:$I$56,8,TRUE)</f>
        <v>0</v>
      </c>
      <c r="GO146" s="83">
        <f>VLOOKUP(CZ146,'113勞保勞退單日級距表-請勿更改表內數字'!$B$4:$I$56,8,TRUE)</f>
        <v>0</v>
      </c>
      <c r="GP146" s="83">
        <f>VLOOKUP(DA146,'113勞保勞退單日級距表-請勿更改表內數字'!$B$4:$I$56,8,TRUE)</f>
        <v>0</v>
      </c>
      <c r="GQ146" s="83">
        <f>VLOOKUP(DB146,'113勞保勞退單日級距表-請勿更改表內數字'!$B$4:$I$56,8,TRUE)</f>
        <v>0</v>
      </c>
      <c r="GR146" s="83">
        <f>VLOOKUP(DC146,'113勞保勞退單日級距表-請勿更改表內數字'!$B$4:$I$56,8,TRUE)</f>
        <v>0</v>
      </c>
      <c r="GS146" s="83">
        <f>VLOOKUP(DD146,'113勞保勞退單日級距表-請勿更改表內數字'!$B$4:$I$56,8,TRUE)</f>
        <v>0</v>
      </c>
      <c r="GT146" s="83">
        <f>VLOOKUP(DE146,'113勞保勞退單日級距表-請勿更改表內數字'!$B$4:$I$56,8,TRUE)</f>
        <v>0</v>
      </c>
      <c r="GU146" s="83">
        <f>VLOOKUP(DF146,'113勞保勞退單日級距表-請勿更改表內數字'!$B$4:$I$56,8,TRUE)</f>
        <v>0</v>
      </c>
      <c r="GV146" s="83">
        <f>VLOOKUP(DG146,'113勞保勞退單日級距表-請勿更改表內數字'!$B$4:$I$56,8,TRUE)</f>
        <v>0</v>
      </c>
      <c r="GW146" s="83">
        <f>VLOOKUP(DH146,'113勞保勞退單日級距表-請勿更改表內數字'!$B$4:$I$56,8,TRUE)</f>
        <v>0</v>
      </c>
      <c r="GX146" s="83">
        <f>VLOOKUP(DI146,'113勞保勞退單日級距表-請勿更改表內數字'!$B$4:$I$56,8,TRUE)</f>
        <v>0</v>
      </c>
      <c r="GY146" s="83">
        <f>VLOOKUP(DJ146,'113勞保勞退單日級距表-請勿更改表內數字'!$B$4:$I$56,8,TRUE)</f>
        <v>0</v>
      </c>
    </row>
    <row r="147" spans="2:207">
      <c r="D147" s="166"/>
      <c r="G147" s="76"/>
      <c r="AP147" s="219">
        <f t="shared" si="97"/>
        <v>0</v>
      </c>
      <c r="AQ147" s="43">
        <f t="shared" si="98"/>
        <v>0</v>
      </c>
      <c r="AR147" s="43">
        <f t="shared" si="99"/>
        <v>0</v>
      </c>
      <c r="AS147" s="209">
        <f t="shared" si="136"/>
        <v>0</v>
      </c>
      <c r="AT147" s="201">
        <f>VLOOKUP(AS147,'113勞保勞退單日級距表-請勿更改表內數字'!$B$4:$E$56,3,TRUE)*AP147</f>
        <v>0</v>
      </c>
      <c r="AU147" s="201">
        <f>VLOOKUP(AS147,'113勞保勞退單日級距表-請勿更改表內數字'!$B$4:$I$56,7,TRUE)</f>
        <v>0</v>
      </c>
      <c r="AV147" s="201">
        <f>VLOOKUP(AS147,'113勞保勞退單日級距表-請勿更改表內數字'!$B$4:$E$56,4,TRUE)*AP147</f>
        <v>0</v>
      </c>
      <c r="AW147" s="51">
        <f t="shared" si="100"/>
        <v>0</v>
      </c>
      <c r="AX147" s="50">
        <f t="shared" si="101"/>
        <v>0</v>
      </c>
      <c r="AY147" s="50">
        <f t="shared" si="102"/>
        <v>0</v>
      </c>
      <c r="AZ147" s="50">
        <f t="shared" si="103"/>
        <v>0</v>
      </c>
      <c r="BA147" s="39">
        <f t="shared" si="104"/>
        <v>0</v>
      </c>
      <c r="BB147" s="39">
        <f t="shared" si="105"/>
        <v>0</v>
      </c>
      <c r="BC147" s="39">
        <f t="shared" si="106"/>
        <v>0</v>
      </c>
      <c r="BD147" s="39">
        <f t="shared" si="107"/>
        <v>0</v>
      </c>
      <c r="BE147" s="39">
        <f t="shared" si="108"/>
        <v>0</v>
      </c>
      <c r="BF147" s="39">
        <f t="shared" si="109"/>
        <v>0</v>
      </c>
      <c r="BG147" s="39">
        <f t="shared" si="110"/>
        <v>0</v>
      </c>
      <c r="BH147" s="39">
        <f t="shared" si="111"/>
        <v>0</v>
      </c>
      <c r="BI147" s="39">
        <f t="shared" si="112"/>
        <v>0</v>
      </c>
      <c r="BJ147" s="39">
        <f t="shared" si="113"/>
        <v>0</v>
      </c>
      <c r="BK147" s="39">
        <f t="shared" si="114"/>
        <v>0</v>
      </c>
      <c r="BL147" s="39">
        <f t="shared" si="115"/>
        <v>0</v>
      </c>
      <c r="BM147" s="39">
        <f t="shared" si="116"/>
        <v>0</v>
      </c>
      <c r="BN147" s="39">
        <f t="shared" si="117"/>
        <v>0</v>
      </c>
      <c r="BO147" s="39">
        <f t="shared" si="118"/>
        <v>0</v>
      </c>
      <c r="BP147" s="39">
        <f t="shared" si="119"/>
        <v>0</v>
      </c>
      <c r="BQ147" s="39">
        <f t="shared" si="120"/>
        <v>0</v>
      </c>
      <c r="BR147" s="39">
        <f t="shared" si="121"/>
        <v>0</v>
      </c>
      <c r="BS147" s="39">
        <f t="shared" si="122"/>
        <v>0</v>
      </c>
      <c r="BT147" s="39">
        <f t="shared" si="123"/>
        <v>0</v>
      </c>
      <c r="BU147" s="39">
        <f t="shared" si="124"/>
        <v>0</v>
      </c>
      <c r="BV147" s="39">
        <f t="shared" si="125"/>
        <v>0</v>
      </c>
      <c r="BW147" s="39">
        <f t="shared" si="126"/>
        <v>0</v>
      </c>
      <c r="BX147" s="39">
        <f t="shared" si="127"/>
        <v>0</v>
      </c>
      <c r="BY147" s="39">
        <f t="shared" si="128"/>
        <v>0</v>
      </c>
      <c r="BZ147" s="39">
        <f t="shared" si="129"/>
        <v>0</v>
      </c>
      <c r="CA147" s="39">
        <f t="shared" si="130"/>
        <v>0</v>
      </c>
      <c r="CB147" s="39">
        <f t="shared" si="131"/>
        <v>0</v>
      </c>
      <c r="CC147" s="39">
        <f t="shared" si="132"/>
        <v>0</v>
      </c>
      <c r="CD147" s="39">
        <f t="shared" si="133"/>
        <v>0</v>
      </c>
      <c r="CE147" s="39">
        <f t="shared" si="134"/>
        <v>0</v>
      </c>
      <c r="CF147" s="80">
        <f t="shared" si="139"/>
        <v>0</v>
      </c>
      <c r="CG147" s="80">
        <f t="shared" si="139"/>
        <v>0</v>
      </c>
      <c r="CH147" s="80">
        <f t="shared" si="139"/>
        <v>0</v>
      </c>
      <c r="CI147" s="80">
        <f t="shared" si="139"/>
        <v>0</v>
      </c>
      <c r="CJ147" s="80">
        <f t="shared" si="139"/>
        <v>0</v>
      </c>
      <c r="CK147" s="80">
        <f t="shared" si="139"/>
        <v>0</v>
      </c>
      <c r="CL147" s="80">
        <f t="shared" si="139"/>
        <v>0</v>
      </c>
      <c r="CM147" s="80">
        <f t="shared" si="139"/>
        <v>0</v>
      </c>
      <c r="CN147" s="80">
        <f t="shared" si="139"/>
        <v>0</v>
      </c>
      <c r="CO147" s="80">
        <f t="shared" si="139"/>
        <v>0</v>
      </c>
      <c r="CP147" s="80">
        <f t="shared" si="139"/>
        <v>0</v>
      </c>
      <c r="CQ147" s="80">
        <f t="shared" si="139"/>
        <v>0</v>
      </c>
      <c r="CR147" s="80">
        <f t="shared" si="139"/>
        <v>0</v>
      </c>
      <c r="CS147" s="80">
        <f t="shared" si="139"/>
        <v>0</v>
      </c>
      <c r="CT147" s="80">
        <f t="shared" si="139"/>
        <v>0</v>
      </c>
      <c r="CU147" s="80">
        <f t="shared" si="138"/>
        <v>0</v>
      </c>
      <c r="CV147" s="80">
        <f t="shared" si="138"/>
        <v>0</v>
      </c>
      <c r="CW147" s="80">
        <f t="shared" si="138"/>
        <v>0</v>
      </c>
      <c r="CX147" s="80">
        <f t="shared" si="138"/>
        <v>0</v>
      </c>
      <c r="CY147" s="80">
        <f t="shared" si="138"/>
        <v>0</v>
      </c>
      <c r="CZ147" s="80">
        <f t="shared" si="138"/>
        <v>0</v>
      </c>
      <c r="DA147" s="80">
        <f t="shared" si="138"/>
        <v>0</v>
      </c>
      <c r="DB147" s="80">
        <f t="shared" si="138"/>
        <v>0</v>
      </c>
      <c r="DC147" s="80">
        <f t="shared" si="135"/>
        <v>0</v>
      </c>
      <c r="DD147" s="80">
        <f t="shared" si="96"/>
        <v>0</v>
      </c>
      <c r="DE147" s="80">
        <f t="shared" si="96"/>
        <v>0</v>
      </c>
      <c r="DF147" s="80">
        <f t="shared" si="96"/>
        <v>0</v>
      </c>
      <c r="DG147" s="80">
        <f t="shared" si="96"/>
        <v>0</v>
      </c>
      <c r="DH147" s="80">
        <f t="shared" si="96"/>
        <v>0</v>
      </c>
      <c r="DI147" s="80">
        <f t="shared" si="96"/>
        <v>0</v>
      </c>
      <c r="DJ147" s="80">
        <f t="shared" si="96"/>
        <v>0</v>
      </c>
      <c r="DK147" s="85">
        <f>VLOOKUP(CF147,'113勞保勞退單日級距表-請勿更改表內數字'!$B$4:$E$56,3,TRUE)</f>
        <v>0</v>
      </c>
      <c r="DL147" s="85">
        <f>VLOOKUP(CG147,'113勞保勞退單日級距表-請勿更改表內數字'!$B$4:$E$56,3,TRUE)</f>
        <v>0</v>
      </c>
      <c r="DM147" s="85">
        <f>VLOOKUP(CH147,'113勞保勞退單日級距表-請勿更改表內數字'!$B$4:$E$56,3,TRUE)</f>
        <v>0</v>
      </c>
      <c r="DN147" s="85">
        <f>VLOOKUP(CI147,'113勞保勞退單日級距表-請勿更改表內數字'!$B$4:$E$56,3,TRUE)</f>
        <v>0</v>
      </c>
      <c r="DO147" s="85">
        <f>VLOOKUP(CJ147,'113勞保勞退單日級距表-請勿更改表內數字'!$B$4:$E$56,3,TRUE)</f>
        <v>0</v>
      </c>
      <c r="DP147" s="85">
        <f>VLOOKUP(CK147,'113勞保勞退單日級距表-請勿更改表內數字'!$B$4:$E$56,3,TRUE)</f>
        <v>0</v>
      </c>
      <c r="DQ147" s="85">
        <f>VLOOKUP(CL147,'113勞保勞退單日級距表-請勿更改表內數字'!$B$4:$E$56,3,TRUE)</f>
        <v>0</v>
      </c>
      <c r="DR147" s="85">
        <f>VLOOKUP(CM147,'113勞保勞退單日級距表-請勿更改表內數字'!$B$4:$E$56,3,TRUE)</f>
        <v>0</v>
      </c>
      <c r="DS147" s="85">
        <f>VLOOKUP(CN147,'113勞保勞退單日級距表-請勿更改表內數字'!$B$4:$E$56,3,TRUE)</f>
        <v>0</v>
      </c>
      <c r="DT147" s="85">
        <f>VLOOKUP(CO147,'113勞保勞退單日級距表-請勿更改表內數字'!$B$4:$E$56,3,TRUE)</f>
        <v>0</v>
      </c>
      <c r="DU147" s="85">
        <f>VLOOKUP(CP147,'113勞保勞退單日級距表-請勿更改表內數字'!$B$4:$E$56,3,TRUE)</f>
        <v>0</v>
      </c>
      <c r="DV147" s="85">
        <f>VLOOKUP(CQ147,'113勞保勞退單日級距表-請勿更改表內數字'!$B$4:$E$56,3,TRUE)</f>
        <v>0</v>
      </c>
      <c r="DW147" s="85">
        <f>VLOOKUP(CR147,'113勞保勞退單日級距表-請勿更改表內數字'!$B$4:$E$56,3,TRUE)</f>
        <v>0</v>
      </c>
      <c r="DX147" s="85">
        <f>VLOOKUP(CS147,'113勞保勞退單日級距表-請勿更改表內數字'!$B$4:$E$56,3,TRUE)</f>
        <v>0</v>
      </c>
      <c r="DY147" s="85">
        <f>VLOOKUP(CT147,'113勞保勞退單日級距表-請勿更改表內數字'!$B$4:$E$56,3,TRUE)</f>
        <v>0</v>
      </c>
      <c r="DZ147" s="85">
        <f>VLOOKUP(CU147,'113勞保勞退單日級距表-請勿更改表內數字'!$B$4:$E$56,3,TRUE)</f>
        <v>0</v>
      </c>
      <c r="EA147" s="85">
        <f>VLOOKUP(CV147,'113勞保勞退單日級距表-請勿更改表內數字'!$B$4:$E$56,3,TRUE)</f>
        <v>0</v>
      </c>
      <c r="EB147" s="85">
        <f>VLOOKUP(CW147,'113勞保勞退單日級距表-請勿更改表內數字'!$B$4:$E$56,3,TRUE)</f>
        <v>0</v>
      </c>
      <c r="EC147" s="85">
        <f>VLOOKUP(CX147,'113勞保勞退單日級距表-請勿更改表內數字'!$B$4:$E$56,3,TRUE)</f>
        <v>0</v>
      </c>
      <c r="ED147" s="85">
        <f>VLOOKUP(CY147,'113勞保勞退單日級距表-請勿更改表內數字'!$B$4:$E$56,3,TRUE)</f>
        <v>0</v>
      </c>
      <c r="EE147" s="85">
        <f>VLOOKUP(CZ147,'113勞保勞退單日級距表-請勿更改表內數字'!$B$4:$E$56,3,TRUE)</f>
        <v>0</v>
      </c>
      <c r="EF147" s="85">
        <f>VLOOKUP(DA147,'113勞保勞退單日級距表-請勿更改表內數字'!$B$4:$E$56,3,TRUE)</f>
        <v>0</v>
      </c>
      <c r="EG147" s="85">
        <f>VLOOKUP(DB147,'113勞保勞退單日級距表-請勿更改表內數字'!$B$4:$E$56,3,TRUE)</f>
        <v>0</v>
      </c>
      <c r="EH147" s="85">
        <f>VLOOKUP(DC147,'113勞保勞退單日級距表-請勿更改表內數字'!$B$4:$E$56,3,TRUE)</f>
        <v>0</v>
      </c>
      <c r="EI147" s="85">
        <f>VLOOKUP(DD147,'113勞保勞退單日級距表-請勿更改表內數字'!$B$4:$E$56,3,TRUE)</f>
        <v>0</v>
      </c>
      <c r="EJ147" s="85">
        <f>VLOOKUP(DE147,'113勞保勞退單日級距表-請勿更改表內數字'!$B$4:$E$56,3,TRUE)</f>
        <v>0</v>
      </c>
      <c r="EK147" s="85">
        <f>VLOOKUP(DF147,'113勞保勞退單日級距表-請勿更改表內數字'!$B$4:$E$56,3,TRUE)</f>
        <v>0</v>
      </c>
      <c r="EL147" s="85">
        <f>VLOOKUP(DG147,'113勞保勞退單日級距表-請勿更改表內數字'!$B$4:$E$56,3,TRUE)</f>
        <v>0</v>
      </c>
      <c r="EM147" s="85">
        <f>VLOOKUP(DH147,'113勞保勞退單日級距表-請勿更改表內數字'!$B$4:$E$56,3,TRUE)</f>
        <v>0</v>
      </c>
      <c r="EN147" s="85">
        <f>VLOOKUP(DI147,'113勞保勞退單日級距表-請勿更改表內數字'!$B$4:$E$56,3,TRUE)</f>
        <v>0</v>
      </c>
      <c r="EO147" s="85">
        <f>VLOOKUP(DJ147,'113勞保勞退單日級距表-請勿更改表內數字'!$B$4:$E$56,3,TRUE)</f>
        <v>0</v>
      </c>
      <c r="EP147" s="84">
        <f>VLOOKUP(CF147,'113勞保勞退單日級距表-請勿更改表內數字'!$B$4:$E$56,4,TRUE)</f>
        <v>0</v>
      </c>
      <c r="EQ147" s="84">
        <f>VLOOKUP(CG147,'113勞保勞退單日級距表-請勿更改表內數字'!$B$4:$E$56,4,TRUE)</f>
        <v>0</v>
      </c>
      <c r="ER147" s="84">
        <f>VLOOKUP(CH147,'113勞保勞退單日級距表-請勿更改表內數字'!$B$4:$E$56,4,TRUE)</f>
        <v>0</v>
      </c>
      <c r="ES147" s="84">
        <f>VLOOKUP(CI147,'113勞保勞退單日級距表-請勿更改表內數字'!$B$4:$E$56,4,TRUE)</f>
        <v>0</v>
      </c>
      <c r="ET147" s="84">
        <f>VLOOKUP(CJ147,'113勞保勞退單日級距表-請勿更改表內數字'!$B$4:$E$56,4,TRUE)</f>
        <v>0</v>
      </c>
      <c r="EU147" s="84">
        <f>VLOOKUP(CK147,'113勞保勞退單日級距表-請勿更改表內數字'!$B$4:$E$56,4,TRUE)</f>
        <v>0</v>
      </c>
      <c r="EV147" s="84">
        <f>VLOOKUP(CL147,'113勞保勞退單日級距表-請勿更改表內數字'!$B$4:$E$56,4,TRUE)</f>
        <v>0</v>
      </c>
      <c r="EW147" s="84">
        <f>VLOOKUP(CM147,'113勞保勞退單日級距表-請勿更改表內數字'!$B$4:$E$56,4,TRUE)</f>
        <v>0</v>
      </c>
      <c r="EX147" s="84">
        <f>VLOOKUP(CN147,'113勞保勞退單日級距表-請勿更改表內數字'!$B$4:$E$56,4,TRUE)</f>
        <v>0</v>
      </c>
      <c r="EY147" s="84">
        <f>VLOOKUP(CO147,'113勞保勞退單日級距表-請勿更改表內數字'!$B$4:$E$56,4,TRUE)</f>
        <v>0</v>
      </c>
      <c r="EZ147" s="84">
        <f>VLOOKUP(CP147,'113勞保勞退單日級距表-請勿更改表內數字'!$B$4:$E$56,4,TRUE)</f>
        <v>0</v>
      </c>
      <c r="FA147" s="84">
        <f>VLOOKUP(CQ147,'113勞保勞退單日級距表-請勿更改表內數字'!$B$4:$E$56,4,TRUE)</f>
        <v>0</v>
      </c>
      <c r="FB147" s="84">
        <f>VLOOKUP(CR147,'113勞保勞退單日級距表-請勿更改表內數字'!$B$4:$E$56,4,TRUE)</f>
        <v>0</v>
      </c>
      <c r="FC147" s="84">
        <f>VLOOKUP(CS147,'113勞保勞退單日級距表-請勿更改表內數字'!$B$4:$E$56,4,TRUE)</f>
        <v>0</v>
      </c>
      <c r="FD147" s="84">
        <f>VLOOKUP(CT147,'113勞保勞退單日級距表-請勿更改表內數字'!$B$4:$E$56,4,TRUE)</f>
        <v>0</v>
      </c>
      <c r="FE147" s="84">
        <f>VLOOKUP(CU147,'113勞保勞退單日級距表-請勿更改表內數字'!$B$4:$E$56,4,TRUE)</f>
        <v>0</v>
      </c>
      <c r="FF147" s="84">
        <f>VLOOKUP(CV147,'113勞保勞退單日級距表-請勿更改表內數字'!$B$4:$E$56,4,TRUE)</f>
        <v>0</v>
      </c>
      <c r="FG147" s="84">
        <f>VLOOKUP(CW147,'113勞保勞退單日級距表-請勿更改表內數字'!$B$4:$E$56,4,TRUE)</f>
        <v>0</v>
      </c>
      <c r="FH147" s="84">
        <f>VLOOKUP(CX147,'113勞保勞退單日級距表-請勿更改表內數字'!$B$4:$E$56,4,TRUE)</f>
        <v>0</v>
      </c>
      <c r="FI147" s="84">
        <f>VLOOKUP(CY147,'113勞保勞退單日級距表-請勿更改表內數字'!$B$4:$E$56,4,TRUE)</f>
        <v>0</v>
      </c>
      <c r="FJ147" s="84">
        <f>VLOOKUP(CZ147,'113勞保勞退單日級距表-請勿更改表內數字'!$B$4:$E$56,4,TRUE)</f>
        <v>0</v>
      </c>
      <c r="FK147" s="84">
        <f>VLOOKUP(DA147,'113勞保勞退單日級距表-請勿更改表內數字'!$B$4:$E$56,4,TRUE)</f>
        <v>0</v>
      </c>
      <c r="FL147" s="84">
        <f>VLOOKUP(DB147,'113勞保勞退單日級距表-請勿更改表內數字'!$B$4:$E$56,4,TRUE)</f>
        <v>0</v>
      </c>
      <c r="FM147" s="84">
        <f>VLOOKUP(DC147,'113勞保勞退單日級距表-請勿更改表內數字'!$B$4:$E$56,4,TRUE)</f>
        <v>0</v>
      </c>
      <c r="FN147" s="84">
        <f>VLOOKUP(DD147,'113勞保勞退單日級距表-請勿更改表內數字'!$B$4:$E$56,4,TRUE)</f>
        <v>0</v>
      </c>
      <c r="FO147" s="84">
        <f>VLOOKUP(DE147,'113勞保勞退單日級距表-請勿更改表內數字'!$B$4:$E$56,4,TRUE)</f>
        <v>0</v>
      </c>
      <c r="FP147" s="84">
        <f>VLOOKUP(DF147,'113勞保勞退單日級距表-請勿更改表內數字'!$B$4:$E$56,4,TRUE)</f>
        <v>0</v>
      </c>
      <c r="FQ147" s="84">
        <f>VLOOKUP(DG147,'113勞保勞退單日級距表-請勿更改表內數字'!$B$4:$E$56,4,TRUE)</f>
        <v>0</v>
      </c>
      <c r="FR147" s="84">
        <f>VLOOKUP(DH147,'113勞保勞退單日級距表-請勿更改表內數字'!$B$4:$E$56,4,TRUE)</f>
        <v>0</v>
      </c>
      <c r="FS147" s="84">
        <f>VLOOKUP(DI147,'113勞保勞退單日級距表-請勿更改表內數字'!$B$4:$E$56,4,TRUE)</f>
        <v>0</v>
      </c>
      <c r="FT147" s="84">
        <f>VLOOKUP(DJ147,'113勞保勞退單日級距表-請勿更改表內數字'!$B$4:$E$56,4,TRUE)</f>
        <v>0</v>
      </c>
      <c r="FU147" s="83">
        <f>VLOOKUP(CF147,'113勞保勞退單日級距表-請勿更改表內數字'!$B$4:$I$56,8,TRUE)</f>
        <v>0</v>
      </c>
      <c r="FV147" s="83">
        <f>VLOOKUP(CG147,'113勞保勞退單日級距表-請勿更改表內數字'!$B$4:$I$56,8,TRUE)</f>
        <v>0</v>
      </c>
      <c r="FW147" s="83">
        <f>VLOOKUP(CH147,'113勞保勞退單日級距表-請勿更改表內數字'!$B$4:$I$56,8,TRUE)</f>
        <v>0</v>
      </c>
      <c r="FX147" s="83">
        <f>VLOOKUP(CI147,'113勞保勞退單日級距表-請勿更改表內數字'!$B$4:$I$56,8,TRUE)</f>
        <v>0</v>
      </c>
      <c r="FY147" s="83">
        <f>VLOOKUP(CJ147,'113勞保勞退單日級距表-請勿更改表內數字'!$B$4:$I$56,8,TRUE)</f>
        <v>0</v>
      </c>
      <c r="FZ147" s="83">
        <f>VLOOKUP(CK147,'113勞保勞退單日級距表-請勿更改表內數字'!$B$4:$I$56,8,TRUE)</f>
        <v>0</v>
      </c>
      <c r="GA147" s="83">
        <f>VLOOKUP(CL147,'113勞保勞退單日級距表-請勿更改表內數字'!$B$4:$I$56,8,TRUE)</f>
        <v>0</v>
      </c>
      <c r="GB147" s="83">
        <f>VLOOKUP(CM147,'113勞保勞退單日級距表-請勿更改表內數字'!$B$4:$I$56,8,TRUE)</f>
        <v>0</v>
      </c>
      <c r="GC147" s="83">
        <f>VLOOKUP(CN147,'113勞保勞退單日級距表-請勿更改表內數字'!$B$4:$I$56,8,TRUE)</f>
        <v>0</v>
      </c>
      <c r="GD147" s="83">
        <f>VLOOKUP(CO147,'113勞保勞退單日級距表-請勿更改表內數字'!$B$4:$I$56,8,TRUE)</f>
        <v>0</v>
      </c>
      <c r="GE147" s="83">
        <f>VLOOKUP(CP147,'113勞保勞退單日級距表-請勿更改表內數字'!$B$4:$I$56,8,TRUE)</f>
        <v>0</v>
      </c>
      <c r="GF147" s="83">
        <f>VLOOKUP(CQ147,'113勞保勞退單日級距表-請勿更改表內數字'!$B$4:$I$56,8,TRUE)</f>
        <v>0</v>
      </c>
      <c r="GG147" s="83">
        <f>VLOOKUP(CR147,'113勞保勞退單日級距表-請勿更改表內數字'!$B$4:$I$56,8,TRUE)</f>
        <v>0</v>
      </c>
      <c r="GH147" s="83">
        <f>VLOOKUP(CS147,'113勞保勞退單日級距表-請勿更改表內數字'!$B$4:$I$56,8,TRUE)</f>
        <v>0</v>
      </c>
      <c r="GI147" s="83">
        <f>VLOOKUP(CT147,'113勞保勞退單日級距表-請勿更改表內數字'!$B$4:$I$56,8,TRUE)</f>
        <v>0</v>
      </c>
      <c r="GJ147" s="83">
        <f>VLOOKUP(CU147,'113勞保勞退單日級距表-請勿更改表內數字'!$B$4:$I$56,8,TRUE)</f>
        <v>0</v>
      </c>
      <c r="GK147" s="83">
        <f>VLOOKUP(CV147,'113勞保勞退單日級距表-請勿更改表內數字'!$B$4:$I$56,8,TRUE)</f>
        <v>0</v>
      </c>
      <c r="GL147" s="83">
        <f>VLOOKUP(CW147,'113勞保勞退單日級距表-請勿更改表內數字'!$B$4:$I$56,8,TRUE)</f>
        <v>0</v>
      </c>
      <c r="GM147" s="83">
        <f>VLOOKUP(CX147,'113勞保勞退單日級距表-請勿更改表內數字'!$B$4:$I$56,8,TRUE)</f>
        <v>0</v>
      </c>
      <c r="GN147" s="83">
        <f>VLOOKUP(CY147,'113勞保勞退單日級距表-請勿更改表內數字'!$B$4:$I$56,8,TRUE)</f>
        <v>0</v>
      </c>
      <c r="GO147" s="83">
        <f>VLOOKUP(CZ147,'113勞保勞退單日級距表-請勿更改表內數字'!$B$4:$I$56,8,TRUE)</f>
        <v>0</v>
      </c>
      <c r="GP147" s="83">
        <f>VLOOKUP(DA147,'113勞保勞退單日級距表-請勿更改表內數字'!$B$4:$I$56,8,TRUE)</f>
        <v>0</v>
      </c>
      <c r="GQ147" s="83">
        <f>VLOOKUP(DB147,'113勞保勞退單日級距表-請勿更改表內數字'!$B$4:$I$56,8,TRUE)</f>
        <v>0</v>
      </c>
      <c r="GR147" s="83">
        <f>VLOOKUP(DC147,'113勞保勞退單日級距表-請勿更改表內數字'!$B$4:$I$56,8,TRUE)</f>
        <v>0</v>
      </c>
      <c r="GS147" s="83">
        <f>VLOOKUP(DD147,'113勞保勞退單日級距表-請勿更改表內數字'!$B$4:$I$56,8,TRUE)</f>
        <v>0</v>
      </c>
      <c r="GT147" s="83">
        <f>VLOOKUP(DE147,'113勞保勞退單日級距表-請勿更改表內數字'!$B$4:$I$56,8,TRUE)</f>
        <v>0</v>
      </c>
      <c r="GU147" s="83">
        <f>VLOOKUP(DF147,'113勞保勞退單日級距表-請勿更改表內數字'!$B$4:$I$56,8,TRUE)</f>
        <v>0</v>
      </c>
      <c r="GV147" s="83">
        <f>VLOOKUP(DG147,'113勞保勞退單日級距表-請勿更改表內數字'!$B$4:$I$56,8,TRUE)</f>
        <v>0</v>
      </c>
      <c r="GW147" s="83">
        <f>VLOOKUP(DH147,'113勞保勞退單日級距表-請勿更改表內數字'!$B$4:$I$56,8,TRUE)</f>
        <v>0</v>
      </c>
      <c r="GX147" s="83">
        <f>VLOOKUP(DI147,'113勞保勞退單日級距表-請勿更改表內數字'!$B$4:$I$56,8,TRUE)</f>
        <v>0</v>
      </c>
      <c r="GY147" s="83">
        <f>VLOOKUP(DJ147,'113勞保勞退單日級距表-請勿更改表內數字'!$B$4:$I$56,8,TRUE)</f>
        <v>0</v>
      </c>
    </row>
    <row r="148" spans="2:207">
      <c r="D148" s="166"/>
      <c r="G148" s="76"/>
      <c r="AP148" s="219">
        <f t="shared" si="97"/>
        <v>0</v>
      </c>
      <c r="AQ148" s="43">
        <f t="shared" si="98"/>
        <v>0</v>
      </c>
      <c r="AR148" s="43">
        <f t="shared" si="99"/>
        <v>0</v>
      </c>
      <c r="AS148" s="209">
        <f t="shared" si="136"/>
        <v>0</v>
      </c>
      <c r="AT148" s="201">
        <f>VLOOKUP(AS148,'113勞保勞退單日級距表-請勿更改表內數字'!$B$4:$E$56,3,TRUE)*AP148</f>
        <v>0</v>
      </c>
      <c r="AU148" s="201">
        <f>VLOOKUP(AS148,'113勞保勞退單日級距表-請勿更改表內數字'!$B$4:$I$56,7,TRUE)</f>
        <v>0</v>
      </c>
      <c r="AV148" s="201">
        <f>VLOOKUP(AS148,'113勞保勞退單日級距表-請勿更改表內數字'!$B$4:$E$56,4,TRUE)*AP148</f>
        <v>0</v>
      </c>
      <c r="AW148" s="51">
        <f t="shared" si="100"/>
        <v>0</v>
      </c>
      <c r="AX148" s="50">
        <f t="shared" si="101"/>
        <v>0</v>
      </c>
      <c r="AY148" s="50">
        <f t="shared" si="102"/>
        <v>0</v>
      </c>
      <c r="AZ148" s="50">
        <f t="shared" si="103"/>
        <v>0</v>
      </c>
      <c r="BA148" s="39">
        <f t="shared" si="104"/>
        <v>0</v>
      </c>
      <c r="BB148" s="39">
        <f t="shared" si="105"/>
        <v>0</v>
      </c>
      <c r="BC148" s="39">
        <f t="shared" si="106"/>
        <v>0</v>
      </c>
      <c r="BD148" s="39">
        <f t="shared" si="107"/>
        <v>0</v>
      </c>
      <c r="BE148" s="39">
        <f t="shared" si="108"/>
        <v>0</v>
      </c>
      <c r="BF148" s="39">
        <f t="shared" si="109"/>
        <v>0</v>
      </c>
      <c r="BG148" s="39">
        <f t="shared" si="110"/>
        <v>0</v>
      </c>
      <c r="BH148" s="39">
        <f t="shared" si="111"/>
        <v>0</v>
      </c>
      <c r="BI148" s="39">
        <f t="shared" si="112"/>
        <v>0</v>
      </c>
      <c r="BJ148" s="39">
        <f t="shared" si="113"/>
        <v>0</v>
      </c>
      <c r="BK148" s="39">
        <f t="shared" si="114"/>
        <v>0</v>
      </c>
      <c r="BL148" s="39">
        <f t="shared" si="115"/>
        <v>0</v>
      </c>
      <c r="BM148" s="39">
        <f t="shared" si="116"/>
        <v>0</v>
      </c>
      <c r="BN148" s="39">
        <f t="shared" si="117"/>
        <v>0</v>
      </c>
      <c r="BO148" s="39">
        <f t="shared" si="118"/>
        <v>0</v>
      </c>
      <c r="BP148" s="39">
        <f t="shared" si="119"/>
        <v>0</v>
      </c>
      <c r="BQ148" s="39">
        <f t="shared" si="120"/>
        <v>0</v>
      </c>
      <c r="BR148" s="39">
        <f t="shared" si="121"/>
        <v>0</v>
      </c>
      <c r="BS148" s="39">
        <f t="shared" si="122"/>
        <v>0</v>
      </c>
      <c r="BT148" s="39">
        <f t="shared" si="123"/>
        <v>0</v>
      </c>
      <c r="BU148" s="39">
        <f t="shared" si="124"/>
        <v>0</v>
      </c>
      <c r="BV148" s="39">
        <f t="shared" si="125"/>
        <v>0</v>
      </c>
      <c r="BW148" s="39">
        <f t="shared" si="126"/>
        <v>0</v>
      </c>
      <c r="BX148" s="39">
        <f t="shared" si="127"/>
        <v>0</v>
      </c>
      <c r="BY148" s="39">
        <f t="shared" si="128"/>
        <v>0</v>
      </c>
      <c r="BZ148" s="39">
        <f t="shared" si="129"/>
        <v>0</v>
      </c>
      <c r="CA148" s="39">
        <f t="shared" si="130"/>
        <v>0</v>
      </c>
      <c r="CB148" s="39">
        <f t="shared" si="131"/>
        <v>0</v>
      </c>
      <c r="CC148" s="39">
        <f t="shared" si="132"/>
        <v>0</v>
      </c>
      <c r="CD148" s="39">
        <f t="shared" si="133"/>
        <v>0</v>
      </c>
      <c r="CE148" s="39">
        <f t="shared" si="134"/>
        <v>0</v>
      </c>
      <c r="CF148" s="80">
        <f t="shared" si="139"/>
        <v>0</v>
      </c>
      <c r="CG148" s="80">
        <f t="shared" si="139"/>
        <v>0</v>
      </c>
      <c r="CH148" s="80">
        <f t="shared" si="139"/>
        <v>0</v>
      </c>
      <c r="CI148" s="80">
        <f t="shared" si="139"/>
        <v>0</v>
      </c>
      <c r="CJ148" s="80">
        <f t="shared" si="139"/>
        <v>0</v>
      </c>
      <c r="CK148" s="80">
        <f t="shared" si="139"/>
        <v>0</v>
      </c>
      <c r="CL148" s="80">
        <f t="shared" si="139"/>
        <v>0</v>
      </c>
      <c r="CM148" s="80">
        <f t="shared" si="139"/>
        <v>0</v>
      </c>
      <c r="CN148" s="80">
        <f t="shared" si="139"/>
        <v>0</v>
      </c>
      <c r="CO148" s="80">
        <f t="shared" si="139"/>
        <v>0</v>
      </c>
      <c r="CP148" s="80">
        <f t="shared" si="139"/>
        <v>0</v>
      </c>
      <c r="CQ148" s="80">
        <f t="shared" si="139"/>
        <v>0</v>
      </c>
      <c r="CR148" s="80">
        <f t="shared" si="139"/>
        <v>0</v>
      </c>
      <c r="CS148" s="80">
        <f t="shared" si="139"/>
        <v>0</v>
      </c>
      <c r="CT148" s="80">
        <f t="shared" si="139"/>
        <v>0</v>
      </c>
      <c r="CU148" s="80">
        <f t="shared" si="138"/>
        <v>0</v>
      </c>
      <c r="CV148" s="80">
        <f t="shared" si="138"/>
        <v>0</v>
      </c>
      <c r="CW148" s="80">
        <f t="shared" si="138"/>
        <v>0</v>
      </c>
      <c r="CX148" s="80">
        <f t="shared" si="138"/>
        <v>0</v>
      </c>
      <c r="CY148" s="80">
        <f t="shared" si="138"/>
        <v>0</v>
      </c>
      <c r="CZ148" s="80">
        <f t="shared" si="138"/>
        <v>0</v>
      </c>
      <c r="DA148" s="80">
        <f t="shared" si="138"/>
        <v>0</v>
      </c>
      <c r="DB148" s="80">
        <f t="shared" si="138"/>
        <v>0</v>
      </c>
      <c r="DC148" s="80">
        <f t="shared" si="135"/>
        <v>0</v>
      </c>
      <c r="DD148" s="80">
        <f t="shared" si="96"/>
        <v>0</v>
      </c>
      <c r="DE148" s="80">
        <f t="shared" si="96"/>
        <v>0</v>
      </c>
      <c r="DF148" s="80">
        <f t="shared" si="96"/>
        <v>0</v>
      </c>
      <c r="DG148" s="80">
        <f t="shared" si="96"/>
        <v>0</v>
      </c>
      <c r="DH148" s="80">
        <f t="shared" si="96"/>
        <v>0</v>
      </c>
      <c r="DI148" s="80">
        <f t="shared" si="96"/>
        <v>0</v>
      </c>
      <c r="DJ148" s="80">
        <f t="shared" si="96"/>
        <v>0</v>
      </c>
      <c r="DK148" s="85">
        <f>VLOOKUP(CF148,'113勞保勞退單日級距表-請勿更改表內數字'!$B$4:$E$56,3,TRUE)</f>
        <v>0</v>
      </c>
      <c r="DL148" s="85">
        <f>VLOOKUP(CG148,'113勞保勞退單日級距表-請勿更改表內數字'!$B$4:$E$56,3,TRUE)</f>
        <v>0</v>
      </c>
      <c r="DM148" s="85">
        <f>VLOOKUP(CH148,'113勞保勞退單日級距表-請勿更改表內數字'!$B$4:$E$56,3,TRUE)</f>
        <v>0</v>
      </c>
      <c r="DN148" s="85">
        <f>VLOOKUP(CI148,'113勞保勞退單日級距表-請勿更改表內數字'!$B$4:$E$56,3,TRUE)</f>
        <v>0</v>
      </c>
      <c r="DO148" s="85">
        <f>VLOOKUP(CJ148,'113勞保勞退單日級距表-請勿更改表內數字'!$B$4:$E$56,3,TRUE)</f>
        <v>0</v>
      </c>
      <c r="DP148" s="85">
        <f>VLOOKUP(CK148,'113勞保勞退單日級距表-請勿更改表內數字'!$B$4:$E$56,3,TRUE)</f>
        <v>0</v>
      </c>
      <c r="DQ148" s="85">
        <f>VLOOKUP(CL148,'113勞保勞退單日級距表-請勿更改表內數字'!$B$4:$E$56,3,TRUE)</f>
        <v>0</v>
      </c>
      <c r="DR148" s="85">
        <f>VLOOKUP(CM148,'113勞保勞退單日級距表-請勿更改表內數字'!$B$4:$E$56,3,TRUE)</f>
        <v>0</v>
      </c>
      <c r="DS148" s="85">
        <f>VLOOKUP(CN148,'113勞保勞退單日級距表-請勿更改表內數字'!$B$4:$E$56,3,TRUE)</f>
        <v>0</v>
      </c>
      <c r="DT148" s="85">
        <f>VLOOKUP(CO148,'113勞保勞退單日級距表-請勿更改表內數字'!$B$4:$E$56,3,TRUE)</f>
        <v>0</v>
      </c>
      <c r="DU148" s="85">
        <f>VLOOKUP(CP148,'113勞保勞退單日級距表-請勿更改表內數字'!$B$4:$E$56,3,TRUE)</f>
        <v>0</v>
      </c>
      <c r="DV148" s="85">
        <f>VLOOKUP(CQ148,'113勞保勞退單日級距表-請勿更改表內數字'!$B$4:$E$56,3,TRUE)</f>
        <v>0</v>
      </c>
      <c r="DW148" s="85">
        <f>VLOOKUP(CR148,'113勞保勞退單日級距表-請勿更改表內數字'!$B$4:$E$56,3,TRUE)</f>
        <v>0</v>
      </c>
      <c r="DX148" s="85">
        <f>VLOOKUP(CS148,'113勞保勞退單日級距表-請勿更改表內數字'!$B$4:$E$56,3,TRUE)</f>
        <v>0</v>
      </c>
      <c r="DY148" s="85">
        <f>VLOOKUP(CT148,'113勞保勞退單日級距表-請勿更改表內數字'!$B$4:$E$56,3,TRUE)</f>
        <v>0</v>
      </c>
      <c r="DZ148" s="85">
        <f>VLOOKUP(CU148,'113勞保勞退單日級距表-請勿更改表內數字'!$B$4:$E$56,3,TRUE)</f>
        <v>0</v>
      </c>
      <c r="EA148" s="85">
        <f>VLOOKUP(CV148,'113勞保勞退單日級距表-請勿更改表內數字'!$B$4:$E$56,3,TRUE)</f>
        <v>0</v>
      </c>
      <c r="EB148" s="85">
        <f>VLOOKUP(CW148,'113勞保勞退單日級距表-請勿更改表內數字'!$B$4:$E$56,3,TRUE)</f>
        <v>0</v>
      </c>
      <c r="EC148" s="85">
        <f>VLOOKUP(CX148,'113勞保勞退單日級距表-請勿更改表內數字'!$B$4:$E$56,3,TRUE)</f>
        <v>0</v>
      </c>
      <c r="ED148" s="85">
        <f>VLOOKUP(CY148,'113勞保勞退單日級距表-請勿更改表內數字'!$B$4:$E$56,3,TRUE)</f>
        <v>0</v>
      </c>
      <c r="EE148" s="85">
        <f>VLOOKUP(CZ148,'113勞保勞退單日級距表-請勿更改表內數字'!$B$4:$E$56,3,TRUE)</f>
        <v>0</v>
      </c>
      <c r="EF148" s="85">
        <f>VLOOKUP(DA148,'113勞保勞退單日級距表-請勿更改表內數字'!$B$4:$E$56,3,TRUE)</f>
        <v>0</v>
      </c>
      <c r="EG148" s="85">
        <f>VLOOKUP(DB148,'113勞保勞退單日級距表-請勿更改表內數字'!$B$4:$E$56,3,TRUE)</f>
        <v>0</v>
      </c>
      <c r="EH148" s="85">
        <f>VLOOKUP(DC148,'113勞保勞退單日級距表-請勿更改表內數字'!$B$4:$E$56,3,TRUE)</f>
        <v>0</v>
      </c>
      <c r="EI148" s="85">
        <f>VLOOKUP(DD148,'113勞保勞退單日級距表-請勿更改表內數字'!$B$4:$E$56,3,TRUE)</f>
        <v>0</v>
      </c>
      <c r="EJ148" s="85">
        <f>VLOOKUP(DE148,'113勞保勞退單日級距表-請勿更改表內數字'!$B$4:$E$56,3,TRUE)</f>
        <v>0</v>
      </c>
      <c r="EK148" s="85">
        <f>VLOOKUP(DF148,'113勞保勞退單日級距表-請勿更改表內數字'!$B$4:$E$56,3,TRUE)</f>
        <v>0</v>
      </c>
      <c r="EL148" s="85">
        <f>VLOOKUP(DG148,'113勞保勞退單日級距表-請勿更改表內數字'!$B$4:$E$56,3,TRUE)</f>
        <v>0</v>
      </c>
      <c r="EM148" s="85">
        <f>VLOOKUP(DH148,'113勞保勞退單日級距表-請勿更改表內數字'!$B$4:$E$56,3,TRUE)</f>
        <v>0</v>
      </c>
      <c r="EN148" s="85">
        <f>VLOOKUP(DI148,'113勞保勞退單日級距表-請勿更改表內數字'!$B$4:$E$56,3,TRUE)</f>
        <v>0</v>
      </c>
      <c r="EO148" s="85">
        <f>VLOOKUP(DJ148,'113勞保勞退單日級距表-請勿更改表內數字'!$B$4:$E$56,3,TRUE)</f>
        <v>0</v>
      </c>
      <c r="EP148" s="84">
        <f>VLOOKUP(CF148,'113勞保勞退單日級距表-請勿更改表內數字'!$B$4:$E$56,4,TRUE)</f>
        <v>0</v>
      </c>
      <c r="EQ148" s="84">
        <f>VLOOKUP(CG148,'113勞保勞退單日級距表-請勿更改表內數字'!$B$4:$E$56,4,TRUE)</f>
        <v>0</v>
      </c>
      <c r="ER148" s="84">
        <f>VLOOKUP(CH148,'113勞保勞退單日級距表-請勿更改表內數字'!$B$4:$E$56,4,TRUE)</f>
        <v>0</v>
      </c>
      <c r="ES148" s="84">
        <f>VLOOKUP(CI148,'113勞保勞退單日級距表-請勿更改表內數字'!$B$4:$E$56,4,TRUE)</f>
        <v>0</v>
      </c>
      <c r="ET148" s="84">
        <f>VLOOKUP(CJ148,'113勞保勞退單日級距表-請勿更改表內數字'!$B$4:$E$56,4,TRUE)</f>
        <v>0</v>
      </c>
      <c r="EU148" s="84">
        <f>VLOOKUP(CK148,'113勞保勞退單日級距表-請勿更改表內數字'!$B$4:$E$56,4,TRUE)</f>
        <v>0</v>
      </c>
      <c r="EV148" s="84">
        <f>VLOOKUP(CL148,'113勞保勞退單日級距表-請勿更改表內數字'!$B$4:$E$56,4,TRUE)</f>
        <v>0</v>
      </c>
      <c r="EW148" s="84">
        <f>VLOOKUP(CM148,'113勞保勞退單日級距表-請勿更改表內數字'!$B$4:$E$56,4,TRUE)</f>
        <v>0</v>
      </c>
      <c r="EX148" s="84">
        <f>VLOOKUP(CN148,'113勞保勞退單日級距表-請勿更改表內數字'!$B$4:$E$56,4,TRUE)</f>
        <v>0</v>
      </c>
      <c r="EY148" s="84">
        <f>VLOOKUP(CO148,'113勞保勞退單日級距表-請勿更改表內數字'!$B$4:$E$56,4,TRUE)</f>
        <v>0</v>
      </c>
      <c r="EZ148" s="84">
        <f>VLOOKUP(CP148,'113勞保勞退單日級距表-請勿更改表內數字'!$B$4:$E$56,4,TRUE)</f>
        <v>0</v>
      </c>
      <c r="FA148" s="84">
        <f>VLOOKUP(CQ148,'113勞保勞退單日級距表-請勿更改表內數字'!$B$4:$E$56,4,TRUE)</f>
        <v>0</v>
      </c>
      <c r="FB148" s="84">
        <f>VLOOKUP(CR148,'113勞保勞退單日級距表-請勿更改表內數字'!$B$4:$E$56,4,TRUE)</f>
        <v>0</v>
      </c>
      <c r="FC148" s="84">
        <f>VLOOKUP(CS148,'113勞保勞退單日級距表-請勿更改表內數字'!$B$4:$E$56,4,TRUE)</f>
        <v>0</v>
      </c>
      <c r="FD148" s="84">
        <f>VLOOKUP(CT148,'113勞保勞退單日級距表-請勿更改表內數字'!$B$4:$E$56,4,TRUE)</f>
        <v>0</v>
      </c>
      <c r="FE148" s="84">
        <f>VLOOKUP(CU148,'113勞保勞退單日級距表-請勿更改表內數字'!$B$4:$E$56,4,TRUE)</f>
        <v>0</v>
      </c>
      <c r="FF148" s="84">
        <f>VLOOKUP(CV148,'113勞保勞退單日級距表-請勿更改表內數字'!$B$4:$E$56,4,TRUE)</f>
        <v>0</v>
      </c>
      <c r="FG148" s="84">
        <f>VLOOKUP(CW148,'113勞保勞退單日級距表-請勿更改表內數字'!$B$4:$E$56,4,TRUE)</f>
        <v>0</v>
      </c>
      <c r="FH148" s="84">
        <f>VLOOKUP(CX148,'113勞保勞退單日級距表-請勿更改表內數字'!$B$4:$E$56,4,TRUE)</f>
        <v>0</v>
      </c>
      <c r="FI148" s="84">
        <f>VLOOKUP(CY148,'113勞保勞退單日級距表-請勿更改表內數字'!$B$4:$E$56,4,TRUE)</f>
        <v>0</v>
      </c>
      <c r="FJ148" s="84">
        <f>VLOOKUP(CZ148,'113勞保勞退單日級距表-請勿更改表內數字'!$B$4:$E$56,4,TRUE)</f>
        <v>0</v>
      </c>
      <c r="FK148" s="84">
        <f>VLOOKUP(DA148,'113勞保勞退單日級距表-請勿更改表內數字'!$B$4:$E$56,4,TRUE)</f>
        <v>0</v>
      </c>
      <c r="FL148" s="84">
        <f>VLOOKUP(DB148,'113勞保勞退單日級距表-請勿更改表內數字'!$B$4:$E$56,4,TRUE)</f>
        <v>0</v>
      </c>
      <c r="FM148" s="84">
        <f>VLOOKUP(DC148,'113勞保勞退單日級距表-請勿更改表內數字'!$B$4:$E$56,4,TRUE)</f>
        <v>0</v>
      </c>
      <c r="FN148" s="84">
        <f>VLOOKUP(DD148,'113勞保勞退單日級距表-請勿更改表內數字'!$B$4:$E$56,4,TRUE)</f>
        <v>0</v>
      </c>
      <c r="FO148" s="84">
        <f>VLOOKUP(DE148,'113勞保勞退單日級距表-請勿更改表內數字'!$B$4:$E$56,4,TRUE)</f>
        <v>0</v>
      </c>
      <c r="FP148" s="84">
        <f>VLOOKUP(DF148,'113勞保勞退單日級距表-請勿更改表內數字'!$B$4:$E$56,4,TRUE)</f>
        <v>0</v>
      </c>
      <c r="FQ148" s="84">
        <f>VLOOKUP(DG148,'113勞保勞退單日級距表-請勿更改表內數字'!$B$4:$E$56,4,TRUE)</f>
        <v>0</v>
      </c>
      <c r="FR148" s="84">
        <f>VLOOKUP(DH148,'113勞保勞退單日級距表-請勿更改表內數字'!$B$4:$E$56,4,TRUE)</f>
        <v>0</v>
      </c>
      <c r="FS148" s="84">
        <f>VLOOKUP(DI148,'113勞保勞退單日級距表-請勿更改表內數字'!$B$4:$E$56,4,TRUE)</f>
        <v>0</v>
      </c>
      <c r="FT148" s="84">
        <f>VLOOKUP(DJ148,'113勞保勞退單日級距表-請勿更改表內數字'!$B$4:$E$56,4,TRUE)</f>
        <v>0</v>
      </c>
      <c r="FU148" s="83">
        <f>VLOOKUP(CF148,'113勞保勞退單日級距表-請勿更改表內數字'!$B$4:$I$56,8,TRUE)</f>
        <v>0</v>
      </c>
      <c r="FV148" s="83">
        <f>VLOOKUP(CG148,'113勞保勞退單日級距表-請勿更改表內數字'!$B$4:$I$56,8,TRUE)</f>
        <v>0</v>
      </c>
      <c r="FW148" s="83">
        <f>VLOOKUP(CH148,'113勞保勞退單日級距表-請勿更改表內數字'!$B$4:$I$56,8,TRUE)</f>
        <v>0</v>
      </c>
      <c r="FX148" s="83">
        <f>VLOOKUP(CI148,'113勞保勞退單日級距表-請勿更改表內數字'!$B$4:$I$56,8,TRUE)</f>
        <v>0</v>
      </c>
      <c r="FY148" s="83">
        <f>VLOOKUP(CJ148,'113勞保勞退單日級距表-請勿更改表內數字'!$B$4:$I$56,8,TRUE)</f>
        <v>0</v>
      </c>
      <c r="FZ148" s="83">
        <f>VLOOKUP(CK148,'113勞保勞退單日級距表-請勿更改表內數字'!$B$4:$I$56,8,TRUE)</f>
        <v>0</v>
      </c>
      <c r="GA148" s="83">
        <f>VLOOKUP(CL148,'113勞保勞退單日級距表-請勿更改表內數字'!$B$4:$I$56,8,TRUE)</f>
        <v>0</v>
      </c>
      <c r="GB148" s="83">
        <f>VLOOKUP(CM148,'113勞保勞退單日級距表-請勿更改表內數字'!$B$4:$I$56,8,TRUE)</f>
        <v>0</v>
      </c>
      <c r="GC148" s="83">
        <f>VLOOKUP(CN148,'113勞保勞退單日級距表-請勿更改表內數字'!$B$4:$I$56,8,TRUE)</f>
        <v>0</v>
      </c>
      <c r="GD148" s="83">
        <f>VLOOKUP(CO148,'113勞保勞退單日級距表-請勿更改表內數字'!$B$4:$I$56,8,TRUE)</f>
        <v>0</v>
      </c>
      <c r="GE148" s="83">
        <f>VLOOKUP(CP148,'113勞保勞退單日級距表-請勿更改表內數字'!$B$4:$I$56,8,TRUE)</f>
        <v>0</v>
      </c>
      <c r="GF148" s="83">
        <f>VLOOKUP(CQ148,'113勞保勞退單日級距表-請勿更改表內數字'!$B$4:$I$56,8,TRUE)</f>
        <v>0</v>
      </c>
      <c r="GG148" s="83">
        <f>VLOOKUP(CR148,'113勞保勞退單日級距表-請勿更改表內數字'!$B$4:$I$56,8,TRUE)</f>
        <v>0</v>
      </c>
      <c r="GH148" s="83">
        <f>VLOOKUP(CS148,'113勞保勞退單日級距表-請勿更改表內數字'!$B$4:$I$56,8,TRUE)</f>
        <v>0</v>
      </c>
      <c r="GI148" s="83">
        <f>VLOOKUP(CT148,'113勞保勞退單日級距表-請勿更改表內數字'!$B$4:$I$56,8,TRUE)</f>
        <v>0</v>
      </c>
      <c r="GJ148" s="83">
        <f>VLOOKUP(CU148,'113勞保勞退單日級距表-請勿更改表內數字'!$B$4:$I$56,8,TRUE)</f>
        <v>0</v>
      </c>
      <c r="GK148" s="83">
        <f>VLOOKUP(CV148,'113勞保勞退單日級距表-請勿更改表內數字'!$B$4:$I$56,8,TRUE)</f>
        <v>0</v>
      </c>
      <c r="GL148" s="83">
        <f>VLOOKUP(CW148,'113勞保勞退單日級距表-請勿更改表內數字'!$B$4:$I$56,8,TRUE)</f>
        <v>0</v>
      </c>
      <c r="GM148" s="83">
        <f>VLOOKUP(CX148,'113勞保勞退單日級距表-請勿更改表內數字'!$B$4:$I$56,8,TRUE)</f>
        <v>0</v>
      </c>
      <c r="GN148" s="83">
        <f>VLOOKUP(CY148,'113勞保勞退單日級距表-請勿更改表內數字'!$B$4:$I$56,8,TRUE)</f>
        <v>0</v>
      </c>
      <c r="GO148" s="83">
        <f>VLOOKUP(CZ148,'113勞保勞退單日級距表-請勿更改表內數字'!$B$4:$I$56,8,TRUE)</f>
        <v>0</v>
      </c>
      <c r="GP148" s="83">
        <f>VLOOKUP(DA148,'113勞保勞退單日級距表-請勿更改表內數字'!$B$4:$I$56,8,TRUE)</f>
        <v>0</v>
      </c>
      <c r="GQ148" s="83">
        <f>VLOOKUP(DB148,'113勞保勞退單日級距表-請勿更改表內數字'!$B$4:$I$56,8,TRUE)</f>
        <v>0</v>
      </c>
      <c r="GR148" s="83">
        <f>VLOOKUP(DC148,'113勞保勞退單日級距表-請勿更改表內數字'!$B$4:$I$56,8,TRUE)</f>
        <v>0</v>
      </c>
      <c r="GS148" s="83">
        <f>VLOOKUP(DD148,'113勞保勞退單日級距表-請勿更改表內數字'!$B$4:$I$56,8,TRUE)</f>
        <v>0</v>
      </c>
      <c r="GT148" s="83">
        <f>VLOOKUP(DE148,'113勞保勞退單日級距表-請勿更改表內數字'!$B$4:$I$56,8,TRUE)</f>
        <v>0</v>
      </c>
      <c r="GU148" s="83">
        <f>VLOOKUP(DF148,'113勞保勞退單日級距表-請勿更改表內數字'!$B$4:$I$56,8,TRUE)</f>
        <v>0</v>
      </c>
      <c r="GV148" s="83">
        <f>VLOOKUP(DG148,'113勞保勞退單日級距表-請勿更改表內數字'!$B$4:$I$56,8,TRUE)</f>
        <v>0</v>
      </c>
      <c r="GW148" s="83">
        <f>VLOOKUP(DH148,'113勞保勞退單日級距表-請勿更改表內數字'!$B$4:$I$56,8,TRUE)</f>
        <v>0</v>
      </c>
      <c r="GX148" s="83">
        <f>VLOOKUP(DI148,'113勞保勞退單日級距表-請勿更改表內數字'!$B$4:$I$56,8,TRUE)</f>
        <v>0</v>
      </c>
      <c r="GY148" s="83">
        <f>VLOOKUP(DJ148,'113勞保勞退單日級距表-請勿更改表內數字'!$B$4:$I$56,8,TRUE)</f>
        <v>0</v>
      </c>
    </row>
    <row r="149" spans="2:207">
      <c r="D149" s="166"/>
      <c r="G149" s="76"/>
      <c r="AP149" s="219">
        <f t="shared" si="97"/>
        <v>0</v>
      </c>
      <c r="AQ149" s="43">
        <f t="shared" si="98"/>
        <v>0</v>
      </c>
      <c r="AR149" s="43">
        <f t="shared" si="99"/>
        <v>0</v>
      </c>
      <c r="AS149" s="209">
        <f t="shared" si="136"/>
        <v>0</v>
      </c>
      <c r="AT149" s="201">
        <f>VLOOKUP(AS149,'113勞保勞退單日級距表-請勿更改表內數字'!$B$4:$E$56,3,TRUE)*AP149</f>
        <v>0</v>
      </c>
      <c r="AU149" s="201">
        <f>VLOOKUP(AS149,'113勞保勞退單日級距表-請勿更改表內數字'!$B$4:$I$56,7,TRUE)</f>
        <v>0</v>
      </c>
      <c r="AV149" s="201">
        <f>VLOOKUP(AS149,'113勞保勞退單日級距表-請勿更改表內數字'!$B$4:$E$56,4,TRUE)*AP149</f>
        <v>0</v>
      </c>
      <c r="AW149" s="51">
        <f t="shared" si="100"/>
        <v>0</v>
      </c>
      <c r="AX149" s="50">
        <f t="shared" si="101"/>
        <v>0</v>
      </c>
      <c r="AY149" s="50">
        <f t="shared" si="102"/>
        <v>0</v>
      </c>
      <c r="AZ149" s="50">
        <f t="shared" si="103"/>
        <v>0</v>
      </c>
      <c r="BA149" s="39">
        <f t="shared" si="104"/>
        <v>0</v>
      </c>
      <c r="BB149" s="39">
        <f t="shared" si="105"/>
        <v>0</v>
      </c>
      <c r="BC149" s="39">
        <f t="shared" si="106"/>
        <v>0</v>
      </c>
      <c r="BD149" s="39">
        <f t="shared" si="107"/>
        <v>0</v>
      </c>
      <c r="BE149" s="39">
        <f t="shared" si="108"/>
        <v>0</v>
      </c>
      <c r="BF149" s="39">
        <f t="shared" si="109"/>
        <v>0</v>
      </c>
      <c r="BG149" s="39">
        <f t="shared" si="110"/>
        <v>0</v>
      </c>
      <c r="BH149" s="39">
        <f t="shared" si="111"/>
        <v>0</v>
      </c>
      <c r="BI149" s="39">
        <f t="shared" si="112"/>
        <v>0</v>
      </c>
      <c r="BJ149" s="39">
        <f t="shared" si="113"/>
        <v>0</v>
      </c>
      <c r="BK149" s="39">
        <f t="shared" si="114"/>
        <v>0</v>
      </c>
      <c r="BL149" s="39">
        <f t="shared" si="115"/>
        <v>0</v>
      </c>
      <c r="BM149" s="39">
        <f t="shared" si="116"/>
        <v>0</v>
      </c>
      <c r="BN149" s="39">
        <f t="shared" si="117"/>
        <v>0</v>
      </c>
      <c r="BO149" s="39">
        <f t="shared" si="118"/>
        <v>0</v>
      </c>
      <c r="BP149" s="39">
        <f t="shared" si="119"/>
        <v>0</v>
      </c>
      <c r="BQ149" s="39">
        <f t="shared" si="120"/>
        <v>0</v>
      </c>
      <c r="BR149" s="39">
        <f t="shared" si="121"/>
        <v>0</v>
      </c>
      <c r="BS149" s="39">
        <f t="shared" si="122"/>
        <v>0</v>
      </c>
      <c r="BT149" s="39">
        <f t="shared" si="123"/>
        <v>0</v>
      </c>
      <c r="BU149" s="39">
        <f t="shared" si="124"/>
        <v>0</v>
      </c>
      <c r="BV149" s="39">
        <f t="shared" si="125"/>
        <v>0</v>
      </c>
      <c r="BW149" s="39">
        <f t="shared" si="126"/>
        <v>0</v>
      </c>
      <c r="BX149" s="39">
        <f t="shared" si="127"/>
        <v>0</v>
      </c>
      <c r="BY149" s="39">
        <f t="shared" si="128"/>
        <v>0</v>
      </c>
      <c r="BZ149" s="39">
        <f t="shared" si="129"/>
        <v>0</v>
      </c>
      <c r="CA149" s="39">
        <f t="shared" si="130"/>
        <v>0</v>
      </c>
      <c r="CB149" s="39">
        <f t="shared" si="131"/>
        <v>0</v>
      </c>
      <c r="CC149" s="39">
        <f t="shared" si="132"/>
        <v>0</v>
      </c>
      <c r="CD149" s="39">
        <f t="shared" si="133"/>
        <v>0</v>
      </c>
      <c r="CE149" s="39">
        <f t="shared" si="134"/>
        <v>0</v>
      </c>
      <c r="CF149" s="80">
        <f t="shared" si="139"/>
        <v>0</v>
      </c>
      <c r="CG149" s="80">
        <f t="shared" si="139"/>
        <v>0</v>
      </c>
      <c r="CH149" s="80">
        <f t="shared" si="139"/>
        <v>0</v>
      </c>
      <c r="CI149" s="80">
        <f t="shared" si="139"/>
        <v>0</v>
      </c>
      <c r="CJ149" s="80">
        <f t="shared" si="139"/>
        <v>0</v>
      </c>
      <c r="CK149" s="80">
        <f t="shared" si="139"/>
        <v>0</v>
      </c>
      <c r="CL149" s="80">
        <f t="shared" si="139"/>
        <v>0</v>
      </c>
      <c r="CM149" s="80">
        <f t="shared" si="139"/>
        <v>0</v>
      </c>
      <c r="CN149" s="80">
        <f t="shared" si="139"/>
        <v>0</v>
      </c>
      <c r="CO149" s="80">
        <f t="shared" si="139"/>
        <v>0</v>
      </c>
      <c r="CP149" s="80">
        <f t="shared" si="139"/>
        <v>0</v>
      </c>
      <c r="CQ149" s="80">
        <f t="shared" si="139"/>
        <v>0</v>
      </c>
      <c r="CR149" s="80">
        <f t="shared" si="139"/>
        <v>0</v>
      </c>
      <c r="CS149" s="80">
        <f t="shared" si="139"/>
        <v>0</v>
      </c>
      <c r="CT149" s="80">
        <f t="shared" si="139"/>
        <v>0</v>
      </c>
      <c r="CU149" s="80">
        <f t="shared" si="139"/>
        <v>0</v>
      </c>
      <c r="CV149" s="80">
        <f t="shared" ref="CV149:DJ170" si="140">BQ149*30</f>
        <v>0</v>
      </c>
      <c r="CW149" s="80">
        <f t="shared" si="140"/>
        <v>0</v>
      </c>
      <c r="CX149" s="80">
        <f t="shared" si="140"/>
        <v>0</v>
      </c>
      <c r="CY149" s="80">
        <f t="shared" si="140"/>
        <v>0</v>
      </c>
      <c r="CZ149" s="80">
        <f t="shared" si="140"/>
        <v>0</v>
      </c>
      <c r="DA149" s="80">
        <f t="shared" si="140"/>
        <v>0</v>
      </c>
      <c r="DB149" s="80">
        <f t="shared" si="140"/>
        <v>0</v>
      </c>
      <c r="DC149" s="80">
        <f t="shared" si="135"/>
        <v>0</v>
      </c>
      <c r="DD149" s="80">
        <f t="shared" si="96"/>
        <v>0</v>
      </c>
      <c r="DE149" s="80">
        <f t="shared" si="96"/>
        <v>0</v>
      </c>
      <c r="DF149" s="80">
        <f t="shared" si="96"/>
        <v>0</v>
      </c>
      <c r="DG149" s="80">
        <f t="shared" si="96"/>
        <v>0</v>
      </c>
      <c r="DH149" s="80">
        <f t="shared" si="96"/>
        <v>0</v>
      </c>
      <c r="DI149" s="80">
        <f t="shared" si="96"/>
        <v>0</v>
      </c>
      <c r="DJ149" s="80">
        <f t="shared" si="96"/>
        <v>0</v>
      </c>
      <c r="DK149" s="85">
        <f>VLOOKUP(CF149,'113勞保勞退單日級距表-請勿更改表內數字'!$B$4:$E$56,3,TRUE)</f>
        <v>0</v>
      </c>
      <c r="DL149" s="85">
        <f>VLOOKUP(CG149,'113勞保勞退單日級距表-請勿更改表內數字'!$B$4:$E$56,3,TRUE)</f>
        <v>0</v>
      </c>
      <c r="DM149" s="85">
        <f>VLOOKUP(CH149,'113勞保勞退單日級距表-請勿更改表內數字'!$B$4:$E$56,3,TRUE)</f>
        <v>0</v>
      </c>
      <c r="DN149" s="85">
        <f>VLOOKUP(CI149,'113勞保勞退單日級距表-請勿更改表內數字'!$B$4:$E$56,3,TRUE)</f>
        <v>0</v>
      </c>
      <c r="DO149" s="85">
        <f>VLOOKUP(CJ149,'113勞保勞退單日級距表-請勿更改表內數字'!$B$4:$E$56,3,TRUE)</f>
        <v>0</v>
      </c>
      <c r="DP149" s="85">
        <f>VLOOKUP(CK149,'113勞保勞退單日級距表-請勿更改表內數字'!$B$4:$E$56,3,TRUE)</f>
        <v>0</v>
      </c>
      <c r="DQ149" s="85">
        <f>VLOOKUP(CL149,'113勞保勞退單日級距表-請勿更改表內數字'!$B$4:$E$56,3,TRUE)</f>
        <v>0</v>
      </c>
      <c r="DR149" s="85">
        <f>VLOOKUP(CM149,'113勞保勞退單日級距表-請勿更改表內數字'!$B$4:$E$56,3,TRUE)</f>
        <v>0</v>
      </c>
      <c r="DS149" s="85">
        <f>VLOOKUP(CN149,'113勞保勞退單日級距表-請勿更改表內數字'!$B$4:$E$56,3,TRUE)</f>
        <v>0</v>
      </c>
      <c r="DT149" s="85">
        <f>VLOOKUP(CO149,'113勞保勞退單日級距表-請勿更改表內數字'!$B$4:$E$56,3,TRUE)</f>
        <v>0</v>
      </c>
      <c r="DU149" s="85">
        <f>VLOOKUP(CP149,'113勞保勞退單日級距表-請勿更改表內數字'!$B$4:$E$56,3,TRUE)</f>
        <v>0</v>
      </c>
      <c r="DV149" s="85">
        <f>VLOOKUP(CQ149,'113勞保勞退單日級距表-請勿更改表內數字'!$B$4:$E$56,3,TRUE)</f>
        <v>0</v>
      </c>
      <c r="DW149" s="85">
        <f>VLOOKUP(CR149,'113勞保勞退單日級距表-請勿更改表內數字'!$B$4:$E$56,3,TRUE)</f>
        <v>0</v>
      </c>
      <c r="DX149" s="85">
        <f>VLOOKUP(CS149,'113勞保勞退單日級距表-請勿更改表內數字'!$B$4:$E$56,3,TRUE)</f>
        <v>0</v>
      </c>
      <c r="DY149" s="85">
        <f>VLOOKUP(CT149,'113勞保勞退單日級距表-請勿更改表內數字'!$B$4:$E$56,3,TRUE)</f>
        <v>0</v>
      </c>
      <c r="DZ149" s="85">
        <f>VLOOKUP(CU149,'113勞保勞退單日級距表-請勿更改表內數字'!$B$4:$E$56,3,TRUE)</f>
        <v>0</v>
      </c>
      <c r="EA149" s="85">
        <f>VLOOKUP(CV149,'113勞保勞退單日級距表-請勿更改表內數字'!$B$4:$E$56,3,TRUE)</f>
        <v>0</v>
      </c>
      <c r="EB149" s="85">
        <f>VLOOKUP(CW149,'113勞保勞退單日級距表-請勿更改表內數字'!$B$4:$E$56,3,TRUE)</f>
        <v>0</v>
      </c>
      <c r="EC149" s="85">
        <f>VLOOKUP(CX149,'113勞保勞退單日級距表-請勿更改表內數字'!$B$4:$E$56,3,TRUE)</f>
        <v>0</v>
      </c>
      <c r="ED149" s="85">
        <f>VLOOKUP(CY149,'113勞保勞退單日級距表-請勿更改表內數字'!$B$4:$E$56,3,TRUE)</f>
        <v>0</v>
      </c>
      <c r="EE149" s="85">
        <f>VLOOKUP(CZ149,'113勞保勞退單日級距表-請勿更改表內數字'!$B$4:$E$56,3,TRUE)</f>
        <v>0</v>
      </c>
      <c r="EF149" s="85">
        <f>VLOOKUP(DA149,'113勞保勞退單日級距表-請勿更改表內數字'!$B$4:$E$56,3,TRUE)</f>
        <v>0</v>
      </c>
      <c r="EG149" s="85">
        <f>VLOOKUP(DB149,'113勞保勞退單日級距表-請勿更改表內數字'!$B$4:$E$56,3,TRUE)</f>
        <v>0</v>
      </c>
      <c r="EH149" s="85">
        <f>VLOOKUP(DC149,'113勞保勞退單日級距表-請勿更改表內數字'!$B$4:$E$56,3,TRUE)</f>
        <v>0</v>
      </c>
      <c r="EI149" s="85">
        <f>VLOOKUP(DD149,'113勞保勞退單日級距表-請勿更改表內數字'!$B$4:$E$56,3,TRUE)</f>
        <v>0</v>
      </c>
      <c r="EJ149" s="85">
        <f>VLOOKUP(DE149,'113勞保勞退單日級距表-請勿更改表內數字'!$B$4:$E$56,3,TRUE)</f>
        <v>0</v>
      </c>
      <c r="EK149" s="85">
        <f>VLOOKUP(DF149,'113勞保勞退單日級距表-請勿更改表內數字'!$B$4:$E$56,3,TRUE)</f>
        <v>0</v>
      </c>
      <c r="EL149" s="85">
        <f>VLOOKUP(DG149,'113勞保勞退單日級距表-請勿更改表內數字'!$B$4:$E$56,3,TRUE)</f>
        <v>0</v>
      </c>
      <c r="EM149" s="85">
        <f>VLOOKUP(DH149,'113勞保勞退單日級距表-請勿更改表內數字'!$B$4:$E$56,3,TRUE)</f>
        <v>0</v>
      </c>
      <c r="EN149" s="85">
        <f>VLOOKUP(DI149,'113勞保勞退單日級距表-請勿更改表內數字'!$B$4:$E$56,3,TRUE)</f>
        <v>0</v>
      </c>
      <c r="EO149" s="85">
        <f>VLOOKUP(DJ149,'113勞保勞退單日級距表-請勿更改表內數字'!$B$4:$E$56,3,TRUE)</f>
        <v>0</v>
      </c>
      <c r="EP149" s="84">
        <f>VLOOKUP(CF149,'113勞保勞退單日級距表-請勿更改表內數字'!$B$4:$E$56,4,TRUE)</f>
        <v>0</v>
      </c>
      <c r="EQ149" s="84">
        <f>VLOOKUP(CG149,'113勞保勞退單日級距表-請勿更改表內數字'!$B$4:$E$56,4,TRUE)</f>
        <v>0</v>
      </c>
      <c r="ER149" s="84">
        <f>VLOOKUP(CH149,'113勞保勞退單日級距表-請勿更改表內數字'!$B$4:$E$56,4,TRUE)</f>
        <v>0</v>
      </c>
      <c r="ES149" s="84">
        <f>VLOOKUP(CI149,'113勞保勞退單日級距表-請勿更改表內數字'!$B$4:$E$56,4,TRUE)</f>
        <v>0</v>
      </c>
      <c r="ET149" s="84">
        <f>VLOOKUP(CJ149,'113勞保勞退單日級距表-請勿更改表內數字'!$B$4:$E$56,4,TRUE)</f>
        <v>0</v>
      </c>
      <c r="EU149" s="84">
        <f>VLOOKUP(CK149,'113勞保勞退單日級距表-請勿更改表內數字'!$B$4:$E$56,4,TRUE)</f>
        <v>0</v>
      </c>
      <c r="EV149" s="84">
        <f>VLOOKUP(CL149,'113勞保勞退單日級距表-請勿更改表內數字'!$B$4:$E$56,4,TRUE)</f>
        <v>0</v>
      </c>
      <c r="EW149" s="84">
        <f>VLOOKUP(CM149,'113勞保勞退單日級距表-請勿更改表內數字'!$B$4:$E$56,4,TRUE)</f>
        <v>0</v>
      </c>
      <c r="EX149" s="84">
        <f>VLOOKUP(CN149,'113勞保勞退單日級距表-請勿更改表內數字'!$B$4:$E$56,4,TRUE)</f>
        <v>0</v>
      </c>
      <c r="EY149" s="84">
        <f>VLOOKUP(CO149,'113勞保勞退單日級距表-請勿更改表內數字'!$B$4:$E$56,4,TRUE)</f>
        <v>0</v>
      </c>
      <c r="EZ149" s="84">
        <f>VLOOKUP(CP149,'113勞保勞退單日級距表-請勿更改表內數字'!$B$4:$E$56,4,TRUE)</f>
        <v>0</v>
      </c>
      <c r="FA149" s="84">
        <f>VLOOKUP(CQ149,'113勞保勞退單日級距表-請勿更改表內數字'!$B$4:$E$56,4,TRUE)</f>
        <v>0</v>
      </c>
      <c r="FB149" s="84">
        <f>VLOOKUP(CR149,'113勞保勞退單日級距表-請勿更改表內數字'!$B$4:$E$56,4,TRUE)</f>
        <v>0</v>
      </c>
      <c r="FC149" s="84">
        <f>VLOOKUP(CS149,'113勞保勞退單日級距表-請勿更改表內數字'!$B$4:$E$56,4,TRUE)</f>
        <v>0</v>
      </c>
      <c r="FD149" s="84">
        <f>VLOOKUP(CT149,'113勞保勞退單日級距表-請勿更改表內數字'!$B$4:$E$56,4,TRUE)</f>
        <v>0</v>
      </c>
      <c r="FE149" s="84">
        <f>VLOOKUP(CU149,'113勞保勞退單日級距表-請勿更改表內數字'!$B$4:$E$56,4,TRUE)</f>
        <v>0</v>
      </c>
      <c r="FF149" s="84">
        <f>VLOOKUP(CV149,'113勞保勞退單日級距表-請勿更改表內數字'!$B$4:$E$56,4,TRUE)</f>
        <v>0</v>
      </c>
      <c r="FG149" s="84">
        <f>VLOOKUP(CW149,'113勞保勞退單日級距表-請勿更改表內數字'!$B$4:$E$56,4,TRUE)</f>
        <v>0</v>
      </c>
      <c r="FH149" s="84">
        <f>VLOOKUP(CX149,'113勞保勞退單日級距表-請勿更改表內數字'!$B$4:$E$56,4,TRUE)</f>
        <v>0</v>
      </c>
      <c r="FI149" s="84">
        <f>VLOOKUP(CY149,'113勞保勞退單日級距表-請勿更改表內數字'!$B$4:$E$56,4,TRUE)</f>
        <v>0</v>
      </c>
      <c r="FJ149" s="84">
        <f>VLOOKUP(CZ149,'113勞保勞退單日級距表-請勿更改表內數字'!$B$4:$E$56,4,TRUE)</f>
        <v>0</v>
      </c>
      <c r="FK149" s="84">
        <f>VLOOKUP(DA149,'113勞保勞退單日級距表-請勿更改表內數字'!$B$4:$E$56,4,TRUE)</f>
        <v>0</v>
      </c>
      <c r="FL149" s="84">
        <f>VLOOKUP(DB149,'113勞保勞退單日級距表-請勿更改表內數字'!$B$4:$E$56,4,TRUE)</f>
        <v>0</v>
      </c>
      <c r="FM149" s="84">
        <f>VLOOKUP(DC149,'113勞保勞退單日級距表-請勿更改表內數字'!$B$4:$E$56,4,TRUE)</f>
        <v>0</v>
      </c>
      <c r="FN149" s="84">
        <f>VLOOKUP(DD149,'113勞保勞退單日級距表-請勿更改表內數字'!$B$4:$E$56,4,TRUE)</f>
        <v>0</v>
      </c>
      <c r="FO149" s="84">
        <f>VLOOKUP(DE149,'113勞保勞退單日級距表-請勿更改表內數字'!$B$4:$E$56,4,TRUE)</f>
        <v>0</v>
      </c>
      <c r="FP149" s="84">
        <f>VLOOKUP(DF149,'113勞保勞退單日級距表-請勿更改表內數字'!$B$4:$E$56,4,TRUE)</f>
        <v>0</v>
      </c>
      <c r="FQ149" s="84">
        <f>VLOOKUP(DG149,'113勞保勞退單日級距表-請勿更改表內數字'!$B$4:$E$56,4,TRUE)</f>
        <v>0</v>
      </c>
      <c r="FR149" s="84">
        <f>VLOOKUP(DH149,'113勞保勞退單日級距表-請勿更改表內數字'!$B$4:$E$56,4,TRUE)</f>
        <v>0</v>
      </c>
      <c r="FS149" s="84">
        <f>VLOOKUP(DI149,'113勞保勞退單日級距表-請勿更改表內數字'!$B$4:$E$56,4,TRUE)</f>
        <v>0</v>
      </c>
      <c r="FT149" s="84">
        <f>VLOOKUP(DJ149,'113勞保勞退單日級距表-請勿更改表內數字'!$B$4:$E$56,4,TRUE)</f>
        <v>0</v>
      </c>
      <c r="FU149" s="83">
        <f>VLOOKUP(CF149,'113勞保勞退單日級距表-請勿更改表內數字'!$B$4:$I$56,8,TRUE)</f>
        <v>0</v>
      </c>
      <c r="FV149" s="83">
        <f>VLOOKUP(CG149,'113勞保勞退單日級距表-請勿更改表內數字'!$B$4:$I$56,8,TRUE)</f>
        <v>0</v>
      </c>
      <c r="FW149" s="83">
        <f>VLOOKUP(CH149,'113勞保勞退單日級距表-請勿更改表內數字'!$B$4:$I$56,8,TRUE)</f>
        <v>0</v>
      </c>
      <c r="FX149" s="83">
        <f>VLOOKUP(CI149,'113勞保勞退單日級距表-請勿更改表內數字'!$B$4:$I$56,8,TRUE)</f>
        <v>0</v>
      </c>
      <c r="FY149" s="83">
        <f>VLOOKUP(CJ149,'113勞保勞退單日級距表-請勿更改表內數字'!$B$4:$I$56,8,TRUE)</f>
        <v>0</v>
      </c>
      <c r="FZ149" s="83">
        <f>VLOOKUP(CK149,'113勞保勞退單日級距表-請勿更改表內數字'!$B$4:$I$56,8,TRUE)</f>
        <v>0</v>
      </c>
      <c r="GA149" s="83">
        <f>VLOOKUP(CL149,'113勞保勞退單日級距表-請勿更改表內數字'!$B$4:$I$56,8,TRUE)</f>
        <v>0</v>
      </c>
      <c r="GB149" s="83">
        <f>VLOOKUP(CM149,'113勞保勞退單日級距表-請勿更改表內數字'!$B$4:$I$56,8,TRUE)</f>
        <v>0</v>
      </c>
      <c r="GC149" s="83">
        <f>VLOOKUP(CN149,'113勞保勞退單日級距表-請勿更改表內數字'!$B$4:$I$56,8,TRUE)</f>
        <v>0</v>
      </c>
      <c r="GD149" s="83">
        <f>VLOOKUP(CO149,'113勞保勞退單日級距表-請勿更改表內數字'!$B$4:$I$56,8,TRUE)</f>
        <v>0</v>
      </c>
      <c r="GE149" s="83">
        <f>VLOOKUP(CP149,'113勞保勞退單日級距表-請勿更改表內數字'!$B$4:$I$56,8,TRUE)</f>
        <v>0</v>
      </c>
      <c r="GF149" s="83">
        <f>VLOOKUP(CQ149,'113勞保勞退單日級距表-請勿更改表內數字'!$B$4:$I$56,8,TRUE)</f>
        <v>0</v>
      </c>
      <c r="GG149" s="83">
        <f>VLOOKUP(CR149,'113勞保勞退單日級距表-請勿更改表內數字'!$B$4:$I$56,8,TRUE)</f>
        <v>0</v>
      </c>
      <c r="GH149" s="83">
        <f>VLOOKUP(CS149,'113勞保勞退單日級距表-請勿更改表內數字'!$B$4:$I$56,8,TRUE)</f>
        <v>0</v>
      </c>
      <c r="GI149" s="83">
        <f>VLOOKUP(CT149,'113勞保勞退單日級距表-請勿更改表內數字'!$B$4:$I$56,8,TRUE)</f>
        <v>0</v>
      </c>
      <c r="GJ149" s="83">
        <f>VLOOKUP(CU149,'113勞保勞退單日級距表-請勿更改表內數字'!$B$4:$I$56,8,TRUE)</f>
        <v>0</v>
      </c>
      <c r="GK149" s="83">
        <f>VLOOKUP(CV149,'113勞保勞退單日級距表-請勿更改表內數字'!$B$4:$I$56,8,TRUE)</f>
        <v>0</v>
      </c>
      <c r="GL149" s="83">
        <f>VLOOKUP(CW149,'113勞保勞退單日級距表-請勿更改表內數字'!$B$4:$I$56,8,TRUE)</f>
        <v>0</v>
      </c>
      <c r="GM149" s="83">
        <f>VLOOKUP(CX149,'113勞保勞退單日級距表-請勿更改表內數字'!$B$4:$I$56,8,TRUE)</f>
        <v>0</v>
      </c>
      <c r="GN149" s="83">
        <f>VLOOKUP(CY149,'113勞保勞退單日級距表-請勿更改表內數字'!$B$4:$I$56,8,TRUE)</f>
        <v>0</v>
      </c>
      <c r="GO149" s="83">
        <f>VLOOKUP(CZ149,'113勞保勞退單日級距表-請勿更改表內數字'!$B$4:$I$56,8,TRUE)</f>
        <v>0</v>
      </c>
      <c r="GP149" s="83">
        <f>VLOOKUP(DA149,'113勞保勞退單日級距表-請勿更改表內數字'!$B$4:$I$56,8,TRUE)</f>
        <v>0</v>
      </c>
      <c r="GQ149" s="83">
        <f>VLOOKUP(DB149,'113勞保勞退單日級距表-請勿更改表內數字'!$B$4:$I$56,8,TRUE)</f>
        <v>0</v>
      </c>
      <c r="GR149" s="83">
        <f>VLOOKUP(DC149,'113勞保勞退單日級距表-請勿更改表內數字'!$B$4:$I$56,8,TRUE)</f>
        <v>0</v>
      </c>
      <c r="GS149" s="83">
        <f>VLOOKUP(DD149,'113勞保勞退單日級距表-請勿更改表內數字'!$B$4:$I$56,8,TRUE)</f>
        <v>0</v>
      </c>
      <c r="GT149" s="83">
        <f>VLOOKUP(DE149,'113勞保勞退單日級距表-請勿更改表內數字'!$B$4:$I$56,8,TRUE)</f>
        <v>0</v>
      </c>
      <c r="GU149" s="83">
        <f>VLOOKUP(DF149,'113勞保勞退單日級距表-請勿更改表內數字'!$B$4:$I$56,8,TRUE)</f>
        <v>0</v>
      </c>
      <c r="GV149" s="83">
        <f>VLOOKUP(DG149,'113勞保勞退單日級距表-請勿更改表內數字'!$B$4:$I$56,8,TRUE)</f>
        <v>0</v>
      </c>
      <c r="GW149" s="83">
        <f>VLOOKUP(DH149,'113勞保勞退單日級距表-請勿更改表內數字'!$B$4:$I$56,8,TRUE)</f>
        <v>0</v>
      </c>
      <c r="GX149" s="83">
        <f>VLOOKUP(DI149,'113勞保勞退單日級距表-請勿更改表內數字'!$B$4:$I$56,8,TRUE)</f>
        <v>0</v>
      </c>
      <c r="GY149" s="83">
        <f>VLOOKUP(DJ149,'113勞保勞退單日級距表-請勿更改表內數字'!$B$4:$I$56,8,TRUE)</f>
        <v>0</v>
      </c>
    </row>
    <row r="150" spans="2:207">
      <c r="D150" s="166"/>
      <c r="G150" s="76"/>
      <c r="AP150" s="219">
        <f t="shared" si="97"/>
        <v>0</v>
      </c>
      <c r="AQ150" s="43">
        <f t="shared" si="98"/>
        <v>0</v>
      </c>
      <c r="AR150" s="43">
        <f t="shared" si="99"/>
        <v>0</v>
      </c>
      <c r="AS150" s="209">
        <f t="shared" si="136"/>
        <v>0</v>
      </c>
      <c r="AT150" s="201">
        <f>VLOOKUP(AS150,'113勞保勞退單日級距表-請勿更改表內數字'!$B$4:$E$56,3,TRUE)*AP150</f>
        <v>0</v>
      </c>
      <c r="AU150" s="201">
        <f>VLOOKUP(AS150,'113勞保勞退單日級距表-請勿更改表內數字'!$B$4:$I$56,7,TRUE)</f>
        <v>0</v>
      </c>
      <c r="AV150" s="201">
        <f>VLOOKUP(AS150,'113勞保勞退單日級距表-請勿更改表內數字'!$B$4:$E$56,4,TRUE)*AP150</f>
        <v>0</v>
      </c>
      <c r="AW150" s="51">
        <f t="shared" si="100"/>
        <v>0</v>
      </c>
      <c r="AX150" s="50">
        <f t="shared" si="101"/>
        <v>0</v>
      </c>
      <c r="AY150" s="50">
        <f t="shared" si="102"/>
        <v>0</v>
      </c>
      <c r="AZ150" s="50">
        <f t="shared" si="103"/>
        <v>0</v>
      </c>
      <c r="BA150" s="39">
        <f t="shared" si="104"/>
        <v>0</v>
      </c>
      <c r="BB150" s="39">
        <f t="shared" si="105"/>
        <v>0</v>
      </c>
      <c r="BC150" s="39">
        <f t="shared" si="106"/>
        <v>0</v>
      </c>
      <c r="BD150" s="39">
        <f t="shared" si="107"/>
        <v>0</v>
      </c>
      <c r="BE150" s="39">
        <f t="shared" si="108"/>
        <v>0</v>
      </c>
      <c r="BF150" s="39">
        <f t="shared" si="109"/>
        <v>0</v>
      </c>
      <c r="BG150" s="39">
        <f t="shared" si="110"/>
        <v>0</v>
      </c>
      <c r="BH150" s="39">
        <f t="shared" si="111"/>
        <v>0</v>
      </c>
      <c r="BI150" s="39">
        <f t="shared" si="112"/>
        <v>0</v>
      </c>
      <c r="BJ150" s="39">
        <f t="shared" si="113"/>
        <v>0</v>
      </c>
      <c r="BK150" s="39">
        <f t="shared" si="114"/>
        <v>0</v>
      </c>
      <c r="BL150" s="39">
        <f t="shared" si="115"/>
        <v>0</v>
      </c>
      <c r="BM150" s="39">
        <f t="shared" si="116"/>
        <v>0</v>
      </c>
      <c r="BN150" s="39">
        <f t="shared" si="117"/>
        <v>0</v>
      </c>
      <c r="BO150" s="39">
        <f t="shared" si="118"/>
        <v>0</v>
      </c>
      <c r="BP150" s="39">
        <f t="shared" si="119"/>
        <v>0</v>
      </c>
      <c r="BQ150" s="39">
        <f t="shared" si="120"/>
        <v>0</v>
      </c>
      <c r="BR150" s="39">
        <f t="shared" si="121"/>
        <v>0</v>
      </c>
      <c r="BS150" s="39">
        <f t="shared" si="122"/>
        <v>0</v>
      </c>
      <c r="BT150" s="39">
        <f t="shared" si="123"/>
        <v>0</v>
      </c>
      <c r="BU150" s="39">
        <f t="shared" si="124"/>
        <v>0</v>
      </c>
      <c r="BV150" s="39">
        <f t="shared" si="125"/>
        <v>0</v>
      </c>
      <c r="BW150" s="39">
        <f t="shared" si="126"/>
        <v>0</v>
      </c>
      <c r="BX150" s="39">
        <f t="shared" si="127"/>
        <v>0</v>
      </c>
      <c r="BY150" s="39">
        <f t="shared" si="128"/>
        <v>0</v>
      </c>
      <c r="BZ150" s="39">
        <f t="shared" si="129"/>
        <v>0</v>
      </c>
      <c r="CA150" s="39">
        <f t="shared" si="130"/>
        <v>0</v>
      </c>
      <c r="CB150" s="39">
        <f t="shared" si="131"/>
        <v>0</v>
      </c>
      <c r="CC150" s="39">
        <f t="shared" si="132"/>
        <v>0</v>
      </c>
      <c r="CD150" s="39">
        <f t="shared" si="133"/>
        <v>0</v>
      </c>
      <c r="CE150" s="39">
        <f t="shared" si="134"/>
        <v>0</v>
      </c>
      <c r="CF150" s="80">
        <f t="shared" ref="CF150:CU165" si="141">BA150*30</f>
        <v>0</v>
      </c>
      <c r="CG150" s="80">
        <f t="shared" si="141"/>
        <v>0</v>
      </c>
      <c r="CH150" s="80">
        <f t="shared" si="141"/>
        <v>0</v>
      </c>
      <c r="CI150" s="80">
        <f t="shared" si="141"/>
        <v>0</v>
      </c>
      <c r="CJ150" s="80">
        <f t="shared" si="141"/>
        <v>0</v>
      </c>
      <c r="CK150" s="80">
        <f t="shared" si="141"/>
        <v>0</v>
      </c>
      <c r="CL150" s="80">
        <f t="shared" si="141"/>
        <v>0</v>
      </c>
      <c r="CM150" s="80">
        <f t="shared" si="141"/>
        <v>0</v>
      </c>
      <c r="CN150" s="80">
        <f t="shared" si="141"/>
        <v>0</v>
      </c>
      <c r="CO150" s="80">
        <f t="shared" si="141"/>
        <v>0</v>
      </c>
      <c r="CP150" s="80">
        <f t="shared" si="141"/>
        <v>0</v>
      </c>
      <c r="CQ150" s="80">
        <f t="shared" si="141"/>
        <v>0</v>
      </c>
      <c r="CR150" s="80">
        <f t="shared" si="141"/>
        <v>0</v>
      </c>
      <c r="CS150" s="80">
        <f t="shared" si="141"/>
        <v>0</v>
      </c>
      <c r="CT150" s="80">
        <f t="shared" si="141"/>
        <v>0</v>
      </c>
      <c r="CU150" s="80">
        <f t="shared" si="141"/>
        <v>0</v>
      </c>
      <c r="CV150" s="80">
        <f t="shared" si="140"/>
        <v>0</v>
      </c>
      <c r="CW150" s="80">
        <f t="shared" si="140"/>
        <v>0</v>
      </c>
      <c r="CX150" s="80">
        <f t="shared" si="140"/>
        <v>0</v>
      </c>
      <c r="CY150" s="80">
        <f t="shared" si="140"/>
        <v>0</v>
      </c>
      <c r="CZ150" s="80">
        <f t="shared" si="140"/>
        <v>0</v>
      </c>
      <c r="DA150" s="80">
        <f t="shared" si="140"/>
        <v>0</v>
      </c>
      <c r="DB150" s="80">
        <f t="shared" si="140"/>
        <v>0</v>
      </c>
      <c r="DC150" s="80">
        <f t="shared" si="135"/>
        <v>0</v>
      </c>
      <c r="DD150" s="80">
        <f t="shared" si="96"/>
        <v>0</v>
      </c>
      <c r="DE150" s="80">
        <f t="shared" si="96"/>
        <v>0</v>
      </c>
      <c r="DF150" s="80">
        <f t="shared" si="96"/>
        <v>0</v>
      </c>
      <c r="DG150" s="80">
        <f t="shared" si="96"/>
        <v>0</v>
      </c>
      <c r="DH150" s="80">
        <f t="shared" si="96"/>
        <v>0</v>
      </c>
      <c r="DI150" s="80">
        <f t="shared" si="96"/>
        <v>0</v>
      </c>
      <c r="DJ150" s="80">
        <f t="shared" si="96"/>
        <v>0</v>
      </c>
      <c r="DK150" s="85">
        <f>VLOOKUP(CF150,'113勞保勞退單日級距表-請勿更改表內數字'!$B$4:$E$56,3,TRUE)</f>
        <v>0</v>
      </c>
      <c r="DL150" s="85">
        <f>VLOOKUP(CG150,'113勞保勞退單日級距表-請勿更改表內數字'!$B$4:$E$56,3,TRUE)</f>
        <v>0</v>
      </c>
      <c r="DM150" s="85">
        <f>VLOOKUP(CH150,'113勞保勞退單日級距表-請勿更改表內數字'!$B$4:$E$56,3,TRUE)</f>
        <v>0</v>
      </c>
      <c r="DN150" s="85">
        <f>VLOOKUP(CI150,'113勞保勞退單日級距表-請勿更改表內數字'!$B$4:$E$56,3,TRUE)</f>
        <v>0</v>
      </c>
      <c r="DO150" s="85">
        <f>VLOOKUP(CJ150,'113勞保勞退單日級距表-請勿更改表內數字'!$B$4:$E$56,3,TRUE)</f>
        <v>0</v>
      </c>
      <c r="DP150" s="85">
        <f>VLOOKUP(CK150,'113勞保勞退單日級距表-請勿更改表內數字'!$B$4:$E$56,3,TRUE)</f>
        <v>0</v>
      </c>
      <c r="DQ150" s="85">
        <f>VLOOKUP(CL150,'113勞保勞退單日級距表-請勿更改表內數字'!$B$4:$E$56,3,TRUE)</f>
        <v>0</v>
      </c>
      <c r="DR150" s="85">
        <f>VLOOKUP(CM150,'113勞保勞退單日級距表-請勿更改表內數字'!$B$4:$E$56,3,TRUE)</f>
        <v>0</v>
      </c>
      <c r="DS150" s="85">
        <f>VLOOKUP(CN150,'113勞保勞退單日級距表-請勿更改表內數字'!$B$4:$E$56,3,TRUE)</f>
        <v>0</v>
      </c>
      <c r="DT150" s="85">
        <f>VLOOKUP(CO150,'113勞保勞退單日級距表-請勿更改表內數字'!$B$4:$E$56,3,TRUE)</f>
        <v>0</v>
      </c>
      <c r="DU150" s="85">
        <f>VLOOKUP(CP150,'113勞保勞退單日級距表-請勿更改表內數字'!$B$4:$E$56,3,TRUE)</f>
        <v>0</v>
      </c>
      <c r="DV150" s="85">
        <f>VLOOKUP(CQ150,'113勞保勞退單日級距表-請勿更改表內數字'!$B$4:$E$56,3,TRUE)</f>
        <v>0</v>
      </c>
      <c r="DW150" s="85">
        <f>VLOOKUP(CR150,'113勞保勞退單日級距表-請勿更改表內數字'!$B$4:$E$56,3,TRUE)</f>
        <v>0</v>
      </c>
      <c r="DX150" s="85">
        <f>VLOOKUP(CS150,'113勞保勞退單日級距表-請勿更改表內數字'!$B$4:$E$56,3,TRUE)</f>
        <v>0</v>
      </c>
      <c r="DY150" s="85">
        <f>VLOOKUP(CT150,'113勞保勞退單日級距表-請勿更改表內數字'!$B$4:$E$56,3,TRUE)</f>
        <v>0</v>
      </c>
      <c r="DZ150" s="85">
        <f>VLOOKUP(CU150,'113勞保勞退單日級距表-請勿更改表內數字'!$B$4:$E$56,3,TRUE)</f>
        <v>0</v>
      </c>
      <c r="EA150" s="85">
        <f>VLOOKUP(CV150,'113勞保勞退單日級距表-請勿更改表內數字'!$B$4:$E$56,3,TRUE)</f>
        <v>0</v>
      </c>
      <c r="EB150" s="85">
        <f>VLOOKUP(CW150,'113勞保勞退單日級距表-請勿更改表內數字'!$B$4:$E$56,3,TRUE)</f>
        <v>0</v>
      </c>
      <c r="EC150" s="85">
        <f>VLOOKUP(CX150,'113勞保勞退單日級距表-請勿更改表內數字'!$B$4:$E$56,3,TRUE)</f>
        <v>0</v>
      </c>
      <c r="ED150" s="85">
        <f>VLOOKUP(CY150,'113勞保勞退單日級距表-請勿更改表內數字'!$B$4:$E$56,3,TRUE)</f>
        <v>0</v>
      </c>
      <c r="EE150" s="85">
        <f>VLOOKUP(CZ150,'113勞保勞退單日級距表-請勿更改表內數字'!$B$4:$E$56,3,TRUE)</f>
        <v>0</v>
      </c>
      <c r="EF150" s="85">
        <f>VLOOKUP(DA150,'113勞保勞退單日級距表-請勿更改表內數字'!$B$4:$E$56,3,TRUE)</f>
        <v>0</v>
      </c>
      <c r="EG150" s="85">
        <f>VLOOKUP(DB150,'113勞保勞退單日級距表-請勿更改表內數字'!$B$4:$E$56,3,TRUE)</f>
        <v>0</v>
      </c>
      <c r="EH150" s="85">
        <f>VLOOKUP(DC150,'113勞保勞退單日級距表-請勿更改表內數字'!$B$4:$E$56,3,TRUE)</f>
        <v>0</v>
      </c>
      <c r="EI150" s="85">
        <f>VLOOKUP(DD150,'113勞保勞退單日級距表-請勿更改表內數字'!$B$4:$E$56,3,TRUE)</f>
        <v>0</v>
      </c>
      <c r="EJ150" s="85">
        <f>VLOOKUP(DE150,'113勞保勞退單日級距表-請勿更改表內數字'!$B$4:$E$56,3,TRUE)</f>
        <v>0</v>
      </c>
      <c r="EK150" s="85">
        <f>VLOOKUP(DF150,'113勞保勞退單日級距表-請勿更改表內數字'!$B$4:$E$56,3,TRUE)</f>
        <v>0</v>
      </c>
      <c r="EL150" s="85">
        <f>VLOOKUP(DG150,'113勞保勞退單日級距表-請勿更改表內數字'!$B$4:$E$56,3,TRUE)</f>
        <v>0</v>
      </c>
      <c r="EM150" s="85">
        <f>VLOOKUP(DH150,'113勞保勞退單日級距表-請勿更改表內數字'!$B$4:$E$56,3,TRUE)</f>
        <v>0</v>
      </c>
      <c r="EN150" s="85">
        <f>VLOOKUP(DI150,'113勞保勞退單日級距表-請勿更改表內數字'!$B$4:$E$56,3,TRUE)</f>
        <v>0</v>
      </c>
      <c r="EO150" s="85">
        <f>VLOOKUP(DJ150,'113勞保勞退單日級距表-請勿更改表內數字'!$B$4:$E$56,3,TRUE)</f>
        <v>0</v>
      </c>
      <c r="EP150" s="84">
        <f>VLOOKUP(CF150,'113勞保勞退單日級距表-請勿更改表內數字'!$B$4:$E$56,4,TRUE)</f>
        <v>0</v>
      </c>
      <c r="EQ150" s="84">
        <f>VLOOKUP(CG150,'113勞保勞退單日級距表-請勿更改表內數字'!$B$4:$E$56,4,TRUE)</f>
        <v>0</v>
      </c>
      <c r="ER150" s="84">
        <f>VLOOKUP(CH150,'113勞保勞退單日級距表-請勿更改表內數字'!$B$4:$E$56,4,TRUE)</f>
        <v>0</v>
      </c>
      <c r="ES150" s="84">
        <f>VLOOKUP(CI150,'113勞保勞退單日級距表-請勿更改表內數字'!$B$4:$E$56,4,TRUE)</f>
        <v>0</v>
      </c>
      <c r="ET150" s="84">
        <f>VLOOKUP(CJ150,'113勞保勞退單日級距表-請勿更改表內數字'!$B$4:$E$56,4,TRUE)</f>
        <v>0</v>
      </c>
      <c r="EU150" s="84">
        <f>VLOOKUP(CK150,'113勞保勞退單日級距表-請勿更改表內數字'!$B$4:$E$56,4,TRUE)</f>
        <v>0</v>
      </c>
      <c r="EV150" s="84">
        <f>VLOOKUP(CL150,'113勞保勞退單日級距表-請勿更改表內數字'!$B$4:$E$56,4,TRUE)</f>
        <v>0</v>
      </c>
      <c r="EW150" s="84">
        <f>VLOOKUP(CM150,'113勞保勞退單日級距表-請勿更改表內數字'!$B$4:$E$56,4,TRUE)</f>
        <v>0</v>
      </c>
      <c r="EX150" s="84">
        <f>VLOOKUP(CN150,'113勞保勞退單日級距表-請勿更改表內數字'!$B$4:$E$56,4,TRUE)</f>
        <v>0</v>
      </c>
      <c r="EY150" s="84">
        <f>VLOOKUP(CO150,'113勞保勞退單日級距表-請勿更改表內數字'!$B$4:$E$56,4,TRUE)</f>
        <v>0</v>
      </c>
      <c r="EZ150" s="84">
        <f>VLOOKUP(CP150,'113勞保勞退單日級距表-請勿更改表內數字'!$B$4:$E$56,4,TRUE)</f>
        <v>0</v>
      </c>
      <c r="FA150" s="84">
        <f>VLOOKUP(CQ150,'113勞保勞退單日級距表-請勿更改表內數字'!$B$4:$E$56,4,TRUE)</f>
        <v>0</v>
      </c>
      <c r="FB150" s="84">
        <f>VLOOKUP(CR150,'113勞保勞退單日級距表-請勿更改表內數字'!$B$4:$E$56,4,TRUE)</f>
        <v>0</v>
      </c>
      <c r="FC150" s="84">
        <f>VLOOKUP(CS150,'113勞保勞退單日級距表-請勿更改表內數字'!$B$4:$E$56,4,TRUE)</f>
        <v>0</v>
      </c>
      <c r="FD150" s="84">
        <f>VLOOKUP(CT150,'113勞保勞退單日級距表-請勿更改表內數字'!$B$4:$E$56,4,TRUE)</f>
        <v>0</v>
      </c>
      <c r="FE150" s="84">
        <f>VLOOKUP(CU150,'113勞保勞退單日級距表-請勿更改表內數字'!$B$4:$E$56,4,TRUE)</f>
        <v>0</v>
      </c>
      <c r="FF150" s="84">
        <f>VLOOKUP(CV150,'113勞保勞退單日級距表-請勿更改表內數字'!$B$4:$E$56,4,TRUE)</f>
        <v>0</v>
      </c>
      <c r="FG150" s="84">
        <f>VLOOKUP(CW150,'113勞保勞退單日級距表-請勿更改表內數字'!$B$4:$E$56,4,TRUE)</f>
        <v>0</v>
      </c>
      <c r="FH150" s="84">
        <f>VLOOKUP(CX150,'113勞保勞退單日級距表-請勿更改表內數字'!$B$4:$E$56,4,TRUE)</f>
        <v>0</v>
      </c>
      <c r="FI150" s="84">
        <f>VLOOKUP(CY150,'113勞保勞退單日級距表-請勿更改表內數字'!$B$4:$E$56,4,TRUE)</f>
        <v>0</v>
      </c>
      <c r="FJ150" s="84">
        <f>VLOOKUP(CZ150,'113勞保勞退單日級距表-請勿更改表內數字'!$B$4:$E$56,4,TRUE)</f>
        <v>0</v>
      </c>
      <c r="FK150" s="84">
        <f>VLOOKUP(DA150,'113勞保勞退單日級距表-請勿更改表內數字'!$B$4:$E$56,4,TRUE)</f>
        <v>0</v>
      </c>
      <c r="FL150" s="84">
        <f>VLOOKUP(DB150,'113勞保勞退單日級距表-請勿更改表內數字'!$B$4:$E$56,4,TRUE)</f>
        <v>0</v>
      </c>
      <c r="FM150" s="84">
        <f>VLOOKUP(DC150,'113勞保勞退單日級距表-請勿更改表內數字'!$B$4:$E$56,4,TRUE)</f>
        <v>0</v>
      </c>
      <c r="FN150" s="84">
        <f>VLOOKUP(DD150,'113勞保勞退單日級距表-請勿更改表內數字'!$B$4:$E$56,4,TRUE)</f>
        <v>0</v>
      </c>
      <c r="FO150" s="84">
        <f>VLOOKUP(DE150,'113勞保勞退單日級距表-請勿更改表內數字'!$B$4:$E$56,4,TRUE)</f>
        <v>0</v>
      </c>
      <c r="FP150" s="84">
        <f>VLOOKUP(DF150,'113勞保勞退單日級距表-請勿更改表內數字'!$B$4:$E$56,4,TRUE)</f>
        <v>0</v>
      </c>
      <c r="FQ150" s="84">
        <f>VLOOKUP(DG150,'113勞保勞退單日級距表-請勿更改表內數字'!$B$4:$E$56,4,TRUE)</f>
        <v>0</v>
      </c>
      <c r="FR150" s="84">
        <f>VLOOKUP(DH150,'113勞保勞退單日級距表-請勿更改表內數字'!$B$4:$E$56,4,TRUE)</f>
        <v>0</v>
      </c>
      <c r="FS150" s="84">
        <f>VLOOKUP(DI150,'113勞保勞退單日級距表-請勿更改表內數字'!$B$4:$E$56,4,TRUE)</f>
        <v>0</v>
      </c>
      <c r="FT150" s="84">
        <f>VLOOKUP(DJ150,'113勞保勞退單日級距表-請勿更改表內數字'!$B$4:$E$56,4,TRUE)</f>
        <v>0</v>
      </c>
      <c r="FU150" s="83">
        <f>VLOOKUP(CF150,'113勞保勞退單日級距表-請勿更改表內數字'!$B$4:$I$56,8,TRUE)</f>
        <v>0</v>
      </c>
      <c r="FV150" s="83">
        <f>VLOOKUP(CG150,'113勞保勞退單日級距表-請勿更改表內數字'!$B$4:$I$56,8,TRUE)</f>
        <v>0</v>
      </c>
      <c r="FW150" s="83">
        <f>VLOOKUP(CH150,'113勞保勞退單日級距表-請勿更改表內數字'!$B$4:$I$56,8,TRUE)</f>
        <v>0</v>
      </c>
      <c r="FX150" s="83">
        <f>VLOOKUP(CI150,'113勞保勞退單日級距表-請勿更改表內數字'!$B$4:$I$56,8,TRUE)</f>
        <v>0</v>
      </c>
      <c r="FY150" s="83">
        <f>VLOOKUP(CJ150,'113勞保勞退單日級距表-請勿更改表內數字'!$B$4:$I$56,8,TRUE)</f>
        <v>0</v>
      </c>
      <c r="FZ150" s="83">
        <f>VLOOKUP(CK150,'113勞保勞退單日級距表-請勿更改表內數字'!$B$4:$I$56,8,TRUE)</f>
        <v>0</v>
      </c>
      <c r="GA150" s="83">
        <f>VLOOKUP(CL150,'113勞保勞退單日級距表-請勿更改表內數字'!$B$4:$I$56,8,TRUE)</f>
        <v>0</v>
      </c>
      <c r="GB150" s="83">
        <f>VLOOKUP(CM150,'113勞保勞退單日級距表-請勿更改表內數字'!$B$4:$I$56,8,TRUE)</f>
        <v>0</v>
      </c>
      <c r="GC150" s="83">
        <f>VLOOKUP(CN150,'113勞保勞退單日級距表-請勿更改表內數字'!$B$4:$I$56,8,TRUE)</f>
        <v>0</v>
      </c>
      <c r="GD150" s="83">
        <f>VLOOKUP(CO150,'113勞保勞退單日級距表-請勿更改表內數字'!$B$4:$I$56,8,TRUE)</f>
        <v>0</v>
      </c>
      <c r="GE150" s="83">
        <f>VLOOKUP(CP150,'113勞保勞退單日級距表-請勿更改表內數字'!$B$4:$I$56,8,TRUE)</f>
        <v>0</v>
      </c>
      <c r="GF150" s="83">
        <f>VLOOKUP(CQ150,'113勞保勞退單日級距表-請勿更改表內數字'!$B$4:$I$56,8,TRUE)</f>
        <v>0</v>
      </c>
      <c r="GG150" s="83">
        <f>VLOOKUP(CR150,'113勞保勞退單日級距表-請勿更改表內數字'!$B$4:$I$56,8,TRUE)</f>
        <v>0</v>
      </c>
      <c r="GH150" s="83">
        <f>VLOOKUP(CS150,'113勞保勞退單日級距表-請勿更改表內數字'!$B$4:$I$56,8,TRUE)</f>
        <v>0</v>
      </c>
      <c r="GI150" s="83">
        <f>VLOOKUP(CT150,'113勞保勞退單日級距表-請勿更改表內數字'!$B$4:$I$56,8,TRUE)</f>
        <v>0</v>
      </c>
      <c r="GJ150" s="83">
        <f>VLOOKUP(CU150,'113勞保勞退單日級距表-請勿更改表內數字'!$B$4:$I$56,8,TRUE)</f>
        <v>0</v>
      </c>
      <c r="GK150" s="83">
        <f>VLOOKUP(CV150,'113勞保勞退單日級距表-請勿更改表內數字'!$B$4:$I$56,8,TRUE)</f>
        <v>0</v>
      </c>
      <c r="GL150" s="83">
        <f>VLOOKUP(CW150,'113勞保勞退單日級距表-請勿更改表內數字'!$B$4:$I$56,8,TRUE)</f>
        <v>0</v>
      </c>
      <c r="GM150" s="83">
        <f>VLOOKUP(CX150,'113勞保勞退單日級距表-請勿更改表內數字'!$B$4:$I$56,8,TRUE)</f>
        <v>0</v>
      </c>
      <c r="GN150" s="83">
        <f>VLOOKUP(CY150,'113勞保勞退單日級距表-請勿更改表內數字'!$B$4:$I$56,8,TRUE)</f>
        <v>0</v>
      </c>
      <c r="GO150" s="83">
        <f>VLOOKUP(CZ150,'113勞保勞退單日級距表-請勿更改表內數字'!$B$4:$I$56,8,TRUE)</f>
        <v>0</v>
      </c>
      <c r="GP150" s="83">
        <f>VLOOKUP(DA150,'113勞保勞退單日級距表-請勿更改表內數字'!$B$4:$I$56,8,TRUE)</f>
        <v>0</v>
      </c>
      <c r="GQ150" s="83">
        <f>VLOOKUP(DB150,'113勞保勞退單日級距表-請勿更改表內數字'!$B$4:$I$56,8,TRUE)</f>
        <v>0</v>
      </c>
      <c r="GR150" s="83">
        <f>VLOOKUP(DC150,'113勞保勞退單日級距表-請勿更改表內數字'!$B$4:$I$56,8,TRUE)</f>
        <v>0</v>
      </c>
      <c r="GS150" s="83">
        <f>VLOOKUP(DD150,'113勞保勞退單日級距表-請勿更改表內數字'!$B$4:$I$56,8,TRUE)</f>
        <v>0</v>
      </c>
      <c r="GT150" s="83">
        <f>VLOOKUP(DE150,'113勞保勞退單日級距表-請勿更改表內數字'!$B$4:$I$56,8,TRUE)</f>
        <v>0</v>
      </c>
      <c r="GU150" s="83">
        <f>VLOOKUP(DF150,'113勞保勞退單日級距表-請勿更改表內數字'!$B$4:$I$56,8,TRUE)</f>
        <v>0</v>
      </c>
      <c r="GV150" s="83">
        <f>VLOOKUP(DG150,'113勞保勞退單日級距表-請勿更改表內數字'!$B$4:$I$56,8,TRUE)</f>
        <v>0</v>
      </c>
      <c r="GW150" s="83">
        <f>VLOOKUP(DH150,'113勞保勞退單日級距表-請勿更改表內數字'!$B$4:$I$56,8,TRUE)</f>
        <v>0</v>
      </c>
      <c r="GX150" s="83">
        <f>VLOOKUP(DI150,'113勞保勞退單日級距表-請勿更改表內數字'!$B$4:$I$56,8,TRUE)</f>
        <v>0</v>
      </c>
      <c r="GY150" s="83">
        <f>VLOOKUP(DJ150,'113勞保勞退單日級距表-請勿更改表內數字'!$B$4:$I$56,8,TRUE)</f>
        <v>0</v>
      </c>
    </row>
    <row r="151" spans="2:207">
      <c r="D151" s="166"/>
      <c r="G151" s="76"/>
      <c r="AP151" s="219">
        <f t="shared" si="97"/>
        <v>0</v>
      </c>
      <c r="AQ151" s="43">
        <f t="shared" si="98"/>
        <v>0</v>
      </c>
      <c r="AR151" s="43">
        <f t="shared" si="99"/>
        <v>0</v>
      </c>
      <c r="AS151" s="209">
        <f t="shared" si="136"/>
        <v>0</v>
      </c>
      <c r="AT151" s="201">
        <f>VLOOKUP(AS151,'113勞保勞退單日級距表-請勿更改表內數字'!$B$4:$E$56,3,TRUE)*AP151</f>
        <v>0</v>
      </c>
      <c r="AU151" s="201">
        <f>VLOOKUP(AS151,'113勞保勞退單日級距表-請勿更改表內數字'!$B$4:$I$56,7,TRUE)</f>
        <v>0</v>
      </c>
      <c r="AV151" s="201">
        <f>VLOOKUP(AS151,'113勞保勞退單日級距表-請勿更改表內數字'!$B$4:$E$56,4,TRUE)*AP151</f>
        <v>0</v>
      </c>
      <c r="AW151" s="51">
        <f t="shared" si="100"/>
        <v>0</v>
      </c>
      <c r="AX151" s="50">
        <f t="shared" si="101"/>
        <v>0</v>
      </c>
      <c r="AY151" s="50">
        <f t="shared" si="102"/>
        <v>0</v>
      </c>
      <c r="AZ151" s="50">
        <f t="shared" si="103"/>
        <v>0</v>
      </c>
      <c r="BA151" s="39">
        <f t="shared" si="104"/>
        <v>0</v>
      </c>
      <c r="BB151" s="39">
        <f t="shared" si="105"/>
        <v>0</v>
      </c>
      <c r="BC151" s="39">
        <f t="shared" si="106"/>
        <v>0</v>
      </c>
      <c r="BD151" s="39">
        <f t="shared" si="107"/>
        <v>0</v>
      </c>
      <c r="BE151" s="39">
        <f t="shared" si="108"/>
        <v>0</v>
      </c>
      <c r="BF151" s="39">
        <f t="shared" si="109"/>
        <v>0</v>
      </c>
      <c r="BG151" s="39">
        <f t="shared" si="110"/>
        <v>0</v>
      </c>
      <c r="BH151" s="39">
        <f t="shared" si="111"/>
        <v>0</v>
      </c>
      <c r="BI151" s="39">
        <f t="shared" si="112"/>
        <v>0</v>
      </c>
      <c r="BJ151" s="39">
        <f t="shared" si="113"/>
        <v>0</v>
      </c>
      <c r="BK151" s="39">
        <f t="shared" si="114"/>
        <v>0</v>
      </c>
      <c r="BL151" s="39">
        <f t="shared" si="115"/>
        <v>0</v>
      </c>
      <c r="BM151" s="39">
        <f t="shared" si="116"/>
        <v>0</v>
      </c>
      <c r="BN151" s="39">
        <f t="shared" si="117"/>
        <v>0</v>
      </c>
      <c r="BO151" s="39">
        <f t="shared" si="118"/>
        <v>0</v>
      </c>
      <c r="BP151" s="39">
        <f t="shared" si="119"/>
        <v>0</v>
      </c>
      <c r="BQ151" s="39">
        <f t="shared" si="120"/>
        <v>0</v>
      </c>
      <c r="BR151" s="39">
        <f t="shared" si="121"/>
        <v>0</v>
      </c>
      <c r="BS151" s="39">
        <f t="shared" si="122"/>
        <v>0</v>
      </c>
      <c r="BT151" s="39">
        <f t="shared" si="123"/>
        <v>0</v>
      </c>
      <c r="BU151" s="39">
        <f t="shared" si="124"/>
        <v>0</v>
      </c>
      <c r="BV151" s="39">
        <f t="shared" si="125"/>
        <v>0</v>
      </c>
      <c r="BW151" s="39">
        <f t="shared" si="126"/>
        <v>0</v>
      </c>
      <c r="BX151" s="39">
        <f t="shared" si="127"/>
        <v>0</v>
      </c>
      <c r="BY151" s="39">
        <f t="shared" si="128"/>
        <v>0</v>
      </c>
      <c r="BZ151" s="39">
        <f t="shared" si="129"/>
        <v>0</v>
      </c>
      <c r="CA151" s="39">
        <f t="shared" si="130"/>
        <v>0</v>
      </c>
      <c r="CB151" s="39">
        <f t="shared" si="131"/>
        <v>0</v>
      </c>
      <c r="CC151" s="39">
        <f t="shared" si="132"/>
        <v>0</v>
      </c>
      <c r="CD151" s="39">
        <f t="shared" si="133"/>
        <v>0</v>
      </c>
      <c r="CE151" s="39">
        <f t="shared" si="134"/>
        <v>0</v>
      </c>
      <c r="CF151" s="80">
        <f t="shared" si="141"/>
        <v>0</v>
      </c>
      <c r="CG151" s="80">
        <f t="shared" si="141"/>
        <v>0</v>
      </c>
      <c r="CH151" s="80">
        <f t="shared" si="141"/>
        <v>0</v>
      </c>
      <c r="CI151" s="80">
        <f t="shared" si="141"/>
        <v>0</v>
      </c>
      <c r="CJ151" s="80">
        <f t="shared" si="141"/>
        <v>0</v>
      </c>
      <c r="CK151" s="80">
        <f t="shared" si="141"/>
        <v>0</v>
      </c>
      <c r="CL151" s="80">
        <f t="shared" si="141"/>
        <v>0</v>
      </c>
      <c r="CM151" s="80">
        <f t="shared" si="141"/>
        <v>0</v>
      </c>
      <c r="CN151" s="80">
        <f t="shared" si="141"/>
        <v>0</v>
      </c>
      <c r="CO151" s="80">
        <f t="shared" si="141"/>
        <v>0</v>
      </c>
      <c r="CP151" s="80">
        <f t="shared" si="141"/>
        <v>0</v>
      </c>
      <c r="CQ151" s="80">
        <f t="shared" si="141"/>
        <v>0</v>
      </c>
      <c r="CR151" s="80">
        <f t="shared" si="141"/>
        <v>0</v>
      </c>
      <c r="CS151" s="80">
        <f t="shared" si="141"/>
        <v>0</v>
      </c>
      <c r="CT151" s="80">
        <f t="shared" si="141"/>
        <v>0</v>
      </c>
      <c r="CU151" s="80">
        <f t="shared" si="141"/>
        <v>0</v>
      </c>
      <c r="CV151" s="80">
        <f t="shared" si="140"/>
        <v>0</v>
      </c>
      <c r="CW151" s="80">
        <f t="shared" si="140"/>
        <v>0</v>
      </c>
      <c r="CX151" s="80">
        <f t="shared" si="140"/>
        <v>0</v>
      </c>
      <c r="CY151" s="80">
        <f t="shared" si="140"/>
        <v>0</v>
      </c>
      <c r="CZ151" s="80">
        <f t="shared" si="140"/>
        <v>0</v>
      </c>
      <c r="DA151" s="80">
        <f t="shared" si="140"/>
        <v>0</v>
      </c>
      <c r="DB151" s="80">
        <f t="shared" si="140"/>
        <v>0</v>
      </c>
      <c r="DC151" s="80">
        <f t="shared" si="135"/>
        <v>0</v>
      </c>
      <c r="DD151" s="80">
        <f t="shared" si="96"/>
        <v>0</v>
      </c>
      <c r="DE151" s="80">
        <f t="shared" si="96"/>
        <v>0</v>
      </c>
      <c r="DF151" s="80">
        <f t="shared" si="96"/>
        <v>0</v>
      </c>
      <c r="DG151" s="80">
        <f t="shared" si="96"/>
        <v>0</v>
      </c>
      <c r="DH151" s="80">
        <f t="shared" si="96"/>
        <v>0</v>
      </c>
      <c r="DI151" s="80">
        <f t="shared" si="96"/>
        <v>0</v>
      </c>
      <c r="DJ151" s="80">
        <f t="shared" si="96"/>
        <v>0</v>
      </c>
      <c r="DK151" s="85">
        <f>VLOOKUP(CF151,'113勞保勞退單日級距表-請勿更改表內數字'!$B$4:$E$56,3,TRUE)</f>
        <v>0</v>
      </c>
      <c r="DL151" s="85">
        <f>VLOOKUP(CG151,'113勞保勞退單日級距表-請勿更改表內數字'!$B$4:$E$56,3,TRUE)</f>
        <v>0</v>
      </c>
      <c r="DM151" s="85">
        <f>VLOOKUP(CH151,'113勞保勞退單日級距表-請勿更改表內數字'!$B$4:$E$56,3,TRUE)</f>
        <v>0</v>
      </c>
      <c r="DN151" s="85">
        <f>VLOOKUP(CI151,'113勞保勞退單日級距表-請勿更改表內數字'!$B$4:$E$56,3,TRUE)</f>
        <v>0</v>
      </c>
      <c r="DO151" s="85">
        <f>VLOOKUP(CJ151,'113勞保勞退單日級距表-請勿更改表內數字'!$B$4:$E$56,3,TRUE)</f>
        <v>0</v>
      </c>
      <c r="DP151" s="85">
        <f>VLOOKUP(CK151,'113勞保勞退單日級距表-請勿更改表內數字'!$B$4:$E$56,3,TRUE)</f>
        <v>0</v>
      </c>
      <c r="DQ151" s="85">
        <f>VLOOKUP(CL151,'113勞保勞退單日級距表-請勿更改表內數字'!$B$4:$E$56,3,TRUE)</f>
        <v>0</v>
      </c>
      <c r="DR151" s="85">
        <f>VLOOKUP(CM151,'113勞保勞退單日級距表-請勿更改表內數字'!$B$4:$E$56,3,TRUE)</f>
        <v>0</v>
      </c>
      <c r="DS151" s="85">
        <f>VLOOKUP(CN151,'113勞保勞退單日級距表-請勿更改表內數字'!$B$4:$E$56,3,TRUE)</f>
        <v>0</v>
      </c>
      <c r="DT151" s="85">
        <f>VLOOKUP(CO151,'113勞保勞退單日級距表-請勿更改表內數字'!$B$4:$E$56,3,TRUE)</f>
        <v>0</v>
      </c>
      <c r="DU151" s="85">
        <f>VLOOKUP(CP151,'113勞保勞退單日級距表-請勿更改表內數字'!$B$4:$E$56,3,TRUE)</f>
        <v>0</v>
      </c>
      <c r="DV151" s="85">
        <f>VLOOKUP(CQ151,'113勞保勞退單日級距表-請勿更改表內數字'!$B$4:$E$56,3,TRUE)</f>
        <v>0</v>
      </c>
      <c r="DW151" s="85">
        <f>VLOOKUP(CR151,'113勞保勞退單日級距表-請勿更改表內數字'!$B$4:$E$56,3,TRUE)</f>
        <v>0</v>
      </c>
      <c r="DX151" s="85">
        <f>VLOOKUP(CS151,'113勞保勞退單日級距表-請勿更改表內數字'!$B$4:$E$56,3,TRUE)</f>
        <v>0</v>
      </c>
      <c r="DY151" s="85">
        <f>VLOOKUP(CT151,'113勞保勞退單日級距表-請勿更改表內數字'!$B$4:$E$56,3,TRUE)</f>
        <v>0</v>
      </c>
      <c r="DZ151" s="85">
        <f>VLOOKUP(CU151,'113勞保勞退單日級距表-請勿更改表內數字'!$B$4:$E$56,3,TRUE)</f>
        <v>0</v>
      </c>
      <c r="EA151" s="85">
        <f>VLOOKUP(CV151,'113勞保勞退單日級距表-請勿更改表內數字'!$B$4:$E$56,3,TRUE)</f>
        <v>0</v>
      </c>
      <c r="EB151" s="85">
        <f>VLOOKUP(CW151,'113勞保勞退單日級距表-請勿更改表內數字'!$B$4:$E$56,3,TRUE)</f>
        <v>0</v>
      </c>
      <c r="EC151" s="85">
        <f>VLOOKUP(CX151,'113勞保勞退單日級距表-請勿更改表內數字'!$B$4:$E$56,3,TRUE)</f>
        <v>0</v>
      </c>
      <c r="ED151" s="85">
        <f>VLOOKUP(CY151,'113勞保勞退單日級距表-請勿更改表內數字'!$B$4:$E$56,3,TRUE)</f>
        <v>0</v>
      </c>
      <c r="EE151" s="85">
        <f>VLOOKUP(CZ151,'113勞保勞退單日級距表-請勿更改表內數字'!$B$4:$E$56,3,TRUE)</f>
        <v>0</v>
      </c>
      <c r="EF151" s="85">
        <f>VLOOKUP(DA151,'113勞保勞退單日級距表-請勿更改表內數字'!$B$4:$E$56,3,TRUE)</f>
        <v>0</v>
      </c>
      <c r="EG151" s="85">
        <f>VLOOKUP(DB151,'113勞保勞退單日級距表-請勿更改表內數字'!$B$4:$E$56,3,TRUE)</f>
        <v>0</v>
      </c>
      <c r="EH151" s="85">
        <f>VLOOKUP(DC151,'113勞保勞退單日級距表-請勿更改表內數字'!$B$4:$E$56,3,TRUE)</f>
        <v>0</v>
      </c>
      <c r="EI151" s="85">
        <f>VLOOKUP(DD151,'113勞保勞退單日級距表-請勿更改表內數字'!$B$4:$E$56,3,TRUE)</f>
        <v>0</v>
      </c>
      <c r="EJ151" s="85">
        <f>VLOOKUP(DE151,'113勞保勞退單日級距表-請勿更改表內數字'!$B$4:$E$56,3,TRUE)</f>
        <v>0</v>
      </c>
      <c r="EK151" s="85">
        <f>VLOOKUP(DF151,'113勞保勞退單日級距表-請勿更改表內數字'!$B$4:$E$56,3,TRUE)</f>
        <v>0</v>
      </c>
      <c r="EL151" s="85">
        <f>VLOOKUP(DG151,'113勞保勞退單日級距表-請勿更改表內數字'!$B$4:$E$56,3,TRUE)</f>
        <v>0</v>
      </c>
      <c r="EM151" s="85">
        <f>VLOOKUP(DH151,'113勞保勞退單日級距表-請勿更改表內數字'!$B$4:$E$56,3,TRUE)</f>
        <v>0</v>
      </c>
      <c r="EN151" s="85">
        <f>VLOOKUP(DI151,'113勞保勞退單日級距表-請勿更改表內數字'!$B$4:$E$56,3,TRUE)</f>
        <v>0</v>
      </c>
      <c r="EO151" s="85">
        <f>VLOOKUP(DJ151,'113勞保勞退單日級距表-請勿更改表內數字'!$B$4:$E$56,3,TRUE)</f>
        <v>0</v>
      </c>
      <c r="EP151" s="84">
        <f>VLOOKUP(CF151,'113勞保勞退單日級距表-請勿更改表內數字'!$B$4:$E$56,4,TRUE)</f>
        <v>0</v>
      </c>
      <c r="EQ151" s="84">
        <f>VLOOKUP(CG151,'113勞保勞退單日級距表-請勿更改表內數字'!$B$4:$E$56,4,TRUE)</f>
        <v>0</v>
      </c>
      <c r="ER151" s="84">
        <f>VLOOKUP(CH151,'113勞保勞退單日級距表-請勿更改表內數字'!$B$4:$E$56,4,TRUE)</f>
        <v>0</v>
      </c>
      <c r="ES151" s="84">
        <f>VLOOKUP(CI151,'113勞保勞退單日級距表-請勿更改表內數字'!$B$4:$E$56,4,TRUE)</f>
        <v>0</v>
      </c>
      <c r="ET151" s="84">
        <f>VLOOKUP(CJ151,'113勞保勞退單日級距表-請勿更改表內數字'!$B$4:$E$56,4,TRUE)</f>
        <v>0</v>
      </c>
      <c r="EU151" s="84">
        <f>VLOOKUP(CK151,'113勞保勞退單日級距表-請勿更改表內數字'!$B$4:$E$56,4,TRUE)</f>
        <v>0</v>
      </c>
      <c r="EV151" s="84">
        <f>VLOOKUP(CL151,'113勞保勞退單日級距表-請勿更改表內數字'!$B$4:$E$56,4,TRUE)</f>
        <v>0</v>
      </c>
      <c r="EW151" s="84">
        <f>VLOOKUP(CM151,'113勞保勞退單日級距表-請勿更改表內數字'!$B$4:$E$56,4,TRUE)</f>
        <v>0</v>
      </c>
      <c r="EX151" s="84">
        <f>VLOOKUP(CN151,'113勞保勞退單日級距表-請勿更改表內數字'!$B$4:$E$56,4,TRUE)</f>
        <v>0</v>
      </c>
      <c r="EY151" s="84">
        <f>VLOOKUP(CO151,'113勞保勞退單日級距表-請勿更改表內數字'!$B$4:$E$56,4,TRUE)</f>
        <v>0</v>
      </c>
      <c r="EZ151" s="84">
        <f>VLOOKUP(CP151,'113勞保勞退單日級距表-請勿更改表內數字'!$B$4:$E$56,4,TRUE)</f>
        <v>0</v>
      </c>
      <c r="FA151" s="84">
        <f>VLOOKUP(CQ151,'113勞保勞退單日級距表-請勿更改表內數字'!$B$4:$E$56,4,TRUE)</f>
        <v>0</v>
      </c>
      <c r="FB151" s="84">
        <f>VLOOKUP(CR151,'113勞保勞退單日級距表-請勿更改表內數字'!$B$4:$E$56,4,TRUE)</f>
        <v>0</v>
      </c>
      <c r="FC151" s="84">
        <f>VLOOKUP(CS151,'113勞保勞退單日級距表-請勿更改表內數字'!$B$4:$E$56,4,TRUE)</f>
        <v>0</v>
      </c>
      <c r="FD151" s="84">
        <f>VLOOKUP(CT151,'113勞保勞退單日級距表-請勿更改表內數字'!$B$4:$E$56,4,TRUE)</f>
        <v>0</v>
      </c>
      <c r="FE151" s="84">
        <f>VLOOKUP(CU151,'113勞保勞退單日級距表-請勿更改表內數字'!$B$4:$E$56,4,TRUE)</f>
        <v>0</v>
      </c>
      <c r="FF151" s="84">
        <f>VLOOKUP(CV151,'113勞保勞退單日級距表-請勿更改表內數字'!$B$4:$E$56,4,TRUE)</f>
        <v>0</v>
      </c>
      <c r="FG151" s="84">
        <f>VLOOKUP(CW151,'113勞保勞退單日級距表-請勿更改表內數字'!$B$4:$E$56,4,TRUE)</f>
        <v>0</v>
      </c>
      <c r="FH151" s="84">
        <f>VLOOKUP(CX151,'113勞保勞退單日級距表-請勿更改表內數字'!$B$4:$E$56,4,TRUE)</f>
        <v>0</v>
      </c>
      <c r="FI151" s="84">
        <f>VLOOKUP(CY151,'113勞保勞退單日級距表-請勿更改表內數字'!$B$4:$E$56,4,TRUE)</f>
        <v>0</v>
      </c>
      <c r="FJ151" s="84">
        <f>VLOOKUP(CZ151,'113勞保勞退單日級距表-請勿更改表內數字'!$B$4:$E$56,4,TRUE)</f>
        <v>0</v>
      </c>
      <c r="FK151" s="84">
        <f>VLOOKUP(DA151,'113勞保勞退單日級距表-請勿更改表內數字'!$B$4:$E$56,4,TRUE)</f>
        <v>0</v>
      </c>
      <c r="FL151" s="84">
        <f>VLOOKUP(DB151,'113勞保勞退單日級距表-請勿更改表內數字'!$B$4:$E$56,4,TRUE)</f>
        <v>0</v>
      </c>
      <c r="FM151" s="84">
        <f>VLOOKUP(DC151,'113勞保勞退單日級距表-請勿更改表內數字'!$B$4:$E$56,4,TRUE)</f>
        <v>0</v>
      </c>
      <c r="FN151" s="84">
        <f>VLOOKUP(DD151,'113勞保勞退單日級距表-請勿更改表內數字'!$B$4:$E$56,4,TRUE)</f>
        <v>0</v>
      </c>
      <c r="FO151" s="84">
        <f>VLOOKUP(DE151,'113勞保勞退單日級距表-請勿更改表內數字'!$B$4:$E$56,4,TRUE)</f>
        <v>0</v>
      </c>
      <c r="FP151" s="84">
        <f>VLOOKUP(DF151,'113勞保勞退單日級距表-請勿更改表內數字'!$B$4:$E$56,4,TRUE)</f>
        <v>0</v>
      </c>
      <c r="FQ151" s="84">
        <f>VLOOKUP(DG151,'113勞保勞退單日級距表-請勿更改表內數字'!$B$4:$E$56,4,TRUE)</f>
        <v>0</v>
      </c>
      <c r="FR151" s="84">
        <f>VLOOKUP(DH151,'113勞保勞退單日級距表-請勿更改表內數字'!$B$4:$E$56,4,TRUE)</f>
        <v>0</v>
      </c>
      <c r="FS151" s="84">
        <f>VLOOKUP(DI151,'113勞保勞退單日級距表-請勿更改表內數字'!$B$4:$E$56,4,TRUE)</f>
        <v>0</v>
      </c>
      <c r="FT151" s="84">
        <f>VLOOKUP(DJ151,'113勞保勞退單日級距表-請勿更改表內數字'!$B$4:$E$56,4,TRUE)</f>
        <v>0</v>
      </c>
      <c r="FU151" s="83">
        <f>VLOOKUP(CF151,'113勞保勞退單日級距表-請勿更改表內數字'!$B$4:$I$56,8,TRUE)</f>
        <v>0</v>
      </c>
      <c r="FV151" s="83">
        <f>VLOOKUP(CG151,'113勞保勞退單日級距表-請勿更改表內數字'!$B$4:$I$56,8,TRUE)</f>
        <v>0</v>
      </c>
      <c r="FW151" s="83">
        <f>VLOOKUP(CH151,'113勞保勞退單日級距表-請勿更改表內數字'!$B$4:$I$56,8,TRUE)</f>
        <v>0</v>
      </c>
      <c r="FX151" s="83">
        <f>VLOOKUP(CI151,'113勞保勞退單日級距表-請勿更改表內數字'!$B$4:$I$56,8,TRUE)</f>
        <v>0</v>
      </c>
      <c r="FY151" s="83">
        <f>VLOOKUP(CJ151,'113勞保勞退單日級距表-請勿更改表內數字'!$B$4:$I$56,8,TRUE)</f>
        <v>0</v>
      </c>
      <c r="FZ151" s="83">
        <f>VLOOKUP(CK151,'113勞保勞退單日級距表-請勿更改表內數字'!$B$4:$I$56,8,TRUE)</f>
        <v>0</v>
      </c>
      <c r="GA151" s="83">
        <f>VLOOKUP(CL151,'113勞保勞退單日級距表-請勿更改表內數字'!$B$4:$I$56,8,TRUE)</f>
        <v>0</v>
      </c>
      <c r="GB151" s="83">
        <f>VLOOKUP(CM151,'113勞保勞退單日級距表-請勿更改表內數字'!$B$4:$I$56,8,TRUE)</f>
        <v>0</v>
      </c>
      <c r="GC151" s="83">
        <f>VLOOKUP(CN151,'113勞保勞退單日級距表-請勿更改表內數字'!$B$4:$I$56,8,TRUE)</f>
        <v>0</v>
      </c>
      <c r="GD151" s="83">
        <f>VLOOKUP(CO151,'113勞保勞退單日級距表-請勿更改表內數字'!$B$4:$I$56,8,TRUE)</f>
        <v>0</v>
      </c>
      <c r="GE151" s="83">
        <f>VLOOKUP(CP151,'113勞保勞退單日級距表-請勿更改表內數字'!$B$4:$I$56,8,TRUE)</f>
        <v>0</v>
      </c>
      <c r="GF151" s="83">
        <f>VLOOKUP(CQ151,'113勞保勞退單日級距表-請勿更改表內數字'!$B$4:$I$56,8,TRUE)</f>
        <v>0</v>
      </c>
      <c r="GG151" s="83">
        <f>VLOOKUP(CR151,'113勞保勞退單日級距表-請勿更改表內數字'!$B$4:$I$56,8,TRUE)</f>
        <v>0</v>
      </c>
      <c r="GH151" s="83">
        <f>VLOOKUP(CS151,'113勞保勞退單日級距表-請勿更改表內數字'!$B$4:$I$56,8,TRUE)</f>
        <v>0</v>
      </c>
      <c r="GI151" s="83">
        <f>VLOOKUP(CT151,'113勞保勞退單日級距表-請勿更改表內數字'!$B$4:$I$56,8,TRUE)</f>
        <v>0</v>
      </c>
      <c r="GJ151" s="83">
        <f>VLOOKUP(CU151,'113勞保勞退單日級距表-請勿更改表內數字'!$B$4:$I$56,8,TRUE)</f>
        <v>0</v>
      </c>
      <c r="GK151" s="83">
        <f>VLOOKUP(CV151,'113勞保勞退單日級距表-請勿更改表內數字'!$B$4:$I$56,8,TRUE)</f>
        <v>0</v>
      </c>
      <c r="GL151" s="83">
        <f>VLOOKUP(CW151,'113勞保勞退單日級距表-請勿更改表內數字'!$B$4:$I$56,8,TRUE)</f>
        <v>0</v>
      </c>
      <c r="GM151" s="83">
        <f>VLOOKUP(CX151,'113勞保勞退單日級距表-請勿更改表內數字'!$B$4:$I$56,8,TRUE)</f>
        <v>0</v>
      </c>
      <c r="GN151" s="83">
        <f>VLOOKUP(CY151,'113勞保勞退單日級距表-請勿更改表內數字'!$B$4:$I$56,8,TRUE)</f>
        <v>0</v>
      </c>
      <c r="GO151" s="83">
        <f>VLOOKUP(CZ151,'113勞保勞退單日級距表-請勿更改表內數字'!$B$4:$I$56,8,TRUE)</f>
        <v>0</v>
      </c>
      <c r="GP151" s="83">
        <f>VLOOKUP(DA151,'113勞保勞退單日級距表-請勿更改表內數字'!$B$4:$I$56,8,TRUE)</f>
        <v>0</v>
      </c>
      <c r="GQ151" s="83">
        <f>VLOOKUP(DB151,'113勞保勞退單日級距表-請勿更改表內數字'!$B$4:$I$56,8,TRUE)</f>
        <v>0</v>
      </c>
      <c r="GR151" s="83">
        <f>VLOOKUP(DC151,'113勞保勞退單日級距表-請勿更改表內數字'!$B$4:$I$56,8,TRUE)</f>
        <v>0</v>
      </c>
      <c r="GS151" s="83">
        <f>VLOOKUP(DD151,'113勞保勞退單日級距表-請勿更改表內數字'!$B$4:$I$56,8,TRUE)</f>
        <v>0</v>
      </c>
      <c r="GT151" s="83">
        <f>VLOOKUP(DE151,'113勞保勞退單日級距表-請勿更改表內數字'!$B$4:$I$56,8,TRUE)</f>
        <v>0</v>
      </c>
      <c r="GU151" s="83">
        <f>VLOOKUP(DF151,'113勞保勞退單日級距表-請勿更改表內數字'!$B$4:$I$56,8,TRUE)</f>
        <v>0</v>
      </c>
      <c r="GV151" s="83">
        <f>VLOOKUP(DG151,'113勞保勞退單日級距表-請勿更改表內數字'!$B$4:$I$56,8,TRUE)</f>
        <v>0</v>
      </c>
      <c r="GW151" s="83">
        <f>VLOOKUP(DH151,'113勞保勞退單日級距表-請勿更改表內數字'!$B$4:$I$56,8,TRUE)</f>
        <v>0</v>
      </c>
      <c r="GX151" s="83">
        <f>VLOOKUP(DI151,'113勞保勞退單日級距表-請勿更改表內數字'!$B$4:$I$56,8,TRUE)</f>
        <v>0</v>
      </c>
      <c r="GY151" s="83">
        <f>VLOOKUP(DJ151,'113勞保勞退單日級距表-請勿更改表內數字'!$B$4:$I$56,8,TRUE)</f>
        <v>0</v>
      </c>
    </row>
    <row r="152" spans="2:207">
      <c r="D152" s="166"/>
      <c r="G152" s="76"/>
      <c r="AC152" s="93"/>
      <c r="AP152" s="219">
        <f t="shared" si="97"/>
        <v>0</v>
      </c>
      <c r="AQ152" s="43">
        <f t="shared" si="98"/>
        <v>0</v>
      </c>
      <c r="AR152" s="43">
        <f t="shared" si="99"/>
        <v>0</v>
      </c>
      <c r="AS152" s="209">
        <f t="shared" si="136"/>
        <v>0</v>
      </c>
      <c r="AT152" s="201">
        <f>VLOOKUP(AS152,'113勞保勞退單日級距表-請勿更改表內數字'!$B$4:$E$56,3,TRUE)*AP152</f>
        <v>0</v>
      </c>
      <c r="AU152" s="201">
        <f>VLOOKUP(AS152,'113勞保勞退單日級距表-請勿更改表內數字'!$B$4:$I$56,7,TRUE)</f>
        <v>0</v>
      </c>
      <c r="AV152" s="201">
        <f>VLOOKUP(AS152,'113勞保勞退單日級距表-請勿更改表內數字'!$B$4:$E$56,4,TRUE)*AP152</f>
        <v>0</v>
      </c>
      <c r="AW152" s="51">
        <f t="shared" si="100"/>
        <v>0</v>
      </c>
      <c r="AX152" s="50">
        <f t="shared" si="101"/>
        <v>0</v>
      </c>
      <c r="AY152" s="50">
        <f t="shared" si="102"/>
        <v>0</v>
      </c>
      <c r="AZ152" s="50">
        <f t="shared" si="103"/>
        <v>0</v>
      </c>
      <c r="BA152" s="39">
        <f t="shared" si="104"/>
        <v>0</v>
      </c>
      <c r="BB152" s="39">
        <f t="shared" si="105"/>
        <v>0</v>
      </c>
      <c r="BC152" s="39">
        <f t="shared" si="106"/>
        <v>0</v>
      </c>
      <c r="BD152" s="39">
        <f t="shared" si="107"/>
        <v>0</v>
      </c>
      <c r="BE152" s="39">
        <f t="shared" si="108"/>
        <v>0</v>
      </c>
      <c r="BF152" s="39">
        <f t="shared" si="109"/>
        <v>0</v>
      </c>
      <c r="BG152" s="39">
        <f t="shared" si="110"/>
        <v>0</v>
      </c>
      <c r="BH152" s="39">
        <f t="shared" si="111"/>
        <v>0</v>
      </c>
      <c r="BI152" s="39">
        <f t="shared" si="112"/>
        <v>0</v>
      </c>
      <c r="BJ152" s="39">
        <f t="shared" si="113"/>
        <v>0</v>
      </c>
      <c r="BK152" s="39">
        <f t="shared" si="114"/>
        <v>0</v>
      </c>
      <c r="BL152" s="39">
        <f t="shared" si="115"/>
        <v>0</v>
      </c>
      <c r="BM152" s="39">
        <f t="shared" si="116"/>
        <v>0</v>
      </c>
      <c r="BN152" s="39">
        <f t="shared" si="117"/>
        <v>0</v>
      </c>
      <c r="BO152" s="39">
        <f t="shared" si="118"/>
        <v>0</v>
      </c>
      <c r="BP152" s="39">
        <f t="shared" si="119"/>
        <v>0</v>
      </c>
      <c r="BQ152" s="39">
        <f t="shared" si="120"/>
        <v>0</v>
      </c>
      <c r="BR152" s="39">
        <f t="shared" si="121"/>
        <v>0</v>
      </c>
      <c r="BS152" s="39">
        <f t="shared" si="122"/>
        <v>0</v>
      </c>
      <c r="BT152" s="39">
        <f t="shared" si="123"/>
        <v>0</v>
      </c>
      <c r="BU152" s="39">
        <f t="shared" si="124"/>
        <v>0</v>
      </c>
      <c r="BV152" s="39">
        <f t="shared" si="125"/>
        <v>0</v>
      </c>
      <c r="BW152" s="39">
        <f t="shared" si="126"/>
        <v>0</v>
      </c>
      <c r="BX152" s="39">
        <f t="shared" si="127"/>
        <v>0</v>
      </c>
      <c r="BY152" s="39">
        <f t="shared" si="128"/>
        <v>0</v>
      </c>
      <c r="BZ152" s="39">
        <f t="shared" si="129"/>
        <v>0</v>
      </c>
      <c r="CA152" s="39">
        <f t="shared" si="130"/>
        <v>0</v>
      </c>
      <c r="CB152" s="39">
        <f t="shared" si="131"/>
        <v>0</v>
      </c>
      <c r="CC152" s="39">
        <f t="shared" si="132"/>
        <v>0</v>
      </c>
      <c r="CD152" s="39">
        <f t="shared" si="133"/>
        <v>0</v>
      </c>
      <c r="CE152" s="39">
        <f t="shared" si="134"/>
        <v>0</v>
      </c>
      <c r="CF152" s="80">
        <f t="shared" si="141"/>
        <v>0</v>
      </c>
      <c r="CG152" s="80">
        <f t="shared" si="141"/>
        <v>0</v>
      </c>
      <c r="CH152" s="80">
        <f t="shared" si="141"/>
        <v>0</v>
      </c>
      <c r="CI152" s="80">
        <f t="shared" si="141"/>
        <v>0</v>
      </c>
      <c r="CJ152" s="80">
        <f t="shared" si="141"/>
        <v>0</v>
      </c>
      <c r="CK152" s="80">
        <f t="shared" si="141"/>
        <v>0</v>
      </c>
      <c r="CL152" s="80">
        <f t="shared" si="141"/>
        <v>0</v>
      </c>
      <c r="CM152" s="80">
        <f t="shared" si="141"/>
        <v>0</v>
      </c>
      <c r="CN152" s="80">
        <f t="shared" si="141"/>
        <v>0</v>
      </c>
      <c r="CO152" s="80">
        <f t="shared" si="141"/>
        <v>0</v>
      </c>
      <c r="CP152" s="80">
        <f t="shared" si="141"/>
        <v>0</v>
      </c>
      <c r="CQ152" s="80">
        <f t="shared" si="141"/>
        <v>0</v>
      </c>
      <c r="CR152" s="80">
        <f t="shared" si="141"/>
        <v>0</v>
      </c>
      <c r="CS152" s="80">
        <f t="shared" si="141"/>
        <v>0</v>
      </c>
      <c r="CT152" s="80">
        <f t="shared" si="141"/>
        <v>0</v>
      </c>
      <c r="CU152" s="80">
        <f t="shared" si="141"/>
        <v>0</v>
      </c>
      <c r="CV152" s="80">
        <f t="shared" si="140"/>
        <v>0</v>
      </c>
      <c r="CW152" s="80">
        <f t="shared" si="140"/>
        <v>0</v>
      </c>
      <c r="CX152" s="80">
        <f t="shared" si="140"/>
        <v>0</v>
      </c>
      <c r="CY152" s="80">
        <f t="shared" si="140"/>
        <v>0</v>
      </c>
      <c r="CZ152" s="80">
        <f t="shared" si="140"/>
        <v>0</v>
      </c>
      <c r="DA152" s="80">
        <f t="shared" si="140"/>
        <v>0</v>
      </c>
      <c r="DB152" s="80">
        <f t="shared" si="140"/>
        <v>0</v>
      </c>
      <c r="DC152" s="80">
        <f t="shared" si="135"/>
        <v>0</v>
      </c>
      <c r="DD152" s="80">
        <f t="shared" si="96"/>
        <v>0</v>
      </c>
      <c r="DE152" s="80">
        <f t="shared" si="96"/>
        <v>0</v>
      </c>
      <c r="DF152" s="80">
        <f t="shared" si="96"/>
        <v>0</v>
      </c>
      <c r="DG152" s="80">
        <f t="shared" si="96"/>
        <v>0</v>
      </c>
      <c r="DH152" s="80">
        <f t="shared" si="96"/>
        <v>0</v>
      </c>
      <c r="DI152" s="80">
        <f t="shared" si="96"/>
        <v>0</v>
      </c>
      <c r="DJ152" s="80">
        <f t="shared" si="96"/>
        <v>0</v>
      </c>
      <c r="DK152" s="85">
        <f>VLOOKUP(CF152,'113勞保勞退單日級距表-請勿更改表內數字'!$B$4:$E$56,3,TRUE)</f>
        <v>0</v>
      </c>
      <c r="DL152" s="85">
        <f>VLOOKUP(CG152,'113勞保勞退單日級距表-請勿更改表內數字'!$B$4:$E$56,3,TRUE)</f>
        <v>0</v>
      </c>
      <c r="DM152" s="85">
        <f>VLOOKUP(CH152,'113勞保勞退單日級距表-請勿更改表內數字'!$B$4:$E$56,3,TRUE)</f>
        <v>0</v>
      </c>
      <c r="DN152" s="85">
        <f>VLOOKUP(CI152,'113勞保勞退單日級距表-請勿更改表內數字'!$B$4:$E$56,3,TRUE)</f>
        <v>0</v>
      </c>
      <c r="DO152" s="85">
        <f>VLOOKUP(CJ152,'113勞保勞退單日級距表-請勿更改表內數字'!$B$4:$E$56,3,TRUE)</f>
        <v>0</v>
      </c>
      <c r="DP152" s="85">
        <f>VLOOKUP(CK152,'113勞保勞退單日級距表-請勿更改表內數字'!$B$4:$E$56,3,TRUE)</f>
        <v>0</v>
      </c>
      <c r="DQ152" s="85">
        <f>VLOOKUP(CL152,'113勞保勞退單日級距表-請勿更改表內數字'!$B$4:$E$56,3,TRUE)</f>
        <v>0</v>
      </c>
      <c r="DR152" s="85">
        <f>VLOOKUP(CM152,'113勞保勞退單日級距表-請勿更改表內數字'!$B$4:$E$56,3,TRUE)</f>
        <v>0</v>
      </c>
      <c r="DS152" s="85">
        <f>VLOOKUP(CN152,'113勞保勞退單日級距表-請勿更改表內數字'!$B$4:$E$56,3,TRUE)</f>
        <v>0</v>
      </c>
      <c r="DT152" s="85">
        <f>VLOOKUP(CO152,'113勞保勞退單日級距表-請勿更改表內數字'!$B$4:$E$56,3,TRUE)</f>
        <v>0</v>
      </c>
      <c r="DU152" s="85">
        <f>VLOOKUP(CP152,'113勞保勞退單日級距表-請勿更改表內數字'!$B$4:$E$56,3,TRUE)</f>
        <v>0</v>
      </c>
      <c r="DV152" s="85">
        <f>VLOOKUP(CQ152,'113勞保勞退單日級距表-請勿更改表內數字'!$B$4:$E$56,3,TRUE)</f>
        <v>0</v>
      </c>
      <c r="DW152" s="85">
        <f>VLOOKUP(CR152,'113勞保勞退單日級距表-請勿更改表內數字'!$B$4:$E$56,3,TRUE)</f>
        <v>0</v>
      </c>
      <c r="DX152" s="85">
        <f>VLOOKUP(CS152,'113勞保勞退單日級距表-請勿更改表內數字'!$B$4:$E$56,3,TRUE)</f>
        <v>0</v>
      </c>
      <c r="DY152" s="85">
        <f>VLOOKUP(CT152,'113勞保勞退單日級距表-請勿更改表內數字'!$B$4:$E$56,3,TRUE)</f>
        <v>0</v>
      </c>
      <c r="DZ152" s="85">
        <f>VLOOKUP(CU152,'113勞保勞退單日級距表-請勿更改表內數字'!$B$4:$E$56,3,TRUE)</f>
        <v>0</v>
      </c>
      <c r="EA152" s="85">
        <f>VLOOKUP(CV152,'113勞保勞退單日級距表-請勿更改表內數字'!$B$4:$E$56,3,TRUE)</f>
        <v>0</v>
      </c>
      <c r="EB152" s="85">
        <f>VLOOKUP(CW152,'113勞保勞退單日級距表-請勿更改表內數字'!$B$4:$E$56,3,TRUE)</f>
        <v>0</v>
      </c>
      <c r="EC152" s="85">
        <f>VLOOKUP(CX152,'113勞保勞退單日級距表-請勿更改表內數字'!$B$4:$E$56,3,TRUE)</f>
        <v>0</v>
      </c>
      <c r="ED152" s="85">
        <f>VLOOKUP(CY152,'113勞保勞退單日級距表-請勿更改表內數字'!$B$4:$E$56,3,TRUE)</f>
        <v>0</v>
      </c>
      <c r="EE152" s="85">
        <f>VLOOKUP(CZ152,'113勞保勞退單日級距表-請勿更改表內數字'!$B$4:$E$56,3,TRUE)</f>
        <v>0</v>
      </c>
      <c r="EF152" s="85">
        <f>VLOOKUP(DA152,'113勞保勞退單日級距表-請勿更改表內數字'!$B$4:$E$56,3,TRUE)</f>
        <v>0</v>
      </c>
      <c r="EG152" s="85">
        <f>VLOOKUP(DB152,'113勞保勞退單日級距表-請勿更改表內數字'!$B$4:$E$56,3,TRUE)</f>
        <v>0</v>
      </c>
      <c r="EH152" s="85">
        <f>VLOOKUP(DC152,'113勞保勞退單日級距表-請勿更改表內數字'!$B$4:$E$56,3,TRUE)</f>
        <v>0</v>
      </c>
      <c r="EI152" s="85">
        <f>VLOOKUP(DD152,'113勞保勞退單日級距表-請勿更改表內數字'!$B$4:$E$56,3,TRUE)</f>
        <v>0</v>
      </c>
      <c r="EJ152" s="85">
        <f>VLOOKUP(DE152,'113勞保勞退單日級距表-請勿更改表內數字'!$B$4:$E$56,3,TRUE)</f>
        <v>0</v>
      </c>
      <c r="EK152" s="85">
        <f>VLOOKUP(DF152,'113勞保勞退單日級距表-請勿更改表內數字'!$B$4:$E$56,3,TRUE)</f>
        <v>0</v>
      </c>
      <c r="EL152" s="85">
        <f>VLOOKUP(DG152,'113勞保勞退單日級距表-請勿更改表內數字'!$B$4:$E$56,3,TRUE)</f>
        <v>0</v>
      </c>
      <c r="EM152" s="85">
        <f>VLOOKUP(DH152,'113勞保勞退單日級距表-請勿更改表內數字'!$B$4:$E$56,3,TRUE)</f>
        <v>0</v>
      </c>
      <c r="EN152" s="85">
        <f>VLOOKUP(DI152,'113勞保勞退單日級距表-請勿更改表內數字'!$B$4:$E$56,3,TRUE)</f>
        <v>0</v>
      </c>
      <c r="EO152" s="85">
        <f>VLOOKUP(DJ152,'113勞保勞退單日級距表-請勿更改表內數字'!$B$4:$E$56,3,TRUE)</f>
        <v>0</v>
      </c>
      <c r="EP152" s="84">
        <f>VLOOKUP(CF152,'113勞保勞退單日級距表-請勿更改表內數字'!$B$4:$E$56,4,TRUE)</f>
        <v>0</v>
      </c>
      <c r="EQ152" s="84">
        <f>VLOOKUP(CG152,'113勞保勞退單日級距表-請勿更改表內數字'!$B$4:$E$56,4,TRUE)</f>
        <v>0</v>
      </c>
      <c r="ER152" s="84">
        <f>VLOOKUP(CH152,'113勞保勞退單日級距表-請勿更改表內數字'!$B$4:$E$56,4,TRUE)</f>
        <v>0</v>
      </c>
      <c r="ES152" s="84">
        <f>VLOOKUP(CI152,'113勞保勞退單日級距表-請勿更改表內數字'!$B$4:$E$56,4,TRUE)</f>
        <v>0</v>
      </c>
      <c r="ET152" s="84">
        <f>VLOOKUP(CJ152,'113勞保勞退單日級距表-請勿更改表內數字'!$B$4:$E$56,4,TRUE)</f>
        <v>0</v>
      </c>
      <c r="EU152" s="84">
        <f>VLOOKUP(CK152,'113勞保勞退單日級距表-請勿更改表內數字'!$B$4:$E$56,4,TRUE)</f>
        <v>0</v>
      </c>
      <c r="EV152" s="84">
        <f>VLOOKUP(CL152,'113勞保勞退單日級距表-請勿更改表內數字'!$B$4:$E$56,4,TRUE)</f>
        <v>0</v>
      </c>
      <c r="EW152" s="84">
        <f>VLOOKUP(CM152,'113勞保勞退單日級距表-請勿更改表內數字'!$B$4:$E$56,4,TRUE)</f>
        <v>0</v>
      </c>
      <c r="EX152" s="84">
        <f>VLOOKUP(CN152,'113勞保勞退單日級距表-請勿更改表內數字'!$B$4:$E$56,4,TRUE)</f>
        <v>0</v>
      </c>
      <c r="EY152" s="84">
        <f>VLOOKUP(CO152,'113勞保勞退單日級距表-請勿更改表內數字'!$B$4:$E$56,4,TRUE)</f>
        <v>0</v>
      </c>
      <c r="EZ152" s="84">
        <f>VLOOKUP(CP152,'113勞保勞退單日級距表-請勿更改表內數字'!$B$4:$E$56,4,TRUE)</f>
        <v>0</v>
      </c>
      <c r="FA152" s="84">
        <f>VLOOKUP(CQ152,'113勞保勞退單日級距表-請勿更改表內數字'!$B$4:$E$56,4,TRUE)</f>
        <v>0</v>
      </c>
      <c r="FB152" s="84">
        <f>VLOOKUP(CR152,'113勞保勞退單日級距表-請勿更改表內數字'!$B$4:$E$56,4,TRUE)</f>
        <v>0</v>
      </c>
      <c r="FC152" s="84">
        <f>VLOOKUP(CS152,'113勞保勞退單日級距表-請勿更改表內數字'!$B$4:$E$56,4,TRUE)</f>
        <v>0</v>
      </c>
      <c r="FD152" s="84">
        <f>VLOOKUP(CT152,'113勞保勞退單日級距表-請勿更改表內數字'!$B$4:$E$56,4,TRUE)</f>
        <v>0</v>
      </c>
      <c r="FE152" s="84">
        <f>VLOOKUP(CU152,'113勞保勞退單日級距表-請勿更改表內數字'!$B$4:$E$56,4,TRUE)</f>
        <v>0</v>
      </c>
      <c r="FF152" s="84">
        <f>VLOOKUP(CV152,'113勞保勞退單日級距表-請勿更改表內數字'!$B$4:$E$56,4,TRUE)</f>
        <v>0</v>
      </c>
      <c r="FG152" s="84">
        <f>VLOOKUP(CW152,'113勞保勞退單日級距表-請勿更改表內數字'!$B$4:$E$56,4,TRUE)</f>
        <v>0</v>
      </c>
      <c r="FH152" s="84">
        <f>VLOOKUP(CX152,'113勞保勞退單日級距表-請勿更改表內數字'!$B$4:$E$56,4,TRUE)</f>
        <v>0</v>
      </c>
      <c r="FI152" s="84">
        <f>VLOOKUP(CY152,'113勞保勞退單日級距表-請勿更改表內數字'!$B$4:$E$56,4,TRUE)</f>
        <v>0</v>
      </c>
      <c r="FJ152" s="84">
        <f>VLOOKUP(CZ152,'113勞保勞退單日級距表-請勿更改表內數字'!$B$4:$E$56,4,TRUE)</f>
        <v>0</v>
      </c>
      <c r="FK152" s="84">
        <f>VLOOKUP(DA152,'113勞保勞退單日級距表-請勿更改表內數字'!$B$4:$E$56,4,TRUE)</f>
        <v>0</v>
      </c>
      <c r="FL152" s="84">
        <f>VLOOKUP(DB152,'113勞保勞退單日級距表-請勿更改表內數字'!$B$4:$E$56,4,TRUE)</f>
        <v>0</v>
      </c>
      <c r="FM152" s="84">
        <f>VLOOKUP(DC152,'113勞保勞退單日級距表-請勿更改表內數字'!$B$4:$E$56,4,TRUE)</f>
        <v>0</v>
      </c>
      <c r="FN152" s="84">
        <f>VLOOKUP(DD152,'113勞保勞退單日級距表-請勿更改表內數字'!$B$4:$E$56,4,TRUE)</f>
        <v>0</v>
      </c>
      <c r="FO152" s="84">
        <f>VLOOKUP(DE152,'113勞保勞退單日級距表-請勿更改表內數字'!$B$4:$E$56,4,TRUE)</f>
        <v>0</v>
      </c>
      <c r="FP152" s="84">
        <f>VLOOKUP(DF152,'113勞保勞退單日級距表-請勿更改表內數字'!$B$4:$E$56,4,TRUE)</f>
        <v>0</v>
      </c>
      <c r="FQ152" s="84">
        <f>VLOOKUP(DG152,'113勞保勞退單日級距表-請勿更改表內數字'!$B$4:$E$56,4,TRUE)</f>
        <v>0</v>
      </c>
      <c r="FR152" s="84">
        <f>VLOOKUP(DH152,'113勞保勞退單日級距表-請勿更改表內數字'!$B$4:$E$56,4,TRUE)</f>
        <v>0</v>
      </c>
      <c r="FS152" s="84">
        <f>VLOOKUP(DI152,'113勞保勞退單日級距表-請勿更改表內數字'!$B$4:$E$56,4,TRUE)</f>
        <v>0</v>
      </c>
      <c r="FT152" s="84">
        <f>VLOOKUP(DJ152,'113勞保勞退單日級距表-請勿更改表內數字'!$B$4:$E$56,4,TRUE)</f>
        <v>0</v>
      </c>
      <c r="FU152" s="83">
        <f>VLOOKUP(CF152,'113勞保勞退單日級距表-請勿更改表內數字'!$B$4:$I$56,8,TRUE)</f>
        <v>0</v>
      </c>
      <c r="FV152" s="83">
        <f>VLOOKUP(CG152,'113勞保勞退單日級距表-請勿更改表內數字'!$B$4:$I$56,8,TRUE)</f>
        <v>0</v>
      </c>
      <c r="FW152" s="83">
        <f>VLOOKUP(CH152,'113勞保勞退單日級距表-請勿更改表內數字'!$B$4:$I$56,8,TRUE)</f>
        <v>0</v>
      </c>
      <c r="FX152" s="83">
        <f>VLOOKUP(CI152,'113勞保勞退單日級距表-請勿更改表內數字'!$B$4:$I$56,8,TRUE)</f>
        <v>0</v>
      </c>
      <c r="FY152" s="83">
        <f>VLOOKUP(CJ152,'113勞保勞退單日級距表-請勿更改表內數字'!$B$4:$I$56,8,TRUE)</f>
        <v>0</v>
      </c>
      <c r="FZ152" s="83">
        <f>VLOOKUP(CK152,'113勞保勞退單日級距表-請勿更改表內數字'!$B$4:$I$56,8,TRUE)</f>
        <v>0</v>
      </c>
      <c r="GA152" s="83">
        <f>VLOOKUP(CL152,'113勞保勞退單日級距表-請勿更改表內數字'!$B$4:$I$56,8,TRUE)</f>
        <v>0</v>
      </c>
      <c r="GB152" s="83">
        <f>VLOOKUP(CM152,'113勞保勞退單日級距表-請勿更改表內數字'!$B$4:$I$56,8,TRUE)</f>
        <v>0</v>
      </c>
      <c r="GC152" s="83">
        <f>VLOOKUP(CN152,'113勞保勞退單日級距表-請勿更改表內數字'!$B$4:$I$56,8,TRUE)</f>
        <v>0</v>
      </c>
      <c r="GD152" s="83">
        <f>VLOOKUP(CO152,'113勞保勞退單日級距表-請勿更改表內數字'!$B$4:$I$56,8,TRUE)</f>
        <v>0</v>
      </c>
      <c r="GE152" s="83">
        <f>VLOOKUP(CP152,'113勞保勞退單日級距表-請勿更改表內數字'!$B$4:$I$56,8,TRUE)</f>
        <v>0</v>
      </c>
      <c r="GF152" s="83">
        <f>VLOOKUP(CQ152,'113勞保勞退單日級距表-請勿更改表內數字'!$B$4:$I$56,8,TRUE)</f>
        <v>0</v>
      </c>
      <c r="GG152" s="83">
        <f>VLOOKUP(CR152,'113勞保勞退單日級距表-請勿更改表內數字'!$B$4:$I$56,8,TRUE)</f>
        <v>0</v>
      </c>
      <c r="GH152" s="83">
        <f>VLOOKUP(CS152,'113勞保勞退單日級距表-請勿更改表內數字'!$B$4:$I$56,8,TRUE)</f>
        <v>0</v>
      </c>
      <c r="GI152" s="83">
        <f>VLOOKUP(CT152,'113勞保勞退單日級距表-請勿更改表內數字'!$B$4:$I$56,8,TRUE)</f>
        <v>0</v>
      </c>
      <c r="GJ152" s="83">
        <f>VLOOKUP(CU152,'113勞保勞退單日級距表-請勿更改表內數字'!$B$4:$I$56,8,TRUE)</f>
        <v>0</v>
      </c>
      <c r="GK152" s="83">
        <f>VLOOKUP(CV152,'113勞保勞退單日級距表-請勿更改表內數字'!$B$4:$I$56,8,TRUE)</f>
        <v>0</v>
      </c>
      <c r="GL152" s="83">
        <f>VLOOKUP(CW152,'113勞保勞退單日級距表-請勿更改表內數字'!$B$4:$I$56,8,TRUE)</f>
        <v>0</v>
      </c>
      <c r="GM152" s="83">
        <f>VLOOKUP(CX152,'113勞保勞退單日級距表-請勿更改表內數字'!$B$4:$I$56,8,TRUE)</f>
        <v>0</v>
      </c>
      <c r="GN152" s="83">
        <f>VLOOKUP(CY152,'113勞保勞退單日級距表-請勿更改表內數字'!$B$4:$I$56,8,TRUE)</f>
        <v>0</v>
      </c>
      <c r="GO152" s="83">
        <f>VLOOKUP(CZ152,'113勞保勞退單日級距表-請勿更改表內數字'!$B$4:$I$56,8,TRUE)</f>
        <v>0</v>
      </c>
      <c r="GP152" s="83">
        <f>VLOOKUP(DA152,'113勞保勞退單日級距表-請勿更改表內數字'!$B$4:$I$56,8,TRUE)</f>
        <v>0</v>
      </c>
      <c r="GQ152" s="83">
        <f>VLOOKUP(DB152,'113勞保勞退單日級距表-請勿更改表內數字'!$B$4:$I$56,8,TRUE)</f>
        <v>0</v>
      </c>
      <c r="GR152" s="83">
        <f>VLOOKUP(DC152,'113勞保勞退單日級距表-請勿更改表內數字'!$B$4:$I$56,8,TRUE)</f>
        <v>0</v>
      </c>
      <c r="GS152" s="83">
        <f>VLOOKUP(DD152,'113勞保勞退單日級距表-請勿更改表內數字'!$B$4:$I$56,8,TRUE)</f>
        <v>0</v>
      </c>
      <c r="GT152" s="83">
        <f>VLOOKUP(DE152,'113勞保勞退單日級距表-請勿更改表內數字'!$B$4:$I$56,8,TRUE)</f>
        <v>0</v>
      </c>
      <c r="GU152" s="83">
        <f>VLOOKUP(DF152,'113勞保勞退單日級距表-請勿更改表內數字'!$B$4:$I$56,8,TRUE)</f>
        <v>0</v>
      </c>
      <c r="GV152" s="83">
        <f>VLOOKUP(DG152,'113勞保勞退單日級距表-請勿更改表內數字'!$B$4:$I$56,8,TRUE)</f>
        <v>0</v>
      </c>
      <c r="GW152" s="83">
        <f>VLOOKUP(DH152,'113勞保勞退單日級距表-請勿更改表內數字'!$B$4:$I$56,8,TRUE)</f>
        <v>0</v>
      </c>
      <c r="GX152" s="83">
        <f>VLOOKUP(DI152,'113勞保勞退單日級距表-請勿更改表內數字'!$B$4:$I$56,8,TRUE)</f>
        <v>0</v>
      </c>
      <c r="GY152" s="83">
        <f>VLOOKUP(DJ152,'113勞保勞退單日級距表-請勿更改表內數字'!$B$4:$I$56,8,TRUE)</f>
        <v>0</v>
      </c>
    </row>
    <row r="153" spans="2:207">
      <c r="B153" s="76"/>
      <c r="C153" s="76"/>
      <c r="D153" s="166"/>
      <c r="G153" s="76"/>
      <c r="AP153" s="219">
        <f t="shared" si="97"/>
        <v>0</v>
      </c>
      <c r="AQ153" s="43">
        <f t="shared" si="98"/>
        <v>0</v>
      </c>
      <c r="AR153" s="43">
        <f t="shared" si="99"/>
        <v>0</v>
      </c>
      <c r="AS153" s="209">
        <f t="shared" si="136"/>
        <v>0</v>
      </c>
      <c r="AT153" s="201">
        <f>VLOOKUP(AS153,'113勞保勞退單日級距表-請勿更改表內數字'!$B$4:$E$56,3,TRUE)*AP153</f>
        <v>0</v>
      </c>
      <c r="AU153" s="201">
        <f>VLOOKUP(AS153,'113勞保勞退單日級距表-請勿更改表內數字'!$B$4:$I$56,7,TRUE)</f>
        <v>0</v>
      </c>
      <c r="AV153" s="201">
        <f>VLOOKUP(AS153,'113勞保勞退單日級距表-請勿更改表內數字'!$B$4:$E$56,4,TRUE)*AP153</f>
        <v>0</v>
      </c>
      <c r="AW153" s="51">
        <f t="shared" si="100"/>
        <v>0</v>
      </c>
      <c r="AX153" s="50">
        <f t="shared" si="101"/>
        <v>0</v>
      </c>
      <c r="AY153" s="50">
        <f t="shared" si="102"/>
        <v>0</v>
      </c>
      <c r="AZ153" s="50">
        <f t="shared" si="103"/>
        <v>0</v>
      </c>
      <c r="BA153" s="39">
        <f t="shared" si="104"/>
        <v>0</v>
      </c>
      <c r="BB153" s="39">
        <f t="shared" si="105"/>
        <v>0</v>
      </c>
      <c r="BC153" s="39">
        <f t="shared" si="106"/>
        <v>0</v>
      </c>
      <c r="BD153" s="39">
        <f t="shared" si="107"/>
        <v>0</v>
      </c>
      <c r="BE153" s="39">
        <f t="shared" si="108"/>
        <v>0</v>
      </c>
      <c r="BF153" s="39">
        <f t="shared" si="109"/>
        <v>0</v>
      </c>
      <c r="BG153" s="39">
        <f t="shared" si="110"/>
        <v>0</v>
      </c>
      <c r="BH153" s="39">
        <f t="shared" si="111"/>
        <v>0</v>
      </c>
      <c r="BI153" s="39">
        <f t="shared" si="112"/>
        <v>0</v>
      </c>
      <c r="BJ153" s="39">
        <f t="shared" si="113"/>
        <v>0</v>
      </c>
      <c r="BK153" s="39">
        <f t="shared" si="114"/>
        <v>0</v>
      </c>
      <c r="BL153" s="39">
        <f t="shared" si="115"/>
        <v>0</v>
      </c>
      <c r="BM153" s="39">
        <f t="shared" si="116"/>
        <v>0</v>
      </c>
      <c r="BN153" s="39">
        <f t="shared" si="117"/>
        <v>0</v>
      </c>
      <c r="BO153" s="39">
        <f t="shared" si="118"/>
        <v>0</v>
      </c>
      <c r="BP153" s="39">
        <f t="shared" si="119"/>
        <v>0</v>
      </c>
      <c r="BQ153" s="39">
        <f t="shared" si="120"/>
        <v>0</v>
      </c>
      <c r="BR153" s="39">
        <f t="shared" si="121"/>
        <v>0</v>
      </c>
      <c r="BS153" s="39">
        <f t="shared" si="122"/>
        <v>0</v>
      </c>
      <c r="BT153" s="39">
        <f t="shared" si="123"/>
        <v>0</v>
      </c>
      <c r="BU153" s="39">
        <f t="shared" si="124"/>
        <v>0</v>
      </c>
      <c r="BV153" s="39">
        <f t="shared" si="125"/>
        <v>0</v>
      </c>
      <c r="BW153" s="39">
        <f t="shared" si="126"/>
        <v>0</v>
      </c>
      <c r="BX153" s="39">
        <f t="shared" si="127"/>
        <v>0</v>
      </c>
      <c r="BY153" s="39">
        <f t="shared" si="128"/>
        <v>0</v>
      </c>
      <c r="BZ153" s="39">
        <f t="shared" si="129"/>
        <v>0</v>
      </c>
      <c r="CA153" s="39">
        <f t="shared" si="130"/>
        <v>0</v>
      </c>
      <c r="CB153" s="39">
        <f t="shared" si="131"/>
        <v>0</v>
      </c>
      <c r="CC153" s="39">
        <f t="shared" si="132"/>
        <v>0</v>
      </c>
      <c r="CD153" s="39">
        <f t="shared" si="133"/>
        <v>0</v>
      </c>
      <c r="CE153" s="39">
        <f t="shared" si="134"/>
        <v>0</v>
      </c>
      <c r="CF153" s="80">
        <f t="shared" si="141"/>
        <v>0</v>
      </c>
      <c r="CG153" s="80">
        <f t="shared" si="141"/>
        <v>0</v>
      </c>
      <c r="CH153" s="80">
        <f t="shared" si="141"/>
        <v>0</v>
      </c>
      <c r="CI153" s="80">
        <f t="shared" si="141"/>
        <v>0</v>
      </c>
      <c r="CJ153" s="80">
        <f t="shared" si="141"/>
        <v>0</v>
      </c>
      <c r="CK153" s="80">
        <f t="shared" si="141"/>
        <v>0</v>
      </c>
      <c r="CL153" s="80">
        <f t="shared" si="141"/>
        <v>0</v>
      </c>
      <c r="CM153" s="80">
        <f t="shared" si="141"/>
        <v>0</v>
      </c>
      <c r="CN153" s="80">
        <f t="shared" si="141"/>
        <v>0</v>
      </c>
      <c r="CO153" s="80">
        <f t="shared" si="141"/>
        <v>0</v>
      </c>
      <c r="CP153" s="80">
        <f t="shared" si="141"/>
        <v>0</v>
      </c>
      <c r="CQ153" s="80">
        <f t="shared" si="141"/>
        <v>0</v>
      </c>
      <c r="CR153" s="80">
        <f t="shared" si="141"/>
        <v>0</v>
      </c>
      <c r="CS153" s="80">
        <f t="shared" si="141"/>
        <v>0</v>
      </c>
      <c r="CT153" s="80">
        <f t="shared" si="141"/>
        <v>0</v>
      </c>
      <c r="CU153" s="80">
        <f t="shared" si="141"/>
        <v>0</v>
      </c>
      <c r="CV153" s="80">
        <f t="shared" si="140"/>
        <v>0</v>
      </c>
      <c r="CW153" s="80">
        <f t="shared" si="140"/>
        <v>0</v>
      </c>
      <c r="CX153" s="80">
        <f t="shared" si="140"/>
        <v>0</v>
      </c>
      <c r="CY153" s="80">
        <f t="shared" si="140"/>
        <v>0</v>
      </c>
      <c r="CZ153" s="80">
        <f t="shared" si="140"/>
        <v>0</v>
      </c>
      <c r="DA153" s="80">
        <f t="shared" si="140"/>
        <v>0</v>
      </c>
      <c r="DB153" s="80">
        <f t="shared" si="140"/>
        <v>0</v>
      </c>
      <c r="DC153" s="80">
        <f t="shared" si="135"/>
        <v>0</v>
      </c>
      <c r="DD153" s="80">
        <f t="shared" si="96"/>
        <v>0</v>
      </c>
      <c r="DE153" s="80">
        <f t="shared" si="96"/>
        <v>0</v>
      </c>
      <c r="DF153" s="80">
        <f t="shared" si="96"/>
        <v>0</v>
      </c>
      <c r="DG153" s="80">
        <f t="shared" si="96"/>
        <v>0</v>
      </c>
      <c r="DH153" s="80">
        <f t="shared" si="96"/>
        <v>0</v>
      </c>
      <c r="DI153" s="80">
        <f t="shared" si="96"/>
        <v>0</v>
      </c>
      <c r="DJ153" s="80">
        <f t="shared" si="96"/>
        <v>0</v>
      </c>
      <c r="DK153" s="85">
        <f>VLOOKUP(CF153,'113勞保勞退單日級距表-請勿更改表內數字'!$B$4:$E$56,3,TRUE)</f>
        <v>0</v>
      </c>
      <c r="DL153" s="85">
        <f>VLOOKUP(CG153,'113勞保勞退單日級距表-請勿更改表內數字'!$B$4:$E$56,3,TRUE)</f>
        <v>0</v>
      </c>
      <c r="DM153" s="85">
        <f>VLOOKUP(CH153,'113勞保勞退單日級距表-請勿更改表內數字'!$B$4:$E$56,3,TRUE)</f>
        <v>0</v>
      </c>
      <c r="DN153" s="85">
        <f>VLOOKUP(CI153,'113勞保勞退單日級距表-請勿更改表內數字'!$B$4:$E$56,3,TRUE)</f>
        <v>0</v>
      </c>
      <c r="DO153" s="85">
        <f>VLOOKUP(CJ153,'113勞保勞退單日級距表-請勿更改表內數字'!$B$4:$E$56,3,TRUE)</f>
        <v>0</v>
      </c>
      <c r="DP153" s="85">
        <f>VLOOKUP(CK153,'113勞保勞退單日級距表-請勿更改表內數字'!$B$4:$E$56,3,TRUE)</f>
        <v>0</v>
      </c>
      <c r="DQ153" s="85">
        <f>VLOOKUP(CL153,'113勞保勞退單日級距表-請勿更改表內數字'!$B$4:$E$56,3,TRUE)</f>
        <v>0</v>
      </c>
      <c r="DR153" s="85">
        <f>VLOOKUP(CM153,'113勞保勞退單日級距表-請勿更改表內數字'!$B$4:$E$56,3,TRUE)</f>
        <v>0</v>
      </c>
      <c r="DS153" s="85">
        <f>VLOOKUP(CN153,'113勞保勞退單日級距表-請勿更改表內數字'!$B$4:$E$56,3,TRUE)</f>
        <v>0</v>
      </c>
      <c r="DT153" s="85">
        <f>VLOOKUP(CO153,'113勞保勞退單日級距表-請勿更改表內數字'!$B$4:$E$56,3,TRUE)</f>
        <v>0</v>
      </c>
      <c r="DU153" s="85">
        <f>VLOOKUP(CP153,'113勞保勞退單日級距表-請勿更改表內數字'!$B$4:$E$56,3,TRUE)</f>
        <v>0</v>
      </c>
      <c r="DV153" s="85">
        <f>VLOOKUP(CQ153,'113勞保勞退單日級距表-請勿更改表內數字'!$B$4:$E$56,3,TRUE)</f>
        <v>0</v>
      </c>
      <c r="DW153" s="85">
        <f>VLOOKUP(CR153,'113勞保勞退單日級距表-請勿更改表內數字'!$B$4:$E$56,3,TRUE)</f>
        <v>0</v>
      </c>
      <c r="DX153" s="85">
        <f>VLOOKUP(CS153,'113勞保勞退單日級距表-請勿更改表內數字'!$B$4:$E$56,3,TRUE)</f>
        <v>0</v>
      </c>
      <c r="DY153" s="85">
        <f>VLOOKUP(CT153,'113勞保勞退單日級距表-請勿更改表內數字'!$B$4:$E$56,3,TRUE)</f>
        <v>0</v>
      </c>
      <c r="DZ153" s="85">
        <f>VLOOKUP(CU153,'113勞保勞退單日級距表-請勿更改表內數字'!$B$4:$E$56,3,TRUE)</f>
        <v>0</v>
      </c>
      <c r="EA153" s="85">
        <f>VLOOKUP(CV153,'113勞保勞退單日級距表-請勿更改表內數字'!$B$4:$E$56,3,TRUE)</f>
        <v>0</v>
      </c>
      <c r="EB153" s="85">
        <f>VLOOKUP(CW153,'113勞保勞退單日級距表-請勿更改表內數字'!$B$4:$E$56,3,TRUE)</f>
        <v>0</v>
      </c>
      <c r="EC153" s="85">
        <f>VLOOKUP(CX153,'113勞保勞退單日級距表-請勿更改表內數字'!$B$4:$E$56,3,TRUE)</f>
        <v>0</v>
      </c>
      <c r="ED153" s="85">
        <f>VLOOKUP(CY153,'113勞保勞退單日級距表-請勿更改表內數字'!$B$4:$E$56,3,TRUE)</f>
        <v>0</v>
      </c>
      <c r="EE153" s="85">
        <f>VLOOKUP(CZ153,'113勞保勞退單日級距表-請勿更改表內數字'!$B$4:$E$56,3,TRUE)</f>
        <v>0</v>
      </c>
      <c r="EF153" s="85">
        <f>VLOOKUP(DA153,'113勞保勞退單日級距表-請勿更改表內數字'!$B$4:$E$56,3,TRUE)</f>
        <v>0</v>
      </c>
      <c r="EG153" s="85">
        <f>VLOOKUP(DB153,'113勞保勞退單日級距表-請勿更改表內數字'!$B$4:$E$56,3,TRUE)</f>
        <v>0</v>
      </c>
      <c r="EH153" s="85">
        <f>VLOOKUP(DC153,'113勞保勞退單日級距表-請勿更改表內數字'!$B$4:$E$56,3,TRUE)</f>
        <v>0</v>
      </c>
      <c r="EI153" s="85">
        <f>VLOOKUP(DD153,'113勞保勞退單日級距表-請勿更改表內數字'!$B$4:$E$56,3,TRUE)</f>
        <v>0</v>
      </c>
      <c r="EJ153" s="85">
        <f>VLOOKUP(DE153,'113勞保勞退單日級距表-請勿更改表內數字'!$B$4:$E$56,3,TRUE)</f>
        <v>0</v>
      </c>
      <c r="EK153" s="85">
        <f>VLOOKUP(DF153,'113勞保勞退單日級距表-請勿更改表內數字'!$B$4:$E$56,3,TRUE)</f>
        <v>0</v>
      </c>
      <c r="EL153" s="85">
        <f>VLOOKUP(DG153,'113勞保勞退單日級距表-請勿更改表內數字'!$B$4:$E$56,3,TRUE)</f>
        <v>0</v>
      </c>
      <c r="EM153" s="85">
        <f>VLOOKUP(DH153,'113勞保勞退單日級距表-請勿更改表內數字'!$B$4:$E$56,3,TRUE)</f>
        <v>0</v>
      </c>
      <c r="EN153" s="85">
        <f>VLOOKUP(DI153,'113勞保勞退單日級距表-請勿更改表內數字'!$B$4:$E$56,3,TRUE)</f>
        <v>0</v>
      </c>
      <c r="EO153" s="85">
        <f>VLOOKUP(DJ153,'113勞保勞退單日級距表-請勿更改表內數字'!$B$4:$E$56,3,TRUE)</f>
        <v>0</v>
      </c>
      <c r="EP153" s="84">
        <f>VLOOKUP(CF153,'113勞保勞退單日級距表-請勿更改表內數字'!$B$4:$E$56,4,TRUE)</f>
        <v>0</v>
      </c>
      <c r="EQ153" s="84">
        <f>VLOOKUP(CG153,'113勞保勞退單日級距表-請勿更改表內數字'!$B$4:$E$56,4,TRUE)</f>
        <v>0</v>
      </c>
      <c r="ER153" s="84">
        <f>VLOOKUP(CH153,'113勞保勞退單日級距表-請勿更改表內數字'!$B$4:$E$56,4,TRUE)</f>
        <v>0</v>
      </c>
      <c r="ES153" s="84">
        <f>VLOOKUP(CI153,'113勞保勞退單日級距表-請勿更改表內數字'!$B$4:$E$56,4,TRUE)</f>
        <v>0</v>
      </c>
      <c r="ET153" s="84">
        <f>VLOOKUP(CJ153,'113勞保勞退單日級距表-請勿更改表內數字'!$B$4:$E$56,4,TRUE)</f>
        <v>0</v>
      </c>
      <c r="EU153" s="84">
        <f>VLOOKUP(CK153,'113勞保勞退單日級距表-請勿更改表內數字'!$B$4:$E$56,4,TRUE)</f>
        <v>0</v>
      </c>
      <c r="EV153" s="84">
        <f>VLOOKUP(CL153,'113勞保勞退單日級距表-請勿更改表內數字'!$B$4:$E$56,4,TRUE)</f>
        <v>0</v>
      </c>
      <c r="EW153" s="84">
        <f>VLOOKUP(CM153,'113勞保勞退單日級距表-請勿更改表內數字'!$B$4:$E$56,4,TRUE)</f>
        <v>0</v>
      </c>
      <c r="EX153" s="84">
        <f>VLOOKUP(CN153,'113勞保勞退單日級距表-請勿更改表內數字'!$B$4:$E$56,4,TRUE)</f>
        <v>0</v>
      </c>
      <c r="EY153" s="84">
        <f>VLOOKUP(CO153,'113勞保勞退單日級距表-請勿更改表內數字'!$B$4:$E$56,4,TRUE)</f>
        <v>0</v>
      </c>
      <c r="EZ153" s="84">
        <f>VLOOKUP(CP153,'113勞保勞退單日級距表-請勿更改表內數字'!$B$4:$E$56,4,TRUE)</f>
        <v>0</v>
      </c>
      <c r="FA153" s="84">
        <f>VLOOKUP(CQ153,'113勞保勞退單日級距表-請勿更改表內數字'!$B$4:$E$56,4,TRUE)</f>
        <v>0</v>
      </c>
      <c r="FB153" s="84">
        <f>VLOOKUP(CR153,'113勞保勞退單日級距表-請勿更改表內數字'!$B$4:$E$56,4,TRUE)</f>
        <v>0</v>
      </c>
      <c r="FC153" s="84">
        <f>VLOOKUP(CS153,'113勞保勞退單日級距表-請勿更改表內數字'!$B$4:$E$56,4,TRUE)</f>
        <v>0</v>
      </c>
      <c r="FD153" s="84">
        <f>VLOOKUP(CT153,'113勞保勞退單日級距表-請勿更改表內數字'!$B$4:$E$56,4,TRUE)</f>
        <v>0</v>
      </c>
      <c r="FE153" s="84">
        <f>VLOOKUP(CU153,'113勞保勞退單日級距表-請勿更改表內數字'!$B$4:$E$56,4,TRUE)</f>
        <v>0</v>
      </c>
      <c r="FF153" s="84">
        <f>VLOOKUP(CV153,'113勞保勞退單日級距表-請勿更改表內數字'!$B$4:$E$56,4,TRUE)</f>
        <v>0</v>
      </c>
      <c r="FG153" s="84">
        <f>VLOOKUP(CW153,'113勞保勞退單日級距表-請勿更改表內數字'!$B$4:$E$56,4,TRUE)</f>
        <v>0</v>
      </c>
      <c r="FH153" s="84">
        <f>VLOOKUP(CX153,'113勞保勞退單日級距表-請勿更改表內數字'!$B$4:$E$56,4,TRUE)</f>
        <v>0</v>
      </c>
      <c r="FI153" s="84">
        <f>VLOOKUP(CY153,'113勞保勞退單日級距表-請勿更改表內數字'!$B$4:$E$56,4,TRUE)</f>
        <v>0</v>
      </c>
      <c r="FJ153" s="84">
        <f>VLOOKUP(CZ153,'113勞保勞退單日級距表-請勿更改表內數字'!$B$4:$E$56,4,TRUE)</f>
        <v>0</v>
      </c>
      <c r="FK153" s="84">
        <f>VLOOKUP(DA153,'113勞保勞退單日級距表-請勿更改表內數字'!$B$4:$E$56,4,TRUE)</f>
        <v>0</v>
      </c>
      <c r="FL153" s="84">
        <f>VLOOKUP(DB153,'113勞保勞退單日級距表-請勿更改表內數字'!$B$4:$E$56,4,TRUE)</f>
        <v>0</v>
      </c>
      <c r="FM153" s="84">
        <f>VLOOKUP(DC153,'113勞保勞退單日級距表-請勿更改表內數字'!$B$4:$E$56,4,TRUE)</f>
        <v>0</v>
      </c>
      <c r="FN153" s="84">
        <f>VLOOKUP(DD153,'113勞保勞退單日級距表-請勿更改表內數字'!$B$4:$E$56,4,TRUE)</f>
        <v>0</v>
      </c>
      <c r="FO153" s="84">
        <f>VLOOKUP(DE153,'113勞保勞退單日級距表-請勿更改表內數字'!$B$4:$E$56,4,TRUE)</f>
        <v>0</v>
      </c>
      <c r="FP153" s="84">
        <f>VLOOKUP(DF153,'113勞保勞退單日級距表-請勿更改表內數字'!$B$4:$E$56,4,TRUE)</f>
        <v>0</v>
      </c>
      <c r="FQ153" s="84">
        <f>VLOOKUP(DG153,'113勞保勞退單日級距表-請勿更改表內數字'!$B$4:$E$56,4,TRUE)</f>
        <v>0</v>
      </c>
      <c r="FR153" s="84">
        <f>VLOOKUP(DH153,'113勞保勞退單日級距表-請勿更改表內數字'!$B$4:$E$56,4,TRUE)</f>
        <v>0</v>
      </c>
      <c r="FS153" s="84">
        <f>VLOOKUP(DI153,'113勞保勞退單日級距表-請勿更改表內數字'!$B$4:$E$56,4,TRUE)</f>
        <v>0</v>
      </c>
      <c r="FT153" s="84">
        <f>VLOOKUP(DJ153,'113勞保勞退單日級距表-請勿更改表內數字'!$B$4:$E$56,4,TRUE)</f>
        <v>0</v>
      </c>
      <c r="FU153" s="83">
        <f>VLOOKUP(CF153,'113勞保勞退單日級距表-請勿更改表內數字'!$B$4:$I$56,8,TRUE)</f>
        <v>0</v>
      </c>
      <c r="FV153" s="83">
        <f>VLOOKUP(CG153,'113勞保勞退單日級距表-請勿更改表內數字'!$B$4:$I$56,8,TRUE)</f>
        <v>0</v>
      </c>
      <c r="FW153" s="83">
        <f>VLOOKUP(CH153,'113勞保勞退單日級距表-請勿更改表內數字'!$B$4:$I$56,8,TRUE)</f>
        <v>0</v>
      </c>
      <c r="FX153" s="83">
        <f>VLOOKUP(CI153,'113勞保勞退單日級距表-請勿更改表內數字'!$B$4:$I$56,8,TRUE)</f>
        <v>0</v>
      </c>
      <c r="FY153" s="83">
        <f>VLOOKUP(CJ153,'113勞保勞退單日級距表-請勿更改表內數字'!$B$4:$I$56,8,TRUE)</f>
        <v>0</v>
      </c>
      <c r="FZ153" s="83">
        <f>VLOOKUP(CK153,'113勞保勞退單日級距表-請勿更改表內數字'!$B$4:$I$56,8,TRUE)</f>
        <v>0</v>
      </c>
      <c r="GA153" s="83">
        <f>VLOOKUP(CL153,'113勞保勞退單日級距表-請勿更改表內數字'!$B$4:$I$56,8,TRUE)</f>
        <v>0</v>
      </c>
      <c r="GB153" s="83">
        <f>VLOOKUP(CM153,'113勞保勞退單日級距表-請勿更改表內數字'!$B$4:$I$56,8,TRUE)</f>
        <v>0</v>
      </c>
      <c r="GC153" s="83">
        <f>VLOOKUP(CN153,'113勞保勞退單日級距表-請勿更改表內數字'!$B$4:$I$56,8,TRUE)</f>
        <v>0</v>
      </c>
      <c r="GD153" s="83">
        <f>VLOOKUP(CO153,'113勞保勞退單日級距表-請勿更改表內數字'!$B$4:$I$56,8,TRUE)</f>
        <v>0</v>
      </c>
      <c r="GE153" s="83">
        <f>VLOOKUP(CP153,'113勞保勞退單日級距表-請勿更改表內數字'!$B$4:$I$56,8,TRUE)</f>
        <v>0</v>
      </c>
      <c r="GF153" s="83">
        <f>VLOOKUP(CQ153,'113勞保勞退單日級距表-請勿更改表內數字'!$B$4:$I$56,8,TRUE)</f>
        <v>0</v>
      </c>
      <c r="GG153" s="83">
        <f>VLOOKUP(CR153,'113勞保勞退單日級距表-請勿更改表內數字'!$B$4:$I$56,8,TRUE)</f>
        <v>0</v>
      </c>
      <c r="GH153" s="83">
        <f>VLOOKUP(CS153,'113勞保勞退單日級距表-請勿更改表內數字'!$B$4:$I$56,8,TRUE)</f>
        <v>0</v>
      </c>
      <c r="GI153" s="83">
        <f>VLOOKUP(CT153,'113勞保勞退單日級距表-請勿更改表內數字'!$B$4:$I$56,8,TRUE)</f>
        <v>0</v>
      </c>
      <c r="GJ153" s="83">
        <f>VLOOKUP(CU153,'113勞保勞退單日級距表-請勿更改表內數字'!$B$4:$I$56,8,TRUE)</f>
        <v>0</v>
      </c>
      <c r="GK153" s="83">
        <f>VLOOKUP(CV153,'113勞保勞退單日級距表-請勿更改表內數字'!$B$4:$I$56,8,TRUE)</f>
        <v>0</v>
      </c>
      <c r="GL153" s="83">
        <f>VLOOKUP(CW153,'113勞保勞退單日級距表-請勿更改表內數字'!$B$4:$I$56,8,TRUE)</f>
        <v>0</v>
      </c>
      <c r="GM153" s="83">
        <f>VLOOKUP(CX153,'113勞保勞退單日級距表-請勿更改表內數字'!$B$4:$I$56,8,TRUE)</f>
        <v>0</v>
      </c>
      <c r="GN153" s="83">
        <f>VLOOKUP(CY153,'113勞保勞退單日級距表-請勿更改表內數字'!$B$4:$I$56,8,TRUE)</f>
        <v>0</v>
      </c>
      <c r="GO153" s="83">
        <f>VLOOKUP(CZ153,'113勞保勞退單日級距表-請勿更改表內數字'!$B$4:$I$56,8,TRUE)</f>
        <v>0</v>
      </c>
      <c r="GP153" s="83">
        <f>VLOOKUP(DA153,'113勞保勞退單日級距表-請勿更改表內數字'!$B$4:$I$56,8,TRUE)</f>
        <v>0</v>
      </c>
      <c r="GQ153" s="83">
        <f>VLOOKUP(DB153,'113勞保勞退單日級距表-請勿更改表內數字'!$B$4:$I$56,8,TRUE)</f>
        <v>0</v>
      </c>
      <c r="GR153" s="83">
        <f>VLOOKUP(DC153,'113勞保勞退單日級距表-請勿更改表內數字'!$B$4:$I$56,8,TRUE)</f>
        <v>0</v>
      </c>
      <c r="GS153" s="83">
        <f>VLOOKUP(DD153,'113勞保勞退單日級距表-請勿更改表內數字'!$B$4:$I$56,8,TRUE)</f>
        <v>0</v>
      </c>
      <c r="GT153" s="83">
        <f>VLOOKUP(DE153,'113勞保勞退單日級距表-請勿更改表內數字'!$B$4:$I$56,8,TRUE)</f>
        <v>0</v>
      </c>
      <c r="GU153" s="83">
        <f>VLOOKUP(DF153,'113勞保勞退單日級距表-請勿更改表內數字'!$B$4:$I$56,8,TRUE)</f>
        <v>0</v>
      </c>
      <c r="GV153" s="83">
        <f>VLOOKUP(DG153,'113勞保勞退單日級距表-請勿更改表內數字'!$B$4:$I$56,8,TRUE)</f>
        <v>0</v>
      </c>
      <c r="GW153" s="83">
        <f>VLOOKUP(DH153,'113勞保勞退單日級距表-請勿更改表內數字'!$B$4:$I$56,8,TRUE)</f>
        <v>0</v>
      </c>
      <c r="GX153" s="83">
        <f>VLOOKUP(DI153,'113勞保勞退單日級距表-請勿更改表內數字'!$B$4:$I$56,8,TRUE)</f>
        <v>0</v>
      </c>
      <c r="GY153" s="83">
        <f>VLOOKUP(DJ153,'113勞保勞退單日級距表-請勿更改表內數字'!$B$4:$I$56,8,TRUE)</f>
        <v>0</v>
      </c>
    </row>
    <row r="154" spans="2:207">
      <c r="B154" s="76"/>
      <c r="C154" s="76"/>
      <c r="D154" s="166"/>
      <c r="G154" s="76"/>
      <c r="K154" s="93"/>
      <c r="L154" s="93"/>
      <c r="M154" s="93"/>
      <c r="R154" s="93"/>
      <c r="S154" s="93"/>
      <c r="T154" s="93"/>
      <c r="AP154" s="219">
        <f t="shared" si="97"/>
        <v>0</v>
      </c>
      <c r="AQ154" s="43">
        <f t="shared" si="98"/>
        <v>0</v>
      </c>
      <c r="AR154" s="43">
        <f t="shared" si="99"/>
        <v>0</v>
      </c>
      <c r="AS154" s="209">
        <f t="shared" si="136"/>
        <v>0</v>
      </c>
      <c r="AT154" s="201">
        <f>VLOOKUP(AS154,'113勞保勞退單日級距表-請勿更改表內數字'!$B$4:$E$56,3,TRUE)*AP154</f>
        <v>0</v>
      </c>
      <c r="AU154" s="201">
        <f>VLOOKUP(AS154,'113勞保勞退單日級距表-請勿更改表內數字'!$B$4:$I$56,7,TRUE)</f>
        <v>0</v>
      </c>
      <c r="AV154" s="201">
        <f>VLOOKUP(AS154,'113勞保勞退單日級距表-請勿更改表內數字'!$B$4:$E$56,4,TRUE)*AP154</f>
        <v>0</v>
      </c>
      <c r="AW154" s="51">
        <f t="shared" si="100"/>
        <v>0</v>
      </c>
      <c r="AX154" s="50">
        <f t="shared" si="101"/>
        <v>0</v>
      </c>
      <c r="AY154" s="50">
        <f t="shared" si="102"/>
        <v>0</v>
      </c>
      <c r="AZ154" s="50">
        <f t="shared" si="103"/>
        <v>0</v>
      </c>
      <c r="BA154" s="39">
        <f t="shared" si="104"/>
        <v>0</v>
      </c>
      <c r="BB154" s="39">
        <f t="shared" si="105"/>
        <v>0</v>
      </c>
      <c r="BC154" s="39">
        <f t="shared" si="106"/>
        <v>0</v>
      </c>
      <c r="BD154" s="39">
        <f t="shared" si="107"/>
        <v>0</v>
      </c>
      <c r="BE154" s="39">
        <f t="shared" si="108"/>
        <v>0</v>
      </c>
      <c r="BF154" s="39">
        <f t="shared" si="109"/>
        <v>0</v>
      </c>
      <c r="BG154" s="39">
        <f t="shared" si="110"/>
        <v>0</v>
      </c>
      <c r="BH154" s="39">
        <f t="shared" si="111"/>
        <v>0</v>
      </c>
      <c r="BI154" s="39">
        <f t="shared" si="112"/>
        <v>0</v>
      </c>
      <c r="BJ154" s="39">
        <f t="shared" si="113"/>
        <v>0</v>
      </c>
      <c r="BK154" s="39">
        <f t="shared" si="114"/>
        <v>0</v>
      </c>
      <c r="BL154" s="39">
        <f t="shared" si="115"/>
        <v>0</v>
      </c>
      <c r="BM154" s="39">
        <f t="shared" si="116"/>
        <v>0</v>
      </c>
      <c r="BN154" s="39">
        <f t="shared" si="117"/>
        <v>0</v>
      </c>
      <c r="BO154" s="39">
        <f t="shared" si="118"/>
        <v>0</v>
      </c>
      <c r="BP154" s="39">
        <f t="shared" si="119"/>
        <v>0</v>
      </c>
      <c r="BQ154" s="39">
        <f t="shared" si="120"/>
        <v>0</v>
      </c>
      <c r="BR154" s="39">
        <f t="shared" si="121"/>
        <v>0</v>
      </c>
      <c r="BS154" s="39">
        <f t="shared" si="122"/>
        <v>0</v>
      </c>
      <c r="BT154" s="39">
        <f t="shared" si="123"/>
        <v>0</v>
      </c>
      <c r="BU154" s="39">
        <f t="shared" si="124"/>
        <v>0</v>
      </c>
      <c r="BV154" s="39">
        <f t="shared" si="125"/>
        <v>0</v>
      </c>
      <c r="BW154" s="39">
        <f t="shared" si="126"/>
        <v>0</v>
      </c>
      <c r="BX154" s="39">
        <f t="shared" si="127"/>
        <v>0</v>
      </c>
      <c r="BY154" s="39">
        <f t="shared" si="128"/>
        <v>0</v>
      </c>
      <c r="BZ154" s="39">
        <f t="shared" si="129"/>
        <v>0</v>
      </c>
      <c r="CA154" s="39">
        <f t="shared" si="130"/>
        <v>0</v>
      </c>
      <c r="CB154" s="39">
        <f t="shared" si="131"/>
        <v>0</v>
      </c>
      <c r="CC154" s="39">
        <f t="shared" si="132"/>
        <v>0</v>
      </c>
      <c r="CD154" s="39">
        <f t="shared" si="133"/>
        <v>0</v>
      </c>
      <c r="CE154" s="39">
        <f t="shared" si="134"/>
        <v>0</v>
      </c>
      <c r="CF154" s="80">
        <f t="shared" si="141"/>
        <v>0</v>
      </c>
      <c r="CG154" s="80">
        <f t="shared" si="141"/>
        <v>0</v>
      </c>
      <c r="CH154" s="80">
        <f t="shared" si="141"/>
        <v>0</v>
      </c>
      <c r="CI154" s="80">
        <f t="shared" si="141"/>
        <v>0</v>
      </c>
      <c r="CJ154" s="80">
        <f t="shared" si="141"/>
        <v>0</v>
      </c>
      <c r="CK154" s="80">
        <f t="shared" si="141"/>
        <v>0</v>
      </c>
      <c r="CL154" s="80">
        <f t="shared" si="141"/>
        <v>0</v>
      </c>
      <c r="CM154" s="80">
        <f t="shared" si="141"/>
        <v>0</v>
      </c>
      <c r="CN154" s="80">
        <f t="shared" si="141"/>
        <v>0</v>
      </c>
      <c r="CO154" s="80">
        <f t="shared" si="141"/>
        <v>0</v>
      </c>
      <c r="CP154" s="80">
        <f t="shared" si="141"/>
        <v>0</v>
      </c>
      <c r="CQ154" s="80">
        <f t="shared" si="141"/>
        <v>0</v>
      </c>
      <c r="CR154" s="80">
        <f t="shared" si="141"/>
        <v>0</v>
      </c>
      <c r="CS154" s="80">
        <f t="shared" si="141"/>
        <v>0</v>
      </c>
      <c r="CT154" s="80">
        <f t="shared" si="141"/>
        <v>0</v>
      </c>
      <c r="CU154" s="80">
        <f t="shared" si="141"/>
        <v>0</v>
      </c>
      <c r="CV154" s="80">
        <f t="shared" si="140"/>
        <v>0</v>
      </c>
      <c r="CW154" s="80">
        <f t="shared" si="140"/>
        <v>0</v>
      </c>
      <c r="CX154" s="80">
        <f t="shared" si="140"/>
        <v>0</v>
      </c>
      <c r="CY154" s="80">
        <f t="shared" si="140"/>
        <v>0</v>
      </c>
      <c r="CZ154" s="80">
        <f t="shared" si="140"/>
        <v>0</v>
      </c>
      <c r="DA154" s="80">
        <f t="shared" si="140"/>
        <v>0</v>
      </c>
      <c r="DB154" s="80">
        <f t="shared" si="140"/>
        <v>0</v>
      </c>
      <c r="DC154" s="80">
        <f t="shared" si="135"/>
        <v>0</v>
      </c>
      <c r="DD154" s="80">
        <f t="shared" si="96"/>
        <v>0</v>
      </c>
      <c r="DE154" s="80">
        <f t="shared" si="96"/>
        <v>0</v>
      </c>
      <c r="DF154" s="80">
        <f t="shared" si="96"/>
        <v>0</v>
      </c>
      <c r="DG154" s="80">
        <f t="shared" si="96"/>
        <v>0</v>
      </c>
      <c r="DH154" s="80">
        <f t="shared" si="96"/>
        <v>0</v>
      </c>
      <c r="DI154" s="80">
        <f t="shared" si="96"/>
        <v>0</v>
      </c>
      <c r="DJ154" s="80">
        <f t="shared" si="96"/>
        <v>0</v>
      </c>
      <c r="DK154" s="85">
        <f>VLOOKUP(CF154,'113勞保勞退單日級距表-請勿更改表內數字'!$B$4:$E$56,3,TRUE)</f>
        <v>0</v>
      </c>
      <c r="DL154" s="85">
        <f>VLOOKUP(CG154,'113勞保勞退單日級距表-請勿更改表內數字'!$B$4:$E$56,3,TRUE)</f>
        <v>0</v>
      </c>
      <c r="DM154" s="85">
        <f>VLOOKUP(CH154,'113勞保勞退單日級距表-請勿更改表內數字'!$B$4:$E$56,3,TRUE)</f>
        <v>0</v>
      </c>
      <c r="DN154" s="85">
        <f>VLOOKUP(CI154,'113勞保勞退單日級距表-請勿更改表內數字'!$B$4:$E$56,3,TRUE)</f>
        <v>0</v>
      </c>
      <c r="DO154" s="85">
        <f>VLOOKUP(CJ154,'113勞保勞退單日級距表-請勿更改表內數字'!$B$4:$E$56,3,TRUE)</f>
        <v>0</v>
      </c>
      <c r="DP154" s="85">
        <f>VLOOKUP(CK154,'113勞保勞退單日級距表-請勿更改表內數字'!$B$4:$E$56,3,TRUE)</f>
        <v>0</v>
      </c>
      <c r="DQ154" s="85">
        <f>VLOOKUP(CL154,'113勞保勞退單日級距表-請勿更改表內數字'!$B$4:$E$56,3,TRUE)</f>
        <v>0</v>
      </c>
      <c r="DR154" s="85">
        <f>VLOOKUP(CM154,'113勞保勞退單日級距表-請勿更改表內數字'!$B$4:$E$56,3,TRUE)</f>
        <v>0</v>
      </c>
      <c r="DS154" s="85">
        <f>VLOOKUP(CN154,'113勞保勞退單日級距表-請勿更改表內數字'!$B$4:$E$56,3,TRUE)</f>
        <v>0</v>
      </c>
      <c r="DT154" s="85">
        <f>VLOOKUP(CO154,'113勞保勞退單日級距表-請勿更改表內數字'!$B$4:$E$56,3,TRUE)</f>
        <v>0</v>
      </c>
      <c r="DU154" s="85">
        <f>VLOOKUP(CP154,'113勞保勞退單日級距表-請勿更改表內數字'!$B$4:$E$56,3,TRUE)</f>
        <v>0</v>
      </c>
      <c r="DV154" s="85">
        <f>VLOOKUP(CQ154,'113勞保勞退單日級距表-請勿更改表內數字'!$B$4:$E$56,3,TRUE)</f>
        <v>0</v>
      </c>
      <c r="DW154" s="85">
        <f>VLOOKUP(CR154,'113勞保勞退單日級距表-請勿更改表內數字'!$B$4:$E$56,3,TRUE)</f>
        <v>0</v>
      </c>
      <c r="DX154" s="85">
        <f>VLOOKUP(CS154,'113勞保勞退單日級距表-請勿更改表內數字'!$B$4:$E$56,3,TRUE)</f>
        <v>0</v>
      </c>
      <c r="DY154" s="85">
        <f>VLOOKUP(CT154,'113勞保勞退單日級距表-請勿更改表內數字'!$B$4:$E$56,3,TRUE)</f>
        <v>0</v>
      </c>
      <c r="DZ154" s="85">
        <f>VLOOKUP(CU154,'113勞保勞退單日級距表-請勿更改表內數字'!$B$4:$E$56,3,TRUE)</f>
        <v>0</v>
      </c>
      <c r="EA154" s="85">
        <f>VLOOKUP(CV154,'113勞保勞退單日級距表-請勿更改表內數字'!$B$4:$E$56,3,TRUE)</f>
        <v>0</v>
      </c>
      <c r="EB154" s="85">
        <f>VLOOKUP(CW154,'113勞保勞退單日級距表-請勿更改表內數字'!$B$4:$E$56,3,TRUE)</f>
        <v>0</v>
      </c>
      <c r="EC154" s="85">
        <f>VLOOKUP(CX154,'113勞保勞退單日級距表-請勿更改表內數字'!$B$4:$E$56,3,TRUE)</f>
        <v>0</v>
      </c>
      <c r="ED154" s="85">
        <f>VLOOKUP(CY154,'113勞保勞退單日級距表-請勿更改表內數字'!$B$4:$E$56,3,TRUE)</f>
        <v>0</v>
      </c>
      <c r="EE154" s="85">
        <f>VLOOKUP(CZ154,'113勞保勞退單日級距表-請勿更改表內數字'!$B$4:$E$56,3,TRUE)</f>
        <v>0</v>
      </c>
      <c r="EF154" s="85">
        <f>VLOOKUP(DA154,'113勞保勞退單日級距表-請勿更改表內數字'!$B$4:$E$56,3,TRUE)</f>
        <v>0</v>
      </c>
      <c r="EG154" s="85">
        <f>VLOOKUP(DB154,'113勞保勞退單日級距表-請勿更改表內數字'!$B$4:$E$56,3,TRUE)</f>
        <v>0</v>
      </c>
      <c r="EH154" s="85">
        <f>VLOOKUP(DC154,'113勞保勞退單日級距表-請勿更改表內數字'!$B$4:$E$56,3,TRUE)</f>
        <v>0</v>
      </c>
      <c r="EI154" s="85">
        <f>VLOOKUP(DD154,'113勞保勞退單日級距表-請勿更改表內數字'!$B$4:$E$56,3,TRUE)</f>
        <v>0</v>
      </c>
      <c r="EJ154" s="85">
        <f>VLOOKUP(DE154,'113勞保勞退單日級距表-請勿更改表內數字'!$B$4:$E$56,3,TRUE)</f>
        <v>0</v>
      </c>
      <c r="EK154" s="85">
        <f>VLOOKUP(DF154,'113勞保勞退單日級距表-請勿更改表內數字'!$B$4:$E$56,3,TRUE)</f>
        <v>0</v>
      </c>
      <c r="EL154" s="85">
        <f>VLOOKUP(DG154,'113勞保勞退單日級距表-請勿更改表內數字'!$B$4:$E$56,3,TRUE)</f>
        <v>0</v>
      </c>
      <c r="EM154" s="85">
        <f>VLOOKUP(DH154,'113勞保勞退單日級距表-請勿更改表內數字'!$B$4:$E$56,3,TRUE)</f>
        <v>0</v>
      </c>
      <c r="EN154" s="85">
        <f>VLOOKUP(DI154,'113勞保勞退單日級距表-請勿更改表內數字'!$B$4:$E$56,3,TRUE)</f>
        <v>0</v>
      </c>
      <c r="EO154" s="85">
        <f>VLOOKUP(DJ154,'113勞保勞退單日級距表-請勿更改表內數字'!$B$4:$E$56,3,TRUE)</f>
        <v>0</v>
      </c>
      <c r="EP154" s="84">
        <f>VLOOKUP(CF154,'113勞保勞退單日級距表-請勿更改表內數字'!$B$4:$E$56,4,TRUE)</f>
        <v>0</v>
      </c>
      <c r="EQ154" s="84">
        <f>VLOOKUP(CG154,'113勞保勞退單日級距表-請勿更改表內數字'!$B$4:$E$56,4,TRUE)</f>
        <v>0</v>
      </c>
      <c r="ER154" s="84">
        <f>VLOOKUP(CH154,'113勞保勞退單日級距表-請勿更改表內數字'!$B$4:$E$56,4,TRUE)</f>
        <v>0</v>
      </c>
      <c r="ES154" s="84">
        <f>VLOOKUP(CI154,'113勞保勞退單日級距表-請勿更改表內數字'!$B$4:$E$56,4,TRUE)</f>
        <v>0</v>
      </c>
      <c r="ET154" s="84">
        <f>VLOOKUP(CJ154,'113勞保勞退單日級距表-請勿更改表內數字'!$B$4:$E$56,4,TRUE)</f>
        <v>0</v>
      </c>
      <c r="EU154" s="84">
        <f>VLOOKUP(CK154,'113勞保勞退單日級距表-請勿更改表內數字'!$B$4:$E$56,4,TRUE)</f>
        <v>0</v>
      </c>
      <c r="EV154" s="84">
        <f>VLOOKUP(CL154,'113勞保勞退單日級距表-請勿更改表內數字'!$B$4:$E$56,4,TRUE)</f>
        <v>0</v>
      </c>
      <c r="EW154" s="84">
        <f>VLOOKUP(CM154,'113勞保勞退單日級距表-請勿更改表內數字'!$B$4:$E$56,4,TRUE)</f>
        <v>0</v>
      </c>
      <c r="EX154" s="84">
        <f>VLOOKUP(CN154,'113勞保勞退單日級距表-請勿更改表內數字'!$B$4:$E$56,4,TRUE)</f>
        <v>0</v>
      </c>
      <c r="EY154" s="84">
        <f>VLOOKUP(CO154,'113勞保勞退單日級距表-請勿更改表內數字'!$B$4:$E$56,4,TRUE)</f>
        <v>0</v>
      </c>
      <c r="EZ154" s="84">
        <f>VLOOKUP(CP154,'113勞保勞退單日級距表-請勿更改表內數字'!$B$4:$E$56,4,TRUE)</f>
        <v>0</v>
      </c>
      <c r="FA154" s="84">
        <f>VLOOKUP(CQ154,'113勞保勞退單日級距表-請勿更改表內數字'!$B$4:$E$56,4,TRUE)</f>
        <v>0</v>
      </c>
      <c r="FB154" s="84">
        <f>VLOOKUP(CR154,'113勞保勞退單日級距表-請勿更改表內數字'!$B$4:$E$56,4,TRUE)</f>
        <v>0</v>
      </c>
      <c r="FC154" s="84">
        <f>VLOOKUP(CS154,'113勞保勞退單日級距表-請勿更改表內數字'!$B$4:$E$56,4,TRUE)</f>
        <v>0</v>
      </c>
      <c r="FD154" s="84">
        <f>VLOOKUP(CT154,'113勞保勞退單日級距表-請勿更改表內數字'!$B$4:$E$56,4,TRUE)</f>
        <v>0</v>
      </c>
      <c r="FE154" s="84">
        <f>VLOOKUP(CU154,'113勞保勞退單日級距表-請勿更改表內數字'!$B$4:$E$56,4,TRUE)</f>
        <v>0</v>
      </c>
      <c r="FF154" s="84">
        <f>VLOOKUP(CV154,'113勞保勞退單日級距表-請勿更改表內數字'!$B$4:$E$56,4,TRUE)</f>
        <v>0</v>
      </c>
      <c r="FG154" s="84">
        <f>VLOOKUP(CW154,'113勞保勞退單日級距表-請勿更改表內數字'!$B$4:$E$56,4,TRUE)</f>
        <v>0</v>
      </c>
      <c r="FH154" s="84">
        <f>VLOOKUP(CX154,'113勞保勞退單日級距表-請勿更改表內數字'!$B$4:$E$56,4,TRUE)</f>
        <v>0</v>
      </c>
      <c r="FI154" s="84">
        <f>VLOOKUP(CY154,'113勞保勞退單日級距表-請勿更改表內數字'!$B$4:$E$56,4,TRUE)</f>
        <v>0</v>
      </c>
      <c r="FJ154" s="84">
        <f>VLOOKUP(CZ154,'113勞保勞退單日級距表-請勿更改表內數字'!$B$4:$E$56,4,TRUE)</f>
        <v>0</v>
      </c>
      <c r="FK154" s="84">
        <f>VLOOKUP(DA154,'113勞保勞退單日級距表-請勿更改表內數字'!$B$4:$E$56,4,TRUE)</f>
        <v>0</v>
      </c>
      <c r="FL154" s="84">
        <f>VLOOKUP(DB154,'113勞保勞退單日級距表-請勿更改表內數字'!$B$4:$E$56,4,TRUE)</f>
        <v>0</v>
      </c>
      <c r="FM154" s="84">
        <f>VLOOKUP(DC154,'113勞保勞退單日級距表-請勿更改表內數字'!$B$4:$E$56,4,TRUE)</f>
        <v>0</v>
      </c>
      <c r="FN154" s="84">
        <f>VLOOKUP(DD154,'113勞保勞退單日級距表-請勿更改表內數字'!$B$4:$E$56,4,TRUE)</f>
        <v>0</v>
      </c>
      <c r="FO154" s="84">
        <f>VLOOKUP(DE154,'113勞保勞退單日級距表-請勿更改表內數字'!$B$4:$E$56,4,TRUE)</f>
        <v>0</v>
      </c>
      <c r="FP154" s="84">
        <f>VLOOKUP(DF154,'113勞保勞退單日級距表-請勿更改表內數字'!$B$4:$E$56,4,TRUE)</f>
        <v>0</v>
      </c>
      <c r="FQ154" s="84">
        <f>VLOOKUP(DG154,'113勞保勞退單日級距表-請勿更改表內數字'!$B$4:$E$56,4,TRUE)</f>
        <v>0</v>
      </c>
      <c r="FR154" s="84">
        <f>VLOOKUP(DH154,'113勞保勞退單日級距表-請勿更改表內數字'!$B$4:$E$56,4,TRUE)</f>
        <v>0</v>
      </c>
      <c r="FS154" s="84">
        <f>VLOOKUP(DI154,'113勞保勞退單日級距表-請勿更改表內數字'!$B$4:$E$56,4,TRUE)</f>
        <v>0</v>
      </c>
      <c r="FT154" s="84">
        <f>VLOOKUP(DJ154,'113勞保勞退單日級距表-請勿更改表內數字'!$B$4:$E$56,4,TRUE)</f>
        <v>0</v>
      </c>
      <c r="FU154" s="83">
        <f>VLOOKUP(CF154,'113勞保勞退單日級距表-請勿更改表內數字'!$B$4:$I$56,8,TRUE)</f>
        <v>0</v>
      </c>
      <c r="FV154" s="83">
        <f>VLOOKUP(CG154,'113勞保勞退單日級距表-請勿更改表內數字'!$B$4:$I$56,8,TRUE)</f>
        <v>0</v>
      </c>
      <c r="FW154" s="83">
        <f>VLOOKUP(CH154,'113勞保勞退單日級距表-請勿更改表內數字'!$B$4:$I$56,8,TRUE)</f>
        <v>0</v>
      </c>
      <c r="FX154" s="83">
        <f>VLOOKUP(CI154,'113勞保勞退單日級距表-請勿更改表內數字'!$B$4:$I$56,8,TRUE)</f>
        <v>0</v>
      </c>
      <c r="FY154" s="83">
        <f>VLOOKUP(CJ154,'113勞保勞退單日級距表-請勿更改表內數字'!$B$4:$I$56,8,TRUE)</f>
        <v>0</v>
      </c>
      <c r="FZ154" s="83">
        <f>VLOOKUP(CK154,'113勞保勞退單日級距表-請勿更改表內數字'!$B$4:$I$56,8,TRUE)</f>
        <v>0</v>
      </c>
      <c r="GA154" s="83">
        <f>VLOOKUP(CL154,'113勞保勞退單日級距表-請勿更改表內數字'!$B$4:$I$56,8,TRUE)</f>
        <v>0</v>
      </c>
      <c r="GB154" s="83">
        <f>VLOOKUP(CM154,'113勞保勞退單日級距表-請勿更改表內數字'!$B$4:$I$56,8,TRUE)</f>
        <v>0</v>
      </c>
      <c r="GC154" s="83">
        <f>VLOOKUP(CN154,'113勞保勞退單日級距表-請勿更改表內數字'!$B$4:$I$56,8,TRUE)</f>
        <v>0</v>
      </c>
      <c r="GD154" s="83">
        <f>VLOOKUP(CO154,'113勞保勞退單日級距表-請勿更改表內數字'!$B$4:$I$56,8,TRUE)</f>
        <v>0</v>
      </c>
      <c r="GE154" s="83">
        <f>VLOOKUP(CP154,'113勞保勞退單日級距表-請勿更改表內數字'!$B$4:$I$56,8,TRUE)</f>
        <v>0</v>
      </c>
      <c r="GF154" s="83">
        <f>VLOOKUP(CQ154,'113勞保勞退單日級距表-請勿更改表內數字'!$B$4:$I$56,8,TRUE)</f>
        <v>0</v>
      </c>
      <c r="GG154" s="83">
        <f>VLOOKUP(CR154,'113勞保勞退單日級距表-請勿更改表內數字'!$B$4:$I$56,8,TRUE)</f>
        <v>0</v>
      </c>
      <c r="GH154" s="83">
        <f>VLOOKUP(CS154,'113勞保勞退單日級距表-請勿更改表內數字'!$B$4:$I$56,8,TRUE)</f>
        <v>0</v>
      </c>
      <c r="GI154" s="83">
        <f>VLOOKUP(CT154,'113勞保勞退單日級距表-請勿更改表內數字'!$B$4:$I$56,8,TRUE)</f>
        <v>0</v>
      </c>
      <c r="GJ154" s="83">
        <f>VLOOKUP(CU154,'113勞保勞退單日級距表-請勿更改表內數字'!$B$4:$I$56,8,TRUE)</f>
        <v>0</v>
      </c>
      <c r="GK154" s="83">
        <f>VLOOKUP(CV154,'113勞保勞退單日級距表-請勿更改表內數字'!$B$4:$I$56,8,TRUE)</f>
        <v>0</v>
      </c>
      <c r="GL154" s="83">
        <f>VLOOKUP(CW154,'113勞保勞退單日級距表-請勿更改表內數字'!$B$4:$I$56,8,TRUE)</f>
        <v>0</v>
      </c>
      <c r="GM154" s="83">
        <f>VLOOKUP(CX154,'113勞保勞退單日級距表-請勿更改表內數字'!$B$4:$I$56,8,TRUE)</f>
        <v>0</v>
      </c>
      <c r="GN154" s="83">
        <f>VLOOKUP(CY154,'113勞保勞退單日級距表-請勿更改表內數字'!$B$4:$I$56,8,TRUE)</f>
        <v>0</v>
      </c>
      <c r="GO154" s="83">
        <f>VLOOKUP(CZ154,'113勞保勞退單日級距表-請勿更改表內數字'!$B$4:$I$56,8,TRUE)</f>
        <v>0</v>
      </c>
      <c r="GP154" s="83">
        <f>VLOOKUP(DA154,'113勞保勞退單日級距表-請勿更改表內數字'!$B$4:$I$56,8,TRUE)</f>
        <v>0</v>
      </c>
      <c r="GQ154" s="83">
        <f>VLOOKUP(DB154,'113勞保勞退單日級距表-請勿更改表內數字'!$B$4:$I$56,8,TRUE)</f>
        <v>0</v>
      </c>
      <c r="GR154" s="83">
        <f>VLOOKUP(DC154,'113勞保勞退單日級距表-請勿更改表內數字'!$B$4:$I$56,8,TRUE)</f>
        <v>0</v>
      </c>
      <c r="GS154" s="83">
        <f>VLOOKUP(DD154,'113勞保勞退單日級距表-請勿更改表內數字'!$B$4:$I$56,8,TRUE)</f>
        <v>0</v>
      </c>
      <c r="GT154" s="83">
        <f>VLOOKUP(DE154,'113勞保勞退單日級距表-請勿更改表內數字'!$B$4:$I$56,8,TRUE)</f>
        <v>0</v>
      </c>
      <c r="GU154" s="83">
        <f>VLOOKUP(DF154,'113勞保勞退單日級距表-請勿更改表內數字'!$B$4:$I$56,8,TRUE)</f>
        <v>0</v>
      </c>
      <c r="GV154" s="83">
        <f>VLOOKUP(DG154,'113勞保勞退單日級距表-請勿更改表內數字'!$B$4:$I$56,8,TRUE)</f>
        <v>0</v>
      </c>
      <c r="GW154" s="83">
        <f>VLOOKUP(DH154,'113勞保勞退單日級距表-請勿更改表內數字'!$B$4:$I$56,8,TRUE)</f>
        <v>0</v>
      </c>
      <c r="GX154" s="83">
        <f>VLOOKUP(DI154,'113勞保勞退單日級距表-請勿更改表內數字'!$B$4:$I$56,8,TRUE)</f>
        <v>0</v>
      </c>
      <c r="GY154" s="83">
        <f>VLOOKUP(DJ154,'113勞保勞退單日級距表-請勿更改表內數字'!$B$4:$I$56,8,TRUE)</f>
        <v>0</v>
      </c>
    </row>
    <row r="155" spans="2:207">
      <c r="B155" s="76"/>
      <c r="C155" s="76"/>
      <c r="D155" s="166"/>
      <c r="G155" s="76"/>
      <c r="AP155" s="219">
        <f t="shared" si="97"/>
        <v>0</v>
      </c>
      <c r="AQ155" s="43">
        <f t="shared" si="98"/>
        <v>0</v>
      </c>
      <c r="AR155" s="43">
        <f t="shared" si="99"/>
        <v>0</v>
      </c>
      <c r="AS155" s="209">
        <f t="shared" si="136"/>
        <v>0</v>
      </c>
      <c r="AT155" s="201">
        <f>VLOOKUP(AS155,'113勞保勞退單日級距表-請勿更改表內數字'!$B$4:$E$56,3,TRUE)*AP155</f>
        <v>0</v>
      </c>
      <c r="AU155" s="201">
        <f>VLOOKUP(AS155,'113勞保勞退單日級距表-請勿更改表內數字'!$B$4:$I$56,7,TRUE)</f>
        <v>0</v>
      </c>
      <c r="AV155" s="201">
        <f>VLOOKUP(AS155,'113勞保勞退單日級距表-請勿更改表內數字'!$B$4:$E$56,4,TRUE)*AP155</f>
        <v>0</v>
      </c>
      <c r="AW155" s="51">
        <f t="shared" si="100"/>
        <v>0</v>
      </c>
      <c r="AX155" s="50">
        <f t="shared" si="101"/>
        <v>0</v>
      </c>
      <c r="AY155" s="50">
        <f t="shared" si="102"/>
        <v>0</v>
      </c>
      <c r="AZ155" s="50">
        <f t="shared" si="103"/>
        <v>0</v>
      </c>
      <c r="BA155" s="39">
        <f t="shared" si="104"/>
        <v>0</v>
      </c>
      <c r="BB155" s="39">
        <f t="shared" si="105"/>
        <v>0</v>
      </c>
      <c r="BC155" s="39">
        <f t="shared" si="106"/>
        <v>0</v>
      </c>
      <c r="BD155" s="39">
        <f t="shared" si="107"/>
        <v>0</v>
      </c>
      <c r="BE155" s="39">
        <f t="shared" si="108"/>
        <v>0</v>
      </c>
      <c r="BF155" s="39">
        <f t="shared" si="109"/>
        <v>0</v>
      </c>
      <c r="BG155" s="39">
        <f t="shared" si="110"/>
        <v>0</v>
      </c>
      <c r="BH155" s="39">
        <f t="shared" si="111"/>
        <v>0</v>
      </c>
      <c r="BI155" s="39">
        <f t="shared" si="112"/>
        <v>0</v>
      </c>
      <c r="BJ155" s="39">
        <f t="shared" si="113"/>
        <v>0</v>
      </c>
      <c r="BK155" s="39">
        <f t="shared" si="114"/>
        <v>0</v>
      </c>
      <c r="BL155" s="39">
        <f t="shared" si="115"/>
        <v>0</v>
      </c>
      <c r="BM155" s="39">
        <f t="shared" si="116"/>
        <v>0</v>
      </c>
      <c r="BN155" s="39">
        <f t="shared" si="117"/>
        <v>0</v>
      </c>
      <c r="BO155" s="39">
        <f t="shared" si="118"/>
        <v>0</v>
      </c>
      <c r="BP155" s="39">
        <f t="shared" si="119"/>
        <v>0</v>
      </c>
      <c r="BQ155" s="39">
        <f t="shared" si="120"/>
        <v>0</v>
      </c>
      <c r="BR155" s="39">
        <f t="shared" si="121"/>
        <v>0</v>
      </c>
      <c r="BS155" s="39">
        <f t="shared" si="122"/>
        <v>0</v>
      </c>
      <c r="BT155" s="39">
        <f t="shared" si="123"/>
        <v>0</v>
      </c>
      <c r="BU155" s="39">
        <f t="shared" si="124"/>
        <v>0</v>
      </c>
      <c r="BV155" s="39">
        <f t="shared" si="125"/>
        <v>0</v>
      </c>
      <c r="BW155" s="39">
        <f t="shared" si="126"/>
        <v>0</v>
      </c>
      <c r="BX155" s="39">
        <f t="shared" si="127"/>
        <v>0</v>
      </c>
      <c r="BY155" s="39">
        <f t="shared" si="128"/>
        <v>0</v>
      </c>
      <c r="BZ155" s="39">
        <f t="shared" si="129"/>
        <v>0</v>
      </c>
      <c r="CA155" s="39">
        <f t="shared" si="130"/>
        <v>0</v>
      </c>
      <c r="CB155" s="39">
        <f t="shared" si="131"/>
        <v>0</v>
      </c>
      <c r="CC155" s="39">
        <f t="shared" si="132"/>
        <v>0</v>
      </c>
      <c r="CD155" s="39">
        <f t="shared" si="133"/>
        <v>0</v>
      </c>
      <c r="CE155" s="39">
        <f t="shared" si="134"/>
        <v>0</v>
      </c>
      <c r="CF155" s="80">
        <f t="shared" si="141"/>
        <v>0</v>
      </c>
      <c r="CG155" s="80">
        <f t="shared" si="141"/>
        <v>0</v>
      </c>
      <c r="CH155" s="80">
        <f t="shared" si="141"/>
        <v>0</v>
      </c>
      <c r="CI155" s="80">
        <f t="shared" si="141"/>
        <v>0</v>
      </c>
      <c r="CJ155" s="80">
        <f t="shared" si="141"/>
        <v>0</v>
      </c>
      <c r="CK155" s="80">
        <f t="shared" si="141"/>
        <v>0</v>
      </c>
      <c r="CL155" s="80">
        <f t="shared" si="141"/>
        <v>0</v>
      </c>
      <c r="CM155" s="80">
        <f t="shared" si="141"/>
        <v>0</v>
      </c>
      <c r="CN155" s="80">
        <f t="shared" si="141"/>
        <v>0</v>
      </c>
      <c r="CO155" s="80">
        <f t="shared" si="141"/>
        <v>0</v>
      </c>
      <c r="CP155" s="80">
        <f t="shared" si="141"/>
        <v>0</v>
      </c>
      <c r="CQ155" s="80">
        <f t="shared" si="141"/>
        <v>0</v>
      </c>
      <c r="CR155" s="80">
        <f t="shared" si="141"/>
        <v>0</v>
      </c>
      <c r="CS155" s="80">
        <f t="shared" si="141"/>
        <v>0</v>
      </c>
      <c r="CT155" s="80">
        <f t="shared" si="141"/>
        <v>0</v>
      </c>
      <c r="CU155" s="80">
        <f t="shared" si="141"/>
        <v>0</v>
      </c>
      <c r="CV155" s="80">
        <f t="shared" si="140"/>
        <v>0</v>
      </c>
      <c r="CW155" s="80">
        <f t="shared" si="140"/>
        <v>0</v>
      </c>
      <c r="CX155" s="80">
        <f t="shared" si="140"/>
        <v>0</v>
      </c>
      <c r="CY155" s="80">
        <f t="shared" si="140"/>
        <v>0</v>
      </c>
      <c r="CZ155" s="80">
        <f t="shared" si="140"/>
        <v>0</v>
      </c>
      <c r="DA155" s="80">
        <f t="shared" si="140"/>
        <v>0</v>
      </c>
      <c r="DB155" s="80">
        <f t="shared" si="140"/>
        <v>0</v>
      </c>
      <c r="DC155" s="80">
        <f t="shared" si="135"/>
        <v>0</v>
      </c>
      <c r="DD155" s="80">
        <f t="shared" si="96"/>
        <v>0</v>
      </c>
      <c r="DE155" s="80">
        <f t="shared" si="96"/>
        <v>0</v>
      </c>
      <c r="DF155" s="80">
        <f t="shared" si="96"/>
        <v>0</v>
      </c>
      <c r="DG155" s="80">
        <f t="shared" si="96"/>
        <v>0</v>
      </c>
      <c r="DH155" s="80">
        <f t="shared" si="96"/>
        <v>0</v>
      </c>
      <c r="DI155" s="80">
        <f t="shared" si="96"/>
        <v>0</v>
      </c>
      <c r="DJ155" s="80">
        <f t="shared" si="96"/>
        <v>0</v>
      </c>
      <c r="DK155" s="85">
        <f>VLOOKUP(CF155,'113勞保勞退單日級距表-請勿更改表內數字'!$B$4:$E$56,3,TRUE)</f>
        <v>0</v>
      </c>
      <c r="DL155" s="85">
        <f>VLOOKUP(CG155,'113勞保勞退單日級距表-請勿更改表內數字'!$B$4:$E$56,3,TRUE)</f>
        <v>0</v>
      </c>
      <c r="DM155" s="85">
        <f>VLOOKUP(CH155,'113勞保勞退單日級距表-請勿更改表內數字'!$B$4:$E$56,3,TRUE)</f>
        <v>0</v>
      </c>
      <c r="DN155" s="85">
        <f>VLOOKUP(CI155,'113勞保勞退單日級距表-請勿更改表內數字'!$B$4:$E$56,3,TRUE)</f>
        <v>0</v>
      </c>
      <c r="DO155" s="85">
        <f>VLOOKUP(CJ155,'113勞保勞退單日級距表-請勿更改表內數字'!$B$4:$E$56,3,TRUE)</f>
        <v>0</v>
      </c>
      <c r="DP155" s="85">
        <f>VLOOKUP(CK155,'113勞保勞退單日級距表-請勿更改表內數字'!$B$4:$E$56,3,TRUE)</f>
        <v>0</v>
      </c>
      <c r="DQ155" s="85">
        <f>VLOOKUP(CL155,'113勞保勞退單日級距表-請勿更改表內數字'!$B$4:$E$56,3,TRUE)</f>
        <v>0</v>
      </c>
      <c r="DR155" s="85">
        <f>VLOOKUP(CM155,'113勞保勞退單日級距表-請勿更改表內數字'!$B$4:$E$56,3,TRUE)</f>
        <v>0</v>
      </c>
      <c r="DS155" s="85">
        <f>VLOOKUP(CN155,'113勞保勞退單日級距表-請勿更改表內數字'!$B$4:$E$56,3,TRUE)</f>
        <v>0</v>
      </c>
      <c r="DT155" s="85">
        <f>VLOOKUP(CO155,'113勞保勞退單日級距表-請勿更改表內數字'!$B$4:$E$56,3,TRUE)</f>
        <v>0</v>
      </c>
      <c r="DU155" s="85">
        <f>VLOOKUP(CP155,'113勞保勞退單日級距表-請勿更改表內數字'!$B$4:$E$56,3,TRUE)</f>
        <v>0</v>
      </c>
      <c r="DV155" s="85">
        <f>VLOOKUP(CQ155,'113勞保勞退單日級距表-請勿更改表內數字'!$B$4:$E$56,3,TRUE)</f>
        <v>0</v>
      </c>
      <c r="DW155" s="85">
        <f>VLOOKUP(CR155,'113勞保勞退單日級距表-請勿更改表內數字'!$B$4:$E$56,3,TRUE)</f>
        <v>0</v>
      </c>
      <c r="DX155" s="85">
        <f>VLOOKUP(CS155,'113勞保勞退單日級距表-請勿更改表內數字'!$B$4:$E$56,3,TRUE)</f>
        <v>0</v>
      </c>
      <c r="DY155" s="85">
        <f>VLOOKUP(CT155,'113勞保勞退單日級距表-請勿更改表內數字'!$B$4:$E$56,3,TRUE)</f>
        <v>0</v>
      </c>
      <c r="DZ155" s="85">
        <f>VLOOKUP(CU155,'113勞保勞退單日級距表-請勿更改表內數字'!$B$4:$E$56,3,TRUE)</f>
        <v>0</v>
      </c>
      <c r="EA155" s="85">
        <f>VLOOKUP(CV155,'113勞保勞退單日級距表-請勿更改表內數字'!$B$4:$E$56,3,TRUE)</f>
        <v>0</v>
      </c>
      <c r="EB155" s="85">
        <f>VLOOKUP(CW155,'113勞保勞退單日級距表-請勿更改表內數字'!$B$4:$E$56,3,TRUE)</f>
        <v>0</v>
      </c>
      <c r="EC155" s="85">
        <f>VLOOKUP(CX155,'113勞保勞退單日級距表-請勿更改表內數字'!$B$4:$E$56,3,TRUE)</f>
        <v>0</v>
      </c>
      <c r="ED155" s="85">
        <f>VLOOKUP(CY155,'113勞保勞退單日級距表-請勿更改表內數字'!$B$4:$E$56,3,TRUE)</f>
        <v>0</v>
      </c>
      <c r="EE155" s="85">
        <f>VLOOKUP(CZ155,'113勞保勞退單日級距表-請勿更改表內數字'!$B$4:$E$56,3,TRUE)</f>
        <v>0</v>
      </c>
      <c r="EF155" s="85">
        <f>VLOOKUP(DA155,'113勞保勞退單日級距表-請勿更改表內數字'!$B$4:$E$56,3,TRUE)</f>
        <v>0</v>
      </c>
      <c r="EG155" s="85">
        <f>VLOOKUP(DB155,'113勞保勞退單日級距表-請勿更改表內數字'!$B$4:$E$56,3,TRUE)</f>
        <v>0</v>
      </c>
      <c r="EH155" s="85">
        <f>VLOOKUP(DC155,'113勞保勞退單日級距表-請勿更改表內數字'!$B$4:$E$56,3,TRUE)</f>
        <v>0</v>
      </c>
      <c r="EI155" s="85">
        <f>VLOOKUP(DD155,'113勞保勞退單日級距表-請勿更改表內數字'!$B$4:$E$56,3,TRUE)</f>
        <v>0</v>
      </c>
      <c r="EJ155" s="85">
        <f>VLOOKUP(DE155,'113勞保勞退單日級距表-請勿更改表內數字'!$B$4:$E$56,3,TRUE)</f>
        <v>0</v>
      </c>
      <c r="EK155" s="85">
        <f>VLOOKUP(DF155,'113勞保勞退單日級距表-請勿更改表內數字'!$B$4:$E$56,3,TRUE)</f>
        <v>0</v>
      </c>
      <c r="EL155" s="85">
        <f>VLOOKUP(DG155,'113勞保勞退單日級距表-請勿更改表內數字'!$B$4:$E$56,3,TRUE)</f>
        <v>0</v>
      </c>
      <c r="EM155" s="85">
        <f>VLOOKUP(DH155,'113勞保勞退單日級距表-請勿更改表內數字'!$B$4:$E$56,3,TRUE)</f>
        <v>0</v>
      </c>
      <c r="EN155" s="85">
        <f>VLOOKUP(DI155,'113勞保勞退單日級距表-請勿更改表內數字'!$B$4:$E$56,3,TRUE)</f>
        <v>0</v>
      </c>
      <c r="EO155" s="85">
        <f>VLOOKUP(DJ155,'113勞保勞退單日級距表-請勿更改表內數字'!$B$4:$E$56,3,TRUE)</f>
        <v>0</v>
      </c>
      <c r="EP155" s="84">
        <f>VLOOKUP(CF155,'113勞保勞退單日級距表-請勿更改表內數字'!$B$4:$E$56,4,TRUE)</f>
        <v>0</v>
      </c>
      <c r="EQ155" s="84">
        <f>VLOOKUP(CG155,'113勞保勞退單日級距表-請勿更改表內數字'!$B$4:$E$56,4,TRUE)</f>
        <v>0</v>
      </c>
      <c r="ER155" s="84">
        <f>VLOOKUP(CH155,'113勞保勞退單日級距表-請勿更改表內數字'!$B$4:$E$56,4,TRUE)</f>
        <v>0</v>
      </c>
      <c r="ES155" s="84">
        <f>VLOOKUP(CI155,'113勞保勞退單日級距表-請勿更改表內數字'!$B$4:$E$56,4,TRUE)</f>
        <v>0</v>
      </c>
      <c r="ET155" s="84">
        <f>VLOOKUP(CJ155,'113勞保勞退單日級距表-請勿更改表內數字'!$B$4:$E$56,4,TRUE)</f>
        <v>0</v>
      </c>
      <c r="EU155" s="84">
        <f>VLOOKUP(CK155,'113勞保勞退單日級距表-請勿更改表內數字'!$B$4:$E$56,4,TRUE)</f>
        <v>0</v>
      </c>
      <c r="EV155" s="84">
        <f>VLOOKUP(CL155,'113勞保勞退單日級距表-請勿更改表內數字'!$B$4:$E$56,4,TRUE)</f>
        <v>0</v>
      </c>
      <c r="EW155" s="84">
        <f>VLOOKUP(CM155,'113勞保勞退單日級距表-請勿更改表內數字'!$B$4:$E$56,4,TRUE)</f>
        <v>0</v>
      </c>
      <c r="EX155" s="84">
        <f>VLOOKUP(CN155,'113勞保勞退單日級距表-請勿更改表內數字'!$B$4:$E$56,4,TRUE)</f>
        <v>0</v>
      </c>
      <c r="EY155" s="84">
        <f>VLOOKUP(CO155,'113勞保勞退單日級距表-請勿更改表內數字'!$B$4:$E$56,4,TRUE)</f>
        <v>0</v>
      </c>
      <c r="EZ155" s="84">
        <f>VLOOKUP(CP155,'113勞保勞退單日級距表-請勿更改表內數字'!$B$4:$E$56,4,TRUE)</f>
        <v>0</v>
      </c>
      <c r="FA155" s="84">
        <f>VLOOKUP(CQ155,'113勞保勞退單日級距表-請勿更改表內數字'!$B$4:$E$56,4,TRUE)</f>
        <v>0</v>
      </c>
      <c r="FB155" s="84">
        <f>VLOOKUP(CR155,'113勞保勞退單日級距表-請勿更改表內數字'!$B$4:$E$56,4,TRUE)</f>
        <v>0</v>
      </c>
      <c r="FC155" s="84">
        <f>VLOOKUP(CS155,'113勞保勞退單日級距表-請勿更改表內數字'!$B$4:$E$56,4,TRUE)</f>
        <v>0</v>
      </c>
      <c r="FD155" s="84">
        <f>VLOOKUP(CT155,'113勞保勞退單日級距表-請勿更改表內數字'!$B$4:$E$56,4,TRUE)</f>
        <v>0</v>
      </c>
      <c r="FE155" s="84">
        <f>VLOOKUP(CU155,'113勞保勞退單日級距表-請勿更改表內數字'!$B$4:$E$56,4,TRUE)</f>
        <v>0</v>
      </c>
      <c r="FF155" s="84">
        <f>VLOOKUP(CV155,'113勞保勞退單日級距表-請勿更改表內數字'!$B$4:$E$56,4,TRUE)</f>
        <v>0</v>
      </c>
      <c r="FG155" s="84">
        <f>VLOOKUP(CW155,'113勞保勞退單日級距表-請勿更改表內數字'!$B$4:$E$56,4,TRUE)</f>
        <v>0</v>
      </c>
      <c r="FH155" s="84">
        <f>VLOOKUP(CX155,'113勞保勞退單日級距表-請勿更改表內數字'!$B$4:$E$56,4,TRUE)</f>
        <v>0</v>
      </c>
      <c r="FI155" s="84">
        <f>VLOOKUP(CY155,'113勞保勞退單日級距表-請勿更改表內數字'!$B$4:$E$56,4,TRUE)</f>
        <v>0</v>
      </c>
      <c r="FJ155" s="84">
        <f>VLOOKUP(CZ155,'113勞保勞退單日級距表-請勿更改表內數字'!$B$4:$E$56,4,TRUE)</f>
        <v>0</v>
      </c>
      <c r="FK155" s="84">
        <f>VLOOKUP(DA155,'113勞保勞退單日級距表-請勿更改表內數字'!$B$4:$E$56,4,TRUE)</f>
        <v>0</v>
      </c>
      <c r="FL155" s="84">
        <f>VLOOKUP(DB155,'113勞保勞退單日級距表-請勿更改表內數字'!$B$4:$E$56,4,TRUE)</f>
        <v>0</v>
      </c>
      <c r="FM155" s="84">
        <f>VLOOKUP(DC155,'113勞保勞退單日級距表-請勿更改表內數字'!$B$4:$E$56,4,TRUE)</f>
        <v>0</v>
      </c>
      <c r="FN155" s="84">
        <f>VLOOKUP(DD155,'113勞保勞退單日級距表-請勿更改表內數字'!$B$4:$E$56,4,TRUE)</f>
        <v>0</v>
      </c>
      <c r="FO155" s="84">
        <f>VLOOKUP(DE155,'113勞保勞退單日級距表-請勿更改表內數字'!$B$4:$E$56,4,TRUE)</f>
        <v>0</v>
      </c>
      <c r="FP155" s="84">
        <f>VLOOKUP(DF155,'113勞保勞退單日級距表-請勿更改表內數字'!$B$4:$E$56,4,TRUE)</f>
        <v>0</v>
      </c>
      <c r="FQ155" s="84">
        <f>VLOOKUP(DG155,'113勞保勞退單日級距表-請勿更改表內數字'!$B$4:$E$56,4,TRUE)</f>
        <v>0</v>
      </c>
      <c r="FR155" s="84">
        <f>VLOOKUP(DH155,'113勞保勞退單日級距表-請勿更改表內數字'!$B$4:$E$56,4,TRUE)</f>
        <v>0</v>
      </c>
      <c r="FS155" s="84">
        <f>VLOOKUP(DI155,'113勞保勞退單日級距表-請勿更改表內數字'!$B$4:$E$56,4,TRUE)</f>
        <v>0</v>
      </c>
      <c r="FT155" s="84">
        <f>VLOOKUP(DJ155,'113勞保勞退單日級距表-請勿更改表內數字'!$B$4:$E$56,4,TRUE)</f>
        <v>0</v>
      </c>
      <c r="FU155" s="83">
        <f>VLOOKUP(CF155,'113勞保勞退單日級距表-請勿更改表內數字'!$B$4:$I$56,8,TRUE)</f>
        <v>0</v>
      </c>
      <c r="FV155" s="83">
        <f>VLOOKUP(CG155,'113勞保勞退單日級距表-請勿更改表內數字'!$B$4:$I$56,8,TRUE)</f>
        <v>0</v>
      </c>
      <c r="FW155" s="83">
        <f>VLOOKUP(CH155,'113勞保勞退單日級距表-請勿更改表內數字'!$B$4:$I$56,8,TRUE)</f>
        <v>0</v>
      </c>
      <c r="FX155" s="83">
        <f>VLOOKUP(CI155,'113勞保勞退單日級距表-請勿更改表內數字'!$B$4:$I$56,8,TRUE)</f>
        <v>0</v>
      </c>
      <c r="FY155" s="83">
        <f>VLOOKUP(CJ155,'113勞保勞退單日級距表-請勿更改表內數字'!$B$4:$I$56,8,TRUE)</f>
        <v>0</v>
      </c>
      <c r="FZ155" s="83">
        <f>VLOOKUP(CK155,'113勞保勞退單日級距表-請勿更改表內數字'!$B$4:$I$56,8,TRUE)</f>
        <v>0</v>
      </c>
      <c r="GA155" s="83">
        <f>VLOOKUP(CL155,'113勞保勞退單日級距表-請勿更改表內數字'!$B$4:$I$56,8,TRUE)</f>
        <v>0</v>
      </c>
      <c r="GB155" s="83">
        <f>VLOOKUP(CM155,'113勞保勞退單日級距表-請勿更改表內數字'!$B$4:$I$56,8,TRUE)</f>
        <v>0</v>
      </c>
      <c r="GC155" s="83">
        <f>VLOOKUP(CN155,'113勞保勞退單日級距表-請勿更改表內數字'!$B$4:$I$56,8,TRUE)</f>
        <v>0</v>
      </c>
      <c r="GD155" s="83">
        <f>VLOOKUP(CO155,'113勞保勞退單日級距表-請勿更改表內數字'!$B$4:$I$56,8,TRUE)</f>
        <v>0</v>
      </c>
      <c r="GE155" s="83">
        <f>VLOOKUP(CP155,'113勞保勞退單日級距表-請勿更改表內數字'!$B$4:$I$56,8,TRUE)</f>
        <v>0</v>
      </c>
      <c r="GF155" s="83">
        <f>VLOOKUP(CQ155,'113勞保勞退單日級距表-請勿更改表內數字'!$B$4:$I$56,8,TRUE)</f>
        <v>0</v>
      </c>
      <c r="GG155" s="83">
        <f>VLOOKUP(CR155,'113勞保勞退單日級距表-請勿更改表內數字'!$B$4:$I$56,8,TRUE)</f>
        <v>0</v>
      </c>
      <c r="GH155" s="83">
        <f>VLOOKUP(CS155,'113勞保勞退單日級距表-請勿更改表內數字'!$B$4:$I$56,8,TRUE)</f>
        <v>0</v>
      </c>
      <c r="GI155" s="83">
        <f>VLOOKUP(CT155,'113勞保勞退單日級距表-請勿更改表內數字'!$B$4:$I$56,8,TRUE)</f>
        <v>0</v>
      </c>
      <c r="GJ155" s="83">
        <f>VLOOKUP(CU155,'113勞保勞退單日級距表-請勿更改表內數字'!$B$4:$I$56,8,TRUE)</f>
        <v>0</v>
      </c>
      <c r="GK155" s="83">
        <f>VLOOKUP(CV155,'113勞保勞退單日級距表-請勿更改表內數字'!$B$4:$I$56,8,TRUE)</f>
        <v>0</v>
      </c>
      <c r="GL155" s="83">
        <f>VLOOKUP(CW155,'113勞保勞退單日級距表-請勿更改表內數字'!$B$4:$I$56,8,TRUE)</f>
        <v>0</v>
      </c>
      <c r="GM155" s="83">
        <f>VLOOKUP(CX155,'113勞保勞退單日級距表-請勿更改表內數字'!$B$4:$I$56,8,TRUE)</f>
        <v>0</v>
      </c>
      <c r="GN155" s="83">
        <f>VLOOKUP(CY155,'113勞保勞退單日級距表-請勿更改表內數字'!$B$4:$I$56,8,TRUE)</f>
        <v>0</v>
      </c>
      <c r="GO155" s="83">
        <f>VLOOKUP(CZ155,'113勞保勞退單日級距表-請勿更改表內數字'!$B$4:$I$56,8,TRUE)</f>
        <v>0</v>
      </c>
      <c r="GP155" s="83">
        <f>VLOOKUP(DA155,'113勞保勞退單日級距表-請勿更改表內數字'!$B$4:$I$56,8,TRUE)</f>
        <v>0</v>
      </c>
      <c r="GQ155" s="83">
        <f>VLOOKUP(DB155,'113勞保勞退單日級距表-請勿更改表內數字'!$B$4:$I$56,8,TRUE)</f>
        <v>0</v>
      </c>
      <c r="GR155" s="83">
        <f>VLOOKUP(DC155,'113勞保勞退單日級距表-請勿更改表內數字'!$B$4:$I$56,8,TRUE)</f>
        <v>0</v>
      </c>
      <c r="GS155" s="83">
        <f>VLOOKUP(DD155,'113勞保勞退單日級距表-請勿更改表內數字'!$B$4:$I$56,8,TRUE)</f>
        <v>0</v>
      </c>
      <c r="GT155" s="83">
        <f>VLOOKUP(DE155,'113勞保勞退單日級距表-請勿更改表內數字'!$B$4:$I$56,8,TRUE)</f>
        <v>0</v>
      </c>
      <c r="GU155" s="83">
        <f>VLOOKUP(DF155,'113勞保勞退單日級距表-請勿更改表內數字'!$B$4:$I$56,8,TRUE)</f>
        <v>0</v>
      </c>
      <c r="GV155" s="83">
        <f>VLOOKUP(DG155,'113勞保勞退單日級距表-請勿更改表內數字'!$B$4:$I$56,8,TRUE)</f>
        <v>0</v>
      </c>
      <c r="GW155" s="83">
        <f>VLOOKUP(DH155,'113勞保勞退單日級距表-請勿更改表內數字'!$B$4:$I$56,8,TRUE)</f>
        <v>0</v>
      </c>
      <c r="GX155" s="83">
        <f>VLOOKUP(DI155,'113勞保勞退單日級距表-請勿更改表內數字'!$B$4:$I$56,8,TRUE)</f>
        <v>0</v>
      </c>
      <c r="GY155" s="83">
        <f>VLOOKUP(DJ155,'113勞保勞退單日級距表-請勿更改表內數字'!$B$4:$I$56,8,TRUE)</f>
        <v>0</v>
      </c>
    </row>
    <row r="156" spans="2:207">
      <c r="B156" s="76"/>
      <c r="C156" s="76"/>
      <c r="D156" s="166"/>
      <c r="G156" s="76"/>
      <c r="AP156" s="219">
        <f t="shared" si="97"/>
        <v>0</v>
      </c>
      <c r="AQ156" s="43">
        <f t="shared" si="98"/>
        <v>0</v>
      </c>
      <c r="AR156" s="43">
        <f t="shared" si="99"/>
        <v>0</v>
      </c>
      <c r="AS156" s="209">
        <f t="shared" si="136"/>
        <v>0</v>
      </c>
      <c r="AT156" s="201">
        <f>VLOOKUP(AS156,'113勞保勞退單日級距表-請勿更改表內數字'!$B$4:$E$56,3,TRUE)*AP156</f>
        <v>0</v>
      </c>
      <c r="AU156" s="201">
        <f>VLOOKUP(AS156,'113勞保勞退單日級距表-請勿更改表內數字'!$B$4:$I$56,7,TRUE)</f>
        <v>0</v>
      </c>
      <c r="AV156" s="201">
        <f>VLOOKUP(AS156,'113勞保勞退單日級距表-請勿更改表內數字'!$B$4:$E$56,4,TRUE)*AP156</f>
        <v>0</v>
      </c>
      <c r="AW156" s="51">
        <f t="shared" si="100"/>
        <v>0</v>
      </c>
      <c r="AX156" s="50">
        <f t="shared" si="101"/>
        <v>0</v>
      </c>
      <c r="AY156" s="50">
        <f t="shared" si="102"/>
        <v>0</v>
      </c>
      <c r="AZ156" s="50">
        <f t="shared" si="103"/>
        <v>0</v>
      </c>
      <c r="BA156" s="39">
        <f t="shared" si="104"/>
        <v>0</v>
      </c>
      <c r="BB156" s="39">
        <f t="shared" si="105"/>
        <v>0</v>
      </c>
      <c r="BC156" s="39">
        <f t="shared" si="106"/>
        <v>0</v>
      </c>
      <c r="BD156" s="39">
        <f t="shared" si="107"/>
        <v>0</v>
      </c>
      <c r="BE156" s="39">
        <f t="shared" si="108"/>
        <v>0</v>
      </c>
      <c r="BF156" s="39">
        <f t="shared" si="109"/>
        <v>0</v>
      </c>
      <c r="BG156" s="39">
        <f t="shared" si="110"/>
        <v>0</v>
      </c>
      <c r="BH156" s="39">
        <f t="shared" si="111"/>
        <v>0</v>
      </c>
      <c r="BI156" s="39">
        <f t="shared" si="112"/>
        <v>0</v>
      </c>
      <c r="BJ156" s="39">
        <f t="shared" si="113"/>
        <v>0</v>
      </c>
      <c r="BK156" s="39">
        <f t="shared" si="114"/>
        <v>0</v>
      </c>
      <c r="BL156" s="39">
        <f t="shared" si="115"/>
        <v>0</v>
      </c>
      <c r="BM156" s="39">
        <f t="shared" si="116"/>
        <v>0</v>
      </c>
      <c r="BN156" s="39">
        <f t="shared" si="117"/>
        <v>0</v>
      </c>
      <c r="BO156" s="39">
        <f t="shared" si="118"/>
        <v>0</v>
      </c>
      <c r="BP156" s="39">
        <f t="shared" si="119"/>
        <v>0</v>
      </c>
      <c r="BQ156" s="39">
        <f t="shared" si="120"/>
        <v>0</v>
      </c>
      <c r="BR156" s="39">
        <f t="shared" si="121"/>
        <v>0</v>
      </c>
      <c r="BS156" s="39">
        <f t="shared" si="122"/>
        <v>0</v>
      </c>
      <c r="BT156" s="39">
        <f t="shared" si="123"/>
        <v>0</v>
      </c>
      <c r="BU156" s="39">
        <f t="shared" si="124"/>
        <v>0</v>
      </c>
      <c r="BV156" s="39">
        <f t="shared" si="125"/>
        <v>0</v>
      </c>
      <c r="BW156" s="39">
        <f t="shared" si="126"/>
        <v>0</v>
      </c>
      <c r="BX156" s="39">
        <f t="shared" si="127"/>
        <v>0</v>
      </c>
      <c r="BY156" s="39">
        <f t="shared" si="128"/>
        <v>0</v>
      </c>
      <c r="BZ156" s="39">
        <f t="shared" si="129"/>
        <v>0</v>
      </c>
      <c r="CA156" s="39">
        <f t="shared" si="130"/>
        <v>0</v>
      </c>
      <c r="CB156" s="39">
        <f t="shared" si="131"/>
        <v>0</v>
      </c>
      <c r="CC156" s="39">
        <f t="shared" si="132"/>
        <v>0</v>
      </c>
      <c r="CD156" s="39">
        <f t="shared" si="133"/>
        <v>0</v>
      </c>
      <c r="CE156" s="39">
        <f t="shared" si="134"/>
        <v>0</v>
      </c>
      <c r="CF156" s="80">
        <f t="shared" si="141"/>
        <v>0</v>
      </c>
      <c r="CG156" s="80">
        <f t="shared" si="141"/>
        <v>0</v>
      </c>
      <c r="CH156" s="80">
        <f t="shared" si="141"/>
        <v>0</v>
      </c>
      <c r="CI156" s="80">
        <f t="shared" si="141"/>
        <v>0</v>
      </c>
      <c r="CJ156" s="80">
        <f t="shared" si="141"/>
        <v>0</v>
      </c>
      <c r="CK156" s="80">
        <f t="shared" si="141"/>
        <v>0</v>
      </c>
      <c r="CL156" s="80">
        <f t="shared" si="141"/>
        <v>0</v>
      </c>
      <c r="CM156" s="80">
        <f t="shared" si="141"/>
        <v>0</v>
      </c>
      <c r="CN156" s="80">
        <f t="shared" si="141"/>
        <v>0</v>
      </c>
      <c r="CO156" s="80">
        <f t="shared" si="141"/>
        <v>0</v>
      </c>
      <c r="CP156" s="80">
        <f t="shared" si="141"/>
        <v>0</v>
      </c>
      <c r="CQ156" s="80">
        <f t="shared" si="141"/>
        <v>0</v>
      </c>
      <c r="CR156" s="80">
        <f t="shared" si="141"/>
        <v>0</v>
      </c>
      <c r="CS156" s="80">
        <f t="shared" si="141"/>
        <v>0</v>
      </c>
      <c r="CT156" s="80">
        <f t="shared" si="141"/>
        <v>0</v>
      </c>
      <c r="CU156" s="80">
        <f t="shared" si="141"/>
        <v>0</v>
      </c>
      <c r="CV156" s="80">
        <f t="shared" si="140"/>
        <v>0</v>
      </c>
      <c r="CW156" s="80">
        <f t="shared" si="140"/>
        <v>0</v>
      </c>
      <c r="CX156" s="80">
        <f t="shared" si="140"/>
        <v>0</v>
      </c>
      <c r="CY156" s="80">
        <f t="shared" si="140"/>
        <v>0</v>
      </c>
      <c r="CZ156" s="80">
        <f t="shared" si="140"/>
        <v>0</v>
      </c>
      <c r="DA156" s="80">
        <f t="shared" si="140"/>
        <v>0</v>
      </c>
      <c r="DB156" s="80">
        <f t="shared" si="140"/>
        <v>0</v>
      </c>
      <c r="DC156" s="80">
        <f t="shared" si="135"/>
        <v>0</v>
      </c>
      <c r="DD156" s="80">
        <f t="shared" si="135"/>
        <v>0</v>
      </c>
      <c r="DE156" s="80">
        <f t="shared" si="135"/>
        <v>0</v>
      </c>
      <c r="DF156" s="80">
        <f t="shared" si="135"/>
        <v>0</v>
      </c>
      <c r="DG156" s="80">
        <f t="shared" si="135"/>
        <v>0</v>
      </c>
      <c r="DH156" s="80">
        <f t="shared" si="135"/>
        <v>0</v>
      </c>
      <c r="DI156" s="80">
        <f t="shared" si="135"/>
        <v>0</v>
      </c>
      <c r="DJ156" s="80">
        <f t="shared" si="135"/>
        <v>0</v>
      </c>
      <c r="DK156" s="85">
        <f>VLOOKUP(CF156,'113勞保勞退單日級距表-請勿更改表內數字'!$B$4:$E$56,3,TRUE)</f>
        <v>0</v>
      </c>
      <c r="DL156" s="85">
        <f>VLOOKUP(CG156,'113勞保勞退單日級距表-請勿更改表內數字'!$B$4:$E$56,3,TRUE)</f>
        <v>0</v>
      </c>
      <c r="DM156" s="85">
        <f>VLOOKUP(CH156,'113勞保勞退單日級距表-請勿更改表內數字'!$B$4:$E$56,3,TRUE)</f>
        <v>0</v>
      </c>
      <c r="DN156" s="85">
        <f>VLOOKUP(CI156,'113勞保勞退單日級距表-請勿更改表內數字'!$B$4:$E$56,3,TRUE)</f>
        <v>0</v>
      </c>
      <c r="DO156" s="85">
        <f>VLOOKUP(CJ156,'113勞保勞退單日級距表-請勿更改表內數字'!$B$4:$E$56,3,TRUE)</f>
        <v>0</v>
      </c>
      <c r="DP156" s="85">
        <f>VLOOKUP(CK156,'113勞保勞退單日級距表-請勿更改表內數字'!$B$4:$E$56,3,TRUE)</f>
        <v>0</v>
      </c>
      <c r="DQ156" s="85">
        <f>VLOOKUP(CL156,'113勞保勞退單日級距表-請勿更改表內數字'!$B$4:$E$56,3,TRUE)</f>
        <v>0</v>
      </c>
      <c r="DR156" s="85">
        <f>VLOOKUP(CM156,'113勞保勞退單日級距表-請勿更改表內數字'!$B$4:$E$56,3,TRUE)</f>
        <v>0</v>
      </c>
      <c r="DS156" s="85">
        <f>VLOOKUP(CN156,'113勞保勞退單日級距表-請勿更改表內數字'!$B$4:$E$56,3,TRUE)</f>
        <v>0</v>
      </c>
      <c r="DT156" s="85">
        <f>VLOOKUP(CO156,'113勞保勞退單日級距表-請勿更改表內數字'!$B$4:$E$56,3,TRUE)</f>
        <v>0</v>
      </c>
      <c r="DU156" s="85">
        <f>VLOOKUP(CP156,'113勞保勞退單日級距表-請勿更改表內數字'!$B$4:$E$56,3,TRUE)</f>
        <v>0</v>
      </c>
      <c r="DV156" s="85">
        <f>VLOOKUP(CQ156,'113勞保勞退單日級距表-請勿更改表內數字'!$B$4:$E$56,3,TRUE)</f>
        <v>0</v>
      </c>
      <c r="DW156" s="85">
        <f>VLOOKUP(CR156,'113勞保勞退單日級距表-請勿更改表內數字'!$B$4:$E$56,3,TRUE)</f>
        <v>0</v>
      </c>
      <c r="DX156" s="85">
        <f>VLOOKUP(CS156,'113勞保勞退單日級距表-請勿更改表內數字'!$B$4:$E$56,3,TRUE)</f>
        <v>0</v>
      </c>
      <c r="DY156" s="85">
        <f>VLOOKUP(CT156,'113勞保勞退單日級距表-請勿更改表內數字'!$B$4:$E$56,3,TRUE)</f>
        <v>0</v>
      </c>
      <c r="DZ156" s="85">
        <f>VLOOKUP(CU156,'113勞保勞退單日級距表-請勿更改表內數字'!$B$4:$E$56,3,TRUE)</f>
        <v>0</v>
      </c>
      <c r="EA156" s="85">
        <f>VLOOKUP(CV156,'113勞保勞退單日級距表-請勿更改表內數字'!$B$4:$E$56,3,TRUE)</f>
        <v>0</v>
      </c>
      <c r="EB156" s="85">
        <f>VLOOKUP(CW156,'113勞保勞退單日級距表-請勿更改表內數字'!$B$4:$E$56,3,TRUE)</f>
        <v>0</v>
      </c>
      <c r="EC156" s="85">
        <f>VLOOKUP(CX156,'113勞保勞退單日級距表-請勿更改表內數字'!$B$4:$E$56,3,TRUE)</f>
        <v>0</v>
      </c>
      <c r="ED156" s="85">
        <f>VLOOKUP(CY156,'113勞保勞退單日級距表-請勿更改表內數字'!$B$4:$E$56,3,TRUE)</f>
        <v>0</v>
      </c>
      <c r="EE156" s="85">
        <f>VLOOKUP(CZ156,'113勞保勞退單日級距表-請勿更改表內數字'!$B$4:$E$56,3,TRUE)</f>
        <v>0</v>
      </c>
      <c r="EF156" s="85">
        <f>VLOOKUP(DA156,'113勞保勞退單日級距表-請勿更改表內數字'!$B$4:$E$56,3,TRUE)</f>
        <v>0</v>
      </c>
      <c r="EG156" s="85">
        <f>VLOOKUP(DB156,'113勞保勞退單日級距表-請勿更改表內數字'!$B$4:$E$56,3,TRUE)</f>
        <v>0</v>
      </c>
      <c r="EH156" s="85">
        <f>VLOOKUP(DC156,'113勞保勞退單日級距表-請勿更改表內數字'!$B$4:$E$56,3,TRUE)</f>
        <v>0</v>
      </c>
      <c r="EI156" s="85">
        <f>VLOOKUP(DD156,'113勞保勞退單日級距表-請勿更改表內數字'!$B$4:$E$56,3,TRUE)</f>
        <v>0</v>
      </c>
      <c r="EJ156" s="85">
        <f>VLOOKUP(DE156,'113勞保勞退單日級距表-請勿更改表內數字'!$B$4:$E$56,3,TRUE)</f>
        <v>0</v>
      </c>
      <c r="EK156" s="85">
        <f>VLOOKUP(DF156,'113勞保勞退單日級距表-請勿更改表內數字'!$B$4:$E$56,3,TRUE)</f>
        <v>0</v>
      </c>
      <c r="EL156" s="85">
        <f>VLOOKUP(DG156,'113勞保勞退單日級距表-請勿更改表內數字'!$B$4:$E$56,3,TRUE)</f>
        <v>0</v>
      </c>
      <c r="EM156" s="85">
        <f>VLOOKUP(DH156,'113勞保勞退單日級距表-請勿更改表內數字'!$B$4:$E$56,3,TRUE)</f>
        <v>0</v>
      </c>
      <c r="EN156" s="85">
        <f>VLOOKUP(DI156,'113勞保勞退單日級距表-請勿更改表內數字'!$B$4:$E$56,3,TRUE)</f>
        <v>0</v>
      </c>
      <c r="EO156" s="85">
        <f>VLOOKUP(DJ156,'113勞保勞退單日級距表-請勿更改表內數字'!$B$4:$E$56,3,TRUE)</f>
        <v>0</v>
      </c>
      <c r="EP156" s="84">
        <f>VLOOKUP(CF156,'113勞保勞退單日級距表-請勿更改表內數字'!$B$4:$E$56,4,TRUE)</f>
        <v>0</v>
      </c>
      <c r="EQ156" s="84">
        <f>VLOOKUP(CG156,'113勞保勞退單日級距表-請勿更改表內數字'!$B$4:$E$56,4,TRUE)</f>
        <v>0</v>
      </c>
      <c r="ER156" s="84">
        <f>VLOOKUP(CH156,'113勞保勞退單日級距表-請勿更改表內數字'!$B$4:$E$56,4,TRUE)</f>
        <v>0</v>
      </c>
      <c r="ES156" s="84">
        <f>VLOOKUP(CI156,'113勞保勞退單日級距表-請勿更改表內數字'!$B$4:$E$56,4,TRUE)</f>
        <v>0</v>
      </c>
      <c r="ET156" s="84">
        <f>VLOOKUP(CJ156,'113勞保勞退單日級距表-請勿更改表內數字'!$B$4:$E$56,4,TRUE)</f>
        <v>0</v>
      </c>
      <c r="EU156" s="84">
        <f>VLOOKUP(CK156,'113勞保勞退單日級距表-請勿更改表內數字'!$B$4:$E$56,4,TRUE)</f>
        <v>0</v>
      </c>
      <c r="EV156" s="84">
        <f>VLOOKUP(CL156,'113勞保勞退單日級距表-請勿更改表內數字'!$B$4:$E$56,4,TRUE)</f>
        <v>0</v>
      </c>
      <c r="EW156" s="84">
        <f>VLOOKUP(CM156,'113勞保勞退單日級距表-請勿更改表內數字'!$B$4:$E$56,4,TRUE)</f>
        <v>0</v>
      </c>
      <c r="EX156" s="84">
        <f>VLOOKUP(CN156,'113勞保勞退單日級距表-請勿更改表內數字'!$B$4:$E$56,4,TRUE)</f>
        <v>0</v>
      </c>
      <c r="EY156" s="84">
        <f>VLOOKUP(CO156,'113勞保勞退單日級距表-請勿更改表內數字'!$B$4:$E$56,4,TRUE)</f>
        <v>0</v>
      </c>
      <c r="EZ156" s="84">
        <f>VLOOKUP(CP156,'113勞保勞退單日級距表-請勿更改表內數字'!$B$4:$E$56,4,TRUE)</f>
        <v>0</v>
      </c>
      <c r="FA156" s="84">
        <f>VLOOKUP(CQ156,'113勞保勞退單日級距表-請勿更改表內數字'!$B$4:$E$56,4,TRUE)</f>
        <v>0</v>
      </c>
      <c r="FB156" s="84">
        <f>VLOOKUP(CR156,'113勞保勞退單日級距表-請勿更改表內數字'!$B$4:$E$56,4,TRUE)</f>
        <v>0</v>
      </c>
      <c r="FC156" s="84">
        <f>VLOOKUP(CS156,'113勞保勞退單日級距表-請勿更改表內數字'!$B$4:$E$56,4,TRUE)</f>
        <v>0</v>
      </c>
      <c r="FD156" s="84">
        <f>VLOOKUP(CT156,'113勞保勞退單日級距表-請勿更改表內數字'!$B$4:$E$56,4,TRUE)</f>
        <v>0</v>
      </c>
      <c r="FE156" s="84">
        <f>VLOOKUP(CU156,'113勞保勞退單日級距表-請勿更改表內數字'!$B$4:$E$56,4,TRUE)</f>
        <v>0</v>
      </c>
      <c r="FF156" s="84">
        <f>VLOOKUP(CV156,'113勞保勞退單日級距表-請勿更改表內數字'!$B$4:$E$56,4,TRUE)</f>
        <v>0</v>
      </c>
      <c r="FG156" s="84">
        <f>VLOOKUP(CW156,'113勞保勞退單日級距表-請勿更改表內數字'!$B$4:$E$56,4,TRUE)</f>
        <v>0</v>
      </c>
      <c r="FH156" s="84">
        <f>VLOOKUP(CX156,'113勞保勞退單日級距表-請勿更改表內數字'!$B$4:$E$56,4,TRUE)</f>
        <v>0</v>
      </c>
      <c r="FI156" s="84">
        <f>VLOOKUP(CY156,'113勞保勞退單日級距表-請勿更改表內數字'!$B$4:$E$56,4,TRUE)</f>
        <v>0</v>
      </c>
      <c r="FJ156" s="84">
        <f>VLOOKUP(CZ156,'113勞保勞退單日級距表-請勿更改表內數字'!$B$4:$E$56,4,TRUE)</f>
        <v>0</v>
      </c>
      <c r="FK156" s="84">
        <f>VLOOKUP(DA156,'113勞保勞退單日級距表-請勿更改表內數字'!$B$4:$E$56,4,TRUE)</f>
        <v>0</v>
      </c>
      <c r="FL156" s="84">
        <f>VLOOKUP(DB156,'113勞保勞退單日級距表-請勿更改表內數字'!$B$4:$E$56,4,TRUE)</f>
        <v>0</v>
      </c>
      <c r="FM156" s="84">
        <f>VLOOKUP(DC156,'113勞保勞退單日級距表-請勿更改表內數字'!$B$4:$E$56,4,TRUE)</f>
        <v>0</v>
      </c>
      <c r="FN156" s="84">
        <f>VLOOKUP(DD156,'113勞保勞退單日級距表-請勿更改表內數字'!$B$4:$E$56,4,TRUE)</f>
        <v>0</v>
      </c>
      <c r="FO156" s="84">
        <f>VLOOKUP(DE156,'113勞保勞退單日級距表-請勿更改表內數字'!$B$4:$E$56,4,TRUE)</f>
        <v>0</v>
      </c>
      <c r="FP156" s="84">
        <f>VLOOKUP(DF156,'113勞保勞退單日級距表-請勿更改表內數字'!$B$4:$E$56,4,TRUE)</f>
        <v>0</v>
      </c>
      <c r="FQ156" s="84">
        <f>VLOOKUP(DG156,'113勞保勞退單日級距表-請勿更改表內數字'!$B$4:$E$56,4,TRUE)</f>
        <v>0</v>
      </c>
      <c r="FR156" s="84">
        <f>VLOOKUP(DH156,'113勞保勞退單日級距表-請勿更改表內數字'!$B$4:$E$56,4,TRUE)</f>
        <v>0</v>
      </c>
      <c r="FS156" s="84">
        <f>VLOOKUP(DI156,'113勞保勞退單日級距表-請勿更改表內數字'!$B$4:$E$56,4,TRUE)</f>
        <v>0</v>
      </c>
      <c r="FT156" s="84">
        <f>VLOOKUP(DJ156,'113勞保勞退單日級距表-請勿更改表內數字'!$B$4:$E$56,4,TRUE)</f>
        <v>0</v>
      </c>
      <c r="FU156" s="83">
        <f>VLOOKUP(CF156,'113勞保勞退單日級距表-請勿更改表內數字'!$B$4:$I$56,8,TRUE)</f>
        <v>0</v>
      </c>
      <c r="FV156" s="83">
        <f>VLOOKUP(CG156,'113勞保勞退單日級距表-請勿更改表內數字'!$B$4:$I$56,8,TRUE)</f>
        <v>0</v>
      </c>
      <c r="FW156" s="83">
        <f>VLOOKUP(CH156,'113勞保勞退單日級距表-請勿更改表內數字'!$B$4:$I$56,8,TRUE)</f>
        <v>0</v>
      </c>
      <c r="FX156" s="83">
        <f>VLOOKUP(CI156,'113勞保勞退單日級距表-請勿更改表內數字'!$B$4:$I$56,8,TRUE)</f>
        <v>0</v>
      </c>
      <c r="FY156" s="83">
        <f>VLOOKUP(CJ156,'113勞保勞退單日級距表-請勿更改表內數字'!$B$4:$I$56,8,TRUE)</f>
        <v>0</v>
      </c>
      <c r="FZ156" s="83">
        <f>VLOOKUP(CK156,'113勞保勞退單日級距表-請勿更改表內數字'!$B$4:$I$56,8,TRUE)</f>
        <v>0</v>
      </c>
      <c r="GA156" s="83">
        <f>VLOOKUP(CL156,'113勞保勞退單日級距表-請勿更改表內數字'!$B$4:$I$56,8,TRUE)</f>
        <v>0</v>
      </c>
      <c r="GB156" s="83">
        <f>VLOOKUP(CM156,'113勞保勞退單日級距表-請勿更改表內數字'!$B$4:$I$56,8,TRUE)</f>
        <v>0</v>
      </c>
      <c r="GC156" s="83">
        <f>VLOOKUP(CN156,'113勞保勞退單日級距表-請勿更改表內數字'!$B$4:$I$56,8,TRUE)</f>
        <v>0</v>
      </c>
      <c r="GD156" s="83">
        <f>VLOOKUP(CO156,'113勞保勞退單日級距表-請勿更改表內數字'!$B$4:$I$56,8,TRUE)</f>
        <v>0</v>
      </c>
      <c r="GE156" s="83">
        <f>VLOOKUP(CP156,'113勞保勞退單日級距表-請勿更改表內數字'!$B$4:$I$56,8,TRUE)</f>
        <v>0</v>
      </c>
      <c r="GF156" s="83">
        <f>VLOOKUP(CQ156,'113勞保勞退單日級距表-請勿更改表內數字'!$B$4:$I$56,8,TRUE)</f>
        <v>0</v>
      </c>
      <c r="GG156" s="83">
        <f>VLOOKUP(CR156,'113勞保勞退單日級距表-請勿更改表內數字'!$B$4:$I$56,8,TRUE)</f>
        <v>0</v>
      </c>
      <c r="GH156" s="83">
        <f>VLOOKUP(CS156,'113勞保勞退單日級距表-請勿更改表內數字'!$B$4:$I$56,8,TRUE)</f>
        <v>0</v>
      </c>
      <c r="GI156" s="83">
        <f>VLOOKUP(CT156,'113勞保勞退單日級距表-請勿更改表內數字'!$B$4:$I$56,8,TRUE)</f>
        <v>0</v>
      </c>
      <c r="GJ156" s="83">
        <f>VLOOKUP(CU156,'113勞保勞退單日級距表-請勿更改表內數字'!$B$4:$I$56,8,TRUE)</f>
        <v>0</v>
      </c>
      <c r="GK156" s="83">
        <f>VLOOKUP(CV156,'113勞保勞退單日級距表-請勿更改表內數字'!$B$4:$I$56,8,TRUE)</f>
        <v>0</v>
      </c>
      <c r="GL156" s="83">
        <f>VLOOKUP(CW156,'113勞保勞退單日級距表-請勿更改表內數字'!$B$4:$I$56,8,TRUE)</f>
        <v>0</v>
      </c>
      <c r="GM156" s="83">
        <f>VLOOKUP(CX156,'113勞保勞退單日級距表-請勿更改表內數字'!$B$4:$I$56,8,TRUE)</f>
        <v>0</v>
      </c>
      <c r="GN156" s="83">
        <f>VLOOKUP(CY156,'113勞保勞退單日級距表-請勿更改表內數字'!$B$4:$I$56,8,TRUE)</f>
        <v>0</v>
      </c>
      <c r="GO156" s="83">
        <f>VLOOKUP(CZ156,'113勞保勞退單日級距表-請勿更改表內數字'!$B$4:$I$56,8,TRUE)</f>
        <v>0</v>
      </c>
      <c r="GP156" s="83">
        <f>VLOOKUP(DA156,'113勞保勞退單日級距表-請勿更改表內數字'!$B$4:$I$56,8,TRUE)</f>
        <v>0</v>
      </c>
      <c r="GQ156" s="83">
        <f>VLOOKUP(DB156,'113勞保勞退單日級距表-請勿更改表內數字'!$B$4:$I$56,8,TRUE)</f>
        <v>0</v>
      </c>
      <c r="GR156" s="83">
        <f>VLOOKUP(DC156,'113勞保勞退單日級距表-請勿更改表內數字'!$B$4:$I$56,8,TRUE)</f>
        <v>0</v>
      </c>
      <c r="GS156" s="83">
        <f>VLOOKUP(DD156,'113勞保勞退單日級距表-請勿更改表內數字'!$B$4:$I$56,8,TRUE)</f>
        <v>0</v>
      </c>
      <c r="GT156" s="83">
        <f>VLOOKUP(DE156,'113勞保勞退單日級距表-請勿更改表內數字'!$B$4:$I$56,8,TRUE)</f>
        <v>0</v>
      </c>
      <c r="GU156" s="83">
        <f>VLOOKUP(DF156,'113勞保勞退單日級距表-請勿更改表內數字'!$B$4:$I$56,8,TRUE)</f>
        <v>0</v>
      </c>
      <c r="GV156" s="83">
        <f>VLOOKUP(DG156,'113勞保勞退單日級距表-請勿更改表內數字'!$B$4:$I$56,8,TRUE)</f>
        <v>0</v>
      </c>
      <c r="GW156" s="83">
        <f>VLOOKUP(DH156,'113勞保勞退單日級距表-請勿更改表內數字'!$B$4:$I$56,8,TRUE)</f>
        <v>0</v>
      </c>
      <c r="GX156" s="83">
        <f>VLOOKUP(DI156,'113勞保勞退單日級距表-請勿更改表內數字'!$B$4:$I$56,8,TRUE)</f>
        <v>0</v>
      </c>
      <c r="GY156" s="83">
        <f>VLOOKUP(DJ156,'113勞保勞退單日級距表-請勿更改表內數字'!$B$4:$I$56,8,TRUE)</f>
        <v>0</v>
      </c>
    </row>
    <row r="157" spans="2:207">
      <c r="B157" s="76"/>
      <c r="C157" s="76"/>
      <c r="D157" s="166"/>
      <c r="G157" s="76"/>
      <c r="AP157" s="219">
        <f t="shared" si="97"/>
        <v>0</v>
      </c>
      <c r="AQ157" s="43">
        <f t="shared" si="98"/>
        <v>0</v>
      </c>
      <c r="AR157" s="43">
        <f t="shared" si="99"/>
        <v>0</v>
      </c>
      <c r="AS157" s="209">
        <f t="shared" si="136"/>
        <v>0</v>
      </c>
      <c r="AT157" s="201">
        <f>VLOOKUP(AS157,'113勞保勞退單日級距表-請勿更改表內數字'!$B$4:$E$56,3,TRUE)*AP157</f>
        <v>0</v>
      </c>
      <c r="AU157" s="201">
        <f>VLOOKUP(AS157,'113勞保勞退單日級距表-請勿更改表內數字'!$B$4:$I$56,7,TRUE)</f>
        <v>0</v>
      </c>
      <c r="AV157" s="201">
        <f>VLOOKUP(AS157,'113勞保勞退單日級距表-請勿更改表內數字'!$B$4:$E$56,4,TRUE)*AP157</f>
        <v>0</v>
      </c>
      <c r="AW157" s="51">
        <f t="shared" si="100"/>
        <v>0</v>
      </c>
      <c r="AX157" s="50">
        <f t="shared" si="101"/>
        <v>0</v>
      </c>
      <c r="AY157" s="50">
        <f t="shared" si="102"/>
        <v>0</v>
      </c>
      <c r="AZ157" s="50">
        <f t="shared" si="103"/>
        <v>0</v>
      </c>
      <c r="BA157" s="39">
        <f t="shared" si="104"/>
        <v>0</v>
      </c>
      <c r="BB157" s="39">
        <f t="shared" si="105"/>
        <v>0</v>
      </c>
      <c r="BC157" s="39">
        <f t="shared" si="106"/>
        <v>0</v>
      </c>
      <c r="BD157" s="39">
        <f t="shared" si="107"/>
        <v>0</v>
      </c>
      <c r="BE157" s="39">
        <f t="shared" si="108"/>
        <v>0</v>
      </c>
      <c r="BF157" s="39">
        <f t="shared" si="109"/>
        <v>0</v>
      </c>
      <c r="BG157" s="39">
        <f t="shared" si="110"/>
        <v>0</v>
      </c>
      <c r="BH157" s="39">
        <f t="shared" si="111"/>
        <v>0</v>
      </c>
      <c r="BI157" s="39">
        <f t="shared" si="112"/>
        <v>0</v>
      </c>
      <c r="BJ157" s="39">
        <f t="shared" si="113"/>
        <v>0</v>
      </c>
      <c r="BK157" s="39">
        <f t="shared" si="114"/>
        <v>0</v>
      </c>
      <c r="BL157" s="39">
        <f t="shared" si="115"/>
        <v>0</v>
      </c>
      <c r="BM157" s="39">
        <f t="shared" si="116"/>
        <v>0</v>
      </c>
      <c r="BN157" s="39">
        <f t="shared" si="117"/>
        <v>0</v>
      </c>
      <c r="BO157" s="39">
        <f t="shared" si="118"/>
        <v>0</v>
      </c>
      <c r="BP157" s="39">
        <f t="shared" si="119"/>
        <v>0</v>
      </c>
      <c r="BQ157" s="39">
        <f t="shared" si="120"/>
        <v>0</v>
      </c>
      <c r="BR157" s="39">
        <f t="shared" si="121"/>
        <v>0</v>
      </c>
      <c r="BS157" s="39">
        <f t="shared" si="122"/>
        <v>0</v>
      </c>
      <c r="BT157" s="39">
        <f t="shared" si="123"/>
        <v>0</v>
      </c>
      <c r="BU157" s="39">
        <f t="shared" si="124"/>
        <v>0</v>
      </c>
      <c r="BV157" s="39">
        <f t="shared" si="125"/>
        <v>0</v>
      </c>
      <c r="BW157" s="39">
        <f t="shared" si="126"/>
        <v>0</v>
      </c>
      <c r="BX157" s="39">
        <f t="shared" si="127"/>
        <v>0</v>
      </c>
      <c r="BY157" s="39">
        <f t="shared" si="128"/>
        <v>0</v>
      </c>
      <c r="BZ157" s="39">
        <f t="shared" si="129"/>
        <v>0</v>
      </c>
      <c r="CA157" s="39">
        <f t="shared" si="130"/>
        <v>0</v>
      </c>
      <c r="CB157" s="39">
        <f t="shared" si="131"/>
        <v>0</v>
      </c>
      <c r="CC157" s="39">
        <f t="shared" si="132"/>
        <v>0</v>
      </c>
      <c r="CD157" s="39">
        <f t="shared" si="133"/>
        <v>0</v>
      </c>
      <c r="CE157" s="39">
        <f t="shared" si="134"/>
        <v>0</v>
      </c>
      <c r="CF157" s="80">
        <f t="shared" si="141"/>
        <v>0</v>
      </c>
      <c r="CG157" s="80">
        <f t="shared" si="141"/>
        <v>0</v>
      </c>
      <c r="CH157" s="80">
        <f t="shared" si="141"/>
        <v>0</v>
      </c>
      <c r="CI157" s="80">
        <f t="shared" si="141"/>
        <v>0</v>
      </c>
      <c r="CJ157" s="80">
        <f t="shared" si="141"/>
        <v>0</v>
      </c>
      <c r="CK157" s="80">
        <f t="shared" si="141"/>
        <v>0</v>
      </c>
      <c r="CL157" s="80">
        <f t="shared" si="141"/>
        <v>0</v>
      </c>
      <c r="CM157" s="80">
        <f t="shared" si="141"/>
        <v>0</v>
      </c>
      <c r="CN157" s="80">
        <f t="shared" si="141"/>
        <v>0</v>
      </c>
      <c r="CO157" s="80">
        <f t="shared" si="141"/>
        <v>0</v>
      </c>
      <c r="CP157" s="80">
        <f t="shared" si="141"/>
        <v>0</v>
      </c>
      <c r="CQ157" s="80">
        <f t="shared" si="141"/>
        <v>0</v>
      </c>
      <c r="CR157" s="80">
        <f t="shared" si="141"/>
        <v>0</v>
      </c>
      <c r="CS157" s="80">
        <f t="shared" si="141"/>
        <v>0</v>
      </c>
      <c r="CT157" s="80">
        <f t="shared" si="141"/>
        <v>0</v>
      </c>
      <c r="CU157" s="80">
        <f t="shared" si="141"/>
        <v>0</v>
      </c>
      <c r="CV157" s="80">
        <f t="shared" si="140"/>
        <v>0</v>
      </c>
      <c r="CW157" s="80">
        <f t="shared" si="140"/>
        <v>0</v>
      </c>
      <c r="CX157" s="80">
        <f t="shared" si="140"/>
        <v>0</v>
      </c>
      <c r="CY157" s="80">
        <f t="shared" si="140"/>
        <v>0</v>
      </c>
      <c r="CZ157" s="80">
        <f t="shared" si="140"/>
        <v>0</v>
      </c>
      <c r="DA157" s="80">
        <f t="shared" si="140"/>
        <v>0</v>
      </c>
      <c r="DB157" s="80">
        <f t="shared" si="140"/>
        <v>0</v>
      </c>
      <c r="DC157" s="80">
        <f t="shared" si="140"/>
        <v>0</v>
      </c>
      <c r="DD157" s="80">
        <f t="shared" si="140"/>
        <v>0</v>
      </c>
      <c r="DE157" s="80">
        <f t="shared" si="140"/>
        <v>0</v>
      </c>
      <c r="DF157" s="80">
        <f t="shared" si="140"/>
        <v>0</v>
      </c>
      <c r="DG157" s="80">
        <f t="shared" si="140"/>
        <v>0</v>
      </c>
      <c r="DH157" s="80">
        <f t="shared" si="140"/>
        <v>0</v>
      </c>
      <c r="DI157" s="80">
        <f t="shared" si="140"/>
        <v>0</v>
      </c>
      <c r="DJ157" s="80">
        <f t="shared" si="140"/>
        <v>0</v>
      </c>
      <c r="DK157" s="85">
        <f>VLOOKUP(CF157,'113勞保勞退單日級距表-請勿更改表內數字'!$B$4:$E$56,3,TRUE)</f>
        <v>0</v>
      </c>
      <c r="DL157" s="85">
        <f>VLOOKUP(CG157,'113勞保勞退單日級距表-請勿更改表內數字'!$B$4:$E$56,3,TRUE)</f>
        <v>0</v>
      </c>
      <c r="DM157" s="85">
        <f>VLOOKUP(CH157,'113勞保勞退單日級距表-請勿更改表內數字'!$B$4:$E$56,3,TRUE)</f>
        <v>0</v>
      </c>
      <c r="DN157" s="85">
        <f>VLOOKUP(CI157,'113勞保勞退單日級距表-請勿更改表內數字'!$B$4:$E$56,3,TRUE)</f>
        <v>0</v>
      </c>
      <c r="DO157" s="85">
        <f>VLOOKUP(CJ157,'113勞保勞退單日級距表-請勿更改表內數字'!$B$4:$E$56,3,TRUE)</f>
        <v>0</v>
      </c>
      <c r="DP157" s="85">
        <f>VLOOKUP(CK157,'113勞保勞退單日級距表-請勿更改表內數字'!$B$4:$E$56,3,TRUE)</f>
        <v>0</v>
      </c>
      <c r="DQ157" s="85">
        <f>VLOOKUP(CL157,'113勞保勞退單日級距表-請勿更改表內數字'!$B$4:$E$56,3,TRUE)</f>
        <v>0</v>
      </c>
      <c r="DR157" s="85">
        <f>VLOOKUP(CM157,'113勞保勞退單日級距表-請勿更改表內數字'!$B$4:$E$56,3,TRUE)</f>
        <v>0</v>
      </c>
      <c r="DS157" s="85">
        <f>VLOOKUP(CN157,'113勞保勞退單日級距表-請勿更改表內數字'!$B$4:$E$56,3,TRUE)</f>
        <v>0</v>
      </c>
      <c r="DT157" s="85">
        <f>VLOOKUP(CO157,'113勞保勞退單日級距表-請勿更改表內數字'!$B$4:$E$56,3,TRUE)</f>
        <v>0</v>
      </c>
      <c r="DU157" s="85">
        <f>VLOOKUP(CP157,'113勞保勞退單日級距表-請勿更改表內數字'!$B$4:$E$56,3,TRUE)</f>
        <v>0</v>
      </c>
      <c r="DV157" s="85">
        <f>VLOOKUP(CQ157,'113勞保勞退單日級距表-請勿更改表內數字'!$B$4:$E$56,3,TRUE)</f>
        <v>0</v>
      </c>
      <c r="DW157" s="85">
        <f>VLOOKUP(CR157,'113勞保勞退單日級距表-請勿更改表內數字'!$B$4:$E$56,3,TRUE)</f>
        <v>0</v>
      </c>
      <c r="DX157" s="85">
        <f>VLOOKUP(CS157,'113勞保勞退單日級距表-請勿更改表內數字'!$B$4:$E$56,3,TRUE)</f>
        <v>0</v>
      </c>
      <c r="DY157" s="85">
        <f>VLOOKUP(CT157,'113勞保勞退單日級距表-請勿更改表內數字'!$B$4:$E$56,3,TRUE)</f>
        <v>0</v>
      </c>
      <c r="DZ157" s="85">
        <f>VLOOKUP(CU157,'113勞保勞退單日級距表-請勿更改表內數字'!$B$4:$E$56,3,TRUE)</f>
        <v>0</v>
      </c>
      <c r="EA157" s="85">
        <f>VLOOKUP(CV157,'113勞保勞退單日級距表-請勿更改表內數字'!$B$4:$E$56,3,TRUE)</f>
        <v>0</v>
      </c>
      <c r="EB157" s="85">
        <f>VLOOKUP(CW157,'113勞保勞退單日級距表-請勿更改表內數字'!$B$4:$E$56,3,TRUE)</f>
        <v>0</v>
      </c>
      <c r="EC157" s="85">
        <f>VLOOKUP(CX157,'113勞保勞退單日級距表-請勿更改表內數字'!$B$4:$E$56,3,TRUE)</f>
        <v>0</v>
      </c>
      <c r="ED157" s="85">
        <f>VLOOKUP(CY157,'113勞保勞退單日級距表-請勿更改表內數字'!$B$4:$E$56,3,TRUE)</f>
        <v>0</v>
      </c>
      <c r="EE157" s="85">
        <f>VLOOKUP(CZ157,'113勞保勞退單日級距表-請勿更改表內數字'!$B$4:$E$56,3,TRUE)</f>
        <v>0</v>
      </c>
      <c r="EF157" s="85">
        <f>VLOOKUP(DA157,'113勞保勞退單日級距表-請勿更改表內數字'!$B$4:$E$56,3,TRUE)</f>
        <v>0</v>
      </c>
      <c r="EG157" s="85">
        <f>VLOOKUP(DB157,'113勞保勞退單日級距表-請勿更改表內數字'!$B$4:$E$56,3,TRUE)</f>
        <v>0</v>
      </c>
      <c r="EH157" s="85">
        <f>VLOOKUP(DC157,'113勞保勞退單日級距表-請勿更改表內數字'!$B$4:$E$56,3,TRUE)</f>
        <v>0</v>
      </c>
      <c r="EI157" s="85">
        <f>VLOOKUP(DD157,'113勞保勞退單日級距表-請勿更改表內數字'!$B$4:$E$56,3,TRUE)</f>
        <v>0</v>
      </c>
      <c r="EJ157" s="85">
        <f>VLOOKUP(DE157,'113勞保勞退單日級距表-請勿更改表內數字'!$B$4:$E$56,3,TRUE)</f>
        <v>0</v>
      </c>
      <c r="EK157" s="85">
        <f>VLOOKUP(DF157,'113勞保勞退單日級距表-請勿更改表內數字'!$B$4:$E$56,3,TRUE)</f>
        <v>0</v>
      </c>
      <c r="EL157" s="85">
        <f>VLOOKUP(DG157,'113勞保勞退單日級距表-請勿更改表內數字'!$B$4:$E$56,3,TRUE)</f>
        <v>0</v>
      </c>
      <c r="EM157" s="85">
        <f>VLOOKUP(DH157,'113勞保勞退單日級距表-請勿更改表內數字'!$B$4:$E$56,3,TRUE)</f>
        <v>0</v>
      </c>
      <c r="EN157" s="85">
        <f>VLOOKUP(DI157,'113勞保勞退單日級距表-請勿更改表內數字'!$B$4:$E$56,3,TRUE)</f>
        <v>0</v>
      </c>
      <c r="EO157" s="85">
        <f>VLOOKUP(DJ157,'113勞保勞退單日級距表-請勿更改表內數字'!$B$4:$E$56,3,TRUE)</f>
        <v>0</v>
      </c>
      <c r="EP157" s="84">
        <f>VLOOKUP(CF157,'113勞保勞退單日級距表-請勿更改表內數字'!$B$4:$E$56,4,TRUE)</f>
        <v>0</v>
      </c>
      <c r="EQ157" s="84">
        <f>VLOOKUP(CG157,'113勞保勞退單日級距表-請勿更改表內數字'!$B$4:$E$56,4,TRUE)</f>
        <v>0</v>
      </c>
      <c r="ER157" s="84">
        <f>VLOOKUP(CH157,'113勞保勞退單日級距表-請勿更改表內數字'!$B$4:$E$56,4,TRUE)</f>
        <v>0</v>
      </c>
      <c r="ES157" s="84">
        <f>VLOOKUP(CI157,'113勞保勞退單日級距表-請勿更改表內數字'!$B$4:$E$56,4,TRUE)</f>
        <v>0</v>
      </c>
      <c r="ET157" s="84">
        <f>VLOOKUP(CJ157,'113勞保勞退單日級距表-請勿更改表內數字'!$B$4:$E$56,4,TRUE)</f>
        <v>0</v>
      </c>
      <c r="EU157" s="84">
        <f>VLOOKUP(CK157,'113勞保勞退單日級距表-請勿更改表內數字'!$B$4:$E$56,4,TRUE)</f>
        <v>0</v>
      </c>
      <c r="EV157" s="84">
        <f>VLOOKUP(CL157,'113勞保勞退單日級距表-請勿更改表內數字'!$B$4:$E$56,4,TRUE)</f>
        <v>0</v>
      </c>
      <c r="EW157" s="84">
        <f>VLOOKUP(CM157,'113勞保勞退單日級距表-請勿更改表內數字'!$B$4:$E$56,4,TRUE)</f>
        <v>0</v>
      </c>
      <c r="EX157" s="84">
        <f>VLOOKUP(CN157,'113勞保勞退單日級距表-請勿更改表內數字'!$B$4:$E$56,4,TRUE)</f>
        <v>0</v>
      </c>
      <c r="EY157" s="84">
        <f>VLOOKUP(CO157,'113勞保勞退單日級距表-請勿更改表內數字'!$B$4:$E$56,4,TRUE)</f>
        <v>0</v>
      </c>
      <c r="EZ157" s="84">
        <f>VLOOKUP(CP157,'113勞保勞退單日級距表-請勿更改表內數字'!$B$4:$E$56,4,TRUE)</f>
        <v>0</v>
      </c>
      <c r="FA157" s="84">
        <f>VLOOKUP(CQ157,'113勞保勞退單日級距表-請勿更改表內數字'!$B$4:$E$56,4,TRUE)</f>
        <v>0</v>
      </c>
      <c r="FB157" s="84">
        <f>VLOOKUP(CR157,'113勞保勞退單日級距表-請勿更改表內數字'!$B$4:$E$56,4,TRUE)</f>
        <v>0</v>
      </c>
      <c r="FC157" s="84">
        <f>VLOOKUP(CS157,'113勞保勞退單日級距表-請勿更改表內數字'!$B$4:$E$56,4,TRUE)</f>
        <v>0</v>
      </c>
      <c r="FD157" s="84">
        <f>VLOOKUP(CT157,'113勞保勞退單日級距表-請勿更改表內數字'!$B$4:$E$56,4,TRUE)</f>
        <v>0</v>
      </c>
      <c r="FE157" s="84">
        <f>VLOOKUP(CU157,'113勞保勞退單日級距表-請勿更改表內數字'!$B$4:$E$56,4,TRUE)</f>
        <v>0</v>
      </c>
      <c r="FF157" s="84">
        <f>VLOOKUP(CV157,'113勞保勞退單日級距表-請勿更改表內數字'!$B$4:$E$56,4,TRUE)</f>
        <v>0</v>
      </c>
      <c r="FG157" s="84">
        <f>VLOOKUP(CW157,'113勞保勞退單日級距表-請勿更改表內數字'!$B$4:$E$56,4,TRUE)</f>
        <v>0</v>
      </c>
      <c r="FH157" s="84">
        <f>VLOOKUP(CX157,'113勞保勞退單日級距表-請勿更改表內數字'!$B$4:$E$56,4,TRUE)</f>
        <v>0</v>
      </c>
      <c r="FI157" s="84">
        <f>VLOOKUP(CY157,'113勞保勞退單日級距表-請勿更改表內數字'!$B$4:$E$56,4,TRUE)</f>
        <v>0</v>
      </c>
      <c r="FJ157" s="84">
        <f>VLOOKUP(CZ157,'113勞保勞退單日級距表-請勿更改表內數字'!$B$4:$E$56,4,TRUE)</f>
        <v>0</v>
      </c>
      <c r="FK157" s="84">
        <f>VLOOKUP(DA157,'113勞保勞退單日級距表-請勿更改表內數字'!$B$4:$E$56,4,TRUE)</f>
        <v>0</v>
      </c>
      <c r="FL157" s="84">
        <f>VLOOKUP(DB157,'113勞保勞退單日級距表-請勿更改表內數字'!$B$4:$E$56,4,TRUE)</f>
        <v>0</v>
      </c>
      <c r="FM157" s="84">
        <f>VLOOKUP(DC157,'113勞保勞退單日級距表-請勿更改表內數字'!$B$4:$E$56,4,TRUE)</f>
        <v>0</v>
      </c>
      <c r="FN157" s="84">
        <f>VLOOKUP(DD157,'113勞保勞退單日級距表-請勿更改表內數字'!$B$4:$E$56,4,TRUE)</f>
        <v>0</v>
      </c>
      <c r="FO157" s="84">
        <f>VLOOKUP(DE157,'113勞保勞退單日級距表-請勿更改表內數字'!$B$4:$E$56,4,TRUE)</f>
        <v>0</v>
      </c>
      <c r="FP157" s="84">
        <f>VLOOKUP(DF157,'113勞保勞退單日級距表-請勿更改表內數字'!$B$4:$E$56,4,TRUE)</f>
        <v>0</v>
      </c>
      <c r="FQ157" s="84">
        <f>VLOOKUP(DG157,'113勞保勞退單日級距表-請勿更改表內數字'!$B$4:$E$56,4,TRUE)</f>
        <v>0</v>
      </c>
      <c r="FR157" s="84">
        <f>VLOOKUP(DH157,'113勞保勞退單日級距表-請勿更改表內數字'!$B$4:$E$56,4,TRUE)</f>
        <v>0</v>
      </c>
      <c r="FS157" s="84">
        <f>VLOOKUP(DI157,'113勞保勞退單日級距表-請勿更改表內數字'!$B$4:$E$56,4,TRUE)</f>
        <v>0</v>
      </c>
      <c r="FT157" s="84">
        <f>VLOOKUP(DJ157,'113勞保勞退單日級距表-請勿更改表內數字'!$B$4:$E$56,4,TRUE)</f>
        <v>0</v>
      </c>
      <c r="FU157" s="83">
        <f>VLOOKUP(CF157,'113勞保勞退單日級距表-請勿更改表內數字'!$B$4:$I$56,8,TRUE)</f>
        <v>0</v>
      </c>
      <c r="FV157" s="83">
        <f>VLOOKUP(CG157,'113勞保勞退單日級距表-請勿更改表內數字'!$B$4:$I$56,8,TRUE)</f>
        <v>0</v>
      </c>
      <c r="FW157" s="83">
        <f>VLOOKUP(CH157,'113勞保勞退單日級距表-請勿更改表內數字'!$B$4:$I$56,8,TRUE)</f>
        <v>0</v>
      </c>
      <c r="FX157" s="83">
        <f>VLOOKUP(CI157,'113勞保勞退單日級距表-請勿更改表內數字'!$B$4:$I$56,8,TRUE)</f>
        <v>0</v>
      </c>
      <c r="FY157" s="83">
        <f>VLOOKUP(CJ157,'113勞保勞退單日級距表-請勿更改表內數字'!$B$4:$I$56,8,TRUE)</f>
        <v>0</v>
      </c>
      <c r="FZ157" s="83">
        <f>VLOOKUP(CK157,'113勞保勞退單日級距表-請勿更改表內數字'!$B$4:$I$56,8,TRUE)</f>
        <v>0</v>
      </c>
      <c r="GA157" s="83">
        <f>VLOOKUP(CL157,'113勞保勞退單日級距表-請勿更改表內數字'!$B$4:$I$56,8,TRUE)</f>
        <v>0</v>
      </c>
      <c r="GB157" s="83">
        <f>VLOOKUP(CM157,'113勞保勞退單日級距表-請勿更改表內數字'!$B$4:$I$56,8,TRUE)</f>
        <v>0</v>
      </c>
      <c r="GC157" s="83">
        <f>VLOOKUP(CN157,'113勞保勞退單日級距表-請勿更改表內數字'!$B$4:$I$56,8,TRUE)</f>
        <v>0</v>
      </c>
      <c r="GD157" s="83">
        <f>VLOOKUP(CO157,'113勞保勞退單日級距表-請勿更改表內數字'!$B$4:$I$56,8,TRUE)</f>
        <v>0</v>
      </c>
      <c r="GE157" s="83">
        <f>VLOOKUP(CP157,'113勞保勞退單日級距表-請勿更改表內數字'!$B$4:$I$56,8,TRUE)</f>
        <v>0</v>
      </c>
      <c r="GF157" s="83">
        <f>VLOOKUP(CQ157,'113勞保勞退單日級距表-請勿更改表內數字'!$B$4:$I$56,8,TRUE)</f>
        <v>0</v>
      </c>
      <c r="GG157" s="83">
        <f>VLOOKUP(CR157,'113勞保勞退單日級距表-請勿更改表內數字'!$B$4:$I$56,8,TRUE)</f>
        <v>0</v>
      </c>
      <c r="GH157" s="83">
        <f>VLOOKUP(CS157,'113勞保勞退單日級距表-請勿更改表內數字'!$B$4:$I$56,8,TRUE)</f>
        <v>0</v>
      </c>
      <c r="GI157" s="83">
        <f>VLOOKUP(CT157,'113勞保勞退單日級距表-請勿更改表內數字'!$B$4:$I$56,8,TRUE)</f>
        <v>0</v>
      </c>
      <c r="GJ157" s="83">
        <f>VLOOKUP(CU157,'113勞保勞退單日級距表-請勿更改表內數字'!$B$4:$I$56,8,TRUE)</f>
        <v>0</v>
      </c>
      <c r="GK157" s="83">
        <f>VLOOKUP(CV157,'113勞保勞退單日級距表-請勿更改表內數字'!$B$4:$I$56,8,TRUE)</f>
        <v>0</v>
      </c>
      <c r="GL157" s="83">
        <f>VLOOKUP(CW157,'113勞保勞退單日級距表-請勿更改表內數字'!$B$4:$I$56,8,TRUE)</f>
        <v>0</v>
      </c>
      <c r="GM157" s="83">
        <f>VLOOKUP(CX157,'113勞保勞退單日級距表-請勿更改表內數字'!$B$4:$I$56,8,TRUE)</f>
        <v>0</v>
      </c>
      <c r="GN157" s="83">
        <f>VLOOKUP(CY157,'113勞保勞退單日級距表-請勿更改表內數字'!$B$4:$I$56,8,TRUE)</f>
        <v>0</v>
      </c>
      <c r="GO157" s="83">
        <f>VLOOKUP(CZ157,'113勞保勞退單日級距表-請勿更改表內數字'!$B$4:$I$56,8,TRUE)</f>
        <v>0</v>
      </c>
      <c r="GP157" s="83">
        <f>VLOOKUP(DA157,'113勞保勞退單日級距表-請勿更改表內數字'!$B$4:$I$56,8,TRUE)</f>
        <v>0</v>
      </c>
      <c r="GQ157" s="83">
        <f>VLOOKUP(DB157,'113勞保勞退單日級距表-請勿更改表內數字'!$B$4:$I$56,8,TRUE)</f>
        <v>0</v>
      </c>
      <c r="GR157" s="83">
        <f>VLOOKUP(DC157,'113勞保勞退單日級距表-請勿更改表內數字'!$B$4:$I$56,8,TRUE)</f>
        <v>0</v>
      </c>
      <c r="GS157" s="83">
        <f>VLOOKUP(DD157,'113勞保勞退單日級距表-請勿更改表內數字'!$B$4:$I$56,8,TRUE)</f>
        <v>0</v>
      </c>
      <c r="GT157" s="83">
        <f>VLOOKUP(DE157,'113勞保勞退單日級距表-請勿更改表內數字'!$B$4:$I$56,8,TRUE)</f>
        <v>0</v>
      </c>
      <c r="GU157" s="83">
        <f>VLOOKUP(DF157,'113勞保勞退單日級距表-請勿更改表內數字'!$B$4:$I$56,8,TRUE)</f>
        <v>0</v>
      </c>
      <c r="GV157" s="83">
        <f>VLOOKUP(DG157,'113勞保勞退單日級距表-請勿更改表內數字'!$B$4:$I$56,8,TRUE)</f>
        <v>0</v>
      </c>
      <c r="GW157" s="83">
        <f>VLOOKUP(DH157,'113勞保勞退單日級距表-請勿更改表內數字'!$B$4:$I$56,8,TRUE)</f>
        <v>0</v>
      </c>
      <c r="GX157" s="83">
        <f>VLOOKUP(DI157,'113勞保勞退單日級距表-請勿更改表內數字'!$B$4:$I$56,8,TRUE)</f>
        <v>0</v>
      </c>
      <c r="GY157" s="83">
        <f>VLOOKUP(DJ157,'113勞保勞退單日級距表-請勿更改表內數字'!$B$4:$I$56,8,TRUE)</f>
        <v>0</v>
      </c>
    </row>
    <row r="158" spans="2:207">
      <c r="B158" s="76"/>
      <c r="C158" s="76"/>
      <c r="D158" s="166"/>
      <c r="G158" s="76"/>
      <c r="I158" s="93"/>
      <c r="P158" s="93"/>
      <c r="AP158" s="219">
        <f t="shared" si="97"/>
        <v>0</v>
      </c>
      <c r="AQ158" s="43">
        <f t="shared" si="98"/>
        <v>0</v>
      </c>
      <c r="AR158" s="43">
        <f t="shared" si="99"/>
        <v>0</v>
      </c>
      <c r="AS158" s="209">
        <f t="shared" si="136"/>
        <v>0</v>
      </c>
      <c r="AT158" s="201">
        <f>VLOOKUP(AS158,'113勞保勞退單日級距表-請勿更改表內數字'!$B$4:$E$56,3,TRUE)*AP158</f>
        <v>0</v>
      </c>
      <c r="AU158" s="201">
        <f>VLOOKUP(AS158,'113勞保勞退單日級距表-請勿更改表內數字'!$B$4:$I$56,7,TRUE)</f>
        <v>0</v>
      </c>
      <c r="AV158" s="201">
        <f>VLOOKUP(AS158,'113勞保勞退單日級距表-請勿更改表內數字'!$B$4:$E$56,4,TRUE)*AP158</f>
        <v>0</v>
      </c>
      <c r="AW158" s="51">
        <f t="shared" si="100"/>
        <v>0</v>
      </c>
      <c r="AX158" s="50">
        <f t="shared" si="101"/>
        <v>0</v>
      </c>
      <c r="AY158" s="50">
        <f t="shared" si="102"/>
        <v>0</v>
      </c>
      <c r="AZ158" s="50">
        <f t="shared" si="103"/>
        <v>0</v>
      </c>
      <c r="BA158" s="39">
        <f t="shared" si="104"/>
        <v>0</v>
      </c>
      <c r="BB158" s="39">
        <f t="shared" si="105"/>
        <v>0</v>
      </c>
      <c r="BC158" s="39">
        <f t="shared" si="106"/>
        <v>0</v>
      </c>
      <c r="BD158" s="39">
        <f t="shared" si="107"/>
        <v>0</v>
      </c>
      <c r="BE158" s="39">
        <f t="shared" si="108"/>
        <v>0</v>
      </c>
      <c r="BF158" s="39">
        <f t="shared" si="109"/>
        <v>0</v>
      </c>
      <c r="BG158" s="39">
        <f t="shared" si="110"/>
        <v>0</v>
      </c>
      <c r="BH158" s="39">
        <f t="shared" si="111"/>
        <v>0</v>
      </c>
      <c r="BI158" s="39">
        <f t="shared" si="112"/>
        <v>0</v>
      </c>
      <c r="BJ158" s="39">
        <f t="shared" si="113"/>
        <v>0</v>
      </c>
      <c r="BK158" s="39">
        <f t="shared" si="114"/>
        <v>0</v>
      </c>
      <c r="BL158" s="39">
        <f t="shared" si="115"/>
        <v>0</v>
      </c>
      <c r="BM158" s="39">
        <f t="shared" si="116"/>
        <v>0</v>
      </c>
      <c r="BN158" s="39">
        <f t="shared" si="117"/>
        <v>0</v>
      </c>
      <c r="BO158" s="39">
        <f t="shared" si="118"/>
        <v>0</v>
      </c>
      <c r="BP158" s="39">
        <f t="shared" si="119"/>
        <v>0</v>
      </c>
      <c r="BQ158" s="39">
        <f t="shared" si="120"/>
        <v>0</v>
      </c>
      <c r="BR158" s="39">
        <f t="shared" si="121"/>
        <v>0</v>
      </c>
      <c r="BS158" s="39">
        <f t="shared" si="122"/>
        <v>0</v>
      </c>
      <c r="BT158" s="39">
        <f t="shared" si="123"/>
        <v>0</v>
      </c>
      <c r="BU158" s="39">
        <f t="shared" si="124"/>
        <v>0</v>
      </c>
      <c r="BV158" s="39">
        <f t="shared" si="125"/>
        <v>0</v>
      </c>
      <c r="BW158" s="39">
        <f t="shared" si="126"/>
        <v>0</v>
      </c>
      <c r="BX158" s="39">
        <f t="shared" si="127"/>
        <v>0</v>
      </c>
      <c r="BY158" s="39">
        <f t="shared" si="128"/>
        <v>0</v>
      </c>
      <c r="BZ158" s="39">
        <f t="shared" si="129"/>
        <v>0</v>
      </c>
      <c r="CA158" s="39">
        <f t="shared" si="130"/>
        <v>0</v>
      </c>
      <c r="CB158" s="39">
        <f t="shared" si="131"/>
        <v>0</v>
      </c>
      <c r="CC158" s="39">
        <f t="shared" si="132"/>
        <v>0</v>
      </c>
      <c r="CD158" s="39">
        <f t="shared" si="133"/>
        <v>0</v>
      </c>
      <c r="CE158" s="39">
        <f t="shared" si="134"/>
        <v>0</v>
      </c>
      <c r="CF158" s="80">
        <f t="shared" si="141"/>
        <v>0</v>
      </c>
      <c r="CG158" s="80">
        <f t="shared" si="141"/>
        <v>0</v>
      </c>
      <c r="CH158" s="80">
        <f t="shared" si="141"/>
        <v>0</v>
      </c>
      <c r="CI158" s="80">
        <f t="shared" si="141"/>
        <v>0</v>
      </c>
      <c r="CJ158" s="80">
        <f t="shared" si="141"/>
        <v>0</v>
      </c>
      <c r="CK158" s="80">
        <f t="shared" si="141"/>
        <v>0</v>
      </c>
      <c r="CL158" s="80">
        <f t="shared" si="141"/>
        <v>0</v>
      </c>
      <c r="CM158" s="80">
        <f t="shared" si="141"/>
        <v>0</v>
      </c>
      <c r="CN158" s="80">
        <f t="shared" si="141"/>
        <v>0</v>
      </c>
      <c r="CO158" s="80">
        <f t="shared" si="141"/>
        <v>0</v>
      </c>
      <c r="CP158" s="80">
        <f t="shared" si="141"/>
        <v>0</v>
      </c>
      <c r="CQ158" s="80">
        <f t="shared" si="141"/>
        <v>0</v>
      </c>
      <c r="CR158" s="80">
        <f t="shared" si="141"/>
        <v>0</v>
      </c>
      <c r="CS158" s="80">
        <f t="shared" si="141"/>
        <v>0</v>
      </c>
      <c r="CT158" s="80">
        <f t="shared" si="141"/>
        <v>0</v>
      </c>
      <c r="CU158" s="80">
        <f t="shared" si="141"/>
        <v>0</v>
      </c>
      <c r="CV158" s="80">
        <f t="shared" si="140"/>
        <v>0</v>
      </c>
      <c r="CW158" s="80">
        <f t="shared" si="140"/>
        <v>0</v>
      </c>
      <c r="CX158" s="80">
        <f t="shared" si="140"/>
        <v>0</v>
      </c>
      <c r="CY158" s="80">
        <f t="shared" si="140"/>
        <v>0</v>
      </c>
      <c r="CZ158" s="80">
        <f t="shared" si="140"/>
        <v>0</v>
      </c>
      <c r="DA158" s="80">
        <f t="shared" si="140"/>
        <v>0</v>
      </c>
      <c r="DB158" s="80">
        <f t="shared" si="140"/>
        <v>0</v>
      </c>
      <c r="DC158" s="80">
        <f t="shared" si="140"/>
        <v>0</v>
      </c>
      <c r="DD158" s="80">
        <f t="shared" si="140"/>
        <v>0</v>
      </c>
      <c r="DE158" s="80">
        <f t="shared" si="140"/>
        <v>0</v>
      </c>
      <c r="DF158" s="80">
        <f t="shared" si="140"/>
        <v>0</v>
      </c>
      <c r="DG158" s="80">
        <f t="shared" si="140"/>
        <v>0</v>
      </c>
      <c r="DH158" s="80">
        <f t="shared" si="140"/>
        <v>0</v>
      </c>
      <c r="DI158" s="80">
        <f t="shared" si="140"/>
        <v>0</v>
      </c>
      <c r="DJ158" s="80">
        <f t="shared" si="140"/>
        <v>0</v>
      </c>
      <c r="DK158" s="85">
        <f>VLOOKUP(CF158,'113勞保勞退單日級距表-請勿更改表內數字'!$B$4:$E$56,3,TRUE)</f>
        <v>0</v>
      </c>
      <c r="DL158" s="85">
        <f>VLOOKUP(CG158,'113勞保勞退單日級距表-請勿更改表內數字'!$B$4:$E$56,3,TRUE)</f>
        <v>0</v>
      </c>
      <c r="DM158" s="85">
        <f>VLOOKUP(CH158,'113勞保勞退單日級距表-請勿更改表內數字'!$B$4:$E$56,3,TRUE)</f>
        <v>0</v>
      </c>
      <c r="DN158" s="85">
        <f>VLOOKUP(CI158,'113勞保勞退單日級距表-請勿更改表內數字'!$B$4:$E$56,3,TRUE)</f>
        <v>0</v>
      </c>
      <c r="DO158" s="85">
        <f>VLOOKUP(CJ158,'113勞保勞退單日級距表-請勿更改表內數字'!$B$4:$E$56,3,TRUE)</f>
        <v>0</v>
      </c>
      <c r="DP158" s="85">
        <f>VLOOKUP(CK158,'113勞保勞退單日級距表-請勿更改表內數字'!$B$4:$E$56,3,TRUE)</f>
        <v>0</v>
      </c>
      <c r="DQ158" s="85">
        <f>VLOOKUP(CL158,'113勞保勞退單日級距表-請勿更改表內數字'!$B$4:$E$56,3,TRUE)</f>
        <v>0</v>
      </c>
      <c r="DR158" s="85">
        <f>VLOOKUP(CM158,'113勞保勞退單日級距表-請勿更改表內數字'!$B$4:$E$56,3,TRUE)</f>
        <v>0</v>
      </c>
      <c r="DS158" s="85">
        <f>VLOOKUP(CN158,'113勞保勞退單日級距表-請勿更改表內數字'!$B$4:$E$56,3,TRUE)</f>
        <v>0</v>
      </c>
      <c r="DT158" s="85">
        <f>VLOOKUP(CO158,'113勞保勞退單日級距表-請勿更改表內數字'!$B$4:$E$56,3,TRUE)</f>
        <v>0</v>
      </c>
      <c r="DU158" s="85">
        <f>VLOOKUP(CP158,'113勞保勞退單日級距表-請勿更改表內數字'!$B$4:$E$56,3,TRUE)</f>
        <v>0</v>
      </c>
      <c r="DV158" s="85">
        <f>VLOOKUP(CQ158,'113勞保勞退單日級距表-請勿更改表內數字'!$B$4:$E$56,3,TRUE)</f>
        <v>0</v>
      </c>
      <c r="DW158" s="85">
        <f>VLOOKUP(CR158,'113勞保勞退單日級距表-請勿更改表內數字'!$B$4:$E$56,3,TRUE)</f>
        <v>0</v>
      </c>
      <c r="DX158" s="85">
        <f>VLOOKUP(CS158,'113勞保勞退單日級距表-請勿更改表內數字'!$B$4:$E$56,3,TRUE)</f>
        <v>0</v>
      </c>
      <c r="DY158" s="85">
        <f>VLOOKUP(CT158,'113勞保勞退單日級距表-請勿更改表內數字'!$B$4:$E$56,3,TRUE)</f>
        <v>0</v>
      </c>
      <c r="DZ158" s="85">
        <f>VLOOKUP(CU158,'113勞保勞退單日級距表-請勿更改表內數字'!$B$4:$E$56,3,TRUE)</f>
        <v>0</v>
      </c>
      <c r="EA158" s="85">
        <f>VLOOKUP(CV158,'113勞保勞退單日級距表-請勿更改表內數字'!$B$4:$E$56,3,TRUE)</f>
        <v>0</v>
      </c>
      <c r="EB158" s="85">
        <f>VLOOKUP(CW158,'113勞保勞退單日級距表-請勿更改表內數字'!$B$4:$E$56,3,TRUE)</f>
        <v>0</v>
      </c>
      <c r="EC158" s="85">
        <f>VLOOKUP(CX158,'113勞保勞退單日級距表-請勿更改表內數字'!$B$4:$E$56,3,TRUE)</f>
        <v>0</v>
      </c>
      <c r="ED158" s="85">
        <f>VLOOKUP(CY158,'113勞保勞退單日級距表-請勿更改表內數字'!$B$4:$E$56,3,TRUE)</f>
        <v>0</v>
      </c>
      <c r="EE158" s="85">
        <f>VLOOKUP(CZ158,'113勞保勞退單日級距表-請勿更改表內數字'!$B$4:$E$56,3,TRUE)</f>
        <v>0</v>
      </c>
      <c r="EF158" s="85">
        <f>VLOOKUP(DA158,'113勞保勞退單日級距表-請勿更改表內數字'!$B$4:$E$56,3,TRUE)</f>
        <v>0</v>
      </c>
      <c r="EG158" s="85">
        <f>VLOOKUP(DB158,'113勞保勞退單日級距表-請勿更改表內數字'!$B$4:$E$56,3,TRUE)</f>
        <v>0</v>
      </c>
      <c r="EH158" s="85">
        <f>VLOOKUP(DC158,'113勞保勞退單日級距表-請勿更改表內數字'!$B$4:$E$56,3,TRUE)</f>
        <v>0</v>
      </c>
      <c r="EI158" s="85">
        <f>VLOOKUP(DD158,'113勞保勞退單日級距表-請勿更改表內數字'!$B$4:$E$56,3,TRUE)</f>
        <v>0</v>
      </c>
      <c r="EJ158" s="85">
        <f>VLOOKUP(DE158,'113勞保勞退單日級距表-請勿更改表內數字'!$B$4:$E$56,3,TRUE)</f>
        <v>0</v>
      </c>
      <c r="EK158" s="85">
        <f>VLOOKUP(DF158,'113勞保勞退單日級距表-請勿更改表內數字'!$B$4:$E$56,3,TRUE)</f>
        <v>0</v>
      </c>
      <c r="EL158" s="85">
        <f>VLOOKUP(DG158,'113勞保勞退單日級距表-請勿更改表內數字'!$B$4:$E$56,3,TRUE)</f>
        <v>0</v>
      </c>
      <c r="EM158" s="85">
        <f>VLOOKUP(DH158,'113勞保勞退單日級距表-請勿更改表內數字'!$B$4:$E$56,3,TRUE)</f>
        <v>0</v>
      </c>
      <c r="EN158" s="85">
        <f>VLOOKUP(DI158,'113勞保勞退單日級距表-請勿更改表內數字'!$B$4:$E$56,3,TRUE)</f>
        <v>0</v>
      </c>
      <c r="EO158" s="85">
        <f>VLOOKUP(DJ158,'113勞保勞退單日級距表-請勿更改表內數字'!$B$4:$E$56,3,TRUE)</f>
        <v>0</v>
      </c>
      <c r="EP158" s="84">
        <f>VLOOKUP(CF158,'113勞保勞退單日級距表-請勿更改表內數字'!$B$4:$E$56,4,TRUE)</f>
        <v>0</v>
      </c>
      <c r="EQ158" s="84">
        <f>VLOOKUP(CG158,'113勞保勞退單日級距表-請勿更改表內數字'!$B$4:$E$56,4,TRUE)</f>
        <v>0</v>
      </c>
      <c r="ER158" s="84">
        <f>VLOOKUP(CH158,'113勞保勞退單日級距表-請勿更改表內數字'!$B$4:$E$56,4,TRUE)</f>
        <v>0</v>
      </c>
      <c r="ES158" s="84">
        <f>VLOOKUP(CI158,'113勞保勞退單日級距表-請勿更改表內數字'!$B$4:$E$56,4,TRUE)</f>
        <v>0</v>
      </c>
      <c r="ET158" s="84">
        <f>VLOOKUP(CJ158,'113勞保勞退單日級距表-請勿更改表內數字'!$B$4:$E$56,4,TRUE)</f>
        <v>0</v>
      </c>
      <c r="EU158" s="84">
        <f>VLOOKUP(CK158,'113勞保勞退單日級距表-請勿更改表內數字'!$B$4:$E$56,4,TRUE)</f>
        <v>0</v>
      </c>
      <c r="EV158" s="84">
        <f>VLOOKUP(CL158,'113勞保勞退單日級距表-請勿更改表內數字'!$B$4:$E$56,4,TRUE)</f>
        <v>0</v>
      </c>
      <c r="EW158" s="84">
        <f>VLOOKUP(CM158,'113勞保勞退單日級距表-請勿更改表內數字'!$B$4:$E$56,4,TRUE)</f>
        <v>0</v>
      </c>
      <c r="EX158" s="84">
        <f>VLOOKUP(CN158,'113勞保勞退單日級距表-請勿更改表內數字'!$B$4:$E$56,4,TRUE)</f>
        <v>0</v>
      </c>
      <c r="EY158" s="84">
        <f>VLOOKUP(CO158,'113勞保勞退單日級距表-請勿更改表內數字'!$B$4:$E$56,4,TRUE)</f>
        <v>0</v>
      </c>
      <c r="EZ158" s="84">
        <f>VLOOKUP(CP158,'113勞保勞退單日級距表-請勿更改表內數字'!$B$4:$E$56,4,TRUE)</f>
        <v>0</v>
      </c>
      <c r="FA158" s="84">
        <f>VLOOKUP(CQ158,'113勞保勞退單日級距表-請勿更改表內數字'!$B$4:$E$56,4,TRUE)</f>
        <v>0</v>
      </c>
      <c r="FB158" s="84">
        <f>VLOOKUP(CR158,'113勞保勞退單日級距表-請勿更改表內數字'!$B$4:$E$56,4,TRUE)</f>
        <v>0</v>
      </c>
      <c r="FC158" s="84">
        <f>VLOOKUP(CS158,'113勞保勞退單日級距表-請勿更改表內數字'!$B$4:$E$56,4,TRUE)</f>
        <v>0</v>
      </c>
      <c r="FD158" s="84">
        <f>VLOOKUP(CT158,'113勞保勞退單日級距表-請勿更改表內數字'!$B$4:$E$56,4,TRUE)</f>
        <v>0</v>
      </c>
      <c r="FE158" s="84">
        <f>VLOOKUP(CU158,'113勞保勞退單日級距表-請勿更改表內數字'!$B$4:$E$56,4,TRUE)</f>
        <v>0</v>
      </c>
      <c r="FF158" s="84">
        <f>VLOOKUP(CV158,'113勞保勞退單日級距表-請勿更改表內數字'!$B$4:$E$56,4,TRUE)</f>
        <v>0</v>
      </c>
      <c r="FG158" s="84">
        <f>VLOOKUP(CW158,'113勞保勞退單日級距表-請勿更改表內數字'!$B$4:$E$56,4,TRUE)</f>
        <v>0</v>
      </c>
      <c r="FH158" s="84">
        <f>VLOOKUP(CX158,'113勞保勞退單日級距表-請勿更改表內數字'!$B$4:$E$56,4,TRUE)</f>
        <v>0</v>
      </c>
      <c r="FI158" s="84">
        <f>VLOOKUP(CY158,'113勞保勞退單日級距表-請勿更改表內數字'!$B$4:$E$56,4,TRUE)</f>
        <v>0</v>
      </c>
      <c r="FJ158" s="84">
        <f>VLOOKUP(CZ158,'113勞保勞退單日級距表-請勿更改表內數字'!$B$4:$E$56,4,TRUE)</f>
        <v>0</v>
      </c>
      <c r="FK158" s="84">
        <f>VLOOKUP(DA158,'113勞保勞退單日級距表-請勿更改表內數字'!$B$4:$E$56,4,TRUE)</f>
        <v>0</v>
      </c>
      <c r="FL158" s="84">
        <f>VLOOKUP(DB158,'113勞保勞退單日級距表-請勿更改表內數字'!$B$4:$E$56,4,TRUE)</f>
        <v>0</v>
      </c>
      <c r="FM158" s="84">
        <f>VLOOKUP(DC158,'113勞保勞退單日級距表-請勿更改表內數字'!$B$4:$E$56,4,TRUE)</f>
        <v>0</v>
      </c>
      <c r="FN158" s="84">
        <f>VLOOKUP(DD158,'113勞保勞退單日級距表-請勿更改表內數字'!$B$4:$E$56,4,TRUE)</f>
        <v>0</v>
      </c>
      <c r="FO158" s="84">
        <f>VLOOKUP(DE158,'113勞保勞退單日級距表-請勿更改表內數字'!$B$4:$E$56,4,TRUE)</f>
        <v>0</v>
      </c>
      <c r="FP158" s="84">
        <f>VLOOKUP(DF158,'113勞保勞退單日級距表-請勿更改表內數字'!$B$4:$E$56,4,TRUE)</f>
        <v>0</v>
      </c>
      <c r="FQ158" s="84">
        <f>VLOOKUP(DG158,'113勞保勞退單日級距表-請勿更改表內數字'!$B$4:$E$56,4,TRUE)</f>
        <v>0</v>
      </c>
      <c r="FR158" s="84">
        <f>VLOOKUP(DH158,'113勞保勞退單日級距表-請勿更改表內數字'!$B$4:$E$56,4,TRUE)</f>
        <v>0</v>
      </c>
      <c r="FS158" s="84">
        <f>VLOOKUP(DI158,'113勞保勞退單日級距表-請勿更改表內數字'!$B$4:$E$56,4,TRUE)</f>
        <v>0</v>
      </c>
      <c r="FT158" s="84">
        <f>VLOOKUP(DJ158,'113勞保勞退單日級距表-請勿更改表內數字'!$B$4:$E$56,4,TRUE)</f>
        <v>0</v>
      </c>
      <c r="FU158" s="83">
        <f>VLOOKUP(CF158,'113勞保勞退單日級距表-請勿更改表內數字'!$B$4:$I$56,8,TRUE)</f>
        <v>0</v>
      </c>
      <c r="FV158" s="83">
        <f>VLOOKUP(CG158,'113勞保勞退單日級距表-請勿更改表內數字'!$B$4:$I$56,8,TRUE)</f>
        <v>0</v>
      </c>
      <c r="FW158" s="83">
        <f>VLOOKUP(CH158,'113勞保勞退單日級距表-請勿更改表內數字'!$B$4:$I$56,8,TRUE)</f>
        <v>0</v>
      </c>
      <c r="FX158" s="83">
        <f>VLOOKUP(CI158,'113勞保勞退單日級距表-請勿更改表內數字'!$B$4:$I$56,8,TRUE)</f>
        <v>0</v>
      </c>
      <c r="FY158" s="83">
        <f>VLOOKUP(CJ158,'113勞保勞退單日級距表-請勿更改表內數字'!$B$4:$I$56,8,TRUE)</f>
        <v>0</v>
      </c>
      <c r="FZ158" s="83">
        <f>VLOOKUP(CK158,'113勞保勞退單日級距表-請勿更改表內數字'!$B$4:$I$56,8,TRUE)</f>
        <v>0</v>
      </c>
      <c r="GA158" s="83">
        <f>VLOOKUP(CL158,'113勞保勞退單日級距表-請勿更改表內數字'!$B$4:$I$56,8,TRUE)</f>
        <v>0</v>
      </c>
      <c r="GB158" s="83">
        <f>VLOOKUP(CM158,'113勞保勞退單日級距表-請勿更改表內數字'!$B$4:$I$56,8,TRUE)</f>
        <v>0</v>
      </c>
      <c r="GC158" s="83">
        <f>VLOOKUP(CN158,'113勞保勞退單日級距表-請勿更改表內數字'!$B$4:$I$56,8,TRUE)</f>
        <v>0</v>
      </c>
      <c r="GD158" s="83">
        <f>VLOOKUP(CO158,'113勞保勞退單日級距表-請勿更改表內數字'!$B$4:$I$56,8,TRUE)</f>
        <v>0</v>
      </c>
      <c r="GE158" s="83">
        <f>VLOOKUP(CP158,'113勞保勞退單日級距表-請勿更改表內數字'!$B$4:$I$56,8,TRUE)</f>
        <v>0</v>
      </c>
      <c r="GF158" s="83">
        <f>VLOOKUP(CQ158,'113勞保勞退單日級距表-請勿更改表內數字'!$B$4:$I$56,8,TRUE)</f>
        <v>0</v>
      </c>
      <c r="GG158" s="83">
        <f>VLOOKUP(CR158,'113勞保勞退單日級距表-請勿更改表內數字'!$B$4:$I$56,8,TRUE)</f>
        <v>0</v>
      </c>
      <c r="GH158" s="83">
        <f>VLOOKUP(CS158,'113勞保勞退單日級距表-請勿更改表內數字'!$B$4:$I$56,8,TRUE)</f>
        <v>0</v>
      </c>
      <c r="GI158" s="83">
        <f>VLOOKUP(CT158,'113勞保勞退單日級距表-請勿更改表內數字'!$B$4:$I$56,8,TRUE)</f>
        <v>0</v>
      </c>
      <c r="GJ158" s="83">
        <f>VLOOKUP(CU158,'113勞保勞退單日級距表-請勿更改表內數字'!$B$4:$I$56,8,TRUE)</f>
        <v>0</v>
      </c>
      <c r="GK158" s="83">
        <f>VLOOKUP(CV158,'113勞保勞退單日級距表-請勿更改表內數字'!$B$4:$I$56,8,TRUE)</f>
        <v>0</v>
      </c>
      <c r="GL158" s="83">
        <f>VLOOKUP(CW158,'113勞保勞退單日級距表-請勿更改表內數字'!$B$4:$I$56,8,TRUE)</f>
        <v>0</v>
      </c>
      <c r="GM158" s="83">
        <f>VLOOKUP(CX158,'113勞保勞退單日級距表-請勿更改表內數字'!$B$4:$I$56,8,TRUE)</f>
        <v>0</v>
      </c>
      <c r="GN158" s="83">
        <f>VLOOKUP(CY158,'113勞保勞退單日級距表-請勿更改表內數字'!$B$4:$I$56,8,TRUE)</f>
        <v>0</v>
      </c>
      <c r="GO158" s="83">
        <f>VLOOKUP(CZ158,'113勞保勞退單日級距表-請勿更改表內數字'!$B$4:$I$56,8,TRUE)</f>
        <v>0</v>
      </c>
      <c r="GP158" s="83">
        <f>VLOOKUP(DA158,'113勞保勞退單日級距表-請勿更改表內數字'!$B$4:$I$56,8,TRUE)</f>
        <v>0</v>
      </c>
      <c r="GQ158" s="83">
        <f>VLOOKUP(DB158,'113勞保勞退單日級距表-請勿更改表內數字'!$B$4:$I$56,8,TRUE)</f>
        <v>0</v>
      </c>
      <c r="GR158" s="83">
        <f>VLOOKUP(DC158,'113勞保勞退單日級距表-請勿更改表內數字'!$B$4:$I$56,8,TRUE)</f>
        <v>0</v>
      </c>
      <c r="GS158" s="83">
        <f>VLOOKUP(DD158,'113勞保勞退單日級距表-請勿更改表內數字'!$B$4:$I$56,8,TRUE)</f>
        <v>0</v>
      </c>
      <c r="GT158" s="83">
        <f>VLOOKUP(DE158,'113勞保勞退單日級距表-請勿更改表內數字'!$B$4:$I$56,8,TRUE)</f>
        <v>0</v>
      </c>
      <c r="GU158" s="83">
        <f>VLOOKUP(DF158,'113勞保勞退單日級距表-請勿更改表內數字'!$B$4:$I$56,8,TRUE)</f>
        <v>0</v>
      </c>
      <c r="GV158" s="83">
        <f>VLOOKUP(DG158,'113勞保勞退單日級距表-請勿更改表內數字'!$B$4:$I$56,8,TRUE)</f>
        <v>0</v>
      </c>
      <c r="GW158" s="83">
        <f>VLOOKUP(DH158,'113勞保勞退單日級距表-請勿更改表內數字'!$B$4:$I$56,8,TRUE)</f>
        <v>0</v>
      </c>
      <c r="GX158" s="83">
        <f>VLOOKUP(DI158,'113勞保勞退單日級距表-請勿更改表內數字'!$B$4:$I$56,8,TRUE)</f>
        <v>0</v>
      </c>
      <c r="GY158" s="83">
        <f>VLOOKUP(DJ158,'113勞保勞退單日級距表-請勿更改表內數字'!$B$4:$I$56,8,TRUE)</f>
        <v>0</v>
      </c>
    </row>
    <row r="159" spans="2:207">
      <c r="B159" s="76"/>
      <c r="C159" s="76"/>
      <c r="D159" s="166"/>
      <c r="G159" s="76"/>
      <c r="I159" s="93"/>
      <c r="AP159" s="219">
        <f t="shared" si="97"/>
        <v>0</v>
      </c>
      <c r="AQ159" s="43">
        <f t="shared" si="98"/>
        <v>0</v>
      </c>
      <c r="AR159" s="43">
        <f t="shared" si="99"/>
        <v>0</v>
      </c>
      <c r="AS159" s="209">
        <f t="shared" si="136"/>
        <v>0</v>
      </c>
      <c r="AT159" s="201">
        <f>VLOOKUP(AS159,'113勞保勞退單日級距表-請勿更改表內數字'!$B$4:$E$56,3,TRUE)*AP159</f>
        <v>0</v>
      </c>
      <c r="AU159" s="201">
        <f>VLOOKUP(AS159,'113勞保勞退單日級距表-請勿更改表內數字'!$B$4:$I$56,7,TRUE)</f>
        <v>0</v>
      </c>
      <c r="AV159" s="201">
        <f>VLOOKUP(AS159,'113勞保勞退單日級距表-請勿更改表內數字'!$B$4:$E$56,4,TRUE)*AP159</f>
        <v>0</v>
      </c>
      <c r="AW159" s="51">
        <f t="shared" si="100"/>
        <v>0</v>
      </c>
      <c r="AX159" s="50">
        <f t="shared" si="101"/>
        <v>0</v>
      </c>
      <c r="AY159" s="50">
        <f t="shared" si="102"/>
        <v>0</v>
      </c>
      <c r="AZ159" s="50">
        <f t="shared" si="103"/>
        <v>0</v>
      </c>
      <c r="BA159" s="39">
        <f t="shared" si="104"/>
        <v>0</v>
      </c>
      <c r="BB159" s="39">
        <f t="shared" si="105"/>
        <v>0</v>
      </c>
      <c r="BC159" s="39">
        <f t="shared" si="106"/>
        <v>0</v>
      </c>
      <c r="BD159" s="39">
        <f t="shared" si="107"/>
        <v>0</v>
      </c>
      <c r="BE159" s="39">
        <f t="shared" si="108"/>
        <v>0</v>
      </c>
      <c r="BF159" s="39">
        <f t="shared" si="109"/>
        <v>0</v>
      </c>
      <c r="BG159" s="39">
        <f t="shared" si="110"/>
        <v>0</v>
      </c>
      <c r="BH159" s="39">
        <f t="shared" si="111"/>
        <v>0</v>
      </c>
      <c r="BI159" s="39">
        <f t="shared" si="112"/>
        <v>0</v>
      </c>
      <c r="BJ159" s="39">
        <f t="shared" si="113"/>
        <v>0</v>
      </c>
      <c r="BK159" s="39">
        <f t="shared" si="114"/>
        <v>0</v>
      </c>
      <c r="BL159" s="39">
        <f t="shared" si="115"/>
        <v>0</v>
      </c>
      <c r="BM159" s="39">
        <f t="shared" si="116"/>
        <v>0</v>
      </c>
      <c r="BN159" s="39">
        <f t="shared" si="117"/>
        <v>0</v>
      </c>
      <c r="BO159" s="39">
        <f t="shared" si="118"/>
        <v>0</v>
      </c>
      <c r="BP159" s="39">
        <f t="shared" si="119"/>
        <v>0</v>
      </c>
      <c r="BQ159" s="39">
        <f t="shared" si="120"/>
        <v>0</v>
      </c>
      <c r="BR159" s="39">
        <f t="shared" si="121"/>
        <v>0</v>
      </c>
      <c r="BS159" s="39">
        <f t="shared" si="122"/>
        <v>0</v>
      </c>
      <c r="BT159" s="39">
        <f t="shared" si="123"/>
        <v>0</v>
      </c>
      <c r="BU159" s="39">
        <f t="shared" si="124"/>
        <v>0</v>
      </c>
      <c r="BV159" s="39">
        <f t="shared" si="125"/>
        <v>0</v>
      </c>
      <c r="BW159" s="39">
        <f t="shared" si="126"/>
        <v>0</v>
      </c>
      <c r="BX159" s="39">
        <f t="shared" si="127"/>
        <v>0</v>
      </c>
      <c r="BY159" s="39">
        <f t="shared" si="128"/>
        <v>0</v>
      </c>
      <c r="BZ159" s="39">
        <f t="shared" si="129"/>
        <v>0</v>
      </c>
      <c r="CA159" s="39">
        <f t="shared" si="130"/>
        <v>0</v>
      </c>
      <c r="CB159" s="39">
        <f t="shared" si="131"/>
        <v>0</v>
      </c>
      <c r="CC159" s="39">
        <f t="shared" si="132"/>
        <v>0</v>
      </c>
      <c r="CD159" s="39">
        <f t="shared" si="133"/>
        <v>0</v>
      </c>
      <c r="CE159" s="39">
        <f t="shared" si="134"/>
        <v>0</v>
      </c>
      <c r="CF159" s="80">
        <f t="shared" si="141"/>
        <v>0</v>
      </c>
      <c r="CG159" s="80">
        <f t="shared" si="141"/>
        <v>0</v>
      </c>
      <c r="CH159" s="80">
        <f t="shared" si="141"/>
        <v>0</v>
      </c>
      <c r="CI159" s="80">
        <f t="shared" si="141"/>
        <v>0</v>
      </c>
      <c r="CJ159" s="80">
        <f t="shared" si="141"/>
        <v>0</v>
      </c>
      <c r="CK159" s="80">
        <f t="shared" si="141"/>
        <v>0</v>
      </c>
      <c r="CL159" s="80">
        <f t="shared" si="141"/>
        <v>0</v>
      </c>
      <c r="CM159" s="80">
        <f t="shared" si="141"/>
        <v>0</v>
      </c>
      <c r="CN159" s="80">
        <f t="shared" si="141"/>
        <v>0</v>
      </c>
      <c r="CO159" s="80">
        <f t="shared" si="141"/>
        <v>0</v>
      </c>
      <c r="CP159" s="80">
        <f t="shared" si="141"/>
        <v>0</v>
      </c>
      <c r="CQ159" s="80">
        <f t="shared" si="141"/>
        <v>0</v>
      </c>
      <c r="CR159" s="80">
        <f t="shared" si="141"/>
        <v>0</v>
      </c>
      <c r="CS159" s="80">
        <f t="shared" si="141"/>
        <v>0</v>
      </c>
      <c r="CT159" s="80">
        <f t="shared" si="141"/>
        <v>0</v>
      </c>
      <c r="CU159" s="80">
        <f t="shared" si="141"/>
        <v>0</v>
      </c>
      <c r="CV159" s="80">
        <f t="shared" si="140"/>
        <v>0</v>
      </c>
      <c r="CW159" s="80">
        <f t="shared" si="140"/>
        <v>0</v>
      </c>
      <c r="CX159" s="80">
        <f t="shared" si="140"/>
        <v>0</v>
      </c>
      <c r="CY159" s="80">
        <f t="shared" si="140"/>
        <v>0</v>
      </c>
      <c r="CZ159" s="80">
        <f t="shared" si="140"/>
        <v>0</v>
      </c>
      <c r="DA159" s="80">
        <f t="shared" si="140"/>
        <v>0</v>
      </c>
      <c r="DB159" s="80">
        <f t="shared" si="140"/>
        <v>0</v>
      </c>
      <c r="DC159" s="80">
        <f t="shared" si="140"/>
        <v>0</v>
      </c>
      <c r="DD159" s="80">
        <f t="shared" si="140"/>
        <v>0</v>
      </c>
      <c r="DE159" s="80">
        <f t="shared" si="140"/>
        <v>0</v>
      </c>
      <c r="DF159" s="80">
        <f t="shared" si="140"/>
        <v>0</v>
      </c>
      <c r="DG159" s="80">
        <f t="shared" si="140"/>
        <v>0</v>
      </c>
      <c r="DH159" s="80">
        <f t="shared" si="140"/>
        <v>0</v>
      </c>
      <c r="DI159" s="80">
        <f t="shared" si="140"/>
        <v>0</v>
      </c>
      <c r="DJ159" s="80">
        <f t="shared" si="140"/>
        <v>0</v>
      </c>
      <c r="DK159" s="85">
        <f>VLOOKUP(CF159,'113勞保勞退單日級距表-請勿更改表內數字'!$B$4:$E$56,3,TRUE)</f>
        <v>0</v>
      </c>
      <c r="DL159" s="85">
        <f>VLOOKUP(CG159,'113勞保勞退單日級距表-請勿更改表內數字'!$B$4:$E$56,3,TRUE)</f>
        <v>0</v>
      </c>
      <c r="DM159" s="85">
        <f>VLOOKUP(CH159,'113勞保勞退單日級距表-請勿更改表內數字'!$B$4:$E$56,3,TRUE)</f>
        <v>0</v>
      </c>
      <c r="DN159" s="85">
        <f>VLOOKUP(CI159,'113勞保勞退單日級距表-請勿更改表內數字'!$B$4:$E$56,3,TRUE)</f>
        <v>0</v>
      </c>
      <c r="DO159" s="85">
        <f>VLOOKUP(CJ159,'113勞保勞退單日級距表-請勿更改表內數字'!$B$4:$E$56,3,TRUE)</f>
        <v>0</v>
      </c>
      <c r="DP159" s="85">
        <f>VLOOKUP(CK159,'113勞保勞退單日級距表-請勿更改表內數字'!$B$4:$E$56,3,TRUE)</f>
        <v>0</v>
      </c>
      <c r="DQ159" s="85">
        <f>VLOOKUP(CL159,'113勞保勞退單日級距表-請勿更改表內數字'!$B$4:$E$56,3,TRUE)</f>
        <v>0</v>
      </c>
      <c r="DR159" s="85">
        <f>VLOOKUP(CM159,'113勞保勞退單日級距表-請勿更改表內數字'!$B$4:$E$56,3,TRUE)</f>
        <v>0</v>
      </c>
      <c r="DS159" s="85">
        <f>VLOOKUP(CN159,'113勞保勞退單日級距表-請勿更改表內數字'!$B$4:$E$56,3,TRUE)</f>
        <v>0</v>
      </c>
      <c r="DT159" s="85">
        <f>VLOOKUP(CO159,'113勞保勞退單日級距表-請勿更改表內數字'!$B$4:$E$56,3,TRUE)</f>
        <v>0</v>
      </c>
      <c r="DU159" s="85">
        <f>VLOOKUP(CP159,'113勞保勞退單日級距表-請勿更改表內數字'!$B$4:$E$56,3,TRUE)</f>
        <v>0</v>
      </c>
      <c r="DV159" s="85">
        <f>VLOOKUP(CQ159,'113勞保勞退單日級距表-請勿更改表內數字'!$B$4:$E$56,3,TRUE)</f>
        <v>0</v>
      </c>
      <c r="DW159" s="85">
        <f>VLOOKUP(CR159,'113勞保勞退單日級距表-請勿更改表內數字'!$B$4:$E$56,3,TRUE)</f>
        <v>0</v>
      </c>
      <c r="DX159" s="85">
        <f>VLOOKUP(CS159,'113勞保勞退單日級距表-請勿更改表內數字'!$B$4:$E$56,3,TRUE)</f>
        <v>0</v>
      </c>
      <c r="DY159" s="85">
        <f>VLOOKUP(CT159,'113勞保勞退單日級距表-請勿更改表內數字'!$B$4:$E$56,3,TRUE)</f>
        <v>0</v>
      </c>
      <c r="DZ159" s="85">
        <f>VLOOKUP(CU159,'113勞保勞退單日級距表-請勿更改表內數字'!$B$4:$E$56,3,TRUE)</f>
        <v>0</v>
      </c>
      <c r="EA159" s="85">
        <f>VLOOKUP(CV159,'113勞保勞退單日級距表-請勿更改表內數字'!$B$4:$E$56,3,TRUE)</f>
        <v>0</v>
      </c>
      <c r="EB159" s="85">
        <f>VLOOKUP(CW159,'113勞保勞退單日級距表-請勿更改表內數字'!$B$4:$E$56,3,TRUE)</f>
        <v>0</v>
      </c>
      <c r="EC159" s="85">
        <f>VLOOKUP(CX159,'113勞保勞退單日級距表-請勿更改表內數字'!$B$4:$E$56,3,TRUE)</f>
        <v>0</v>
      </c>
      <c r="ED159" s="85">
        <f>VLOOKUP(CY159,'113勞保勞退單日級距表-請勿更改表內數字'!$B$4:$E$56,3,TRUE)</f>
        <v>0</v>
      </c>
      <c r="EE159" s="85">
        <f>VLOOKUP(CZ159,'113勞保勞退單日級距表-請勿更改表內數字'!$B$4:$E$56,3,TRUE)</f>
        <v>0</v>
      </c>
      <c r="EF159" s="85">
        <f>VLOOKUP(DA159,'113勞保勞退單日級距表-請勿更改表內數字'!$B$4:$E$56,3,TRUE)</f>
        <v>0</v>
      </c>
      <c r="EG159" s="85">
        <f>VLOOKUP(DB159,'113勞保勞退單日級距表-請勿更改表內數字'!$B$4:$E$56,3,TRUE)</f>
        <v>0</v>
      </c>
      <c r="EH159" s="85">
        <f>VLOOKUP(DC159,'113勞保勞退單日級距表-請勿更改表內數字'!$B$4:$E$56,3,TRUE)</f>
        <v>0</v>
      </c>
      <c r="EI159" s="85">
        <f>VLOOKUP(DD159,'113勞保勞退單日級距表-請勿更改表內數字'!$B$4:$E$56,3,TRUE)</f>
        <v>0</v>
      </c>
      <c r="EJ159" s="85">
        <f>VLOOKUP(DE159,'113勞保勞退單日級距表-請勿更改表內數字'!$B$4:$E$56,3,TRUE)</f>
        <v>0</v>
      </c>
      <c r="EK159" s="85">
        <f>VLOOKUP(DF159,'113勞保勞退單日級距表-請勿更改表內數字'!$B$4:$E$56,3,TRUE)</f>
        <v>0</v>
      </c>
      <c r="EL159" s="85">
        <f>VLOOKUP(DG159,'113勞保勞退單日級距表-請勿更改表內數字'!$B$4:$E$56,3,TRUE)</f>
        <v>0</v>
      </c>
      <c r="EM159" s="85">
        <f>VLOOKUP(DH159,'113勞保勞退單日級距表-請勿更改表內數字'!$B$4:$E$56,3,TRUE)</f>
        <v>0</v>
      </c>
      <c r="EN159" s="85">
        <f>VLOOKUP(DI159,'113勞保勞退單日級距表-請勿更改表內數字'!$B$4:$E$56,3,TRUE)</f>
        <v>0</v>
      </c>
      <c r="EO159" s="85">
        <f>VLOOKUP(DJ159,'113勞保勞退單日級距表-請勿更改表內數字'!$B$4:$E$56,3,TRUE)</f>
        <v>0</v>
      </c>
      <c r="EP159" s="84">
        <f>VLOOKUP(CF159,'113勞保勞退單日級距表-請勿更改表內數字'!$B$4:$E$56,4,TRUE)</f>
        <v>0</v>
      </c>
      <c r="EQ159" s="84">
        <f>VLOOKUP(CG159,'113勞保勞退單日級距表-請勿更改表內數字'!$B$4:$E$56,4,TRUE)</f>
        <v>0</v>
      </c>
      <c r="ER159" s="84">
        <f>VLOOKUP(CH159,'113勞保勞退單日級距表-請勿更改表內數字'!$B$4:$E$56,4,TRUE)</f>
        <v>0</v>
      </c>
      <c r="ES159" s="84">
        <f>VLOOKUP(CI159,'113勞保勞退單日級距表-請勿更改表內數字'!$B$4:$E$56,4,TRUE)</f>
        <v>0</v>
      </c>
      <c r="ET159" s="84">
        <f>VLOOKUP(CJ159,'113勞保勞退單日級距表-請勿更改表內數字'!$B$4:$E$56,4,TRUE)</f>
        <v>0</v>
      </c>
      <c r="EU159" s="84">
        <f>VLOOKUP(CK159,'113勞保勞退單日級距表-請勿更改表內數字'!$B$4:$E$56,4,TRUE)</f>
        <v>0</v>
      </c>
      <c r="EV159" s="84">
        <f>VLOOKUP(CL159,'113勞保勞退單日級距表-請勿更改表內數字'!$B$4:$E$56,4,TRUE)</f>
        <v>0</v>
      </c>
      <c r="EW159" s="84">
        <f>VLOOKUP(CM159,'113勞保勞退單日級距表-請勿更改表內數字'!$B$4:$E$56,4,TRUE)</f>
        <v>0</v>
      </c>
      <c r="EX159" s="84">
        <f>VLOOKUP(CN159,'113勞保勞退單日級距表-請勿更改表內數字'!$B$4:$E$56,4,TRUE)</f>
        <v>0</v>
      </c>
      <c r="EY159" s="84">
        <f>VLOOKUP(CO159,'113勞保勞退單日級距表-請勿更改表內數字'!$B$4:$E$56,4,TRUE)</f>
        <v>0</v>
      </c>
      <c r="EZ159" s="84">
        <f>VLOOKUP(CP159,'113勞保勞退單日級距表-請勿更改表內數字'!$B$4:$E$56,4,TRUE)</f>
        <v>0</v>
      </c>
      <c r="FA159" s="84">
        <f>VLOOKUP(CQ159,'113勞保勞退單日級距表-請勿更改表內數字'!$B$4:$E$56,4,TRUE)</f>
        <v>0</v>
      </c>
      <c r="FB159" s="84">
        <f>VLOOKUP(CR159,'113勞保勞退單日級距表-請勿更改表內數字'!$B$4:$E$56,4,TRUE)</f>
        <v>0</v>
      </c>
      <c r="FC159" s="84">
        <f>VLOOKUP(CS159,'113勞保勞退單日級距表-請勿更改表內數字'!$B$4:$E$56,4,TRUE)</f>
        <v>0</v>
      </c>
      <c r="FD159" s="84">
        <f>VLOOKUP(CT159,'113勞保勞退單日級距表-請勿更改表內數字'!$B$4:$E$56,4,TRUE)</f>
        <v>0</v>
      </c>
      <c r="FE159" s="84">
        <f>VLOOKUP(CU159,'113勞保勞退單日級距表-請勿更改表內數字'!$B$4:$E$56,4,TRUE)</f>
        <v>0</v>
      </c>
      <c r="FF159" s="84">
        <f>VLOOKUP(CV159,'113勞保勞退單日級距表-請勿更改表內數字'!$B$4:$E$56,4,TRUE)</f>
        <v>0</v>
      </c>
      <c r="FG159" s="84">
        <f>VLOOKUP(CW159,'113勞保勞退單日級距表-請勿更改表內數字'!$B$4:$E$56,4,TRUE)</f>
        <v>0</v>
      </c>
      <c r="FH159" s="84">
        <f>VLOOKUP(CX159,'113勞保勞退單日級距表-請勿更改表內數字'!$B$4:$E$56,4,TRUE)</f>
        <v>0</v>
      </c>
      <c r="FI159" s="84">
        <f>VLOOKUP(CY159,'113勞保勞退單日級距表-請勿更改表內數字'!$B$4:$E$56,4,TRUE)</f>
        <v>0</v>
      </c>
      <c r="FJ159" s="84">
        <f>VLOOKUP(CZ159,'113勞保勞退單日級距表-請勿更改表內數字'!$B$4:$E$56,4,TRUE)</f>
        <v>0</v>
      </c>
      <c r="FK159" s="84">
        <f>VLOOKUP(DA159,'113勞保勞退單日級距表-請勿更改表內數字'!$B$4:$E$56,4,TRUE)</f>
        <v>0</v>
      </c>
      <c r="FL159" s="84">
        <f>VLOOKUP(DB159,'113勞保勞退單日級距表-請勿更改表內數字'!$B$4:$E$56,4,TRUE)</f>
        <v>0</v>
      </c>
      <c r="FM159" s="84">
        <f>VLOOKUP(DC159,'113勞保勞退單日級距表-請勿更改表內數字'!$B$4:$E$56,4,TRUE)</f>
        <v>0</v>
      </c>
      <c r="FN159" s="84">
        <f>VLOOKUP(DD159,'113勞保勞退單日級距表-請勿更改表內數字'!$B$4:$E$56,4,TRUE)</f>
        <v>0</v>
      </c>
      <c r="FO159" s="84">
        <f>VLOOKUP(DE159,'113勞保勞退單日級距表-請勿更改表內數字'!$B$4:$E$56,4,TRUE)</f>
        <v>0</v>
      </c>
      <c r="FP159" s="84">
        <f>VLOOKUP(DF159,'113勞保勞退單日級距表-請勿更改表內數字'!$B$4:$E$56,4,TRUE)</f>
        <v>0</v>
      </c>
      <c r="FQ159" s="84">
        <f>VLOOKUP(DG159,'113勞保勞退單日級距表-請勿更改表內數字'!$B$4:$E$56,4,TRUE)</f>
        <v>0</v>
      </c>
      <c r="FR159" s="84">
        <f>VLOOKUP(DH159,'113勞保勞退單日級距表-請勿更改表內數字'!$B$4:$E$56,4,TRUE)</f>
        <v>0</v>
      </c>
      <c r="FS159" s="84">
        <f>VLOOKUP(DI159,'113勞保勞退單日級距表-請勿更改表內數字'!$B$4:$E$56,4,TRUE)</f>
        <v>0</v>
      </c>
      <c r="FT159" s="84">
        <f>VLOOKUP(DJ159,'113勞保勞退單日級距表-請勿更改表內數字'!$B$4:$E$56,4,TRUE)</f>
        <v>0</v>
      </c>
      <c r="FU159" s="83">
        <f>VLOOKUP(CF159,'113勞保勞退單日級距表-請勿更改表內數字'!$B$4:$I$56,8,TRUE)</f>
        <v>0</v>
      </c>
      <c r="FV159" s="83">
        <f>VLOOKUP(CG159,'113勞保勞退單日級距表-請勿更改表內數字'!$B$4:$I$56,8,TRUE)</f>
        <v>0</v>
      </c>
      <c r="FW159" s="83">
        <f>VLOOKUP(CH159,'113勞保勞退單日級距表-請勿更改表內數字'!$B$4:$I$56,8,TRUE)</f>
        <v>0</v>
      </c>
      <c r="FX159" s="83">
        <f>VLOOKUP(CI159,'113勞保勞退單日級距表-請勿更改表內數字'!$B$4:$I$56,8,TRUE)</f>
        <v>0</v>
      </c>
      <c r="FY159" s="83">
        <f>VLOOKUP(CJ159,'113勞保勞退單日級距表-請勿更改表內數字'!$B$4:$I$56,8,TRUE)</f>
        <v>0</v>
      </c>
      <c r="FZ159" s="83">
        <f>VLOOKUP(CK159,'113勞保勞退單日級距表-請勿更改表內數字'!$B$4:$I$56,8,TRUE)</f>
        <v>0</v>
      </c>
      <c r="GA159" s="83">
        <f>VLOOKUP(CL159,'113勞保勞退單日級距表-請勿更改表內數字'!$B$4:$I$56,8,TRUE)</f>
        <v>0</v>
      </c>
      <c r="GB159" s="83">
        <f>VLOOKUP(CM159,'113勞保勞退單日級距表-請勿更改表內數字'!$B$4:$I$56,8,TRUE)</f>
        <v>0</v>
      </c>
      <c r="GC159" s="83">
        <f>VLOOKUP(CN159,'113勞保勞退單日級距表-請勿更改表內數字'!$B$4:$I$56,8,TRUE)</f>
        <v>0</v>
      </c>
      <c r="GD159" s="83">
        <f>VLOOKUP(CO159,'113勞保勞退單日級距表-請勿更改表內數字'!$B$4:$I$56,8,TRUE)</f>
        <v>0</v>
      </c>
      <c r="GE159" s="83">
        <f>VLOOKUP(CP159,'113勞保勞退單日級距表-請勿更改表內數字'!$B$4:$I$56,8,TRUE)</f>
        <v>0</v>
      </c>
      <c r="GF159" s="83">
        <f>VLOOKUP(CQ159,'113勞保勞退單日級距表-請勿更改表內數字'!$B$4:$I$56,8,TRUE)</f>
        <v>0</v>
      </c>
      <c r="GG159" s="83">
        <f>VLOOKUP(CR159,'113勞保勞退單日級距表-請勿更改表內數字'!$B$4:$I$56,8,TRUE)</f>
        <v>0</v>
      </c>
      <c r="GH159" s="83">
        <f>VLOOKUP(CS159,'113勞保勞退單日級距表-請勿更改表內數字'!$B$4:$I$56,8,TRUE)</f>
        <v>0</v>
      </c>
      <c r="GI159" s="83">
        <f>VLOOKUP(CT159,'113勞保勞退單日級距表-請勿更改表內數字'!$B$4:$I$56,8,TRUE)</f>
        <v>0</v>
      </c>
      <c r="GJ159" s="83">
        <f>VLOOKUP(CU159,'113勞保勞退單日級距表-請勿更改表內數字'!$B$4:$I$56,8,TRUE)</f>
        <v>0</v>
      </c>
      <c r="GK159" s="83">
        <f>VLOOKUP(CV159,'113勞保勞退單日級距表-請勿更改表內數字'!$B$4:$I$56,8,TRUE)</f>
        <v>0</v>
      </c>
      <c r="GL159" s="83">
        <f>VLOOKUP(CW159,'113勞保勞退單日級距表-請勿更改表內數字'!$B$4:$I$56,8,TRUE)</f>
        <v>0</v>
      </c>
      <c r="GM159" s="83">
        <f>VLOOKUP(CX159,'113勞保勞退單日級距表-請勿更改表內數字'!$B$4:$I$56,8,TRUE)</f>
        <v>0</v>
      </c>
      <c r="GN159" s="83">
        <f>VLOOKUP(CY159,'113勞保勞退單日級距表-請勿更改表內數字'!$B$4:$I$56,8,TRUE)</f>
        <v>0</v>
      </c>
      <c r="GO159" s="83">
        <f>VLOOKUP(CZ159,'113勞保勞退單日級距表-請勿更改表內數字'!$B$4:$I$56,8,TRUE)</f>
        <v>0</v>
      </c>
      <c r="GP159" s="83">
        <f>VLOOKUP(DA159,'113勞保勞退單日級距表-請勿更改表內數字'!$B$4:$I$56,8,TRUE)</f>
        <v>0</v>
      </c>
      <c r="GQ159" s="83">
        <f>VLOOKUP(DB159,'113勞保勞退單日級距表-請勿更改表內數字'!$B$4:$I$56,8,TRUE)</f>
        <v>0</v>
      </c>
      <c r="GR159" s="83">
        <f>VLOOKUP(DC159,'113勞保勞退單日級距表-請勿更改表內數字'!$B$4:$I$56,8,TRUE)</f>
        <v>0</v>
      </c>
      <c r="GS159" s="83">
        <f>VLOOKUP(DD159,'113勞保勞退單日級距表-請勿更改表內數字'!$B$4:$I$56,8,TRUE)</f>
        <v>0</v>
      </c>
      <c r="GT159" s="83">
        <f>VLOOKUP(DE159,'113勞保勞退單日級距表-請勿更改表內數字'!$B$4:$I$56,8,TRUE)</f>
        <v>0</v>
      </c>
      <c r="GU159" s="83">
        <f>VLOOKUP(DF159,'113勞保勞退單日級距表-請勿更改表內數字'!$B$4:$I$56,8,TRUE)</f>
        <v>0</v>
      </c>
      <c r="GV159" s="83">
        <f>VLOOKUP(DG159,'113勞保勞退單日級距表-請勿更改表內數字'!$B$4:$I$56,8,TRUE)</f>
        <v>0</v>
      </c>
      <c r="GW159" s="83">
        <f>VLOOKUP(DH159,'113勞保勞退單日級距表-請勿更改表內數字'!$B$4:$I$56,8,TRUE)</f>
        <v>0</v>
      </c>
      <c r="GX159" s="83">
        <f>VLOOKUP(DI159,'113勞保勞退單日級距表-請勿更改表內數字'!$B$4:$I$56,8,TRUE)</f>
        <v>0</v>
      </c>
      <c r="GY159" s="83">
        <f>VLOOKUP(DJ159,'113勞保勞退單日級距表-請勿更改表內數字'!$B$4:$I$56,8,TRUE)</f>
        <v>0</v>
      </c>
    </row>
    <row r="160" spans="2:207">
      <c r="B160" s="76"/>
      <c r="C160" s="76"/>
      <c r="D160" s="166"/>
      <c r="G160" s="76"/>
      <c r="AP160" s="219">
        <f t="shared" si="97"/>
        <v>0</v>
      </c>
      <c r="AQ160" s="43">
        <f t="shared" si="98"/>
        <v>0</v>
      </c>
      <c r="AR160" s="43">
        <f t="shared" si="99"/>
        <v>0</v>
      </c>
      <c r="AS160" s="209">
        <f t="shared" si="136"/>
        <v>0</v>
      </c>
      <c r="AT160" s="201">
        <f>VLOOKUP(AS160,'113勞保勞退單日級距表-請勿更改表內數字'!$B$4:$E$56,3,TRUE)*AP160</f>
        <v>0</v>
      </c>
      <c r="AU160" s="201">
        <f>VLOOKUP(AS160,'113勞保勞退單日級距表-請勿更改表內數字'!$B$4:$I$56,7,TRUE)</f>
        <v>0</v>
      </c>
      <c r="AV160" s="201">
        <f>VLOOKUP(AS160,'113勞保勞退單日級距表-請勿更改表內數字'!$B$4:$E$56,4,TRUE)*AP160</f>
        <v>0</v>
      </c>
      <c r="AW160" s="51">
        <f t="shared" si="100"/>
        <v>0</v>
      </c>
      <c r="AX160" s="50">
        <f t="shared" si="101"/>
        <v>0</v>
      </c>
      <c r="AY160" s="50">
        <f t="shared" si="102"/>
        <v>0</v>
      </c>
      <c r="AZ160" s="50">
        <f t="shared" si="103"/>
        <v>0</v>
      </c>
      <c r="BA160" s="39">
        <f t="shared" si="104"/>
        <v>0</v>
      </c>
      <c r="BB160" s="39">
        <f t="shared" si="105"/>
        <v>0</v>
      </c>
      <c r="BC160" s="39">
        <f t="shared" si="106"/>
        <v>0</v>
      </c>
      <c r="BD160" s="39">
        <f t="shared" si="107"/>
        <v>0</v>
      </c>
      <c r="BE160" s="39">
        <f t="shared" si="108"/>
        <v>0</v>
      </c>
      <c r="BF160" s="39">
        <f t="shared" si="109"/>
        <v>0</v>
      </c>
      <c r="BG160" s="39">
        <f t="shared" si="110"/>
        <v>0</v>
      </c>
      <c r="BH160" s="39">
        <f t="shared" si="111"/>
        <v>0</v>
      </c>
      <c r="BI160" s="39">
        <f t="shared" si="112"/>
        <v>0</v>
      </c>
      <c r="BJ160" s="39">
        <f t="shared" si="113"/>
        <v>0</v>
      </c>
      <c r="BK160" s="39">
        <f t="shared" si="114"/>
        <v>0</v>
      </c>
      <c r="BL160" s="39">
        <f t="shared" si="115"/>
        <v>0</v>
      </c>
      <c r="BM160" s="39">
        <f t="shared" si="116"/>
        <v>0</v>
      </c>
      <c r="BN160" s="39">
        <f t="shared" si="117"/>
        <v>0</v>
      </c>
      <c r="BO160" s="39">
        <f t="shared" si="118"/>
        <v>0</v>
      </c>
      <c r="BP160" s="39">
        <f t="shared" si="119"/>
        <v>0</v>
      </c>
      <c r="BQ160" s="39">
        <f t="shared" si="120"/>
        <v>0</v>
      </c>
      <c r="BR160" s="39">
        <f t="shared" si="121"/>
        <v>0</v>
      </c>
      <c r="BS160" s="39">
        <f t="shared" si="122"/>
        <v>0</v>
      </c>
      <c r="BT160" s="39">
        <f t="shared" si="123"/>
        <v>0</v>
      </c>
      <c r="BU160" s="39">
        <f t="shared" si="124"/>
        <v>0</v>
      </c>
      <c r="BV160" s="39">
        <f t="shared" si="125"/>
        <v>0</v>
      </c>
      <c r="BW160" s="39">
        <f t="shared" si="126"/>
        <v>0</v>
      </c>
      <c r="BX160" s="39">
        <f t="shared" si="127"/>
        <v>0</v>
      </c>
      <c r="BY160" s="39">
        <f t="shared" si="128"/>
        <v>0</v>
      </c>
      <c r="BZ160" s="39">
        <f t="shared" si="129"/>
        <v>0</v>
      </c>
      <c r="CA160" s="39">
        <f t="shared" si="130"/>
        <v>0</v>
      </c>
      <c r="CB160" s="39">
        <f t="shared" si="131"/>
        <v>0</v>
      </c>
      <c r="CC160" s="39">
        <f t="shared" si="132"/>
        <v>0</v>
      </c>
      <c r="CD160" s="39">
        <f t="shared" si="133"/>
        <v>0</v>
      </c>
      <c r="CE160" s="39">
        <f t="shared" si="134"/>
        <v>0</v>
      </c>
      <c r="CF160" s="80">
        <f t="shared" si="141"/>
        <v>0</v>
      </c>
      <c r="CG160" s="80">
        <f t="shared" si="141"/>
        <v>0</v>
      </c>
      <c r="CH160" s="80">
        <f t="shared" si="141"/>
        <v>0</v>
      </c>
      <c r="CI160" s="80">
        <f t="shared" si="141"/>
        <v>0</v>
      </c>
      <c r="CJ160" s="80">
        <f t="shared" si="141"/>
        <v>0</v>
      </c>
      <c r="CK160" s="80">
        <f t="shared" si="141"/>
        <v>0</v>
      </c>
      <c r="CL160" s="80">
        <f t="shared" si="141"/>
        <v>0</v>
      </c>
      <c r="CM160" s="80">
        <f t="shared" si="141"/>
        <v>0</v>
      </c>
      <c r="CN160" s="80">
        <f t="shared" si="141"/>
        <v>0</v>
      </c>
      <c r="CO160" s="80">
        <f t="shared" si="141"/>
        <v>0</v>
      </c>
      <c r="CP160" s="80">
        <f t="shared" si="141"/>
        <v>0</v>
      </c>
      <c r="CQ160" s="80">
        <f t="shared" si="141"/>
        <v>0</v>
      </c>
      <c r="CR160" s="80">
        <f t="shared" si="141"/>
        <v>0</v>
      </c>
      <c r="CS160" s="80">
        <f t="shared" si="141"/>
        <v>0</v>
      </c>
      <c r="CT160" s="80">
        <f t="shared" si="141"/>
        <v>0</v>
      </c>
      <c r="CU160" s="80">
        <f t="shared" si="141"/>
        <v>0</v>
      </c>
      <c r="CV160" s="80">
        <f t="shared" si="140"/>
        <v>0</v>
      </c>
      <c r="CW160" s="80">
        <f t="shared" si="140"/>
        <v>0</v>
      </c>
      <c r="CX160" s="80">
        <f t="shared" si="140"/>
        <v>0</v>
      </c>
      <c r="CY160" s="80">
        <f t="shared" si="140"/>
        <v>0</v>
      </c>
      <c r="CZ160" s="80">
        <f t="shared" si="140"/>
        <v>0</v>
      </c>
      <c r="DA160" s="80">
        <f t="shared" si="140"/>
        <v>0</v>
      </c>
      <c r="DB160" s="80">
        <f t="shared" si="140"/>
        <v>0</v>
      </c>
      <c r="DC160" s="80">
        <f t="shared" si="140"/>
        <v>0</v>
      </c>
      <c r="DD160" s="80">
        <f t="shared" si="140"/>
        <v>0</v>
      </c>
      <c r="DE160" s="80">
        <f t="shared" si="140"/>
        <v>0</v>
      </c>
      <c r="DF160" s="80">
        <f t="shared" si="140"/>
        <v>0</v>
      </c>
      <c r="DG160" s="80">
        <f t="shared" si="140"/>
        <v>0</v>
      </c>
      <c r="DH160" s="80">
        <f t="shared" si="140"/>
        <v>0</v>
      </c>
      <c r="DI160" s="80">
        <f t="shared" si="140"/>
        <v>0</v>
      </c>
      <c r="DJ160" s="80">
        <f t="shared" si="140"/>
        <v>0</v>
      </c>
      <c r="DK160" s="85">
        <f>VLOOKUP(CF160,'113勞保勞退單日級距表-請勿更改表內數字'!$B$4:$E$56,3,TRUE)</f>
        <v>0</v>
      </c>
      <c r="DL160" s="85">
        <f>VLOOKUP(CG160,'113勞保勞退單日級距表-請勿更改表內數字'!$B$4:$E$56,3,TRUE)</f>
        <v>0</v>
      </c>
      <c r="DM160" s="85">
        <f>VLOOKUP(CH160,'113勞保勞退單日級距表-請勿更改表內數字'!$B$4:$E$56,3,TRUE)</f>
        <v>0</v>
      </c>
      <c r="DN160" s="85">
        <f>VLOOKUP(CI160,'113勞保勞退單日級距表-請勿更改表內數字'!$B$4:$E$56,3,TRUE)</f>
        <v>0</v>
      </c>
      <c r="DO160" s="85">
        <f>VLOOKUP(CJ160,'113勞保勞退單日級距表-請勿更改表內數字'!$B$4:$E$56,3,TRUE)</f>
        <v>0</v>
      </c>
      <c r="DP160" s="85">
        <f>VLOOKUP(CK160,'113勞保勞退單日級距表-請勿更改表內數字'!$B$4:$E$56,3,TRUE)</f>
        <v>0</v>
      </c>
      <c r="DQ160" s="85">
        <f>VLOOKUP(CL160,'113勞保勞退單日級距表-請勿更改表內數字'!$B$4:$E$56,3,TRUE)</f>
        <v>0</v>
      </c>
      <c r="DR160" s="85">
        <f>VLOOKUP(CM160,'113勞保勞退單日級距表-請勿更改表內數字'!$B$4:$E$56,3,TRUE)</f>
        <v>0</v>
      </c>
      <c r="DS160" s="85">
        <f>VLOOKUP(CN160,'113勞保勞退單日級距表-請勿更改表內數字'!$B$4:$E$56,3,TRUE)</f>
        <v>0</v>
      </c>
      <c r="DT160" s="85">
        <f>VLOOKUP(CO160,'113勞保勞退單日級距表-請勿更改表內數字'!$B$4:$E$56,3,TRUE)</f>
        <v>0</v>
      </c>
      <c r="DU160" s="85">
        <f>VLOOKUP(CP160,'113勞保勞退單日級距表-請勿更改表內數字'!$B$4:$E$56,3,TRUE)</f>
        <v>0</v>
      </c>
      <c r="DV160" s="85">
        <f>VLOOKUP(CQ160,'113勞保勞退單日級距表-請勿更改表內數字'!$B$4:$E$56,3,TRUE)</f>
        <v>0</v>
      </c>
      <c r="DW160" s="85">
        <f>VLOOKUP(CR160,'113勞保勞退單日級距表-請勿更改表內數字'!$B$4:$E$56,3,TRUE)</f>
        <v>0</v>
      </c>
      <c r="DX160" s="85">
        <f>VLOOKUP(CS160,'113勞保勞退單日級距表-請勿更改表內數字'!$B$4:$E$56,3,TRUE)</f>
        <v>0</v>
      </c>
      <c r="DY160" s="85">
        <f>VLOOKUP(CT160,'113勞保勞退單日級距表-請勿更改表內數字'!$B$4:$E$56,3,TRUE)</f>
        <v>0</v>
      </c>
      <c r="DZ160" s="85">
        <f>VLOOKUP(CU160,'113勞保勞退單日級距表-請勿更改表內數字'!$B$4:$E$56,3,TRUE)</f>
        <v>0</v>
      </c>
      <c r="EA160" s="85">
        <f>VLOOKUP(CV160,'113勞保勞退單日級距表-請勿更改表內數字'!$B$4:$E$56,3,TRUE)</f>
        <v>0</v>
      </c>
      <c r="EB160" s="85">
        <f>VLOOKUP(CW160,'113勞保勞退單日級距表-請勿更改表內數字'!$B$4:$E$56,3,TRUE)</f>
        <v>0</v>
      </c>
      <c r="EC160" s="85">
        <f>VLOOKUP(CX160,'113勞保勞退單日級距表-請勿更改表內數字'!$B$4:$E$56,3,TRUE)</f>
        <v>0</v>
      </c>
      <c r="ED160" s="85">
        <f>VLOOKUP(CY160,'113勞保勞退單日級距表-請勿更改表內數字'!$B$4:$E$56,3,TRUE)</f>
        <v>0</v>
      </c>
      <c r="EE160" s="85">
        <f>VLOOKUP(CZ160,'113勞保勞退單日級距表-請勿更改表內數字'!$B$4:$E$56,3,TRUE)</f>
        <v>0</v>
      </c>
      <c r="EF160" s="85">
        <f>VLOOKUP(DA160,'113勞保勞退單日級距表-請勿更改表內數字'!$B$4:$E$56,3,TRUE)</f>
        <v>0</v>
      </c>
      <c r="EG160" s="85">
        <f>VLOOKUP(DB160,'113勞保勞退單日級距表-請勿更改表內數字'!$B$4:$E$56,3,TRUE)</f>
        <v>0</v>
      </c>
      <c r="EH160" s="85">
        <f>VLOOKUP(DC160,'113勞保勞退單日級距表-請勿更改表內數字'!$B$4:$E$56,3,TRUE)</f>
        <v>0</v>
      </c>
      <c r="EI160" s="85">
        <f>VLOOKUP(DD160,'113勞保勞退單日級距表-請勿更改表內數字'!$B$4:$E$56,3,TRUE)</f>
        <v>0</v>
      </c>
      <c r="EJ160" s="85">
        <f>VLOOKUP(DE160,'113勞保勞退單日級距表-請勿更改表內數字'!$B$4:$E$56,3,TRUE)</f>
        <v>0</v>
      </c>
      <c r="EK160" s="85">
        <f>VLOOKUP(DF160,'113勞保勞退單日級距表-請勿更改表內數字'!$B$4:$E$56,3,TRUE)</f>
        <v>0</v>
      </c>
      <c r="EL160" s="85">
        <f>VLOOKUP(DG160,'113勞保勞退單日級距表-請勿更改表內數字'!$B$4:$E$56,3,TRUE)</f>
        <v>0</v>
      </c>
      <c r="EM160" s="85">
        <f>VLOOKUP(DH160,'113勞保勞退單日級距表-請勿更改表內數字'!$B$4:$E$56,3,TRUE)</f>
        <v>0</v>
      </c>
      <c r="EN160" s="85">
        <f>VLOOKUP(DI160,'113勞保勞退單日級距表-請勿更改表內數字'!$B$4:$E$56,3,TRUE)</f>
        <v>0</v>
      </c>
      <c r="EO160" s="85">
        <f>VLOOKUP(DJ160,'113勞保勞退單日級距表-請勿更改表內數字'!$B$4:$E$56,3,TRUE)</f>
        <v>0</v>
      </c>
      <c r="EP160" s="84">
        <f>VLOOKUP(CF160,'113勞保勞退單日級距表-請勿更改表內數字'!$B$4:$E$56,4,TRUE)</f>
        <v>0</v>
      </c>
      <c r="EQ160" s="84">
        <f>VLOOKUP(CG160,'113勞保勞退單日級距表-請勿更改表內數字'!$B$4:$E$56,4,TRUE)</f>
        <v>0</v>
      </c>
      <c r="ER160" s="84">
        <f>VLOOKUP(CH160,'113勞保勞退單日級距表-請勿更改表內數字'!$B$4:$E$56,4,TRUE)</f>
        <v>0</v>
      </c>
      <c r="ES160" s="84">
        <f>VLOOKUP(CI160,'113勞保勞退單日級距表-請勿更改表內數字'!$B$4:$E$56,4,TRUE)</f>
        <v>0</v>
      </c>
      <c r="ET160" s="84">
        <f>VLOOKUP(CJ160,'113勞保勞退單日級距表-請勿更改表內數字'!$B$4:$E$56,4,TRUE)</f>
        <v>0</v>
      </c>
      <c r="EU160" s="84">
        <f>VLOOKUP(CK160,'113勞保勞退單日級距表-請勿更改表內數字'!$B$4:$E$56,4,TRUE)</f>
        <v>0</v>
      </c>
      <c r="EV160" s="84">
        <f>VLOOKUP(CL160,'113勞保勞退單日級距表-請勿更改表內數字'!$B$4:$E$56,4,TRUE)</f>
        <v>0</v>
      </c>
      <c r="EW160" s="84">
        <f>VLOOKUP(CM160,'113勞保勞退單日級距表-請勿更改表內數字'!$B$4:$E$56,4,TRUE)</f>
        <v>0</v>
      </c>
      <c r="EX160" s="84">
        <f>VLOOKUP(CN160,'113勞保勞退單日級距表-請勿更改表內數字'!$B$4:$E$56,4,TRUE)</f>
        <v>0</v>
      </c>
      <c r="EY160" s="84">
        <f>VLOOKUP(CO160,'113勞保勞退單日級距表-請勿更改表內數字'!$B$4:$E$56,4,TRUE)</f>
        <v>0</v>
      </c>
      <c r="EZ160" s="84">
        <f>VLOOKUP(CP160,'113勞保勞退單日級距表-請勿更改表內數字'!$B$4:$E$56,4,TRUE)</f>
        <v>0</v>
      </c>
      <c r="FA160" s="84">
        <f>VLOOKUP(CQ160,'113勞保勞退單日級距表-請勿更改表內數字'!$B$4:$E$56,4,TRUE)</f>
        <v>0</v>
      </c>
      <c r="FB160" s="84">
        <f>VLOOKUP(CR160,'113勞保勞退單日級距表-請勿更改表內數字'!$B$4:$E$56,4,TRUE)</f>
        <v>0</v>
      </c>
      <c r="FC160" s="84">
        <f>VLOOKUP(CS160,'113勞保勞退單日級距表-請勿更改表內數字'!$B$4:$E$56,4,TRUE)</f>
        <v>0</v>
      </c>
      <c r="FD160" s="84">
        <f>VLOOKUP(CT160,'113勞保勞退單日級距表-請勿更改表內數字'!$B$4:$E$56,4,TRUE)</f>
        <v>0</v>
      </c>
      <c r="FE160" s="84">
        <f>VLOOKUP(CU160,'113勞保勞退單日級距表-請勿更改表內數字'!$B$4:$E$56,4,TRUE)</f>
        <v>0</v>
      </c>
      <c r="FF160" s="84">
        <f>VLOOKUP(CV160,'113勞保勞退單日級距表-請勿更改表內數字'!$B$4:$E$56,4,TRUE)</f>
        <v>0</v>
      </c>
      <c r="FG160" s="84">
        <f>VLOOKUP(CW160,'113勞保勞退單日級距表-請勿更改表內數字'!$B$4:$E$56,4,TRUE)</f>
        <v>0</v>
      </c>
      <c r="FH160" s="84">
        <f>VLOOKUP(CX160,'113勞保勞退單日級距表-請勿更改表內數字'!$B$4:$E$56,4,TRUE)</f>
        <v>0</v>
      </c>
      <c r="FI160" s="84">
        <f>VLOOKUP(CY160,'113勞保勞退單日級距表-請勿更改表內數字'!$B$4:$E$56,4,TRUE)</f>
        <v>0</v>
      </c>
      <c r="FJ160" s="84">
        <f>VLOOKUP(CZ160,'113勞保勞退單日級距表-請勿更改表內數字'!$B$4:$E$56,4,TRUE)</f>
        <v>0</v>
      </c>
      <c r="FK160" s="84">
        <f>VLOOKUP(DA160,'113勞保勞退單日級距表-請勿更改表內數字'!$B$4:$E$56,4,TRUE)</f>
        <v>0</v>
      </c>
      <c r="FL160" s="84">
        <f>VLOOKUP(DB160,'113勞保勞退單日級距表-請勿更改表內數字'!$B$4:$E$56,4,TRUE)</f>
        <v>0</v>
      </c>
      <c r="FM160" s="84">
        <f>VLOOKUP(DC160,'113勞保勞退單日級距表-請勿更改表內數字'!$B$4:$E$56,4,TRUE)</f>
        <v>0</v>
      </c>
      <c r="FN160" s="84">
        <f>VLOOKUP(DD160,'113勞保勞退單日級距表-請勿更改表內數字'!$B$4:$E$56,4,TRUE)</f>
        <v>0</v>
      </c>
      <c r="FO160" s="84">
        <f>VLOOKUP(DE160,'113勞保勞退單日級距表-請勿更改表內數字'!$B$4:$E$56,4,TRUE)</f>
        <v>0</v>
      </c>
      <c r="FP160" s="84">
        <f>VLOOKUP(DF160,'113勞保勞退單日級距表-請勿更改表內數字'!$B$4:$E$56,4,TRUE)</f>
        <v>0</v>
      </c>
      <c r="FQ160" s="84">
        <f>VLOOKUP(DG160,'113勞保勞退單日級距表-請勿更改表內數字'!$B$4:$E$56,4,TRUE)</f>
        <v>0</v>
      </c>
      <c r="FR160" s="84">
        <f>VLOOKUP(DH160,'113勞保勞退單日級距表-請勿更改表內數字'!$B$4:$E$56,4,TRUE)</f>
        <v>0</v>
      </c>
      <c r="FS160" s="84">
        <f>VLOOKUP(DI160,'113勞保勞退單日級距表-請勿更改表內數字'!$B$4:$E$56,4,TRUE)</f>
        <v>0</v>
      </c>
      <c r="FT160" s="84">
        <f>VLOOKUP(DJ160,'113勞保勞退單日級距表-請勿更改表內數字'!$B$4:$E$56,4,TRUE)</f>
        <v>0</v>
      </c>
      <c r="FU160" s="83">
        <f>VLOOKUP(CF160,'113勞保勞退單日級距表-請勿更改表內數字'!$B$4:$I$56,8,TRUE)</f>
        <v>0</v>
      </c>
      <c r="FV160" s="83">
        <f>VLOOKUP(CG160,'113勞保勞退單日級距表-請勿更改表內數字'!$B$4:$I$56,8,TRUE)</f>
        <v>0</v>
      </c>
      <c r="FW160" s="83">
        <f>VLOOKUP(CH160,'113勞保勞退單日級距表-請勿更改表內數字'!$B$4:$I$56,8,TRUE)</f>
        <v>0</v>
      </c>
      <c r="FX160" s="83">
        <f>VLOOKUP(CI160,'113勞保勞退單日級距表-請勿更改表內數字'!$B$4:$I$56,8,TRUE)</f>
        <v>0</v>
      </c>
      <c r="FY160" s="83">
        <f>VLOOKUP(CJ160,'113勞保勞退單日級距表-請勿更改表內數字'!$B$4:$I$56,8,TRUE)</f>
        <v>0</v>
      </c>
      <c r="FZ160" s="83">
        <f>VLOOKUP(CK160,'113勞保勞退單日級距表-請勿更改表內數字'!$B$4:$I$56,8,TRUE)</f>
        <v>0</v>
      </c>
      <c r="GA160" s="83">
        <f>VLOOKUP(CL160,'113勞保勞退單日級距表-請勿更改表內數字'!$B$4:$I$56,8,TRUE)</f>
        <v>0</v>
      </c>
      <c r="GB160" s="83">
        <f>VLOOKUP(CM160,'113勞保勞退單日級距表-請勿更改表內數字'!$B$4:$I$56,8,TRUE)</f>
        <v>0</v>
      </c>
      <c r="GC160" s="83">
        <f>VLOOKUP(CN160,'113勞保勞退單日級距表-請勿更改表內數字'!$B$4:$I$56,8,TRUE)</f>
        <v>0</v>
      </c>
      <c r="GD160" s="83">
        <f>VLOOKUP(CO160,'113勞保勞退單日級距表-請勿更改表內數字'!$B$4:$I$56,8,TRUE)</f>
        <v>0</v>
      </c>
      <c r="GE160" s="83">
        <f>VLOOKUP(CP160,'113勞保勞退單日級距表-請勿更改表內數字'!$B$4:$I$56,8,TRUE)</f>
        <v>0</v>
      </c>
      <c r="GF160" s="83">
        <f>VLOOKUP(CQ160,'113勞保勞退單日級距表-請勿更改表內數字'!$B$4:$I$56,8,TRUE)</f>
        <v>0</v>
      </c>
      <c r="GG160" s="83">
        <f>VLOOKUP(CR160,'113勞保勞退單日級距表-請勿更改表內數字'!$B$4:$I$56,8,TRUE)</f>
        <v>0</v>
      </c>
      <c r="GH160" s="83">
        <f>VLOOKUP(CS160,'113勞保勞退單日級距表-請勿更改表內數字'!$B$4:$I$56,8,TRUE)</f>
        <v>0</v>
      </c>
      <c r="GI160" s="83">
        <f>VLOOKUP(CT160,'113勞保勞退單日級距表-請勿更改表內數字'!$B$4:$I$56,8,TRUE)</f>
        <v>0</v>
      </c>
      <c r="GJ160" s="83">
        <f>VLOOKUP(CU160,'113勞保勞退單日級距表-請勿更改表內數字'!$B$4:$I$56,8,TRUE)</f>
        <v>0</v>
      </c>
      <c r="GK160" s="83">
        <f>VLOOKUP(CV160,'113勞保勞退單日級距表-請勿更改表內數字'!$B$4:$I$56,8,TRUE)</f>
        <v>0</v>
      </c>
      <c r="GL160" s="83">
        <f>VLOOKUP(CW160,'113勞保勞退單日級距表-請勿更改表內數字'!$B$4:$I$56,8,TRUE)</f>
        <v>0</v>
      </c>
      <c r="GM160" s="83">
        <f>VLOOKUP(CX160,'113勞保勞退單日級距表-請勿更改表內數字'!$B$4:$I$56,8,TRUE)</f>
        <v>0</v>
      </c>
      <c r="GN160" s="83">
        <f>VLOOKUP(CY160,'113勞保勞退單日級距表-請勿更改表內數字'!$B$4:$I$56,8,TRUE)</f>
        <v>0</v>
      </c>
      <c r="GO160" s="83">
        <f>VLOOKUP(CZ160,'113勞保勞退單日級距表-請勿更改表內數字'!$B$4:$I$56,8,TRUE)</f>
        <v>0</v>
      </c>
      <c r="GP160" s="83">
        <f>VLOOKUP(DA160,'113勞保勞退單日級距表-請勿更改表內數字'!$B$4:$I$56,8,TRUE)</f>
        <v>0</v>
      </c>
      <c r="GQ160" s="83">
        <f>VLOOKUP(DB160,'113勞保勞退單日級距表-請勿更改表內數字'!$B$4:$I$56,8,TRUE)</f>
        <v>0</v>
      </c>
      <c r="GR160" s="83">
        <f>VLOOKUP(DC160,'113勞保勞退單日級距表-請勿更改表內數字'!$B$4:$I$56,8,TRUE)</f>
        <v>0</v>
      </c>
      <c r="GS160" s="83">
        <f>VLOOKUP(DD160,'113勞保勞退單日級距表-請勿更改表內數字'!$B$4:$I$56,8,TRUE)</f>
        <v>0</v>
      </c>
      <c r="GT160" s="83">
        <f>VLOOKUP(DE160,'113勞保勞退單日級距表-請勿更改表內數字'!$B$4:$I$56,8,TRUE)</f>
        <v>0</v>
      </c>
      <c r="GU160" s="83">
        <f>VLOOKUP(DF160,'113勞保勞退單日級距表-請勿更改表內數字'!$B$4:$I$56,8,TRUE)</f>
        <v>0</v>
      </c>
      <c r="GV160" s="83">
        <f>VLOOKUP(DG160,'113勞保勞退單日級距表-請勿更改表內數字'!$B$4:$I$56,8,TRUE)</f>
        <v>0</v>
      </c>
      <c r="GW160" s="83">
        <f>VLOOKUP(DH160,'113勞保勞退單日級距表-請勿更改表內數字'!$B$4:$I$56,8,TRUE)</f>
        <v>0</v>
      </c>
      <c r="GX160" s="83">
        <f>VLOOKUP(DI160,'113勞保勞退單日級距表-請勿更改表內數字'!$B$4:$I$56,8,TRUE)</f>
        <v>0</v>
      </c>
      <c r="GY160" s="83">
        <f>VLOOKUP(DJ160,'113勞保勞退單日級距表-請勿更改表內數字'!$B$4:$I$56,8,TRUE)</f>
        <v>0</v>
      </c>
    </row>
    <row r="161" spans="2:207">
      <c r="B161" s="65"/>
      <c r="C161" s="76"/>
      <c r="D161" s="166"/>
      <c r="G161" s="76"/>
      <c r="AP161" s="219">
        <f t="shared" si="97"/>
        <v>0</v>
      </c>
      <c r="AQ161" s="43">
        <f t="shared" si="98"/>
        <v>0</v>
      </c>
      <c r="AR161" s="43">
        <f t="shared" si="99"/>
        <v>0</v>
      </c>
      <c r="AS161" s="209">
        <f t="shared" si="136"/>
        <v>0</v>
      </c>
      <c r="AT161" s="201">
        <f>VLOOKUP(AS161,'113勞保勞退單日級距表-請勿更改表內數字'!$B$4:$E$56,3,TRUE)*AP161</f>
        <v>0</v>
      </c>
      <c r="AU161" s="201">
        <f>VLOOKUP(AS161,'113勞保勞退單日級距表-請勿更改表內數字'!$B$4:$I$56,7,TRUE)</f>
        <v>0</v>
      </c>
      <c r="AV161" s="201">
        <f>VLOOKUP(AS161,'113勞保勞退單日級距表-請勿更改表內數字'!$B$4:$E$56,4,TRUE)*AP161</f>
        <v>0</v>
      </c>
      <c r="AW161" s="51">
        <f t="shared" si="100"/>
        <v>0</v>
      </c>
      <c r="AX161" s="50">
        <f t="shared" si="101"/>
        <v>0</v>
      </c>
      <c r="AY161" s="50">
        <f t="shared" si="102"/>
        <v>0</v>
      </c>
      <c r="AZ161" s="50">
        <f t="shared" si="103"/>
        <v>0</v>
      </c>
      <c r="BA161" s="39">
        <f t="shared" si="104"/>
        <v>0</v>
      </c>
      <c r="BB161" s="39">
        <f t="shared" si="105"/>
        <v>0</v>
      </c>
      <c r="BC161" s="39">
        <f t="shared" si="106"/>
        <v>0</v>
      </c>
      <c r="BD161" s="39">
        <f t="shared" si="107"/>
        <v>0</v>
      </c>
      <c r="BE161" s="39">
        <f t="shared" si="108"/>
        <v>0</v>
      </c>
      <c r="BF161" s="39">
        <f t="shared" si="109"/>
        <v>0</v>
      </c>
      <c r="BG161" s="39">
        <f t="shared" si="110"/>
        <v>0</v>
      </c>
      <c r="BH161" s="39">
        <f t="shared" si="111"/>
        <v>0</v>
      </c>
      <c r="BI161" s="39">
        <f t="shared" si="112"/>
        <v>0</v>
      </c>
      <c r="BJ161" s="39">
        <f t="shared" si="113"/>
        <v>0</v>
      </c>
      <c r="BK161" s="39">
        <f t="shared" si="114"/>
        <v>0</v>
      </c>
      <c r="BL161" s="39">
        <f t="shared" si="115"/>
        <v>0</v>
      </c>
      <c r="BM161" s="39">
        <f t="shared" si="116"/>
        <v>0</v>
      </c>
      <c r="BN161" s="39">
        <f t="shared" si="117"/>
        <v>0</v>
      </c>
      <c r="BO161" s="39">
        <f t="shared" si="118"/>
        <v>0</v>
      </c>
      <c r="BP161" s="39">
        <f t="shared" si="119"/>
        <v>0</v>
      </c>
      <c r="BQ161" s="39">
        <f t="shared" si="120"/>
        <v>0</v>
      </c>
      <c r="BR161" s="39">
        <f t="shared" si="121"/>
        <v>0</v>
      </c>
      <c r="BS161" s="39">
        <f t="shared" si="122"/>
        <v>0</v>
      </c>
      <c r="BT161" s="39">
        <f t="shared" si="123"/>
        <v>0</v>
      </c>
      <c r="BU161" s="39">
        <f t="shared" si="124"/>
        <v>0</v>
      </c>
      <c r="BV161" s="39">
        <f t="shared" si="125"/>
        <v>0</v>
      </c>
      <c r="BW161" s="39">
        <f t="shared" si="126"/>
        <v>0</v>
      </c>
      <c r="BX161" s="39">
        <f t="shared" si="127"/>
        <v>0</v>
      </c>
      <c r="BY161" s="39">
        <f t="shared" si="128"/>
        <v>0</v>
      </c>
      <c r="BZ161" s="39">
        <f t="shared" si="129"/>
        <v>0</v>
      </c>
      <c r="CA161" s="39">
        <f t="shared" si="130"/>
        <v>0</v>
      </c>
      <c r="CB161" s="39">
        <f t="shared" si="131"/>
        <v>0</v>
      </c>
      <c r="CC161" s="39">
        <f t="shared" si="132"/>
        <v>0</v>
      </c>
      <c r="CD161" s="39">
        <f t="shared" si="133"/>
        <v>0</v>
      </c>
      <c r="CE161" s="39">
        <f t="shared" si="134"/>
        <v>0</v>
      </c>
      <c r="CF161" s="80">
        <f t="shared" si="141"/>
        <v>0</v>
      </c>
      <c r="CG161" s="80">
        <f t="shared" si="141"/>
        <v>0</v>
      </c>
      <c r="CH161" s="80">
        <f t="shared" si="141"/>
        <v>0</v>
      </c>
      <c r="CI161" s="80">
        <f t="shared" si="141"/>
        <v>0</v>
      </c>
      <c r="CJ161" s="80">
        <f t="shared" si="141"/>
        <v>0</v>
      </c>
      <c r="CK161" s="80">
        <f t="shared" si="141"/>
        <v>0</v>
      </c>
      <c r="CL161" s="80">
        <f t="shared" si="141"/>
        <v>0</v>
      </c>
      <c r="CM161" s="80">
        <f t="shared" si="141"/>
        <v>0</v>
      </c>
      <c r="CN161" s="80">
        <f t="shared" si="141"/>
        <v>0</v>
      </c>
      <c r="CO161" s="80">
        <f t="shared" si="141"/>
        <v>0</v>
      </c>
      <c r="CP161" s="80">
        <f t="shared" si="141"/>
        <v>0</v>
      </c>
      <c r="CQ161" s="80">
        <f t="shared" si="141"/>
        <v>0</v>
      </c>
      <c r="CR161" s="80">
        <f t="shared" si="141"/>
        <v>0</v>
      </c>
      <c r="CS161" s="80">
        <f t="shared" si="141"/>
        <v>0</v>
      </c>
      <c r="CT161" s="80">
        <f t="shared" si="141"/>
        <v>0</v>
      </c>
      <c r="CU161" s="80">
        <f t="shared" si="141"/>
        <v>0</v>
      </c>
      <c r="CV161" s="80">
        <f t="shared" si="140"/>
        <v>0</v>
      </c>
      <c r="CW161" s="80">
        <f t="shared" si="140"/>
        <v>0</v>
      </c>
      <c r="CX161" s="80">
        <f t="shared" si="140"/>
        <v>0</v>
      </c>
      <c r="CY161" s="80">
        <f t="shared" si="140"/>
        <v>0</v>
      </c>
      <c r="CZ161" s="80">
        <f t="shared" si="140"/>
        <v>0</v>
      </c>
      <c r="DA161" s="80">
        <f t="shared" si="140"/>
        <v>0</v>
      </c>
      <c r="DB161" s="80">
        <f t="shared" si="140"/>
        <v>0</v>
      </c>
      <c r="DC161" s="80">
        <f t="shared" si="140"/>
        <v>0</v>
      </c>
      <c r="DD161" s="80">
        <f t="shared" si="140"/>
        <v>0</v>
      </c>
      <c r="DE161" s="80">
        <f t="shared" si="140"/>
        <v>0</v>
      </c>
      <c r="DF161" s="80">
        <f t="shared" si="140"/>
        <v>0</v>
      </c>
      <c r="DG161" s="80">
        <f t="shared" si="140"/>
        <v>0</v>
      </c>
      <c r="DH161" s="80">
        <f t="shared" si="140"/>
        <v>0</v>
      </c>
      <c r="DI161" s="80">
        <f t="shared" si="140"/>
        <v>0</v>
      </c>
      <c r="DJ161" s="80">
        <f t="shared" si="140"/>
        <v>0</v>
      </c>
      <c r="DK161" s="85">
        <f>VLOOKUP(CF161,'113勞保勞退單日級距表-請勿更改表內數字'!$B$4:$E$56,3,TRUE)</f>
        <v>0</v>
      </c>
      <c r="DL161" s="85">
        <f>VLOOKUP(CG161,'113勞保勞退單日級距表-請勿更改表內數字'!$B$4:$E$56,3,TRUE)</f>
        <v>0</v>
      </c>
      <c r="DM161" s="85">
        <f>VLOOKUP(CH161,'113勞保勞退單日級距表-請勿更改表內數字'!$B$4:$E$56,3,TRUE)</f>
        <v>0</v>
      </c>
      <c r="DN161" s="85">
        <f>VLOOKUP(CI161,'113勞保勞退單日級距表-請勿更改表內數字'!$B$4:$E$56,3,TRUE)</f>
        <v>0</v>
      </c>
      <c r="DO161" s="85">
        <f>VLOOKUP(CJ161,'113勞保勞退單日級距表-請勿更改表內數字'!$B$4:$E$56,3,TRUE)</f>
        <v>0</v>
      </c>
      <c r="DP161" s="85">
        <f>VLOOKUP(CK161,'113勞保勞退單日級距表-請勿更改表內數字'!$B$4:$E$56,3,TRUE)</f>
        <v>0</v>
      </c>
      <c r="DQ161" s="85">
        <f>VLOOKUP(CL161,'113勞保勞退單日級距表-請勿更改表內數字'!$B$4:$E$56,3,TRUE)</f>
        <v>0</v>
      </c>
      <c r="DR161" s="85">
        <f>VLOOKUP(CM161,'113勞保勞退單日級距表-請勿更改表內數字'!$B$4:$E$56,3,TRUE)</f>
        <v>0</v>
      </c>
      <c r="DS161" s="85">
        <f>VLOOKUP(CN161,'113勞保勞退單日級距表-請勿更改表內數字'!$B$4:$E$56,3,TRUE)</f>
        <v>0</v>
      </c>
      <c r="DT161" s="85">
        <f>VLOOKUP(CO161,'113勞保勞退單日級距表-請勿更改表內數字'!$B$4:$E$56,3,TRUE)</f>
        <v>0</v>
      </c>
      <c r="DU161" s="85">
        <f>VLOOKUP(CP161,'113勞保勞退單日級距表-請勿更改表內數字'!$B$4:$E$56,3,TRUE)</f>
        <v>0</v>
      </c>
      <c r="DV161" s="85">
        <f>VLOOKUP(CQ161,'113勞保勞退單日級距表-請勿更改表內數字'!$B$4:$E$56,3,TRUE)</f>
        <v>0</v>
      </c>
      <c r="DW161" s="85">
        <f>VLOOKUP(CR161,'113勞保勞退單日級距表-請勿更改表內數字'!$B$4:$E$56,3,TRUE)</f>
        <v>0</v>
      </c>
      <c r="DX161" s="85">
        <f>VLOOKUP(CS161,'113勞保勞退單日級距表-請勿更改表內數字'!$B$4:$E$56,3,TRUE)</f>
        <v>0</v>
      </c>
      <c r="DY161" s="85">
        <f>VLOOKUP(CT161,'113勞保勞退單日級距表-請勿更改表內數字'!$B$4:$E$56,3,TRUE)</f>
        <v>0</v>
      </c>
      <c r="DZ161" s="85">
        <f>VLOOKUP(CU161,'113勞保勞退單日級距表-請勿更改表內數字'!$B$4:$E$56,3,TRUE)</f>
        <v>0</v>
      </c>
      <c r="EA161" s="85">
        <f>VLOOKUP(CV161,'113勞保勞退單日級距表-請勿更改表內數字'!$B$4:$E$56,3,TRUE)</f>
        <v>0</v>
      </c>
      <c r="EB161" s="85">
        <f>VLOOKUP(CW161,'113勞保勞退單日級距表-請勿更改表內數字'!$B$4:$E$56,3,TRUE)</f>
        <v>0</v>
      </c>
      <c r="EC161" s="85">
        <f>VLOOKUP(CX161,'113勞保勞退單日級距表-請勿更改表內數字'!$B$4:$E$56,3,TRUE)</f>
        <v>0</v>
      </c>
      <c r="ED161" s="85">
        <f>VLOOKUP(CY161,'113勞保勞退單日級距表-請勿更改表內數字'!$B$4:$E$56,3,TRUE)</f>
        <v>0</v>
      </c>
      <c r="EE161" s="85">
        <f>VLOOKUP(CZ161,'113勞保勞退單日級距表-請勿更改表內數字'!$B$4:$E$56,3,TRUE)</f>
        <v>0</v>
      </c>
      <c r="EF161" s="85">
        <f>VLOOKUP(DA161,'113勞保勞退單日級距表-請勿更改表內數字'!$B$4:$E$56,3,TRUE)</f>
        <v>0</v>
      </c>
      <c r="EG161" s="85">
        <f>VLOOKUP(DB161,'113勞保勞退單日級距表-請勿更改表內數字'!$B$4:$E$56,3,TRUE)</f>
        <v>0</v>
      </c>
      <c r="EH161" s="85">
        <f>VLOOKUP(DC161,'113勞保勞退單日級距表-請勿更改表內數字'!$B$4:$E$56,3,TRUE)</f>
        <v>0</v>
      </c>
      <c r="EI161" s="85">
        <f>VLOOKUP(DD161,'113勞保勞退單日級距表-請勿更改表內數字'!$B$4:$E$56,3,TRUE)</f>
        <v>0</v>
      </c>
      <c r="EJ161" s="85">
        <f>VLOOKUP(DE161,'113勞保勞退單日級距表-請勿更改表內數字'!$B$4:$E$56,3,TRUE)</f>
        <v>0</v>
      </c>
      <c r="EK161" s="85">
        <f>VLOOKUP(DF161,'113勞保勞退單日級距表-請勿更改表內數字'!$B$4:$E$56,3,TRUE)</f>
        <v>0</v>
      </c>
      <c r="EL161" s="85">
        <f>VLOOKUP(DG161,'113勞保勞退單日級距表-請勿更改表內數字'!$B$4:$E$56,3,TRUE)</f>
        <v>0</v>
      </c>
      <c r="EM161" s="85">
        <f>VLOOKUP(DH161,'113勞保勞退單日級距表-請勿更改表內數字'!$B$4:$E$56,3,TRUE)</f>
        <v>0</v>
      </c>
      <c r="EN161" s="85">
        <f>VLOOKUP(DI161,'113勞保勞退單日級距表-請勿更改表內數字'!$B$4:$E$56,3,TRUE)</f>
        <v>0</v>
      </c>
      <c r="EO161" s="85">
        <f>VLOOKUP(DJ161,'113勞保勞退單日級距表-請勿更改表內數字'!$B$4:$E$56,3,TRUE)</f>
        <v>0</v>
      </c>
      <c r="EP161" s="84">
        <f>VLOOKUP(CF161,'113勞保勞退單日級距表-請勿更改表內數字'!$B$4:$E$56,4,TRUE)</f>
        <v>0</v>
      </c>
      <c r="EQ161" s="84">
        <f>VLOOKUP(CG161,'113勞保勞退單日級距表-請勿更改表內數字'!$B$4:$E$56,4,TRUE)</f>
        <v>0</v>
      </c>
      <c r="ER161" s="84">
        <f>VLOOKUP(CH161,'113勞保勞退單日級距表-請勿更改表內數字'!$B$4:$E$56,4,TRUE)</f>
        <v>0</v>
      </c>
      <c r="ES161" s="84">
        <f>VLOOKUP(CI161,'113勞保勞退單日級距表-請勿更改表內數字'!$B$4:$E$56,4,TRUE)</f>
        <v>0</v>
      </c>
      <c r="ET161" s="84">
        <f>VLOOKUP(CJ161,'113勞保勞退單日級距表-請勿更改表內數字'!$B$4:$E$56,4,TRUE)</f>
        <v>0</v>
      </c>
      <c r="EU161" s="84">
        <f>VLOOKUP(CK161,'113勞保勞退單日級距表-請勿更改表內數字'!$B$4:$E$56,4,TRUE)</f>
        <v>0</v>
      </c>
      <c r="EV161" s="84">
        <f>VLOOKUP(CL161,'113勞保勞退單日級距表-請勿更改表內數字'!$B$4:$E$56,4,TRUE)</f>
        <v>0</v>
      </c>
      <c r="EW161" s="84">
        <f>VLOOKUP(CM161,'113勞保勞退單日級距表-請勿更改表內數字'!$B$4:$E$56,4,TRUE)</f>
        <v>0</v>
      </c>
      <c r="EX161" s="84">
        <f>VLOOKUP(CN161,'113勞保勞退單日級距表-請勿更改表內數字'!$B$4:$E$56,4,TRUE)</f>
        <v>0</v>
      </c>
      <c r="EY161" s="84">
        <f>VLOOKUP(CO161,'113勞保勞退單日級距表-請勿更改表內數字'!$B$4:$E$56,4,TRUE)</f>
        <v>0</v>
      </c>
      <c r="EZ161" s="84">
        <f>VLOOKUP(CP161,'113勞保勞退單日級距表-請勿更改表內數字'!$B$4:$E$56,4,TRUE)</f>
        <v>0</v>
      </c>
      <c r="FA161" s="84">
        <f>VLOOKUP(CQ161,'113勞保勞退單日級距表-請勿更改表內數字'!$B$4:$E$56,4,TRUE)</f>
        <v>0</v>
      </c>
      <c r="FB161" s="84">
        <f>VLOOKUP(CR161,'113勞保勞退單日級距表-請勿更改表內數字'!$B$4:$E$56,4,TRUE)</f>
        <v>0</v>
      </c>
      <c r="FC161" s="84">
        <f>VLOOKUP(CS161,'113勞保勞退單日級距表-請勿更改表內數字'!$B$4:$E$56,4,TRUE)</f>
        <v>0</v>
      </c>
      <c r="FD161" s="84">
        <f>VLOOKUP(CT161,'113勞保勞退單日級距表-請勿更改表內數字'!$B$4:$E$56,4,TRUE)</f>
        <v>0</v>
      </c>
      <c r="FE161" s="84">
        <f>VLOOKUP(CU161,'113勞保勞退單日級距表-請勿更改表內數字'!$B$4:$E$56,4,TRUE)</f>
        <v>0</v>
      </c>
      <c r="FF161" s="84">
        <f>VLOOKUP(CV161,'113勞保勞退單日級距表-請勿更改表內數字'!$B$4:$E$56,4,TRUE)</f>
        <v>0</v>
      </c>
      <c r="FG161" s="84">
        <f>VLOOKUP(CW161,'113勞保勞退單日級距表-請勿更改表內數字'!$B$4:$E$56,4,TRUE)</f>
        <v>0</v>
      </c>
      <c r="FH161" s="84">
        <f>VLOOKUP(CX161,'113勞保勞退單日級距表-請勿更改表內數字'!$B$4:$E$56,4,TRUE)</f>
        <v>0</v>
      </c>
      <c r="FI161" s="84">
        <f>VLOOKUP(CY161,'113勞保勞退單日級距表-請勿更改表內數字'!$B$4:$E$56,4,TRUE)</f>
        <v>0</v>
      </c>
      <c r="FJ161" s="84">
        <f>VLOOKUP(CZ161,'113勞保勞退單日級距表-請勿更改表內數字'!$B$4:$E$56,4,TRUE)</f>
        <v>0</v>
      </c>
      <c r="FK161" s="84">
        <f>VLOOKUP(DA161,'113勞保勞退單日級距表-請勿更改表內數字'!$B$4:$E$56,4,TRUE)</f>
        <v>0</v>
      </c>
      <c r="FL161" s="84">
        <f>VLOOKUP(DB161,'113勞保勞退單日級距表-請勿更改表內數字'!$B$4:$E$56,4,TRUE)</f>
        <v>0</v>
      </c>
      <c r="FM161" s="84">
        <f>VLOOKUP(DC161,'113勞保勞退單日級距表-請勿更改表內數字'!$B$4:$E$56,4,TRUE)</f>
        <v>0</v>
      </c>
      <c r="FN161" s="84">
        <f>VLOOKUP(DD161,'113勞保勞退單日級距表-請勿更改表內數字'!$B$4:$E$56,4,TRUE)</f>
        <v>0</v>
      </c>
      <c r="FO161" s="84">
        <f>VLOOKUP(DE161,'113勞保勞退單日級距表-請勿更改表內數字'!$B$4:$E$56,4,TRUE)</f>
        <v>0</v>
      </c>
      <c r="FP161" s="84">
        <f>VLOOKUP(DF161,'113勞保勞退單日級距表-請勿更改表內數字'!$B$4:$E$56,4,TRUE)</f>
        <v>0</v>
      </c>
      <c r="FQ161" s="84">
        <f>VLOOKUP(DG161,'113勞保勞退單日級距表-請勿更改表內數字'!$B$4:$E$56,4,TRUE)</f>
        <v>0</v>
      </c>
      <c r="FR161" s="84">
        <f>VLOOKUP(DH161,'113勞保勞退單日級距表-請勿更改表內數字'!$B$4:$E$56,4,TRUE)</f>
        <v>0</v>
      </c>
      <c r="FS161" s="84">
        <f>VLOOKUP(DI161,'113勞保勞退單日級距表-請勿更改表內數字'!$B$4:$E$56,4,TRUE)</f>
        <v>0</v>
      </c>
      <c r="FT161" s="84">
        <f>VLOOKUP(DJ161,'113勞保勞退單日級距表-請勿更改表內數字'!$B$4:$E$56,4,TRUE)</f>
        <v>0</v>
      </c>
      <c r="FU161" s="83">
        <f>VLOOKUP(CF161,'113勞保勞退單日級距表-請勿更改表內數字'!$B$4:$I$56,8,TRUE)</f>
        <v>0</v>
      </c>
      <c r="FV161" s="83">
        <f>VLOOKUP(CG161,'113勞保勞退單日級距表-請勿更改表內數字'!$B$4:$I$56,8,TRUE)</f>
        <v>0</v>
      </c>
      <c r="FW161" s="83">
        <f>VLOOKUP(CH161,'113勞保勞退單日級距表-請勿更改表內數字'!$B$4:$I$56,8,TRUE)</f>
        <v>0</v>
      </c>
      <c r="FX161" s="83">
        <f>VLOOKUP(CI161,'113勞保勞退單日級距表-請勿更改表內數字'!$B$4:$I$56,8,TRUE)</f>
        <v>0</v>
      </c>
      <c r="FY161" s="83">
        <f>VLOOKUP(CJ161,'113勞保勞退單日級距表-請勿更改表內數字'!$B$4:$I$56,8,TRUE)</f>
        <v>0</v>
      </c>
      <c r="FZ161" s="83">
        <f>VLOOKUP(CK161,'113勞保勞退單日級距表-請勿更改表內數字'!$B$4:$I$56,8,TRUE)</f>
        <v>0</v>
      </c>
      <c r="GA161" s="83">
        <f>VLOOKUP(CL161,'113勞保勞退單日級距表-請勿更改表內數字'!$B$4:$I$56,8,TRUE)</f>
        <v>0</v>
      </c>
      <c r="GB161" s="83">
        <f>VLOOKUP(CM161,'113勞保勞退單日級距表-請勿更改表內數字'!$B$4:$I$56,8,TRUE)</f>
        <v>0</v>
      </c>
      <c r="GC161" s="83">
        <f>VLOOKUP(CN161,'113勞保勞退單日級距表-請勿更改表內數字'!$B$4:$I$56,8,TRUE)</f>
        <v>0</v>
      </c>
      <c r="GD161" s="83">
        <f>VLOOKUP(CO161,'113勞保勞退單日級距表-請勿更改表內數字'!$B$4:$I$56,8,TRUE)</f>
        <v>0</v>
      </c>
      <c r="GE161" s="83">
        <f>VLOOKUP(CP161,'113勞保勞退單日級距表-請勿更改表內數字'!$B$4:$I$56,8,TRUE)</f>
        <v>0</v>
      </c>
      <c r="GF161" s="83">
        <f>VLOOKUP(CQ161,'113勞保勞退單日級距表-請勿更改表內數字'!$B$4:$I$56,8,TRUE)</f>
        <v>0</v>
      </c>
      <c r="GG161" s="83">
        <f>VLOOKUP(CR161,'113勞保勞退單日級距表-請勿更改表內數字'!$B$4:$I$56,8,TRUE)</f>
        <v>0</v>
      </c>
      <c r="GH161" s="83">
        <f>VLOOKUP(CS161,'113勞保勞退單日級距表-請勿更改表內數字'!$B$4:$I$56,8,TRUE)</f>
        <v>0</v>
      </c>
      <c r="GI161" s="83">
        <f>VLOOKUP(CT161,'113勞保勞退單日級距表-請勿更改表內數字'!$B$4:$I$56,8,TRUE)</f>
        <v>0</v>
      </c>
      <c r="GJ161" s="83">
        <f>VLOOKUP(CU161,'113勞保勞退單日級距表-請勿更改表內數字'!$B$4:$I$56,8,TRUE)</f>
        <v>0</v>
      </c>
      <c r="GK161" s="83">
        <f>VLOOKUP(CV161,'113勞保勞退單日級距表-請勿更改表內數字'!$B$4:$I$56,8,TRUE)</f>
        <v>0</v>
      </c>
      <c r="GL161" s="83">
        <f>VLOOKUP(CW161,'113勞保勞退單日級距表-請勿更改表內數字'!$B$4:$I$56,8,TRUE)</f>
        <v>0</v>
      </c>
      <c r="GM161" s="83">
        <f>VLOOKUP(CX161,'113勞保勞退單日級距表-請勿更改表內數字'!$B$4:$I$56,8,TRUE)</f>
        <v>0</v>
      </c>
      <c r="GN161" s="83">
        <f>VLOOKUP(CY161,'113勞保勞退單日級距表-請勿更改表內數字'!$B$4:$I$56,8,TRUE)</f>
        <v>0</v>
      </c>
      <c r="GO161" s="83">
        <f>VLOOKUP(CZ161,'113勞保勞退單日級距表-請勿更改表內數字'!$B$4:$I$56,8,TRUE)</f>
        <v>0</v>
      </c>
      <c r="GP161" s="83">
        <f>VLOOKUP(DA161,'113勞保勞退單日級距表-請勿更改表內數字'!$B$4:$I$56,8,TRUE)</f>
        <v>0</v>
      </c>
      <c r="GQ161" s="83">
        <f>VLOOKUP(DB161,'113勞保勞退單日級距表-請勿更改表內數字'!$B$4:$I$56,8,TRUE)</f>
        <v>0</v>
      </c>
      <c r="GR161" s="83">
        <f>VLOOKUP(DC161,'113勞保勞退單日級距表-請勿更改表內數字'!$B$4:$I$56,8,TRUE)</f>
        <v>0</v>
      </c>
      <c r="GS161" s="83">
        <f>VLOOKUP(DD161,'113勞保勞退單日級距表-請勿更改表內數字'!$B$4:$I$56,8,TRUE)</f>
        <v>0</v>
      </c>
      <c r="GT161" s="83">
        <f>VLOOKUP(DE161,'113勞保勞退單日級距表-請勿更改表內數字'!$B$4:$I$56,8,TRUE)</f>
        <v>0</v>
      </c>
      <c r="GU161" s="83">
        <f>VLOOKUP(DF161,'113勞保勞退單日級距表-請勿更改表內數字'!$B$4:$I$56,8,TRUE)</f>
        <v>0</v>
      </c>
      <c r="GV161" s="83">
        <f>VLOOKUP(DG161,'113勞保勞退單日級距表-請勿更改表內數字'!$B$4:$I$56,8,TRUE)</f>
        <v>0</v>
      </c>
      <c r="GW161" s="83">
        <f>VLOOKUP(DH161,'113勞保勞退單日級距表-請勿更改表內數字'!$B$4:$I$56,8,TRUE)</f>
        <v>0</v>
      </c>
      <c r="GX161" s="83">
        <f>VLOOKUP(DI161,'113勞保勞退單日級距表-請勿更改表內數字'!$B$4:$I$56,8,TRUE)</f>
        <v>0</v>
      </c>
      <c r="GY161" s="83">
        <f>VLOOKUP(DJ161,'113勞保勞退單日級距表-請勿更改表內數字'!$B$4:$I$56,8,TRUE)</f>
        <v>0</v>
      </c>
    </row>
    <row r="162" spans="2:207">
      <c r="B162" s="76"/>
      <c r="C162" s="76"/>
      <c r="D162" s="166"/>
      <c r="G162" s="76"/>
      <c r="AP162" s="219">
        <f t="shared" si="97"/>
        <v>0</v>
      </c>
      <c r="AQ162" s="43">
        <f t="shared" si="98"/>
        <v>0</v>
      </c>
      <c r="AR162" s="43">
        <f t="shared" si="99"/>
        <v>0</v>
      </c>
      <c r="AS162" s="209">
        <f t="shared" si="136"/>
        <v>0</v>
      </c>
      <c r="AT162" s="201">
        <f>VLOOKUP(AS162,'113勞保勞退單日級距表-請勿更改表內數字'!$B$4:$E$56,3,TRUE)*AP162</f>
        <v>0</v>
      </c>
      <c r="AU162" s="201">
        <f>VLOOKUP(AS162,'113勞保勞退單日級距表-請勿更改表內數字'!$B$4:$I$56,7,TRUE)</f>
        <v>0</v>
      </c>
      <c r="AV162" s="201">
        <f>VLOOKUP(AS162,'113勞保勞退單日級距表-請勿更改表內數字'!$B$4:$E$56,4,TRUE)*AP162</f>
        <v>0</v>
      </c>
      <c r="AW162" s="51">
        <f t="shared" si="100"/>
        <v>0</v>
      </c>
      <c r="AX162" s="50">
        <f t="shared" si="101"/>
        <v>0</v>
      </c>
      <c r="AY162" s="50">
        <f t="shared" si="102"/>
        <v>0</v>
      </c>
      <c r="AZ162" s="50">
        <f t="shared" si="103"/>
        <v>0</v>
      </c>
      <c r="BA162" s="39">
        <f t="shared" si="104"/>
        <v>0</v>
      </c>
      <c r="BB162" s="39">
        <f t="shared" si="105"/>
        <v>0</v>
      </c>
      <c r="BC162" s="39">
        <f t="shared" si="106"/>
        <v>0</v>
      </c>
      <c r="BD162" s="39">
        <f t="shared" si="107"/>
        <v>0</v>
      </c>
      <c r="BE162" s="39">
        <f t="shared" si="108"/>
        <v>0</v>
      </c>
      <c r="BF162" s="39">
        <f t="shared" si="109"/>
        <v>0</v>
      </c>
      <c r="BG162" s="39">
        <f t="shared" si="110"/>
        <v>0</v>
      </c>
      <c r="BH162" s="39">
        <f t="shared" si="111"/>
        <v>0</v>
      </c>
      <c r="BI162" s="39">
        <f t="shared" si="112"/>
        <v>0</v>
      </c>
      <c r="BJ162" s="39">
        <f t="shared" si="113"/>
        <v>0</v>
      </c>
      <c r="BK162" s="39">
        <f t="shared" si="114"/>
        <v>0</v>
      </c>
      <c r="BL162" s="39">
        <f t="shared" si="115"/>
        <v>0</v>
      </c>
      <c r="BM162" s="39">
        <f t="shared" si="116"/>
        <v>0</v>
      </c>
      <c r="BN162" s="39">
        <f t="shared" si="117"/>
        <v>0</v>
      </c>
      <c r="BO162" s="39">
        <f t="shared" si="118"/>
        <v>0</v>
      </c>
      <c r="BP162" s="39">
        <f t="shared" si="119"/>
        <v>0</v>
      </c>
      <c r="BQ162" s="39">
        <f t="shared" si="120"/>
        <v>0</v>
      </c>
      <c r="BR162" s="39">
        <f t="shared" si="121"/>
        <v>0</v>
      </c>
      <c r="BS162" s="39">
        <f t="shared" si="122"/>
        <v>0</v>
      </c>
      <c r="BT162" s="39">
        <f t="shared" si="123"/>
        <v>0</v>
      </c>
      <c r="BU162" s="39">
        <f t="shared" si="124"/>
        <v>0</v>
      </c>
      <c r="BV162" s="39">
        <f t="shared" si="125"/>
        <v>0</v>
      </c>
      <c r="BW162" s="39">
        <f t="shared" si="126"/>
        <v>0</v>
      </c>
      <c r="BX162" s="39">
        <f t="shared" si="127"/>
        <v>0</v>
      </c>
      <c r="BY162" s="39">
        <f t="shared" si="128"/>
        <v>0</v>
      </c>
      <c r="BZ162" s="39">
        <f t="shared" si="129"/>
        <v>0</v>
      </c>
      <c r="CA162" s="39">
        <f t="shared" si="130"/>
        <v>0</v>
      </c>
      <c r="CB162" s="39">
        <f t="shared" si="131"/>
        <v>0</v>
      </c>
      <c r="CC162" s="39">
        <f t="shared" si="132"/>
        <v>0</v>
      </c>
      <c r="CD162" s="39">
        <f t="shared" si="133"/>
        <v>0</v>
      </c>
      <c r="CE162" s="39">
        <f t="shared" si="134"/>
        <v>0</v>
      </c>
      <c r="CF162" s="80">
        <f t="shared" si="141"/>
        <v>0</v>
      </c>
      <c r="CG162" s="80">
        <f t="shared" si="141"/>
        <v>0</v>
      </c>
      <c r="CH162" s="80">
        <f t="shared" si="141"/>
        <v>0</v>
      </c>
      <c r="CI162" s="80">
        <f t="shared" si="141"/>
        <v>0</v>
      </c>
      <c r="CJ162" s="80">
        <f t="shared" si="141"/>
        <v>0</v>
      </c>
      <c r="CK162" s="80">
        <f t="shared" si="141"/>
        <v>0</v>
      </c>
      <c r="CL162" s="80">
        <f t="shared" si="141"/>
        <v>0</v>
      </c>
      <c r="CM162" s="80">
        <f t="shared" si="141"/>
        <v>0</v>
      </c>
      <c r="CN162" s="80">
        <f t="shared" si="141"/>
        <v>0</v>
      </c>
      <c r="CO162" s="80">
        <f t="shared" si="141"/>
        <v>0</v>
      </c>
      <c r="CP162" s="80">
        <f t="shared" si="141"/>
        <v>0</v>
      </c>
      <c r="CQ162" s="80">
        <f t="shared" si="141"/>
        <v>0</v>
      </c>
      <c r="CR162" s="80">
        <f t="shared" si="141"/>
        <v>0</v>
      </c>
      <c r="CS162" s="80">
        <f t="shared" si="141"/>
        <v>0</v>
      </c>
      <c r="CT162" s="80">
        <f t="shared" si="141"/>
        <v>0</v>
      </c>
      <c r="CU162" s="80">
        <f t="shared" si="141"/>
        <v>0</v>
      </c>
      <c r="CV162" s="80">
        <f t="shared" si="140"/>
        <v>0</v>
      </c>
      <c r="CW162" s="80">
        <f t="shared" si="140"/>
        <v>0</v>
      </c>
      <c r="CX162" s="80">
        <f t="shared" si="140"/>
        <v>0</v>
      </c>
      <c r="CY162" s="80">
        <f t="shared" si="140"/>
        <v>0</v>
      </c>
      <c r="CZ162" s="80">
        <f t="shared" si="140"/>
        <v>0</v>
      </c>
      <c r="DA162" s="80">
        <f t="shared" si="140"/>
        <v>0</v>
      </c>
      <c r="DB162" s="80">
        <f t="shared" si="140"/>
        <v>0</v>
      </c>
      <c r="DC162" s="80">
        <f t="shared" si="140"/>
        <v>0</v>
      </c>
      <c r="DD162" s="80">
        <f t="shared" si="140"/>
        <v>0</v>
      </c>
      <c r="DE162" s="80">
        <f t="shared" si="140"/>
        <v>0</v>
      </c>
      <c r="DF162" s="80">
        <f t="shared" si="140"/>
        <v>0</v>
      </c>
      <c r="DG162" s="80">
        <f t="shared" si="140"/>
        <v>0</v>
      </c>
      <c r="DH162" s="80">
        <f t="shared" si="140"/>
        <v>0</v>
      </c>
      <c r="DI162" s="80">
        <f t="shared" si="140"/>
        <v>0</v>
      </c>
      <c r="DJ162" s="80">
        <f t="shared" si="140"/>
        <v>0</v>
      </c>
      <c r="DK162" s="85">
        <f>VLOOKUP(CF162,'113勞保勞退單日級距表-請勿更改表內數字'!$B$4:$E$56,3,TRUE)</f>
        <v>0</v>
      </c>
      <c r="DL162" s="85">
        <f>VLOOKUP(CG162,'113勞保勞退單日級距表-請勿更改表內數字'!$B$4:$E$56,3,TRUE)</f>
        <v>0</v>
      </c>
      <c r="DM162" s="85">
        <f>VLOOKUP(CH162,'113勞保勞退單日級距表-請勿更改表內數字'!$B$4:$E$56,3,TRUE)</f>
        <v>0</v>
      </c>
      <c r="DN162" s="85">
        <f>VLOOKUP(CI162,'113勞保勞退單日級距表-請勿更改表內數字'!$B$4:$E$56,3,TRUE)</f>
        <v>0</v>
      </c>
      <c r="DO162" s="85">
        <f>VLOOKUP(CJ162,'113勞保勞退單日級距表-請勿更改表內數字'!$B$4:$E$56,3,TRUE)</f>
        <v>0</v>
      </c>
      <c r="DP162" s="85">
        <f>VLOOKUP(CK162,'113勞保勞退單日級距表-請勿更改表內數字'!$B$4:$E$56,3,TRUE)</f>
        <v>0</v>
      </c>
      <c r="DQ162" s="85">
        <f>VLOOKUP(CL162,'113勞保勞退單日級距表-請勿更改表內數字'!$B$4:$E$56,3,TRUE)</f>
        <v>0</v>
      </c>
      <c r="DR162" s="85">
        <f>VLOOKUP(CM162,'113勞保勞退單日級距表-請勿更改表內數字'!$B$4:$E$56,3,TRUE)</f>
        <v>0</v>
      </c>
      <c r="DS162" s="85">
        <f>VLOOKUP(CN162,'113勞保勞退單日級距表-請勿更改表內數字'!$B$4:$E$56,3,TRUE)</f>
        <v>0</v>
      </c>
      <c r="DT162" s="85">
        <f>VLOOKUP(CO162,'113勞保勞退單日級距表-請勿更改表內數字'!$B$4:$E$56,3,TRUE)</f>
        <v>0</v>
      </c>
      <c r="DU162" s="85">
        <f>VLOOKUP(CP162,'113勞保勞退單日級距表-請勿更改表內數字'!$B$4:$E$56,3,TRUE)</f>
        <v>0</v>
      </c>
      <c r="DV162" s="85">
        <f>VLOOKUP(CQ162,'113勞保勞退單日級距表-請勿更改表內數字'!$B$4:$E$56,3,TRUE)</f>
        <v>0</v>
      </c>
      <c r="DW162" s="85">
        <f>VLOOKUP(CR162,'113勞保勞退單日級距表-請勿更改表內數字'!$B$4:$E$56,3,TRUE)</f>
        <v>0</v>
      </c>
      <c r="DX162" s="85">
        <f>VLOOKUP(CS162,'113勞保勞退單日級距表-請勿更改表內數字'!$B$4:$E$56,3,TRUE)</f>
        <v>0</v>
      </c>
      <c r="DY162" s="85">
        <f>VLOOKUP(CT162,'113勞保勞退單日級距表-請勿更改表內數字'!$B$4:$E$56,3,TRUE)</f>
        <v>0</v>
      </c>
      <c r="DZ162" s="85">
        <f>VLOOKUP(CU162,'113勞保勞退單日級距表-請勿更改表內數字'!$B$4:$E$56,3,TRUE)</f>
        <v>0</v>
      </c>
      <c r="EA162" s="85">
        <f>VLOOKUP(CV162,'113勞保勞退單日級距表-請勿更改表內數字'!$B$4:$E$56,3,TRUE)</f>
        <v>0</v>
      </c>
      <c r="EB162" s="85">
        <f>VLOOKUP(CW162,'113勞保勞退單日級距表-請勿更改表內數字'!$B$4:$E$56,3,TRUE)</f>
        <v>0</v>
      </c>
      <c r="EC162" s="85">
        <f>VLOOKUP(CX162,'113勞保勞退單日級距表-請勿更改表內數字'!$B$4:$E$56,3,TRUE)</f>
        <v>0</v>
      </c>
      <c r="ED162" s="85">
        <f>VLOOKUP(CY162,'113勞保勞退單日級距表-請勿更改表內數字'!$B$4:$E$56,3,TRUE)</f>
        <v>0</v>
      </c>
      <c r="EE162" s="85">
        <f>VLOOKUP(CZ162,'113勞保勞退單日級距表-請勿更改表內數字'!$B$4:$E$56,3,TRUE)</f>
        <v>0</v>
      </c>
      <c r="EF162" s="85">
        <f>VLOOKUP(DA162,'113勞保勞退單日級距表-請勿更改表內數字'!$B$4:$E$56,3,TRUE)</f>
        <v>0</v>
      </c>
      <c r="EG162" s="85">
        <f>VLOOKUP(DB162,'113勞保勞退單日級距表-請勿更改表內數字'!$B$4:$E$56,3,TRUE)</f>
        <v>0</v>
      </c>
      <c r="EH162" s="85">
        <f>VLOOKUP(DC162,'113勞保勞退單日級距表-請勿更改表內數字'!$B$4:$E$56,3,TRUE)</f>
        <v>0</v>
      </c>
      <c r="EI162" s="85">
        <f>VLOOKUP(DD162,'113勞保勞退單日級距表-請勿更改表內數字'!$B$4:$E$56,3,TRUE)</f>
        <v>0</v>
      </c>
      <c r="EJ162" s="85">
        <f>VLOOKUP(DE162,'113勞保勞退單日級距表-請勿更改表內數字'!$B$4:$E$56,3,TRUE)</f>
        <v>0</v>
      </c>
      <c r="EK162" s="85">
        <f>VLOOKUP(DF162,'113勞保勞退單日級距表-請勿更改表內數字'!$B$4:$E$56,3,TRUE)</f>
        <v>0</v>
      </c>
      <c r="EL162" s="85">
        <f>VLOOKUP(DG162,'113勞保勞退單日級距表-請勿更改表內數字'!$B$4:$E$56,3,TRUE)</f>
        <v>0</v>
      </c>
      <c r="EM162" s="85">
        <f>VLOOKUP(DH162,'113勞保勞退單日級距表-請勿更改表內數字'!$B$4:$E$56,3,TRUE)</f>
        <v>0</v>
      </c>
      <c r="EN162" s="85">
        <f>VLOOKUP(DI162,'113勞保勞退單日級距表-請勿更改表內數字'!$B$4:$E$56,3,TRUE)</f>
        <v>0</v>
      </c>
      <c r="EO162" s="85">
        <f>VLOOKUP(DJ162,'113勞保勞退單日級距表-請勿更改表內數字'!$B$4:$E$56,3,TRUE)</f>
        <v>0</v>
      </c>
      <c r="EP162" s="84">
        <f>VLOOKUP(CF162,'113勞保勞退單日級距表-請勿更改表內數字'!$B$4:$E$56,4,TRUE)</f>
        <v>0</v>
      </c>
      <c r="EQ162" s="84">
        <f>VLOOKUP(CG162,'113勞保勞退單日級距表-請勿更改表內數字'!$B$4:$E$56,4,TRUE)</f>
        <v>0</v>
      </c>
      <c r="ER162" s="84">
        <f>VLOOKUP(CH162,'113勞保勞退單日級距表-請勿更改表內數字'!$B$4:$E$56,4,TRUE)</f>
        <v>0</v>
      </c>
      <c r="ES162" s="84">
        <f>VLOOKUP(CI162,'113勞保勞退單日級距表-請勿更改表內數字'!$B$4:$E$56,4,TRUE)</f>
        <v>0</v>
      </c>
      <c r="ET162" s="84">
        <f>VLOOKUP(CJ162,'113勞保勞退單日級距表-請勿更改表內數字'!$B$4:$E$56,4,TRUE)</f>
        <v>0</v>
      </c>
      <c r="EU162" s="84">
        <f>VLOOKUP(CK162,'113勞保勞退單日級距表-請勿更改表內數字'!$B$4:$E$56,4,TRUE)</f>
        <v>0</v>
      </c>
      <c r="EV162" s="84">
        <f>VLOOKUP(CL162,'113勞保勞退單日級距表-請勿更改表內數字'!$B$4:$E$56,4,TRUE)</f>
        <v>0</v>
      </c>
      <c r="EW162" s="84">
        <f>VLOOKUP(CM162,'113勞保勞退單日級距表-請勿更改表內數字'!$B$4:$E$56,4,TRUE)</f>
        <v>0</v>
      </c>
      <c r="EX162" s="84">
        <f>VLOOKUP(CN162,'113勞保勞退單日級距表-請勿更改表內數字'!$B$4:$E$56,4,TRUE)</f>
        <v>0</v>
      </c>
      <c r="EY162" s="84">
        <f>VLOOKUP(CO162,'113勞保勞退單日級距表-請勿更改表內數字'!$B$4:$E$56,4,TRUE)</f>
        <v>0</v>
      </c>
      <c r="EZ162" s="84">
        <f>VLOOKUP(CP162,'113勞保勞退單日級距表-請勿更改表內數字'!$B$4:$E$56,4,TRUE)</f>
        <v>0</v>
      </c>
      <c r="FA162" s="84">
        <f>VLOOKUP(CQ162,'113勞保勞退單日級距表-請勿更改表內數字'!$B$4:$E$56,4,TRUE)</f>
        <v>0</v>
      </c>
      <c r="FB162" s="84">
        <f>VLOOKUP(CR162,'113勞保勞退單日級距表-請勿更改表內數字'!$B$4:$E$56,4,TRUE)</f>
        <v>0</v>
      </c>
      <c r="FC162" s="84">
        <f>VLOOKUP(CS162,'113勞保勞退單日級距表-請勿更改表內數字'!$B$4:$E$56,4,TRUE)</f>
        <v>0</v>
      </c>
      <c r="FD162" s="84">
        <f>VLOOKUP(CT162,'113勞保勞退單日級距表-請勿更改表內數字'!$B$4:$E$56,4,TRUE)</f>
        <v>0</v>
      </c>
      <c r="FE162" s="84">
        <f>VLOOKUP(CU162,'113勞保勞退單日級距表-請勿更改表內數字'!$B$4:$E$56,4,TRUE)</f>
        <v>0</v>
      </c>
      <c r="FF162" s="84">
        <f>VLOOKUP(CV162,'113勞保勞退單日級距表-請勿更改表內數字'!$B$4:$E$56,4,TRUE)</f>
        <v>0</v>
      </c>
      <c r="FG162" s="84">
        <f>VLOOKUP(CW162,'113勞保勞退單日級距表-請勿更改表內數字'!$B$4:$E$56,4,TRUE)</f>
        <v>0</v>
      </c>
      <c r="FH162" s="84">
        <f>VLOOKUP(CX162,'113勞保勞退單日級距表-請勿更改表內數字'!$B$4:$E$56,4,TRUE)</f>
        <v>0</v>
      </c>
      <c r="FI162" s="84">
        <f>VLOOKUP(CY162,'113勞保勞退單日級距表-請勿更改表內數字'!$B$4:$E$56,4,TRUE)</f>
        <v>0</v>
      </c>
      <c r="FJ162" s="84">
        <f>VLOOKUP(CZ162,'113勞保勞退單日級距表-請勿更改表內數字'!$B$4:$E$56,4,TRUE)</f>
        <v>0</v>
      </c>
      <c r="FK162" s="84">
        <f>VLOOKUP(DA162,'113勞保勞退單日級距表-請勿更改表內數字'!$B$4:$E$56,4,TRUE)</f>
        <v>0</v>
      </c>
      <c r="FL162" s="84">
        <f>VLOOKUP(DB162,'113勞保勞退單日級距表-請勿更改表內數字'!$B$4:$E$56,4,TRUE)</f>
        <v>0</v>
      </c>
      <c r="FM162" s="84">
        <f>VLOOKUP(DC162,'113勞保勞退單日級距表-請勿更改表內數字'!$B$4:$E$56,4,TRUE)</f>
        <v>0</v>
      </c>
      <c r="FN162" s="84">
        <f>VLOOKUP(DD162,'113勞保勞退單日級距表-請勿更改表內數字'!$B$4:$E$56,4,TRUE)</f>
        <v>0</v>
      </c>
      <c r="FO162" s="84">
        <f>VLOOKUP(DE162,'113勞保勞退單日級距表-請勿更改表內數字'!$B$4:$E$56,4,TRUE)</f>
        <v>0</v>
      </c>
      <c r="FP162" s="84">
        <f>VLOOKUP(DF162,'113勞保勞退單日級距表-請勿更改表內數字'!$B$4:$E$56,4,TRUE)</f>
        <v>0</v>
      </c>
      <c r="FQ162" s="84">
        <f>VLOOKUP(DG162,'113勞保勞退單日級距表-請勿更改表內數字'!$B$4:$E$56,4,TRUE)</f>
        <v>0</v>
      </c>
      <c r="FR162" s="84">
        <f>VLOOKUP(DH162,'113勞保勞退單日級距表-請勿更改表內數字'!$B$4:$E$56,4,TRUE)</f>
        <v>0</v>
      </c>
      <c r="FS162" s="84">
        <f>VLOOKUP(DI162,'113勞保勞退單日級距表-請勿更改表內數字'!$B$4:$E$56,4,TRUE)</f>
        <v>0</v>
      </c>
      <c r="FT162" s="84">
        <f>VLOOKUP(DJ162,'113勞保勞退單日級距表-請勿更改表內數字'!$B$4:$E$56,4,TRUE)</f>
        <v>0</v>
      </c>
      <c r="FU162" s="83">
        <f>VLOOKUP(CF162,'113勞保勞退單日級距表-請勿更改表內數字'!$B$4:$I$56,8,TRUE)</f>
        <v>0</v>
      </c>
      <c r="FV162" s="83">
        <f>VLOOKUP(CG162,'113勞保勞退單日級距表-請勿更改表內數字'!$B$4:$I$56,8,TRUE)</f>
        <v>0</v>
      </c>
      <c r="FW162" s="83">
        <f>VLOOKUP(CH162,'113勞保勞退單日級距表-請勿更改表內數字'!$B$4:$I$56,8,TRUE)</f>
        <v>0</v>
      </c>
      <c r="FX162" s="83">
        <f>VLOOKUP(CI162,'113勞保勞退單日級距表-請勿更改表內數字'!$B$4:$I$56,8,TRUE)</f>
        <v>0</v>
      </c>
      <c r="FY162" s="83">
        <f>VLOOKUP(CJ162,'113勞保勞退單日級距表-請勿更改表內數字'!$B$4:$I$56,8,TRUE)</f>
        <v>0</v>
      </c>
      <c r="FZ162" s="83">
        <f>VLOOKUP(CK162,'113勞保勞退單日級距表-請勿更改表內數字'!$B$4:$I$56,8,TRUE)</f>
        <v>0</v>
      </c>
      <c r="GA162" s="83">
        <f>VLOOKUP(CL162,'113勞保勞退單日級距表-請勿更改表內數字'!$B$4:$I$56,8,TRUE)</f>
        <v>0</v>
      </c>
      <c r="GB162" s="83">
        <f>VLOOKUP(CM162,'113勞保勞退單日級距表-請勿更改表內數字'!$B$4:$I$56,8,TRUE)</f>
        <v>0</v>
      </c>
      <c r="GC162" s="83">
        <f>VLOOKUP(CN162,'113勞保勞退單日級距表-請勿更改表內數字'!$B$4:$I$56,8,TRUE)</f>
        <v>0</v>
      </c>
      <c r="GD162" s="83">
        <f>VLOOKUP(CO162,'113勞保勞退單日級距表-請勿更改表內數字'!$B$4:$I$56,8,TRUE)</f>
        <v>0</v>
      </c>
      <c r="GE162" s="83">
        <f>VLOOKUP(CP162,'113勞保勞退單日級距表-請勿更改表內數字'!$B$4:$I$56,8,TRUE)</f>
        <v>0</v>
      </c>
      <c r="GF162" s="83">
        <f>VLOOKUP(CQ162,'113勞保勞退單日級距表-請勿更改表內數字'!$B$4:$I$56,8,TRUE)</f>
        <v>0</v>
      </c>
      <c r="GG162" s="83">
        <f>VLOOKUP(CR162,'113勞保勞退單日級距表-請勿更改表內數字'!$B$4:$I$56,8,TRUE)</f>
        <v>0</v>
      </c>
      <c r="GH162" s="83">
        <f>VLOOKUP(CS162,'113勞保勞退單日級距表-請勿更改表內數字'!$B$4:$I$56,8,TRUE)</f>
        <v>0</v>
      </c>
      <c r="GI162" s="83">
        <f>VLOOKUP(CT162,'113勞保勞退單日級距表-請勿更改表內數字'!$B$4:$I$56,8,TRUE)</f>
        <v>0</v>
      </c>
      <c r="GJ162" s="83">
        <f>VLOOKUP(CU162,'113勞保勞退單日級距表-請勿更改表內數字'!$B$4:$I$56,8,TRUE)</f>
        <v>0</v>
      </c>
      <c r="GK162" s="83">
        <f>VLOOKUP(CV162,'113勞保勞退單日級距表-請勿更改表內數字'!$B$4:$I$56,8,TRUE)</f>
        <v>0</v>
      </c>
      <c r="GL162" s="83">
        <f>VLOOKUP(CW162,'113勞保勞退單日級距表-請勿更改表內數字'!$B$4:$I$56,8,TRUE)</f>
        <v>0</v>
      </c>
      <c r="GM162" s="83">
        <f>VLOOKUP(CX162,'113勞保勞退單日級距表-請勿更改表內數字'!$B$4:$I$56,8,TRUE)</f>
        <v>0</v>
      </c>
      <c r="GN162" s="83">
        <f>VLOOKUP(CY162,'113勞保勞退單日級距表-請勿更改表內數字'!$B$4:$I$56,8,TRUE)</f>
        <v>0</v>
      </c>
      <c r="GO162" s="83">
        <f>VLOOKUP(CZ162,'113勞保勞退單日級距表-請勿更改表內數字'!$B$4:$I$56,8,TRUE)</f>
        <v>0</v>
      </c>
      <c r="GP162" s="83">
        <f>VLOOKUP(DA162,'113勞保勞退單日級距表-請勿更改表內數字'!$B$4:$I$56,8,TRUE)</f>
        <v>0</v>
      </c>
      <c r="GQ162" s="83">
        <f>VLOOKUP(DB162,'113勞保勞退單日級距表-請勿更改表內數字'!$B$4:$I$56,8,TRUE)</f>
        <v>0</v>
      </c>
      <c r="GR162" s="83">
        <f>VLOOKUP(DC162,'113勞保勞退單日級距表-請勿更改表內數字'!$B$4:$I$56,8,TRUE)</f>
        <v>0</v>
      </c>
      <c r="GS162" s="83">
        <f>VLOOKUP(DD162,'113勞保勞退單日級距表-請勿更改表內數字'!$B$4:$I$56,8,TRUE)</f>
        <v>0</v>
      </c>
      <c r="GT162" s="83">
        <f>VLOOKUP(DE162,'113勞保勞退單日級距表-請勿更改表內數字'!$B$4:$I$56,8,TRUE)</f>
        <v>0</v>
      </c>
      <c r="GU162" s="83">
        <f>VLOOKUP(DF162,'113勞保勞退單日級距表-請勿更改表內數字'!$B$4:$I$56,8,TRUE)</f>
        <v>0</v>
      </c>
      <c r="GV162" s="83">
        <f>VLOOKUP(DG162,'113勞保勞退單日級距表-請勿更改表內數字'!$B$4:$I$56,8,TRUE)</f>
        <v>0</v>
      </c>
      <c r="GW162" s="83">
        <f>VLOOKUP(DH162,'113勞保勞退單日級距表-請勿更改表內數字'!$B$4:$I$56,8,TRUE)</f>
        <v>0</v>
      </c>
      <c r="GX162" s="83">
        <f>VLOOKUP(DI162,'113勞保勞退單日級距表-請勿更改表內數字'!$B$4:$I$56,8,TRUE)</f>
        <v>0</v>
      </c>
      <c r="GY162" s="83">
        <f>VLOOKUP(DJ162,'113勞保勞退單日級距表-請勿更改表內數字'!$B$4:$I$56,8,TRUE)</f>
        <v>0</v>
      </c>
    </row>
    <row r="163" spans="2:207">
      <c r="B163" s="76"/>
      <c r="C163" s="76"/>
      <c r="D163" s="166"/>
      <c r="G163" s="76"/>
      <c r="AA163" s="93"/>
      <c r="AB163" s="93"/>
      <c r="AC163" s="93"/>
      <c r="AD163" s="93"/>
      <c r="AE163" s="93"/>
      <c r="AF163" s="93"/>
      <c r="AG163" s="93"/>
      <c r="AP163" s="219">
        <f t="shared" si="97"/>
        <v>0</v>
      </c>
      <c r="AQ163" s="43">
        <f t="shared" si="98"/>
        <v>0</v>
      </c>
      <c r="AR163" s="43">
        <f t="shared" si="99"/>
        <v>0</v>
      </c>
      <c r="AS163" s="209">
        <f t="shared" si="136"/>
        <v>0</v>
      </c>
      <c r="AT163" s="201">
        <f>VLOOKUP(AS163,'113勞保勞退單日級距表-請勿更改表內數字'!$B$4:$E$56,3,TRUE)*AP163</f>
        <v>0</v>
      </c>
      <c r="AU163" s="201">
        <f>VLOOKUP(AS163,'113勞保勞退單日級距表-請勿更改表內數字'!$B$4:$I$56,7,TRUE)</f>
        <v>0</v>
      </c>
      <c r="AV163" s="201">
        <f>VLOOKUP(AS163,'113勞保勞退單日級距表-請勿更改表內數字'!$B$4:$E$56,4,TRUE)*AP163</f>
        <v>0</v>
      </c>
      <c r="AW163" s="51">
        <f t="shared" si="100"/>
        <v>0</v>
      </c>
      <c r="AX163" s="50">
        <f t="shared" si="101"/>
        <v>0</v>
      </c>
      <c r="AY163" s="50">
        <f t="shared" si="102"/>
        <v>0</v>
      </c>
      <c r="AZ163" s="50">
        <f t="shared" si="103"/>
        <v>0</v>
      </c>
      <c r="BA163" s="39">
        <f t="shared" si="104"/>
        <v>0</v>
      </c>
      <c r="BB163" s="39">
        <f t="shared" si="105"/>
        <v>0</v>
      </c>
      <c r="BC163" s="39">
        <f t="shared" si="106"/>
        <v>0</v>
      </c>
      <c r="BD163" s="39">
        <f t="shared" si="107"/>
        <v>0</v>
      </c>
      <c r="BE163" s="39">
        <f t="shared" si="108"/>
        <v>0</v>
      </c>
      <c r="BF163" s="39">
        <f t="shared" si="109"/>
        <v>0</v>
      </c>
      <c r="BG163" s="39">
        <f t="shared" si="110"/>
        <v>0</v>
      </c>
      <c r="BH163" s="39">
        <f t="shared" si="111"/>
        <v>0</v>
      </c>
      <c r="BI163" s="39">
        <f t="shared" si="112"/>
        <v>0</v>
      </c>
      <c r="BJ163" s="39">
        <f t="shared" si="113"/>
        <v>0</v>
      </c>
      <c r="BK163" s="39">
        <f t="shared" si="114"/>
        <v>0</v>
      </c>
      <c r="BL163" s="39">
        <f t="shared" si="115"/>
        <v>0</v>
      </c>
      <c r="BM163" s="39">
        <f t="shared" si="116"/>
        <v>0</v>
      </c>
      <c r="BN163" s="39">
        <f t="shared" si="117"/>
        <v>0</v>
      </c>
      <c r="BO163" s="39">
        <f t="shared" si="118"/>
        <v>0</v>
      </c>
      <c r="BP163" s="39">
        <f t="shared" si="119"/>
        <v>0</v>
      </c>
      <c r="BQ163" s="39">
        <f t="shared" si="120"/>
        <v>0</v>
      </c>
      <c r="BR163" s="39">
        <f t="shared" si="121"/>
        <v>0</v>
      </c>
      <c r="BS163" s="39">
        <f t="shared" si="122"/>
        <v>0</v>
      </c>
      <c r="BT163" s="39">
        <f t="shared" si="123"/>
        <v>0</v>
      </c>
      <c r="BU163" s="39">
        <f t="shared" si="124"/>
        <v>0</v>
      </c>
      <c r="BV163" s="39">
        <f t="shared" si="125"/>
        <v>0</v>
      </c>
      <c r="BW163" s="39">
        <f t="shared" si="126"/>
        <v>0</v>
      </c>
      <c r="BX163" s="39">
        <f t="shared" si="127"/>
        <v>0</v>
      </c>
      <c r="BY163" s="39">
        <f t="shared" si="128"/>
        <v>0</v>
      </c>
      <c r="BZ163" s="39">
        <f t="shared" si="129"/>
        <v>0</v>
      </c>
      <c r="CA163" s="39">
        <f t="shared" si="130"/>
        <v>0</v>
      </c>
      <c r="CB163" s="39">
        <f t="shared" si="131"/>
        <v>0</v>
      </c>
      <c r="CC163" s="39">
        <f t="shared" si="132"/>
        <v>0</v>
      </c>
      <c r="CD163" s="39">
        <f t="shared" si="133"/>
        <v>0</v>
      </c>
      <c r="CE163" s="39">
        <f t="shared" si="134"/>
        <v>0</v>
      </c>
      <c r="CF163" s="80">
        <f t="shared" si="141"/>
        <v>0</v>
      </c>
      <c r="CG163" s="80">
        <f t="shared" si="141"/>
        <v>0</v>
      </c>
      <c r="CH163" s="80">
        <f t="shared" si="141"/>
        <v>0</v>
      </c>
      <c r="CI163" s="80">
        <f t="shared" si="141"/>
        <v>0</v>
      </c>
      <c r="CJ163" s="80">
        <f t="shared" si="141"/>
        <v>0</v>
      </c>
      <c r="CK163" s="80">
        <f t="shared" si="141"/>
        <v>0</v>
      </c>
      <c r="CL163" s="80">
        <f t="shared" si="141"/>
        <v>0</v>
      </c>
      <c r="CM163" s="80">
        <f t="shared" si="141"/>
        <v>0</v>
      </c>
      <c r="CN163" s="80">
        <f t="shared" si="141"/>
        <v>0</v>
      </c>
      <c r="CO163" s="80">
        <f t="shared" si="141"/>
        <v>0</v>
      </c>
      <c r="CP163" s="80">
        <f t="shared" si="141"/>
        <v>0</v>
      </c>
      <c r="CQ163" s="80">
        <f t="shared" si="141"/>
        <v>0</v>
      </c>
      <c r="CR163" s="80">
        <f t="shared" si="141"/>
        <v>0</v>
      </c>
      <c r="CS163" s="80">
        <f t="shared" si="141"/>
        <v>0</v>
      </c>
      <c r="CT163" s="80">
        <f t="shared" si="141"/>
        <v>0</v>
      </c>
      <c r="CU163" s="80">
        <f t="shared" si="141"/>
        <v>0</v>
      </c>
      <c r="CV163" s="80">
        <f t="shared" si="140"/>
        <v>0</v>
      </c>
      <c r="CW163" s="80">
        <f t="shared" si="140"/>
        <v>0</v>
      </c>
      <c r="CX163" s="80">
        <f t="shared" si="140"/>
        <v>0</v>
      </c>
      <c r="CY163" s="80">
        <f t="shared" si="140"/>
        <v>0</v>
      </c>
      <c r="CZ163" s="80">
        <f t="shared" si="140"/>
        <v>0</v>
      </c>
      <c r="DA163" s="80">
        <f t="shared" si="140"/>
        <v>0</v>
      </c>
      <c r="DB163" s="80">
        <f t="shared" si="140"/>
        <v>0</v>
      </c>
      <c r="DC163" s="80">
        <f t="shared" si="140"/>
        <v>0</v>
      </c>
      <c r="DD163" s="80">
        <f t="shared" si="140"/>
        <v>0</v>
      </c>
      <c r="DE163" s="80">
        <f t="shared" si="140"/>
        <v>0</v>
      </c>
      <c r="DF163" s="80">
        <f t="shared" si="140"/>
        <v>0</v>
      </c>
      <c r="DG163" s="80">
        <f t="shared" si="140"/>
        <v>0</v>
      </c>
      <c r="DH163" s="80">
        <f t="shared" si="140"/>
        <v>0</v>
      </c>
      <c r="DI163" s="80">
        <f t="shared" si="140"/>
        <v>0</v>
      </c>
      <c r="DJ163" s="80">
        <f t="shared" si="140"/>
        <v>0</v>
      </c>
      <c r="DK163" s="85">
        <f>VLOOKUP(CF163,'113勞保勞退單日級距表-請勿更改表內數字'!$B$4:$E$56,3,TRUE)</f>
        <v>0</v>
      </c>
      <c r="DL163" s="85">
        <f>VLOOKUP(CG163,'113勞保勞退單日級距表-請勿更改表內數字'!$B$4:$E$56,3,TRUE)</f>
        <v>0</v>
      </c>
      <c r="DM163" s="85">
        <f>VLOOKUP(CH163,'113勞保勞退單日級距表-請勿更改表內數字'!$B$4:$E$56,3,TRUE)</f>
        <v>0</v>
      </c>
      <c r="DN163" s="85">
        <f>VLOOKUP(CI163,'113勞保勞退單日級距表-請勿更改表內數字'!$B$4:$E$56,3,TRUE)</f>
        <v>0</v>
      </c>
      <c r="DO163" s="85">
        <f>VLOOKUP(CJ163,'113勞保勞退單日級距表-請勿更改表內數字'!$B$4:$E$56,3,TRUE)</f>
        <v>0</v>
      </c>
      <c r="DP163" s="85">
        <f>VLOOKUP(CK163,'113勞保勞退單日級距表-請勿更改表內數字'!$B$4:$E$56,3,TRUE)</f>
        <v>0</v>
      </c>
      <c r="DQ163" s="85">
        <f>VLOOKUP(CL163,'113勞保勞退單日級距表-請勿更改表內數字'!$B$4:$E$56,3,TRUE)</f>
        <v>0</v>
      </c>
      <c r="DR163" s="85">
        <f>VLOOKUP(CM163,'113勞保勞退單日級距表-請勿更改表內數字'!$B$4:$E$56,3,TRUE)</f>
        <v>0</v>
      </c>
      <c r="DS163" s="85">
        <f>VLOOKUP(CN163,'113勞保勞退單日級距表-請勿更改表內數字'!$B$4:$E$56,3,TRUE)</f>
        <v>0</v>
      </c>
      <c r="DT163" s="85">
        <f>VLOOKUP(CO163,'113勞保勞退單日級距表-請勿更改表內數字'!$B$4:$E$56,3,TRUE)</f>
        <v>0</v>
      </c>
      <c r="DU163" s="85">
        <f>VLOOKUP(CP163,'113勞保勞退單日級距表-請勿更改表內數字'!$B$4:$E$56,3,TRUE)</f>
        <v>0</v>
      </c>
      <c r="DV163" s="85">
        <f>VLOOKUP(CQ163,'113勞保勞退單日級距表-請勿更改表內數字'!$B$4:$E$56,3,TRUE)</f>
        <v>0</v>
      </c>
      <c r="DW163" s="85">
        <f>VLOOKUP(CR163,'113勞保勞退單日級距表-請勿更改表內數字'!$B$4:$E$56,3,TRUE)</f>
        <v>0</v>
      </c>
      <c r="DX163" s="85">
        <f>VLOOKUP(CS163,'113勞保勞退單日級距表-請勿更改表內數字'!$B$4:$E$56,3,TRUE)</f>
        <v>0</v>
      </c>
      <c r="DY163" s="85">
        <f>VLOOKUP(CT163,'113勞保勞退單日級距表-請勿更改表內數字'!$B$4:$E$56,3,TRUE)</f>
        <v>0</v>
      </c>
      <c r="DZ163" s="85">
        <f>VLOOKUP(CU163,'113勞保勞退單日級距表-請勿更改表內數字'!$B$4:$E$56,3,TRUE)</f>
        <v>0</v>
      </c>
      <c r="EA163" s="85">
        <f>VLOOKUP(CV163,'113勞保勞退單日級距表-請勿更改表內數字'!$B$4:$E$56,3,TRUE)</f>
        <v>0</v>
      </c>
      <c r="EB163" s="85">
        <f>VLOOKUP(CW163,'113勞保勞退單日級距表-請勿更改表內數字'!$B$4:$E$56,3,TRUE)</f>
        <v>0</v>
      </c>
      <c r="EC163" s="85">
        <f>VLOOKUP(CX163,'113勞保勞退單日級距表-請勿更改表內數字'!$B$4:$E$56,3,TRUE)</f>
        <v>0</v>
      </c>
      <c r="ED163" s="85">
        <f>VLOOKUP(CY163,'113勞保勞退單日級距表-請勿更改表內數字'!$B$4:$E$56,3,TRUE)</f>
        <v>0</v>
      </c>
      <c r="EE163" s="85">
        <f>VLOOKUP(CZ163,'113勞保勞退單日級距表-請勿更改表內數字'!$B$4:$E$56,3,TRUE)</f>
        <v>0</v>
      </c>
      <c r="EF163" s="85">
        <f>VLOOKUP(DA163,'113勞保勞退單日級距表-請勿更改表內數字'!$B$4:$E$56,3,TRUE)</f>
        <v>0</v>
      </c>
      <c r="EG163" s="85">
        <f>VLOOKUP(DB163,'113勞保勞退單日級距表-請勿更改表內數字'!$B$4:$E$56,3,TRUE)</f>
        <v>0</v>
      </c>
      <c r="EH163" s="85">
        <f>VLOOKUP(DC163,'113勞保勞退單日級距表-請勿更改表內數字'!$B$4:$E$56,3,TRUE)</f>
        <v>0</v>
      </c>
      <c r="EI163" s="85">
        <f>VLOOKUP(DD163,'113勞保勞退單日級距表-請勿更改表內數字'!$B$4:$E$56,3,TRUE)</f>
        <v>0</v>
      </c>
      <c r="EJ163" s="85">
        <f>VLOOKUP(DE163,'113勞保勞退單日級距表-請勿更改表內數字'!$B$4:$E$56,3,TRUE)</f>
        <v>0</v>
      </c>
      <c r="EK163" s="85">
        <f>VLOOKUP(DF163,'113勞保勞退單日級距表-請勿更改表內數字'!$B$4:$E$56,3,TRUE)</f>
        <v>0</v>
      </c>
      <c r="EL163" s="85">
        <f>VLOOKUP(DG163,'113勞保勞退單日級距表-請勿更改表內數字'!$B$4:$E$56,3,TRUE)</f>
        <v>0</v>
      </c>
      <c r="EM163" s="85">
        <f>VLOOKUP(DH163,'113勞保勞退單日級距表-請勿更改表內數字'!$B$4:$E$56,3,TRUE)</f>
        <v>0</v>
      </c>
      <c r="EN163" s="85">
        <f>VLOOKUP(DI163,'113勞保勞退單日級距表-請勿更改表內數字'!$B$4:$E$56,3,TRUE)</f>
        <v>0</v>
      </c>
      <c r="EO163" s="85">
        <f>VLOOKUP(DJ163,'113勞保勞退單日級距表-請勿更改表內數字'!$B$4:$E$56,3,TRUE)</f>
        <v>0</v>
      </c>
      <c r="EP163" s="84">
        <f>VLOOKUP(CF163,'113勞保勞退單日級距表-請勿更改表內數字'!$B$4:$E$56,4,TRUE)</f>
        <v>0</v>
      </c>
      <c r="EQ163" s="84">
        <f>VLOOKUP(CG163,'113勞保勞退單日級距表-請勿更改表內數字'!$B$4:$E$56,4,TRUE)</f>
        <v>0</v>
      </c>
      <c r="ER163" s="84">
        <f>VLOOKUP(CH163,'113勞保勞退單日級距表-請勿更改表內數字'!$B$4:$E$56,4,TRUE)</f>
        <v>0</v>
      </c>
      <c r="ES163" s="84">
        <f>VLOOKUP(CI163,'113勞保勞退單日級距表-請勿更改表內數字'!$B$4:$E$56,4,TRUE)</f>
        <v>0</v>
      </c>
      <c r="ET163" s="84">
        <f>VLOOKUP(CJ163,'113勞保勞退單日級距表-請勿更改表內數字'!$B$4:$E$56,4,TRUE)</f>
        <v>0</v>
      </c>
      <c r="EU163" s="84">
        <f>VLOOKUP(CK163,'113勞保勞退單日級距表-請勿更改表內數字'!$B$4:$E$56,4,TRUE)</f>
        <v>0</v>
      </c>
      <c r="EV163" s="84">
        <f>VLOOKUP(CL163,'113勞保勞退單日級距表-請勿更改表內數字'!$B$4:$E$56,4,TRUE)</f>
        <v>0</v>
      </c>
      <c r="EW163" s="84">
        <f>VLOOKUP(CM163,'113勞保勞退單日級距表-請勿更改表內數字'!$B$4:$E$56,4,TRUE)</f>
        <v>0</v>
      </c>
      <c r="EX163" s="84">
        <f>VLOOKUP(CN163,'113勞保勞退單日級距表-請勿更改表內數字'!$B$4:$E$56,4,TRUE)</f>
        <v>0</v>
      </c>
      <c r="EY163" s="84">
        <f>VLOOKUP(CO163,'113勞保勞退單日級距表-請勿更改表內數字'!$B$4:$E$56,4,TRUE)</f>
        <v>0</v>
      </c>
      <c r="EZ163" s="84">
        <f>VLOOKUP(CP163,'113勞保勞退單日級距表-請勿更改表內數字'!$B$4:$E$56,4,TRUE)</f>
        <v>0</v>
      </c>
      <c r="FA163" s="84">
        <f>VLOOKUP(CQ163,'113勞保勞退單日級距表-請勿更改表內數字'!$B$4:$E$56,4,TRUE)</f>
        <v>0</v>
      </c>
      <c r="FB163" s="84">
        <f>VLOOKUP(CR163,'113勞保勞退單日級距表-請勿更改表內數字'!$B$4:$E$56,4,TRUE)</f>
        <v>0</v>
      </c>
      <c r="FC163" s="84">
        <f>VLOOKUP(CS163,'113勞保勞退單日級距表-請勿更改表內數字'!$B$4:$E$56,4,TRUE)</f>
        <v>0</v>
      </c>
      <c r="FD163" s="84">
        <f>VLOOKUP(CT163,'113勞保勞退單日級距表-請勿更改表內數字'!$B$4:$E$56,4,TRUE)</f>
        <v>0</v>
      </c>
      <c r="FE163" s="84">
        <f>VLOOKUP(CU163,'113勞保勞退單日級距表-請勿更改表內數字'!$B$4:$E$56,4,TRUE)</f>
        <v>0</v>
      </c>
      <c r="FF163" s="84">
        <f>VLOOKUP(CV163,'113勞保勞退單日級距表-請勿更改表內數字'!$B$4:$E$56,4,TRUE)</f>
        <v>0</v>
      </c>
      <c r="FG163" s="84">
        <f>VLOOKUP(CW163,'113勞保勞退單日級距表-請勿更改表內數字'!$B$4:$E$56,4,TRUE)</f>
        <v>0</v>
      </c>
      <c r="FH163" s="84">
        <f>VLOOKUP(CX163,'113勞保勞退單日級距表-請勿更改表內數字'!$B$4:$E$56,4,TRUE)</f>
        <v>0</v>
      </c>
      <c r="FI163" s="84">
        <f>VLOOKUP(CY163,'113勞保勞退單日級距表-請勿更改表內數字'!$B$4:$E$56,4,TRUE)</f>
        <v>0</v>
      </c>
      <c r="FJ163" s="84">
        <f>VLOOKUP(CZ163,'113勞保勞退單日級距表-請勿更改表內數字'!$B$4:$E$56,4,TRUE)</f>
        <v>0</v>
      </c>
      <c r="FK163" s="84">
        <f>VLOOKUP(DA163,'113勞保勞退單日級距表-請勿更改表內數字'!$B$4:$E$56,4,TRUE)</f>
        <v>0</v>
      </c>
      <c r="FL163" s="84">
        <f>VLOOKUP(DB163,'113勞保勞退單日級距表-請勿更改表內數字'!$B$4:$E$56,4,TRUE)</f>
        <v>0</v>
      </c>
      <c r="FM163" s="84">
        <f>VLOOKUP(DC163,'113勞保勞退單日級距表-請勿更改表內數字'!$B$4:$E$56,4,TRUE)</f>
        <v>0</v>
      </c>
      <c r="FN163" s="84">
        <f>VLOOKUP(DD163,'113勞保勞退單日級距表-請勿更改表內數字'!$B$4:$E$56,4,TRUE)</f>
        <v>0</v>
      </c>
      <c r="FO163" s="84">
        <f>VLOOKUP(DE163,'113勞保勞退單日級距表-請勿更改表內數字'!$B$4:$E$56,4,TRUE)</f>
        <v>0</v>
      </c>
      <c r="FP163" s="84">
        <f>VLOOKUP(DF163,'113勞保勞退單日級距表-請勿更改表內數字'!$B$4:$E$56,4,TRUE)</f>
        <v>0</v>
      </c>
      <c r="FQ163" s="84">
        <f>VLOOKUP(DG163,'113勞保勞退單日級距表-請勿更改表內數字'!$B$4:$E$56,4,TRUE)</f>
        <v>0</v>
      </c>
      <c r="FR163" s="84">
        <f>VLOOKUP(DH163,'113勞保勞退單日級距表-請勿更改表內數字'!$B$4:$E$56,4,TRUE)</f>
        <v>0</v>
      </c>
      <c r="FS163" s="84">
        <f>VLOOKUP(DI163,'113勞保勞退單日級距表-請勿更改表內數字'!$B$4:$E$56,4,TRUE)</f>
        <v>0</v>
      </c>
      <c r="FT163" s="84">
        <f>VLOOKUP(DJ163,'113勞保勞退單日級距表-請勿更改表內數字'!$B$4:$E$56,4,TRUE)</f>
        <v>0</v>
      </c>
      <c r="FU163" s="83">
        <f>VLOOKUP(CF163,'113勞保勞退單日級距表-請勿更改表內數字'!$B$4:$I$56,8,TRUE)</f>
        <v>0</v>
      </c>
      <c r="FV163" s="83">
        <f>VLOOKUP(CG163,'113勞保勞退單日級距表-請勿更改表內數字'!$B$4:$I$56,8,TRUE)</f>
        <v>0</v>
      </c>
      <c r="FW163" s="83">
        <f>VLOOKUP(CH163,'113勞保勞退單日級距表-請勿更改表內數字'!$B$4:$I$56,8,TRUE)</f>
        <v>0</v>
      </c>
      <c r="FX163" s="83">
        <f>VLOOKUP(CI163,'113勞保勞退單日級距表-請勿更改表內數字'!$B$4:$I$56,8,TRUE)</f>
        <v>0</v>
      </c>
      <c r="FY163" s="83">
        <f>VLOOKUP(CJ163,'113勞保勞退單日級距表-請勿更改表內數字'!$B$4:$I$56,8,TRUE)</f>
        <v>0</v>
      </c>
      <c r="FZ163" s="83">
        <f>VLOOKUP(CK163,'113勞保勞退單日級距表-請勿更改表內數字'!$B$4:$I$56,8,TRUE)</f>
        <v>0</v>
      </c>
      <c r="GA163" s="83">
        <f>VLOOKUP(CL163,'113勞保勞退單日級距表-請勿更改表內數字'!$B$4:$I$56,8,TRUE)</f>
        <v>0</v>
      </c>
      <c r="GB163" s="83">
        <f>VLOOKUP(CM163,'113勞保勞退單日級距表-請勿更改表內數字'!$B$4:$I$56,8,TRUE)</f>
        <v>0</v>
      </c>
      <c r="GC163" s="83">
        <f>VLOOKUP(CN163,'113勞保勞退單日級距表-請勿更改表內數字'!$B$4:$I$56,8,TRUE)</f>
        <v>0</v>
      </c>
      <c r="GD163" s="83">
        <f>VLOOKUP(CO163,'113勞保勞退單日級距表-請勿更改表內數字'!$B$4:$I$56,8,TRUE)</f>
        <v>0</v>
      </c>
      <c r="GE163" s="83">
        <f>VLOOKUP(CP163,'113勞保勞退單日級距表-請勿更改表內數字'!$B$4:$I$56,8,TRUE)</f>
        <v>0</v>
      </c>
      <c r="GF163" s="83">
        <f>VLOOKUP(CQ163,'113勞保勞退單日級距表-請勿更改表內數字'!$B$4:$I$56,8,TRUE)</f>
        <v>0</v>
      </c>
      <c r="GG163" s="83">
        <f>VLOOKUP(CR163,'113勞保勞退單日級距表-請勿更改表內數字'!$B$4:$I$56,8,TRUE)</f>
        <v>0</v>
      </c>
      <c r="GH163" s="83">
        <f>VLOOKUP(CS163,'113勞保勞退單日級距表-請勿更改表內數字'!$B$4:$I$56,8,TRUE)</f>
        <v>0</v>
      </c>
      <c r="GI163" s="83">
        <f>VLOOKUP(CT163,'113勞保勞退單日級距表-請勿更改表內數字'!$B$4:$I$56,8,TRUE)</f>
        <v>0</v>
      </c>
      <c r="GJ163" s="83">
        <f>VLOOKUP(CU163,'113勞保勞退單日級距表-請勿更改表內數字'!$B$4:$I$56,8,TRUE)</f>
        <v>0</v>
      </c>
      <c r="GK163" s="83">
        <f>VLOOKUP(CV163,'113勞保勞退單日級距表-請勿更改表內數字'!$B$4:$I$56,8,TRUE)</f>
        <v>0</v>
      </c>
      <c r="GL163" s="83">
        <f>VLOOKUP(CW163,'113勞保勞退單日級距表-請勿更改表內數字'!$B$4:$I$56,8,TRUE)</f>
        <v>0</v>
      </c>
      <c r="GM163" s="83">
        <f>VLOOKUP(CX163,'113勞保勞退單日級距表-請勿更改表內數字'!$B$4:$I$56,8,TRUE)</f>
        <v>0</v>
      </c>
      <c r="GN163" s="83">
        <f>VLOOKUP(CY163,'113勞保勞退單日級距表-請勿更改表內數字'!$B$4:$I$56,8,TRUE)</f>
        <v>0</v>
      </c>
      <c r="GO163" s="83">
        <f>VLOOKUP(CZ163,'113勞保勞退單日級距表-請勿更改表內數字'!$B$4:$I$56,8,TRUE)</f>
        <v>0</v>
      </c>
      <c r="GP163" s="83">
        <f>VLOOKUP(DA163,'113勞保勞退單日級距表-請勿更改表內數字'!$B$4:$I$56,8,TRUE)</f>
        <v>0</v>
      </c>
      <c r="GQ163" s="83">
        <f>VLOOKUP(DB163,'113勞保勞退單日級距表-請勿更改表內數字'!$B$4:$I$56,8,TRUE)</f>
        <v>0</v>
      </c>
      <c r="GR163" s="83">
        <f>VLOOKUP(DC163,'113勞保勞退單日級距表-請勿更改表內數字'!$B$4:$I$56,8,TRUE)</f>
        <v>0</v>
      </c>
      <c r="GS163" s="83">
        <f>VLOOKUP(DD163,'113勞保勞退單日級距表-請勿更改表內數字'!$B$4:$I$56,8,TRUE)</f>
        <v>0</v>
      </c>
      <c r="GT163" s="83">
        <f>VLOOKUP(DE163,'113勞保勞退單日級距表-請勿更改表內數字'!$B$4:$I$56,8,TRUE)</f>
        <v>0</v>
      </c>
      <c r="GU163" s="83">
        <f>VLOOKUP(DF163,'113勞保勞退單日級距表-請勿更改表內數字'!$B$4:$I$56,8,TRUE)</f>
        <v>0</v>
      </c>
      <c r="GV163" s="83">
        <f>VLOOKUP(DG163,'113勞保勞退單日級距表-請勿更改表內數字'!$B$4:$I$56,8,TRUE)</f>
        <v>0</v>
      </c>
      <c r="GW163" s="83">
        <f>VLOOKUP(DH163,'113勞保勞退單日級距表-請勿更改表內數字'!$B$4:$I$56,8,TRUE)</f>
        <v>0</v>
      </c>
      <c r="GX163" s="83">
        <f>VLOOKUP(DI163,'113勞保勞退單日級距表-請勿更改表內數字'!$B$4:$I$56,8,TRUE)</f>
        <v>0</v>
      </c>
      <c r="GY163" s="83">
        <f>VLOOKUP(DJ163,'113勞保勞退單日級距表-請勿更改表內數字'!$B$4:$I$56,8,TRUE)</f>
        <v>0</v>
      </c>
    </row>
    <row r="164" spans="2:207">
      <c r="B164" s="76"/>
      <c r="C164" s="76"/>
      <c r="D164" s="166"/>
      <c r="G164" s="76"/>
      <c r="AA164" s="93"/>
      <c r="AB164" s="93"/>
      <c r="AC164" s="93"/>
      <c r="AD164" s="93"/>
      <c r="AE164" s="93"/>
      <c r="AF164" s="93"/>
      <c r="AG164" s="93"/>
      <c r="AP164" s="219">
        <f t="shared" si="97"/>
        <v>0</v>
      </c>
      <c r="AQ164" s="43">
        <f t="shared" si="98"/>
        <v>0</v>
      </c>
      <c r="AR164" s="43">
        <f t="shared" si="99"/>
        <v>0</v>
      </c>
      <c r="AS164" s="209">
        <f t="shared" si="136"/>
        <v>0</v>
      </c>
      <c r="AT164" s="201">
        <f>VLOOKUP(AS164,'113勞保勞退單日級距表-請勿更改表內數字'!$B$4:$E$56,3,TRUE)*AP164</f>
        <v>0</v>
      </c>
      <c r="AU164" s="201">
        <f>VLOOKUP(AS164,'113勞保勞退單日級距表-請勿更改表內數字'!$B$4:$I$56,7,TRUE)</f>
        <v>0</v>
      </c>
      <c r="AV164" s="201">
        <f>VLOOKUP(AS164,'113勞保勞退單日級距表-請勿更改表內數字'!$B$4:$E$56,4,TRUE)*AP164</f>
        <v>0</v>
      </c>
      <c r="AW164" s="51">
        <f t="shared" si="100"/>
        <v>0</v>
      </c>
      <c r="AX164" s="50">
        <f t="shared" si="101"/>
        <v>0</v>
      </c>
      <c r="AY164" s="50">
        <f t="shared" si="102"/>
        <v>0</v>
      </c>
      <c r="AZ164" s="50">
        <f t="shared" si="103"/>
        <v>0</v>
      </c>
      <c r="BA164" s="39">
        <f t="shared" si="104"/>
        <v>0</v>
      </c>
      <c r="BB164" s="39">
        <f t="shared" si="105"/>
        <v>0</v>
      </c>
      <c r="BC164" s="39">
        <f t="shared" si="106"/>
        <v>0</v>
      </c>
      <c r="BD164" s="39">
        <f t="shared" si="107"/>
        <v>0</v>
      </c>
      <c r="BE164" s="39">
        <f t="shared" si="108"/>
        <v>0</v>
      </c>
      <c r="BF164" s="39">
        <f t="shared" si="109"/>
        <v>0</v>
      </c>
      <c r="BG164" s="39">
        <f t="shared" si="110"/>
        <v>0</v>
      </c>
      <c r="BH164" s="39">
        <f t="shared" si="111"/>
        <v>0</v>
      </c>
      <c r="BI164" s="39">
        <f t="shared" si="112"/>
        <v>0</v>
      </c>
      <c r="BJ164" s="39">
        <f t="shared" si="113"/>
        <v>0</v>
      </c>
      <c r="BK164" s="39">
        <f t="shared" si="114"/>
        <v>0</v>
      </c>
      <c r="BL164" s="39">
        <f t="shared" si="115"/>
        <v>0</v>
      </c>
      <c r="BM164" s="39">
        <f t="shared" si="116"/>
        <v>0</v>
      </c>
      <c r="BN164" s="39">
        <f t="shared" si="117"/>
        <v>0</v>
      </c>
      <c r="BO164" s="39">
        <f t="shared" si="118"/>
        <v>0</v>
      </c>
      <c r="BP164" s="39">
        <f t="shared" si="119"/>
        <v>0</v>
      </c>
      <c r="BQ164" s="39">
        <f t="shared" si="120"/>
        <v>0</v>
      </c>
      <c r="BR164" s="39">
        <f t="shared" si="121"/>
        <v>0</v>
      </c>
      <c r="BS164" s="39">
        <f t="shared" si="122"/>
        <v>0</v>
      </c>
      <c r="BT164" s="39">
        <f t="shared" si="123"/>
        <v>0</v>
      </c>
      <c r="BU164" s="39">
        <f t="shared" si="124"/>
        <v>0</v>
      </c>
      <c r="BV164" s="39">
        <f t="shared" si="125"/>
        <v>0</v>
      </c>
      <c r="BW164" s="39">
        <f t="shared" si="126"/>
        <v>0</v>
      </c>
      <c r="BX164" s="39">
        <f t="shared" si="127"/>
        <v>0</v>
      </c>
      <c r="BY164" s="39">
        <f t="shared" si="128"/>
        <v>0</v>
      </c>
      <c r="BZ164" s="39">
        <f t="shared" si="129"/>
        <v>0</v>
      </c>
      <c r="CA164" s="39">
        <f t="shared" si="130"/>
        <v>0</v>
      </c>
      <c r="CB164" s="39">
        <f t="shared" si="131"/>
        <v>0</v>
      </c>
      <c r="CC164" s="39">
        <f t="shared" si="132"/>
        <v>0</v>
      </c>
      <c r="CD164" s="39">
        <f t="shared" si="133"/>
        <v>0</v>
      </c>
      <c r="CE164" s="39">
        <f t="shared" si="134"/>
        <v>0</v>
      </c>
      <c r="CF164" s="80">
        <f t="shared" si="141"/>
        <v>0</v>
      </c>
      <c r="CG164" s="80">
        <f t="shared" si="141"/>
        <v>0</v>
      </c>
      <c r="CH164" s="80">
        <f t="shared" si="141"/>
        <v>0</v>
      </c>
      <c r="CI164" s="80">
        <f t="shared" si="141"/>
        <v>0</v>
      </c>
      <c r="CJ164" s="80">
        <f t="shared" si="141"/>
        <v>0</v>
      </c>
      <c r="CK164" s="80">
        <f t="shared" si="141"/>
        <v>0</v>
      </c>
      <c r="CL164" s="80">
        <f t="shared" si="141"/>
        <v>0</v>
      </c>
      <c r="CM164" s="80">
        <f t="shared" si="141"/>
        <v>0</v>
      </c>
      <c r="CN164" s="80">
        <f t="shared" si="141"/>
        <v>0</v>
      </c>
      <c r="CO164" s="80">
        <f t="shared" si="141"/>
        <v>0</v>
      </c>
      <c r="CP164" s="80">
        <f t="shared" si="141"/>
        <v>0</v>
      </c>
      <c r="CQ164" s="80">
        <f t="shared" si="141"/>
        <v>0</v>
      </c>
      <c r="CR164" s="80">
        <f t="shared" si="141"/>
        <v>0</v>
      </c>
      <c r="CS164" s="80">
        <f t="shared" si="141"/>
        <v>0</v>
      </c>
      <c r="CT164" s="80">
        <f t="shared" si="141"/>
        <v>0</v>
      </c>
      <c r="CU164" s="80">
        <f t="shared" si="141"/>
        <v>0</v>
      </c>
      <c r="CV164" s="80">
        <f t="shared" si="140"/>
        <v>0</v>
      </c>
      <c r="CW164" s="80">
        <f t="shared" si="140"/>
        <v>0</v>
      </c>
      <c r="CX164" s="80">
        <f t="shared" si="140"/>
        <v>0</v>
      </c>
      <c r="CY164" s="80">
        <f t="shared" si="140"/>
        <v>0</v>
      </c>
      <c r="CZ164" s="80">
        <f t="shared" si="140"/>
        <v>0</v>
      </c>
      <c r="DA164" s="80">
        <f t="shared" si="140"/>
        <v>0</v>
      </c>
      <c r="DB164" s="80">
        <f t="shared" si="140"/>
        <v>0</v>
      </c>
      <c r="DC164" s="80">
        <f t="shared" si="140"/>
        <v>0</v>
      </c>
      <c r="DD164" s="80">
        <f t="shared" si="140"/>
        <v>0</v>
      </c>
      <c r="DE164" s="80">
        <f t="shared" si="140"/>
        <v>0</v>
      </c>
      <c r="DF164" s="80">
        <f t="shared" si="140"/>
        <v>0</v>
      </c>
      <c r="DG164" s="80">
        <f t="shared" si="140"/>
        <v>0</v>
      </c>
      <c r="DH164" s="80">
        <f t="shared" si="140"/>
        <v>0</v>
      </c>
      <c r="DI164" s="80">
        <f t="shared" si="140"/>
        <v>0</v>
      </c>
      <c r="DJ164" s="80">
        <f t="shared" si="140"/>
        <v>0</v>
      </c>
      <c r="DK164" s="85">
        <f>VLOOKUP(CF164,'113勞保勞退單日級距表-請勿更改表內數字'!$B$4:$E$56,3,TRUE)</f>
        <v>0</v>
      </c>
      <c r="DL164" s="85">
        <f>VLOOKUP(CG164,'113勞保勞退單日級距表-請勿更改表內數字'!$B$4:$E$56,3,TRUE)</f>
        <v>0</v>
      </c>
      <c r="DM164" s="85">
        <f>VLOOKUP(CH164,'113勞保勞退單日級距表-請勿更改表內數字'!$B$4:$E$56,3,TRUE)</f>
        <v>0</v>
      </c>
      <c r="DN164" s="85">
        <f>VLOOKUP(CI164,'113勞保勞退單日級距表-請勿更改表內數字'!$B$4:$E$56,3,TRUE)</f>
        <v>0</v>
      </c>
      <c r="DO164" s="85">
        <f>VLOOKUP(CJ164,'113勞保勞退單日級距表-請勿更改表內數字'!$B$4:$E$56,3,TRUE)</f>
        <v>0</v>
      </c>
      <c r="DP164" s="85">
        <f>VLOOKUP(CK164,'113勞保勞退單日級距表-請勿更改表內數字'!$B$4:$E$56,3,TRUE)</f>
        <v>0</v>
      </c>
      <c r="DQ164" s="85">
        <f>VLOOKUP(CL164,'113勞保勞退單日級距表-請勿更改表內數字'!$B$4:$E$56,3,TRUE)</f>
        <v>0</v>
      </c>
      <c r="DR164" s="85">
        <f>VLOOKUP(CM164,'113勞保勞退單日級距表-請勿更改表內數字'!$B$4:$E$56,3,TRUE)</f>
        <v>0</v>
      </c>
      <c r="DS164" s="85">
        <f>VLOOKUP(CN164,'113勞保勞退單日級距表-請勿更改表內數字'!$B$4:$E$56,3,TRUE)</f>
        <v>0</v>
      </c>
      <c r="DT164" s="85">
        <f>VLOOKUP(CO164,'113勞保勞退單日級距表-請勿更改表內數字'!$B$4:$E$56,3,TRUE)</f>
        <v>0</v>
      </c>
      <c r="DU164" s="85">
        <f>VLOOKUP(CP164,'113勞保勞退單日級距表-請勿更改表內數字'!$B$4:$E$56,3,TRUE)</f>
        <v>0</v>
      </c>
      <c r="DV164" s="85">
        <f>VLOOKUP(CQ164,'113勞保勞退單日級距表-請勿更改表內數字'!$B$4:$E$56,3,TRUE)</f>
        <v>0</v>
      </c>
      <c r="DW164" s="85">
        <f>VLOOKUP(CR164,'113勞保勞退單日級距表-請勿更改表內數字'!$B$4:$E$56,3,TRUE)</f>
        <v>0</v>
      </c>
      <c r="DX164" s="85">
        <f>VLOOKUP(CS164,'113勞保勞退單日級距表-請勿更改表內數字'!$B$4:$E$56,3,TRUE)</f>
        <v>0</v>
      </c>
      <c r="DY164" s="85">
        <f>VLOOKUP(CT164,'113勞保勞退單日級距表-請勿更改表內數字'!$B$4:$E$56,3,TRUE)</f>
        <v>0</v>
      </c>
      <c r="DZ164" s="85">
        <f>VLOOKUP(CU164,'113勞保勞退單日級距表-請勿更改表內數字'!$B$4:$E$56,3,TRUE)</f>
        <v>0</v>
      </c>
      <c r="EA164" s="85">
        <f>VLOOKUP(CV164,'113勞保勞退單日級距表-請勿更改表內數字'!$B$4:$E$56,3,TRUE)</f>
        <v>0</v>
      </c>
      <c r="EB164" s="85">
        <f>VLOOKUP(CW164,'113勞保勞退單日級距表-請勿更改表內數字'!$B$4:$E$56,3,TRUE)</f>
        <v>0</v>
      </c>
      <c r="EC164" s="85">
        <f>VLOOKUP(CX164,'113勞保勞退單日級距表-請勿更改表內數字'!$B$4:$E$56,3,TRUE)</f>
        <v>0</v>
      </c>
      <c r="ED164" s="85">
        <f>VLOOKUP(CY164,'113勞保勞退單日級距表-請勿更改表內數字'!$B$4:$E$56,3,TRUE)</f>
        <v>0</v>
      </c>
      <c r="EE164" s="85">
        <f>VLOOKUP(CZ164,'113勞保勞退單日級距表-請勿更改表內數字'!$B$4:$E$56,3,TRUE)</f>
        <v>0</v>
      </c>
      <c r="EF164" s="85">
        <f>VLOOKUP(DA164,'113勞保勞退單日級距表-請勿更改表內數字'!$B$4:$E$56,3,TRUE)</f>
        <v>0</v>
      </c>
      <c r="EG164" s="85">
        <f>VLOOKUP(DB164,'113勞保勞退單日級距表-請勿更改表內數字'!$B$4:$E$56,3,TRUE)</f>
        <v>0</v>
      </c>
      <c r="EH164" s="85">
        <f>VLOOKUP(DC164,'113勞保勞退單日級距表-請勿更改表內數字'!$B$4:$E$56,3,TRUE)</f>
        <v>0</v>
      </c>
      <c r="EI164" s="85">
        <f>VLOOKUP(DD164,'113勞保勞退單日級距表-請勿更改表內數字'!$B$4:$E$56,3,TRUE)</f>
        <v>0</v>
      </c>
      <c r="EJ164" s="85">
        <f>VLOOKUP(DE164,'113勞保勞退單日級距表-請勿更改表內數字'!$B$4:$E$56,3,TRUE)</f>
        <v>0</v>
      </c>
      <c r="EK164" s="85">
        <f>VLOOKUP(DF164,'113勞保勞退單日級距表-請勿更改表內數字'!$B$4:$E$56,3,TRUE)</f>
        <v>0</v>
      </c>
      <c r="EL164" s="85">
        <f>VLOOKUP(DG164,'113勞保勞退單日級距表-請勿更改表內數字'!$B$4:$E$56,3,TRUE)</f>
        <v>0</v>
      </c>
      <c r="EM164" s="85">
        <f>VLOOKUP(DH164,'113勞保勞退單日級距表-請勿更改表內數字'!$B$4:$E$56,3,TRUE)</f>
        <v>0</v>
      </c>
      <c r="EN164" s="85">
        <f>VLOOKUP(DI164,'113勞保勞退單日級距表-請勿更改表內數字'!$B$4:$E$56,3,TRUE)</f>
        <v>0</v>
      </c>
      <c r="EO164" s="85">
        <f>VLOOKUP(DJ164,'113勞保勞退單日級距表-請勿更改表內數字'!$B$4:$E$56,3,TRUE)</f>
        <v>0</v>
      </c>
      <c r="EP164" s="84">
        <f>VLOOKUP(CF164,'113勞保勞退單日級距表-請勿更改表內數字'!$B$4:$E$56,4,TRUE)</f>
        <v>0</v>
      </c>
      <c r="EQ164" s="84">
        <f>VLOOKUP(CG164,'113勞保勞退單日級距表-請勿更改表內數字'!$B$4:$E$56,4,TRUE)</f>
        <v>0</v>
      </c>
      <c r="ER164" s="84">
        <f>VLOOKUP(CH164,'113勞保勞退單日級距表-請勿更改表內數字'!$B$4:$E$56,4,TRUE)</f>
        <v>0</v>
      </c>
      <c r="ES164" s="84">
        <f>VLOOKUP(CI164,'113勞保勞退單日級距表-請勿更改表內數字'!$B$4:$E$56,4,TRUE)</f>
        <v>0</v>
      </c>
      <c r="ET164" s="84">
        <f>VLOOKUP(CJ164,'113勞保勞退單日級距表-請勿更改表內數字'!$B$4:$E$56,4,TRUE)</f>
        <v>0</v>
      </c>
      <c r="EU164" s="84">
        <f>VLOOKUP(CK164,'113勞保勞退單日級距表-請勿更改表內數字'!$B$4:$E$56,4,TRUE)</f>
        <v>0</v>
      </c>
      <c r="EV164" s="84">
        <f>VLOOKUP(CL164,'113勞保勞退單日級距表-請勿更改表內數字'!$B$4:$E$56,4,TRUE)</f>
        <v>0</v>
      </c>
      <c r="EW164" s="84">
        <f>VLOOKUP(CM164,'113勞保勞退單日級距表-請勿更改表內數字'!$B$4:$E$56,4,TRUE)</f>
        <v>0</v>
      </c>
      <c r="EX164" s="84">
        <f>VLOOKUP(CN164,'113勞保勞退單日級距表-請勿更改表內數字'!$B$4:$E$56,4,TRUE)</f>
        <v>0</v>
      </c>
      <c r="EY164" s="84">
        <f>VLOOKUP(CO164,'113勞保勞退單日級距表-請勿更改表內數字'!$B$4:$E$56,4,TRUE)</f>
        <v>0</v>
      </c>
      <c r="EZ164" s="84">
        <f>VLOOKUP(CP164,'113勞保勞退單日級距表-請勿更改表內數字'!$B$4:$E$56,4,TRUE)</f>
        <v>0</v>
      </c>
      <c r="FA164" s="84">
        <f>VLOOKUP(CQ164,'113勞保勞退單日級距表-請勿更改表內數字'!$B$4:$E$56,4,TRUE)</f>
        <v>0</v>
      </c>
      <c r="FB164" s="84">
        <f>VLOOKUP(CR164,'113勞保勞退單日級距表-請勿更改表內數字'!$B$4:$E$56,4,TRUE)</f>
        <v>0</v>
      </c>
      <c r="FC164" s="84">
        <f>VLOOKUP(CS164,'113勞保勞退單日級距表-請勿更改表內數字'!$B$4:$E$56,4,TRUE)</f>
        <v>0</v>
      </c>
      <c r="FD164" s="84">
        <f>VLOOKUP(CT164,'113勞保勞退單日級距表-請勿更改表內數字'!$B$4:$E$56,4,TRUE)</f>
        <v>0</v>
      </c>
      <c r="FE164" s="84">
        <f>VLOOKUP(CU164,'113勞保勞退單日級距表-請勿更改表內數字'!$B$4:$E$56,4,TRUE)</f>
        <v>0</v>
      </c>
      <c r="FF164" s="84">
        <f>VLOOKUP(CV164,'113勞保勞退單日級距表-請勿更改表內數字'!$B$4:$E$56,4,TRUE)</f>
        <v>0</v>
      </c>
      <c r="FG164" s="84">
        <f>VLOOKUP(CW164,'113勞保勞退單日級距表-請勿更改表內數字'!$B$4:$E$56,4,TRUE)</f>
        <v>0</v>
      </c>
      <c r="FH164" s="84">
        <f>VLOOKUP(CX164,'113勞保勞退單日級距表-請勿更改表內數字'!$B$4:$E$56,4,TRUE)</f>
        <v>0</v>
      </c>
      <c r="FI164" s="84">
        <f>VLOOKUP(CY164,'113勞保勞退單日級距表-請勿更改表內數字'!$B$4:$E$56,4,TRUE)</f>
        <v>0</v>
      </c>
      <c r="FJ164" s="84">
        <f>VLOOKUP(CZ164,'113勞保勞退單日級距表-請勿更改表內數字'!$B$4:$E$56,4,TRUE)</f>
        <v>0</v>
      </c>
      <c r="FK164" s="84">
        <f>VLOOKUP(DA164,'113勞保勞退單日級距表-請勿更改表內數字'!$B$4:$E$56,4,TRUE)</f>
        <v>0</v>
      </c>
      <c r="FL164" s="84">
        <f>VLOOKUP(DB164,'113勞保勞退單日級距表-請勿更改表內數字'!$B$4:$E$56,4,TRUE)</f>
        <v>0</v>
      </c>
      <c r="FM164" s="84">
        <f>VLOOKUP(DC164,'113勞保勞退單日級距表-請勿更改表內數字'!$B$4:$E$56,4,TRUE)</f>
        <v>0</v>
      </c>
      <c r="FN164" s="84">
        <f>VLOOKUP(DD164,'113勞保勞退單日級距表-請勿更改表內數字'!$B$4:$E$56,4,TRUE)</f>
        <v>0</v>
      </c>
      <c r="FO164" s="84">
        <f>VLOOKUP(DE164,'113勞保勞退單日級距表-請勿更改表內數字'!$B$4:$E$56,4,TRUE)</f>
        <v>0</v>
      </c>
      <c r="FP164" s="84">
        <f>VLOOKUP(DF164,'113勞保勞退單日級距表-請勿更改表內數字'!$B$4:$E$56,4,TRUE)</f>
        <v>0</v>
      </c>
      <c r="FQ164" s="84">
        <f>VLOOKUP(DG164,'113勞保勞退單日級距表-請勿更改表內數字'!$B$4:$E$56,4,TRUE)</f>
        <v>0</v>
      </c>
      <c r="FR164" s="84">
        <f>VLOOKUP(DH164,'113勞保勞退單日級距表-請勿更改表內數字'!$B$4:$E$56,4,TRUE)</f>
        <v>0</v>
      </c>
      <c r="FS164" s="84">
        <f>VLOOKUP(DI164,'113勞保勞退單日級距表-請勿更改表內數字'!$B$4:$E$56,4,TRUE)</f>
        <v>0</v>
      </c>
      <c r="FT164" s="84">
        <f>VLOOKUP(DJ164,'113勞保勞退單日級距表-請勿更改表內數字'!$B$4:$E$56,4,TRUE)</f>
        <v>0</v>
      </c>
      <c r="FU164" s="83">
        <f>VLOOKUP(CF164,'113勞保勞退單日級距表-請勿更改表內數字'!$B$4:$I$56,8,TRUE)</f>
        <v>0</v>
      </c>
      <c r="FV164" s="83">
        <f>VLOOKUP(CG164,'113勞保勞退單日級距表-請勿更改表內數字'!$B$4:$I$56,8,TRUE)</f>
        <v>0</v>
      </c>
      <c r="FW164" s="83">
        <f>VLOOKUP(CH164,'113勞保勞退單日級距表-請勿更改表內數字'!$B$4:$I$56,8,TRUE)</f>
        <v>0</v>
      </c>
      <c r="FX164" s="83">
        <f>VLOOKUP(CI164,'113勞保勞退單日級距表-請勿更改表內數字'!$B$4:$I$56,8,TRUE)</f>
        <v>0</v>
      </c>
      <c r="FY164" s="83">
        <f>VLOOKUP(CJ164,'113勞保勞退單日級距表-請勿更改表內數字'!$B$4:$I$56,8,TRUE)</f>
        <v>0</v>
      </c>
      <c r="FZ164" s="83">
        <f>VLOOKUP(CK164,'113勞保勞退單日級距表-請勿更改表內數字'!$B$4:$I$56,8,TRUE)</f>
        <v>0</v>
      </c>
      <c r="GA164" s="83">
        <f>VLOOKUP(CL164,'113勞保勞退單日級距表-請勿更改表內數字'!$B$4:$I$56,8,TRUE)</f>
        <v>0</v>
      </c>
      <c r="GB164" s="83">
        <f>VLOOKUP(CM164,'113勞保勞退單日級距表-請勿更改表內數字'!$B$4:$I$56,8,TRUE)</f>
        <v>0</v>
      </c>
      <c r="GC164" s="83">
        <f>VLOOKUP(CN164,'113勞保勞退單日級距表-請勿更改表內數字'!$B$4:$I$56,8,TRUE)</f>
        <v>0</v>
      </c>
      <c r="GD164" s="83">
        <f>VLOOKUP(CO164,'113勞保勞退單日級距表-請勿更改表內數字'!$B$4:$I$56,8,TRUE)</f>
        <v>0</v>
      </c>
      <c r="GE164" s="83">
        <f>VLOOKUP(CP164,'113勞保勞退單日級距表-請勿更改表內數字'!$B$4:$I$56,8,TRUE)</f>
        <v>0</v>
      </c>
      <c r="GF164" s="83">
        <f>VLOOKUP(CQ164,'113勞保勞退單日級距表-請勿更改表內數字'!$B$4:$I$56,8,TRUE)</f>
        <v>0</v>
      </c>
      <c r="GG164" s="83">
        <f>VLOOKUP(CR164,'113勞保勞退單日級距表-請勿更改表內數字'!$B$4:$I$56,8,TRUE)</f>
        <v>0</v>
      </c>
      <c r="GH164" s="83">
        <f>VLOOKUP(CS164,'113勞保勞退單日級距表-請勿更改表內數字'!$B$4:$I$56,8,TRUE)</f>
        <v>0</v>
      </c>
      <c r="GI164" s="83">
        <f>VLOOKUP(CT164,'113勞保勞退單日級距表-請勿更改表內數字'!$B$4:$I$56,8,TRUE)</f>
        <v>0</v>
      </c>
      <c r="GJ164" s="83">
        <f>VLOOKUP(CU164,'113勞保勞退單日級距表-請勿更改表內數字'!$B$4:$I$56,8,TRUE)</f>
        <v>0</v>
      </c>
      <c r="GK164" s="83">
        <f>VLOOKUP(CV164,'113勞保勞退單日級距表-請勿更改表內數字'!$B$4:$I$56,8,TRUE)</f>
        <v>0</v>
      </c>
      <c r="GL164" s="83">
        <f>VLOOKUP(CW164,'113勞保勞退單日級距表-請勿更改表內數字'!$B$4:$I$56,8,TRUE)</f>
        <v>0</v>
      </c>
      <c r="GM164" s="83">
        <f>VLOOKUP(CX164,'113勞保勞退單日級距表-請勿更改表內數字'!$B$4:$I$56,8,TRUE)</f>
        <v>0</v>
      </c>
      <c r="GN164" s="83">
        <f>VLOOKUP(CY164,'113勞保勞退單日級距表-請勿更改表內數字'!$B$4:$I$56,8,TRUE)</f>
        <v>0</v>
      </c>
      <c r="GO164" s="83">
        <f>VLOOKUP(CZ164,'113勞保勞退單日級距表-請勿更改表內數字'!$B$4:$I$56,8,TRUE)</f>
        <v>0</v>
      </c>
      <c r="GP164" s="83">
        <f>VLOOKUP(DA164,'113勞保勞退單日級距表-請勿更改表內數字'!$B$4:$I$56,8,TRUE)</f>
        <v>0</v>
      </c>
      <c r="GQ164" s="83">
        <f>VLOOKUP(DB164,'113勞保勞退單日級距表-請勿更改表內數字'!$B$4:$I$56,8,TRUE)</f>
        <v>0</v>
      </c>
      <c r="GR164" s="83">
        <f>VLOOKUP(DC164,'113勞保勞退單日級距表-請勿更改表內數字'!$B$4:$I$56,8,TRUE)</f>
        <v>0</v>
      </c>
      <c r="GS164" s="83">
        <f>VLOOKUP(DD164,'113勞保勞退單日級距表-請勿更改表內數字'!$B$4:$I$56,8,TRUE)</f>
        <v>0</v>
      </c>
      <c r="GT164" s="83">
        <f>VLOOKUP(DE164,'113勞保勞退單日級距表-請勿更改表內數字'!$B$4:$I$56,8,TRUE)</f>
        <v>0</v>
      </c>
      <c r="GU164" s="83">
        <f>VLOOKUP(DF164,'113勞保勞退單日級距表-請勿更改表內數字'!$B$4:$I$56,8,TRUE)</f>
        <v>0</v>
      </c>
      <c r="GV164" s="83">
        <f>VLOOKUP(DG164,'113勞保勞退單日級距表-請勿更改表內數字'!$B$4:$I$56,8,TRUE)</f>
        <v>0</v>
      </c>
      <c r="GW164" s="83">
        <f>VLOOKUP(DH164,'113勞保勞退單日級距表-請勿更改表內數字'!$B$4:$I$56,8,TRUE)</f>
        <v>0</v>
      </c>
      <c r="GX164" s="83">
        <f>VLOOKUP(DI164,'113勞保勞退單日級距表-請勿更改表內數字'!$B$4:$I$56,8,TRUE)</f>
        <v>0</v>
      </c>
      <c r="GY164" s="83">
        <f>VLOOKUP(DJ164,'113勞保勞退單日級距表-請勿更改表內數字'!$B$4:$I$56,8,TRUE)</f>
        <v>0</v>
      </c>
    </row>
    <row r="165" spans="2:207">
      <c r="B165" s="76"/>
      <c r="C165" s="76"/>
      <c r="D165" s="166"/>
      <c r="G165" s="76"/>
      <c r="AA165" s="93"/>
      <c r="AB165" s="93"/>
      <c r="AC165" s="93"/>
      <c r="AD165" s="93"/>
      <c r="AE165" s="93"/>
      <c r="AF165" s="93"/>
      <c r="AG165" s="93"/>
      <c r="AP165" s="219">
        <f t="shared" si="97"/>
        <v>0</v>
      </c>
      <c r="AQ165" s="43">
        <f t="shared" si="98"/>
        <v>0</v>
      </c>
      <c r="AR165" s="43">
        <f t="shared" si="99"/>
        <v>0</v>
      </c>
      <c r="AS165" s="209">
        <f t="shared" si="136"/>
        <v>0</v>
      </c>
      <c r="AT165" s="201">
        <f>VLOOKUP(AS165,'113勞保勞退單日級距表-請勿更改表內數字'!$B$4:$E$56,3,TRUE)*AP165</f>
        <v>0</v>
      </c>
      <c r="AU165" s="201">
        <f>VLOOKUP(AS165,'113勞保勞退單日級距表-請勿更改表內數字'!$B$4:$I$56,7,TRUE)</f>
        <v>0</v>
      </c>
      <c r="AV165" s="201">
        <f>VLOOKUP(AS165,'113勞保勞退單日級距表-請勿更改表內數字'!$B$4:$E$56,4,TRUE)*AP165</f>
        <v>0</v>
      </c>
      <c r="AW165" s="51">
        <f t="shared" si="100"/>
        <v>0</v>
      </c>
      <c r="AX165" s="50">
        <f t="shared" si="101"/>
        <v>0</v>
      </c>
      <c r="AY165" s="50">
        <f t="shared" si="102"/>
        <v>0</v>
      </c>
      <c r="AZ165" s="50">
        <f t="shared" si="103"/>
        <v>0</v>
      </c>
      <c r="BA165" s="39">
        <f t="shared" si="104"/>
        <v>0</v>
      </c>
      <c r="BB165" s="39">
        <f t="shared" si="105"/>
        <v>0</v>
      </c>
      <c r="BC165" s="39">
        <f t="shared" si="106"/>
        <v>0</v>
      </c>
      <c r="BD165" s="39">
        <f t="shared" si="107"/>
        <v>0</v>
      </c>
      <c r="BE165" s="39">
        <f t="shared" si="108"/>
        <v>0</v>
      </c>
      <c r="BF165" s="39">
        <f t="shared" si="109"/>
        <v>0</v>
      </c>
      <c r="BG165" s="39">
        <f t="shared" si="110"/>
        <v>0</v>
      </c>
      <c r="BH165" s="39">
        <f t="shared" si="111"/>
        <v>0</v>
      </c>
      <c r="BI165" s="39">
        <f t="shared" si="112"/>
        <v>0</v>
      </c>
      <c r="BJ165" s="39">
        <f t="shared" si="113"/>
        <v>0</v>
      </c>
      <c r="BK165" s="39">
        <f t="shared" si="114"/>
        <v>0</v>
      </c>
      <c r="BL165" s="39">
        <f t="shared" si="115"/>
        <v>0</v>
      </c>
      <c r="BM165" s="39">
        <f t="shared" si="116"/>
        <v>0</v>
      </c>
      <c r="BN165" s="39">
        <f t="shared" si="117"/>
        <v>0</v>
      </c>
      <c r="BO165" s="39">
        <f t="shared" si="118"/>
        <v>0</v>
      </c>
      <c r="BP165" s="39">
        <f t="shared" si="119"/>
        <v>0</v>
      </c>
      <c r="BQ165" s="39">
        <f t="shared" si="120"/>
        <v>0</v>
      </c>
      <c r="BR165" s="39">
        <f t="shared" si="121"/>
        <v>0</v>
      </c>
      <c r="BS165" s="39">
        <f t="shared" si="122"/>
        <v>0</v>
      </c>
      <c r="BT165" s="39">
        <f t="shared" si="123"/>
        <v>0</v>
      </c>
      <c r="BU165" s="39">
        <f t="shared" si="124"/>
        <v>0</v>
      </c>
      <c r="BV165" s="39">
        <f t="shared" si="125"/>
        <v>0</v>
      </c>
      <c r="BW165" s="39">
        <f t="shared" si="126"/>
        <v>0</v>
      </c>
      <c r="BX165" s="39">
        <f t="shared" si="127"/>
        <v>0</v>
      </c>
      <c r="BY165" s="39">
        <f t="shared" si="128"/>
        <v>0</v>
      </c>
      <c r="BZ165" s="39">
        <f t="shared" si="129"/>
        <v>0</v>
      </c>
      <c r="CA165" s="39">
        <f t="shared" si="130"/>
        <v>0</v>
      </c>
      <c r="CB165" s="39">
        <f t="shared" si="131"/>
        <v>0</v>
      </c>
      <c r="CC165" s="39">
        <f t="shared" si="132"/>
        <v>0</v>
      </c>
      <c r="CD165" s="39">
        <f t="shared" si="133"/>
        <v>0</v>
      </c>
      <c r="CE165" s="39">
        <f t="shared" si="134"/>
        <v>0</v>
      </c>
      <c r="CF165" s="80">
        <f t="shared" si="141"/>
        <v>0</v>
      </c>
      <c r="CG165" s="80">
        <f t="shared" si="141"/>
        <v>0</v>
      </c>
      <c r="CH165" s="80">
        <f t="shared" si="141"/>
        <v>0</v>
      </c>
      <c r="CI165" s="80">
        <f t="shared" si="141"/>
        <v>0</v>
      </c>
      <c r="CJ165" s="80">
        <f t="shared" si="141"/>
        <v>0</v>
      </c>
      <c r="CK165" s="80">
        <f t="shared" si="141"/>
        <v>0</v>
      </c>
      <c r="CL165" s="80">
        <f t="shared" si="141"/>
        <v>0</v>
      </c>
      <c r="CM165" s="80">
        <f t="shared" si="141"/>
        <v>0</v>
      </c>
      <c r="CN165" s="80">
        <f t="shared" si="141"/>
        <v>0</v>
      </c>
      <c r="CO165" s="80">
        <f t="shared" si="141"/>
        <v>0</v>
      </c>
      <c r="CP165" s="80">
        <f t="shared" si="141"/>
        <v>0</v>
      </c>
      <c r="CQ165" s="80">
        <f t="shared" si="141"/>
        <v>0</v>
      </c>
      <c r="CR165" s="80">
        <f t="shared" si="141"/>
        <v>0</v>
      </c>
      <c r="CS165" s="80">
        <f t="shared" si="141"/>
        <v>0</v>
      </c>
      <c r="CT165" s="80">
        <f t="shared" si="141"/>
        <v>0</v>
      </c>
      <c r="CU165" s="80">
        <f t="shared" ref="CU165:DA213" si="142">BP165*30</f>
        <v>0</v>
      </c>
      <c r="CV165" s="80">
        <f t="shared" si="140"/>
        <v>0</v>
      </c>
      <c r="CW165" s="80">
        <f t="shared" si="140"/>
        <v>0</v>
      </c>
      <c r="CX165" s="80">
        <f t="shared" si="140"/>
        <v>0</v>
      </c>
      <c r="CY165" s="80">
        <f t="shared" si="140"/>
        <v>0</v>
      </c>
      <c r="CZ165" s="80">
        <f t="shared" si="140"/>
        <v>0</v>
      </c>
      <c r="DA165" s="80">
        <f t="shared" si="140"/>
        <v>0</v>
      </c>
      <c r="DB165" s="80">
        <f t="shared" si="140"/>
        <v>0</v>
      </c>
      <c r="DC165" s="80">
        <f t="shared" si="140"/>
        <v>0</v>
      </c>
      <c r="DD165" s="80">
        <f t="shared" si="140"/>
        <v>0</v>
      </c>
      <c r="DE165" s="80">
        <f t="shared" si="140"/>
        <v>0</v>
      </c>
      <c r="DF165" s="80">
        <f t="shared" si="140"/>
        <v>0</v>
      </c>
      <c r="DG165" s="80">
        <f t="shared" si="140"/>
        <v>0</v>
      </c>
      <c r="DH165" s="80">
        <f t="shared" si="140"/>
        <v>0</v>
      </c>
      <c r="DI165" s="80">
        <f t="shared" si="140"/>
        <v>0</v>
      </c>
      <c r="DJ165" s="80">
        <f t="shared" si="140"/>
        <v>0</v>
      </c>
      <c r="DK165" s="85">
        <f>VLOOKUP(CF165,'113勞保勞退單日級距表-請勿更改表內數字'!$B$4:$E$56,3,TRUE)</f>
        <v>0</v>
      </c>
      <c r="DL165" s="85">
        <f>VLOOKUP(CG165,'113勞保勞退單日級距表-請勿更改表內數字'!$B$4:$E$56,3,TRUE)</f>
        <v>0</v>
      </c>
      <c r="DM165" s="85">
        <f>VLOOKUP(CH165,'113勞保勞退單日級距表-請勿更改表內數字'!$B$4:$E$56,3,TRUE)</f>
        <v>0</v>
      </c>
      <c r="DN165" s="85">
        <f>VLOOKUP(CI165,'113勞保勞退單日級距表-請勿更改表內數字'!$B$4:$E$56,3,TRUE)</f>
        <v>0</v>
      </c>
      <c r="DO165" s="85">
        <f>VLOOKUP(CJ165,'113勞保勞退單日級距表-請勿更改表內數字'!$B$4:$E$56,3,TRUE)</f>
        <v>0</v>
      </c>
      <c r="DP165" s="85">
        <f>VLOOKUP(CK165,'113勞保勞退單日級距表-請勿更改表內數字'!$B$4:$E$56,3,TRUE)</f>
        <v>0</v>
      </c>
      <c r="DQ165" s="85">
        <f>VLOOKUP(CL165,'113勞保勞退單日級距表-請勿更改表內數字'!$B$4:$E$56,3,TRUE)</f>
        <v>0</v>
      </c>
      <c r="DR165" s="85">
        <f>VLOOKUP(CM165,'113勞保勞退單日級距表-請勿更改表內數字'!$B$4:$E$56,3,TRUE)</f>
        <v>0</v>
      </c>
      <c r="DS165" s="85">
        <f>VLOOKUP(CN165,'113勞保勞退單日級距表-請勿更改表內數字'!$B$4:$E$56,3,TRUE)</f>
        <v>0</v>
      </c>
      <c r="DT165" s="85">
        <f>VLOOKUP(CO165,'113勞保勞退單日級距表-請勿更改表內數字'!$B$4:$E$56,3,TRUE)</f>
        <v>0</v>
      </c>
      <c r="DU165" s="85">
        <f>VLOOKUP(CP165,'113勞保勞退單日級距表-請勿更改表內數字'!$B$4:$E$56,3,TRUE)</f>
        <v>0</v>
      </c>
      <c r="DV165" s="85">
        <f>VLOOKUP(CQ165,'113勞保勞退單日級距表-請勿更改表內數字'!$B$4:$E$56,3,TRUE)</f>
        <v>0</v>
      </c>
      <c r="DW165" s="85">
        <f>VLOOKUP(CR165,'113勞保勞退單日級距表-請勿更改表內數字'!$B$4:$E$56,3,TRUE)</f>
        <v>0</v>
      </c>
      <c r="DX165" s="85">
        <f>VLOOKUP(CS165,'113勞保勞退單日級距表-請勿更改表內數字'!$B$4:$E$56,3,TRUE)</f>
        <v>0</v>
      </c>
      <c r="DY165" s="85">
        <f>VLOOKUP(CT165,'113勞保勞退單日級距表-請勿更改表內數字'!$B$4:$E$56,3,TRUE)</f>
        <v>0</v>
      </c>
      <c r="DZ165" s="85">
        <f>VLOOKUP(CU165,'113勞保勞退單日級距表-請勿更改表內數字'!$B$4:$E$56,3,TRUE)</f>
        <v>0</v>
      </c>
      <c r="EA165" s="85">
        <f>VLOOKUP(CV165,'113勞保勞退單日級距表-請勿更改表內數字'!$B$4:$E$56,3,TRUE)</f>
        <v>0</v>
      </c>
      <c r="EB165" s="85">
        <f>VLOOKUP(CW165,'113勞保勞退單日級距表-請勿更改表內數字'!$B$4:$E$56,3,TRUE)</f>
        <v>0</v>
      </c>
      <c r="EC165" s="85">
        <f>VLOOKUP(CX165,'113勞保勞退單日級距表-請勿更改表內數字'!$B$4:$E$56,3,TRUE)</f>
        <v>0</v>
      </c>
      <c r="ED165" s="85">
        <f>VLOOKUP(CY165,'113勞保勞退單日級距表-請勿更改表內數字'!$B$4:$E$56,3,TRUE)</f>
        <v>0</v>
      </c>
      <c r="EE165" s="85">
        <f>VLOOKUP(CZ165,'113勞保勞退單日級距表-請勿更改表內數字'!$B$4:$E$56,3,TRUE)</f>
        <v>0</v>
      </c>
      <c r="EF165" s="85">
        <f>VLOOKUP(DA165,'113勞保勞退單日級距表-請勿更改表內數字'!$B$4:$E$56,3,TRUE)</f>
        <v>0</v>
      </c>
      <c r="EG165" s="85">
        <f>VLOOKUP(DB165,'113勞保勞退單日級距表-請勿更改表內數字'!$B$4:$E$56,3,TRUE)</f>
        <v>0</v>
      </c>
      <c r="EH165" s="85">
        <f>VLOOKUP(DC165,'113勞保勞退單日級距表-請勿更改表內數字'!$B$4:$E$56,3,TRUE)</f>
        <v>0</v>
      </c>
      <c r="EI165" s="85">
        <f>VLOOKUP(DD165,'113勞保勞退單日級距表-請勿更改表內數字'!$B$4:$E$56,3,TRUE)</f>
        <v>0</v>
      </c>
      <c r="EJ165" s="85">
        <f>VLOOKUP(DE165,'113勞保勞退單日級距表-請勿更改表內數字'!$B$4:$E$56,3,TRUE)</f>
        <v>0</v>
      </c>
      <c r="EK165" s="85">
        <f>VLOOKUP(DF165,'113勞保勞退單日級距表-請勿更改表內數字'!$B$4:$E$56,3,TRUE)</f>
        <v>0</v>
      </c>
      <c r="EL165" s="85">
        <f>VLOOKUP(DG165,'113勞保勞退單日級距表-請勿更改表內數字'!$B$4:$E$56,3,TRUE)</f>
        <v>0</v>
      </c>
      <c r="EM165" s="85">
        <f>VLOOKUP(DH165,'113勞保勞退單日級距表-請勿更改表內數字'!$B$4:$E$56,3,TRUE)</f>
        <v>0</v>
      </c>
      <c r="EN165" s="85">
        <f>VLOOKUP(DI165,'113勞保勞退單日級距表-請勿更改表內數字'!$B$4:$E$56,3,TRUE)</f>
        <v>0</v>
      </c>
      <c r="EO165" s="85">
        <f>VLOOKUP(DJ165,'113勞保勞退單日級距表-請勿更改表內數字'!$B$4:$E$56,3,TRUE)</f>
        <v>0</v>
      </c>
      <c r="EP165" s="84">
        <f>VLOOKUP(CF165,'113勞保勞退單日級距表-請勿更改表內數字'!$B$4:$E$56,4,TRUE)</f>
        <v>0</v>
      </c>
      <c r="EQ165" s="84">
        <f>VLOOKUP(CG165,'113勞保勞退單日級距表-請勿更改表內數字'!$B$4:$E$56,4,TRUE)</f>
        <v>0</v>
      </c>
      <c r="ER165" s="84">
        <f>VLOOKUP(CH165,'113勞保勞退單日級距表-請勿更改表內數字'!$B$4:$E$56,4,TRUE)</f>
        <v>0</v>
      </c>
      <c r="ES165" s="84">
        <f>VLOOKUP(CI165,'113勞保勞退單日級距表-請勿更改表內數字'!$B$4:$E$56,4,TRUE)</f>
        <v>0</v>
      </c>
      <c r="ET165" s="84">
        <f>VLOOKUP(CJ165,'113勞保勞退單日級距表-請勿更改表內數字'!$B$4:$E$56,4,TRUE)</f>
        <v>0</v>
      </c>
      <c r="EU165" s="84">
        <f>VLOOKUP(CK165,'113勞保勞退單日級距表-請勿更改表內數字'!$B$4:$E$56,4,TRUE)</f>
        <v>0</v>
      </c>
      <c r="EV165" s="84">
        <f>VLOOKUP(CL165,'113勞保勞退單日級距表-請勿更改表內數字'!$B$4:$E$56,4,TRUE)</f>
        <v>0</v>
      </c>
      <c r="EW165" s="84">
        <f>VLOOKUP(CM165,'113勞保勞退單日級距表-請勿更改表內數字'!$B$4:$E$56,4,TRUE)</f>
        <v>0</v>
      </c>
      <c r="EX165" s="84">
        <f>VLOOKUP(CN165,'113勞保勞退單日級距表-請勿更改表內數字'!$B$4:$E$56,4,TRUE)</f>
        <v>0</v>
      </c>
      <c r="EY165" s="84">
        <f>VLOOKUP(CO165,'113勞保勞退單日級距表-請勿更改表內數字'!$B$4:$E$56,4,TRUE)</f>
        <v>0</v>
      </c>
      <c r="EZ165" s="84">
        <f>VLOOKUP(CP165,'113勞保勞退單日級距表-請勿更改表內數字'!$B$4:$E$56,4,TRUE)</f>
        <v>0</v>
      </c>
      <c r="FA165" s="84">
        <f>VLOOKUP(CQ165,'113勞保勞退單日級距表-請勿更改表內數字'!$B$4:$E$56,4,TRUE)</f>
        <v>0</v>
      </c>
      <c r="FB165" s="84">
        <f>VLOOKUP(CR165,'113勞保勞退單日級距表-請勿更改表內數字'!$B$4:$E$56,4,TRUE)</f>
        <v>0</v>
      </c>
      <c r="FC165" s="84">
        <f>VLOOKUP(CS165,'113勞保勞退單日級距表-請勿更改表內數字'!$B$4:$E$56,4,TRUE)</f>
        <v>0</v>
      </c>
      <c r="FD165" s="84">
        <f>VLOOKUP(CT165,'113勞保勞退單日級距表-請勿更改表內數字'!$B$4:$E$56,4,TRUE)</f>
        <v>0</v>
      </c>
      <c r="FE165" s="84">
        <f>VLOOKUP(CU165,'113勞保勞退單日級距表-請勿更改表內數字'!$B$4:$E$56,4,TRUE)</f>
        <v>0</v>
      </c>
      <c r="FF165" s="84">
        <f>VLOOKUP(CV165,'113勞保勞退單日級距表-請勿更改表內數字'!$B$4:$E$56,4,TRUE)</f>
        <v>0</v>
      </c>
      <c r="FG165" s="84">
        <f>VLOOKUP(CW165,'113勞保勞退單日級距表-請勿更改表內數字'!$B$4:$E$56,4,TRUE)</f>
        <v>0</v>
      </c>
      <c r="FH165" s="84">
        <f>VLOOKUP(CX165,'113勞保勞退單日級距表-請勿更改表內數字'!$B$4:$E$56,4,TRUE)</f>
        <v>0</v>
      </c>
      <c r="FI165" s="84">
        <f>VLOOKUP(CY165,'113勞保勞退單日級距表-請勿更改表內數字'!$B$4:$E$56,4,TRUE)</f>
        <v>0</v>
      </c>
      <c r="FJ165" s="84">
        <f>VLOOKUP(CZ165,'113勞保勞退單日級距表-請勿更改表內數字'!$B$4:$E$56,4,TRUE)</f>
        <v>0</v>
      </c>
      <c r="FK165" s="84">
        <f>VLOOKUP(DA165,'113勞保勞退單日級距表-請勿更改表內數字'!$B$4:$E$56,4,TRUE)</f>
        <v>0</v>
      </c>
      <c r="FL165" s="84">
        <f>VLOOKUP(DB165,'113勞保勞退單日級距表-請勿更改表內數字'!$B$4:$E$56,4,TRUE)</f>
        <v>0</v>
      </c>
      <c r="FM165" s="84">
        <f>VLOOKUP(DC165,'113勞保勞退單日級距表-請勿更改表內數字'!$B$4:$E$56,4,TRUE)</f>
        <v>0</v>
      </c>
      <c r="FN165" s="84">
        <f>VLOOKUP(DD165,'113勞保勞退單日級距表-請勿更改表內數字'!$B$4:$E$56,4,TRUE)</f>
        <v>0</v>
      </c>
      <c r="FO165" s="84">
        <f>VLOOKUP(DE165,'113勞保勞退單日級距表-請勿更改表內數字'!$B$4:$E$56,4,TRUE)</f>
        <v>0</v>
      </c>
      <c r="FP165" s="84">
        <f>VLOOKUP(DF165,'113勞保勞退單日級距表-請勿更改表內數字'!$B$4:$E$56,4,TRUE)</f>
        <v>0</v>
      </c>
      <c r="FQ165" s="84">
        <f>VLOOKUP(DG165,'113勞保勞退單日級距表-請勿更改表內數字'!$B$4:$E$56,4,TRUE)</f>
        <v>0</v>
      </c>
      <c r="FR165" s="84">
        <f>VLOOKUP(DH165,'113勞保勞退單日級距表-請勿更改表內數字'!$B$4:$E$56,4,TRUE)</f>
        <v>0</v>
      </c>
      <c r="FS165" s="84">
        <f>VLOOKUP(DI165,'113勞保勞退單日級距表-請勿更改表內數字'!$B$4:$E$56,4,TRUE)</f>
        <v>0</v>
      </c>
      <c r="FT165" s="84">
        <f>VLOOKUP(DJ165,'113勞保勞退單日級距表-請勿更改表內數字'!$B$4:$E$56,4,TRUE)</f>
        <v>0</v>
      </c>
      <c r="FU165" s="83">
        <f>VLOOKUP(CF165,'113勞保勞退單日級距表-請勿更改表內數字'!$B$4:$I$56,8,TRUE)</f>
        <v>0</v>
      </c>
      <c r="FV165" s="83">
        <f>VLOOKUP(CG165,'113勞保勞退單日級距表-請勿更改表內數字'!$B$4:$I$56,8,TRUE)</f>
        <v>0</v>
      </c>
      <c r="FW165" s="83">
        <f>VLOOKUP(CH165,'113勞保勞退單日級距表-請勿更改表內數字'!$B$4:$I$56,8,TRUE)</f>
        <v>0</v>
      </c>
      <c r="FX165" s="83">
        <f>VLOOKUP(CI165,'113勞保勞退單日級距表-請勿更改表內數字'!$B$4:$I$56,8,TRUE)</f>
        <v>0</v>
      </c>
      <c r="FY165" s="83">
        <f>VLOOKUP(CJ165,'113勞保勞退單日級距表-請勿更改表內數字'!$B$4:$I$56,8,TRUE)</f>
        <v>0</v>
      </c>
      <c r="FZ165" s="83">
        <f>VLOOKUP(CK165,'113勞保勞退單日級距表-請勿更改表內數字'!$B$4:$I$56,8,TRUE)</f>
        <v>0</v>
      </c>
      <c r="GA165" s="83">
        <f>VLOOKUP(CL165,'113勞保勞退單日級距表-請勿更改表內數字'!$B$4:$I$56,8,TRUE)</f>
        <v>0</v>
      </c>
      <c r="GB165" s="83">
        <f>VLOOKUP(CM165,'113勞保勞退單日級距表-請勿更改表內數字'!$B$4:$I$56,8,TRUE)</f>
        <v>0</v>
      </c>
      <c r="GC165" s="83">
        <f>VLOOKUP(CN165,'113勞保勞退單日級距表-請勿更改表內數字'!$B$4:$I$56,8,TRUE)</f>
        <v>0</v>
      </c>
      <c r="GD165" s="83">
        <f>VLOOKUP(CO165,'113勞保勞退單日級距表-請勿更改表內數字'!$B$4:$I$56,8,TRUE)</f>
        <v>0</v>
      </c>
      <c r="GE165" s="83">
        <f>VLOOKUP(CP165,'113勞保勞退單日級距表-請勿更改表內數字'!$B$4:$I$56,8,TRUE)</f>
        <v>0</v>
      </c>
      <c r="GF165" s="83">
        <f>VLOOKUP(CQ165,'113勞保勞退單日級距表-請勿更改表內數字'!$B$4:$I$56,8,TRUE)</f>
        <v>0</v>
      </c>
      <c r="GG165" s="83">
        <f>VLOOKUP(CR165,'113勞保勞退單日級距表-請勿更改表內數字'!$B$4:$I$56,8,TRUE)</f>
        <v>0</v>
      </c>
      <c r="GH165" s="83">
        <f>VLOOKUP(CS165,'113勞保勞退單日級距表-請勿更改表內數字'!$B$4:$I$56,8,TRUE)</f>
        <v>0</v>
      </c>
      <c r="GI165" s="83">
        <f>VLOOKUP(CT165,'113勞保勞退單日級距表-請勿更改表內數字'!$B$4:$I$56,8,TRUE)</f>
        <v>0</v>
      </c>
      <c r="GJ165" s="83">
        <f>VLOOKUP(CU165,'113勞保勞退單日級距表-請勿更改表內數字'!$B$4:$I$56,8,TRUE)</f>
        <v>0</v>
      </c>
      <c r="GK165" s="83">
        <f>VLOOKUP(CV165,'113勞保勞退單日級距表-請勿更改表內數字'!$B$4:$I$56,8,TRUE)</f>
        <v>0</v>
      </c>
      <c r="GL165" s="83">
        <f>VLOOKUP(CW165,'113勞保勞退單日級距表-請勿更改表內數字'!$B$4:$I$56,8,TRUE)</f>
        <v>0</v>
      </c>
      <c r="GM165" s="83">
        <f>VLOOKUP(CX165,'113勞保勞退單日級距表-請勿更改表內數字'!$B$4:$I$56,8,TRUE)</f>
        <v>0</v>
      </c>
      <c r="GN165" s="83">
        <f>VLOOKUP(CY165,'113勞保勞退單日級距表-請勿更改表內數字'!$B$4:$I$56,8,TRUE)</f>
        <v>0</v>
      </c>
      <c r="GO165" s="83">
        <f>VLOOKUP(CZ165,'113勞保勞退單日級距表-請勿更改表內數字'!$B$4:$I$56,8,TRUE)</f>
        <v>0</v>
      </c>
      <c r="GP165" s="83">
        <f>VLOOKUP(DA165,'113勞保勞退單日級距表-請勿更改表內數字'!$B$4:$I$56,8,TRUE)</f>
        <v>0</v>
      </c>
      <c r="GQ165" s="83">
        <f>VLOOKUP(DB165,'113勞保勞退單日級距表-請勿更改表內數字'!$B$4:$I$56,8,TRUE)</f>
        <v>0</v>
      </c>
      <c r="GR165" s="83">
        <f>VLOOKUP(DC165,'113勞保勞退單日級距表-請勿更改表內數字'!$B$4:$I$56,8,TRUE)</f>
        <v>0</v>
      </c>
      <c r="GS165" s="83">
        <f>VLOOKUP(DD165,'113勞保勞退單日級距表-請勿更改表內數字'!$B$4:$I$56,8,TRUE)</f>
        <v>0</v>
      </c>
      <c r="GT165" s="83">
        <f>VLOOKUP(DE165,'113勞保勞退單日級距表-請勿更改表內數字'!$B$4:$I$56,8,TRUE)</f>
        <v>0</v>
      </c>
      <c r="GU165" s="83">
        <f>VLOOKUP(DF165,'113勞保勞退單日級距表-請勿更改表內數字'!$B$4:$I$56,8,TRUE)</f>
        <v>0</v>
      </c>
      <c r="GV165" s="83">
        <f>VLOOKUP(DG165,'113勞保勞退單日級距表-請勿更改表內數字'!$B$4:$I$56,8,TRUE)</f>
        <v>0</v>
      </c>
      <c r="GW165" s="83">
        <f>VLOOKUP(DH165,'113勞保勞退單日級距表-請勿更改表內數字'!$B$4:$I$56,8,TRUE)</f>
        <v>0</v>
      </c>
      <c r="GX165" s="83">
        <f>VLOOKUP(DI165,'113勞保勞退單日級距表-請勿更改表內數字'!$B$4:$I$56,8,TRUE)</f>
        <v>0</v>
      </c>
      <c r="GY165" s="83">
        <f>VLOOKUP(DJ165,'113勞保勞退單日級距表-請勿更改表內數字'!$B$4:$I$56,8,TRUE)</f>
        <v>0</v>
      </c>
    </row>
    <row r="166" spans="2:207">
      <c r="B166" s="76"/>
      <c r="C166" s="76"/>
      <c r="D166" s="166"/>
      <c r="G166" s="76"/>
      <c r="AA166" s="93"/>
      <c r="AB166" s="93"/>
      <c r="AC166" s="93"/>
      <c r="AD166" s="93"/>
      <c r="AE166" s="93"/>
      <c r="AF166" s="93"/>
      <c r="AG166" s="93"/>
      <c r="AP166" s="219">
        <f t="shared" si="97"/>
        <v>0</v>
      </c>
      <c r="AQ166" s="43">
        <f t="shared" si="98"/>
        <v>0</v>
      </c>
      <c r="AR166" s="43">
        <f t="shared" si="99"/>
        <v>0</v>
      </c>
      <c r="AS166" s="209">
        <f t="shared" si="136"/>
        <v>0</v>
      </c>
      <c r="AT166" s="201">
        <f>VLOOKUP(AS166,'113勞保勞退單日級距表-請勿更改表內數字'!$B$4:$E$56,3,TRUE)*AP166</f>
        <v>0</v>
      </c>
      <c r="AU166" s="201">
        <f>VLOOKUP(AS166,'113勞保勞退單日級距表-請勿更改表內數字'!$B$4:$I$56,7,TRUE)</f>
        <v>0</v>
      </c>
      <c r="AV166" s="201">
        <f>VLOOKUP(AS166,'113勞保勞退單日級距表-請勿更改表內數字'!$B$4:$E$56,4,TRUE)*AP166</f>
        <v>0</v>
      </c>
      <c r="AW166" s="51">
        <f t="shared" si="100"/>
        <v>0</v>
      </c>
      <c r="AX166" s="50">
        <f t="shared" si="101"/>
        <v>0</v>
      </c>
      <c r="AY166" s="50">
        <f t="shared" si="102"/>
        <v>0</v>
      </c>
      <c r="AZ166" s="50">
        <f t="shared" si="103"/>
        <v>0</v>
      </c>
      <c r="BA166" s="39">
        <f t="shared" si="104"/>
        <v>0</v>
      </c>
      <c r="BB166" s="39">
        <f t="shared" si="105"/>
        <v>0</v>
      </c>
      <c r="BC166" s="39">
        <f t="shared" si="106"/>
        <v>0</v>
      </c>
      <c r="BD166" s="39">
        <f t="shared" si="107"/>
        <v>0</v>
      </c>
      <c r="BE166" s="39">
        <f t="shared" si="108"/>
        <v>0</v>
      </c>
      <c r="BF166" s="39">
        <f t="shared" si="109"/>
        <v>0</v>
      </c>
      <c r="BG166" s="39">
        <f t="shared" si="110"/>
        <v>0</v>
      </c>
      <c r="BH166" s="39">
        <f t="shared" si="111"/>
        <v>0</v>
      </c>
      <c r="BI166" s="39">
        <f t="shared" si="112"/>
        <v>0</v>
      </c>
      <c r="BJ166" s="39">
        <f t="shared" si="113"/>
        <v>0</v>
      </c>
      <c r="BK166" s="39">
        <f t="shared" si="114"/>
        <v>0</v>
      </c>
      <c r="BL166" s="39">
        <f t="shared" si="115"/>
        <v>0</v>
      </c>
      <c r="BM166" s="39">
        <f t="shared" si="116"/>
        <v>0</v>
      </c>
      <c r="BN166" s="39">
        <f t="shared" si="117"/>
        <v>0</v>
      </c>
      <c r="BO166" s="39">
        <f t="shared" si="118"/>
        <v>0</v>
      </c>
      <c r="BP166" s="39">
        <f t="shared" si="119"/>
        <v>0</v>
      </c>
      <c r="BQ166" s="39">
        <f t="shared" si="120"/>
        <v>0</v>
      </c>
      <c r="BR166" s="39">
        <f t="shared" si="121"/>
        <v>0</v>
      </c>
      <c r="BS166" s="39">
        <f t="shared" si="122"/>
        <v>0</v>
      </c>
      <c r="BT166" s="39">
        <f t="shared" si="123"/>
        <v>0</v>
      </c>
      <c r="BU166" s="39">
        <f t="shared" si="124"/>
        <v>0</v>
      </c>
      <c r="BV166" s="39">
        <f t="shared" si="125"/>
        <v>0</v>
      </c>
      <c r="BW166" s="39">
        <f t="shared" si="126"/>
        <v>0</v>
      </c>
      <c r="BX166" s="39">
        <f t="shared" si="127"/>
        <v>0</v>
      </c>
      <c r="BY166" s="39">
        <f t="shared" si="128"/>
        <v>0</v>
      </c>
      <c r="BZ166" s="39">
        <f t="shared" si="129"/>
        <v>0</v>
      </c>
      <c r="CA166" s="39">
        <f t="shared" si="130"/>
        <v>0</v>
      </c>
      <c r="CB166" s="39">
        <f t="shared" si="131"/>
        <v>0</v>
      </c>
      <c r="CC166" s="39">
        <f t="shared" si="132"/>
        <v>0</v>
      </c>
      <c r="CD166" s="39">
        <f t="shared" si="133"/>
        <v>0</v>
      </c>
      <c r="CE166" s="39">
        <f t="shared" si="134"/>
        <v>0</v>
      </c>
      <c r="CF166" s="80">
        <f t="shared" ref="CF166:CT182" si="143">BA166*30</f>
        <v>0</v>
      </c>
      <c r="CG166" s="80">
        <f t="shared" si="143"/>
        <v>0</v>
      </c>
      <c r="CH166" s="80">
        <f t="shared" si="143"/>
        <v>0</v>
      </c>
      <c r="CI166" s="80">
        <f t="shared" si="143"/>
        <v>0</v>
      </c>
      <c r="CJ166" s="80">
        <f t="shared" si="143"/>
        <v>0</v>
      </c>
      <c r="CK166" s="80">
        <f t="shared" si="143"/>
        <v>0</v>
      </c>
      <c r="CL166" s="80">
        <f t="shared" si="143"/>
        <v>0</v>
      </c>
      <c r="CM166" s="80">
        <f t="shared" si="143"/>
        <v>0</v>
      </c>
      <c r="CN166" s="80">
        <f t="shared" si="143"/>
        <v>0</v>
      </c>
      <c r="CO166" s="80">
        <f t="shared" si="143"/>
        <v>0</v>
      </c>
      <c r="CP166" s="80">
        <f t="shared" si="143"/>
        <v>0</v>
      </c>
      <c r="CQ166" s="80">
        <f t="shared" si="143"/>
        <v>0</v>
      </c>
      <c r="CR166" s="80">
        <f t="shared" si="143"/>
        <v>0</v>
      </c>
      <c r="CS166" s="80">
        <f t="shared" si="143"/>
        <v>0</v>
      </c>
      <c r="CT166" s="80">
        <f t="shared" si="143"/>
        <v>0</v>
      </c>
      <c r="CU166" s="80">
        <f t="shared" si="142"/>
        <v>0</v>
      </c>
      <c r="CV166" s="80">
        <f t="shared" si="140"/>
        <v>0</v>
      </c>
      <c r="CW166" s="80">
        <f t="shared" si="140"/>
        <v>0</v>
      </c>
      <c r="CX166" s="80">
        <f t="shared" si="140"/>
        <v>0</v>
      </c>
      <c r="CY166" s="80">
        <f t="shared" si="140"/>
        <v>0</v>
      </c>
      <c r="CZ166" s="80">
        <f t="shared" si="140"/>
        <v>0</v>
      </c>
      <c r="DA166" s="80">
        <f t="shared" si="140"/>
        <v>0</v>
      </c>
      <c r="DB166" s="80">
        <f t="shared" si="140"/>
        <v>0</v>
      </c>
      <c r="DC166" s="80">
        <f t="shared" si="140"/>
        <v>0</v>
      </c>
      <c r="DD166" s="80">
        <f t="shared" si="140"/>
        <v>0</v>
      </c>
      <c r="DE166" s="80">
        <f t="shared" si="140"/>
        <v>0</v>
      </c>
      <c r="DF166" s="80">
        <f t="shared" si="140"/>
        <v>0</v>
      </c>
      <c r="DG166" s="80">
        <f t="shared" si="140"/>
        <v>0</v>
      </c>
      <c r="DH166" s="80">
        <f t="shared" si="140"/>
        <v>0</v>
      </c>
      <c r="DI166" s="80">
        <f t="shared" si="140"/>
        <v>0</v>
      </c>
      <c r="DJ166" s="80">
        <f t="shared" si="140"/>
        <v>0</v>
      </c>
      <c r="DK166" s="85">
        <f>VLOOKUP(CF166,'113勞保勞退單日級距表-請勿更改表內數字'!$B$4:$E$56,3,TRUE)</f>
        <v>0</v>
      </c>
      <c r="DL166" s="85">
        <f>VLOOKUP(CG166,'113勞保勞退單日級距表-請勿更改表內數字'!$B$4:$E$56,3,TRUE)</f>
        <v>0</v>
      </c>
      <c r="DM166" s="85">
        <f>VLOOKUP(CH166,'113勞保勞退單日級距表-請勿更改表內數字'!$B$4:$E$56,3,TRUE)</f>
        <v>0</v>
      </c>
      <c r="DN166" s="85">
        <f>VLOOKUP(CI166,'113勞保勞退單日級距表-請勿更改表內數字'!$B$4:$E$56,3,TRUE)</f>
        <v>0</v>
      </c>
      <c r="DO166" s="85">
        <f>VLOOKUP(CJ166,'113勞保勞退單日級距表-請勿更改表內數字'!$B$4:$E$56,3,TRUE)</f>
        <v>0</v>
      </c>
      <c r="DP166" s="85">
        <f>VLOOKUP(CK166,'113勞保勞退單日級距表-請勿更改表內數字'!$B$4:$E$56,3,TRUE)</f>
        <v>0</v>
      </c>
      <c r="DQ166" s="85">
        <f>VLOOKUP(CL166,'113勞保勞退單日級距表-請勿更改表內數字'!$B$4:$E$56,3,TRUE)</f>
        <v>0</v>
      </c>
      <c r="DR166" s="85">
        <f>VLOOKUP(CM166,'113勞保勞退單日級距表-請勿更改表內數字'!$B$4:$E$56,3,TRUE)</f>
        <v>0</v>
      </c>
      <c r="DS166" s="85">
        <f>VLOOKUP(CN166,'113勞保勞退單日級距表-請勿更改表內數字'!$B$4:$E$56,3,TRUE)</f>
        <v>0</v>
      </c>
      <c r="DT166" s="85">
        <f>VLOOKUP(CO166,'113勞保勞退單日級距表-請勿更改表內數字'!$B$4:$E$56,3,TRUE)</f>
        <v>0</v>
      </c>
      <c r="DU166" s="85">
        <f>VLOOKUP(CP166,'113勞保勞退單日級距表-請勿更改表內數字'!$B$4:$E$56,3,TRUE)</f>
        <v>0</v>
      </c>
      <c r="DV166" s="85">
        <f>VLOOKUP(CQ166,'113勞保勞退單日級距表-請勿更改表內數字'!$B$4:$E$56,3,TRUE)</f>
        <v>0</v>
      </c>
      <c r="DW166" s="85">
        <f>VLOOKUP(CR166,'113勞保勞退單日級距表-請勿更改表內數字'!$B$4:$E$56,3,TRUE)</f>
        <v>0</v>
      </c>
      <c r="DX166" s="85">
        <f>VLOOKUP(CS166,'113勞保勞退單日級距表-請勿更改表內數字'!$B$4:$E$56,3,TRUE)</f>
        <v>0</v>
      </c>
      <c r="DY166" s="85">
        <f>VLOOKUP(CT166,'113勞保勞退單日級距表-請勿更改表內數字'!$B$4:$E$56,3,TRUE)</f>
        <v>0</v>
      </c>
      <c r="DZ166" s="85">
        <f>VLOOKUP(CU166,'113勞保勞退單日級距表-請勿更改表內數字'!$B$4:$E$56,3,TRUE)</f>
        <v>0</v>
      </c>
      <c r="EA166" s="85">
        <f>VLOOKUP(CV166,'113勞保勞退單日級距表-請勿更改表內數字'!$B$4:$E$56,3,TRUE)</f>
        <v>0</v>
      </c>
      <c r="EB166" s="85">
        <f>VLOOKUP(CW166,'113勞保勞退單日級距表-請勿更改表內數字'!$B$4:$E$56,3,TRUE)</f>
        <v>0</v>
      </c>
      <c r="EC166" s="85">
        <f>VLOOKUP(CX166,'113勞保勞退單日級距表-請勿更改表內數字'!$B$4:$E$56,3,TRUE)</f>
        <v>0</v>
      </c>
      <c r="ED166" s="85">
        <f>VLOOKUP(CY166,'113勞保勞退單日級距表-請勿更改表內數字'!$B$4:$E$56,3,TRUE)</f>
        <v>0</v>
      </c>
      <c r="EE166" s="85">
        <f>VLOOKUP(CZ166,'113勞保勞退單日級距表-請勿更改表內數字'!$B$4:$E$56,3,TRUE)</f>
        <v>0</v>
      </c>
      <c r="EF166" s="85">
        <f>VLOOKUP(DA166,'113勞保勞退單日級距表-請勿更改表內數字'!$B$4:$E$56,3,TRUE)</f>
        <v>0</v>
      </c>
      <c r="EG166" s="85">
        <f>VLOOKUP(DB166,'113勞保勞退單日級距表-請勿更改表內數字'!$B$4:$E$56,3,TRUE)</f>
        <v>0</v>
      </c>
      <c r="EH166" s="85">
        <f>VLOOKUP(DC166,'113勞保勞退單日級距表-請勿更改表內數字'!$B$4:$E$56,3,TRUE)</f>
        <v>0</v>
      </c>
      <c r="EI166" s="85">
        <f>VLOOKUP(DD166,'113勞保勞退單日級距表-請勿更改表內數字'!$B$4:$E$56,3,TRUE)</f>
        <v>0</v>
      </c>
      <c r="EJ166" s="85">
        <f>VLOOKUP(DE166,'113勞保勞退單日級距表-請勿更改表內數字'!$B$4:$E$56,3,TRUE)</f>
        <v>0</v>
      </c>
      <c r="EK166" s="85">
        <f>VLOOKUP(DF166,'113勞保勞退單日級距表-請勿更改表內數字'!$B$4:$E$56,3,TRUE)</f>
        <v>0</v>
      </c>
      <c r="EL166" s="85">
        <f>VLOOKUP(DG166,'113勞保勞退單日級距表-請勿更改表內數字'!$B$4:$E$56,3,TRUE)</f>
        <v>0</v>
      </c>
      <c r="EM166" s="85">
        <f>VLOOKUP(DH166,'113勞保勞退單日級距表-請勿更改表內數字'!$B$4:$E$56,3,TRUE)</f>
        <v>0</v>
      </c>
      <c r="EN166" s="85">
        <f>VLOOKUP(DI166,'113勞保勞退單日級距表-請勿更改表內數字'!$B$4:$E$56,3,TRUE)</f>
        <v>0</v>
      </c>
      <c r="EO166" s="85">
        <f>VLOOKUP(DJ166,'113勞保勞退單日級距表-請勿更改表內數字'!$B$4:$E$56,3,TRUE)</f>
        <v>0</v>
      </c>
      <c r="EP166" s="84">
        <f>VLOOKUP(CF166,'113勞保勞退單日級距表-請勿更改表內數字'!$B$4:$E$56,4,TRUE)</f>
        <v>0</v>
      </c>
      <c r="EQ166" s="84">
        <f>VLOOKUP(CG166,'113勞保勞退單日級距表-請勿更改表內數字'!$B$4:$E$56,4,TRUE)</f>
        <v>0</v>
      </c>
      <c r="ER166" s="84">
        <f>VLOOKUP(CH166,'113勞保勞退單日級距表-請勿更改表內數字'!$B$4:$E$56,4,TRUE)</f>
        <v>0</v>
      </c>
      <c r="ES166" s="84">
        <f>VLOOKUP(CI166,'113勞保勞退單日級距表-請勿更改表內數字'!$B$4:$E$56,4,TRUE)</f>
        <v>0</v>
      </c>
      <c r="ET166" s="84">
        <f>VLOOKUP(CJ166,'113勞保勞退單日級距表-請勿更改表內數字'!$B$4:$E$56,4,TRUE)</f>
        <v>0</v>
      </c>
      <c r="EU166" s="84">
        <f>VLOOKUP(CK166,'113勞保勞退單日級距表-請勿更改表內數字'!$B$4:$E$56,4,TRUE)</f>
        <v>0</v>
      </c>
      <c r="EV166" s="84">
        <f>VLOOKUP(CL166,'113勞保勞退單日級距表-請勿更改表內數字'!$B$4:$E$56,4,TRUE)</f>
        <v>0</v>
      </c>
      <c r="EW166" s="84">
        <f>VLOOKUP(CM166,'113勞保勞退單日級距表-請勿更改表內數字'!$B$4:$E$56,4,TRUE)</f>
        <v>0</v>
      </c>
      <c r="EX166" s="84">
        <f>VLOOKUP(CN166,'113勞保勞退單日級距表-請勿更改表內數字'!$B$4:$E$56,4,TRUE)</f>
        <v>0</v>
      </c>
      <c r="EY166" s="84">
        <f>VLOOKUP(CO166,'113勞保勞退單日級距表-請勿更改表內數字'!$B$4:$E$56,4,TRUE)</f>
        <v>0</v>
      </c>
      <c r="EZ166" s="84">
        <f>VLOOKUP(CP166,'113勞保勞退單日級距表-請勿更改表內數字'!$B$4:$E$56,4,TRUE)</f>
        <v>0</v>
      </c>
      <c r="FA166" s="84">
        <f>VLOOKUP(CQ166,'113勞保勞退單日級距表-請勿更改表內數字'!$B$4:$E$56,4,TRUE)</f>
        <v>0</v>
      </c>
      <c r="FB166" s="84">
        <f>VLOOKUP(CR166,'113勞保勞退單日級距表-請勿更改表內數字'!$B$4:$E$56,4,TRUE)</f>
        <v>0</v>
      </c>
      <c r="FC166" s="84">
        <f>VLOOKUP(CS166,'113勞保勞退單日級距表-請勿更改表內數字'!$B$4:$E$56,4,TRUE)</f>
        <v>0</v>
      </c>
      <c r="FD166" s="84">
        <f>VLOOKUP(CT166,'113勞保勞退單日級距表-請勿更改表內數字'!$B$4:$E$56,4,TRUE)</f>
        <v>0</v>
      </c>
      <c r="FE166" s="84">
        <f>VLOOKUP(CU166,'113勞保勞退單日級距表-請勿更改表內數字'!$B$4:$E$56,4,TRUE)</f>
        <v>0</v>
      </c>
      <c r="FF166" s="84">
        <f>VLOOKUP(CV166,'113勞保勞退單日級距表-請勿更改表內數字'!$B$4:$E$56,4,TRUE)</f>
        <v>0</v>
      </c>
      <c r="FG166" s="84">
        <f>VLOOKUP(CW166,'113勞保勞退單日級距表-請勿更改表內數字'!$B$4:$E$56,4,TRUE)</f>
        <v>0</v>
      </c>
      <c r="FH166" s="84">
        <f>VLOOKUP(CX166,'113勞保勞退單日級距表-請勿更改表內數字'!$B$4:$E$56,4,TRUE)</f>
        <v>0</v>
      </c>
      <c r="FI166" s="84">
        <f>VLOOKUP(CY166,'113勞保勞退單日級距表-請勿更改表內數字'!$B$4:$E$56,4,TRUE)</f>
        <v>0</v>
      </c>
      <c r="FJ166" s="84">
        <f>VLOOKUP(CZ166,'113勞保勞退單日級距表-請勿更改表內數字'!$B$4:$E$56,4,TRUE)</f>
        <v>0</v>
      </c>
      <c r="FK166" s="84">
        <f>VLOOKUP(DA166,'113勞保勞退單日級距表-請勿更改表內數字'!$B$4:$E$56,4,TRUE)</f>
        <v>0</v>
      </c>
      <c r="FL166" s="84">
        <f>VLOOKUP(DB166,'113勞保勞退單日級距表-請勿更改表內數字'!$B$4:$E$56,4,TRUE)</f>
        <v>0</v>
      </c>
      <c r="FM166" s="84">
        <f>VLOOKUP(DC166,'113勞保勞退單日級距表-請勿更改表內數字'!$B$4:$E$56,4,TRUE)</f>
        <v>0</v>
      </c>
      <c r="FN166" s="84">
        <f>VLOOKUP(DD166,'113勞保勞退單日級距表-請勿更改表內數字'!$B$4:$E$56,4,TRUE)</f>
        <v>0</v>
      </c>
      <c r="FO166" s="84">
        <f>VLOOKUP(DE166,'113勞保勞退單日級距表-請勿更改表內數字'!$B$4:$E$56,4,TRUE)</f>
        <v>0</v>
      </c>
      <c r="FP166" s="84">
        <f>VLOOKUP(DF166,'113勞保勞退單日級距表-請勿更改表內數字'!$B$4:$E$56,4,TRUE)</f>
        <v>0</v>
      </c>
      <c r="FQ166" s="84">
        <f>VLOOKUP(DG166,'113勞保勞退單日級距表-請勿更改表內數字'!$B$4:$E$56,4,TRUE)</f>
        <v>0</v>
      </c>
      <c r="FR166" s="84">
        <f>VLOOKUP(DH166,'113勞保勞退單日級距表-請勿更改表內數字'!$B$4:$E$56,4,TRUE)</f>
        <v>0</v>
      </c>
      <c r="FS166" s="84">
        <f>VLOOKUP(DI166,'113勞保勞退單日級距表-請勿更改表內數字'!$B$4:$E$56,4,TRUE)</f>
        <v>0</v>
      </c>
      <c r="FT166" s="84">
        <f>VLOOKUP(DJ166,'113勞保勞退單日級距表-請勿更改表內數字'!$B$4:$E$56,4,TRUE)</f>
        <v>0</v>
      </c>
      <c r="FU166" s="83">
        <f>VLOOKUP(CF166,'113勞保勞退單日級距表-請勿更改表內數字'!$B$4:$I$56,8,TRUE)</f>
        <v>0</v>
      </c>
      <c r="FV166" s="83">
        <f>VLOOKUP(CG166,'113勞保勞退單日級距表-請勿更改表內數字'!$B$4:$I$56,8,TRUE)</f>
        <v>0</v>
      </c>
      <c r="FW166" s="83">
        <f>VLOOKUP(CH166,'113勞保勞退單日級距表-請勿更改表內數字'!$B$4:$I$56,8,TRUE)</f>
        <v>0</v>
      </c>
      <c r="FX166" s="83">
        <f>VLOOKUP(CI166,'113勞保勞退單日級距表-請勿更改表內數字'!$B$4:$I$56,8,TRUE)</f>
        <v>0</v>
      </c>
      <c r="FY166" s="83">
        <f>VLOOKUP(CJ166,'113勞保勞退單日級距表-請勿更改表內數字'!$B$4:$I$56,8,TRUE)</f>
        <v>0</v>
      </c>
      <c r="FZ166" s="83">
        <f>VLOOKUP(CK166,'113勞保勞退單日級距表-請勿更改表內數字'!$B$4:$I$56,8,TRUE)</f>
        <v>0</v>
      </c>
      <c r="GA166" s="83">
        <f>VLOOKUP(CL166,'113勞保勞退單日級距表-請勿更改表內數字'!$B$4:$I$56,8,TRUE)</f>
        <v>0</v>
      </c>
      <c r="GB166" s="83">
        <f>VLOOKUP(CM166,'113勞保勞退單日級距表-請勿更改表內數字'!$B$4:$I$56,8,TRUE)</f>
        <v>0</v>
      </c>
      <c r="GC166" s="83">
        <f>VLOOKUP(CN166,'113勞保勞退單日級距表-請勿更改表內數字'!$B$4:$I$56,8,TRUE)</f>
        <v>0</v>
      </c>
      <c r="GD166" s="83">
        <f>VLOOKUP(CO166,'113勞保勞退單日級距表-請勿更改表內數字'!$B$4:$I$56,8,TRUE)</f>
        <v>0</v>
      </c>
      <c r="GE166" s="83">
        <f>VLOOKUP(CP166,'113勞保勞退單日級距表-請勿更改表內數字'!$B$4:$I$56,8,TRUE)</f>
        <v>0</v>
      </c>
      <c r="GF166" s="83">
        <f>VLOOKUP(CQ166,'113勞保勞退單日級距表-請勿更改表內數字'!$B$4:$I$56,8,TRUE)</f>
        <v>0</v>
      </c>
      <c r="GG166" s="83">
        <f>VLOOKUP(CR166,'113勞保勞退單日級距表-請勿更改表內數字'!$B$4:$I$56,8,TRUE)</f>
        <v>0</v>
      </c>
      <c r="GH166" s="83">
        <f>VLOOKUP(CS166,'113勞保勞退單日級距表-請勿更改表內數字'!$B$4:$I$56,8,TRUE)</f>
        <v>0</v>
      </c>
      <c r="GI166" s="83">
        <f>VLOOKUP(CT166,'113勞保勞退單日級距表-請勿更改表內數字'!$B$4:$I$56,8,TRUE)</f>
        <v>0</v>
      </c>
      <c r="GJ166" s="83">
        <f>VLOOKUP(CU166,'113勞保勞退單日級距表-請勿更改表內數字'!$B$4:$I$56,8,TRUE)</f>
        <v>0</v>
      </c>
      <c r="GK166" s="83">
        <f>VLOOKUP(CV166,'113勞保勞退單日級距表-請勿更改表內數字'!$B$4:$I$56,8,TRUE)</f>
        <v>0</v>
      </c>
      <c r="GL166" s="83">
        <f>VLOOKUP(CW166,'113勞保勞退單日級距表-請勿更改表內數字'!$B$4:$I$56,8,TRUE)</f>
        <v>0</v>
      </c>
      <c r="GM166" s="83">
        <f>VLOOKUP(CX166,'113勞保勞退單日級距表-請勿更改表內數字'!$B$4:$I$56,8,TRUE)</f>
        <v>0</v>
      </c>
      <c r="GN166" s="83">
        <f>VLOOKUP(CY166,'113勞保勞退單日級距表-請勿更改表內數字'!$B$4:$I$56,8,TRUE)</f>
        <v>0</v>
      </c>
      <c r="GO166" s="83">
        <f>VLOOKUP(CZ166,'113勞保勞退單日級距表-請勿更改表內數字'!$B$4:$I$56,8,TRUE)</f>
        <v>0</v>
      </c>
      <c r="GP166" s="83">
        <f>VLOOKUP(DA166,'113勞保勞退單日級距表-請勿更改表內數字'!$B$4:$I$56,8,TRUE)</f>
        <v>0</v>
      </c>
      <c r="GQ166" s="83">
        <f>VLOOKUP(DB166,'113勞保勞退單日級距表-請勿更改表內數字'!$B$4:$I$56,8,TRUE)</f>
        <v>0</v>
      </c>
      <c r="GR166" s="83">
        <f>VLOOKUP(DC166,'113勞保勞退單日級距表-請勿更改表內數字'!$B$4:$I$56,8,TRUE)</f>
        <v>0</v>
      </c>
      <c r="GS166" s="83">
        <f>VLOOKUP(DD166,'113勞保勞退單日級距表-請勿更改表內數字'!$B$4:$I$56,8,TRUE)</f>
        <v>0</v>
      </c>
      <c r="GT166" s="83">
        <f>VLOOKUP(DE166,'113勞保勞退單日級距表-請勿更改表內數字'!$B$4:$I$56,8,TRUE)</f>
        <v>0</v>
      </c>
      <c r="GU166" s="83">
        <f>VLOOKUP(DF166,'113勞保勞退單日級距表-請勿更改表內數字'!$B$4:$I$56,8,TRUE)</f>
        <v>0</v>
      </c>
      <c r="GV166" s="83">
        <f>VLOOKUP(DG166,'113勞保勞退單日級距表-請勿更改表內數字'!$B$4:$I$56,8,TRUE)</f>
        <v>0</v>
      </c>
      <c r="GW166" s="83">
        <f>VLOOKUP(DH166,'113勞保勞退單日級距表-請勿更改表內數字'!$B$4:$I$56,8,TRUE)</f>
        <v>0</v>
      </c>
      <c r="GX166" s="83">
        <f>VLOOKUP(DI166,'113勞保勞退單日級距表-請勿更改表內數字'!$B$4:$I$56,8,TRUE)</f>
        <v>0</v>
      </c>
      <c r="GY166" s="83">
        <f>VLOOKUP(DJ166,'113勞保勞退單日級距表-請勿更改表內數字'!$B$4:$I$56,8,TRUE)</f>
        <v>0</v>
      </c>
    </row>
    <row r="167" spans="2:207">
      <c r="B167" s="76"/>
      <c r="C167" s="76"/>
      <c r="D167" s="166"/>
      <c r="G167" s="76"/>
      <c r="AA167" s="93"/>
      <c r="AB167" s="93"/>
      <c r="AC167" s="93"/>
      <c r="AD167" s="93"/>
      <c r="AE167" s="93"/>
      <c r="AF167" s="93"/>
      <c r="AG167" s="93"/>
      <c r="AP167" s="219">
        <f t="shared" si="97"/>
        <v>0</v>
      </c>
      <c r="AQ167" s="43">
        <f t="shared" si="98"/>
        <v>0</v>
      </c>
      <c r="AR167" s="43">
        <f t="shared" si="99"/>
        <v>0</v>
      </c>
      <c r="AS167" s="209">
        <f t="shared" si="136"/>
        <v>0</v>
      </c>
      <c r="AT167" s="201">
        <f>VLOOKUP(AS167,'113勞保勞退單日級距表-請勿更改表內數字'!$B$4:$E$56,3,TRUE)*AP167</f>
        <v>0</v>
      </c>
      <c r="AU167" s="201">
        <f>VLOOKUP(AS167,'113勞保勞退單日級距表-請勿更改表內數字'!$B$4:$I$56,7,TRUE)</f>
        <v>0</v>
      </c>
      <c r="AV167" s="201">
        <f>VLOOKUP(AS167,'113勞保勞退單日級距表-請勿更改表內數字'!$B$4:$E$56,4,TRUE)*AP167</f>
        <v>0</v>
      </c>
      <c r="AW167" s="51">
        <f t="shared" si="100"/>
        <v>0</v>
      </c>
      <c r="AX167" s="50">
        <f t="shared" si="101"/>
        <v>0</v>
      </c>
      <c r="AY167" s="50">
        <f t="shared" si="102"/>
        <v>0</v>
      </c>
      <c r="AZ167" s="50">
        <f t="shared" si="103"/>
        <v>0</v>
      </c>
      <c r="BA167" s="39">
        <f t="shared" si="104"/>
        <v>0</v>
      </c>
      <c r="BB167" s="39">
        <f t="shared" si="105"/>
        <v>0</v>
      </c>
      <c r="BC167" s="39">
        <f t="shared" si="106"/>
        <v>0</v>
      </c>
      <c r="BD167" s="39">
        <f t="shared" si="107"/>
        <v>0</v>
      </c>
      <c r="BE167" s="39">
        <f t="shared" si="108"/>
        <v>0</v>
      </c>
      <c r="BF167" s="39">
        <f t="shared" si="109"/>
        <v>0</v>
      </c>
      <c r="BG167" s="39">
        <f t="shared" si="110"/>
        <v>0</v>
      </c>
      <c r="BH167" s="39">
        <f t="shared" si="111"/>
        <v>0</v>
      </c>
      <c r="BI167" s="39">
        <f t="shared" si="112"/>
        <v>0</v>
      </c>
      <c r="BJ167" s="39">
        <f t="shared" si="113"/>
        <v>0</v>
      </c>
      <c r="BK167" s="39">
        <f t="shared" si="114"/>
        <v>0</v>
      </c>
      <c r="BL167" s="39">
        <f t="shared" si="115"/>
        <v>0</v>
      </c>
      <c r="BM167" s="39">
        <f t="shared" si="116"/>
        <v>0</v>
      </c>
      <c r="BN167" s="39">
        <f t="shared" si="117"/>
        <v>0</v>
      </c>
      <c r="BO167" s="39">
        <f t="shared" si="118"/>
        <v>0</v>
      </c>
      <c r="BP167" s="39">
        <f t="shared" si="119"/>
        <v>0</v>
      </c>
      <c r="BQ167" s="39">
        <f t="shared" si="120"/>
        <v>0</v>
      </c>
      <c r="BR167" s="39">
        <f t="shared" si="121"/>
        <v>0</v>
      </c>
      <c r="BS167" s="39">
        <f t="shared" si="122"/>
        <v>0</v>
      </c>
      <c r="BT167" s="39">
        <f t="shared" si="123"/>
        <v>0</v>
      </c>
      <c r="BU167" s="39">
        <f t="shared" si="124"/>
        <v>0</v>
      </c>
      <c r="BV167" s="39">
        <f t="shared" si="125"/>
        <v>0</v>
      </c>
      <c r="BW167" s="39">
        <f t="shared" si="126"/>
        <v>0</v>
      </c>
      <c r="BX167" s="39">
        <f t="shared" si="127"/>
        <v>0</v>
      </c>
      <c r="BY167" s="39">
        <f t="shared" si="128"/>
        <v>0</v>
      </c>
      <c r="BZ167" s="39">
        <f t="shared" si="129"/>
        <v>0</v>
      </c>
      <c r="CA167" s="39">
        <f t="shared" si="130"/>
        <v>0</v>
      </c>
      <c r="CB167" s="39">
        <f t="shared" si="131"/>
        <v>0</v>
      </c>
      <c r="CC167" s="39">
        <f t="shared" si="132"/>
        <v>0</v>
      </c>
      <c r="CD167" s="39">
        <f t="shared" si="133"/>
        <v>0</v>
      </c>
      <c r="CE167" s="39">
        <f t="shared" si="134"/>
        <v>0</v>
      </c>
      <c r="CF167" s="80">
        <f t="shared" si="143"/>
        <v>0</v>
      </c>
      <c r="CG167" s="80">
        <f t="shared" si="143"/>
        <v>0</v>
      </c>
      <c r="CH167" s="80">
        <f t="shared" si="143"/>
        <v>0</v>
      </c>
      <c r="CI167" s="80">
        <f t="shared" si="143"/>
        <v>0</v>
      </c>
      <c r="CJ167" s="80">
        <f t="shared" si="143"/>
        <v>0</v>
      </c>
      <c r="CK167" s="80">
        <f t="shared" si="143"/>
        <v>0</v>
      </c>
      <c r="CL167" s="80">
        <f t="shared" si="143"/>
        <v>0</v>
      </c>
      <c r="CM167" s="80">
        <f t="shared" si="143"/>
        <v>0</v>
      </c>
      <c r="CN167" s="80">
        <f t="shared" si="143"/>
        <v>0</v>
      </c>
      <c r="CO167" s="80">
        <f t="shared" si="143"/>
        <v>0</v>
      </c>
      <c r="CP167" s="80">
        <f t="shared" si="143"/>
        <v>0</v>
      </c>
      <c r="CQ167" s="80">
        <f t="shared" si="143"/>
        <v>0</v>
      </c>
      <c r="CR167" s="80">
        <f t="shared" si="143"/>
        <v>0</v>
      </c>
      <c r="CS167" s="80">
        <f t="shared" si="143"/>
        <v>0</v>
      </c>
      <c r="CT167" s="80">
        <f t="shared" si="143"/>
        <v>0</v>
      </c>
      <c r="CU167" s="80">
        <f t="shared" si="142"/>
        <v>0</v>
      </c>
      <c r="CV167" s="80">
        <f t="shared" si="140"/>
        <v>0</v>
      </c>
      <c r="CW167" s="80">
        <f t="shared" si="140"/>
        <v>0</v>
      </c>
      <c r="CX167" s="80">
        <f t="shared" si="140"/>
        <v>0</v>
      </c>
      <c r="CY167" s="80">
        <f t="shared" si="140"/>
        <v>0</v>
      </c>
      <c r="CZ167" s="80">
        <f t="shared" si="140"/>
        <v>0</v>
      </c>
      <c r="DA167" s="80">
        <f t="shared" si="140"/>
        <v>0</v>
      </c>
      <c r="DB167" s="80">
        <f t="shared" si="140"/>
        <v>0</v>
      </c>
      <c r="DC167" s="80">
        <f t="shared" si="140"/>
        <v>0</v>
      </c>
      <c r="DD167" s="80">
        <f t="shared" si="140"/>
        <v>0</v>
      </c>
      <c r="DE167" s="80">
        <f t="shared" si="140"/>
        <v>0</v>
      </c>
      <c r="DF167" s="80">
        <f t="shared" si="140"/>
        <v>0</v>
      </c>
      <c r="DG167" s="80">
        <f t="shared" si="140"/>
        <v>0</v>
      </c>
      <c r="DH167" s="80">
        <f t="shared" si="140"/>
        <v>0</v>
      </c>
      <c r="DI167" s="80">
        <f t="shared" si="140"/>
        <v>0</v>
      </c>
      <c r="DJ167" s="80">
        <f t="shared" si="140"/>
        <v>0</v>
      </c>
      <c r="DK167" s="85">
        <f>VLOOKUP(CF167,'113勞保勞退單日級距表-請勿更改表內數字'!$B$4:$E$56,3,TRUE)</f>
        <v>0</v>
      </c>
      <c r="DL167" s="85">
        <f>VLOOKUP(CG167,'113勞保勞退單日級距表-請勿更改表內數字'!$B$4:$E$56,3,TRUE)</f>
        <v>0</v>
      </c>
      <c r="DM167" s="85">
        <f>VLOOKUP(CH167,'113勞保勞退單日級距表-請勿更改表內數字'!$B$4:$E$56,3,TRUE)</f>
        <v>0</v>
      </c>
      <c r="DN167" s="85">
        <f>VLOOKUP(CI167,'113勞保勞退單日級距表-請勿更改表內數字'!$B$4:$E$56,3,TRUE)</f>
        <v>0</v>
      </c>
      <c r="DO167" s="85">
        <f>VLOOKUP(CJ167,'113勞保勞退單日級距表-請勿更改表內數字'!$B$4:$E$56,3,TRUE)</f>
        <v>0</v>
      </c>
      <c r="DP167" s="85">
        <f>VLOOKUP(CK167,'113勞保勞退單日級距表-請勿更改表內數字'!$B$4:$E$56,3,TRUE)</f>
        <v>0</v>
      </c>
      <c r="DQ167" s="85">
        <f>VLOOKUP(CL167,'113勞保勞退單日級距表-請勿更改表內數字'!$B$4:$E$56,3,TRUE)</f>
        <v>0</v>
      </c>
      <c r="DR167" s="85">
        <f>VLOOKUP(CM167,'113勞保勞退單日級距表-請勿更改表內數字'!$B$4:$E$56,3,TRUE)</f>
        <v>0</v>
      </c>
      <c r="DS167" s="85">
        <f>VLOOKUP(CN167,'113勞保勞退單日級距表-請勿更改表內數字'!$B$4:$E$56,3,TRUE)</f>
        <v>0</v>
      </c>
      <c r="DT167" s="85">
        <f>VLOOKUP(CO167,'113勞保勞退單日級距表-請勿更改表內數字'!$B$4:$E$56,3,TRUE)</f>
        <v>0</v>
      </c>
      <c r="DU167" s="85">
        <f>VLOOKUP(CP167,'113勞保勞退單日級距表-請勿更改表內數字'!$B$4:$E$56,3,TRUE)</f>
        <v>0</v>
      </c>
      <c r="DV167" s="85">
        <f>VLOOKUP(CQ167,'113勞保勞退單日級距表-請勿更改表內數字'!$B$4:$E$56,3,TRUE)</f>
        <v>0</v>
      </c>
      <c r="DW167" s="85">
        <f>VLOOKUP(CR167,'113勞保勞退單日級距表-請勿更改表內數字'!$B$4:$E$56,3,TRUE)</f>
        <v>0</v>
      </c>
      <c r="DX167" s="85">
        <f>VLOOKUP(CS167,'113勞保勞退單日級距表-請勿更改表內數字'!$B$4:$E$56,3,TRUE)</f>
        <v>0</v>
      </c>
      <c r="DY167" s="85">
        <f>VLOOKUP(CT167,'113勞保勞退單日級距表-請勿更改表內數字'!$B$4:$E$56,3,TRUE)</f>
        <v>0</v>
      </c>
      <c r="DZ167" s="85">
        <f>VLOOKUP(CU167,'113勞保勞退單日級距表-請勿更改表內數字'!$B$4:$E$56,3,TRUE)</f>
        <v>0</v>
      </c>
      <c r="EA167" s="85">
        <f>VLOOKUP(CV167,'113勞保勞退單日級距表-請勿更改表內數字'!$B$4:$E$56,3,TRUE)</f>
        <v>0</v>
      </c>
      <c r="EB167" s="85">
        <f>VLOOKUP(CW167,'113勞保勞退單日級距表-請勿更改表內數字'!$B$4:$E$56,3,TRUE)</f>
        <v>0</v>
      </c>
      <c r="EC167" s="85">
        <f>VLOOKUP(CX167,'113勞保勞退單日級距表-請勿更改表內數字'!$B$4:$E$56,3,TRUE)</f>
        <v>0</v>
      </c>
      <c r="ED167" s="85">
        <f>VLOOKUP(CY167,'113勞保勞退單日級距表-請勿更改表內數字'!$B$4:$E$56,3,TRUE)</f>
        <v>0</v>
      </c>
      <c r="EE167" s="85">
        <f>VLOOKUP(CZ167,'113勞保勞退單日級距表-請勿更改表內數字'!$B$4:$E$56,3,TRUE)</f>
        <v>0</v>
      </c>
      <c r="EF167" s="85">
        <f>VLOOKUP(DA167,'113勞保勞退單日級距表-請勿更改表內數字'!$B$4:$E$56,3,TRUE)</f>
        <v>0</v>
      </c>
      <c r="EG167" s="85">
        <f>VLOOKUP(DB167,'113勞保勞退單日級距表-請勿更改表內數字'!$B$4:$E$56,3,TRUE)</f>
        <v>0</v>
      </c>
      <c r="EH167" s="85">
        <f>VLOOKUP(DC167,'113勞保勞退單日級距表-請勿更改表內數字'!$B$4:$E$56,3,TRUE)</f>
        <v>0</v>
      </c>
      <c r="EI167" s="85">
        <f>VLOOKUP(DD167,'113勞保勞退單日級距表-請勿更改表內數字'!$B$4:$E$56,3,TRUE)</f>
        <v>0</v>
      </c>
      <c r="EJ167" s="85">
        <f>VLOOKUP(DE167,'113勞保勞退單日級距表-請勿更改表內數字'!$B$4:$E$56,3,TRUE)</f>
        <v>0</v>
      </c>
      <c r="EK167" s="85">
        <f>VLOOKUP(DF167,'113勞保勞退單日級距表-請勿更改表內數字'!$B$4:$E$56,3,TRUE)</f>
        <v>0</v>
      </c>
      <c r="EL167" s="85">
        <f>VLOOKUP(DG167,'113勞保勞退單日級距表-請勿更改表內數字'!$B$4:$E$56,3,TRUE)</f>
        <v>0</v>
      </c>
      <c r="EM167" s="85">
        <f>VLOOKUP(DH167,'113勞保勞退單日級距表-請勿更改表內數字'!$B$4:$E$56,3,TRUE)</f>
        <v>0</v>
      </c>
      <c r="EN167" s="85">
        <f>VLOOKUP(DI167,'113勞保勞退單日級距表-請勿更改表內數字'!$B$4:$E$56,3,TRUE)</f>
        <v>0</v>
      </c>
      <c r="EO167" s="85">
        <f>VLOOKUP(DJ167,'113勞保勞退單日級距表-請勿更改表內數字'!$B$4:$E$56,3,TRUE)</f>
        <v>0</v>
      </c>
      <c r="EP167" s="84">
        <f>VLOOKUP(CF167,'113勞保勞退單日級距表-請勿更改表內數字'!$B$4:$E$56,4,TRUE)</f>
        <v>0</v>
      </c>
      <c r="EQ167" s="84">
        <f>VLOOKUP(CG167,'113勞保勞退單日級距表-請勿更改表內數字'!$B$4:$E$56,4,TRUE)</f>
        <v>0</v>
      </c>
      <c r="ER167" s="84">
        <f>VLOOKUP(CH167,'113勞保勞退單日級距表-請勿更改表內數字'!$B$4:$E$56,4,TRUE)</f>
        <v>0</v>
      </c>
      <c r="ES167" s="84">
        <f>VLOOKUP(CI167,'113勞保勞退單日級距表-請勿更改表內數字'!$B$4:$E$56,4,TRUE)</f>
        <v>0</v>
      </c>
      <c r="ET167" s="84">
        <f>VLOOKUP(CJ167,'113勞保勞退單日級距表-請勿更改表內數字'!$B$4:$E$56,4,TRUE)</f>
        <v>0</v>
      </c>
      <c r="EU167" s="84">
        <f>VLOOKUP(CK167,'113勞保勞退單日級距表-請勿更改表內數字'!$B$4:$E$56,4,TRUE)</f>
        <v>0</v>
      </c>
      <c r="EV167" s="84">
        <f>VLOOKUP(CL167,'113勞保勞退單日級距表-請勿更改表內數字'!$B$4:$E$56,4,TRUE)</f>
        <v>0</v>
      </c>
      <c r="EW167" s="84">
        <f>VLOOKUP(CM167,'113勞保勞退單日級距表-請勿更改表內數字'!$B$4:$E$56,4,TRUE)</f>
        <v>0</v>
      </c>
      <c r="EX167" s="84">
        <f>VLOOKUP(CN167,'113勞保勞退單日級距表-請勿更改表內數字'!$B$4:$E$56,4,TRUE)</f>
        <v>0</v>
      </c>
      <c r="EY167" s="84">
        <f>VLOOKUP(CO167,'113勞保勞退單日級距表-請勿更改表內數字'!$B$4:$E$56,4,TRUE)</f>
        <v>0</v>
      </c>
      <c r="EZ167" s="84">
        <f>VLOOKUP(CP167,'113勞保勞退單日級距表-請勿更改表內數字'!$B$4:$E$56,4,TRUE)</f>
        <v>0</v>
      </c>
      <c r="FA167" s="84">
        <f>VLOOKUP(CQ167,'113勞保勞退單日級距表-請勿更改表內數字'!$B$4:$E$56,4,TRUE)</f>
        <v>0</v>
      </c>
      <c r="FB167" s="84">
        <f>VLOOKUP(CR167,'113勞保勞退單日級距表-請勿更改表內數字'!$B$4:$E$56,4,TRUE)</f>
        <v>0</v>
      </c>
      <c r="FC167" s="84">
        <f>VLOOKUP(CS167,'113勞保勞退單日級距表-請勿更改表內數字'!$B$4:$E$56,4,TRUE)</f>
        <v>0</v>
      </c>
      <c r="FD167" s="84">
        <f>VLOOKUP(CT167,'113勞保勞退單日級距表-請勿更改表內數字'!$B$4:$E$56,4,TRUE)</f>
        <v>0</v>
      </c>
      <c r="FE167" s="84">
        <f>VLOOKUP(CU167,'113勞保勞退單日級距表-請勿更改表內數字'!$B$4:$E$56,4,TRUE)</f>
        <v>0</v>
      </c>
      <c r="FF167" s="84">
        <f>VLOOKUP(CV167,'113勞保勞退單日級距表-請勿更改表內數字'!$B$4:$E$56,4,TRUE)</f>
        <v>0</v>
      </c>
      <c r="FG167" s="84">
        <f>VLOOKUP(CW167,'113勞保勞退單日級距表-請勿更改表內數字'!$B$4:$E$56,4,TRUE)</f>
        <v>0</v>
      </c>
      <c r="FH167" s="84">
        <f>VLOOKUP(CX167,'113勞保勞退單日級距表-請勿更改表內數字'!$B$4:$E$56,4,TRUE)</f>
        <v>0</v>
      </c>
      <c r="FI167" s="84">
        <f>VLOOKUP(CY167,'113勞保勞退單日級距表-請勿更改表內數字'!$B$4:$E$56,4,TRUE)</f>
        <v>0</v>
      </c>
      <c r="FJ167" s="84">
        <f>VLOOKUP(CZ167,'113勞保勞退單日級距表-請勿更改表內數字'!$B$4:$E$56,4,TRUE)</f>
        <v>0</v>
      </c>
      <c r="FK167" s="84">
        <f>VLOOKUP(DA167,'113勞保勞退單日級距表-請勿更改表內數字'!$B$4:$E$56,4,TRUE)</f>
        <v>0</v>
      </c>
      <c r="FL167" s="84">
        <f>VLOOKUP(DB167,'113勞保勞退單日級距表-請勿更改表內數字'!$B$4:$E$56,4,TRUE)</f>
        <v>0</v>
      </c>
      <c r="FM167" s="84">
        <f>VLOOKUP(DC167,'113勞保勞退單日級距表-請勿更改表內數字'!$B$4:$E$56,4,TRUE)</f>
        <v>0</v>
      </c>
      <c r="FN167" s="84">
        <f>VLOOKUP(DD167,'113勞保勞退單日級距表-請勿更改表內數字'!$B$4:$E$56,4,TRUE)</f>
        <v>0</v>
      </c>
      <c r="FO167" s="84">
        <f>VLOOKUP(DE167,'113勞保勞退單日級距表-請勿更改表內數字'!$B$4:$E$56,4,TRUE)</f>
        <v>0</v>
      </c>
      <c r="FP167" s="84">
        <f>VLOOKUP(DF167,'113勞保勞退單日級距表-請勿更改表內數字'!$B$4:$E$56,4,TRUE)</f>
        <v>0</v>
      </c>
      <c r="FQ167" s="84">
        <f>VLOOKUP(DG167,'113勞保勞退單日級距表-請勿更改表內數字'!$B$4:$E$56,4,TRUE)</f>
        <v>0</v>
      </c>
      <c r="FR167" s="84">
        <f>VLOOKUP(DH167,'113勞保勞退單日級距表-請勿更改表內數字'!$B$4:$E$56,4,TRUE)</f>
        <v>0</v>
      </c>
      <c r="FS167" s="84">
        <f>VLOOKUP(DI167,'113勞保勞退單日級距表-請勿更改表內數字'!$B$4:$E$56,4,TRUE)</f>
        <v>0</v>
      </c>
      <c r="FT167" s="84">
        <f>VLOOKUP(DJ167,'113勞保勞退單日級距表-請勿更改表內數字'!$B$4:$E$56,4,TRUE)</f>
        <v>0</v>
      </c>
      <c r="FU167" s="83">
        <f>VLOOKUP(CF167,'113勞保勞退單日級距表-請勿更改表內數字'!$B$4:$I$56,8,TRUE)</f>
        <v>0</v>
      </c>
      <c r="FV167" s="83">
        <f>VLOOKUP(CG167,'113勞保勞退單日級距表-請勿更改表內數字'!$B$4:$I$56,8,TRUE)</f>
        <v>0</v>
      </c>
      <c r="FW167" s="83">
        <f>VLOOKUP(CH167,'113勞保勞退單日級距表-請勿更改表內數字'!$B$4:$I$56,8,TRUE)</f>
        <v>0</v>
      </c>
      <c r="FX167" s="83">
        <f>VLOOKUP(CI167,'113勞保勞退單日級距表-請勿更改表內數字'!$B$4:$I$56,8,TRUE)</f>
        <v>0</v>
      </c>
      <c r="FY167" s="83">
        <f>VLOOKUP(CJ167,'113勞保勞退單日級距表-請勿更改表內數字'!$B$4:$I$56,8,TRUE)</f>
        <v>0</v>
      </c>
      <c r="FZ167" s="83">
        <f>VLOOKUP(CK167,'113勞保勞退單日級距表-請勿更改表內數字'!$B$4:$I$56,8,TRUE)</f>
        <v>0</v>
      </c>
      <c r="GA167" s="83">
        <f>VLOOKUP(CL167,'113勞保勞退單日級距表-請勿更改表內數字'!$B$4:$I$56,8,TRUE)</f>
        <v>0</v>
      </c>
      <c r="GB167" s="83">
        <f>VLOOKUP(CM167,'113勞保勞退單日級距表-請勿更改表內數字'!$B$4:$I$56,8,TRUE)</f>
        <v>0</v>
      </c>
      <c r="GC167" s="83">
        <f>VLOOKUP(CN167,'113勞保勞退單日級距表-請勿更改表內數字'!$B$4:$I$56,8,TRUE)</f>
        <v>0</v>
      </c>
      <c r="GD167" s="83">
        <f>VLOOKUP(CO167,'113勞保勞退單日級距表-請勿更改表內數字'!$B$4:$I$56,8,TRUE)</f>
        <v>0</v>
      </c>
      <c r="GE167" s="83">
        <f>VLOOKUP(CP167,'113勞保勞退單日級距表-請勿更改表內數字'!$B$4:$I$56,8,TRUE)</f>
        <v>0</v>
      </c>
      <c r="GF167" s="83">
        <f>VLOOKUP(CQ167,'113勞保勞退單日級距表-請勿更改表內數字'!$B$4:$I$56,8,TRUE)</f>
        <v>0</v>
      </c>
      <c r="GG167" s="83">
        <f>VLOOKUP(CR167,'113勞保勞退單日級距表-請勿更改表內數字'!$B$4:$I$56,8,TRUE)</f>
        <v>0</v>
      </c>
      <c r="GH167" s="83">
        <f>VLOOKUP(CS167,'113勞保勞退單日級距表-請勿更改表內數字'!$B$4:$I$56,8,TRUE)</f>
        <v>0</v>
      </c>
      <c r="GI167" s="83">
        <f>VLOOKUP(CT167,'113勞保勞退單日級距表-請勿更改表內數字'!$B$4:$I$56,8,TRUE)</f>
        <v>0</v>
      </c>
      <c r="GJ167" s="83">
        <f>VLOOKUP(CU167,'113勞保勞退單日級距表-請勿更改表內數字'!$B$4:$I$56,8,TRUE)</f>
        <v>0</v>
      </c>
      <c r="GK167" s="83">
        <f>VLOOKUP(CV167,'113勞保勞退單日級距表-請勿更改表內數字'!$B$4:$I$56,8,TRUE)</f>
        <v>0</v>
      </c>
      <c r="GL167" s="83">
        <f>VLOOKUP(CW167,'113勞保勞退單日級距表-請勿更改表內數字'!$B$4:$I$56,8,TRUE)</f>
        <v>0</v>
      </c>
      <c r="GM167" s="83">
        <f>VLOOKUP(CX167,'113勞保勞退單日級距表-請勿更改表內數字'!$B$4:$I$56,8,TRUE)</f>
        <v>0</v>
      </c>
      <c r="GN167" s="83">
        <f>VLOOKUP(CY167,'113勞保勞退單日級距表-請勿更改表內數字'!$B$4:$I$56,8,TRUE)</f>
        <v>0</v>
      </c>
      <c r="GO167" s="83">
        <f>VLOOKUP(CZ167,'113勞保勞退單日級距表-請勿更改表內數字'!$B$4:$I$56,8,TRUE)</f>
        <v>0</v>
      </c>
      <c r="GP167" s="83">
        <f>VLOOKUP(DA167,'113勞保勞退單日級距表-請勿更改表內數字'!$B$4:$I$56,8,TRUE)</f>
        <v>0</v>
      </c>
      <c r="GQ167" s="83">
        <f>VLOOKUP(DB167,'113勞保勞退單日級距表-請勿更改表內數字'!$B$4:$I$56,8,TRUE)</f>
        <v>0</v>
      </c>
      <c r="GR167" s="83">
        <f>VLOOKUP(DC167,'113勞保勞退單日級距表-請勿更改表內數字'!$B$4:$I$56,8,TRUE)</f>
        <v>0</v>
      </c>
      <c r="GS167" s="83">
        <f>VLOOKUP(DD167,'113勞保勞退單日級距表-請勿更改表內數字'!$B$4:$I$56,8,TRUE)</f>
        <v>0</v>
      </c>
      <c r="GT167" s="83">
        <f>VLOOKUP(DE167,'113勞保勞退單日級距表-請勿更改表內數字'!$B$4:$I$56,8,TRUE)</f>
        <v>0</v>
      </c>
      <c r="GU167" s="83">
        <f>VLOOKUP(DF167,'113勞保勞退單日級距表-請勿更改表內數字'!$B$4:$I$56,8,TRUE)</f>
        <v>0</v>
      </c>
      <c r="GV167" s="83">
        <f>VLOOKUP(DG167,'113勞保勞退單日級距表-請勿更改表內數字'!$B$4:$I$56,8,TRUE)</f>
        <v>0</v>
      </c>
      <c r="GW167" s="83">
        <f>VLOOKUP(DH167,'113勞保勞退單日級距表-請勿更改表內數字'!$B$4:$I$56,8,TRUE)</f>
        <v>0</v>
      </c>
      <c r="GX167" s="83">
        <f>VLOOKUP(DI167,'113勞保勞退單日級距表-請勿更改表內數字'!$B$4:$I$56,8,TRUE)</f>
        <v>0</v>
      </c>
      <c r="GY167" s="83">
        <f>VLOOKUP(DJ167,'113勞保勞退單日級距表-請勿更改表內數字'!$B$4:$I$56,8,TRUE)</f>
        <v>0</v>
      </c>
    </row>
    <row r="168" spans="2:207">
      <c r="B168" s="76"/>
      <c r="C168" s="76"/>
      <c r="D168" s="166"/>
      <c r="G168" s="76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93"/>
      <c r="AG168" s="93"/>
      <c r="AP168" s="219">
        <f t="shared" si="97"/>
        <v>0</v>
      </c>
      <c r="AQ168" s="43">
        <f t="shared" si="98"/>
        <v>0</v>
      </c>
      <c r="AR168" s="43">
        <f t="shared" si="99"/>
        <v>0</v>
      </c>
      <c r="AS168" s="209">
        <f t="shared" si="136"/>
        <v>0</v>
      </c>
      <c r="AT168" s="201">
        <f>VLOOKUP(AS168,'113勞保勞退單日級距表-請勿更改表內數字'!$B$4:$E$56,3,TRUE)*AP168</f>
        <v>0</v>
      </c>
      <c r="AU168" s="201">
        <f>VLOOKUP(AS168,'113勞保勞退單日級距表-請勿更改表內數字'!$B$4:$I$56,7,TRUE)</f>
        <v>0</v>
      </c>
      <c r="AV168" s="201">
        <f>VLOOKUP(AS168,'113勞保勞退單日級距表-請勿更改表內數字'!$B$4:$E$56,4,TRUE)*AP168</f>
        <v>0</v>
      </c>
      <c r="AW168" s="51">
        <f t="shared" si="100"/>
        <v>0</v>
      </c>
      <c r="AX168" s="50">
        <f t="shared" si="101"/>
        <v>0</v>
      </c>
      <c r="AY168" s="50">
        <f t="shared" si="102"/>
        <v>0</v>
      </c>
      <c r="AZ168" s="50">
        <f t="shared" si="103"/>
        <v>0</v>
      </c>
      <c r="BA168" s="39">
        <f t="shared" si="104"/>
        <v>0</v>
      </c>
      <c r="BB168" s="39">
        <f t="shared" si="105"/>
        <v>0</v>
      </c>
      <c r="BC168" s="39">
        <f t="shared" si="106"/>
        <v>0</v>
      </c>
      <c r="BD168" s="39">
        <f t="shared" si="107"/>
        <v>0</v>
      </c>
      <c r="BE168" s="39">
        <f t="shared" si="108"/>
        <v>0</v>
      </c>
      <c r="BF168" s="39">
        <f t="shared" si="109"/>
        <v>0</v>
      </c>
      <c r="BG168" s="39">
        <f t="shared" si="110"/>
        <v>0</v>
      </c>
      <c r="BH168" s="39">
        <f t="shared" si="111"/>
        <v>0</v>
      </c>
      <c r="BI168" s="39">
        <f t="shared" si="112"/>
        <v>0</v>
      </c>
      <c r="BJ168" s="39">
        <f t="shared" si="113"/>
        <v>0</v>
      </c>
      <c r="BK168" s="39">
        <f t="shared" si="114"/>
        <v>0</v>
      </c>
      <c r="BL168" s="39">
        <f t="shared" si="115"/>
        <v>0</v>
      </c>
      <c r="BM168" s="39">
        <f t="shared" si="116"/>
        <v>0</v>
      </c>
      <c r="BN168" s="39">
        <f t="shared" si="117"/>
        <v>0</v>
      </c>
      <c r="BO168" s="39">
        <f t="shared" si="118"/>
        <v>0</v>
      </c>
      <c r="BP168" s="39">
        <f t="shared" si="119"/>
        <v>0</v>
      </c>
      <c r="BQ168" s="39">
        <f t="shared" si="120"/>
        <v>0</v>
      </c>
      <c r="BR168" s="39">
        <f t="shared" si="121"/>
        <v>0</v>
      </c>
      <c r="BS168" s="39">
        <f t="shared" si="122"/>
        <v>0</v>
      </c>
      <c r="BT168" s="39">
        <f t="shared" si="123"/>
        <v>0</v>
      </c>
      <c r="BU168" s="39">
        <f t="shared" si="124"/>
        <v>0</v>
      </c>
      <c r="BV168" s="39">
        <f t="shared" si="125"/>
        <v>0</v>
      </c>
      <c r="BW168" s="39">
        <f t="shared" si="126"/>
        <v>0</v>
      </c>
      <c r="BX168" s="39">
        <f t="shared" si="127"/>
        <v>0</v>
      </c>
      <c r="BY168" s="39">
        <f t="shared" si="128"/>
        <v>0</v>
      </c>
      <c r="BZ168" s="39">
        <f t="shared" si="129"/>
        <v>0</v>
      </c>
      <c r="CA168" s="39">
        <f t="shared" si="130"/>
        <v>0</v>
      </c>
      <c r="CB168" s="39">
        <f t="shared" si="131"/>
        <v>0</v>
      </c>
      <c r="CC168" s="39">
        <f t="shared" si="132"/>
        <v>0</v>
      </c>
      <c r="CD168" s="39">
        <f t="shared" si="133"/>
        <v>0</v>
      </c>
      <c r="CE168" s="39">
        <f t="shared" si="134"/>
        <v>0</v>
      </c>
      <c r="CF168" s="80">
        <f t="shared" si="143"/>
        <v>0</v>
      </c>
      <c r="CG168" s="80">
        <f t="shared" si="143"/>
        <v>0</v>
      </c>
      <c r="CH168" s="80">
        <f t="shared" si="143"/>
        <v>0</v>
      </c>
      <c r="CI168" s="80">
        <f t="shared" si="143"/>
        <v>0</v>
      </c>
      <c r="CJ168" s="80">
        <f t="shared" si="143"/>
        <v>0</v>
      </c>
      <c r="CK168" s="80">
        <f t="shared" si="143"/>
        <v>0</v>
      </c>
      <c r="CL168" s="80">
        <f t="shared" si="143"/>
        <v>0</v>
      </c>
      <c r="CM168" s="80">
        <f t="shared" si="143"/>
        <v>0</v>
      </c>
      <c r="CN168" s="80">
        <f t="shared" si="143"/>
        <v>0</v>
      </c>
      <c r="CO168" s="80">
        <f t="shared" si="143"/>
        <v>0</v>
      </c>
      <c r="CP168" s="80">
        <f t="shared" si="143"/>
        <v>0</v>
      </c>
      <c r="CQ168" s="80">
        <f t="shared" si="143"/>
        <v>0</v>
      </c>
      <c r="CR168" s="80">
        <f t="shared" si="143"/>
        <v>0</v>
      </c>
      <c r="CS168" s="80">
        <f t="shared" si="143"/>
        <v>0</v>
      </c>
      <c r="CT168" s="80">
        <f t="shared" si="143"/>
        <v>0</v>
      </c>
      <c r="CU168" s="80">
        <f t="shared" si="142"/>
        <v>0</v>
      </c>
      <c r="CV168" s="80">
        <f t="shared" si="140"/>
        <v>0</v>
      </c>
      <c r="CW168" s="80">
        <f t="shared" si="140"/>
        <v>0</v>
      </c>
      <c r="CX168" s="80">
        <f t="shared" si="140"/>
        <v>0</v>
      </c>
      <c r="CY168" s="80">
        <f t="shared" si="140"/>
        <v>0</v>
      </c>
      <c r="CZ168" s="80">
        <f t="shared" si="140"/>
        <v>0</v>
      </c>
      <c r="DA168" s="80">
        <f t="shared" si="140"/>
        <v>0</v>
      </c>
      <c r="DB168" s="80">
        <f t="shared" si="140"/>
        <v>0</v>
      </c>
      <c r="DC168" s="80">
        <f t="shared" si="140"/>
        <v>0</v>
      </c>
      <c r="DD168" s="80">
        <f t="shared" si="140"/>
        <v>0</v>
      </c>
      <c r="DE168" s="80">
        <f t="shared" si="140"/>
        <v>0</v>
      </c>
      <c r="DF168" s="80">
        <f t="shared" si="140"/>
        <v>0</v>
      </c>
      <c r="DG168" s="80">
        <f t="shared" si="140"/>
        <v>0</v>
      </c>
      <c r="DH168" s="80">
        <f t="shared" si="140"/>
        <v>0</v>
      </c>
      <c r="DI168" s="80">
        <f t="shared" si="140"/>
        <v>0</v>
      </c>
      <c r="DJ168" s="80">
        <f t="shared" si="140"/>
        <v>0</v>
      </c>
      <c r="DK168" s="85">
        <f>VLOOKUP(CF168,'113勞保勞退單日級距表-請勿更改表內數字'!$B$4:$E$56,3,TRUE)</f>
        <v>0</v>
      </c>
      <c r="DL168" s="85">
        <f>VLOOKUP(CG168,'113勞保勞退單日級距表-請勿更改表內數字'!$B$4:$E$56,3,TRUE)</f>
        <v>0</v>
      </c>
      <c r="DM168" s="85">
        <f>VLOOKUP(CH168,'113勞保勞退單日級距表-請勿更改表內數字'!$B$4:$E$56,3,TRUE)</f>
        <v>0</v>
      </c>
      <c r="DN168" s="85">
        <f>VLOOKUP(CI168,'113勞保勞退單日級距表-請勿更改表內數字'!$B$4:$E$56,3,TRUE)</f>
        <v>0</v>
      </c>
      <c r="DO168" s="85">
        <f>VLOOKUP(CJ168,'113勞保勞退單日級距表-請勿更改表內數字'!$B$4:$E$56,3,TRUE)</f>
        <v>0</v>
      </c>
      <c r="DP168" s="85">
        <f>VLOOKUP(CK168,'113勞保勞退單日級距表-請勿更改表內數字'!$B$4:$E$56,3,TRUE)</f>
        <v>0</v>
      </c>
      <c r="DQ168" s="85">
        <f>VLOOKUP(CL168,'113勞保勞退單日級距表-請勿更改表內數字'!$B$4:$E$56,3,TRUE)</f>
        <v>0</v>
      </c>
      <c r="DR168" s="85">
        <f>VLOOKUP(CM168,'113勞保勞退單日級距表-請勿更改表內數字'!$B$4:$E$56,3,TRUE)</f>
        <v>0</v>
      </c>
      <c r="DS168" s="85">
        <f>VLOOKUP(CN168,'113勞保勞退單日級距表-請勿更改表內數字'!$B$4:$E$56,3,TRUE)</f>
        <v>0</v>
      </c>
      <c r="DT168" s="85">
        <f>VLOOKUP(CO168,'113勞保勞退單日級距表-請勿更改表內數字'!$B$4:$E$56,3,TRUE)</f>
        <v>0</v>
      </c>
      <c r="DU168" s="85">
        <f>VLOOKUP(CP168,'113勞保勞退單日級距表-請勿更改表內數字'!$B$4:$E$56,3,TRUE)</f>
        <v>0</v>
      </c>
      <c r="DV168" s="85">
        <f>VLOOKUP(CQ168,'113勞保勞退單日級距表-請勿更改表內數字'!$B$4:$E$56,3,TRUE)</f>
        <v>0</v>
      </c>
      <c r="DW168" s="85">
        <f>VLOOKUP(CR168,'113勞保勞退單日級距表-請勿更改表內數字'!$B$4:$E$56,3,TRUE)</f>
        <v>0</v>
      </c>
      <c r="DX168" s="85">
        <f>VLOOKUP(CS168,'113勞保勞退單日級距表-請勿更改表內數字'!$B$4:$E$56,3,TRUE)</f>
        <v>0</v>
      </c>
      <c r="DY168" s="85">
        <f>VLOOKUP(CT168,'113勞保勞退單日級距表-請勿更改表內數字'!$B$4:$E$56,3,TRUE)</f>
        <v>0</v>
      </c>
      <c r="DZ168" s="85">
        <f>VLOOKUP(CU168,'113勞保勞退單日級距表-請勿更改表內數字'!$B$4:$E$56,3,TRUE)</f>
        <v>0</v>
      </c>
      <c r="EA168" s="85">
        <f>VLOOKUP(CV168,'113勞保勞退單日級距表-請勿更改表內數字'!$B$4:$E$56,3,TRUE)</f>
        <v>0</v>
      </c>
      <c r="EB168" s="85">
        <f>VLOOKUP(CW168,'113勞保勞退單日級距表-請勿更改表內數字'!$B$4:$E$56,3,TRUE)</f>
        <v>0</v>
      </c>
      <c r="EC168" s="85">
        <f>VLOOKUP(CX168,'113勞保勞退單日級距表-請勿更改表內數字'!$B$4:$E$56,3,TRUE)</f>
        <v>0</v>
      </c>
      <c r="ED168" s="85">
        <f>VLOOKUP(CY168,'113勞保勞退單日級距表-請勿更改表內數字'!$B$4:$E$56,3,TRUE)</f>
        <v>0</v>
      </c>
      <c r="EE168" s="85">
        <f>VLOOKUP(CZ168,'113勞保勞退單日級距表-請勿更改表內數字'!$B$4:$E$56,3,TRUE)</f>
        <v>0</v>
      </c>
      <c r="EF168" s="85">
        <f>VLOOKUP(DA168,'113勞保勞退單日級距表-請勿更改表內數字'!$B$4:$E$56,3,TRUE)</f>
        <v>0</v>
      </c>
      <c r="EG168" s="85">
        <f>VLOOKUP(DB168,'113勞保勞退單日級距表-請勿更改表內數字'!$B$4:$E$56,3,TRUE)</f>
        <v>0</v>
      </c>
      <c r="EH168" s="85">
        <f>VLOOKUP(DC168,'113勞保勞退單日級距表-請勿更改表內數字'!$B$4:$E$56,3,TRUE)</f>
        <v>0</v>
      </c>
      <c r="EI168" s="85">
        <f>VLOOKUP(DD168,'113勞保勞退單日級距表-請勿更改表內數字'!$B$4:$E$56,3,TRUE)</f>
        <v>0</v>
      </c>
      <c r="EJ168" s="85">
        <f>VLOOKUP(DE168,'113勞保勞退單日級距表-請勿更改表內數字'!$B$4:$E$56,3,TRUE)</f>
        <v>0</v>
      </c>
      <c r="EK168" s="85">
        <f>VLOOKUP(DF168,'113勞保勞退單日級距表-請勿更改表內數字'!$B$4:$E$56,3,TRUE)</f>
        <v>0</v>
      </c>
      <c r="EL168" s="85">
        <f>VLOOKUP(DG168,'113勞保勞退單日級距表-請勿更改表內數字'!$B$4:$E$56,3,TRUE)</f>
        <v>0</v>
      </c>
      <c r="EM168" s="85">
        <f>VLOOKUP(DH168,'113勞保勞退單日級距表-請勿更改表內數字'!$B$4:$E$56,3,TRUE)</f>
        <v>0</v>
      </c>
      <c r="EN168" s="85">
        <f>VLOOKUP(DI168,'113勞保勞退單日級距表-請勿更改表內數字'!$B$4:$E$56,3,TRUE)</f>
        <v>0</v>
      </c>
      <c r="EO168" s="85">
        <f>VLOOKUP(DJ168,'113勞保勞退單日級距表-請勿更改表內數字'!$B$4:$E$56,3,TRUE)</f>
        <v>0</v>
      </c>
      <c r="EP168" s="84">
        <f>VLOOKUP(CF168,'113勞保勞退單日級距表-請勿更改表內數字'!$B$4:$E$56,4,TRUE)</f>
        <v>0</v>
      </c>
      <c r="EQ168" s="84">
        <f>VLOOKUP(CG168,'113勞保勞退單日級距表-請勿更改表內數字'!$B$4:$E$56,4,TRUE)</f>
        <v>0</v>
      </c>
      <c r="ER168" s="84">
        <f>VLOOKUP(CH168,'113勞保勞退單日級距表-請勿更改表內數字'!$B$4:$E$56,4,TRUE)</f>
        <v>0</v>
      </c>
      <c r="ES168" s="84">
        <f>VLOOKUP(CI168,'113勞保勞退單日級距表-請勿更改表內數字'!$B$4:$E$56,4,TRUE)</f>
        <v>0</v>
      </c>
      <c r="ET168" s="84">
        <f>VLOOKUP(CJ168,'113勞保勞退單日級距表-請勿更改表內數字'!$B$4:$E$56,4,TRUE)</f>
        <v>0</v>
      </c>
      <c r="EU168" s="84">
        <f>VLOOKUP(CK168,'113勞保勞退單日級距表-請勿更改表內數字'!$B$4:$E$56,4,TRUE)</f>
        <v>0</v>
      </c>
      <c r="EV168" s="84">
        <f>VLOOKUP(CL168,'113勞保勞退單日級距表-請勿更改表內數字'!$B$4:$E$56,4,TRUE)</f>
        <v>0</v>
      </c>
      <c r="EW168" s="84">
        <f>VLOOKUP(CM168,'113勞保勞退單日級距表-請勿更改表內數字'!$B$4:$E$56,4,TRUE)</f>
        <v>0</v>
      </c>
      <c r="EX168" s="84">
        <f>VLOOKUP(CN168,'113勞保勞退單日級距表-請勿更改表內數字'!$B$4:$E$56,4,TRUE)</f>
        <v>0</v>
      </c>
      <c r="EY168" s="84">
        <f>VLOOKUP(CO168,'113勞保勞退單日級距表-請勿更改表內數字'!$B$4:$E$56,4,TRUE)</f>
        <v>0</v>
      </c>
      <c r="EZ168" s="84">
        <f>VLOOKUP(CP168,'113勞保勞退單日級距表-請勿更改表內數字'!$B$4:$E$56,4,TRUE)</f>
        <v>0</v>
      </c>
      <c r="FA168" s="84">
        <f>VLOOKUP(CQ168,'113勞保勞退單日級距表-請勿更改表內數字'!$B$4:$E$56,4,TRUE)</f>
        <v>0</v>
      </c>
      <c r="FB168" s="84">
        <f>VLOOKUP(CR168,'113勞保勞退單日級距表-請勿更改表內數字'!$B$4:$E$56,4,TRUE)</f>
        <v>0</v>
      </c>
      <c r="FC168" s="84">
        <f>VLOOKUP(CS168,'113勞保勞退單日級距表-請勿更改表內數字'!$B$4:$E$56,4,TRUE)</f>
        <v>0</v>
      </c>
      <c r="FD168" s="84">
        <f>VLOOKUP(CT168,'113勞保勞退單日級距表-請勿更改表內數字'!$B$4:$E$56,4,TRUE)</f>
        <v>0</v>
      </c>
      <c r="FE168" s="84">
        <f>VLOOKUP(CU168,'113勞保勞退單日級距表-請勿更改表內數字'!$B$4:$E$56,4,TRUE)</f>
        <v>0</v>
      </c>
      <c r="FF168" s="84">
        <f>VLOOKUP(CV168,'113勞保勞退單日級距表-請勿更改表內數字'!$B$4:$E$56,4,TRUE)</f>
        <v>0</v>
      </c>
      <c r="FG168" s="84">
        <f>VLOOKUP(CW168,'113勞保勞退單日級距表-請勿更改表內數字'!$B$4:$E$56,4,TRUE)</f>
        <v>0</v>
      </c>
      <c r="FH168" s="84">
        <f>VLOOKUP(CX168,'113勞保勞退單日級距表-請勿更改表內數字'!$B$4:$E$56,4,TRUE)</f>
        <v>0</v>
      </c>
      <c r="FI168" s="84">
        <f>VLOOKUP(CY168,'113勞保勞退單日級距表-請勿更改表內數字'!$B$4:$E$56,4,TRUE)</f>
        <v>0</v>
      </c>
      <c r="FJ168" s="84">
        <f>VLOOKUP(CZ168,'113勞保勞退單日級距表-請勿更改表內數字'!$B$4:$E$56,4,TRUE)</f>
        <v>0</v>
      </c>
      <c r="FK168" s="84">
        <f>VLOOKUP(DA168,'113勞保勞退單日級距表-請勿更改表內數字'!$B$4:$E$56,4,TRUE)</f>
        <v>0</v>
      </c>
      <c r="FL168" s="84">
        <f>VLOOKUP(DB168,'113勞保勞退單日級距表-請勿更改表內數字'!$B$4:$E$56,4,TRUE)</f>
        <v>0</v>
      </c>
      <c r="FM168" s="84">
        <f>VLOOKUP(DC168,'113勞保勞退單日級距表-請勿更改表內數字'!$B$4:$E$56,4,TRUE)</f>
        <v>0</v>
      </c>
      <c r="FN168" s="84">
        <f>VLOOKUP(DD168,'113勞保勞退單日級距表-請勿更改表內數字'!$B$4:$E$56,4,TRUE)</f>
        <v>0</v>
      </c>
      <c r="FO168" s="84">
        <f>VLOOKUP(DE168,'113勞保勞退單日級距表-請勿更改表內數字'!$B$4:$E$56,4,TRUE)</f>
        <v>0</v>
      </c>
      <c r="FP168" s="84">
        <f>VLOOKUP(DF168,'113勞保勞退單日級距表-請勿更改表內數字'!$B$4:$E$56,4,TRUE)</f>
        <v>0</v>
      </c>
      <c r="FQ168" s="84">
        <f>VLOOKUP(DG168,'113勞保勞退單日級距表-請勿更改表內數字'!$B$4:$E$56,4,TRUE)</f>
        <v>0</v>
      </c>
      <c r="FR168" s="84">
        <f>VLOOKUP(DH168,'113勞保勞退單日級距表-請勿更改表內數字'!$B$4:$E$56,4,TRUE)</f>
        <v>0</v>
      </c>
      <c r="FS168" s="84">
        <f>VLOOKUP(DI168,'113勞保勞退單日級距表-請勿更改表內數字'!$B$4:$E$56,4,TRUE)</f>
        <v>0</v>
      </c>
      <c r="FT168" s="84">
        <f>VLOOKUP(DJ168,'113勞保勞退單日級距表-請勿更改表內數字'!$B$4:$E$56,4,TRUE)</f>
        <v>0</v>
      </c>
      <c r="FU168" s="83">
        <f>VLOOKUP(CF168,'113勞保勞退單日級距表-請勿更改表內數字'!$B$4:$I$56,8,TRUE)</f>
        <v>0</v>
      </c>
      <c r="FV168" s="83">
        <f>VLOOKUP(CG168,'113勞保勞退單日級距表-請勿更改表內數字'!$B$4:$I$56,8,TRUE)</f>
        <v>0</v>
      </c>
      <c r="FW168" s="83">
        <f>VLOOKUP(CH168,'113勞保勞退單日級距表-請勿更改表內數字'!$B$4:$I$56,8,TRUE)</f>
        <v>0</v>
      </c>
      <c r="FX168" s="83">
        <f>VLOOKUP(CI168,'113勞保勞退單日級距表-請勿更改表內數字'!$B$4:$I$56,8,TRUE)</f>
        <v>0</v>
      </c>
      <c r="FY168" s="83">
        <f>VLOOKUP(CJ168,'113勞保勞退單日級距表-請勿更改表內數字'!$B$4:$I$56,8,TRUE)</f>
        <v>0</v>
      </c>
      <c r="FZ168" s="83">
        <f>VLOOKUP(CK168,'113勞保勞退單日級距表-請勿更改表內數字'!$B$4:$I$56,8,TRUE)</f>
        <v>0</v>
      </c>
      <c r="GA168" s="83">
        <f>VLOOKUP(CL168,'113勞保勞退單日級距表-請勿更改表內數字'!$B$4:$I$56,8,TRUE)</f>
        <v>0</v>
      </c>
      <c r="GB168" s="83">
        <f>VLOOKUP(CM168,'113勞保勞退單日級距表-請勿更改表內數字'!$B$4:$I$56,8,TRUE)</f>
        <v>0</v>
      </c>
      <c r="GC168" s="83">
        <f>VLOOKUP(CN168,'113勞保勞退單日級距表-請勿更改表內數字'!$B$4:$I$56,8,TRUE)</f>
        <v>0</v>
      </c>
      <c r="GD168" s="83">
        <f>VLOOKUP(CO168,'113勞保勞退單日級距表-請勿更改表內數字'!$B$4:$I$56,8,TRUE)</f>
        <v>0</v>
      </c>
      <c r="GE168" s="83">
        <f>VLOOKUP(CP168,'113勞保勞退單日級距表-請勿更改表內數字'!$B$4:$I$56,8,TRUE)</f>
        <v>0</v>
      </c>
      <c r="GF168" s="83">
        <f>VLOOKUP(CQ168,'113勞保勞退單日級距表-請勿更改表內數字'!$B$4:$I$56,8,TRUE)</f>
        <v>0</v>
      </c>
      <c r="GG168" s="83">
        <f>VLOOKUP(CR168,'113勞保勞退單日級距表-請勿更改表內數字'!$B$4:$I$56,8,TRUE)</f>
        <v>0</v>
      </c>
      <c r="GH168" s="83">
        <f>VLOOKUP(CS168,'113勞保勞退單日級距表-請勿更改表內數字'!$B$4:$I$56,8,TRUE)</f>
        <v>0</v>
      </c>
      <c r="GI168" s="83">
        <f>VLOOKUP(CT168,'113勞保勞退單日級距表-請勿更改表內數字'!$B$4:$I$56,8,TRUE)</f>
        <v>0</v>
      </c>
      <c r="GJ168" s="83">
        <f>VLOOKUP(CU168,'113勞保勞退單日級距表-請勿更改表內數字'!$B$4:$I$56,8,TRUE)</f>
        <v>0</v>
      </c>
      <c r="GK168" s="83">
        <f>VLOOKUP(CV168,'113勞保勞退單日級距表-請勿更改表內數字'!$B$4:$I$56,8,TRUE)</f>
        <v>0</v>
      </c>
      <c r="GL168" s="83">
        <f>VLOOKUP(CW168,'113勞保勞退單日級距表-請勿更改表內數字'!$B$4:$I$56,8,TRUE)</f>
        <v>0</v>
      </c>
      <c r="GM168" s="83">
        <f>VLOOKUP(CX168,'113勞保勞退單日級距表-請勿更改表內數字'!$B$4:$I$56,8,TRUE)</f>
        <v>0</v>
      </c>
      <c r="GN168" s="83">
        <f>VLOOKUP(CY168,'113勞保勞退單日級距表-請勿更改表內數字'!$B$4:$I$56,8,TRUE)</f>
        <v>0</v>
      </c>
      <c r="GO168" s="83">
        <f>VLOOKUP(CZ168,'113勞保勞退單日級距表-請勿更改表內數字'!$B$4:$I$56,8,TRUE)</f>
        <v>0</v>
      </c>
      <c r="GP168" s="83">
        <f>VLOOKUP(DA168,'113勞保勞退單日級距表-請勿更改表內數字'!$B$4:$I$56,8,TRUE)</f>
        <v>0</v>
      </c>
      <c r="GQ168" s="83">
        <f>VLOOKUP(DB168,'113勞保勞退單日級距表-請勿更改表內數字'!$B$4:$I$56,8,TRUE)</f>
        <v>0</v>
      </c>
      <c r="GR168" s="83">
        <f>VLOOKUP(DC168,'113勞保勞退單日級距表-請勿更改表內數字'!$B$4:$I$56,8,TRUE)</f>
        <v>0</v>
      </c>
      <c r="GS168" s="83">
        <f>VLOOKUP(DD168,'113勞保勞退單日級距表-請勿更改表內數字'!$B$4:$I$56,8,TRUE)</f>
        <v>0</v>
      </c>
      <c r="GT168" s="83">
        <f>VLOOKUP(DE168,'113勞保勞退單日級距表-請勿更改表內數字'!$B$4:$I$56,8,TRUE)</f>
        <v>0</v>
      </c>
      <c r="GU168" s="83">
        <f>VLOOKUP(DF168,'113勞保勞退單日級距表-請勿更改表內數字'!$B$4:$I$56,8,TRUE)</f>
        <v>0</v>
      </c>
      <c r="GV168" s="83">
        <f>VLOOKUP(DG168,'113勞保勞退單日級距表-請勿更改表內數字'!$B$4:$I$56,8,TRUE)</f>
        <v>0</v>
      </c>
      <c r="GW168" s="83">
        <f>VLOOKUP(DH168,'113勞保勞退單日級距表-請勿更改表內數字'!$B$4:$I$56,8,TRUE)</f>
        <v>0</v>
      </c>
      <c r="GX168" s="83">
        <f>VLOOKUP(DI168,'113勞保勞退單日級距表-請勿更改表內數字'!$B$4:$I$56,8,TRUE)</f>
        <v>0</v>
      </c>
      <c r="GY168" s="83">
        <f>VLOOKUP(DJ168,'113勞保勞退單日級距表-請勿更改表內數字'!$B$4:$I$56,8,TRUE)</f>
        <v>0</v>
      </c>
    </row>
    <row r="169" spans="2:207">
      <c r="B169" s="76"/>
      <c r="C169" s="76"/>
      <c r="D169" s="166"/>
      <c r="G169" s="76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93"/>
      <c r="AG169" s="93"/>
      <c r="AP169" s="219">
        <f t="shared" si="97"/>
        <v>0</v>
      </c>
      <c r="AQ169" s="43">
        <f t="shared" si="98"/>
        <v>0</v>
      </c>
      <c r="AR169" s="43">
        <f t="shared" si="99"/>
        <v>0</v>
      </c>
      <c r="AS169" s="209">
        <f t="shared" si="136"/>
        <v>0</v>
      </c>
      <c r="AT169" s="201">
        <f>VLOOKUP(AS169,'113勞保勞退單日級距表-請勿更改表內數字'!$B$4:$E$56,3,TRUE)*AP169</f>
        <v>0</v>
      </c>
      <c r="AU169" s="201">
        <f>VLOOKUP(AS169,'113勞保勞退單日級距表-請勿更改表內數字'!$B$4:$I$56,7,TRUE)</f>
        <v>0</v>
      </c>
      <c r="AV169" s="201">
        <f>VLOOKUP(AS169,'113勞保勞退單日級距表-請勿更改表內數字'!$B$4:$E$56,4,TRUE)*AP169</f>
        <v>0</v>
      </c>
      <c r="AW169" s="51">
        <f t="shared" si="100"/>
        <v>0</v>
      </c>
      <c r="AX169" s="50">
        <f t="shared" si="101"/>
        <v>0</v>
      </c>
      <c r="AY169" s="50">
        <f t="shared" si="102"/>
        <v>0</v>
      </c>
      <c r="AZ169" s="50">
        <f t="shared" si="103"/>
        <v>0</v>
      </c>
      <c r="BA169" s="39">
        <f t="shared" si="104"/>
        <v>0</v>
      </c>
      <c r="BB169" s="39">
        <f t="shared" si="105"/>
        <v>0</v>
      </c>
      <c r="BC169" s="39">
        <f t="shared" si="106"/>
        <v>0</v>
      </c>
      <c r="BD169" s="39">
        <f t="shared" si="107"/>
        <v>0</v>
      </c>
      <c r="BE169" s="39">
        <f t="shared" si="108"/>
        <v>0</v>
      </c>
      <c r="BF169" s="39">
        <f t="shared" si="109"/>
        <v>0</v>
      </c>
      <c r="BG169" s="39">
        <f t="shared" si="110"/>
        <v>0</v>
      </c>
      <c r="BH169" s="39">
        <f t="shared" si="111"/>
        <v>0</v>
      </c>
      <c r="BI169" s="39">
        <f t="shared" si="112"/>
        <v>0</v>
      </c>
      <c r="BJ169" s="39">
        <f t="shared" si="113"/>
        <v>0</v>
      </c>
      <c r="BK169" s="39">
        <f t="shared" si="114"/>
        <v>0</v>
      </c>
      <c r="BL169" s="39">
        <f t="shared" si="115"/>
        <v>0</v>
      </c>
      <c r="BM169" s="39">
        <f t="shared" si="116"/>
        <v>0</v>
      </c>
      <c r="BN169" s="39">
        <f t="shared" si="117"/>
        <v>0</v>
      </c>
      <c r="BO169" s="39">
        <f t="shared" si="118"/>
        <v>0</v>
      </c>
      <c r="BP169" s="39">
        <f t="shared" si="119"/>
        <v>0</v>
      </c>
      <c r="BQ169" s="39">
        <f t="shared" si="120"/>
        <v>0</v>
      </c>
      <c r="BR169" s="39">
        <f t="shared" si="121"/>
        <v>0</v>
      </c>
      <c r="BS169" s="39">
        <f t="shared" si="122"/>
        <v>0</v>
      </c>
      <c r="BT169" s="39">
        <f t="shared" si="123"/>
        <v>0</v>
      </c>
      <c r="BU169" s="39">
        <f t="shared" si="124"/>
        <v>0</v>
      </c>
      <c r="BV169" s="39">
        <f t="shared" si="125"/>
        <v>0</v>
      </c>
      <c r="BW169" s="39">
        <f t="shared" si="126"/>
        <v>0</v>
      </c>
      <c r="BX169" s="39">
        <f t="shared" si="127"/>
        <v>0</v>
      </c>
      <c r="BY169" s="39">
        <f t="shared" si="128"/>
        <v>0</v>
      </c>
      <c r="BZ169" s="39">
        <f t="shared" si="129"/>
        <v>0</v>
      </c>
      <c r="CA169" s="39">
        <f t="shared" si="130"/>
        <v>0</v>
      </c>
      <c r="CB169" s="39">
        <f t="shared" si="131"/>
        <v>0</v>
      </c>
      <c r="CC169" s="39">
        <f t="shared" si="132"/>
        <v>0</v>
      </c>
      <c r="CD169" s="39">
        <f t="shared" si="133"/>
        <v>0</v>
      </c>
      <c r="CE169" s="39">
        <f t="shared" si="134"/>
        <v>0</v>
      </c>
      <c r="CF169" s="80">
        <f t="shared" si="143"/>
        <v>0</v>
      </c>
      <c r="CG169" s="80">
        <f t="shared" si="143"/>
        <v>0</v>
      </c>
      <c r="CH169" s="80">
        <f t="shared" si="143"/>
        <v>0</v>
      </c>
      <c r="CI169" s="80">
        <f t="shared" si="143"/>
        <v>0</v>
      </c>
      <c r="CJ169" s="80">
        <f t="shared" si="143"/>
        <v>0</v>
      </c>
      <c r="CK169" s="80">
        <f t="shared" si="143"/>
        <v>0</v>
      </c>
      <c r="CL169" s="80">
        <f t="shared" si="143"/>
        <v>0</v>
      </c>
      <c r="CM169" s="80">
        <f t="shared" si="143"/>
        <v>0</v>
      </c>
      <c r="CN169" s="80">
        <f t="shared" si="143"/>
        <v>0</v>
      </c>
      <c r="CO169" s="80">
        <f t="shared" si="143"/>
        <v>0</v>
      </c>
      <c r="CP169" s="80">
        <f t="shared" si="143"/>
        <v>0</v>
      </c>
      <c r="CQ169" s="80">
        <f t="shared" si="143"/>
        <v>0</v>
      </c>
      <c r="CR169" s="80">
        <f t="shared" si="143"/>
        <v>0</v>
      </c>
      <c r="CS169" s="80">
        <f t="shared" si="143"/>
        <v>0</v>
      </c>
      <c r="CT169" s="80">
        <f t="shared" si="143"/>
        <v>0</v>
      </c>
      <c r="CU169" s="80">
        <f t="shared" si="142"/>
        <v>0</v>
      </c>
      <c r="CV169" s="80">
        <f t="shared" si="140"/>
        <v>0</v>
      </c>
      <c r="CW169" s="80">
        <f t="shared" si="140"/>
        <v>0</v>
      </c>
      <c r="CX169" s="80">
        <f t="shared" si="140"/>
        <v>0</v>
      </c>
      <c r="CY169" s="80">
        <f t="shared" si="140"/>
        <v>0</v>
      </c>
      <c r="CZ169" s="80">
        <f t="shared" si="140"/>
        <v>0</v>
      </c>
      <c r="DA169" s="80">
        <f t="shared" si="140"/>
        <v>0</v>
      </c>
      <c r="DB169" s="80">
        <f t="shared" si="140"/>
        <v>0</v>
      </c>
      <c r="DC169" s="80">
        <f t="shared" si="140"/>
        <v>0</v>
      </c>
      <c r="DD169" s="80">
        <f t="shared" si="140"/>
        <v>0</v>
      </c>
      <c r="DE169" s="80">
        <f t="shared" si="140"/>
        <v>0</v>
      </c>
      <c r="DF169" s="80">
        <f t="shared" si="140"/>
        <v>0</v>
      </c>
      <c r="DG169" s="80">
        <f t="shared" si="140"/>
        <v>0</v>
      </c>
      <c r="DH169" s="80">
        <f t="shared" si="140"/>
        <v>0</v>
      </c>
      <c r="DI169" s="80">
        <f t="shared" si="140"/>
        <v>0</v>
      </c>
      <c r="DJ169" s="80">
        <f t="shared" si="140"/>
        <v>0</v>
      </c>
      <c r="DK169" s="85">
        <f>VLOOKUP(CF169,'113勞保勞退單日級距表-請勿更改表內數字'!$B$4:$E$56,3,TRUE)</f>
        <v>0</v>
      </c>
      <c r="DL169" s="85">
        <f>VLOOKUP(CG169,'113勞保勞退單日級距表-請勿更改表內數字'!$B$4:$E$56,3,TRUE)</f>
        <v>0</v>
      </c>
      <c r="DM169" s="85">
        <f>VLOOKUP(CH169,'113勞保勞退單日級距表-請勿更改表內數字'!$B$4:$E$56,3,TRUE)</f>
        <v>0</v>
      </c>
      <c r="DN169" s="85">
        <f>VLOOKUP(CI169,'113勞保勞退單日級距表-請勿更改表內數字'!$B$4:$E$56,3,TRUE)</f>
        <v>0</v>
      </c>
      <c r="DO169" s="85">
        <f>VLOOKUP(CJ169,'113勞保勞退單日級距表-請勿更改表內數字'!$B$4:$E$56,3,TRUE)</f>
        <v>0</v>
      </c>
      <c r="DP169" s="85">
        <f>VLOOKUP(CK169,'113勞保勞退單日級距表-請勿更改表內數字'!$B$4:$E$56,3,TRUE)</f>
        <v>0</v>
      </c>
      <c r="DQ169" s="85">
        <f>VLOOKUP(CL169,'113勞保勞退單日級距表-請勿更改表內數字'!$B$4:$E$56,3,TRUE)</f>
        <v>0</v>
      </c>
      <c r="DR169" s="85">
        <f>VLOOKUP(CM169,'113勞保勞退單日級距表-請勿更改表內數字'!$B$4:$E$56,3,TRUE)</f>
        <v>0</v>
      </c>
      <c r="DS169" s="85">
        <f>VLOOKUP(CN169,'113勞保勞退單日級距表-請勿更改表內數字'!$B$4:$E$56,3,TRUE)</f>
        <v>0</v>
      </c>
      <c r="DT169" s="85">
        <f>VLOOKUP(CO169,'113勞保勞退單日級距表-請勿更改表內數字'!$B$4:$E$56,3,TRUE)</f>
        <v>0</v>
      </c>
      <c r="DU169" s="85">
        <f>VLOOKUP(CP169,'113勞保勞退單日級距表-請勿更改表內數字'!$B$4:$E$56,3,TRUE)</f>
        <v>0</v>
      </c>
      <c r="DV169" s="85">
        <f>VLOOKUP(CQ169,'113勞保勞退單日級距表-請勿更改表內數字'!$B$4:$E$56,3,TRUE)</f>
        <v>0</v>
      </c>
      <c r="DW169" s="85">
        <f>VLOOKUP(CR169,'113勞保勞退單日級距表-請勿更改表內數字'!$B$4:$E$56,3,TRUE)</f>
        <v>0</v>
      </c>
      <c r="DX169" s="85">
        <f>VLOOKUP(CS169,'113勞保勞退單日級距表-請勿更改表內數字'!$B$4:$E$56,3,TRUE)</f>
        <v>0</v>
      </c>
      <c r="DY169" s="85">
        <f>VLOOKUP(CT169,'113勞保勞退單日級距表-請勿更改表內數字'!$B$4:$E$56,3,TRUE)</f>
        <v>0</v>
      </c>
      <c r="DZ169" s="85">
        <f>VLOOKUP(CU169,'113勞保勞退單日級距表-請勿更改表內數字'!$B$4:$E$56,3,TRUE)</f>
        <v>0</v>
      </c>
      <c r="EA169" s="85">
        <f>VLOOKUP(CV169,'113勞保勞退單日級距表-請勿更改表內數字'!$B$4:$E$56,3,TRUE)</f>
        <v>0</v>
      </c>
      <c r="EB169" s="85">
        <f>VLOOKUP(CW169,'113勞保勞退單日級距表-請勿更改表內數字'!$B$4:$E$56,3,TRUE)</f>
        <v>0</v>
      </c>
      <c r="EC169" s="85">
        <f>VLOOKUP(CX169,'113勞保勞退單日級距表-請勿更改表內數字'!$B$4:$E$56,3,TRUE)</f>
        <v>0</v>
      </c>
      <c r="ED169" s="85">
        <f>VLOOKUP(CY169,'113勞保勞退單日級距表-請勿更改表內數字'!$B$4:$E$56,3,TRUE)</f>
        <v>0</v>
      </c>
      <c r="EE169" s="85">
        <f>VLOOKUP(CZ169,'113勞保勞退單日級距表-請勿更改表內數字'!$B$4:$E$56,3,TRUE)</f>
        <v>0</v>
      </c>
      <c r="EF169" s="85">
        <f>VLOOKUP(DA169,'113勞保勞退單日級距表-請勿更改表內數字'!$B$4:$E$56,3,TRUE)</f>
        <v>0</v>
      </c>
      <c r="EG169" s="85">
        <f>VLOOKUP(DB169,'113勞保勞退單日級距表-請勿更改表內數字'!$B$4:$E$56,3,TRUE)</f>
        <v>0</v>
      </c>
      <c r="EH169" s="85">
        <f>VLOOKUP(DC169,'113勞保勞退單日級距表-請勿更改表內數字'!$B$4:$E$56,3,TRUE)</f>
        <v>0</v>
      </c>
      <c r="EI169" s="85">
        <f>VLOOKUP(DD169,'113勞保勞退單日級距表-請勿更改表內數字'!$B$4:$E$56,3,TRUE)</f>
        <v>0</v>
      </c>
      <c r="EJ169" s="85">
        <f>VLOOKUP(DE169,'113勞保勞退單日級距表-請勿更改表內數字'!$B$4:$E$56,3,TRUE)</f>
        <v>0</v>
      </c>
      <c r="EK169" s="85">
        <f>VLOOKUP(DF169,'113勞保勞退單日級距表-請勿更改表內數字'!$B$4:$E$56,3,TRUE)</f>
        <v>0</v>
      </c>
      <c r="EL169" s="85">
        <f>VLOOKUP(DG169,'113勞保勞退單日級距表-請勿更改表內數字'!$B$4:$E$56,3,TRUE)</f>
        <v>0</v>
      </c>
      <c r="EM169" s="85">
        <f>VLOOKUP(DH169,'113勞保勞退單日級距表-請勿更改表內數字'!$B$4:$E$56,3,TRUE)</f>
        <v>0</v>
      </c>
      <c r="EN169" s="85">
        <f>VLOOKUP(DI169,'113勞保勞退單日級距表-請勿更改表內數字'!$B$4:$E$56,3,TRUE)</f>
        <v>0</v>
      </c>
      <c r="EO169" s="85">
        <f>VLOOKUP(DJ169,'113勞保勞退單日級距表-請勿更改表內數字'!$B$4:$E$56,3,TRUE)</f>
        <v>0</v>
      </c>
      <c r="EP169" s="84">
        <f>VLOOKUP(CF169,'113勞保勞退單日級距表-請勿更改表內數字'!$B$4:$E$56,4,TRUE)</f>
        <v>0</v>
      </c>
      <c r="EQ169" s="84">
        <f>VLOOKUP(CG169,'113勞保勞退單日級距表-請勿更改表內數字'!$B$4:$E$56,4,TRUE)</f>
        <v>0</v>
      </c>
      <c r="ER169" s="84">
        <f>VLOOKUP(CH169,'113勞保勞退單日級距表-請勿更改表內數字'!$B$4:$E$56,4,TRUE)</f>
        <v>0</v>
      </c>
      <c r="ES169" s="84">
        <f>VLOOKUP(CI169,'113勞保勞退單日級距表-請勿更改表內數字'!$B$4:$E$56,4,TRUE)</f>
        <v>0</v>
      </c>
      <c r="ET169" s="84">
        <f>VLOOKUP(CJ169,'113勞保勞退單日級距表-請勿更改表內數字'!$B$4:$E$56,4,TRUE)</f>
        <v>0</v>
      </c>
      <c r="EU169" s="84">
        <f>VLOOKUP(CK169,'113勞保勞退單日級距表-請勿更改表內數字'!$B$4:$E$56,4,TRUE)</f>
        <v>0</v>
      </c>
      <c r="EV169" s="84">
        <f>VLOOKUP(CL169,'113勞保勞退單日級距表-請勿更改表內數字'!$B$4:$E$56,4,TRUE)</f>
        <v>0</v>
      </c>
      <c r="EW169" s="84">
        <f>VLOOKUP(CM169,'113勞保勞退單日級距表-請勿更改表內數字'!$B$4:$E$56,4,TRUE)</f>
        <v>0</v>
      </c>
      <c r="EX169" s="84">
        <f>VLOOKUP(CN169,'113勞保勞退單日級距表-請勿更改表內數字'!$B$4:$E$56,4,TRUE)</f>
        <v>0</v>
      </c>
      <c r="EY169" s="84">
        <f>VLOOKUP(CO169,'113勞保勞退單日級距表-請勿更改表內數字'!$B$4:$E$56,4,TRUE)</f>
        <v>0</v>
      </c>
      <c r="EZ169" s="84">
        <f>VLOOKUP(CP169,'113勞保勞退單日級距表-請勿更改表內數字'!$B$4:$E$56,4,TRUE)</f>
        <v>0</v>
      </c>
      <c r="FA169" s="84">
        <f>VLOOKUP(CQ169,'113勞保勞退單日級距表-請勿更改表內數字'!$B$4:$E$56,4,TRUE)</f>
        <v>0</v>
      </c>
      <c r="FB169" s="84">
        <f>VLOOKUP(CR169,'113勞保勞退單日級距表-請勿更改表內數字'!$B$4:$E$56,4,TRUE)</f>
        <v>0</v>
      </c>
      <c r="FC169" s="84">
        <f>VLOOKUP(CS169,'113勞保勞退單日級距表-請勿更改表內數字'!$B$4:$E$56,4,TRUE)</f>
        <v>0</v>
      </c>
      <c r="FD169" s="84">
        <f>VLOOKUP(CT169,'113勞保勞退單日級距表-請勿更改表內數字'!$B$4:$E$56,4,TRUE)</f>
        <v>0</v>
      </c>
      <c r="FE169" s="84">
        <f>VLOOKUP(CU169,'113勞保勞退單日級距表-請勿更改表內數字'!$B$4:$E$56,4,TRUE)</f>
        <v>0</v>
      </c>
      <c r="FF169" s="84">
        <f>VLOOKUP(CV169,'113勞保勞退單日級距表-請勿更改表內數字'!$B$4:$E$56,4,TRUE)</f>
        <v>0</v>
      </c>
      <c r="FG169" s="84">
        <f>VLOOKUP(CW169,'113勞保勞退單日級距表-請勿更改表內數字'!$B$4:$E$56,4,TRUE)</f>
        <v>0</v>
      </c>
      <c r="FH169" s="84">
        <f>VLOOKUP(CX169,'113勞保勞退單日級距表-請勿更改表內數字'!$B$4:$E$56,4,TRUE)</f>
        <v>0</v>
      </c>
      <c r="FI169" s="84">
        <f>VLOOKUP(CY169,'113勞保勞退單日級距表-請勿更改表內數字'!$B$4:$E$56,4,TRUE)</f>
        <v>0</v>
      </c>
      <c r="FJ169" s="84">
        <f>VLOOKUP(CZ169,'113勞保勞退單日級距表-請勿更改表內數字'!$B$4:$E$56,4,TRUE)</f>
        <v>0</v>
      </c>
      <c r="FK169" s="84">
        <f>VLOOKUP(DA169,'113勞保勞退單日級距表-請勿更改表內數字'!$B$4:$E$56,4,TRUE)</f>
        <v>0</v>
      </c>
      <c r="FL169" s="84">
        <f>VLOOKUP(DB169,'113勞保勞退單日級距表-請勿更改表內數字'!$B$4:$E$56,4,TRUE)</f>
        <v>0</v>
      </c>
      <c r="FM169" s="84">
        <f>VLOOKUP(DC169,'113勞保勞退單日級距表-請勿更改表內數字'!$B$4:$E$56,4,TRUE)</f>
        <v>0</v>
      </c>
      <c r="FN169" s="84">
        <f>VLOOKUP(DD169,'113勞保勞退單日級距表-請勿更改表內數字'!$B$4:$E$56,4,TRUE)</f>
        <v>0</v>
      </c>
      <c r="FO169" s="84">
        <f>VLOOKUP(DE169,'113勞保勞退單日級距表-請勿更改表內數字'!$B$4:$E$56,4,TRUE)</f>
        <v>0</v>
      </c>
      <c r="FP169" s="84">
        <f>VLOOKUP(DF169,'113勞保勞退單日級距表-請勿更改表內數字'!$B$4:$E$56,4,TRUE)</f>
        <v>0</v>
      </c>
      <c r="FQ169" s="84">
        <f>VLOOKUP(DG169,'113勞保勞退單日級距表-請勿更改表內數字'!$B$4:$E$56,4,TRUE)</f>
        <v>0</v>
      </c>
      <c r="FR169" s="84">
        <f>VLOOKUP(DH169,'113勞保勞退單日級距表-請勿更改表內數字'!$B$4:$E$56,4,TRUE)</f>
        <v>0</v>
      </c>
      <c r="FS169" s="84">
        <f>VLOOKUP(DI169,'113勞保勞退單日級距表-請勿更改表內數字'!$B$4:$E$56,4,TRUE)</f>
        <v>0</v>
      </c>
      <c r="FT169" s="84">
        <f>VLOOKUP(DJ169,'113勞保勞退單日級距表-請勿更改表內數字'!$B$4:$E$56,4,TRUE)</f>
        <v>0</v>
      </c>
      <c r="FU169" s="83">
        <f>VLOOKUP(CF169,'113勞保勞退單日級距表-請勿更改表內數字'!$B$4:$I$56,8,TRUE)</f>
        <v>0</v>
      </c>
      <c r="FV169" s="83">
        <f>VLOOKUP(CG169,'113勞保勞退單日級距表-請勿更改表內數字'!$B$4:$I$56,8,TRUE)</f>
        <v>0</v>
      </c>
      <c r="FW169" s="83">
        <f>VLOOKUP(CH169,'113勞保勞退單日級距表-請勿更改表內數字'!$B$4:$I$56,8,TRUE)</f>
        <v>0</v>
      </c>
      <c r="FX169" s="83">
        <f>VLOOKUP(CI169,'113勞保勞退單日級距表-請勿更改表內數字'!$B$4:$I$56,8,TRUE)</f>
        <v>0</v>
      </c>
      <c r="FY169" s="83">
        <f>VLOOKUP(CJ169,'113勞保勞退單日級距表-請勿更改表內數字'!$B$4:$I$56,8,TRUE)</f>
        <v>0</v>
      </c>
      <c r="FZ169" s="83">
        <f>VLOOKUP(CK169,'113勞保勞退單日級距表-請勿更改表內數字'!$B$4:$I$56,8,TRUE)</f>
        <v>0</v>
      </c>
      <c r="GA169" s="83">
        <f>VLOOKUP(CL169,'113勞保勞退單日級距表-請勿更改表內數字'!$B$4:$I$56,8,TRUE)</f>
        <v>0</v>
      </c>
      <c r="GB169" s="83">
        <f>VLOOKUP(CM169,'113勞保勞退單日級距表-請勿更改表內數字'!$B$4:$I$56,8,TRUE)</f>
        <v>0</v>
      </c>
      <c r="GC169" s="83">
        <f>VLOOKUP(CN169,'113勞保勞退單日級距表-請勿更改表內數字'!$B$4:$I$56,8,TRUE)</f>
        <v>0</v>
      </c>
      <c r="GD169" s="83">
        <f>VLOOKUP(CO169,'113勞保勞退單日級距表-請勿更改表內數字'!$B$4:$I$56,8,TRUE)</f>
        <v>0</v>
      </c>
      <c r="GE169" s="83">
        <f>VLOOKUP(CP169,'113勞保勞退單日級距表-請勿更改表內數字'!$B$4:$I$56,8,TRUE)</f>
        <v>0</v>
      </c>
      <c r="GF169" s="83">
        <f>VLOOKUP(CQ169,'113勞保勞退單日級距表-請勿更改表內數字'!$B$4:$I$56,8,TRUE)</f>
        <v>0</v>
      </c>
      <c r="GG169" s="83">
        <f>VLOOKUP(CR169,'113勞保勞退單日級距表-請勿更改表內數字'!$B$4:$I$56,8,TRUE)</f>
        <v>0</v>
      </c>
      <c r="GH169" s="83">
        <f>VLOOKUP(CS169,'113勞保勞退單日級距表-請勿更改表內數字'!$B$4:$I$56,8,TRUE)</f>
        <v>0</v>
      </c>
      <c r="GI169" s="83">
        <f>VLOOKUP(CT169,'113勞保勞退單日級距表-請勿更改表內數字'!$B$4:$I$56,8,TRUE)</f>
        <v>0</v>
      </c>
      <c r="GJ169" s="83">
        <f>VLOOKUP(CU169,'113勞保勞退單日級距表-請勿更改表內數字'!$B$4:$I$56,8,TRUE)</f>
        <v>0</v>
      </c>
      <c r="GK169" s="83">
        <f>VLOOKUP(CV169,'113勞保勞退單日級距表-請勿更改表內數字'!$B$4:$I$56,8,TRUE)</f>
        <v>0</v>
      </c>
      <c r="GL169" s="83">
        <f>VLOOKUP(CW169,'113勞保勞退單日級距表-請勿更改表內數字'!$B$4:$I$56,8,TRUE)</f>
        <v>0</v>
      </c>
      <c r="GM169" s="83">
        <f>VLOOKUP(CX169,'113勞保勞退單日級距表-請勿更改表內數字'!$B$4:$I$56,8,TRUE)</f>
        <v>0</v>
      </c>
      <c r="GN169" s="83">
        <f>VLOOKUP(CY169,'113勞保勞退單日級距表-請勿更改表內數字'!$B$4:$I$56,8,TRUE)</f>
        <v>0</v>
      </c>
      <c r="GO169" s="83">
        <f>VLOOKUP(CZ169,'113勞保勞退單日級距表-請勿更改表內數字'!$B$4:$I$56,8,TRUE)</f>
        <v>0</v>
      </c>
      <c r="GP169" s="83">
        <f>VLOOKUP(DA169,'113勞保勞退單日級距表-請勿更改表內數字'!$B$4:$I$56,8,TRUE)</f>
        <v>0</v>
      </c>
      <c r="GQ169" s="83">
        <f>VLOOKUP(DB169,'113勞保勞退單日級距表-請勿更改表內數字'!$B$4:$I$56,8,TRUE)</f>
        <v>0</v>
      </c>
      <c r="GR169" s="83">
        <f>VLOOKUP(DC169,'113勞保勞退單日級距表-請勿更改表內數字'!$B$4:$I$56,8,TRUE)</f>
        <v>0</v>
      </c>
      <c r="GS169" s="83">
        <f>VLOOKUP(DD169,'113勞保勞退單日級距表-請勿更改表內數字'!$B$4:$I$56,8,TRUE)</f>
        <v>0</v>
      </c>
      <c r="GT169" s="83">
        <f>VLOOKUP(DE169,'113勞保勞退單日級距表-請勿更改表內數字'!$B$4:$I$56,8,TRUE)</f>
        <v>0</v>
      </c>
      <c r="GU169" s="83">
        <f>VLOOKUP(DF169,'113勞保勞退單日級距表-請勿更改表內數字'!$B$4:$I$56,8,TRUE)</f>
        <v>0</v>
      </c>
      <c r="GV169" s="83">
        <f>VLOOKUP(DG169,'113勞保勞退單日級距表-請勿更改表內數字'!$B$4:$I$56,8,TRUE)</f>
        <v>0</v>
      </c>
      <c r="GW169" s="83">
        <f>VLOOKUP(DH169,'113勞保勞退單日級距表-請勿更改表內數字'!$B$4:$I$56,8,TRUE)</f>
        <v>0</v>
      </c>
      <c r="GX169" s="83">
        <f>VLOOKUP(DI169,'113勞保勞退單日級距表-請勿更改表內數字'!$B$4:$I$56,8,TRUE)</f>
        <v>0</v>
      </c>
      <c r="GY169" s="83">
        <f>VLOOKUP(DJ169,'113勞保勞退單日級距表-請勿更改表內數字'!$B$4:$I$56,8,TRUE)</f>
        <v>0</v>
      </c>
    </row>
    <row r="170" spans="2:207">
      <c r="B170" s="76"/>
      <c r="C170" s="76"/>
      <c r="D170" s="166"/>
      <c r="G170" s="76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93"/>
      <c r="AG170" s="93"/>
      <c r="AP170" s="219">
        <f t="shared" si="97"/>
        <v>0</v>
      </c>
      <c r="AQ170" s="43">
        <f t="shared" si="98"/>
        <v>0</v>
      </c>
      <c r="AR170" s="43">
        <f t="shared" si="99"/>
        <v>0</v>
      </c>
      <c r="AS170" s="209">
        <f t="shared" si="136"/>
        <v>0</v>
      </c>
      <c r="AT170" s="201">
        <f>VLOOKUP(AS170,'113勞保勞退單日級距表-請勿更改表內數字'!$B$4:$E$56,3,TRUE)*AP170</f>
        <v>0</v>
      </c>
      <c r="AU170" s="201">
        <f>VLOOKUP(AS170,'113勞保勞退單日級距表-請勿更改表內數字'!$B$4:$I$56,7,TRUE)</f>
        <v>0</v>
      </c>
      <c r="AV170" s="201">
        <f>VLOOKUP(AS170,'113勞保勞退單日級距表-請勿更改表內數字'!$B$4:$E$56,4,TRUE)*AP170</f>
        <v>0</v>
      </c>
      <c r="AW170" s="51">
        <f t="shared" si="100"/>
        <v>0</v>
      </c>
      <c r="AX170" s="50">
        <f t="shared" si="101"/>
        <v>0</v>
      </c>
      <c r="AY170" s="50">
        <f t="shared" si="102"/>
        <v>0</v>
      </c>
      <c r="AZ170" s="50">
        <f t="shared" si="103"/>
        <v>0</v>
      </c>
      <c r="BA170" s="39">
        <f t="shared" si="104"/>
        <v>0</v>
      </c>
      <c r="BB170" s="39">
        <f t="shared" si="105"/>
        <v>0</v>
      </c>
      <c r="BC170" s="39">
        <f t="shared" si="106"/>
        <v>0</v>
      </c>
      <c r="BD170" s="39">
        <f t="shared" si="107"/>
        <v>0</v>
      </c>
      <c r="BE170" s="39">
        <f t="shared" si="108"/>
        <v>0</v>
      </c>
      <c r="BF170" s="39">
        <f t="shared" si="109"/>
        <v>0</v>
      </c>
      <c r="BG170" s="39">
        <f t="shared" si="110"/>
        <v>0</v>
      </c>
      <c r="BH170" s="39">
        <f t="shared" si="111"/>
        <v>0</v>
      </c>
      <c r="BI170" s="39">
        <f t="shared" si="112"/>
        <v>0</v>
      </c>
      <c r="BJ170" s="39">
        <f t="shared" si="113"/>
        <v>0</v>
      </c>
      <c r="BK170" s="39">
        <f t="shared" si="114"/>
        <v>0</v>
      </c>
      <c r="BL170" s="39">
        <f t="shared" si="115"/>
        <v>0</v>
      </c>
      <c r="BM170" s="39">
        <f t="shared" si="116"/>
        <v>0</v>
      </c>
      <c r="BN170" s="39">
        <f t="shared" si="117"/>
        <v>0</v>
      </c>
      <c r="BO170" s="39">
        <f t="shared" si="118"/>
        <v>0</v>
      </c>
      <c r="BP170" s="39">
        <f t="shared" si="119"/>
        <v>0</v>
      </c>
      <c r="BQ170" s="39">
        <f t="shared" si="120"/>
        <v>0</v>
      </c>
      <c r="BR170" s="39">
        <f t="shared" si="121"/>
        <v>0</v>
      </c>
      <c r="BS170" s="39">
        <f t="shared" si="122"/>
        <v>0</v>
      </c>
      <c r="BT170" s="39">
        <f t="shared" si="123"/>
        <v>0</v>
      </c>
      <c r="BU170" s="39">
        <f t="shared" si="124"/>
        <v>0</v>
      </c>
      <c r="BV170" s="39">
        <f t="shared" si="125"/>
        <v>0</v>
      </c>
      <c r="BW170" s="39">
        <f t="shared" si="126"/>
        <v>0</v>
      </c>
      <c r="BX170" s="39">
        <f t="shared" si="127"/>
        <v>0</v>
      </c>
      <c r="BY170" s="39">
        <f t="shared" si="128"/>
        <v>0</v>
      </c>
      <c r="BZ170" s="39">
        <f t="shared" si="129"/>
        <v>0</v>
      </c>
      <c r="CA170" s="39">
        <f t="shared" si="130"/>
        <v>0</v>
      </c>
      <c r="CB170" s="39">
        <f t="shared" si="131"/>
        <v>0</v>
      </c>
      <c r="CC170" s="39">
        <f t="shared" si="132"/>
        <v>0</v>
      </c>
      <c r="CD170" s="39">
        <f t="shared" si="133"/>
        <v>0</v>
      </c>
      <c r="CE170" s="39">
        <f t="shared" si="134"/>
        <v>0</v>
      </c>
      <c r="CF170" s="80">
        <f t="shared" si="143"/>
        <v>0</v>
      </c>
      <c r="CG170" s="80">
        <f t="shared" si="143"/>
        <v>0</v>
      </c>
      <c r="CH170" s="80">
        <f t="shared" si="143"/>
        <v>0</v>
      </c>
      <c r="CI170" s="80">
        <f t="shared" si="143"/>
        <v>0</v>
      </c>
      <c r="CJ170" s="80">
        <f t="shared" si="143"/>
        <v>0</v>
      </c>
      <c r="CK170" s="80">
        <f t="shared" si="143"/>
        <v>0</v>
      </c>
      <c r="CL170" s="80">
        <f t="shared" si="143"/>
        <v>0</v>
      </c>
      <c r="CM170" s="80">
        <f t="shared" si="143"/>
        <v>0</v>
      </c>
      <c r="CN170" s="80">
        <f t="shared" si="143"/>
        <v>0</v>
      </c>
      <c r="CO170" s="80">
        <f t="shared" si="143"/>
        <v>0</v>
      </c>
      <c r="CP170" s="80">
        <f t="shared" si="143"/>
        <v>0</v>
      </c>
      <c r="CQ170" s="80">
        <f t="shared" si="143"/>
        <v>0</v>
      </c>
      <c r="CR170" s="80">
        <f t="shared" si="143"/>
        <v>0</v>
      </c>
      <c r="CS170" s="80">
        <f t="shared" si="143"/>
        <v>0</v>
      </c>
      <c r="CT170" s="80">
        <f t="shared" si="143"/>
        <v>0</v>
      </c>
      <c r="CU170" s="80">
        <f t="shared" si="142"/>
        <v>0</v>
      </c>
      <c r="CV170" s="80">
        <f t="shared" si="140"/>
        <v>0</v>
      </c>
      <c r="CW170" s="80">
        <f t="shared" si="140"/>
        <v>0</v>
      </c>
      <c r="CX170" s="80">
        <f t="shared" si="140"/>
        <v>0</v>
      </c>
      <c r="CY170" s="80">
        <f t="shared" si="140"/>
        <v>0</v>
      </c>
      <c r="CZ170" s="80">
        <f t="shared" ref="CZ170:DJ193" si="144">BU170*30</f>
        <v>0</v>
      </c>
      <c r="DA170" s="80">
        <f t="shared" si="144"/>
        <v>0</v>
      </c>
      <c r="DB170" s="80">
        <f t="shared" si="144"/>
        <v>0</v>
      </c>
      <c r="DC170" s="80">
        <f t="shared" si="144"/>
        <v>0</v>
      </c>
      <c r="DD170" s="80">
        <f t="shared" si="144"/>
        <v>0</v>
      </c>
      <c r="DE170" s="80">
        <f t="shared" si="144"/>
        <v>0</v>
      </c>
      <c r="DF170" s="80">
        <f t="shared" si="144"/>
        <v>0</v>
      </c>
      <c r="DG170" s="80">
        <f t="shared" si="144"/>
        <v>0</v>
      </c>
      <c r="DH170" s="80">
        <f t="shared" si="144"/>
        <v>0</v>
      </c>
      <c r="DI170" s="80">
        <f t="shared" si="144"/>
        <v>0</v>
      </c>
      <c r="DJ170" s="80">
        <f t="shared" si="144"/>
        <v>0</v>
      </c>
      <c r="DK170" s="85">
        <f>VLOOKUP(CF170,'113勞保勞退單日級距表-請勿更改表內數字'!$B$4:$E$56,3,TRUE)</f>
        <v>0</v>
      </c>
      <c r="DL170" s="85">
        <f>VLOOKUP(CG170,'113勞保勞退單日級距表-請勿更改表內數字'!$B$4:$E$56,3,TRUE)</f>
        <v>0</v>
      </c>
      <c r="DM170" s="85">
        <f>VLOOKUP(CH170,'113勞保勞退單日級距表-請勿更改表內數字'!$B$4:$E$56,3,TRUE)</f>
        <v>0</v>
      </c>
      <c r="DN170" s="85">
        <f>VLOOKUP(CI170,'113勞保勞退單日級距表-請勿更改表內數字'!$B$4:$E$56,3,TRUE)</f>
        <v>0</v>
      </c>
      <c r="DO170" s="85">
        <f>VLOOKUP(CJ170,'113勞保勞退單日級距表-請勿更改表內數字'!$B$4:$E$56,3,TRUE)</f>
        <v>0</v>
      </c>
      <c r="DP170" s="85">
        <f>VLOOKUP(CK170,'113勞保勞退單日級距表-請勿更改表內數字'!$B$4:$E$56,3,TRUE)</f>
        <v>0</v>
      </c>
      <c r="DQ170" s="85">
        <f>VLOOKUP(CL170,'113勞保勞退單日級距表-請勿更改表內數字'!$B$4:$E$56,3,TRUE)</f>
        <v>0</v>
      </c>
      <c r="DR170" s="85">
        <f>VLOOKUP(CM170,'113勞保勞退單日級距表-請勿更改表內數字'!$B$4:$E$56,3,TRUE)</f>
        <v>0</v>
      </c>
      <c r="DS170" s="85">
        <f>VLOOKUP(CN170,'113勞保勞退單日級距表-請勿更改表內數字'!$B$4:$E$56,3,TRUE)</f>
        <v>0</v>
      </c>
      <c r="DT170" s="85">
        <f>VLOOKUP(CO170,'113勞保勞退單日級距表-請勿更改表內數字'!$B$4:$E$56,3,TRUE)</f>
        <v>0</v>
      </c>
      <c r="DU170" s="85">
        <f>VLOOKUP(CP170,'113勞保勞退單日級距表-請勿更改表內數字'!$B$4:$E$56,3,TRUE)</f>
        <v>0</v>
      </c>
      <c r="DV170" s="85">
        <f>VLOOKUP(CQ170,'113勞保勞退單日級距表-請勿更改表內數字'!$B$4:$E$56,3,TRUE)</f>
        <v>0</v>
      </c>
      <c r="DW170" s="85">
        <f>VLOOKUP(CR170,'113勞保勞退單日級距表-請勿更改表內數字'!$B$4:$E$56,3,TRUE)</f>
        <v>0</v>
      </c>
      <c r="DX170" s="85">
        <f>VLOOKUP(CS170,'113勞保勞退單日級距表-請勿更改表內數字'!$B$4:$E$56,3,TRUE)</f>
        <v>0</v>
      </c>
      <c r="DY170" s="85">
        <f>VLOOKUP(CT170,'113勞保勞退單日級距表-請勿更改表內數字'!$B$4:$E$56,3,TRUE)</f>
        <v>0</v>
      </c>
      <c r="DZ170" s="85">
        <f>VLOOKUP(CU170,'113勞保勞退單日級距表-請勿更改表內數字'!$B$4:$E$56,3,TRUE)</f>
        <v>0</v>
      </c>
      <c r="EA170" s="85">
        <f>VLOOKUP(CV170,'113勞保勞退單日級距表-請勿更改表內數字'!$B$4:$E$56,3,TRUE)</f>
        <v>0</v>
      </c>
      <c r="EB170" s="85">
        <f>VLOOKUP(CW170,'113勞保勞退單日級距表-請勿更改表內數字'!$B$4:$E$56,3,TRUE)</f>
        <v>0</v>
      </c>
      <c r="EC170" s="85">
        <f>VLOOKUP(CX170,'113勞保勞退單日級距表-請勿更改表內數字'!$B$4:$E$56,3,TRUE)</f>
        <v>0</v>
      </c>
      <c r="ED170" s="85">
        <f>VLOOKUP(CY170,'113勞保勞退單日級距表-請勿更改表內數字'!$B$4:$E$56,3,TRUE)</f>
        <v>0</v>
      </c>
      <c r="EE170" s="85">
        <f>VLOOKUP(CZ170,'113勞保勞退單日級距表-請勿更改表內數字'!$B$4:$E$56,3,TRUE)</f>
        <v>0</v>
      </c>
      <c r="EF170" s="85">
        <f>VLOOKUP(DA170,'113勞保勞退單日級距表-請勿更改表內數字'!$B$4:$E$56,3,TRUE)</f>
        <v>0</v>
      </c>
      <c r="EG170" s="85">
        <f>VLOOKUP(DB170,'113勞保勞退單日級距表-請勿更改表內數字'!$B$4:$E$56,3,TRUE)</f>
        <v>0</v>
      </c>
      <c r="EH170" s="85">
        <f>VLOOKUP(DC170,'113勞保勞退單日級距表-請勿更改表內數字'!$B$4:$E$56,3,TRUE)</f>
        <v>0</v>
      </c>
      <c r="EI170" s="85">
        <f>VLOOKUP(DD170,'113勞保勞退單日級距表-請勿更改表內數字'!$B$4:$E$56,3,TRUE)</f>
        <v>0</v>
      </c>
      <c r="EJ170" s="85">
        <f>VLOOKUP(DE170,'113勞保勞退單日級距表-請勿更改表內數字'!$B$4:$E$56,3,TRUE)</f>
        <v>0</v>
      </c>
      <c r="EK170" s="85">
        <f>VLOOKUP(DF170,'113勞保勞退單日級距表-請勿更改表內數字'!$B$4:$E$56,3,TRUE)</f>
        <v>0</v>
      </c>
      <c r="EL170" s="85">
        <f>VLOOKUP(DG170,'113勞保勞退單日級距表-請勿更改表內數字'!$B$4:$E$56,3,TRUE)</f>
        <v>0</v>
      </c>
      <c r="EM170" s="85">
        <f>VLOOKUP(DH170,'113勞保勞退單日級距表-請勿更改表內數字'!$B$4:$E$56,3,TRUE)</f>
        <v>0</v>
      </c>
      <c r="EN170" s="85">
        <f>VLOOKUP(DI170,'113勞保勞退單日級距表-請勿更改表內數字'!$B$4:$E$56,3,TRUE)</f>
        <v>0</v>
      </c>
      <c r="EO170" s="85">
        <f>VLOOKUP(DJ170,'113勞保勞退單日級距表-請勿更改表內數字'!$B$4:$E$56,3,TRUE)</f>
        <v>0</v>
      </c>
      <c r="EP170" s="84">
        <f>VLOOKUP(CF170,'113勞保勞退單日級距表-請勿更改表內數字'!$B$4:$E$56,4,TRUE)</f>
        <v>0</v>
      </c>
      <c r="EQ170" s="84">
        <f>VLOOKUP(CG170,'113勞保勞退單日級距表-請勿更改表內數字'!$B$4:$E$56,4,TRUE)</f>
        <v>0</v>
      </c>
      <c r="ER170" s="84">
        <f>VLOOKUP(CH170,'113勞保勞退單日級距表-請勿更改表內數字'!$B$4:$E$56,4,TRUE)</f>
        <v>0</v>
      </c>
      <c r="ES170" s="84">
        <f>VLOOKUP(CI170,'113勞保勞退單日級距表-請勿更改表內數字'!$B$4:$E$56,4,TRUE)</f>
        <v>0</v>
      </c>
      <c r="ET170" s="84">
        <f>VLOOKUP(CJ170,'113勞保勞退單日級距表-請勿更改表內數字'!$B$4:$E$56,4,TRUE)</f>
        <v>0</v>
      </c>
      <c r="EU170" s="84">
        <f>VLOOKUP(CK170,'113勞保勞退單日級距表-請勿更改表內數字'!$B$4:$E$56,4,TRUE)</f>
        <v>0</v>
      </c>
      <c r="EV170" s="84">
        <f>VLOOKUP(CL170,'113勞保勞退單日級距表-請勿更改表內數字'!$B$4:$E$56,4,TRUE)</f>
        <v>0</v>
      </c>
      <c r="EW170" s="84">
        <f>VLOOKUP(CM170,'113勞保勞退單日級距表-請勿更改表內數字'!$B$4:$E$56,4,TRUE)</f>
        <v>0</v>
      </c>
      <c r="EX170" s="84">
        <f>VLOOKUP(CN170,'113勞保勞退單日級距表-請勿更改表內數字'!$B$4:$E$56,4,TRUE)</f>
        <v>0</v>
      </c>
      <c r="EY170" s="84">
        <f>VLOOKUP(CO170,'113勞保勞退單日級距表-請勿更改表內數字'!$B$4:$E$56,4,TRUE)</f>
        <v>0</v>
      </c>
      <c r="EZ170" s="84">
        <f>VLOOKUP(CP170,'113勞保勞退單日級距表-請勿更改表內數字'!$B$4:$E$56,4,TRUE)</f>
        <v>0</v>
      </c>
      <c r="FA170" s="84">
        <f>VLOOKUP(CQ170,'113勞保勞退單日級距表-請勿更改表內數字'!$B$4:$E$56,4,TRUE)</f>
        <v>0</v>
      </c>
      <c r="FB170" s="84">
        <f>VLOOKUP(CR170,'113勞保勞退單日級距表-請勿更改表內數字'!$B$4:$E$56,4,TRUE)</f>
        <v>0</v>
      </c>
      <c r="FC170" s="84">
        <f>VLOOKUP(CS170,'113勞保勞退單日級距表-請勿更改表內數字'!$B$4:$E$56,4,TRUE)</f>
        <v>0</v>
      </c>
      <c r="FD170" s="84">
        <f>VLOOKUP(CT170,'113勞保勞退單日級距表-請勿更改表內數字'!$B$4:$E$56,4,TRUE)</f>
        <v>0</v>
      </c>
      <c r="FE170" s="84">
        <f>VLOOKUP(CU170,'113勞保勞退單日級距表-請勿更改表內數字'!$B$4:$E$56,4,TRUE)</f>
        <v>0</v>
      </c>
      <c r="FF170" s="84">
        <f>VLOOKUP(CV170,'113勞保勞退單日級距表-請勿更改表內數字'!$B$4:$E$56,4,TRUE)</f>
        <v>0</v>
      </c>
      <c r="FG170" s="84">
        <f>VLOOKUP(CW170,'113勞保勞退單日級距表-請勿更改表內數字'!$B$4:$E$56,4,TRUE)</f>
        <v>0</v>
      </c>
      <c r="FH170" s="84">
        <f>VLOOKUP(CX170,'113勞保勞退單日級距表-請勿更改表內數字'!$B$4:$E$56,4,TRUE)</f>
        <v>0</v>
      </c>
      <c r="FI170" s="84">
        <f>VLOOKUP(CY170,'113勞保勞退單日級距表-請勿更改表內數字'!$B$4:$E$56,4,TRUE)</f>
        <v>0</v>
      </c>
      <c r="FJ170" s="84">
        <f>VLOOKUP(CZ170,'113勞保勞退單日級距表-請勿更改表內數字'!$B$4:$E$56,4,TRUE)</f>
        <v>0</v>
      </c>
      <c r="FK170" s="84">
        <f>VLOOKUP(DA170,'113勞保勞退單日級距表-請勿更改表內數字'!$B$4:$E$56,4,TRUE)</f>
        <v>0</v>
      </c>
      <c r="FL170" s="84">
        <f>VLOOKUP(DB170,'113勞保勞退單日級距表-請勿更改表內數字'!$B$4:$E$56,4,TRUE)</f>
        <v>0</v>
      </c>
      <c r="FM170" s="84">
        <f>VLOOKUP(DC170,'113勞保勞退單日級距表-請勿更改表內數字'!$B$4:$E$56,4,TRUE)</f>
        <v>0</v>
      </c>
      <c r="FN170" s="84">
        <f>VLOOKUP(DD170,'113勞保勞退單日級距表-請勿更改表內數字'!$B$4:$E$56,4,TRUE)</f>
        <v>0</v>
      </c>
      <c r="FO170" s="84">
        <f>VLOOKUP(DE170,'113勞保勞退單日級距表-請勿更改表內數字'!$B$4:$E$56,4,TRUE)</f>
        <v>0</v>
      </c>
      <c r="FP170" s="84">
        <f>VLOOKUP(DF170,'113勞保勞退單日級距表-請勿更改表內數字'!$B$4:$E$56,4,TRUE)</f>
        <v>0</v>
      </c>
      <c r="FQ170" s="84">
        <f>VLOOKUP(DG170,'113勞保勞退單日級距表-請勿更改表內數字'!$B$4:$E$56,4,TRUE)</f>
        <v>0</v>
      </c>
      <c r="FR170" s="84">
        <f>VLOOKUP(DH170,'113勞保勞退單日級距表-請勿更改表內數字'!$B$4:$E$56,4,TRUE)</f>
        <v>0</v>
      </c>
      <c r="FS170" s="84">
        <f>VLOOKUP(DI170,'113勞保勞退單日級距表-請勿更改表內數字'!$B$4:$E$56,4,TRUE)</f>
        <v>0</v>
      </c>
      <c r="FT170" s="84">
        <f>VLOOKUP(DJ170,'113勞保勞退單日級距表-請勿更改表內數字'!$B$4:$E$56,4,TRUE)</f>
        <v>0</v>
      </c>
      <c r="FU170" s="83">
        <f>VLOOKUP(CF170,'113勞保勞退單日級距表-請勿更改表內數字'!$B$4:$I$56,8,TRUE)</f>
        <v>0</v>
      </c>
      <c r="FV170" s="83">
        <f>VLOOKUP(CG170,'113勞保勞退單日級距表-請勿更改表內數字'!$B$4:$I$56,8,TRUE)</f>
        <v>0</v>
      </c>
      <c r="FW170" s="83">
        <f>VLOOKUP(CH170,'113勞保勞退單日級距表-請勿更改表內數字'!$B$4:$I$56,8,TRUE)</f>
        <v>0</v>
      </c>
      <c r="FX170" s="83">
        <f>VLOOKUP(CI170,'113勞保勞退單日級距表-請勿更改表內數字'!$B$4:$I$56,8,TRUE)</f>
        <v>0</v>
      </c>
      <c r="FY170" s="83">
        <f>VLOOKUP(CJ170,'113勞保勞退單日級距表-請勿更改表內數字'!$B$4:$I$56,8,TRUE)</f>
        <v>0</v>
      </c>
      <c r="FZ170" s="83">
        <f>VLOOKUP(CK170,'113勞保勞退單日級距表-請勿更改表內數字'!$B$4:$I$56,8,TRUE)</f>
        <v>0</v>
      </c>
      <c r="GA170" s="83">
        <f>VLOOKUP(CL170,'113勞保勞退單日級距表-請勿更改表內數字'!$B$4:$I$56,8,TRUE)</f>
        <v>0</v>
      </c>
      <c r="GB170" s="83">
        <f>VLOOKUP(CM170,'113勞保勞退單日級距表-請勿更改表內數字'!$B$4:$I$56,8,TRUE)</f>
        <v>0</v>
      </c>
      <c r="GC170" s="83">
        <f>VLOOKUP(CN170,'113勞保勞退單日級距表-請勿更改表內數字'!$B$4:$I$56,8,TRUE)</f>
        <v>0</v>
      </c>
      <c r="GD170" s="83">
        <f>VLOOKUP(CO170,'113勞保勞退單日級距表-請勿更改表內數字'!$B$4:$I$56,8,TRUE)</f>
        <v>0</v>
      </c>
      <c r="GE170" s="83">
        <f>VLOOKUP(CP170,'113勞保勞退單日級距表-請勿更改表內數字'!$B$4:$I$56,8,TRUE)</f>
        <v>0</v>
      </c>
      <c r="GF170" s="83">
        <f>VLOOKUP(CQ170,'113勞保勞退單日級距表-請勿更改表內數字'!$B$4:$I$56,8,TRUE)</f>
        <v>0</v>
      </c>
      <c r="GG170" s="83">
        <f>VLOOKUP(CR170,'113勞保勞退單日級距表-請勿更改表內數字'!$B$4:$I$56,8,TRUE)</f>
        <v>0</v>
      </c>
      <c r="GH170" s="83">
        <f>VLOOKUP(CS170,'113勞保勞退單日級距表-請勿更改表內數字'!$B$4:$I$56,8,TRUE)</f>
        <v>0</v>
      </c>
      <c r="GI170" s="83">
        <f>VLOOKUP(CT170,'113勞保勞退單日級距表-請勿更改表內數字'!$B$4:$I$56,8,TRUE)</f>
        <v>0</v>
      </c>
      <c r="GJ170" s="83">
        <f>VLOOKUP(CU170,'113勞保勞退單日級距表-請勿更改表內數字'!$B$4:$I$56,8,TRUE)</f>
        <v>0</v>
      </c>
      <c r="GK170" s="83">
        <f>VLOOKUP(CV170,'113勞保勞退單日級距表-請勿更改表內數字'!$B$4:$I$56,8,TRUE)</f>
        <v>0</v>
      </c>
      <c r="GL170" s="83">
        <f>VLOOKUP(CW170,'113勞保勞退單日級距表-請勿更改表內數字'!$B$4:$I$56,8,TRUE)</f>
        <v>0</v>
      </c>
      <c r="GM170" s="83">
        <f>VLOOKUP(CX170,'113勞保勞退單日級距表-請勿更改表內數字'!$B$4:$I$56,8,TRUE)</f>
        <v>0</v>
      </c>
      <c r="GN170" s="83">
        <f>VLOOKUP(CY170,'113勞保勞退單日級距表-請勿更改表內數字'!$B$4:$I$56,8,TRUE)</f>
        <v>0</v>
      </c>
      <c r="GO170" s="83">
        <f>VLOOKUP(CZ170,'113勞保勞退單日級距表-請勿更改表內數字'!$B$4:$I$56,8,TRUE)</f>
        <v>0</v>
      </c>
      <c r="GP170" s="83">
        <f>VLOOKUP(DA170,'113勞保勞退單日級距表-請勿更改表內數字'!$B$4:$I$56,8,TRUE)</f>
        <v>0</v>
      </c>
      <c r="GQ170" s="83">
        <f>VLOOKUP(DB170,'113勞保勞退單日級距表-請勿更改表內數字'!$B$4:$I$56,8,TRUE)</f>
        <v>0</v>
      </c>
      <c r="GR170" s="83">
        <f>VLOOKUP(DC170,'113勞保勞退單日級距表-請勿更改表內數字'!$B$4:$I$56,8,TRUE)</f>
        <v>0</v>
      </c>
      <c r="GS170" s="83">
        <f>VLOOKUP(DD170,'113勞保勞退單日級距表-請勿更改表內數字'!$B$4:$I$56,8,TRUE)</f>
        <v>0</v>
      </c>
      <c r="GT170" s="83">
        <f>VLOOKUP(DE170,'113勞保勞退單日級距表-請勿更改表內數字'!$B$4:$I$56,8,TRUE)</f>
        <v>0</v>
      </c>
      <c r="GU170" s="83">
        <f>VLOOKUP(DF170,'113勞保勞退單日級距表-請勿更改表內數字'!$B$4:$I$56,8,TRUE)</f>
        <v>0</v>
      </c>
      <c r="GV170" s="83">
        <f>VLOOKUP(DG170,'113勞保勞退單日級距表-請勿更改表內數字'!$B$4:$I$56,8,TRUE)</f>
        <v>0</v>
      </c>
      <c r="GW170" s="83">
        <f>VLOOKUP(DH170,'113勞保勞退單日級距表-請勿更改表內數字'!$B$4:$I$56,8,TRUE)</f>
        <v>0</v>
      </c>
      <c r="GX170" s="83">
        <f>VLOOKUP(DI170,'113勞保勞退單日級距表-請勿更改表內數字'!$B$4:$I$56,8,TRUE)</f>
        <v>0</v>
      </c>
      <c r="GY170" s="83">
        <f>VLOOKUP(DJ170,'113勞保勞退單日級距表-請勿更改表內數字'!$B$4:$I$56,8,TRUE)</f>
        <v>0</v>
      </c>
    </row>
    <row r="171" spans="2:207">
      <c r="B171" s="76"/>
      <c r="C171" s="76"/>
      <c r="D171" s="166"/>
      <c r="G171" s="76"/>
      <c r="J171" s="93"/>
      <c r="K171" s="93"/>
      <c r="L171" s="93"/>
      <c r="Q171" s="93"/>
      <c r="R171" s="93"/>
      <c r="AA171" s="93"/>
      <c r="AB171" s="93"/>
      <c r="AC171" s="93"/>
      <c r="AD171" s="93"/>
      <c r="AE171" s="93"/>
      <c r="AF171" s="93"/>
      <c r="AG171" s="93"/>
      <c r="AH171" s="93"/>
      <c r="AP171" s="219">
        <f t="shared" si="97"/>
        <v>0</v>
      </c>
      <c r="AQ171" s="43">
        <f t="shared" si="98"/>
        <v>0</v>
      </c>
      <c r="AR171" s="43">
        <f t="shared" si="99"/>
        <v>0</v>
      </c>
      <c r="AS171" s="209">
        <f t="shared" si="136"/>
        <v>0</v>
      </c>
      <c r="AT171" s="201">
        <f>VLOOKUP(AS171,'113勞保勞退單日級距表-請勿更改表內數字'!$B$4:$E$56,3,TRUE)*AP171</f>
        <v>0</v>
      </c>
      <c r="AU171" s="201">
        <f>VLOOKUP(AS171,'113勞保勞退單日級距表-請勿更改表內數字'!$B$4:$I$56,7,TRUE)</f>
        <v>0</v>
      </c>
      <c r="AV171" s="201">
        <f>VLOOKUP(AS171,'113勞保勞退單日級距表-請勿更改表內數字'!$B$4:$E$56,4,TRUE)*AP171</f>
        <v>0</v>
      </c>
      <c r="AW171" s="51">
        <f t="shared" si="100"/>
        <v>0</v>
      </c>
      <c r="AX171" s="50">
        <f t="shared" si="101"/>
        <v>0</v>
      </c>
      <c r="AY171" s="50">
        <f t="shared" si="102"/>
        <v>0</v>
      </c>
      <c r="AZ171" s="50">
        <f t="shared" si="103"/>
        <v>0</v>
      </c>
      <c r="BA171" s="39">
        <f t="shared" si="104"/>
        <v>0</v>
      </c>
      <c r="BB171" s="39">
        <f t="shared" si="105"/>
        <v>0</v>
      </c>
      <c r="BC171" s="39">
        <f t="shared" si="106"/>
        <v>0</v>
      </c>
      <c r="BD171" s="39">
        <f t="shared" si="107"/>
        <v>0</v>
      </c>
      <c r="BE171" s="39">
        <f t="shared" si="108"/>
        <v>0</v>
      </c>
      <c r="BF171" s="39">
        <f t="shared" si="109"/>
        <v>0</v>
      </c>
      <c r="BG171" s="39">
        <f t="shared" si="110"/>
        <v>0</v>
      </c>
      <c r="BH171" s="39">
        <f t="shared" si="111"/>
        <v>0</v>
      </c>
      <c r="BI171" s="39">
        <f t="shared" si="112"/>
        <v>0</v>
      </c>
      <c r="BJ171" s="39">
        <f t="shared" si="113"/>
        <v>0</v>
      </c>
      <c r="BK171" s="39">
        <f t="shared" si="114"/>
        <v>0</v>
      </c>
      <c r="BL171" s="39">
        <f t="shared" si="115"/>
        <v>0</v>
      </c>
      <c r="BM171" s="39">
        <f t="shared" si="116"/>
        <v>0</v>
      </c>
      <c r="BN171" s="39">
        <f t="shared" si="117"/>
        <v>0</v>
      </c>
      <c r="BO171" s="39">
        <f t="shared" si="118"/>
        <v>0</v>
      </c>
      <c r="BP171" s="39">
        <f t="shared" si="119"/>
        <v>0</v>
      </c>
      <c r="BQ171" s="39">
        <f t="shared" si="120"/>
        <v>0</v>
      </c>
      <c r="BR171" s="39">
        <f t="shared" si="121"/>
        <v>0</v>
      </c>
      <c r="BS171" s="39">
        <f t="shared" si="122"/>
        <v>0</v>
      </c>
      <c r="BT171" s="39">
        <f t="shared" si="123"/>
        <v>0</v>
      </c>
      <c r="BU171" s="39">
        <f t="shared" si="124"/>
        <v>0</v>
      </c>
      <c r="BV171" s="39">
        <f t="shared" si="125"/>
        <v>0</v>
      </c>
      <c r="BW171" s="39">
        <f t="shared" si="126"/>
        <v>0</v>
      </c>
      <c r="BX171" s="39">
        <f t="shared" si="127"/>
        <v>0</v>
      </c>
      <c r="BY171" s="39">
        <f t="shared" si="128"/>
        <v>0</v>
      </c>
      <c r="BZ171" s="39">
        <f t="shared" si="129"/>
        <v>0</v>
      </c>
      <c r="CA171" s="39">
        <f t="shared" si="130"/>
        <v>0</v>
      </c>
      <c r="CB171" s="39">
        <f t="shared" si="131"/>
        <v>0</v>
      </c>
      <c r="CC171" s="39">
        <f t="shared" si="132"/>
        <v>0</v>
      </c>
      <c r="CD171" s="39">
        <f t="shared" si="133"/>
        <v>0</v>
      </c>
      <c r="CE171" s="39">
        <f t="shared" si="134"/>
        <v>0</v>
      </c>
      <c r="CF171" s="80">
        <f t="shared" si="143"/>
        <v>0</v>
      </c>
      <c r="CG171" s="80">
        <f t="shared" si="143"/>
        <v>0</v>
      </c>
      <c r="CH171" s="80">
        <f t="shared" si="143"/>
        <v>0</v>
      </c>
      <c r="CI171" s="80">
        <f t="shared" si="143"/>
        <v>0</v>
      </c>
      <c r="CJ171" s="80">
        <f t="shared" si="143"/>
        <v>0</v>
      </c>
      <c r="CK171" s="80">
        <f t="shared" si="143"/>
        <v>0</v>
      </c>
      <c r="CL171" s="80">
        <f t="shared" si="143"/>
        <v>0</v>
      </c>
      <c r="CM171" s="80">
        <f t="shared" si="143"/>
        <v>0</v>
      </c>
      <c r="CN171" s="80">
        <f t="shared" si="143"/>
        <v>0</v>
      </c>
      <c r="CO171" s="80">
        <f t="shared" si="143"/>
        <v>0</v>
      </c>
      <c r="CP171" s="80">
        <f t="shared" si="143"/>
        <v>0</v>
      </c>
      <c r="CQ171" s="80">
        <f t="shared" si="143"/>
        <v>0</v>
      </c>
      <c r="CR171" s="80">
        <f t="shared" si="143"/>
        <v>0</v>
      </c>
      <c r="CS171" s="80">
        <f t="shared" si="143"/>
        <v>0</v>
      </c>
      <c r="CT171" s="80">
        <f t="shared" si="143"/>
        <v>0</v>
      </c>
      <c r="CU171" s="80">
        <f t="shared" si="142"/>
        <v>0</v>
      </c>
      <c r="CV171" s="80">
        <f t="shared" si="142"/>
        <v>0</v>
      </c>
      <c r="CW171" s="80">
        <f t="shared" si="142"/>
        <v>0</v>
      </c>
      <c r="CX171" s="80">
        <f t="shared" si="142"/>
        <v>0</v>
      </c>
      <c r="CY171" s="80">
        <f t="shared" si="142"/>
        <v>0</v>
      </c>
      <c r="CZ171" s="80">
        <f t="shared" si="144"/>
        <v>0</v>
      </c>
      <c r="DA171" s="80">
        <f t="shared" si="144"/>
        <v>0</v>
      </c>
      <c r="DB171" s="80">
        <f t="shared" si="144"/>
        <v>0</v>
      </c>
      <c r="DC171" s="80">
        <f t="shared" si="144"/>
        <v>0</v>
      </c>
      <c r="DD171" s="80">
        <f t="shared" si="144"/>
        <v>0</v>
      </c>
      <c r="DE171" s="80">
        <f t="shared" si="144"/>
        <v>0</v>
      </c>
      <c r="DF171" s="80">
        <f t="shared" si="144"/>
        <v>0</v>
      </c>
      <c r="DG171" s="80">
        <f t="shared" si="144"/>
        <v>0</v>
      </c>
      <c r="DH171" s="80">
        <f t="shared" si="144"/>
        <v>0</v>
      </c>
      <c r="DI171" s="80">
        <f t="shared" si="144"/>
        <v>0</v>
      </c>
      <c r="DJ171" s="80">
        <f t="shared" si="144"/>
        <v>0</v>
      </c>
      <c r="DK171" s="85">
        <f>VLOOKUP(CF171,'113勞保勞退單日級距表-請勿更改表內數字'!$B$4:$E$56,3,TRUE)</f>
        <v>0</v>
      </c>
      <c r="DL171" s="85">
        <f>VLOOKUP(CG171,'113勞保勞退單日級距表-請勿更改表內數字'!$B$4:$E$56,3,TRUE)</f>
        <v>0</v>
      </c>
      <c r="DM171" s="85">
        <f>VLOOKUP(CH171,'113勞保勞退單日級距表-請勿更改表內數字'!$B$4:$E$56,3,TRUE)</f>
        <v>0</v>
      </c>
      <c r="DN171" s="85">
        <f>VLOOKUP(CI171,'113勞保勞退單日級距表-請勿更改表內數字'!$B$4:$E$56,3,TRUE)</f>
        <v>0</v>
      </c>
      <c r="DO171" s="85">
        <f>VLOOKUP(CJ171,'113勞保勞退單日級距表-請勿更改表內數字'!$B$4:$E$56,3,TRUE)</f>
        <v>0</v>
      </c>
      <c r="DP171" s="85">
        <f>VLOOKUP(CK171,'113勞保勞退單日級距表-請勿更改表內數字'!$B$4:$E$56,3,TRUE)</f>
        <v>0</v>
      </c>
      <c r="DQ171" s="85">
        <f>VLOOKUP(CL171,'113勞保勞退單日級距表-請勿更改表內數字'!$B$4:$E$56,3,TRUE)</f>
        <v>0</v>
      </c>
      <c r="DR171" s="85">
        <f>VLOOKUP(CM171,'113勞保勞退單日級距表-請勿更改表內數字'!$B$4:$E$56,3,TRUE)</f>
        <v>0</v>
      </c>
      <c r="DS171" s="85">
        <f>VLOOKUP(CN171,'113勞保勞退單日級距表-請勿更改表內數字'!$B$4:$E$56,3,TRUE)</f>
        <v>0</v>
      </c>
      <c r="DT171" s="85">
        <f>VLOOKUP(CO171,'113勞保勞退單日級距表-請勿更改表內數字'!$B$4:$E$56,3,TRUE)</f>
        <v>0</v>
      </c>
      <c r="DU171" s="85">
        <f>VLOOKUP(CP171,'113勞保勞退單日級距表-請勿更改表內數字'!$B$4:$E$56,3,TRUE)</f>
        <v>0</v>
      </c>
      <c r="DV171" s="85">
        <f>VLOOKUP(CQ171,'113勞保勞退單日級距表-請勿更改表內數字'!$B$4:$E$56,3,TRUE)</f>
        <v>0</v>
      </c>
      <c r="DW171" s="85">
        <f>VLOOKUP(CR171,'113勞保勞退單日級距表-請勿更改表內數字'!$B$4:$E$56,3,TRUE)</f>
        <v>0</v>
      </c>
      <c r="DX171" s="85">
        <f>VLOOKUP(CS171,'113勞保勞退單日級距表-請勿更改表內數字'!$B$4:$E$56,3,TRUE)</f>
        <v>0</v>
      </c>
      <c r="DY171" s="85">
        <f>VLOOKUP(CT171,'113勞保勞退單日級距表-請勿更改表內數字'!$B$4:$E$56,3,TRUE)</f>
        <v>0</v>
      </c>
      <c r="DZ171" s="85">
        <f>VLOOKUP(CU171,'113勞保勞退單日級距表-請勿更改表內數字'!$B$4:$E$56,3,TRUE)</f>
        <v>0</v>
      </c>
      <c r="EA171" s="85">
        <f>VLOOKUP(CV171,'113勞保勞退單日級距表-請勿更改表內數字'!$B$4:$E$56,3,TRUE)</f>
        <v>0</v>
      </c>
      <c r="EB171" s="85">
        <f>VLOOKUP(CW171,'113勞保勞退單日級距表-請勿更改表內數字'!$B$4:$E$56,3,TRUE)</f>
        <v>0</v>
      </c>
      <c r="EC171" s="85">
        <f>VLOOKUP(CX171,'113勞保勞退單日級距表-請勿更改表內數字'!$B$4:$E$56,3,TRUE)</f>
        <v>0</v>
      </c>
      <c r="ED171" s="85">
        <f>VLOOKUP(CY171,'113勞保勞退單日級距表-請勿更改表內數字'!$B$4:$E$56,3,TRUE)</f>
        <v>0</v>
      </c>
      <c r="EE171" s="85">
        <f>VLOOKUP(CZ171,'113勞保勞退單日級距表-請勿更改表內數字'!$B$4:$E$56,3,TRUE)</f>
        <v>0</v>
      </c>
      <c r="EF171" s="85">
        <f>VLOOKUP(DA171,'113勞保勞退單日級距表-請勿更改表內數字'!$B$4:$E$56,3,TRUE)</f>
        <v>0</v>
      </c>
      <c r="EG171" s="85">
        <f>VLOOKUP(DB171,'113勞保勞退單日級距表-請勿更改表內數字'!$B$4:$E$56,3,TRUE)</f>
        <v>0</v>
      </c>
      <c r="EH171" s="85">
        <f>VLOOKUP(DC171,'113勞保勞退單日級距表-請勿更改表內數字'!$B$4:$E$56,3,TRUE)</f>
        <v>0</v>
      </c>
      <c r="EI171" s="85">
        <f>VLOOKUP(DD171,'113勞保勞退單日級距表-請勿更改表內數字'!$B$4:$E$56,3,TRUE)</f>
        <v>0</v>
      </c>
      <c r="EJ171" s="85">
        <f>VLOOKUP(DE171,'113勞保勞退單日級距表-請勿更改表內數字'!$B$4:$E$56,3,TRUE)</f>
        <v>0</v>
      </c>
      <c r="EK171" s="85">
        <f>VLOOKUP(DF171,'113勞保勞退單日級距表-請勿更改表內數字'!$B$4:$E$56,3,TRUE)</f>
        <v>0</v>
      </c>
      <c r="EL171" s="85">
        <f>VLOOKUP(DG171,'113勞保勞退單日級距表-請勿更改表內數字'!$B$4:$E$56,3,TRUE)</f>
        <v>0</v>
      </c>
      <c r="EM171" s="85">
        <f>VLOOKUP(DH171,'113勞保勞退單日級距表-請勿更改表內數字'!$B$4:$E$56,3,TRUE)</f>
        <v>0</v>
      </c>
      <c r="EN171" s="85">
        <f>VLOOKUP(DI171,'113勞保勞退單日級距表-請勿更改表內數字'!$B$4:$E$56,3,TRUE)</f>
        <v>0</v>
      </c>
      <c r="EO171" s="85">
        <f>VLOOKUP(DJ171,'113勞保勞退單日級距表-請勿更改表內數字'!$B$4:$E$56,3,TRUE)</f>
        <v>0</v>
      </c>
      <c r="EP171" s="84">
        <f>VLOOKUP(CF171,'113勞保勞退單日級距表-請勿更改表內數字'!$B$4:$E$56,4,TRUE)</f>
        <v>0</v>
      </c>
      <c r="EQ171" s="84">
        <f>VLOOKUP(CG171,'113勞保勞退單日級距表-請勿更改表內數字'!$B$4:$E$56,4,TRUE)</f>
        <v>0</v>
      </c>
      <c r="ER171" s="84">
        <f>VLOOKUP(CH171,'113勞保勞退單日級距表-請勿更改表內數字'!$B$4:$E$56,4,TRUE)</f>
        <v>0</v>
      </c>
      <c r="ES171" s="84">
        <f>VLOOKUP(CI171,'113勞保勞退單日級距表-請勿更改表內數字'!$B$4:$E$56,4,TRUE)</f>
        <v>0</v>
      </c>
      <c r="ET171" s="84">
        <f>VLOOKUP(CJ171,'113勞保勞退單日級距表-請勿更改表內數字'!$B$4:$E$56,4,TRUE)</f>
        <v>0</v>
      </c>
      <c r="EU171" s="84">
        <f>VLOOKUP(CK171,'113勞保勞退單日級距表-請勿更改表內數字'!$B$4:$E$56,4,TRUE)</f>
        <v>0</v>
      </c>
      <c r="EV171" s="84">
        <f>VLOOKUP(CL171,'113勞保勞退單日級距表-請勿更改表內數字'!$B$4:$E$56,4,TRUE)</f>
        <v>0</v>
      </c>
      <c r="EW171" s="84">
        <f>VLOOKUP(CM171,'113勞保勞退單日級距表-請勿更改表內數字'!$B$4:$E$56,4,TRUE)</f>
        <v>0</v>
      </c>
      <c r="EX171" s="84">
        <f>VLOOKUP(CN171,'113勞保勞退單日級距表-請勿更改表內數字'!$B$4:$E$56,4,TRUE)</f>
        <v>0</v>
      </c>
      <c r="EY171" s="84">
        <f>VLOOKUP(CO171,'113勞保勞退單日級距表-請勿更改表內數字'!$B$4:$E$56,4,TRUE)</f>
        <v>0</v>
      </c>
      <c r="EZ171" s="84">
        <f>VLOOKUP(CP171,'113勞保勞退單日級距表-請勿更改表內數字'!$B$4:$E$56,4,TRUE)</f>
        <v>0</v>
      </c>
      <c r="FA171" s="84">
        <f>VLOOKUP(CQ171,'113勞保勞退單日級距表-請勿更改表內數字'!$B$4:$E$56,4,TRUE)</f>
        <v>0</v>
      </c>
      <c r="FB171" s="84">
        <f>VLOOKUP(CR171,'113勞保勞退單日級距表-請勿更改表內數字'!$B$4:$E$56,4,TRUE)</f>
        <v>0</v>
      </c>
      <c r="FC171" s="84">
        <f>VLOOKUP(CS171,'113勞保勞退單日級距表-請勿更改表內數字'!$B$4:$E$56,4,TRUE)</f>
        <v>0</v>
      </c>
      <c r="FD171" s="84">
        <f>VLOOKUP(CT171,'113勞保勞退單日級距表-請勿更改表內數字'!$B$4:$E$56,4,TRUE)</f>
        <v>0</v>
      </c>
      <c r="FE171" s="84">
        <f>VLOOKUP(CU171,'113勞保勞退單日級距表-請勿更改表內數字'!$B$4:$E$56,4,TRUE)</f>
        <v>0</v>
      </c>
      <c r="FF171" s="84">
        <f>VLOOKUP(CV171,'113勞保勞退單日級距表-請勿更改表內數字'!$B$4:$E$56,4,TRUE)</f>
        <v>0</v>
      </c>
      <c r="FG171" s="84">
        <f>VLOOKUP(CW171,'113勞保勞退單日級距表-請勿更改表內數字'!$B$4:$E$56,4,TRUE)</f>
        <v>0</v>
      </c>
      <c r="FH171" s="84">
        <f>VLOOKUP(CX171,'113勞保勞退單日級距表-請勿更改表內數字'!$B$4:$E$56,4,TRUE)</f>
        <v>0</v>
      </c>
      <c r="FI171" s="84">
        <f>VLOOKUP(CY171,'113勞保勞退單日級距表-請勿更改表內數字'!$B$4:$E$56,4,TRUE)</f>
        <v>0</v>
      </c>
      <c r="FJ171" s="84">
        <f>VLOOKUP(CZ171,'113勞保勞退單日級距表-請勿更改表內數字'!$B$4:$E$56,4,TRUE)</f>
        <v>0</v>
      </c>
      <c r="FK171" s="84">
        <f>VLOOKUP(DA171,'113勞保勞退單日級距表-請勿更改表內數字'!$B$4:$E$56,4,TRUE)</f>
        <v>0</v>
      </c>
      <c r="FL171" s="84">
        <f>VLOOKUP(DB171,'113勞保勞退單日級距表-請勿更改表內數字'!$B$4:$E$56,4,TRUE)</f>
        <v>0</v>
      </c>
      <c r="FM171" s="84">
        <f>VLOOKUP(DC171,'113勞保勞退單日級距表-請勿更改表內數字'!$B$4:$E$56,4,TRUE)</f>
        <v>0</v>
      </c>
      <c r="FN171" s="84">
        <f>VLOOKUP(DD171,'113勞保勞退單日級距表-請勿更改表內數字'!$B$4:$E$56,4,TRUE)</f>
        <v>0</v>
      </c>
      <c r="FO171" s="84">
        <f>VLOOKUP(DE171,'113勞保勞退單日級距表-請勿更改表內數字'!$B$4:$E$56,4,TRUE)</f>
        <v>0</v>
      </c>
      <c r="FP171" s="84">
        <f>VLOOKUP(DF171,'113勞保勞退單日級距表-請勿更改表內數字'!$B$4:$E$56,4,TRUE)</f>
        <v>0</v>
      </c>
      <c r="FQ171" s="84">
        <f>VLOOKUP(DG171,'113勞保勞退單日級距表-請勿更改表內數字'!$B$4:$E$56,4,TRUE)</f>
        <v>0</v>
      </c>
      <c r="FR171" s="84">
        <f>VLOOKUP(DH171,'113勞保勞退單日級距表-請勿更改表內數字'!$B$4:$E$56,4,TRUE)</f>
        <v>0</v>
      </c>
      <c r="FS171" s="84">
        <f>VLOOKUP(DI171,'113勞保勞退單日級距表-請勿更改表內數字'!$B$4:$E$56,4,TRUE)</f>
        <v>0</v>
      </c>
      <c r="FT171" s="84">
        <f>VLOOKUP(DJ171,'113勞保勞退單日級距表-請勿更改表內數字'!$B$4:$E$56,4,TRUE)</f>
        <v>0</v>
      </c>
      <c r="FU171" s="83">
        <f>VLOOKUP(CF171,'113勞保勞退單日級距表-請勿更改表內數字'!$B$4:$I$56,8,TRUE)</f>
        <v>0</v>
      </c>
      <c r="FV171" s="83">
        <f>VLOOKUP(CG171,'113勞保勞退單日級距表-請勿更改表內數字'!$B$4:$I$56,8,TRUE)</f>
        <v>0</v>
      </c>
      <c r="FW171" s="83">
        <f>VLOOKUP(CH171,'113勞保勞退單日級距表-請勿更改表內數字'!$B$4:$I$56,8,TRUE)</f>
        <v>0</v>
      </c>
      <c r="FX171" s="83">
        <f>VLOOKUP(CI171,'113勞保勞退單日級距表-請勿更改表內數字'!$B$4:$I$56,8,TRUE)</f>
        <v>0</v>
      </c>
      <c r="FY171" s="83">
        <f>VLOOKUP(CJ171,'113勞保勞退單日級距表-請勿更改表內數字'!$B$4:$I$56,8,TRUE)</f>
        <v>0</v>
      </c>
      <c r="FZ171" s="83">
        <f>VLOOKUP(CK171,'113勞保勞退單日級距表-請勿更改表內數字'!$B$4:$I$56,8,TRUE)</f>
        <v>0</v>
      </c>
      <c r="GA171" s="83">
        <f>VLOOKUP(CL171,'113勞保勞退單日級距表-請勿更改表內數字'!$B$4:$I$56,8,TRUE)</f>
        <v>0</v>
      </c>
      <c r="GB171" s="83">
        <f>VLOOKUP(CM171,'113勞保勞退單日級距表-請勿更改表內數字'!$B$4:$I$56,8,TRUE)</f>
        <v>0</v>
      </c>
      <c r="GC171" s="83">
        <f>VLOOKUP(CN171,'113勞保勞退單日級距表-請勿更改表內數字'!$B$4:$I$56,8,TRUE)</f>
        <v>0</v>
      </c>
      <c r="GD171" s="83">
        <f>VLOOKUP(CO171,'113勞保勞退單日級距表-請勿更改表內數字'!$B$4:$I$56,8,TRUE)</f>
        <v>0</v>
      </c>
      <c r="GE171" s="83">
        <f>VLOOKUP(CP171,'113勞保勞退單日級距表-請勿更改表內數字'!$B$4:$I$56,8,TRUE)</f>
        <v>0</v>
      </c>
      <c r="GF171" s="83">
        <f>VLOOKUP(CQ171,'113勞保勞退單日級距表-請勿更改表內數字'!$B$4:$I$56,8,TRUE)</f>
        <v>0</v>
      </c>
      <c r="GG171" s="83">
        <f>VLOOKUP(CR171,'113勞保勞退單日級距表-請勿更改表內數字'!$B$4:$I$56,8,TRUE)</f>
        <v>0</v>
      </c>
      <c r="GH171" s="83">
        <f>VLOOKUP(CS171,'113勞保勞退單日級距表-請勿更改表內數字'!$B$4:$I$56,8,TRUE)</f>
        <v>0</v>
      </c>
      <c r="GI171" s="83">
        <f>VLOOKUP(CT171,'113勞保勞退單日級距表-請勿更改表內數字'!$B$4:$I$56,8,TRUE)</f>
        <v>0</v>
      </c>
      <c r="GJ171" s="83">
        <f>VLOOKUP(CU171,'113勞保勞退單日級距表-請勿更改表內數字'!$B$4:$I$56,8,TRUE)</f>
        <v>0</v>
      </c>
      <c r="GK171" s="83">
        <f>VLOOKUP(CV171,'113勞保勞退單日級距表-請勿更改表內數字'!$B$4:$I$56,8,TRUE)</f>
        <v>0</v>
      </c>
      <c r="GL171" s="83">
        <f>VLOOKUP(CW171,'113勞保勞退單日級距表-請勿更改表內數字'!$B$4:$I$56,8,TRUE)</f>
        <v>0</v>
      </c>
      <c r="GM171" s="83">
        <f>VLOOKUP(CX171,'113勞保勞退單日級距表-請勿更改表內數字'!$B$4:$I$56,8,TRUE)</f>
        <v>0</v>
      </c>
      <c r="GN171" s="83">
        <f>VLOOKUP(CY171,'113勞保勞退單日級距表-請勿更改表內數字'!$B$4:$I$56,8,TRUE)</f>
        <v>0</v>
      </c>
      <c r="GO171" s="83">
        <f>VLOOKUP(CZ171,'113勞保勞退單日級距表-請勿更改表內數字'!$B$4:$I$56,8,TRUE)</f>
        <v>0</v>
      </c>
      <c r="GP171" s="83">
        <f>VLOOKUP(DA171,'113勞保勞退單日級距表-請勿更改表內數字'!$B$4:$I$56,8,TRUE)</f>
        <v>0</v>
      </c>
      <c r="GQ171" s="83">
        <f>VLOOKUP(DB171,'113勞保勞退單日級距表-請勿更改表內數字'!$B$4:$I$56,8,TRUE)</f>
        <v>0</v>
      </c>
      <c r="GR171" s="83">
        <f>VLOOKUP(DC171,'113勞保勞退單日級距表-請勿更改表內數字'!$B$4:$I$56,8,TRUE)</f>
        <v>0</v>
      </c>
      <c r="GS171" s="83">
        <f>VLOOKUP(DD171,'113勞保勞退單日級距表-請勿更改表內數字'!$B$4:$I$56,8,TRUE)</f>
        <v>0</v>
      </c>
      <c r="GT171" s="83">
        <f>VLOOKUP(DE171,'113勞保勞退單日級距表-請勿更改表內數字'!$B$4:$I$56,8,TRUE)</f>
        <v>0</v>
      </c>
      <c r="GU171" s="83">
        <f>VLOOKUP(DF171,'113勞保勞退單日級距表-請勿更改表內數字'!$B$4:$I$56,8,TRUE)</f>
        <v>0</v>
      </c>
      <c r="GV171" s="83">
        <f>VLOOKUP(DG171,'113勞保勞退單日級距表-請勿更改表內數字'!$B$4:$I$56,8,TRUE)</f>
        <v>0</v>
      </c>
      <c r="GW171" s="83">
        <f>VLOOKUP(DH171,'113勞保勞退單日級距表-請勿更改表內數字'!$B$4:$I$56,8,TRUE)</f>
        <v>0</v>
      </c>
      <c r="GX171" s="83">
        <f>VLOOKUP(DI171,'113勞保勞退單日級距表-請勿更改表內數字'!$B$4:$I$56,8,TRUE)</f>
        <v>0</v>
      </c>
      <c r="GY171" s="83">
        <f>VLOOKUP(DJ171,'113勞保勞退單日級距表-請勿更改表內數字'!$B$4:$I$56,8,TRUE)</f>
        <v>0</v>
      </c>
    </row>
    <row r="172" spans="2:207">
      <c r="B172" s="76"/>
      <c r="C172" s="76"/>
      <c r="D172" s="166"/>
      <c r="G172" s="76"/>
      <c r="AA172" s="93"/>
      <c r="AB172" s="93"/>
      <c r="AC172" s="93"/>
      <c r="AD172" s="93"/>
      <c r="AE172" s="93"/>
      <c r="AF172" s="93"/>
      <c r="AG172" s="93"/>
      <c r="AH172" s="93"/>
      <c r="AP172" s="219">
        <f t="shared" si="97"/>
        <v>0</v>
      </c>
      <c r="AQ172" s="43">
        <f t="shared" si="98"/>
        <v>0</v>
      </c>
      <c r="AR172" s="43">
        <f t="shared" si="99"/>
        <v>0</v>
      </c>
      <c r="AS172" s="209">
        <f t="shared" si="136"/>
        <v>0</v>
      </c>
      <c r="AT172" s="201">
        <f>VLOOKUP(AS172,'113勞保勞退單日級距表-請勿更改表內數字'!$B$4:$E$56,3,TRUE)*AP172</f>
        <v>0</v>
      </c>
      <c r="AU172" s="201">
        <f>VLOOKUP(AS172,'113勞保勞退單日級距表-請勿更改表內數字'!$B$4:$I$56,7,TRUE)</f>
        <v>0</v>
      </c>
      <c r="AV172" s="201">
        <f>VLOOKUP(AS172,'113勞保勞退單日級距表-請勿更改表內數字'!$B$4:$E$56,4,TRUE)*AP172</f>
        <v>0</v>
      </c>
      <c r="AW172" s="51">
        <f t="shared" si="100"/>
        <v>0</v>
      </c>
      <c r="AX172" s="50">
        <f t="shared" si="101"/>
        <v>0</v>
      </c>
      <c r="AY172" s="50">
        <f t="shared" si="102"/>
        <v>0</v>
      </c>
      <c r="AZ172" s="50">
        <f t="shared" si="103"/>
        <v>0</v>
      </c>
      <c r="BA172" s="39">
        <f t="shared" si="104"/>
        <v>0</v>
      </c>
      <c r="BB172" s="39">
        <f t="shared" si="105"/>
        <v>0</v>
      </c>
      <c r="BC172" s="39">
        <f t="shared" si="106"/>
        <v>0</v>
      </c>
      <c r="BD172" s="39">
        <f t="shared" si="107"/>
        <v>0</v>
      </c>
      <c r="BE172" s="39">
        <f t="shared" si="108"/>
        <v>0</v>
      </c>
      <c r="BF172" s="39">
        <f t="shared" si="109"/>
        <v>0</v>
      </c>
      <c r="BG172" s="39">
        <f t="shared" si="110"/>
        <v>0</v>
      </c>
      <c r="BH172" s="39">
        <f t="shared" si="111"/>
        <v>0</v>
      </c>
      <c r="BI172" s="39">
        <f t="shared" si="112"/>
        <v>0</v>
      </c>
      <c r="BJ172" s="39">
        <f t="shared" si="113"/>
        <v>0</v>
      </c>
      <c r="BK172" s="39">
        <f t="shared" si="114"/>
        <v>0</v>
      </c>
      <c r="BL172" s="39">
        <f t="shared" si="115"/>
        <v>0</v>
      </c>
      <c r="BM172" s="39">
        <f t="shared" si="116"/>
        <v>0</v>
      </c>
      <c r="BN172" s="39">
        <f t="shared" si="117"/>
        <v>0</v>
      </c>
      <c r="BO172" s="39">
        <f t="shared" si="118"/>
        <v>0</v>
      </c>
      <c r="BP172" s="39">
        <f t="shared" si="119"/>
        <v>0</v>
      </c>
      <c r="BQ172" s="39">
        <f t="shared" si="120"/>
        <v>0</v>
      </c>
      <c r="BR172" s="39">
        <f t="shared" si="121"/>
        <v>0</v>
      </c>
      <c r="BS172" s="39">
        <f t="shared" si="122"/>
        <v>0</v>
      </c>
      <c r="BT172" s="39">
        <f t="shared" si="123"/>
        <v>0</v>
      </c>
      <c r="BU172" s="39">
        <f t="shared" si="124"/>
        <v>0</v>
      </c>
      <c r="BV172" s="39">
        <f t="shared" si="125"/>
        <v>0</v>
      </c>
      <c r="BW172" s="39">
        <f t="shared" si="126"/>
        <v>0</v>
      </c>
      <c r="BX172" s="39">
        <f t="shared" si="127"/>
        <v>0</v>
      </c>
      <c r="BY172" s="39">
        <f t="shared" si="128"/>
        <v>0</v>
      </c>
      <c r="BZ172" s="39">
        <f t="shared" si="129"/>
        <v>0</v>
      </c>
      <c r="CA172" s="39">
        <f t="shared" si="130"/>
        <v>0</v>
      </c>
      <c r="CB172" s="39">
        <f t="shared" si="131"/>
        <v>0</v>
      </c>
      <c r="CC172" s="39">
        <f t="shared" si="132"/>
        <v>0</v>
      </c>
      <c r="CD172" s="39">
        <f t="shared" si="133"/>
        <v>0</v>
      </c>
      <c r="CE172" s="39">
        <f t="shared" si="134"/>
        <v>0</v>
      </c>
      <c r="CF172" s="80">
        <f t="shared" si="143"/>
        <v>0</v>
      </c>
      <c r="CG172" s="80">
        <f t="shared" si="143"/>
        <v>0</v>
      </c>
      <c r="CH172" s="80">
        <f t="shared" si="143"/>
        <v>0</v>
      </c>
      <c r="CI172" s="80">
        <f t="shared" si="143"/>
        <v>0</v>
      </c>
      <c r="CJ172" s="80">
        <f t="shared" si="143"/>
        <v>0</v>
      </c>
      <c r="CK172" s="80">
        <f t="shared" si="143"/>
        <v>0</v>
      </c>
      <c r="CL172" s="80">
        <f t="shared" si="143"/>
        <v>0</v>
      </c>
      <c r="CM172" s="80">
        <f t="shared" si="143"/>
        <v>0</v>
      </c>
      <c r="CN172" s="80">
        <f t="shared" si="143"/>
        <v>0</v>
      </c>
      <c r="CO172" s="80">
        <f t="shared" si="143"/>
        <v>0</v>
      </c>
      <c r="CP172" s="80">
        <f t="shared" si="143"/>
        <v>0</v>
      </c>
      <c r="CQ172" s="80">
        <f t="shared" si="143"/>
        <v>0</v>
      </c>
      <c r="CR172" s="80">
        <f t="shared" si="143"/>
        <v>0</v>
      </c>
      <c r="CS172" s="80">
        <f t="shared" si="143"/>
        <v>0</v>
      </c>
      <c r="CT172" s="80">
        <f t="shared" si="143"/>
        <v>0</v>
      </c>
      <c r="CU172" s="80">
        <f t="shared" si="142"/>
        <v>0</v>
      </c>
      <c r="CV172" s="80">
        <f t="shared" si="142"/>
        <v>0</v>
      </c>
      <c r="CW172" s="80">
        <f t="shared" si="142"/>
        <v>0</v>
      </c>
      <c r="CX172" s="80">
        <f t="shared" si="142"/>
        <v>0</v>
      </c>
      <c r="CY172" s="80">
        <f t="shared" si="142"/>
        <v>0</v>
      </c>
      <c r="CZ172" s="80">
        <f t="shared" si="144"/>
        <v>0</v>
      </c>
      <c r="DA172" s="80">
        <f t="shared" si="144"/>
        <v>0</v>
      </c>
      <c r="DB172" s="80">
        <f t="shared" si="144"/>
        <v>0</v>
      </c>
      <c r="DC172" s="80">
        <f t="shared" si="144"/>
        <v>0</v>
      </c>
      <c r="DD172" s="80">
        <f t="shared" si="144"/>
        <v>0</v>
      </c>
      <c r="DE172" s="80">
        <f t="shared" si="144"/>
        <v>0</v>
      </c>
      <c r="DF172" s="80">
        <f t="shared" si="144"/>
        <v>0</v>
      </c>
      <c r="DG172" s="80">
        <f t="shared" si="144"/>
        <v>0</v>
      </c>
      <c r="DH172" s="80">
        <f t="shared" si="144"/>
        <v>0</v>
      </c>
      <c r="DI172" s="80">
        <f t="shared" si="144"/>
        <v>0</v>
      </c>
      <c r="DJ172" s="80">
        <f t="shared" si="144"/>
        <v>0</v>
      </c>
      <c r="DK172" s="85">
        <f>VLOOKUP(CF172,'113勞保勞退單日級距表-請勿更改表內數字'!$B$4:$E$56,3,TRUE)</f>
        <v>0</v>
      </c>
      <c r="DL172" s="85">
        <f>VLOOKUP(CG172,'113勞保勞退單日級距表-請勿更改表內數字'!$B$4:$E$56,3,TRUE)</f>
        <v>0</v>
      </c>
      <c r="DM172" s="85">
        <f>VLOOKUP(CH172,'113勞保勞退單日級距表-請勿更改表內數字'!$B$4:$E$56,3,TRUE)</f>
        <v>0</v>
      </c>
      <c r="DN172" s="85">
        <f>VLOOKUP(CI172,'113勞保勞退單日級距表-請勿更改表內數字'!$B$4:$E$56,3,TRUE)</f>
        <v>0</v>
      </c>
      <c r="DO172" s="85">
        <f>VLOOKUP(CJ172,'113勞保勞退單日級距表-請勿更改表內數字'!$B$4:$E$56,3,TRUE)</f>
        <v>0</v>
      </c>
      <c r="DP172" s="85">
        <f>VLOOKUP(CK172,'113勞保勞退單日級距表-請勿更改表內數字'!$B$4:$E$56,3,TRUE)</f>
        <v>0</v>
      </c>
      <c r="DQ172" s="85">
        <f>VLOOKUP(CL172,'113勞保勞退單日級距表-請勿更改表內數字'!$B$4:$E$56,3,TRUE)</f>
        <v>0</v>
      </c>
      <c r="DR172" s="85">
        <f>VLOOKUP(CM172,'113勞保勞退單日級距表-請勿更改表內數字'!$B$4:$E$56,3,TRUE)</f>
        <v>0</v>
      </c>
      <c r="DS172" s="85">
        <f>VLOOKUP(CN172,'113勞保勞退單日級距表-請勿更改表內數字'!$B$4:$E$56,3,TRUE)</f>
        <v>0</v>
      </c>
      <c r="DT172" s="85">
        <f>VLOOKUP(CO172,'113勞保勞退單日級距表-請勿更改表內數字'!$B$4:$E$56,3,TRUE)</f>
        <v>0</v>
      </c>
      <c r="DU172" s="85">
        <f>VLOOKUP(CP172,'113勞保勞退單日級距表-請勿更改表內數字'!$B$4:$E$56,3,TRUE)</f>
        <v>0</v>
      </c>
      <c r="DV172" s="85">
        <f>VLOOKUP(CQ172,'113勞保勞退單日級距表-請勿更改表內數字'!$B$4:$E$56,3,TRUE)</f>
        <v>0</v>
      </c>
      <c r="DW172" s="85">
        <f>VLOOKUP(CR172,'113勞保勞退單日級距表-請勿更改表內數字'!$B$4:$E$56,3,TRUE)</f>
        <v>0</v>
      </c>
      <c r="DX172" s="85">
        <f>VLOOKUP(CS172,'113勞保勞退單日級距表-請勿更改表內數字'!$B$4:$E$56,3,TRUE)</f>
        <v>0</v>
      </c>
      <c r="DY172" s="85">
        <f>VLOOKUP(CT172,'113勞保勞退單日級距表-請勿更改表內數字'!$B$4:$E$56,3,TRUE)</f>
        <v>0</v>
      </c>
      <c r="DZ172" s="85">
        <f>VLOOKUP(CU172,'113勞保勞退單日級距表-請勿更改表內數字'!$B$4:$E$56,3,TRUE)</f>
        <v>0</v>
      </c>
      <c r="EA172" s="85">
        <f>VLOOKUP(CV172,'113勞保勞退單日級距表-請勿更改表內數字'!$B$4:$E$56,3,TRUE)</f>
        <v>0</v>
      </c>
      <c r="EB172" s="85">
        <f>VLOOKUP(CW172,'113勞保勞退單日級距表-請勿更改表內數字'!$B$4:$E$56,3,TRUE)</f>
        <v>0</v>
      </c>
      <c r="EC172" s="85">
        <f>VLOOKUP(CX172,'113勞保勞退單日級距表-請勿更改表內數字'!$B$4:$E$56,3,TRUE)</f>
        <v>0</v>
      </c>
      <c r="ED172" s="85">
        <f>VLOOKUP(CY172,'113勞保勞退單日級距表-請勿更改表內數字'!$B$4:$E$56,3,TRUE)</f>
        <v>0</v>
      </c>
      <c r="EE172" s="85">
        <f>VLOOKUP(CZ172,'113勞保勞退單日級距表-請勿更改表內數字'!$B$4:$E$56,3,TRUE)</f>
        <v>0</v>
      </c>
      <c r="EF172" s="85">
        <f>VLOOKUP(DA172,'113勞保勞退單日級距表-請勿更改表內數字'!$B$4:$E$56,3,TRUE)</f>
        <v>0</v>
      </c>
      <c r="EG172" s="85">
        <f>VLOOKUP(DB172,'113勞保勞退單日級距表-請勿更改表內數字'!$B$4:$E$56,3,TRUE)</f>
        <v>0</v>
      </c>
      <c r="EH172" s="85">
        <f>VLOOKUP(DC172,'113勞保勞退單日級距表-請勿更改表內數字'!$B$4:$E$56,3,TRUE)</f>
        <v>0</v>
      </c>
      <c r="EI172" s="85">
        <f>VLOOKUP(DD172,'113勞保勞退單日級距表-請勿更改表內數字'!$B$4:$E$56,3,TRUE)</f>
        <v>0</v>
      </c>
      <c r="EJ172" s="85">
        <f>VLOOKUP(DE172,'113勞保勞退單日級距表-請勿更改表內數字'!$B$4:$E$56,3,TRUE)</f>
        <v>0</v>
      </c>
      <c r="EK172" s="85">
        <f>VLOOKUP(DF172,'113勞保勞退單日級距表-請勿更改表內數字'!$B$4:$E$56,3,TRUE)</f>
        <v>0</v>
      </c>
      <c r="EL172" s="85">
        <f>VLOOKUP(DG172,'113勞保勞退單日級距表-請勿更改表內數字'!$B$4:$E$56,3,TRUE)</f>
        <v>0</v>
      </c>
      <c r="EM172" s="85">
        <f>VLOOKUP(DH172,'113勞保勞退單日級距表-請勿更改表內數字'!$B$4:$E$56,3,TRUE)</f>
        <v>0</v>
      </c>
      <c r="EN172" s="85">
        <f>VLOOKUP(DI172,'113勞保勞退單日級距表-請勿更改表內數字'!$B$4:$E$56,3,TRUE)</f>
        <v>0</v>
      </c>
      <c r="EO172" s="85">
        <f>VLOOKUP(DJ172,'113勞保勞退單日級距表-請勿更改表內數字'!$B$4:$E$56,3,TRUE)</f>
        <v>0</v>
      </c>
      <c r="EP172" s="84">
        <f>VLOOKUP(CF172,'113勞保勞退單日級距表-請勿更改表內數字'!$B$4:$E$56,4,TRUE)</f>
        <v>0</v>
      </c>
      <c r="EQ172" s="84">
        <f>VLOOKUP(CG172,'113勞保勞退單日級距表-請勿更改表內數字'!$B$4:$E$56,4,TRUE)</f>
        <v>0</v>
      </c>
      <c r="ER172" s="84">
        <f>VLOOKUP(CH172,'113勞保勞退單日級距表-請勿更改表內數字'!$B$4:$E$56,4,TRUE)</f>
        <v>0</v>
      </c>
      <c r="ES172" s="84">
        <f>VLOOKUP(CI172,'113勞保勞退單日級距表-請勿更改表內數字'!$B$4:$E$56,4,TRUE)</f>
        <v>0</v>
      </c>
      <c r="ET172" s="84">
        <f>VLOOKUP(CJ172,'113勞保勞退單日級距表-請勿更改表內數字'!$B$4:$E$56,4,TRUE)</f>
        <v>0</v>
      </c>
      <c r="EU172" s="84">
        <f>VLOOKUP(CK172,'113勞保勞退單日級距表-請勿更改表內數字'!$B$4:$E$56,4,TRUE)</f>
        <v>0</v>
      </c>
      <c r="EV172" s="84">
        <f>VLOOKUP(CL172,'113勞保勞退單日級距表-請勿更改表內數字'!$B$4:$E$56,4,TRUE)</f>
        <v>0</v>
      </c>
      <c r="EW172" s="84">
        <f>VLOOKUP(CM172,'113勞保勞退單日級距表-請勿更改表內數字'!$B$4:$E$56,4,TRUE)</f>
        <v>0</v>
      </c>
      <c r="EX172" s="84">
        <f>VLOOKUP(CN172,'113勞保勞退單日級距表-請勿更改表內數字'!$B$4:$E$56,4,TRUE)</f>
        <v>0</v>
      </c>
      <c r="EY172" s="84">
        <f>VLOOKUP(CO172,'113勞保勞退單日級距表-請勿更改表內數字'!$B$4:$E$56,4,TRUE)</f>
        <v>0</v>
      </c>
      <c r="EZ172" s="84">
        <f>VLOOKUP(CP172,'113勞保勞退單日級距表-請勿更改表內數字'!$B$4:$E$56,4,TRUE)</f>
        <v>0</v>
      </c>
      <c r="FA172" s="84">
        <f>VLOOKUP(CQ172,'113勞保勞退單日級距表-請勿更改表內數字'!$B$4:$E$56,4,TRUE)</f>
        <v>0</v>
      </c>
      <c r="FB172" s="84">
        <f>VLOOKUP(CR172,'113勞保勞退單日級距表-請勿更改表內數字'!$B$4:$E$56,4,TRUE)</f>
        <v>0</v>
      </c>
      <c r="FC172" s="84">
        <f>VLOOKUP(CS172,'113勞保勞退單日級距表-請勿更改表內數字'!$B$4:$E$56,4,TRUE)</f>
        <v>0</v>
      </c>
      <c r="FD172" s="84">
        <f>VLOOKUP(CT172,'113勞保勞退單日級距表-請勿更改表內數字'!$B$4:$E$56,4,TRUE)</f>
        <v>0</v>
      </c>
      <c r="FE172" s="84">
        <f>VLOOKUP(CU172,'113勞保勞退單日級距表-請勿更改表內數字'!$B$4:$E$56,4,TRUE)</f>
        <v>0</v>
      </c>
      <c r="FF172" s="84">
        <f>VLOOKUP(CV172,'113勞保勞退單日級距表-請勿更改表內數字'!$B$4:$E$56,4,TRUE)</f>
        <v>0</v>
      </c>
      <c r="FG172" s="84">
        <f>VLOOKUP(CW172,'113勞保勞退單日級距表-請勿更改表內數字'!$B$4:$E$56,4,TRUE)</f>
        <v>0</v>
      </c>
      <c r="FH172" s="84">
        <f>VLOOKUP(CX172,'113勞保勞退單日級距表-請勿更改表內數字'!$B$4:$E$56,4,TRUE)</f>
        <v>0</v>
      </c>
      <c r="FI172" s="84">
        <f>VLOOKUP(CY172,'113勞保勞退單日級距表-請勿更改表內數字'!$B$4:$E$56,4,TRUE)</f>
        <v>0</v>
      </c>
      <c r="FJ172" s="84">
        <f>VLOOKUP(CZ172,'113勞保勞退單日級距表-請勿更改表內數字'!$B$4:$E$56,4,TRUE)</f>
        <v>0</v>
      </c>
      <c r="FK172" s="84">
        <f>VLOOKUP(DA172,'113勞保勞退單日級距表-請勿更改表內數字'!$B$4:$E$56,4,TRUE)</f>
        <v>0</v>
      </c>
      <c r="FL172" s="84">
        <f>VLOOKUP(DB172,'113勞保勞退單日級距表-請勿更改表內數字'!$B$4:$E$56,4,TRUE)</f>
        <v>0</v>
      </c>
      <c r="FM172" s="84">
        <f>VLOOKUP(DC172,'113勞保勞退單日級距表-請勿更改表內數字'!$B$4:$E$56,4,TRUE)</f>
        <v>0</v>
      </c>
      <c r="FN172" s="84">
        <f>VLOOKUP(DD172,'113勞保勞退單日級距表-請勿更改表內數字'!$B$4:$E$56,4,TRUE)</f>
        <v>0</v>
      </c>
      <c r="FO172" s="84">
        <f>VLOOKUP(DE172,'113勞保勞退單日級距表-請勿更改表內數字'!$B$4:$E$56,4,TRUE)</f>
        <v>0</v>
      </c>
      <c r="FP172" s="84">
        <f>VLOOKUP(DF172,'113勞保勞退單日級距表-請勿更改表內數字'!$B$4:$E$56,4,TRUE)</f>
        <v>0</v>
      </c>
      <c r="FQ172" s="84">
        <f>VLOOKUP(DG172,'113勞保勞退單日級距表-請勿更改表內數字'!$B$4:$E$56,4,TRUE)</f>
        <v>0</v>
      </c>
      <c r="FR172" s="84">
        <f>VLOOKUP(DH172,'113勞保勞退單日級距表-請勿更改表內數字'!$B$4:$E$56,4,TRUE)</f>
        <v>0</v>
      </c>
      <c r="FS172" s="84">
        <f>VLOOKUP(DI172,'113勞保勞退單日級距表-請勿更改表內數字'!$B$4:$E$56,4,TRUE)</f>
        <v>0</v>
      </c>
      <c r="FT172" s="84">
        <f>VLOOKUP(DJ172,'113勞保勞退單日級距表-請勿更改表內數字'!$B$4:$E$56,4,TRUE)</f>
        <v>0</v>
      </c>
      <c r="FU172" s="83">
        <f>VLOOKUP(CF172,'113勞保勞退單日級距表-請勿更改表內數字'!$B$4:$I$56,8,TRUE)</f>
        <v>0</v>
      </c>
      <c r="FV172" s="83">
        <f>VLOOKUP(CG172,'113勞保勞退單日級距表-請勿更改表內數字'!$B$4:$I$56,8,TRUE)</f>
        <v>0</v>
      </c>
      <c r="FW172" s="83">
        <f>VLOOKUP(CH172,'113勞保勞退單日級距表-請勿更改表內數字'!$B$4:$I$56,8,TRUE)</f>
        <v>0</v>
      </c>
      <c r="FX172" s="83">
        <f>VLOOKUP(CI172,'113勞保勞退單日級距表-請勿更改表內數字'!$B$4:$I$56,8,TRUE)</f>
        <v>0</v>
      </c>
      <c r="FY172" s="83">
        <f>VLOOKUP(CJ172,'113勞保勞退單日級距表-請勿更改表內數字'!$B$4:$I$56,8,TRUE)</f>
        <v>0</v>
      </c>
      <c r="FZ172" s="83">
        <f>VLOOKUP(CK172,'113勞保勞退單日級距表-請勿更改表內數字'!$B$4:$I$56,8,TRUE)</f>
        <v>0</v>
      </c>
      <c r="GA172" s="83">
        <f>VLOOKUP(CL172,'113勞保勞退單日級距表-請勿更改表內數字'!$B$4:$I$56,8,TRUE)</f>
        <v>0</v>
      </c>
      <c r="GB172" s="83">
        <f>VLOOKUP(CM172,'113勞保勞退單日級距表-請勿更改表內數字'!$B$4:$I$56,8,TRUE)</f>
        <v>0</v>
      </c>
      <c r="GC172" s="83">
        <f>VLOOKUP(CN172,'113勞保勞退單日級距表-請勿更改表內數字'!$B$4:$I$56,8,TRUE)</f>
        <v>0</v>
      </c>
      <c r="GD172" s="83">
        <f>VLOOKUP(CO172,'113勞保勞退單日級距表-請勿更改表內數字'!$B$4:$I$56,8,TRUE)</f>
        <v>0</v>
      </c>
      <c r="GE172" s="83">
        <f>VLOOKUP(CP172,'113勞保勞退單日級距表-請勿更改表內數字'!$B$4:$I$56,8,TRUE)</f>
        <v>0</v>
      </c>
      <c r="GF172" s="83">
        <f>VLOOKUP(CQ172,'113勞保勞退單日級距表-請勿更改表內數字'!$B$4:$I$56,8,TRUE)</f>
        <v>0</v>
      </c>
      <c r="GG172" s="83">
        <f>VLOOKUP(CR172,'113勞保勞退單日級距表-請勿更改表內數字'!$B$4:$I$56,8,TRUE)</f>
        <v>0</v>
      </c>
      <c r="GH172" s="83">
        <f>VLOOKUP(CS172,'113勞保勞退單日級距表-請勿更改表內數字'!$B$4:$I$56,8,TRUE)</f>
        <v>0</v>
      </c>
      <c r="GI172" s="83">
        <f>VLOOKUP(CT172,'113勞保勞退單日級距表-請勿更改表內數字'!$B$4:$I$56,8,TRUE)</f>
        <v>0</v>
      </c>
      <c r="GJ172" s="83">
        <f>VLOOKUP(CU172,'113勞保勞退單日級距表-請勿更改表內數字'!$B$4:$I$56,8,TRUE)</f>
        <v>0</v>
      </c>
      <c r="GK172" s="83">
        <f>VLOOKUP(CV172,'113勞保勞退單日級距表-請勿更改表內數字'!$B$4:$I$56,8,TRUE)</f>
        <v>0</v>
      </c>
      <c r="GL172" s="83">
        <f>VLOOKUP(CW172,'113勞保勞退單日級距表-請勿更改表內數字'!$B$4:$I$56,8,TRUE)</f>
        <v>0</v>
      </c>
      <c r="GM172" s="83">
        <f>VLOOKUP(CX172,'113勞保勞退單日級距表-請勿更改表內數字'!$B$4:$I$56,8,TRUE)</f>
        <v>0</v>
      </c>
      <c r="GN172" s="83">
        <f>VLOOKUP(CY172,'113勞保勞退單日級距表-請勿更改表內數字'!$B$4:$I$56,8,TRUE)</f>
        <v>0</v>
      </c>
      <c r="GO172" s="83">
        <f>VLOOKUP(CZ172,'113勞保勞退單日級距表-請勿更改表內數字'!$B$4:$I$56,8,TRUE)</f>
        <v>0</v>
      </c>
      <c r="GP172" s="83">
        <f>VLOOKUP(DA172,'113勞保勞退單日級距表-請勿更改表內數字'!$B$4:$I$56,8,TRUE)</f>
        <v>0</v>
      </c>
      <c r="GQ172" s="83">
        <f>VLOOKUP(DB172,'113勞保勞退單日級距表-請勿更改表內數字'!$B$4:$I$56,8,TRUE)</f>
        <v>0</v>
      </c>
      <c r="GR172" s="83">
        <f>VLOOKUP(DC172,'113勞保勞退單日級距表-請勿更改表內數字'!$B$4:$I$56,8,TRUE)</f>
        <v>0</v>
      </c>
      <c r="GS172" s="83">
        <f>VLOOKUP(DD172,'113勞保勞退單日級距表-請勿更改表內數字'!$B$4:$I$56,8,TRUE)</f>
        <v>0</v>
      </c>
      <c r="GT172" s="83">
        <f>VLOOKUP(DE172,'113勞保勞退單日級距表-請勿更改表內數字'!$B$4:$I$56,8,TRUE)</f>
        <v>0</v>
      </c>
      <c r="GU172" s="83">
        <f>VLOOKUP(DF172,'113勞保勞退單日級距表-請勿更改表內數字'!$B$4:$I$56,8,TRUE)</f>
        <v>0</v>
      </c>
      <c r="GV172" s="83">
        <f>VLOOKUP(DG172,'113勞保勞退單日級距表-請勿更改表內數字'!$B$4:$I$56,8,TRUE)</f>
        <v>0</v>
      </c>
      <c r="GW172" s="83">
        <f>VLOOKUP(DH172,'113勞保勞退單日級距表-請勿更改表內數字'!$B$4:$I$56,8,TRUE)</f>
        <v>0</v>
      </c>
      <c r="GX172" s="83">
        <f>VLOOKUP(DI172,'113勞保勞退單日級距表-請勿更改表內數字'!$B$4:$I$56,8,TRUE)</f>
        <v>0</v>
      </c>
      <c r="GY172" s="83">
        <f>VLOOKUP(DJ172,'113勞保勞退單日級距表-請勿更改表內數字'!$B$4:$I$56,8,TRUE)</f>
        <v>0</v>
      </c>
    </row>
    <row r="173" spans="2:207">
      <c r="B173" s="76"/>
      <c r="C173" s="76"/>
      <c r="D173" s="166"/>
      <c r="G173" s="76"/>
      <c r="AA173" s="93"/>
      <c r="AB173" s="93"/>
      <c r="AC173" s="93"/>
      <c r="AD173" s="93"/>
      <c r="AE173" s="93"/>
      <c r="AF173" s="93"/>
      <c r="AG173" s="93"/>
      <c r="AH173" s="93"/>
      <c r="AP173" s="219">
        <f t="shared" si="97"/>
        <v>0</v>
      </c>
      <c r="AQ173" s="43">
        <f t="shared" si="98"/>
        <v>0</v>
      </c>
      <c r="AR173" s="43">
        <f t="shared" si="99"/>
        <v>0</v>
      </c>
      <c r="AS173" s="209">
        <f t="shared" si="136"/>
        <v>0</v>
      </c>
      <c r="AT173" s="201">
        <f>VLOOKUP(AS173,'113勞保勞退單日級距表-請勿更改表內數字'!$B$4:$E$56,3,TRUE)*AP173</f>
        <v>0</v>
      </c>
      <c r="AU173" s="201">
        <f>VLOOKUP(AS173,'113勞保勞退單日級距表-請勿更改表內數字'!$B$4:$I$56,7,TRUE)</f>
        <v>0</v>
      </c>
      <c r="AV173" s="201">
        <f>VLOOKUP(AS173,'113勞保勞退單日級距表-請勿更改表內數字'!$B$4:$E$56,4,TRUE)*AP173</f>
        <v>0</v>
      </c>
      <c r="AW173" s="51">
        <f t="shared" si="100"/>
        <v>0</v>
      </c>
      <c r="AX173" s="50">
        <f t="shared" si="101"/>
        <v>0</v>
      </c>
      <c r="AY173" s="50">
        <f t="shared" si="102"/>
        <v>0</v>
      </c>
      <c r="AZ173" s="50">
        <f t="shared" si="103"/>
        <v>0</v>
      </c>
      <c r="BA173" s="39">
        <f t="shared" si="104"/>
        <v>0</v>
      </c>
      <c r="BB173" s="39">
        <f t="shared" si="105"/>
        <v>0</v>
      </c>
      <c r="BC173" s="39">
        <f t="shared" si="106"/>
        <v>0</v>
      </c>
      <c r="BD173" s="39">
        <f t="shared" si="107"/>
        <v>0</v>
      </c>
      <c r="BE173" s="39">
        <f t="shared" si="108"/>
        <v>0</v>
      </c>
      <c r="BF173" s="39">
        <f t="shared" si="109"/>
        <v>0</v>
      </c>
      <c r="BG173" s="39">
        <f t="shared" si="110"/>
        <v>0</v>
      </c>
      <c r="BH173" s="39">
        <f t="shared" si="111"/>
        <v>0</v>
      </c>
      <c r="BI173" s="39">
        <f t="shared" si="112"/>
        <v>0</v>
      </c>
      <c r="BJ173" s="39">
        <f t="shared" si="113"/>
        <v>0</v>
      </c>
      <c r="BK173" s="39">
        <f t="shared" si="114"/>
        <v>0</v>
      </c>
      <c r="BL173" s="39">
        <f t="shared" si="115"/>
        <v>0</v>
      </c>
      <c r="BM173" s="39">
        <f t="shared" si="116"/>
        <v>0</v>
      </c>
      <c r="BN173" s="39">
        <f t="shared" si="117"/>
        <v>0</v>
      </c>
      <c r="BO173" s="39">
        <f t="shared" si="118"/>
        <v>0</v>
      </c>
      <c r="BP173" s="39">
        <f t="shared" si="119"/>
        <v>0</v>
      </c>
      <c r="BQ173" s="39">
        <f t="shared" si="120"/>
        <v>0</v>
      </c>
      <c r="BR173" s="39">
        <f t="shared" si="121"/>
        <v>0</v>
      </c>
      <c r="BS173" s="39">
        <f t="shared" si="122"/>
        <v>0</v>
      </c>
      <c r="BT173" s="39">
        <f t="shared" si="123"/>
        <v>0</v>
      </c>
      <c r="BU173" s="39">
        <f t="shared" si="124"/>
        <v>0</v>
      </c>
      <c r="BV173" s="39">
        <f t="shared" si="125"/>
        <v>0</v>
      </c>
      <c r="BW173" s="39">
        <f t="shared" si="126"/>
        <v>0</v>
      </c>
      <c r="BX173" s="39">
        <f t="shared" si="127"/>
        <v>0</v>
      </c>
      <c r="BY173" s="39">
        <f t="shared" si="128"/>
        <v>0</v>
      </c>
      <c r="BZ173" s="39">
        <f t="shared" si="129"/>
        <v>0</v>
      </c>
      <c r="CA173" s="39">
        <f t="shared" si="130"/>
        <v>0</v>
      </c>
      <c r="CB173" s="39">
        <f t="shared" si="131"/>
        <v>0</v>
      </c>
      <c r="CC173" s="39">
        <f t="shared" si="132"/>
        <v>0</v>
      </c>
      <c r="CD173" s="39">
        <f t="shared" si="133"/>
        <v>0</v>
      </c>
      <c r="CE173" s="39">
        <f t="shared" si="134"/>
        <v>0</v>
      </c>
      <c r="CF173" s="80">
        <f t="shared" si="143"/>
        <v>0</v>
      </c>
      <c r="CG173" s="80">
        <f t="shared" si="143"/>
        <v>0</v>
      </c>
      <c r="CH173" s="80">
        <f t="shared" si="143"/>
        <v>0</v>
      </c>
      <c r="CI173" s="80">
        <f t="shared" si="143"/>
        <v>0</v>
      </c>
      <c r="CJ173" s="80">
        <f t="shared" si="143"/>
        <v>0</v>
      </c>
      <c r="CK173" s="80">
        <f t="shared" si="143"/>
        <v>0</v>
      </c>
      <c r="CL173" s="80">
        <f t="shared" si="143"/>
        <v>0</v>
      </c>
      <c r="CM173" s="80">
        <f t="shared" si="143"/>
        <v>0</v>
      </c>
      <c r="CN173" s="80">
        <f t="shared" si="143"/>
        <v>0</v>
      </c>
      <c r="CO173" s="80">
        <f t="shared" si="143"/>
        <v>0</v>
      </c>
      <c r="CP173" s="80">
        <f t="shared" si="143"/>
        <v>0</v>
      </c>
      <c r="CQ173" s="80">
        <f t="shared" si="143"/>
        <v>0</v>
      </c>
      <c r="CR173" s="80">
        <f t="shared" si="143"/>
        <v>0</v>
      </c>
      <c r="CS173" s="80">
        <f t="shared" si="143"/>
        <v>0</v>
      </c>
      <c r="CT173" s="80">
        <f t="shared" si="143"/>
        <v>0</v>
      </c>
      <c r="CU173" s="80">
        <f t="shared" si="142"/>
        <v>0</v>
      </c>
      <c r="CV173" s="80">
        <f t="shared" si="142"/>
        <v>0</v>
      </c>
      <c r="CW173" s="80">
        <f t="shared" si="142"/>
        <v>0</v>
      </c>
      <c r="CX173" s="80">
        <f t="shared" si="142"/>
        <v>0</v>
      </c>
      <c r="CY173" s="80">
        <f t="shared" si="142"/>
        <v>0</v>
      </c>
      <c r="CZ173" s="80">
        <f t="shared" si="144"/>
        <v>0</v>
      </c>
      <c r="DA173" s="80">
        <f t="shared" si="144"/>
        <v>0</v>
      </c>
      <c r="DB173" s="80">
        <f t="shared" si="144"/>
        <v>0</v>
      </c>
      <c r="DC173" s="80">
        <f t="shared" si="144"/>
        <v>0</v>
      </c>
      <c r="DD173" s="80">
        <f t="shared" si="144"/>
        <v>0</v>
      </c>
      <c r="DE173" s="80">
        <f t="shared" si="144"/>
        <v>0</v>
      </c>
      <c r="DF173" s="80">
        <f t="shared" si="144"/>
        <v>0</v>
      </c>
      <c r="DG173" s="80">
        <f t="shared" si="144"/>
        <v>0</v>
      </c>
      <c r="DH173" s="80">
        <f t="shared" si="144"/>
        <v>0</v>
      </c>
      <c r="DI173" s="80">
        <f t="shared" si="144"/>
        <v>0</v>
      </c>
      <c r="DJ173" s="80">
        <f t="shared" si="144"/>
        <v>0</v>
      </c>
      <c r="DK173" s="85">
        <f>VLOOKUP(CF173,'113勞保勞退單日級距表-請勿更改表內數字'!$B$4:$E$56,3,TRUE)</f>
        <v>0</v>
      </c>
      <c r="DL173" s="85">
        <f>VLOOKUP(CG173,'113勞保勞退單日級距表-請勿更改表內數字'!$B$4:$E$56,3,TRUE)</f>
        <v>0</v>
      </c>
      <c r="DM173" s="85">
        <f>VLOOKUP(CH173,'113勞保勞退單日級距表-請勿更改表內數字'!$B$4:$E$56,3,TRUE)</f>
        <v>0</v>
      </c>
      <c r="DN173" s="85">
        <f>VLOOKUP(CI173,'113勞保勞退單日級距表-請勿更改表內數字'!$B$4:$E$56,3,TRUE)</f>
        <v>0</v>
      </c>
      <c r="DO173" s="85">
        <f>VLOOKUP(CJ173,'113勞保勞退單日級距表-請勿更改表內數字'!$B$4:$E$56,3,TRUE)</f>
        <v>0</v>
      </c>
      <c r="DP173" s="85">
        <f>VLOOKUP(CK173,'113勞保勞退單日級距表-請勿更改表內數字'!$B$4:$E$56,3,TRUE)</f>
        <v>0</v>
      </c>
      <c r="DQ173" s="85">
        <f>VLOOKUP(CL173,'113勞保勞退單日級距表-請勿更改表內數字'!$B$4:$E$56,3,TRUE)</f>
        <v>0</v>
      </c>
      <c r="DR173" s="85">
        <f>VLOOKUP(CM173,'113勞保勞退單日級距表-請勿更改表內數字'!$B$4:$E$56,3,TRUE)</f>
        <v>0</v>
      </c>
      <c r="DS173" s="85">
        <f>VLOOKUP(CN173,'113勞保勞退單日級距表-請勿更改表內數字'!$B$4:$E$56,3,TRUE)</f>
        <v>0</v>
      </c>
      <c r="DT173" s="85">
        <f>VLOOKUP(CO173,'113勞保勞退單日級距表-請勿更改表內數字'!$B$4:$E$56,3,TRUE)</f>
        <v>0</v>
      </c>
      <c r="DU173" s="85">
        <f>VLOOKUP(CP173,'113勞保勞退單日級距表-請勿更改表內數字'!$B$4:$E$56,3,TRUE)</f>
        <v>0</v>
      </c>
      <c r="DV173" s="85">
        <f>VLOOKUP(CQ173,'113勞保勞退單日級距表-請勿更改表內數字'!$B$4:$E$56,3,TRUE)</f>
        <v>0</v>
      </c>
      <c r="DW173" s="85">
        <f>VLOOKUP(CR173,'113勞保勞退單日級距表-請勿更改表內數字'!$B$4:$E$56,3,TRUE)</f>
        <v>0</v>
      </c>
      <c r="DX173" s="85">
        <f>VLOOKUP(CS173,'113勞保勞退單日級距表-請勿更改表內數字'!$B$4:$E$56,3,TRUE)</f>
        <v>0</v>
      </c>
      <c r="DY173" s="85">
        <f>VLOOKUP(CT173,'113勞保勞退單日級距表-請勿更改表內數字'!$B$4:$E$56,3,TRUE)</f>
        <v>0</v>
      </c>
      <c r="DZ173" s="85">
        <f>VLOOKUP(CU173,'113勞保勞退單日級距表-請勿更改表內數字'!$B$4:$E$56,3,TRUE)</f>
        <v>0</v>
      </c>
      <c r="EA173" s="85">
        <f>VLOOKUP(CV173,'113勞保勞退單日級距表-請勿更改表內數字'!$B$4:$E$56,3,TRUE)</f>
        <v>0</v>
      </c>
      <c r="EB173" s="85">
        <f>VLOOKUP(CW173,'113勞保勞退單日級距表-請勿更改表內數字'!$B$4:$E$56,3,TRUE)</f>
        <v>0</v>
      </c>
      <c r="EC173" s="85">
        <f>VLOOKUP(CX173,'113勞保勞退單日級距表-請勿更改表內數字'!$B$4:$E$56,3,TRUE)</f>
        <v>0</v>
      </c>
      <c r="ED173" s="85">
        <f>VLOOKUP(CY173,'113勞保勞退單日級距表-請勿更改表內數字'!$B$4:$E$56,3,TRUE)</f>
        <v>0</v>
      </c>
      <c r="EE173" s="85">
        <f>VLOOKUP(CZ173,'113勞保勞退單日級距表-請勿更改表內數字'!$B$4:$E$56,3,TRUE)</f>
        <v>0</v>
      </c>
      <c r="EF173" s="85">
        <f>VLOOKUP(DA173,'113勞保勞退單日級距表-請勿更改表內數字'!$B$4:$E$56,3,TRUE)</f>
        <v>0</v>
      </c>
      <c r="EG173" s="85">
        <f>VLOOKUP(DB173,'113勞保勞退單日級距表-請勿更改表內數字'!$B$4:$E$56,3,TRUE)</f>
        <v>0</v>
      </c>
      <c r="EH173" s="85">
        <f>VLOOKUP(DC173,'113勞保勞退單日級距表-請勿更改表內數字'!$B$4:$E$56,3,TRUE)</f>
        <v>0</v>
      </c>
      <c r="EI173" s="85">
        <f>VLOOKUP(DD173,'113勞保勞退單日級距表-請勿更改表內數字'!$B$4:$E$56,3,TRUE)</f>
        <v>0</v>
      </c>
      <c r="EJ173" s="85">
        <f>VLOOKUP(DE173,'113勞保勞退單日級距表-請勿更改表內數字'!$B$4:$E$56,3,TRUE)</f>
        <v>0</v>
      </c>
      <c r="EK173" s="85">
        <f>VLOOKUP(DF173,'113勞保勞退單日級距表-請勿更改表內數字'!$B$4:$E$56,3,TRUE)</f>
        <v>0</v>
      </c>
      <c r="EL173" s="85">
        <f>VLOOKUP(DG173,'113勞保勞退單日級距表-請勿更改表內數字'!$B$4:$E$56,3,TRUE)</f>
        <v>0</v>
      </c>
      <c r="EM173" s="85">
        <f>VLOOKUP(DH173,'113勞保勞退單日級距表-請勿更改表內數字'!$B$4:$E$56,3,TRUE)</f>
        <v>0</v>
      </c>
      <c r="EN173" s="85">
        <f>VLOOKUP(DI173,'113勞保勞退單日級距表-請勿更改表內數字'!$B$4:$E$56,3,TRUE)</f>
        <v>0</v>
      </c>
      <c r="EO173" s="85">
        <f>VLOOKUP(DJ173,'113勞保勞退單日級距表-請勿更改表內數字'!$B$4:$E$56,3,TRUE)</f>
        <v>0</v>
      </c>
      <c r="EP173" s="84">
        <f>VLOOKUP(CF173,'113勞保勞退單日級距表-請勿更改表內數字'!$B$4:$E$56,4,TRUE)</f>
        <v>0</v>
      </c>
      <c r="EQ173" s="84">
        <f>VLOOKUP(CG173,'113勞保勞退單日級距表-請勿更改表內數字'!$B$4:$E$56,4,TRUE)</f>
        <v>0</v>
      </c>
      <c r="ER173" s="84">
        <f>VLOOKUP(CH173,'113勞保勞退單日級距表-請勿更改表內數字'!$B$4:$E$56,4,TRUE)</f>
        <v>0</v>
      </c>
      <c r="ES173" s="84">
        <f>VLOOKUP(CI173,'113勞保勞退單日級距表-請勿更改表內數字'!$B$4:$E$56,4,TRUE)</f>
        <v>0</v>
      </c>
      <c r="ET173" s="84">
        <f>VLOOKUP(CJ173,'113勞保勞退單日級距表-請勿更改表內數字'!$B$4:$E$56,4,TRUE)</f>
        <v>0</v>
      </c>
      <c r="EU173" s="84">
        <f>VLOOKUP(CK173,'113勞保勞退單日級距表-請勿更改表內數字'!$B$4:$E$56,4,TRUE)</f>
        <v>0</v>
      </c>
      <c r="EV173" s="84">
        <f>VLOOKUP(CL173,'113勞保勞退單日級距表-請勿更改表內數字'!$B$4:$E$56,4,TRUE)</f>
        <v>0</v>
      </c>
      <c r="EW173" s="84">
        <f>VLOOKUP(CM173,'113勞保勞退單日級距表-請勿更改表內數字'!$B$4:$E$56,4,TRUE)</f>
        <v>0</v>
      </c>
      <c r="EX173" s="84">
        <f>VLOOKUP(CN173,'113勞保勞退單日級距表-請勿更改表內數字'!$B$4:$E$56,4,TRUE)</f>
        <v>0</v>
      </c>
      <c r="EY173" s="84">
        <f>VLOOKUP(CO173,'113勞保勞退單日級距表-請勿更改表內數字'!$B$4:$E$56,4,TRUE)</f>
        <v>0</v>
      </c>
      <c r="EZ173" s="84">
        <f>VLOOKUP(CP173,'113勞保勞退單日級距表-請勿更改表內數字'!$B$4:$E$56,4,TRUE)</f>
        <v>0</v>
      </c>
      <c r="FA173" s="84">
        <f>VLOOKUP(CQ173,'113勞保勞退單日級距表-請勿更改表內數字'!$B$4:$E$56,4,TRUE)</f>
        <v>0</v>
      </c>
      <c r="FB173" s="84">
        <f>VLOOKUP(CR173,'113勞保勞退單日級距表-請勿更改表內數字'!$B$4:$E$56,4,TRUE)</f>
        <v>0</v>
      </c>
      <c r="FC173" s="84">
        <f>VLOOKUP(CS173,'113勞保勞退單日級距表-請勿更改表內數字'!$B$4:$E$56,4,TRUE)</f>
        <v>0</v>
      </c>
      <c r="FD173" s="84">
        <f>VLOOKUP(CT173,'113勞保勞退單日級距表-請勿更改表內數字'!$B$4:$E$56,4,TRUE)</f>
        <v>0</v>
      </c>
      <c r="FE173" s="84">
        <f>VLOOKUP(CU173,'113勞保勞退單日級距表-請勿更改表內數字'!$B$4:$E$56,4,TRUE)</f>
        <v>0</v>
      </c>
      <c r="FF173" s="84">
        <f>VLOOKUP(CV173,'113勞保勞退單日級距表-請勿更改表內數字'!$B$4:$E$56,4,TRUE)</f>
        <v>0</v>
      </c>
      <c r="FG173" s="84">
        <f>VLOOKUP(CW173,'113勞保勞退單日級距表-請勿更改表內數字'!$B$4:$E$56,4,TRUE)</f>
        <v>0</v>
      </c>
      <c r="FH173" s="84">
        <f>VLOOKUP(CX173,'113勞保勞退單日級距表-請勿更改表內數字'!$B$4:$E$56,4,TRUE)</f>
        <v>0</v>
      </c>
      <c r="FI173" s="84">
        <f>VLOOKUP(CY173,'113勞保勞退單日級距表-請勿更改表內數字'!$B$4:$E$56,4,TRUE)</f>
        <v>0</v>
      </c>
      <c r="FJ173" s="84">
        <f>VLOOKUP(CZ173,'113勞保勞退單日級距表-請勿更改表內數字'!$B$4:$E$56,4,TRUE)</f>
        <v>0</v>
      </c>
      <c r="FK173" s="84">
        <f>VLOOKUP(DA173,'113勞保勞退單日級距表-請勿更改表內數字'!$B$4:$E$56,4,TRUE)</f>
        <v>0</v>
      </c>
      <c r="FL173" s="84">
        <f>VLOOKUP(DB173,'113勞保勞退單日級距表-請勿更改表內數字'!$B$4:$E$56,4,TRUE)</f>
        <v>0</v>
      </c>
      <c r="FM173" s="84">
        <f>VLOOKUP(DC173,'113勞保勞退單日級距表-請勿更改表內數字'!$B$4:$E$56,4,TRUE)</f>
        <v>0</v>
      </c>
      <c r="FN173" s="84">
        <f>VLOOKUP(DD173,'113勞保勞退單日級距表-請勿更改表內數字'!$B$4:$E$56,4,TRUE)</f>
        <v>0</v>
      </c>
      <c r="FO173" s="84">
        <f>VLOOKUP(DE173,'113勞保勞退單日級距表-請勿更改表內數字'!$B$4:$E$56,4,TRUE)</f>
        <v>0</v>
      </c>
      <c r="FP173" s="84">
        <f>VLOOKUP(DF173,'113勞保勞退單日級距表-請勿更改表內數字'!$B$4:$E$56,4,TRUE)</f>
        <v>0</v>
      </c>
      <c r="FQ173" s="84">
        <f>VLOOKUP(DG173,'113勞保勞退單日級距表-請勿更改表內數字'!$B$4:$E$56,4,TRUE)</f>
        <v>0</v>
      </c>
      <c r="FR173" s="84">
        <f>VLOOKUP(DH173,'113勞保勞退單日級距表-請勿更改表內數字'!$B$4:$E$56,4,TRUE)</f>
        <v>0</v>
      </c>
      <c r="FS173" s="84">
        <f>VLOOKUP(DI173,'113勞保勞退單日級距表-請勿更改表內數字'!$B$4:$E$56,4,TRUE)</f>
        <v>0</v>
      </c>
      <c r="FT173" s="84">
        <f>VLOOKUP(DJ173,'113勞保勞退單日級距表-請勿更改表內數字'!$B$4:$E$56,4,TRUE)</f>
        <v>0</v>
      </c>
      <c r="FU173" s="83">
        <f>VLOOKUP(CF173,'113勞保勞退單日級距表-請勿更改表內數字'!$B$4:$I$56,8,TRUE)</f>
        <v>0</v>
      </c>
      <c r="FV173" s="83">
        <f>VLOOKUP(CG173,'113勞保勞退單日級距表-請勿更改表內數字'!$B$4:$I$56,8,TRUE)</f>
        <v>0</v>
      </c>
      <c r="FW173" s="83">
        <f>VLOOKUP(CH173,'113勞保勞退單日級距表-請勿更改表內數字'!$B$4:$I$56,8,TRUE)</f>
        <v>0</v>
      </c>
      <c r="FX173" s="83">
        <f>VLOOKUP(CI173,'113勞保勞退單日級距表-請勿更改表內數字'!$B$4:$I$56,8,TRUE)</f>
        <v>0</v>
      </c>
      <c r="FY173" s="83">
        <f>VLOOKUP(CJ173,'113勞保勞退單日級距表-請勿更改表內數字'!$B$4:$I$56,8,TRUE)</f>
        <v>0</v>
      </c>
      <c r="FZ173" s="83">
        <f>VLOOKUP(CK173,'113勞保勞退單日級距表-請勿更改表內數字'!$B$4:$I$56,8,TRUE)</f>
        <v>0</v>
      </c>
      <c r="GA173" s="83">
        <f>VLOOKUP(CL173,'113勞保勞退單日級距表-請勿更改表內數字'!$B$4:$I$56,8,TRUE)</f>
        <v>0</v>
      </c>
      <c r="GB173" s="83">
        <f>VLOOKUP(CM173,'113勞保勞退單日級距表-請勿更改表內數字'!$B$4:$I$56,8,TRUE)</f>
        <v>0</v>
      </c>
      <c r="GC173" s="83">
        <f>VLOOKUP(CN173,'113勞保勞退單日級距表-請勿更改表內數字'!$B$4:$I$56,8,TRUE)</f>
        <v>0</v>
      </c>
      <c r="GD173" s="83">
        <f>VLOOKUP(CO173,'113勞保勞退單日級距表-請勿更改表內數字'!$B$4:$I$56,8,TRUE)</f>
        <v>0</v>
      </c>
      <c r="GE173" s="83">
        <f>VLOOKUP(CP173,'113勞保勞退單日級距表-請勿更改表內數字'!$B$4:$I$56,8,TRUE)</f>
        <v>0</v>
      </c>
      <c r="GF173" s="83">
        <f>VLOOKUP(CQ173,'113勞保勞退單日級距表-請勿更改表內數字'!$B$4:$I$56,8,TRUE)</f>
        <v>0</v>
      </c>
      <c r="GG173" s="83">
        <f>VLOOKUP(CR173,'113勞保勞退單日級距表-請勿更改表內數字'!$B$4:$I$56,8,TRUE)</f>
        <v>0</v>
      </c>
      <c r="GH173" s="83">
        <f>VLOOKUP(CS173,'113勞保勞退單日級距表-請勿更改表內數字'!$B$4:$I$56,8,TRUE)</f>
        <v>0</v>
      </c>
      <c r="GI173" s="83">
        <f>VLOOKUP(CT173,'113勞保勞退單日級距表-請勿更改表內數字'!$B$4:$I$56,8,TRUE)</f>
        <v>0</v>
      </c>
      <c r="GJ173" s="83">
        <f>VLOOKUP(CU173,'113勞保勞退單日級距表-請勿更改表內數字'!$B$4:$I$56,8,TRUE)</f>
        <v>0</v>
      </c>
      <c r="GK173" s="83">
        <f>VLOOKUP(CV173,'113勞保勞退單日級距表-請勿更改表內數字'!$B$4:$I$56,8,TRUE)</f>
        <v>0</v>
      </c>
      <c r="GL173" s="83">
        <f>VLOOKUP(CW173,'113勞保勞退單日級距表-請勿更改表內數字'!$B$4:$I$56,8,TRUE)</f>
        <v>0</v>
      </c>
      <c r="GM173" s="83">
        <f>VLOOKUP(CX173,'113勞保勞退單日級距表-請勿更改表內數字'!$B$4:$I$56,8,TRUE)</f>
        <v>0</v>
      </c>
      <c r="GN173" s="83">
        <f>VLOOKUP(CY173,'113勞保勞退單日級距表-請勿更改表內數字'!$B$4:$I$56,8,TRUE)</f>
        <v>0</v>
      </c>
      <c r="GO173" s="83">
        <f>VLOOKUP(CZ173,'113勞保勞退單日級距表-請勿更改表內數字'!$B$4:$I$56,8,TRUE)</f>
        <v>0</v>
      </c>
      <c r="GP173" s="83">
        <f>VLOOKUP(DA173,'113勞保勞退單日級距表-請勿更改表內數字'!$B$4:$I$56,8,TRUE)</f>
        <v>0</v>
      </c>
      <c r="GQ173" s="83">
        <f>VLOOKUP(DB173,'113勞保勞退單日級距表-請勿更改表內數字'!$B$4:$I$56,8,TRUE)</f>
        <v>0</v>
      </c>
      <c r="GR173" s="83">
        <f>VLOOKUP(DC173,'113勞保勞退單日級距表-請勿更改表內數字'!$B$4:$I$56,8,TRUE)</f>
        <v>0</v>
      </c>
      <c r="GS173" s="83">
        <f>VLOOKUP(DD173,'113勞保勞退單日級距表-請勿更改表內數字'!$B$4:$I$56,8,TRUE)</f>
        <v>0</v>
      </c>
      <c r="GT173" s="83">
        <f>VLOOKUP(DE173,'113勞保勞退單日級距表-請勿更改表內數字'!$B$4:$I$56,8,TRUE)</f>
        <v>0</v>
      </c>
      <c r="GU173" s="83">
        <f>VLOOKUP(DF173,'113勞保勞退單日級距表-請勿更改表內數字'!$B$4:$I$56,8,TRUE)</f>
        <v>0</v>
      </c>
      <c r="GV173" s="83">
        <f>VLOOKUP(DG173,'113勞保勞退單日級距表-請勿更改表內數字'!$B$4:$I$56,8,TRUE)</f>
        <v>0</v>
      </c>
      <c r="GW173" s="83">
        <f>VLOOKUP(DH173,'113勞保勞退單日級距表-請勿更改表內數字'!$B$4:$I$56,8,TRUE)</f>
        <v>0</v>
      </c>
      <c r="GX173" s="83">
        <f>VLOOKUP(DI173,'113勞保勞退單日級距表-請勿更改表內數字'!$B$4:$I$56,8,TRUE)</f>
        <v>0</v>
      </c>
      <c r="GY173" s="83">
        <f>VLOOKUP(DJ173,'113勞保勞退單日級距表-請勿更改表內數字'!$B$4:$I$56,8,TRUE)</f>
        <v>0</v>
      </c>
    </row>
    <row r="174" spans="2:207">
      <c r="B174" s="76"/>
      <c r="C174" s="76"/>
      <c r="D174" s="166"/>
      <c r="G174" s="76"/>
      <c r="AA174" s="93"/>
      <c r="AB174" s="93"/>
      <c r="AC174" s="93"/>
      <c r="AD174" s="93"/>
      <c r="AE174" s="93"/>
      <c r="AF174" s="93"/>
      <c r="AG174" s="93"/>
      <c r="AH174" s="93"/>
      <c r="AP174" s="219">
        <f t="shared" si="97"/>
        <v>0</v>
      </c>
      <c r="AQ174" s="43">
        <f t="shared" si="98"/>
        <v>0</v>
      </c>
      <c r="AR174" s="43">
        <f t="shared" si="99"/>
        <v>0</v>
      </c>
      <c r="AS174" s="209">
        <f t="shared" si="136"/>
        <v>0</v>
      </c>
      <c r="AT174" s="201">
        <f>VLOOKUP(AS174,'113勞保勞退單日級距表-請勿更改表內數字'!$B$4:$E$56,3,TRUE)*AP174</f>
        <v>0</v>
      </c>
      <c r="AU174" s="201">
        <f>VLOOKUP(AS174,'113勞保勞退單日級距表-請勿更改表內數字'!$B$4:$I$56,7,TRUE)</f>
        <v>0</v>
      </c>
      <c r="AV174" s="201">
        <f>VLOOKUP(AS174,'113勞保勞退單日級距表-請勿更改表內數字'!$B$4:$E$56,4,TRUE)*AP174</f>
        <v>0</v>
      </c>
      <c r="AW174" s="51">
        <f t="shared" si="100"/>
        <v>0</v>
      </c>
      <c r="AX174" s="50">
        <f t="shared" si="101"/>
        <v>0</v>
      </c>
      <c r="AY174" s="50">
        <f t="shared" si="102"/>
        <v>0</v>
      </c>
      <c r="AZ174" s="50">
        <f t="shared" si="103"/>
        <v>0</v>
      </c>
      <c r="BA174" s="39">
        <f t="shared" si="104"/>
        <v>0</v>
      </c>
      <c r="BB174" s="39">
        <f t="shared" si="105"/>
        <v>0</v>
      </c>
      <c r="BC174" s="39">
        <f t="shared" si="106"/>
        <v>0</v>
      </c>
      <c r="BD174" s="39">
        <f t="shared" si="107"/>
        <v>0</v>
      </c>
      <c r="BE174" s="39">
        <f t="shared" si="108"/>
        <v>0</v>
      </c>
      <c r="BF174" s="39">
        <f t="shared" si="109"/>
        <v>0</v>
      </c>
      <c r="BG174" s="39">
        <f t="shared" si="110"/>
        <v>0</v>
      </c>
      <c r="BH174" s="39">
        <f t="shared" si="111"/>
        <v>0</v>
      </c>
      <c r="BI174" s="39">
        <f t="shared" si="112"/>
        <v>0</v>
      </c>
      <c r="BJ174" s="39">
        <f t="shared" si="113"/>
        <v>0</v>
      </c>
      <c r="BK174" s="39">
        <f t="shared" si="114"/>
        <v>0</v>
      </c>
      <c r="BL174" s="39">
        <f t="shared" si="115"/>
        <v>0</v>
      </c>
      <c r="BM174" s="39">
        <f t="shared" si="116"/>
        <v>0</v>
      </c>
      <c r="BN174" s="39">
        <f t="shared" si="117"/>
        <v>0</v>
      </c>
      <c r="BO174" s="39">
        <f t="shared" si="118"/>
        <v>0</v>
      </c>
      <c r="BP174" s="39">
        <f t="shared" si="119"/>
        <v>0</v>
      </c>
      <c r="BQ174" s="39">
        <f t="shared" si="120"/>
        <v>0</v>
      </c>
      <c r="BR174" s="39">
        <f t="shared" si="121"/>
        <v>0</v>
      </c>
      <c r="BS174" s="39">
        <f t="shared" si="122"/>
        <v>0</v>
      </c>
      <c r="BT174" s="39">
        <f t="shared" si="123"/>
        <v>0</v>
      </c>
      <c r="BU174" s="39">
        <f t="shared" si="124"/>
        <v>0</v>
      </c>
      <c r="BV174" s="39">
        <f t="shared" si="125"/>
        <v>0</v>
      </c>
      <c r="BW174" s="39">
        <f t="shared" si="126"/>
        <v>0</v>
      </c>
      <c r="BX174" s="39">
        <f t="shared" si="127"/>
        <v>0</v>
      </c>
      <c r="BY174" s="39">
        <f t="shared" si="128"/>
        <v>0</v>
      </c>
      <c r="BZ174" s="39">
        <f t="shared" si="129"/>
        <v>0</v>
      </c>
      <c r="CA174" s="39">
        <f t="shared" si="130"/>
        <v>0</v>
      </c>
      <c r="CB174" s="39">
        <f t="shared" si="131"/>
        <v>0</v>
      </c>
      <c r="CC174" s="39">
        <f t="shared" si="132"/>
        <v>0</v>
      </c>
      <c r="CD174" s="39">
        <f t="shared" si="133"/>
        <v>0</v>
      </c>
      <c r="CE174" s="39">
        <f t="shared" si="134"/>
        <v>0</v>
      </c>
      <c r="CF174" s="80">
        <f t="shared" si="143"/>
        <v>0</v>
      </c>
      <c r="CG174" s="80">
        <f t="shared" si="143"/>
        <v>0</v>
      </c>
      <c r="CH174" s="80">
        <f t="shared" si="143"/>
        <v>0</v>
      </c>
      <c r="CI174" s="80">
        <f t="shared" si="143"/>
        <v>0</v>
      </c>
      <c r="CJ174" s="80">
        <f t="shared" si="143"/>
        <v>0</v>
      </c>
      <c r="CK174" s="80">
        <f t="shared" si="143"/>
        <v>0</v>
      </c>
      <c r="CL174" s="80">
        <f t="shared" si="143"/>
        <v>0</v>
      </c>
      <c r="CM174" s="80">
        <f t="shared" si="143"/>
        <v>0</v>
      </c>
      <c r="CN174" s="80">
        <f t="shared" si="143"/>
        <v>0</v>
      </c>
      <c r="CO174" s="80">
        <f t="shared" si="143"/>
        <v>0</v>
      </c>
      <c r="CP174" s="80">
        <f t="shared" si="143"/>
        <v>0</v>
      </c>
      <c r="CQ174" s="80">
        <f t="shared" si="143"/>
        <v>0</v>
      </c>
      <c r="CR174" s="80">
        <f t="shared" si="143"/>
        <v>0</v>
      </c>
      <c r="CS174" s="80">
        <f t="shared" si="143"/>
        <v>0</v>
      </c>
      <c r="CT174" s="80">
        <f t="shared" si="143"/>
        <v>0</v>
      </c>
      <c r="CU174" s="80">
        <f t="shared" si="142"/>
        <v>0</v>
      </c>
      <c r="CV174" s="80">
        <f t="shared" si="142"/>
        <v>0</v>
      </c>
      <c r="CW174" s="80">
        <f t="shared" si="142"/>
        <v>0</v>
      </c>
      <c r="CX174" s="80">
        <f t="shared" si="142"/>
        <v>0</v>
      </c>
      <c r="CY174" s="80">
        <f t="shared" si="142"/>
        <v>0</v>
      </c>
      <c r="CZ174" s="80">
        <f t="shared" si="144"/>
        <v>0</v>
      </c>
      <c r="DA174" s="80">
        <f t="shared" si="144"/>
        <v>0</v>
      </c>
      <c r="DB174" s="80">
        <f t="shared" si="144"/>
        <v>0</v>
      </c>
      <c r="DC174" s="80">
        <f t="shared" si="144"/>
        <v>0</v>
      </c>
      <c r="DD174" s="80">
        <f t="shared" si="144"/>
        <v>0</v>
      </c>
      <c r="DE174" s="80">
        <f t="shared" si="144"/>
        <v>0</v>
      </c>
      <c r="DF174" s="80">
        <f t="shared" si="144"/>
        <v>0</v>
      </c>
      <c r="DG174" s="80">
        <f t="shared" si="144"/>
        <v>0</v>
      </c>
      <c r="DH174" s="80">
        <f t="shared" si="144"/>
        <v>0</v>
      </c>
      <c r="DI174" s="80">
        <f t="shared" si="144"/>
        <v>0</v>
      </c>
      <c r="DJ174" s="80">
        <f t="shared" si="144"/>
        <v>0</v>
      </c>
      <c r="DK174" s="85">
        <f>VLOOKUP(CF174,'113勞保勞退單日級距表-請勿更改表內數字'!$B$4:$E$56,3,TRUE)</f>
        <v>0</v>
      </c>
      <c r="DL174" s="85">
        <f>VLOOKUP(CG174,'113勞保勞退單日級距表-請勿更改表內數字'!$B$4:$E$56,3,TRUE)</f>
        <v>0</v>
      </c>
      <c r="DM174" s="85">
        <f>VLOOKUP(CH174,'113勞保勞退單日級距表-請勿更改表內數字'!$B$4:$E$56,3,TRUE)</f>
        <v>0</v>
      </c>
      <c r="DN174" s="85">
        <f>VLOOKUP(CI174,'113勞保勞退單日級距表-請勿更改表內數字'!$B$4:$E$56,3,TRUE)</f>
        <v>0</v>
      </c>
      <c r="DO174" s="85">
        <f>VLOOKUP(CJ174,'113勞保勞退單日級距表-請勿更改表內數字'!$B$4:$E$56,3,TRUE)</f>
        <v>0</v>
      </c>
      <c r="DP174" s="85">
        <f>VLOOKUP(CK174,'113勞保勞退單日級距表-請勿更改表內數字'!$B$4:$E$56,3,TRUE)</f>
        <v>0</v>
      </c>
      <c r="DQ174" s="85">
        <f>VLOOKUP(CL174,'113勞保勞退單日級距表-請勿更改表內數字'!$B$4:$E$56,3,TRUE)</f>
        <v>0</v>
      </c>
      <c r="DR174" s="85">
        <f>VLOOKUP(CM174,'113勞保勞退單日級距表-請勿更改表內數字'!$B$4:$E$56,3,TRUE)</f>
        <v>0</v>
      </c>
      <c r="DS174" s="85">
        <f>VLOOKUP(CN174,'113勞保勞退單日級距表-請勿更改表內數字'!$B$4:$E$56,3,TRUE)</f>
        <v>0</v>
      </c>
      <c r="DT174" s="85">
        <f>VLOOKUP(CO174,'113勞保勞退單日級距表-請勿更改表內數字'!$B$4:$E$56,3,TRUE)</f>
        <v>0</v>
      </c>
      <c r="DU174" s="85">
        <f>VLOOKUP(CP174,'113勞保勞退單日級距表-請勿更改表內數字'!$B$4:$E$56,3,TRUE)</f>
        <v>0</v>
      </c>
      <c r="DV174" s="85">
        <f>VLOOKUP(CQ174,'113勞保勞退單日級距表-請勿更改表內數字'!$B$4:$E$56,3,TRUE)</f>
        <v>0</v>
      </c>
      <c r="DW174" s="85">
        <f>VLOOKUP(CR174,'113勞保勞退單日級距表-請勿更改表內數字'!$B$4:$E$56,3,TRUE)</f>
        <v>0</v>
      </c>
      <c r="DX174" s="85">
        <f>VLOOKUP(CS174,'113勞保勞退單日級距表-請勿更改表內數字'!$B$4:$E$56,3,TRUE)</f>
        <v>0</v>
      </c>
      <c r="DY174" s="85">
        <f>VLOOKUP(CT174,'113勞保勞退單日級距表-請勿更改表內數字'!$B$4:$E$56,3,TRUE)</f>
        <v>0</v>
      </c>
      <c r="DZ174" s="85">
        <f>VLOOKUP(CU174,'113勞保勞退單日級距表-請勿更改表內數字'!$B$4:$E$56,3,TRUE)</f>
        <v>0</v>
      </c>
      <c r="EA174" s="85">
        <f>VLOOKUP(CV174,'113勞保勞退單日級距表-請勿更改表內數字'!$B$4:$E$56,3,TRUE)</f>
        <v>0</v>
      </c>
      <c r="EB174" s="85">
        <f>VLOOKUP(CW174,'113勞保勞退單日級距表-請勿更改表內數字'!$B$4:$E$56,3,TRUE)</f>
        <v>0</v>
      </c>
      <c r="EC174" s="85">
        <f>VLOOKUP(CX174,'113勞保勞退單日級距表-請勿更改表內數字'!$B$4:$E$56,3,TRUE)</f>
        <v>0</v>
      </c>
      <c r="ED174" s="85">
        <f>VLOOKUP(CY174,'113勞保勞退單日級距表-請勿更改表內數字'!$B$4:$E$56,3,TRUE)</f>
        <v>0</v>
      </c>
      <c r="EE174" s="85">
        <f>VLOOKUP(CZ174,'113勞保勞退單日級距表-請勿更改表內數字'!$B$4:$E$56,3,TRUE)</f>
        <v>0</v>
      </c>
      <c r="EF174" s="85">
        <f>VLOOKUP(DA174,'113勞保勞退單日級距表-請勿更改表內數字'!$B$4:$E$56,3,TRUE)</f>
        <v>0</v>
      </c>
      <c r="EG174" s="85">
        <f>VLOOKUP(DB174,'113勞保勞退單日級距表-請勿更改表內數字'!$B$4:$E$56,3,TRUE)</f>
        <v>0</v>
      </c>
      <c r="EH174" s="85">
        <f>VLOOKUP(DC174,'113勞保勞退單日級距表-請勿更改表內數字'!$B$4:$E$56,3,TRUE)</f>
        <v>0</v>
      </c>
      <c r="EI174" s="85">
        <f>VLOOKUP(DD174,'113勞保勞退單日級距表-請勿更改表內數字'!$B$4:$E$56,3,TRUE)</f>
        <v>0</v>
      </c>
      <c r="EJ174" s="85">
        <f>VLOOKUP(DE174,'113勞保勞退單日級距表-請勿更改表內數字'!$B$4:$E$56,3,TRUE)</f>
        <v>0</v>
      </c>
      <c r="EK174" s="85">
        <f>VLOOKUP(DF174,'113勞保勞退單日級距表-請勿更改表內數字'!$B$4:$E$56,3,TRUE)</f>
        <v>0</v>
      </c>
      <c r="EL174" s="85">
        <f>VLOOKUP(DG174,'113勞保勞退單日級距表-請勿更改表內數字'!$B$4:$E$56,3,TRUE)</f>
        <v>0</v>
      </c>
      <c r="EM174" s="85">
        <f>VLOOKUP(DH174,'113勞保勞退單日級距表-請勿更改表內數字'!$B$4:$E$56,3,TRUE)</f>
        <v>0</v>
      </c>
      <c r="EN174" s="85">
        <f>VLOOKUP(DI174,'113勞保勞退單日級距表-請勿更改表內數字'!$B$4:$E$56,3,TRUE)</f>
        <v>0</v>
      </c>
      <c r="EO174" s="85">
        <f>VLOOKUP(DJ174,'113勞保勞退單日級距表-請勿更改表內數字'!$B$4:$E$56,3,TRUE)</f>
        <v>0</v>
      </c>
      <c r="EP174" s="84">
        <f>VLOOKUP(CF174,'113勞保勞退單日級距表-請勿更改表內數字'!$B$4:$E$56,4,TRUE)</f>
        <v>0</v>
      </c>
      <c r="EQ174" s="84">
        <f>VLOOKUP(CG174,'113勞保勞退單日級距表-請勿更改表內數字'!$B$4:$E$56,4,TRUE)</f>
        <v>0</v>
      </c>
      <c r="ER174" s="84">
        <f>VLOOKUP(CH174,'113勞保勞退單日級距表-請勿更改表內數字'!$B$4:$E$56,4,TRUE)</f>
        <v>0</v>
      </c>
      <c r="ES174" s="84">
        <f>VLOOKUP(CI174,'113勞保勞退單日級距表-請勿更改表內數字'!$B$4:$E$56,4,TRUE)</f>
        <v>0</v>
      </c>
      <c r="ET174" s="84">
        <f>VLOOKUP(CJ174,'113勞保勞退單日級距表-請勿更改表內數字'!$B$4:$E$56,4,TRUE)</f>
        <v>0</v>
      </c>
      <c r="EU174" s="84">
        <f>VLOOKUP(CK174,'113勞保勞退單日級距表-請勿更改表內數字'!$B$4:$E$56,4,TRUE)</f>
        <v>0</v>
      </c>
      <c r="EV174" s="84">
        <f>VLOOKUP(CL174,'113勞保勞退單日級距表-請勿更改表內數字'!$B$4:$E$56,4,TRUE)</f>
        <v>0</v>
      </c>
      <c r="EW174" s="84">
        <f>VLOOKUP(CM174,'113勞保勞退單日級距表-請勿更改表內數字'!$B$4:$E$56,4,TRUE)</f>
        <v>0</v>
      </c>
      <c r="EX174" s="84">
        <f>VLOOKUP(CN174,'113勞保勞退單日級距表-請勿更改表內數字'!$B$4:$E$56,4,TRUE)</f>
        <v>0</v>
      </c>
      <c r="EY174" s="84">
        <f>VLOOKUP(CO174,'113勞保勞退單日級距表-請勿更改表內數字'!$B$4:$E$56,4,TRUE)</f>
        <v>0</v>
      </c>
      <c r="EZ174" s="84">
        <f>VLOOKUP(CP174,'113勞保勞退單日級距表-請勿更改表內數字'!$B$4:$E$56,4,TRUE)</f>
        <v>0</v>
      </c>
      <c r="FA174" s="84">
        <f>VLOOKUP(CQ174,'113勞保勞退單日級距表-請勿更改表內數字'!$B$4:$E$56,4,TRUE)</f>
        <v>0</v>
      </c>
      <c r="FB174" s="84">
        <f>VLOOKUP(CR174,'113勞保勞退單日級距表-請勿更改表內數字'!$B$4:$E$56,4,TRUE)</f>
        <v>0</v>
      </c>
      <c r="FC174" s="84">
        <f>VLOOKUP(CS174,'113勞保勞退單日級距表-請勿更改表內數字'!$B$4:$E$56,4,TRUE)</f>
        <v>0</v>
      </c>
      <c r="FD174" s="84">
        <f>VLOOKUP(CT174,'113勞保勞退單日級距表-請勿更改表內數字'!$B$4:$E$56,4,TRUE)</f>
        <v>0</v>
      </c>
      <c r="FE174" s="84">
        <f>VLOOKUP(CU174,'113勞保勞退單日級距表-請勿更改表內數字'!$B$4:$E$56,4,TRUE)</f>
        <v>0</v>
      </c>
      <c r="FF174" s="84">
        <f>VLOOKUP(CV174,'113勞保勞退單日級距表-請勿更改表內數字'!$B$4:$E$56,4,TRUE)</f>
        <v>0</v>
      </c>
      <c r="FG174" s="84">
        <f>VLOOKUP(CW174,'113勞保勞退單日級距表-請勿更改表內數字'!$B$4:$E$56,4,TRUE)</f>
        <v>0</v>
      </c>
      <c r="FH174" s="84">
        <f>VLOOKUP(CX174,'113勞保勞退單日級距表-請勿更改表內數字'!$B$4:$E$56,4,TRUE)</f>
        <v>0</v>
      </c>
      <c r="FI174" s="84">
        <f>VLOOKUP(CY174,'113勞保勞退單日級距表-請勿更改表內數字'!$B$4:$E$56,4,TRUE)</f>
        <v>0</v>
      </c>
      <c r="FJ174" s="84">
        <f>VLOOKUP(CZ174,'113勞保勞退單日級距表-請勿更改表內數字'!$B$4:$E$56,4,TRUE)</f>
        <v>0</v>
      </c>
      <c r="FK174" s="84">
        <f>VLOOKUP(DA174,'113勞保勞退單日級距表-請勿更改表內數字'!$B$4:$E$56,4,TRUE)</f>
        <v>0</v>
      </c>
      <c r="FL174" s="84">
        <f>VLOOKUP(DB174,'113勞保勞退單日級距表-請勿更改表內數字'!$B$4:$E$56,4,TRUE)</f>
        <v>0</v>
      </c>
      <c r="FM174" s="84">
        <f>VLOOKUP(DC174,'113勞保勞退單日級距表-請勿更改表內數字'!$B$4:$E$56,4,TRUE)</f>
        <v>0</v>
      </c>
      <c r="FN174" s="84">
        <f>VLOOKUP(DD174,'113勞保勞退單日級距表-請勿更改表內數字'!$B$4:$E$56,4,TRUE)</f>
        <v>0</v>
      </c>
      <c r="FO174" s="84">
        <f>VLOOKUP(DE174,'113勞保勞退單日級距表-請勿更改表內數字'!$B$4:$E$56,4,TRUE)</f>
        <v>0</v>
      </c>
      <c r="FP174" s="84">
        <f>VLOOKUP(DF174,'113勞保勞退單日級距表-請勿更改表內數字'!$B$4:$E$56,4,TRUE)</f>
        <v>0</v>
      </c>
      <c r="FQ174" s="84">
        <f>VLOOKUP(DG174,'113勞保勞退單日級距表-請勿更改表內數字'!$B$4:$E$56,4,TRUE)</f>
        <v>0</v>
      </c>
      <c r="FR174" s="84">
        <f>VLOOKUP(DH174,'113勞保勞退單日級距表-請勿更改表內數字'!$B$4:$E$56,4,TRUE)</f>
        <v>0</v>
      </c>
      <c r="FS174" s="84">
        <f>VLOOKUP(DI174,'113勞保勞退單日級距表-請勿更改表內數字'!$B$4:$E$56,4,TRUE)</f>
        <v>0</v>
      </c>
      <c r="FT174" s="84">
        <f>VLOOKUP(DJ174,'113勞保勞退單日級距表-請勿更改表內數字'!$B$4:$E$56,4,TRUE)</f>
        <v>0</v>
      </c>
      <c r="FU174" s="83">
        <f>VLOOKUP(CF174,'113勞保勞退單日級距表-請勿更改表內數字'!$B$4:$I$56,8,TRUE)</f>
        <v>0</v>
      </c>
      <c r="FV174" s="83">
        <f>VLOOKUP(CG174,'113勞保勞退單日級距表-請勿更改表內數字'!$B$4:$I$56,8,TRUE)</f>
        <v>0</v>
      </c>
      <c r="FW174" s="83">
        <f>VLOOKUP(CH174,'113勞保勞退單日級距表-請勿更改表內數字'!$B$4:$I$56,8,TRUE)</f>
        <v>0</v>
      </c>
      <c r="FX174" s="83">
        <f>VLOOKUP(CI174,'113勞保勞退單日級距表-請勿更改表內數字'!$B$4:$I$56,8,TRUE)</f>
        <v>0</v>
      </c>
      <c r="FY174" s="83">
        <f>VLOOKUP(CJ174,'113勞保勞退單日級距表-請勿更改表內數字'!$B$4:$I$56,8,TRUE)</f>
        <v>0</v>
      </c>
      <c r="FZ174" s="83">
        <f>VLOOKUP(CK174,'113勞保勞退單日級距表-請勿更改表內數字'!$B$4:$I$56,8,TRUE)</f>
        <v>0</v>
      </c>
      <c r="GA174" s="83">
        <f>VLOOKUP(CL174,'113勞保勞退單日級距表-請勿更改表內數字'!$B$4:$I$56,8,TRUE)</f>
        <v>0</v>
      </c>
      <c r="GB174" s="83">
        <f>VLOOKUP(CM174,'113勞保勞退單日級距表-請勿更改表內數字'!$B$4:$I$56,8,TRUE)</f>
        <v>0</v>
      </c>
      <c r="GC174" s="83">
        <f>VLOOKUP(CN174,'113勞保勞退單日級距表-請勿更改表內數字'!$B$4:$I$56,8,TRUE)</f>
        <v>0</v>
      </c>
      <c r="GD174" s="83">
        <f>VLOOKUP(CO174,'113勞保勞退單日級距表-請勿更改表內數字'!$B$4:$I$56,8,TRUE)</f>
        <v>0</v>
      </c>
      <c r="GE174" s="83">
        <f>VLOOKUP(CP174,'113勞保勞退單日級距表-請勿更改表內數字'!$B$4:$I$56,8,TRUE)</f>
        <v>0</v>
      </c>
      <c r="GF174" s="83">
        <f>VLOOKUP(CQ174,'113勞保勞退單日級距表-請勿更改表內數字'!$B$4:$I$56,8,TRUE)</f>
        <v>0</v>
      </c>
      <c r="GG174" s="83">
        <f>VLOOKUP(CR174,'113勞保勞退單日級距表-請勿更改表內數字'!$B$4:$I$56,8,TRUE)</f>
        <v>0</v>
      </c>
      <c r="GH174" s="83">
        <f>VLOOKUP(CS174,'113勞保勞退單日級距表-請勿更改表內數字'!$B$4:$I$56,8,TRUE)</f>
        <v>0</v>
      </c>
      <c r="GI174" s="83">
        <f>VLOOKUP(CT174,'113勞保勞退單日級距表-請勿更改表內數字'!$B$4:$I$56,8,TRUE)</f>
        <v>0</v>
      </c>
      <c r="GJ174" s="83">
        <f>VLOOKUP(CU174,'113勞保勞退單日級距表-請勿更改表內數字'!$B$4:$I$56,8,TRUE)</f>
        <v>0</v>
      </c>
      <c r="GK174" s="83">
        <f>VLOOKUP(CV174,'113勞保勞退單日級距表-請勿更改表內數字'!$B$4:$I$56,8,TRUE)</f>
        <v>0</v>
      </c>
      <c r="GL174" s="83">
        <f>VLOOKUP(CW174,'113勞保勞退單日級距表-請勿更改表內數字'!$B$4:$I$56,8,TRUE)</f>
        <v>0</v>
      </c>
      <c r="GM174" s="83">
        <f>VLOOKUP(CX174,'113勞保勞退單日級距表-請勿更改表內數字'!$B$4:$I$56,8,TRUE)</f>
        <v>0</v>
      </c>
      <c r="GN174" s="83">
        <f>VLOOKUP(CY174,'113勞保勞退單日級距表-請勿更改表內數字'!$B$4:$I$56,8,TRUE)</f>
        <v>0</v>
      </c>
      <c r="GO174" s="83">
        <f>VLOOKUP(CZ174,'113勞保勞退單日級距表-請勿更改表內數字'!$B$4:$I$56,8,TRUE)</f>
        <v>0</v>
      </c>
      <c r="GP174" s="83">
        <f>VLOOKUP(DA174,'113勞保勞退單日級距表-請勿更改表內數字'!$B$4:$I$56,8,TRUE)</f>
        <v>0</v>
      </c>
      <c r="GQ174" s="83">
        <f>VLOOKUP(DB174,'113勞保勞退單日級距表-請勿更改表內數字'!$B$4:$I$56,8,TRUE)</f>
        <v>0</v>
      </c>
      <c r="GR174" s="83">
        <f>VLOOKUP(DC174,'113勞保勞退單日級距表-請勿更改表內數字'!$B$4:$I$56,8,TRUE)</f>
        <v>0</v>
      </c>
      <c r="GS174" s="83">
        <f>VLOOKUP(DD174,'113勞保勞退單日級距表-請勿更改表內數字'!$B$4:$I$56,8,TRUE)</f>
        <v>0</v>
      </c>
      <c r="GT174" s="83">
        <f>VLOOKUP(DE174,'113勞保勞退單日級距表-請勿更改表內數字'!$B$4:$I$56,8,TRUE)</f>
        <v>0</v>
      </c>
      <c r="GU174" s="83">
        <f>VLOOKUP(DF174,'113勞保勞退單日級距表-請勿更改表內數字'!$B$4:$I$56,8,TRUE)</f>
        <v>0</v>
      </c>
      <c r="GV174" s="83">
        <f>VLOOKUP(DG174,'113勞保勞退單日級距表-請勿更改表內數字'!$B$4:$I$56,8,TRUE)</f>
        <v>0</v>
      </c>
      <c r="GW174" s="83">
        <f>VLOOKUP(DH174,'113勞保勞退單日級距表-請勿更改表內數字'!$B$4:$I$56,8,TRUE)</f>
        <v>0</v>
      </c>
      <c r="GX174" s="83">
        <f>VLOOKUP(DI174,'113勞保勞退單日級距表-請勿更改表內數字'!$B$4:$I$56,8,TRUE)</f>
        <v>0</v>
      </c>
      <c r="GY174" s="83">
        <f>VLOOKUP(DJ174,'113勞保勞退單日級距表-請勿更改表內數字'!$B$4:$I$56,8,TRUE)</f>
        <v>0</v>
      </c>
    </row>
    <row r="175" spans="2:207">
      <c r="B175" s="76"/>
      <c r="C175" s="76"/>
      <c r="D175" s="166"/>
      <c r="G175" s="76"/>
      <c r="AA175" s="93"/>
      <c r="AB175" s="93"/>
      <c r="AC175" s="93"/>
      <c r="AD175" s="93"/>
      <c r="AE175" s="93"/>
      <c r="AF175" s="93"/>
      <c r="AG175" s="93"/>
      <c r="AH175" s="93"/>
      <c r="AP175" s="219">
        <f t="shared" si="97"/>
        <v>0</v>
      </c>
      <c r="AQ175" s="43">
        <f t="shared" si="98"/>
        <v>0</v>
      </c>
      <c r="AR175" s="43">
        <f t="shared" si="99"/>
        <v>0</v>
      </c>
      <c r="AS175" s="209">
        <f t="shared" si="136"/>
        <v>0</v>
      </c>
      <c r="AT175" s="201">
        <f>VLOOKUP(AS175,'113勞保勞退單日級距表-請勿更改表內數字'!$B$4:$E$56,3,TRUE)*AP175</f>
        <v>0</v>
      </c>
      <c r="AU175" s="201">
        <f>VLOOKUP(AS175,'113勞保勞退單日級距表-請勿更改表內數字'!$B$4:$I$56,7,TRUE)</f>
        <v>0</v>
      </c>
      <c r="AV175" s="201">
        <f>VLOOKUP(AS175,'113勞保勞退單日級距表-請勿更改表內數字'!$B$4:$E$56,4,TRUE)*AP175</f>
        <v>0</v>
      </c>
      <c r="AW175" s="51">
        <f t="shared" si="100"/>
        <v>0</v>
      </c>
      <c r="AX175" s="50">
        <f t="shared" si="101"/>
        <v>0</v>
      </c>
      <c r="AY175" s="50">
        <f t="shared" si="102"/>
        <v>0</v>
      </c>
      <c r="AZ175" s="50">
        <f t="shared" si="103"/>
        <v>0</v>
      </c>
      <c r="BA175" s="39">
        <f t="shared" si="104"/>
        <v>0</v>
      </c>
      <c r="BB175" s="39">
        <f t="shared" si="105"/>
        <v>0</v>
      </c>
      <c r="BC175" s="39">
        <f t="shared" si="106"/>
        <v>0</v>
      </c>
      <c r="BD175" s="39">
        <f t="shared" si="107"/>
        <v>0</v>
      </c>
      <c r="BE175" s="39">
        <f t="shared" si="108"/>
        <v>0</v>
      </c>
      <c r="BF175" s="39">
        <f t="shared" si="109"/>
        <v>0</v>
      </c>
      <c r="BG175" s="39">
        <f t="shared" si="110"/>
        <v>0</v>
      </c>
      <c r="BH175" s="39">
        <f t="shared" si="111"/>
        <v>0</v>
      </c>
      <c r="BI175" s="39">
        <f t="shared" si="112"/>
        <v>0</v>
      </c>
      <c r="BJ175" s="39">
        <f t="shared" si="113"/>
        <v>0</v>
      </c>
      <c r="BK175" s="39">
        <f t="shared" si="114"/>
        <v>0</v>
      </c>
      <c r="BL175" s="39">
        <f t="shared" si="115"/>
        <v>0</v>
      </c>
      <c r="BM175" s="39">
        <f t="shared" si="116"/>
        <v>0</v>
      </c>
      <c r="BN175" s="39">
        <f t="shared" si="117"/>
        <v>0</v>
      </c>
      <c r="BO175" s="39">
        <f t="shared" si="118"/>
        <v>0</v>
      </c>
      <c r="BP175" s="39">
        <f t="shared" si="119"/>
        <v>0</v>
      </c>
      <c r="BQ175" s="39">
        <f t="shared" si="120"/>
        <v>0</v>
      </c>
      <c r="BR175" s="39">
        <f t="shared" si="121"/>
        <v>0</v>
      </c>
      <c r="BS175" s="39">
        <f t="shared" si="122"/>
        <v>0</v>
      </c>
      <c r="BT175" s="39">
        <f t="shared" si="123"/>
        <v>0</v>
      </c>
      <c r="BU175" s="39">
        <f t="shared" si="124"/>
        <v>0</v>
      </c>
      <c r="BV175" s="39">
        <f t="shared" si="125"/>
        <v>0</v>
      </c>
      <c r="BW175" s="39">
        <f t="shared" si="126"/>
        <v>0</v>
      </c>
      <c r="BX175" s="39">
        <f t="shared" si="127"/>
        <v>0</v>
      </c>
      <c r="BY175" s="39">
        <f t="shared" si="128"/>
        <v>0</v>
      </c>
      <c r="BZ175" s="39">
        <f t="shared" si="129"/>
        <v>0</v>
      </c>
      <c r="CA175" s="39">
        <f t="shared" si="130"/>
        <v>0</v>
      </c>
      <c r="CB175" s="39">
        <f t="shared" si="131"/>
        <v>0</v>
      </c>
      <c r="CC175" s="39">
        <f t="shared" si="132"/>
        <v>0</v>
      </c>
      <c r="CD175" s="39">
        <f t="shared" si="133"/>
        <v>0</v>
      </c>
      <c r="CE175" s="39">
        <f t="shared" si="134"/>
        <v>0</v>
      </c>
      <c r="CF175" s="80">
        <f t="shared" si="143"/>
        <v>0</v>
      </c>
      <c r="CG175" s="80">
        <f t="shared" si="143"/>
        <v>0</v>
      </c>
      <c r="CH175" s="80">
        <f t="shared" si="143"/>
        <v>0</v>
      </c>
      <c r="CI175" s="80">
        <f t="shared" si="143"/>
        <v>0</v>
      </c>
      <c r="CJ175" s="80">
        <f t="shared" si="143"/>
        <v>0</v>
      </c>
      <c r="CK175" s="80">
        <f t="shared" si="143"/>
        <v>0</v>
      </c>
      <c r="CL175" s="80">
        <f t="shared" si="143"/>
        <v>0</v>
      </c>
      <c r="CM175" s="80">
        <f t="shared" si="143"/>
        <v>0</v>
      </c>
      <c r="CN175" s="80">
        <f t="shared" si="143"/>
        <v>0</v>
      </c>
      <c r="CO175" s="80">
        <f t="shared" si="143"/>
        <v>0</v>
      </c>
      <c r="CP175" s="80">
        <f t="shared" si="143"/>
        <v>0</v>
      </c>
      <c r="CQ175" s="80">
        <f t="shared" si="143"/>
        <v>0</v>
      </c>
      <c r="CR175" s="80">
        <f t="shared" si="143"/>
        <v>0</v>
      </c>
      <c r="CS175" s="80">
        <f t="shared" si="143"/>
        <v>0</v>
      </c>
      <c r="CT175" s="80">
        <f t="shared" si="143"/>
        <v>0</v>
      </c>
      <c r="CU175" s="80">
        <f t="shared" si="142"/>
        <v>0</v>
      </c>
      <c r="CV175" s="80">
        <f t="shared" si="142"/>
        <v>0</v>
      </c>
      <c r="CW175" s="80">
        <f t="shared" si="142"/>
        <v>0</v>
      </c>
      <c r="CX175" s="80">
        <f t="shared" si="142"/>
        <v>0</v>
      </c>
      <c r="CY175" s="80">
        <f t="shared" si="142"/>
        <v>0</v>
      </c>
      <c r="CZ175" s="80">
        <f t="shared" si="144"/>
        <v>0</v>
      </c>
      <c r="DA175" s="80">
        <f t="shared" si="144"/>
        <v>0</v>
      </c>
      <c r="DB175" s="80">
        <f t="shared" si="144"/>
        <v>0</v>
      </c>
      <c r="DC175" s="80">
        <f t="shared" si="144"/>
        <v>0</v>
      </c>
      <c r="DD175" s="80">
        <f t="shared" si="144"/>
        <v>0</v>
      </c>
      <c r="DE175" s="80">
        <f t="shared" si="144"/>
        <v>0</v>
      </c>
      <c r="DF175" s="80">
        <f t="shared" si="144"/>
        <v>0</v>
      </c>
      <c r="DG175" s="80">
        <f t="shared" si="144"/>
        <v>0</v>
      </c>
      <c r="DH175" s="80">
        <f t="shared" si="144"/>
        <v>0</v>
      </c>
      <c r="DI175" s="80">
        <f t="shared" si="144"/>
        <v>0</v>
      </c>
      <c r="DJ175" s="80">
        <f t="shared" si="144"/>
        <v>0</v>
      </c>
      <c r="DK175" s="85">
        <f>VLOOKUP(CF175,'113勞保勞退單日級距表-請勿更改表內數字'!$B$4:$E$56,3,TRUE)</f>
        <v>0</v>
      </c>
      <c r="DL175" s="85">
        <f>VLOOKUP(CG175,'113勞保勞退單日級距表-請勿更改表內數字'!$B$4:$E$56,3,TRUE)</f>
        <v>0</v>
      </c>
      <c r="DM175" s="85">
        <f>VLOOKUP(CH175,'113勞保勞退單日級距表-請勿更改表內數字'!$B$4:$E$56,3,TRUE)</f>
        <v>0</v>
      </c>
      <c r="DN175" s="85">
        <f>VLOOKUP(CI175,'113勞保勞退單日級距表-請勿更改表內數字'!$B$4:$E$56,3,TRUE)</f>
        <v>0</v>
      </c>
      <c r="DO175" s="85">
        <f>VLOOKUP(CJ175,'113勞保勞退單日級距表-請勿更改表內數字'!$B$4:$E$56,3,TRUE)</f>
        <v>0</v>
      </c>
      <c r="DP175" s="85">
        <f>VLOOKUP(CK175,'113勞保勞退單日級距表-請勿更改表內數字'!$B$4:$E$56,3,TRUE)</f>
        <v>0</v>
      </c>
      <c r="DQ175" s="85">
        <f>VLOOKUP(CL175,'113勞保勞退單日級距表-請勿更改表內數字'!$B$4:$E$56,3,TRUE)</f>
        <v>0</v>
      </c>
      <c r="DR175" s="85">
        <f>VLOOKUP(CM175,'113勞保勞退單日級距表-請勿更改表內數字'!$B$4:$E$56,3,TRUE)</f>
        <v>0</v>
      </c>
      <c r="DS175" s="85">
        <f>VLOOKUP(CN175,'113勞保勞退單日級距表-請勿更改表內數字'!$B$4:$E$56,3,TRUE)</f>
        <v>0</v>
      </c>
      <c r="DT175" s="85">
        <f>VLOOKUP(CO175,'113勞保勞退單日級距表-請勿更改表內數字'!$B$4:$E$56,3,TRUE)</f>
        <v>0</v>
      </c>
      <c r="DU175" s="85">
        <f>VLOOKUP(CP175,'113勞保勞退單日級距表-請勿更改表內數字'!$B$4:$E$56,3,TRUE)</f>
        <v>0</v>
      </c>
      <c r="DV175" s="85">
        <f>VLOOKUP(CQ175,'113勞保勞退單日級距表-請勿更改表內數字'!$B$4:$E$56,3,TRUE)</f>
        <v>0</v>
      </c>
      <c r="DW175" s="85">
        <f>VLOOKUP(CR175,'113勞保勞退單日級距表-請勿更改表內數字'!$B$4:$E$56,3,TRUE)</f>
        <v>0</v>
      </c>
      <c r="DX175" s="85">
        <f>VLOOKUP(CS175,'113勞保勞退單日級距表-請勿更改表內數字'!$B$4:$E$56,3,TRUE)</f>
        <v>0</v>
      </c>
      <c r="DY175" s="85">
        <f>VLOOKUP(CT175,'113勞保勞退單日級距表-請勿更改表內數字'!$B$4:$E$56,3,TRUE)</f>
        <v>0</v>
      </c>
      <c r="DZ175" s="85">
        <f>VLOOKUP(CU175,'113勞保勞退單日級距表-請勿更改表內數字'!$B$4:$E$56,3,TRUE)</f>
        <v>0</v>
      </c>
      <c r="EA175" s="85">
        <f>VLOOKUP(CV175,'113勞保勞退單日級距表-請勿更改表內數字'!$B$4:$E$56,3,TRUE)</f>
        <v>0</v>
      </c>
      <c r="EB175" s="85">
        <f>VLOOKUP(CW175,'113勞保勞退單日級距表-請勿更改表內數字'!$B$4:$E$56,3,TRUE)</f>
        <v>0</v>
      </c>
      <c r="EC175" s="85">
        <f>VLOOKUP(CX175,'113勞保勞退單日級距表-請勿更改表內數字'!$B$4:$E$56,3,TRUE)</f>
        <v>0</v>
      </c>
      <c r="ED175" s="85">
        <f>VLOOKUP(CY175,'113勞保勞退單日級距表-請勿更改表內數字'!$B$4:$E$56,3,TRUE)</f>
        <v>0</v>
      </c>
      <c r="EE175" s="85">
        <f>VLOOKUP(CZ175,'113勞保勞退單日級距表-請勿更改表內數字'!$B$4:$E$56,3,TRUE)</f>
        <v>0</v>
      </c>
      <c r="EF175" s="85">
        <f>VLOOKUP(DA175,'113勞保勞退單日級距表-請勿更改表內數字'!$B$4:$E$56,3,TRUE)</f>
        <v>0</v>
      </c>
      <c r="EG175" s="85">
        <f>VLOOKUP(DB175,'113勞保勞退單日級距表-請勿更改表內數字'!$B$4:$E$56,3,TRUE)</f>
        <v>0</v>
      </c>
      <c r="EH175" s="85">
        <f>VLOOKUP(DC175,'113勞保勞退單日級距表-請勿更改表內數字'!$B$4:$E$56,3,TRUE)</f>
        <v>0</v>
      </c>
      <c r="EI175" s="85">
        <f>VLOOKUP(DD175,'113勞保勞退單日級距表-請勿更改表內數字'!$B$4:$E$56,3,TRUE)</f>
        <v>0</v>
      </c>
      <c r="EJ175" s="85">
        <f>VLOOKUP(DE175,'113勞保勞退單日級距表-請勿更改表內數字'!$B$4:$E$56,3,TRUE)</f>
        <v>0</v>
      </c>
      <c r="EK175" s="85">
        <f>VLOOKUP(DF175,'113勞保勞退單日級距表-請勿更改表內數字'!$B$4:$E$56,3,TRUE)</f>
        <v>0</v>
      </c>
      <c r="EL175" s="85">
        <f>VLOOKUP(DG175,'113勞保勞退單日級距表-請勿更改表內數字'!$B$4:$E$56,3,TRUE)</f>
        <v>0</v>
      </c>
      <c r="EM175" s="85">
        <f>VLOOKUP(DH175,'113勞保勞退單日級距表-請勿更改表內數字'!$B$4:$E$56,3,TRUE)</f>
        <v>0</v>
      </c>
      <c r="EN175" s="85">
        <f>VLOOKUP(DI175,'113勞保勞退單日級距表-請勿更改表內數字'!$B$4:$E$56,3,TRUE)</f>
        <v>0</v>
      </c>
      <c r="EO175" s="85">
        <f>VLOOKUP(DJ175,'113勞保勞退單日級距表-請勿更改表內數字'!$B$4:$E$56,3,TRUE)</f>
        <v>0</v>
      </c>
      <c r="EP175" s="84">
        <f>VLOOKUP(CF175,'113勞保勞退單日級距表-請勿更改表內數字'!$B$4:$E$56,4,TRUE)</f>
        <v>0</v>
      </c>
      <c r="EQ175" s="84">
        <f>VLOOKUP(CG175,'113勞保勞退單日級距表-請勿更改表內數字'!$B$4:$E$56,4,TRUE)</f>
        <v>0</v>
      </c>
      <c r="ER175" s="84">
        <f>VLOOKUP(CH175,'113勞保勞退單日級距表-請勿更改表內數字'!$B$4:$E$56,4,TRUE)</f>
        <v>0</v>
      </c>
      <c r="ES175" s="84">
        <f>VLOOKUP(CI175,'113勞保勞退單日級距表-請勿更改表內數字'!$B$4:$E$56,4,TRUE)</f>
        <v>0</v>
      </c>
      <c r="ET175" s="84">
        <f>VLOOKUP(CJ175,'113勞保勞退單日級距表-請勿更改表內數字'!$B$4:$E$56,4,TRUE)</f>
        <v>0</v>
      </c>
      <c r="EU175" s="84">
        <f>VLOOKUP(CK175,'113勞保勞退單日級距表-請勿更改表內數字'!$B$4:$E$56,4,TRUE)</f>
        <v>0</v>
      </c>
      <c r="EV175" s="84">
        <f>VLOOKUP(CL175,'113勞保勞退單日級距表-請勿更改表內數字'!$B$4:$E$56,4,TRUE)</f>
        <v>0</v>
      </c>
      <c r="EW175" s="84">
        <f>VLOOKUP(CM175,'113勞保勞退單日級距表-請勿更改表內數字'!$B$4:$E$56,4,TRUE)</f>
        <v>0</v>
      </c>
      <c r="EX175" s="84">
        <f>VLOOKUP(CN175,'113勞保勞退單日級距表-請勿更改表內數字'!$B$4:$E$56,4,TRUE)</f>
        <v>0</v>
      </c>
      <c r="EY175" s="84">
        <f>VLOOKUP(CO175,'113勞保勞退單日級距表-請勿更改表內數字'!$B$4:$E$56,4,TRUE)</f>
        <v>0</v>
      </c>
      <c r="EZ175" s="84">
        <f>VLOOKUP(CP175,'113勞保勞退單日級距表-請勿更改表內數字'!$B$4:$E$56,4,TRUE)</f>
        <v>0</v>
      </c>
      <c r="FA175" s="84">
        <f>VLOOKUP(CQ175,'113勞保勞退單日級距表-請勿更改表內數字'!$B$4:$E$56,4,TRUE)</f>
        <v>0</v>
      </c>
      <c r="FB175" s="84">
        <f>VLOOKUP(CR175,'113勞保勞退單日級距表-請勿更改表內數字'!$B$4:$E$56,4,TRUE)</f>
        <v>0</v>
      </c>
      <c r="FC175" s="84">
        <f>VLOOKUP(CS175,'113勞保勞退單日級距表-請勿更改表內數字'!$B$4:$E$56,4,TRUE)</f>
        <v>0</v>
      </c>
      <c r="FD175" s="84">
        <f>VLOOKUP(CT175,'113勞保勞退單日級距表-請勿更改表內數字'!$B$4:$E$56,4,TRUE)</f>
        <v>0</v>
      </c>
      <c r="FE175" s="84">
        <f>VLOOKUP(CU175,'113勞保勞退單日級距表-請勿更改表內數字'!$B$4:$E$56,4,TRUE)</f>
        <v>0</v>
      </c>
      <c r="FF175" s="84">
        <f>VLOOKUP(CV175,'113勞保勞退單日級距表-請勿更改表內數字'!$B$4:$E$56,4,TRUE)</f>
        <v>0</v>
      </c>
      <c r="FG175" s="84">
        <f>VLOOKUP(CW175,'113勞保勞退單日級距表-請勿更改表內數字'!$B$4:$E$56,4,TRUE)</f>
        <v>0</v>
      </c>
      <c r="FH175" s="84">
        <f>VLOOKUP(CX175,'113勞保勞退單日級距表-請勿更改表內數字'!$B$4:$E$56,4,TRUE)</f>
        <v>0</v>
      </c>
      <c r="FI175" s="84">
        <f>VLOOKUP(CY175,'113勞保勞退單日級距表-請勿更改表內數字'!$B$4:$E$56,4,TRUE)</f>
        <v>0</v>
      </c>
      <c r="FJ175" s="84">
        <f>VLOOKUP(CZ175,'113勞保勞退單日級距表-請勿更改表內數字'!$B$4:$E$56,4,TRUE)</f>
        <v>0</v>
      </c>
      <c r="FK175" s="84">
        <f>VLOOKUP(DA175,'113勞保勞退單日級距表-請勿更改表內數字'!$B$4:$E$56,4,TRUE)</f>
        <v>0</v>
      </c>
      <c r="FL175" s="84">
        <f>VLOOKUP(DB175,'113勞保勞退單日級距表-請勿更改表內數字'!$B$4:$E$56,4,TRUE)</f>
        <v>0</v>
      </c>
      <c r="FM175" s="84">
        <f>VLOOKUP(DC175,'113勞保勞退單日級距表-請勿更改表內數字'!$B$4:$E$56,4,TRUE)</f>
        <v>0</v>
      </c>
      <c r="FN175" s="84">
        <f>VLOOKUP(DD175,'113勞保勞退單日級距表-請勿更改表內數字'!$B$4:$E$56,4,TRUE)</f>
        <v>0</v>
      </c>
      <c r="FO175" s="84">
        <f>VLOOKUP(DE175,'113勞保勞退單日級距表-請勿更改表內數字'!$B$4:$E$56,4,TRUE)</f>
        <v>0</v>
      </c>
      <c r="FP175" s="84">
        <f>VLOOKUP(DF175,'113勞保勞退單日級距表-請勿更改表內數字'!$B$4:$E$56,4,TRUE)</f>
        <v>0</v>
      </c>
      <c r="FQ175" s="84">
        <f>VLOOKUP(DG175,'113勞保勞退單日級距表-請勿更改表內數字'!$B$4:$E$56,4,TRUE)</f>
        <v>0</v>
      </c>
      <c r="FR175" s="84">
        <f>VLOOKUP(DH175,'113勞保勞退單日級距表-請勿更改表內數字'!$B$4:$E$56,4,TRUE)</f>
        <v>0</v>
      </c>
      <c r="FS175" s="84">
        <f>VLOOKUP(DI175,'113勞保勞退單日級距表-請勿更改表內數字'!$B$4:$E$56,4,TRUE)</f>
        <v>0</v>
      </c>
      <c r="FT175" s="84">
        <f>VLOOKUP(DJ175,'113勞保勞退單日級距表-請勿更改表內數字'!$B$4:$E$56,4,TRUE)</f>
        <v>0</v>
      </c>
      <c r="FU175" s="83">
        <f>VLOOKUP(CF175,'113勞保勞退單日級距表-請勿更改表內數字'!$B$4:$I$56,8,TRUE)</f>
        <v>0</v>
      </c>
      <c r="FV175" s="83">
        <f>VLOOKUP(CG175,'113勞保勞退單日級距表-請勿更改表內數字'!$B$4:$I$56,8,TRUE)</f>
        <v>0</v>
      </c>
      <c r="FW175" s="83">
        <f>VLOOKUP(CH175,'113勞保勞退單日級距表-請勿更改表內數字'!$B$4:$I$56,8,TRUE)</f>
        <v>0</v>
      </c>
      <c r="FX175" s="83">
        <f>VLOOKUP(CI175,'113勞保勞退單日級距表-請勿更改表內數字'!$B$4:$I$56,8,TRUE)</f>
        <v>0</v>
      </c>
      <c r="FY175" s="83">
        <f>VLOOKUP(CJ175,'113勞保勞退單日級距表-請勿更改表內數字'!$B$4:$I$56,8,TRUE)</f>
        <v>0</v>
      </c>
      <c r="FZ175" s="83">
        <f>VLOOKUP(CK175,'113勞保勞退單日級距表-請勿更改表內數字'!$B$4:$I$56,8,TRUE)</f>
        <v>0</v>
      </c>
      <c r="GA175" s="83">
        <f>VLOOKUP(CL175,'113勞保勞退單日級距表-請勿更改表內數字'!$B$4:$I$56,8,TRUE)</f>
        <v>0</v>
      </c>
      <c r="GB175" s="83">
        <f>VLOOKUP(CM175,'113勞保勞退單日級距表-請勿更改表內數字'!$B$4:$I$56,8,TRUE)</f>
        <v>0</v>
      </c>
      <c r="GC175" s="83">
        <f>VLOOKUP(CN175,'113勞保勞退單日級距表-請勿更改表內數字'!$B$4:$I$56,8,TRUE)</f>
        <v>0</v>
      </c>
      <c r="GD175" s="83">
        <f>VLOOKUP(CO175,'113勞保勞退單日級距表-請勿更改表內數字'!$B$4:$I$56,8,TRUE)</f>
        <v>0</v>
      </c>
      <c r="GE175" s="83">
        <f>VLOOKUP(CP175,'113勞保勞退單日級距表-請勿更改表內數字'!$B$4:$I$56,8,TRUE)</f>
        <v>0</v>
      </c>
      <c r="GF175" s="83">
        <f>VLOOKUP(CQ175,'113勞保勞退單日級距表-請勿更改表內數字'!$B$4:$I$56,8,TRUE)</f>
        <v>0</v>
      </c>
      <c r="GG175" s="83">
        <f>VLOOKUP(CR175,'113勞保勞退單日級距表-請勿更改表內數字'!$B$4:$I$56,8,TRUE)</f>
        <v>0</v>
      </c>
      <c r="GH175" s="83">
        <f>VLOOKUP(CS175,'113勞保勞退單日級距表-請勿更改表內數字'!$B$4:$I$56,8,TRUE)</f>
        <v>0</v>
      </c>
      <c r="GI175" s="83">
        <f>VLOOKUP(CT175,'113勞保勞退單日級距表-請勿更改表內數字'!$B$4:$I$56,8,TRUE)</f>
        <v>0</v>
      </c>
      <c r="GJ175" s="83">
        <f>VLOOKUP(CU175,'113勞保勞退單日級距表-請勿更改表內數字'!$B$4:$I$56,8,TRUE)</f>
        <v>0</v>
      </c>
      <c r="GK175" s="83">
        <f>VLOOKUP(CV175,'113勞保勞退單日級距表-請勿更改表內數字'!$B$4:$I$56,8,TRUE)</f>
        <v>0</v>
      </c>
      <c r="GL175" s="83">
        <f>VLOOKUP(CW175,'113勞保勞退單日級距表-請勿更改表內數字'!$B$4:$I$56,8,TRUE)</f>
        <v>0</v>
      </c>
      <c r="GM175" s="83">
        <f>VLOOKUP(CX175,'113勞保勞退單日級距表-請勿更改表內數字'!$B$4:$I$56,8,TRUE)</f>
        <v>0</v>
      </c>
      <c r="GN175" s="83">
        <f>VLOOKUP(CY175,'113勞保勞退單日級距表-請勿更改表內數字'!$B$4:$I$56,8,TRUE)</f>
        <v>0</v>
      </c>
      <c r="GO175" s="83">
        <f>VLOOKUP(CZ175,'113勞保勞退單日級距表-請勿更改表內數字'!$B$4:$I$56,8,TRUE)</f>
        <v>0</v>
      </c>
      <c r="GP175" s="83">
        <f>VLOOKUP(DA175,'113勞保勞退單日級距表-請勿更改表內數字'!$B$4:$I$56,8,TRUE)</f>
        <v>0</v>
      </c>
      <c r="GQ175" s="83">
        <f>VLOOKUP(DB175,'113勞保勞退單日級距表-請勿更改表內數字'!$B$4:$I$56,8,TRUE)</f>
        <v>0</v>
      </c>
      <c r="GR175" s="83">
        <f>VLOOKUP(DC175,'113勞保勞退單日級距表-請勿更改表內數字'!$B$4:$I$56,8,TRUE)</f>
        <v>0</v>
      </c>
      <c r="GS175" s="83">
        <f>VLOOKUP(DD175,'113勞保勞退單日級距表-請勿更改表內數字'!$B$4:$I$56,8,TRUE)</f>
        <v>0</v>
      </c>
      <c r="GT175" s="83">
        <f>VLOOKUP(DE175,'113勞保勞退單日級距表-請勿更改表內數字'!$B$4:$I$56,8,TRUE)</f>
        <v>0</v>
      </c>
      <c r="GU175" s="83">
        <f>VLOOKUP(DF175,'113勞保勞退單日級距表-請勿更改表內數字'!$B$4:$I$56,8,TRUE)</f>
        <v>0</v>
      </c>
      <c r="GV175" s="83">
        <f>VLOOKUP(DG175,'113勞保勞退單日級距表-請勿更改表內數字'!$B$4:$I$56,8,TRUE)</f>
        <v>0</v>
      </c>
      <c r="GW175" s="83">
        <f>VLOOKUP(DH175,'113勞保勞退單日級距表-請勿更改表內數字'!$B$4:$I$56,8,TRUE)</f>
        <v>0</v>
      </c>
      <c r="GX175" s="83">
        <f>VLOOKUP(DI175,'113勞保勞退單日級距表-請勿更改表內數字'!$B$4:$I$56,8,TRUE)</f>
        <v>0</v>
      </c>
      <c r="GY175" s="83">
        <f>VLOOKUP(DJ175,'113勞保勞退單日級距表-請勿更改表內數字'!$B$4:$I$56,8,TRUE)</f>
        <v>0</v>
      </c>
    </row>
    <row r="176" spans="2:207">
      <c r="B176" s="76"/>
      <c r="C176" s="76"/>
      <c r="D176" s="166"/>
      <c r="G176" s="76"/>
      <c r="AB176" s="93"/>
      <c r="AD176" s="93"/>
      <c r="AP176" s="219">
        <f t="shared" si="97"/>
        <v>0</v>
      </c>
      <c r="AQ176" s="43">
        <f t="shared" si="98"/>
        <v>0</v>
      </c>
      <c r="AR176" s="43">
        <f t="shared" si="99"/>
        <v>0</v>
      </c>
      <c r="AS176" s="209">
        <f t="shared" si="136"/>
        <v>0</v>
      </c>
      <c r="AT176" s="201">
        <f>VLOOKUP(AS176,'113勞保勞退單日級距表-請勿更改表內數字'!$B$4:$E$56,3,TRUE)*AP176</f>
        <v>0</v>
      </c>
      <c r="AU176" s="201">
        <f>VLOOKUP(AS176,'113勞保勞退單日級距表-請勿更改表內數字'!$B$4:$I$56,7,TRUE)</f>
        <v>0</v>
      </c>
      <c r="AV176" s="201">
        <f>VLOOKUP(AS176,'113勞保勞退單日級距表-請勿更改表內數字'!$B$4:$E$56,4,TRUE)*AP176</f>
        <v>0</v>
      </c>
      <c r="AW176" s="51">
        <f t="shared" si="100"/>
        <v>0</v>
      </c>
      <c r="AX176" s="50">
        <f t="shared" si="101"/>
        <v>0</v>
      </c>
      <c r="AY176" s="50">
        <f t="shared" si="102"/>
        <v>0</v>
      </c>
      <c r="AZ176" s="50">
        <f t="shared" si="103"/>
        <v>0</v>
      </c>
      <c r="BA176" s="39">
        <f t="shared" si="104"/>
        <v>0</v>
      </c>
      <c r="BB176" s="39">
        <f t="shared" si="105"/>
        <v>0</v>
      </c>
      <c r="BC176" s="39">
        <f t="shared" si="106"/>
        <v>0</v>
      </c>
      <c r="BD176" s="39">
        <f t="shared" si="107"/>
        <v>0</v>
      </c>
      <c r="BE176" s="39">
        <f t="shared" si="108"/>
        <v>0</v>
      </c>
      <c r="BF176" s="39">
        <f t="shared" si="109"/>
        <v>0</v>
      </c>
      <c r="BG176" s="39">
        <f t="shared" si="110"/>
        <v>0</v>
      </c>
      <c r="BH176" s="39">
        <f t="shared" si="111"/>
        <v>0</v>
      </c>
      <c r="BI176" s="39">
        <f t="shared" si="112"/>
        <v>0</v>
      </c>
      <c r="BJ176" s="39">
        <f t="shared" si="113"/>
        <v>0</v>
      </c>
      <c r="BK176" s="39">
        <f t="shared" si="114"/>
        <v>0</v>
      </c>
      <c r="BL176" s="39">
        <f t="shared" si="115"/>
        <v>0</v>
      </c>
      <c r="BM176" s="39">
        <f t="shared" si="116"/>
        <v>0</v>
      </c>
      <c r="BN176" s="39">
        <f t="shared" si="117"/>
        <v>0</v>
      </c>
      <c r="BO176" s="39">
        <f t="shared" si="118"/>
        <v>0</v>
      </c>
      <c r="BP176" s="39">
        <f t="shared" si="119"/>
        <v>0</v>
      </c>
      <c r="BQ176" s="39">
        <f t="shared" si="120"/>
        <v>0</v>
      </c>
      <c r="BR176" s="39">
        <f t="shared" si="121"/>
        <v>0</v>
      </c>
      <c r="BS176" s="39">
        <f t="shared" si="122"/>
        <v>0</v>
      </c>
      <c r="BT176" s="39">
        <f t="shared" si="123"/>
        <v>0</v>
      </c>
      <c r="BU176" s="39">
        <f t="shared" si="124"/>
        <v>0</v>
      </c>
      <c r="BV176" s="39">
        <f t="shared" si="125"/>
        <v>0</v>
      </c>
      <c r="BW176" s="39">
        <f t="shared" si="126"/>
        <v>0</v>
      </c>
      <c r="BX176" s="39">
        <f t="shared" si="127"/>
        <v>0</v>
      </c>
      <c r="BY176" s="39">
        <f t="shared" si="128"/>
        <v>0</v>
      </c>
      <c r="BZ176" s="39">
        <f t="shared" si="129"/>
        <v>0</v>
      </c>
      <c r="CA176" s="39">
        <f t="shared" si="130"/>
        <v>0</v>
      </c>
      <c r="CB176" s="39">
        <f t="shared" si="131"/>
        <v>0</v>
      </c>
      <c r="CC176" s="39">
        <f t="shared" si="132"/>
        <v>0</v>
      </c>
      <c r="CD176" s="39">
        <f t="shared" si="133"/>
        <v>0</v>
      </c>
      <c r="CE176" s="39">
        <f t="shared" si="134"/>
        <v>0</v>
      </c>
      <c r="CF176" s="80">
        <f t="shared" si="143"/>
        <v>0</v>
      </c>
      <c r="CG176" s="80">
        <f t="shared" si="143"/>
        <v>0</v>
      </c>
      <c r="CH176" s="80">
        <f t="shared" si="143"/>
        <v>0</v>
      </c>
      <c r="CI176" s="80">
        <f t="shared" si="143"/>
        <v>0</v>
      </c>
      <c r="CJ176" s="80">
        <f t="shared" si="143"/>
        <v>0</v>
      </c>
      <c r="CK176" s="80">
        <f t="shared" si="143"/>
        <v>0</v>
      </c>
      <c r="CL176" s="80">
        <f t="shared" si="143"/>
        <v>0</v>
      </c>
      <c r="CM176" s="80">
        <f t="shared" si="143"/>
        <v>0</v>
      </c>
      <c r="CN176" s="80">
        <f t="shared" si="143"/>
        <v>0</v>
      </c>
      <c r="CO176" s="80">
        <f t="shared" si="143"/>
        <v>0</v>
      </c>
      <c r="CP176" s="80">
        <f t="shared" si="143"/>
        <v>0</v>
      </c>
      <c r="CQ176" s="80">
        <f t="shared" si="143"/>
        <v>0</v>
      </c>
      <c r="CR176" s="80">
        <f t="shared" si="143"/>
        <v>0</v>
      </c>
      <c r="CS176" s="80">
        <f t="shared" si="143"/>
        <v>0</v>
      </c>
      <c r="CT176" s="80">
        <f t="shared" si="143"/>
        <v>0</v>
      </c>
      <c r="CU176" s="80">
        <f t="shared" si="142"/>
        <v>0</v>
      </c>
      <c r="CV176" s="80">
        <f t="shared" si="142"/>
        <v>0</v>
      </c>
      <c r="CW176" s="80">
        <f t="shared" si="142"/>
        <v>0</v>
      </c>
      <c r="CX176" s="80">
        <f t="shared" si="142"/>
        <v>0</v>
      </c>
      <c r="CY176" s="80">
        <f t="shared" si="142"/>
        <v>0</v>
      </c>
      <c r="CZ176" s="80">
        <f t="shared" si="144"/>
        <v>0</v>
      </c>
      <c r="DA176" s="80">
        <f t="shared" si="144"/>
        <v>0</v>
      </c>
      <c r="DB176" s="80">
        <f t="shared" si="144"/>
        <v>0</v>
      </c>
      <c r="DC176" s="80">
        <f t="shared" si="144"/>
        <v>0</v>
      </c>
      <c r="DD176" s="80">
        <f t="shared" si="144"/>
        <v>0</v>
      </c>
      <c r="DE176" s="80">
        <f t="shared" si="144"/>
        <v>0</v>
      </c>
      <c r="DF176" s="80">
        <f t="shared" si="144"/>
        <v>0</v>
      </c>
      <c r="DG176" s="80">
        <f t="shared" si="144"/>
        <v>0</v>
      </c>
      <c r="DH176" s="80">
        <f t="shared" si="144"/>
        <v>0</v>
      </c>
      <c r="DI176" s="80">
        <f t="shared" si="144"/>
        <v>0</v>
      </c>
      <c r="DJ176" s="80">
        <f t="shared" si="144"/>
        <v>0</v>
      </c>
      <c r="DK176" s="85">
        <f>VLOOKUP(CF176,'113勞保勞退單日級距表-請勿更改表內數字'!$B$4:$E$56,3,TRUE)</f>
        <v>0</v>
      </c>
      <c r="DL176" s="85">
        <f>VLOOKUP(CG176,'113勞保勞退單日級距表-請勿更改表內數字'!$B$4:$E$56,3,TRUE)</f>
        <v>0</v>
      </c>
      <c r="DM176" s="85">
        <f>VLOOKUP(CH176,'113勞保勞退單日級距表-請勿更改表內數字'!$B$4:$E$56,3,TRUE)</f>
        <v>0</v>
      </c>
      <c r="DN176" s="85">
        <f>VLOOKUP(CI176,'113勞保勞退單日級距表-請勿更改表內數字'!$B$4:$E$56,3,TRUE)</f>
        <v>0</v>
      </c>
      <c r="DO176" s="85">
        <f>VLOOKUP(CJ176,'113勞保勞退單日級距表-請勿更改表內數字'!$B$4:$E$56,3,TRUE)</f>
        <v>0</v>
      </c>
      <c r="DP176" s="85">
        <f>VLOOKUP(CK176,'113勞保勞退單日級距表-請勿更改表內數字'!$B$4:$E$56,3,TRUE)</f>
        <v>0</v>
      </c>
      <c r="DQ176" s="85">
        <f>VLOOKUP(CL176,'113勞保勞退單日級距表-請勿更改表內數字'!$B$4:$E$56,3,TRUE)</f>
        <v>0</v>
      </c>
      <c r="DR176" s="85">
        <f>VLOOKUP(CM176,'113勞保勞退單日級距表-請勿更改表內數字'!$B$4:$E$56,3,TRUE)</f>
        <v>0</v>
      </c>
      <c r="DS176" s="85">
        <f>VLOOKUP(CN176,'113勞保勞退單日級距表-請勿更改表內數字'!$B$4:$E$56,3,TRUE)</f>
        <v>0</v>
      </c>
      <c r="DT176" s="85">
        <f>VLOOKUP(CO176,'113勞保勞退單日級距表-請勿更改表內數字'!$B$4:$E$56,3,TRUE)</f>
        <v>0</v>
      </c>
      <c r="DU176" s="85">
        <f>VLOOKUP(CP176,'113勞保勞退單日級距表-請勿更改表內數字'!$B$4:$E$56,3,TRUE)</f>
        <v>0</v>
      </c>
      <c r="DV176" s="85">
        <f>VLOOKUP(CQ176,'113勞保勞退單日級距表-請勿更改表內數字'!$B$4:$E$56,3,TRUE)</f>
        <v>0</v>
      </c>
      <c r="DW176" s="85">
        <f>VLOOKUP(CR176,'113勞保勞退單日級距表-請勿更改表內數字'!$B$4:$E$56,3,TRUE)</f>
        <v>0</v>
      </c>
      <c r="DX176" s="85">
        <f>VLOOKUP(CS176,'113勞保勞退單日級距表-請勿更改表內數字'!$B$4:$E$56,3,TRUE)</f>
        <v>0</v>
      </c>
      <c r="DY176" s="85">
        <f>VLOOKUP(CT176,'113勞保勞退單日級距表-請勿更改表內數字'!$B$4:$E$56,3,TRUE)</f>
        <v>0</v>
      </c>
      <c r="DZ176" s="85">
        <f>VLOOKUP(CU176,'113勞保勞退單日級距表-請勿更改表內數字'!$B$4:$E$56,3,TRUE)</f>
        <v>0</v>
      </c>
      <c r="EA176" s="85">
        <f>VLOOKUP(CV176,'113勞保勞退單日級距表-請勿更改表內數字'!$B$4:$E$56,3,TRUE)</f>
        <v>0</v>
      </c>
      <c r="EB176" s="85">
        <f>VLOOKUP(CW176,'113勞保勞退單日級距表-請勿更改表內數字'!$B$4:$E$56,3,TRUE)</f>
        <v>0</v>
      </c>
      <c r="EC176" s="85">
        <f>VLOOKUP(CX176,'113勞保勞退單日級距表-請勿更改表內數字'!$B$4:$E$56,3,TRUE)</f>
        <v>0</v>
      </c>
      <c r="ED176" s="85">
        <f>VLOOKUP(CY176,'113勞保勞退單日級距表-請勿更改表內數字'!$B$4:$E$56,3,TRUE)</f>
        <v>0</v>
      </c>
      <c r="EE176" s="85">
        <f>VLOOKUP(CZ176,'113勞保勞退單日級距表-請勿更改表內數字'!$B$4:$E$56,3,TRUE)</f>
        <v>0</v>
      </c>
      <c r="EF176" s="85">
        <f>VLOOKUP(DA176,'113勞保勞退單日級距表-請勿更改表內數字'!$B$4:$E$56,3,TRUE)</f>
        <v>0</v>
      </c>
      <c r="EG176" s="85">
        <f>VLOOKUP(DB176,'113勞保勞退單日級距表-請勿更改表內數字'!$B$4:$E$56,3,TRUE)</f>
        <v>0</v>
      </c>
      <c r="EH176" s="85">
        <f>VLOOKUP(DC176,'113勞保勞退單日級距表-請勿更改表內數字'!$B$4:$E$56,3,TRUE)</f>
        <v>0</v>
      </c>
      <c r="EI176" s="85">
        <f>VLOOKUP(DD176,'113勞保勞退單日級距表-請勿更改表內數字'!$B$4:$E$56,3,TRUE)</f>
        <v>0</v>
      </c>
      <c r="EJ176" s="85">
        <f>VLOOKUP(DE176,'113勞保勞退單日級距表-請勿更改表內數字'!$B$4:$E$56,3,TRUE)</f>
        <v>0</v>
      </c>
      <c r="EK176" s="85">
        <f>VLOOKUP(DF176,'113勞保勞退單日級距表-請勿更改表內數字'!$B$4:$E$56,3,TRUE)</f>
        <v>0</v>
      </c>
      <c r="EL176" s="85">
        <f>VLOOKUP(DG176,'113勞保勞退單日級距表-請勿更改表內數字'!$B$4:$E$56,3,TRUE)</f>
        <v>0</v>
      </c>
      <c r="EM176" s="85">
        <f>VLOOKUP(DH176,'113勞保勞退單日級距表-請勿更改表內數字'!$B$4:$E$56,3,TRUE)</f>
        <v>0</v>
      </c>
      <c r="EN176" s="85">
        <f>VLOOKUP(DI176,'113勞保勞退單日級距表-請勿更改表內數字'!$B$4:$E$56,3,TRUE)</f>
        <v>0</v>
      </c>
      <c r="EO176" s="85">
        <f>VLOOKUP(DJ176,'113勞保勞退單日級距表-請勿更改表內數字'!$B$4:$E$56,3,TRUE)</f>
        <v>0</v>
      </c>
      <c r="EP176" s="84">
        <f>VLOOKUP(CF176,'113勞保勞退單日級距表-請勿更改表內數字'!$B$4:$E$56,4,TRUE)</f>
        <v>0</v>
      </c>
      <c r="EQ176" s="84">
        <f>VLOOKUP(CG176,'113勞保勞退單日級距表-請勿更改表內數字'!$B$4:$E$56,4,TRUE)</f>
        <v>0</v>
      </c>
      <c r="ER176" s="84">
        <f>VLOOKUP(CH176,'113勞保勞退單日級距表-請勿更改表內數字'!$B$4:$E$56,4,TRUE)</f>
        <v>0</v>
      </c>
      <c r="ES176" s="84">
        <f>VLOOKUP(CI176,'113勞保勞退單日級距表-請勿更改表內數字'!$B$4:$E$56,4,TRUE)</f>
        <v>0</v>
      </c>
      <c r="ET176" s="84">
        <f>VLOOKUP(CJ176,'113勞保勞退單日級距表-請勿更改表內數字'!$B$4:$E$56,4,TRUE)</f>
        <v>0</v>
      </c>
      <c r="EU176" s="84">
        <f>VLOOKUP(CK176,'113勞保勞退單日級距表-請勿更改表內數字'!$B$4:$E$56,4,TRUE)</f>
        <v>0</v>
      </c>
      <c r="EV176" s="84">
        <f>VLOOKUP(CL176,'113勞保勞退單日級距表-請勿更改表內數字'!$B$4:$E$56,4,TRUE)</f>
        <v>0</v>
      </c>
      <c r="EW176" s="84">
        <f>VLOOKUP(CM176,'113勞保勞退單日級距表-請勿更改表內數字'!$B$4:$E$56,4,TRUE)</f>
        <v>0</v>
      </c>
      <c r="EX176" s="84">
        <f>VLOOKUP(CN176,'113勞保勞退單日級距表-請勿更改表內數字'!$B$4:$E$56,4,TRUE)</f>
        <v>0</v>
      </c>
      <c r="EY176" s="84">
        <f>VLOOKUP(CO176,'113勞保勞退單日級距表-請勿更改表內數字'!$B$4:$E$56,4,TRUE)</f>
        <v>0</v>
      </c>
      <c r="EZ176" s="84">
        <f>VLOOKUP(CP176,'113勞保勞退單日級距表-請勿更改表內數字'!$B$4:$E$56,4,TRUE)</f>
        <v>0</v>
      </c>
      <c r="FA176" s="84">
        <f>VLOOKUP(CQ176,'113勞保勞退單日級距表-請勿更改表內數字'!$B$4:$E$56,4,TRUE)</f>
        <v>0</v>
      </c>
      <c r="FB176" s="84">
        <f>VLOOKUP(CR176,'113勞保勞退單日級距表-請勿更改表內數字'!$B$4:$E$56,4,TRUE)</f>
        <v>0</v>
      </c>
      <c r="FC176" s="84">
        <f>VLOOKUP(CS176,'113勞保勞退單日級距表-請勿更改表內數字'!$B$4:$E$56,4,TRUE)</f>
        <v>0</v>
      </c>
      <c r="FD176" s="84">
        <f>VLOOKUP(CT176,'113勞保勞退單日級距表-請勿更改表內數字'!$B$4:$E$56,4,TRUE)</f>
        <v>0</v>
      </c>
      <c r="FE176" s="84">
        <f>VLOOKUP(CU176,'113勞保勞退單日級距表-請勿更改表內數字'!$B$4:$E$56,4,TRUE)</f>
        <v>0</v>
      </c>
      <c r="FF176" s="84">
        <f>VLOOKUP(CV176,'113勞保勞退單日級距表-請勿更改表內數字'!$B$4:$E$56,4,TRUE)</f>
        <v>0</v>
      </c>
      <c r="FG176" s="84">
        <f>VLOOKUP(CW176,'113勞保勞退單日級距表-請勿更改表內數字'!$B$4:$E$56,4,TRUE)</f>
        <v>0</v>
      </c>
      <c r="FH176" s="84">
        <f>VLOOKUP(CX176,'113勞保勞退單日級距表-請勿更改表內數字'!$B$4:$E$56,4,TRUE)</f>
        <v>0</v>
      </c>
      <c r="FI176" s="84">
        <f>VLOOKUP(CY176,'113勞保勞退單日級距表-請勿更改表內數字'!$B$4:$E$56,4,TRUE)</f>
        <v>0</v>
      </c>
      <c r="FJ176" s="84">
        <f>VLOOKUP(CZ176,'113勞保勞退單日級距表-請勿更改表內數字'!$B$4:$E$56,4,TRUE)</f>
        <v>0</v>
      </c>
      <c r="FK176" s="84">
        <f>VLOOKUP(DA176,'113勞保勞退單日級距表-請勿更改表內數字'!$B$4:$E$56,4,TRUE)</f>
        <v>0</v>
      </c>
      <c r="FL176" s="84">
        <f>VLOOKUP(DB176,'113勞保勞退單日級距表-請勿更改表內數字'!$B$4:$E$56,4,TRUE)</f>
        <v>0</v>
      </c>
      <c r="FM176" s="84">
        <f>VLOOKUP(DC176,'113勞保勞退單日級距表-請勿更改表內數字'!$B$4:$E$56,4,TRUE)</f>
        <v>0</v>
      </c>
      <c r="FN176" s="84">
        <f>VLOOKUP(DD176,'113勞保勞退單日級距表-請勿更改表內數字'!$B$4:$E$56,4,TRUE)</f>
        <v>0</v>
      </c>
      <c r="FO176" s="84">
        <f>VLOOKUP(DE176,'113勞保勞退單日級距表-請勿更改表內數字'!$B$4:$E$56,4,TRUE)</f>
        <v>0</v>
      </c>
      <c r="FP176" s="84">
        <f>VLOOKUP(DF176,'113勞保勞退單日級距表-請勿更改表內數字'!$B$4:$E$56,4,TRUE)</f>
        <v>0</v>
      </c>
      <c r="FQ176" s="84">
        <f>VLOOKUP(DG176,'113勞保勞退單日級距表-請勿更改表內數字'!$B$4:$E$56,4,TRUE)</f>
        <v>0</v>
      </c>
      <c r="FR176" s="84">
        <f>VLOOKUP(DH176,'113勞保勞退單日級距表-請勿更改表內數字'!$B$4:$E$56,4,TRUE)</f>
        <v>0</v>
      </c>
      <c r="FS176" s="84">
        <f>VLOOKUP(DI176,'113勞保勞退單日級距表-請勿更改表內數字'!$B$4:$E$56,4,TRUE)</f>
        <v>0</v>
      </c>
      <c r="FT176" s="84">
        <f>VLOOKUP(DJ176,'113勞保勞退單日級距表-請勿更改表內數字'!$B$4:$E$56,4,TRUE)</f>
        <v>0</v>
      </c>
      <c r="FU176" s="83">
        <f>VLOOKUP(CF176,'113勞保勞退單日級距表-請勿更改表內數字'!$B$4:$I$56,8,TRUE)</f>
        <v>0</v>
      </c>
      <c r="FV176" s="83">
        <f>VLOOKUP(CG176,'113勞保勞退單日級距表-請勿更改表內數字'!$B$4:$I$56,8,TRUE)</f>
        <v>0</v>
      </c>
      <c r="FW176" s="83">
        <f>VLOOKUP(CH176,'113勞保勞退單日級距表-請勿更改表內數字'!$B$4:$I$56,8,TRUE)</f>
        <v>0</v>
      </c>
      <c r="FX176" s="83">
        <f>VLOOKUP(CI176,'113勞保勞退單日級距表-請勿更改表內數字'!$B$4:$I$56,8,TRUE)</f>
        <v>0</v>
      </c>
      <c r="FY176" s="83">
        <f>VLOOKUP(CJ176,'113勞保勞退單日級距表-請勿更改表內數字'!$B$4:$I$56,8,TRUE)</f>
        <v>0</v>
      </c>
      <c r="FZ176" s="83">
        <f>VLOOKUP(CK176,'113勞保勞退單日級距表-請勿更改表內數字'!$B$4:$I$56,8,TRUE)</f>
        <v>0</v>
      </c>
      <c r="GA176" s="83">
        <f>VLOOKUP(CL176,'113勞保勞退單日級距表-請勿更改表內數字'!$B$4:$I$56,8,TRUE)</f>
        <v>0</v>
      </c>
      <c r="GB176" s="83">
        <f>VLOOKUP(CM176,'113勞保勞退單日級距表-請勿更改表內數字'!$B$4:$I$56,8,TRUE)</f>
        <v>0</v>
      </c>
      <c r="GC176" s="83">
        <f>VLOOKUP(CN176,'113勞保勞退單日級距表-請勿更改表內數字'!$B$4:$I$56,8,TRUE)</f>
        <v>0</v>
      </c>
      <c r="GD176" s="83">
        <f>VLOOKUP(CO176,'113勞保勞退單日級距表-請勿更改表內數字'!$B$4:$I$56,8,TRUE)</f>
        <v>0</v>
      </c>
      <c r="GE176" s="83">
        <f>VLOOKUP(CP176,'113勞保勞退單日級距表-請勿更改表內數字'!$B$4:$I$56,8,TRUE)</f>
        <v>0</v>
      </c>
      <c r="GF176" s="83">
        <f>VLOOKUP(CQ176,'113勞保勞退單日級距表-請勿更改表內數字'!$B$4:$I$56,8,TRUE)</f>
        <v>0</v>
      </c>
      <c r="GG176" s="83">
        <f>VLOOKUP(CR176,'113勞保勞退單日級距表-請勿更改表內數字'!$B$4:$I$56,8,TRUE)</f>
        <v>0</v>
      </c>
      <c r="GH176" s="83">
        <f>VLOOKUP(CS176,'113勞保勞退單日級距表-請勿更改表內數字'!$B$4:$I$56,8,TRUE)</f>
        <v>0</v>
      </c>
      <c r="GI176" s="83">
        <f>VLOOKUP(CT176,'113勞保勞退單日級距表-請勿更改表內數字'!$B$4:$I$56,8,TRUE)</f>
        <v>0</v>
      </c>
      <c r="GJ176" s="83">
        <f>VLOOKUP(CU176,'113勞保勞退單日級距表-請勿更改表內數字'!$B$4:$I$56,8,TRUE)</f>
        <v>0</v>
      </c>
      <c r="GK176" s="83">
        <f>VLOOKUP(CV176,'113勞保勞退單日級距表-請勿更改表內數字'!$B$4:$I$56,8,TRUE)</f>
        <v>0</v>
      </c>
      <c r="GL176" s="83">
        <f>VLOOKUP(CW176,'113勞保勞退單日級距表-請勿更改表內數字'!$B$4:$I$56,8,TRUE)</f>
        <v>0</v>
      </c>
      <c r="GM176" s="83">
        <f>VLOOKUP(CX176,'113勞保勞退單日級距表-請勿更改表內數字'!$B$4:$I$56,8,TRUE)</f>
        <v>0</v>
      </c>
      <c r="GN176" s="83">
        <f>VLOOKUP(CY176,'113勞保勞退單日級距表-請勿更改表內數字'!$B$4:$I$56,8,TRUE)</f>
        <v>0</v>
      </c>
      <c r="GO176" s="83">
        <f>VLOOKUP(CZ176,'113勞保勞退單日級距表-請勿更改表內數字'!$B$4:$I$56,8,TRUE)</f>
        <v>0</v>
      </c>
      <c r="GP176" s="83">
        <f>VLOOKUP(DA176,'113勞保勞退單日級距表-請勿更改表內數字'!$B$4:$I$56,8,TRUE)</f>
        <v>0</v>
      </c>
      <c r="GQ176" s="83">
        <f>VLOOKUP(DB176,'113勞保勞退單日級距表-請勿更改表內數字'!$B$4:$I$56,8,TRUE)</f>
        <v>0</v>
      </c>
      <c r="GR176" s="83">
        <f>VLOOKUP(DC176,'113勞保勞退單日級距表-請勿更改表內數字'!$B$4:$I$56,8,TRUE)</f>
        <v>0</v>
      </c>
      <c r="GS176" s="83">
        <f>VLOOKUP(DD176,'113勞保勞退單日級距表-請勿更改表內數字'!$B$4:$I$56,8,TRUE)</f>
        <v>0</v>
      </c>
      <c r="GT176" s="83">
        <f>VLOOKUP(DE176,'113勞保勞退單日級距表-請勿更改表內數字'!$B$4:$I$56,8,TRUE)</f>
        <v>0</v>
      </c>
      <c r="GU176" s="83">
        <f>VLOOKUP(DF176,'113勞保勞退單日級距表-請勿更改表內數字'!$B$4:$I$56,8,TRUE)</f>
        <v>0</v>
      </c>
      <c r="GV176" s="83">
        <f>VLOOKUP(DG176,'113勞保勞退單日級距表-請勿更改表內數字'!$B$4:$I$56,8,TRUE)</f>
        <v>0</v>
      </c>
      <c r="GW176" s="83">
        <f>VLOOKUP(DH176,'113勞保勞退單日級距表-請勿更改表內數字'!$B$4:$I$56,8,TRUE)</f>
        <v>0</v>
      </c>
      <c r="GX176" s="83">
        <f>VLOOKUP(DI176,'113勞保勞退單日級距表-請勿更改表內數字'!$B$4:$I$56,8,TRUE)</f>
        <v>0</v>
      </c>
      <c r="GY176" s="83">
        <f>VLOOKUP(DJ176,'113勞保勞退單日級距表-請勿更改表內數字'!$B$4:$I$56,8,TRUE)</f>
        <v>0</v>
      </c>
    </row>
    <row r="177" spans="2:207">
      <c r="B177" s="76"/>
      <c r="C177" s="76"/>
      <c r="D177" s="166"/>
      <c r="G177" s="76"/>
      <c r="AB177" s="93"/>
      <c r="AD177" s="93"/>
      <c r="AP177" s="219">
        <f t="shared" si="97"/>
        <v>0</v>
      </c>
      <c r="AQ177" s="43">
        <f t="shared" si="98"/>
        <v>0</v>
      </c>
      <c r="AR177" s="43">
        <f t="shared" si="99"/>
        <v>0</v>
      </c>
      <c r="AS177" s="209">
        <f t="shared" si="136"/>
        <v>0</v>
      </c>
      <c r="AT177" s="201">
        <f>VLOOKUP(AS177,'113勞保勞退單日級距表-請勿更改表內數字'!$B$4:$E$56,3,TRUE)*AP177</f>
        <v>0</v>
      </c>
      <c r="AU177" s="201">
        <f>VLOOKUP(AS177,'113勞保勞退單日級距表-請勿更改表內數字'!$B$4:$I$56,7,TRUE)</f>
        <v>0</v>
      </c>
      <c r="AV177" s="201">
        <f>VLOOKUP(AS177,'113勞保勞退單日級距表-請勿更改表內數字'!$B$4:$E$56,4,TRUE)*AP177</f>
        <v>0</v>
      </c>
      <c r="AW177" s="51">
        <f t="shared" si="100"/>
        <v>0</v>
      </c>
      <c r="AX177" s="50">
        <f t="shared" si="101"/>
        <v>0</v>
      </c>
      <c r="AY177" s="50">
        <f t="shared" si="102"/>
        <v>0</v>
      </c>
      <c r="AZ177" s="50">
        <f t="shared" si="103"/>
        <v>0</v>
      </c>
      <c r="BA177" s="39">
        <f t="shared" si="104"/>
        <v>0</v>
      </c>
      <c r="BB177" s="39">
        <f t="shared" si="105"/>
        <v>0</v>
      </c>
      <c r="BC177" s="39">
        <f t="shared" si="106"/>
        <v>0</v>
      </c>
      <c r="BD177" s="39">
        <f t="shared" si="107"/>
        <v>0</v>
      </c>
      <c r="BE177" s="39">
        <f t="shared" si="108"/>
        <v>0</v>
      </c>
      <c r="BF177" s="39">
        <f t="shared" si="109"/>
        <v>0</v>
      </c>
      <c r="BG177" s="39">
        <f t="shared" si="110"/>
        <v>0</v>
      </c>
      <c r="BH177" s="39">
        <f t="shared" si="111"/>
        <v>0</v>
      </c>
      <c r="BI177" s="39">
        <f t="shared" si="112"/>
        <v>0</v>
      </c>
      <c r="BJ177" s="39">
        <f t="shared" si="113"/>
        <v>0</v>
      </c>
      <c r="BK177" s="39">
        <f t="shared" si="114"/>
        <v>0</v>
      </c>
      <c r="BL177" s="39">
        <f t="shared" si="115"/>
        <v>0</v>
      </c>
      <c r="BM177" s="39">
        <f t="shared" si="116"/>
        <v>0</v>
      </c>
      <c r="BN177" s="39">
        <f t="shared" si="117"/>
        <v>0</v>
      </c>
      <c r="BO177" s="39">
        <f t="shared" si="118"/>
        <v>0</v>
      </c>
      <c r="BP177" s="39">
        <f t="shared" si="119"/>
        <v>0</v>
      </c>
      <c r="BQ177" s="39">
        <f t="shared" si="120"/>
        <v>0</v>
      </c>
      <c r="BR177" s="39">
        <f t="shared" si="121"/>
        <v>0</v>
      </c>
      <c r="BS177" s="39">
        <f t="shared" si="122"/>
        <v>0</v>
      </c>
      <c r="BT177" s="39">
        <f t="shared" si="123"/>
        <v>0</v>
      </c>
      <c r="BU177" s="39">
        <f t="shared" si="124"/>
        <v>0</v>
      </c>
      <c r="BV177" s="39">
        <f t="shared" si="125"/>
        <v>0</v>
      </c>
      <c r="BW177" s="39">
        <f t="shared" si="126"/>
        <v>0</v>
      </c>
      <c r="BX177" s="39">
        <f t="shared" si="127"/>
        <v>0</v>
      </c>
      <c r="BY177" s="39">
        <f t="shared" si="128"/>
        <v>0</v>
      </c>
      <c r="BZ177" s="39">
        <f t="shared" si="129"/>
        <v>0</v>
      </c>
      <c r="CA177" s="39">
        <f t="shared" si="130"/>
        <v>0</v>
      </c>
      <c r="CB177" s="39">
        <f t="shared" si="131"/>
        <v>0</v>
      </c>
      <c r="CC177" s="39">
        <f t="shared" si="132"/>
        <v>0</v>
      </c>
      <c r="CD177" s="39">
        <f t="shared" si="133"/>
        <v>0</v>
      </c>
      <c r="CE177" s="39">
        <f t="shared" si="134"/>
        <v>0</v>
      </c>
      <c r="CF177" s="80">
        <f t="shared" si="143"/>
        <v>0</v>
      </c>
      <c r="CG177" s="80">
        <f t="shared" si="143"/>
        <v>0</v>
      </c>
      <c r="CH177" s="80">
        <f t="shared" si="143"/>
        <v>0</v>
      </c>
      <c r="CI177" s="80">
        <f t="shared" si="143"/>
        <v>0</v>
      </c>
      <c r="CJ177" s="80">
        <f t="shared" si="143"/>
        <v>0</v>
      </c>
      <c r="CK177" s="80">
        <f t="shared" si="143"/>
        <v>0</v>
      </c>
      <c r="CL177" s="80">
        <f t="shared" si="143"/>
        <v>0</v>
      </c>
      <c r="CM177" s="80">
        <f t="shared" si="143"/>
        <v>0</v>
      </c>
      <c r="CN177" s="80">
        <f t="shared" si="143"/>
        <v>0</v>
      </c>
      <c r="CO177" s="80">
        <f t="shared" si="143"/>
        <v>0</v>
      </c>
      <c r="CP177" s="80">
        <f t="shared" si="143"/>
        <v>0</v>
      </c>
      <c r="CQ177" s="80">
        <f t="shared" si="143"/>
        <v>0</v>
      </c>
      <c r="CR177" s="80">
        <f t="shared" si="143"/>
        <v>0</v>
      </c>
      <c r="CS177" s="80">
        <f t="shared" si="143"/>
        <v>0</v>
      </c>
      <c r="CT177" s="80">
        <f t="shared" si="143"/>
        <v>0</v>
      </c>
      <c r="CU177" s="80">
        <f t="shared" si="142"/>
        <v>0</v>
      </c>
      <c r="CV177" s="80">
        <f t="shared" si="142"/>
        <v>0</v>
      </c>
      <c r="CW177" s="80">
        <f t="shared" si="142"/>
        <v>0</v>
      </c>
      <c r="CX177" s="80">
        <f t="shared" si="142"/>
        <v>0</v>
      </c>
      <c r="CY177" s="80">
        <f t="shared" si="142"/>
        <v>0</v>
      </c>
      <c r="CZ177" s="80">
        <f t="shared" si="144"/>
        <v>0</v>
      </c>
      <c r="DA177" s="80">
        <f t="shared" si="144"/>
        <v>0</v>
      </c>
      <c r="DB177" s="80">
        <f t="shared" si="144"/>
        <v>0</v>
      </c>
      <c r="DC177" s="80">
        <f t="shared" si="144"/>
        <v>0</v>
      </c>
      <c r="DD177" s="80">
        <f t="shared" si="144"/>
        <v>0</v>
      </c>
      <c r="DE177" s="80">
        <f t="shared" si="144"/>
        <v>0</v>
      </c>
      <c r="DF177" s="80">
        <f t="shared" si="144"/>
        <v>0</v>
      </c>
      <c r="DG177" s="80">
        <f t="shared" si="144"/>
        <v>0</v>
      </c>
      <c r="DH177" s="80">
        <f t="shared" si="144"/>
        <v>0</v>
      </c>
      <c r="DI177" s="80">
        <f t="shared" si="144"/>
        <v>0</v>
      </c>
      <c r="DJ177" s="80">
        <f t="shared" si="144"/>
        <v>0</v>
      </c>
      <c r="DK177" s="85">
        <f>VLOOKUP(CF177,'113勞保勞退單日級距表-請勿更改表內數字'!$B$4:$E$56,3,TRUE)</f>
        <v>0</v>
      </c>
      <c r="DL177" s="85">
        <f>VLOOKUP(CG177,'113勞保勞退單日級距表-請勿更改表內數字'!$B$4:$E$56,3,TRUE)</f>
        <v>0</v>
      </c>
      <c r="DM177" s="85">
        <f>VLOOKUP(CH177,'113勞保勞退單日級距表-請勿更改表內數字'!$B$4:$E$56,3,TRUE)</f>
        <v>0</v>
      </c>
      <c r="DN177" s="85">
        <f>VLOOKUP(CI177,'113勞保勞退單日級距表-請勿更改表內數字'!$B$4:$E$56,3,TRUE)</f>
        <v>0</v>
      </c>
      <c r="DO177" s="85">
        <f>VLOOKUP(CJ177,'113勞保勞退單日級距表-請勿更改表內數字'!$B$4:$E$56,3,TRUE)</f>
        <v>0</v>
      </c>
      <c r="DP177" s="85">
        <f>VLOOKUP(CK177,'113勞保勞退單日級距表-請勿更改表內數字'!$B$4:$E$56,3,TRUE)</f>
        <v>0</v>
      </c>
      <c r="DQ177" s="85">
        <f>VLOOKUP(CL177,'113勞保勞退單日級距表-請勿更改表內數字'!$B$4:$E$56,3,TRUE)</f>
        <v>0</v>
      </c>
      <c r="DR177" s="85">
        <f>VLOOKUP(CM177,'113勞保勞退單日級距表-請勿更改表內數字'!$B$4:$E$56,3,TRUE)</f>
        <v>0</v>
      </c>
      <c r="DS177" s="85">
        <f>VLOOKUP(CN177,'113勞保勞退單日級距表-請勿更改表內數字'!$B$4:$E$56,3,TRUE)</f>
        <v>0</v>
      </c>
      <c r="DT177" s="85">
        <f>VLOOKUP(CO177,'113勞保勞退單日級距表-請勿更改表內數字'!$B$4:$E$56,3,TRUE)</f>
        <v>0</v>
      </c>
      <c r="DU177" s="85">
        <f>VLOOKUP(CP177,'113勞保勞退單日級距表-請勿更改表內數字'!$B$4:$E$56,3,TRUE)</f>
        <v>0</v>
      </c>
      <c r="DV177" s="85">
        <f>VLOOKUP(CQ177,'113勞保勞退單日級距表-請勿更改表內數字'!$B$4:$E$56,3,TRUE)</f>
        <v>0</v>
      </c>
      <c r="DW177" s="85">
        <f>VLOOKUP(CR177,'113勞保勞退單日級距表-請勿更改表內數字'!$B$4:$E$56,3,TRUE)</f>
        <v>0</v>
      </c>
      <c r="DX177" s="85">
        <f>VLOOKUP(CS177,'113勞保勞退單日級距表-請勿更改表內數字'!$B$4:$E$56,3,TRUE)</f>
        <v>0</v>
      </c>
      <c r="DY177" s="85">
        <f>VLOOKUP(CT177,'113勞保勞退單日級距表-請勿更改表內數字'!$B$4:$E$56,3,TRUE)</f>
        <v>0</v>
      </c>
      <c r="DZ177" s="85">
        <f>VLOOKUP(CU177,'113勞保勞退單日級距表-請勿更改表內數字'!$B$4:$E$56,3,TRUE)</f>
        <v>0</v>
      </c>
      <c r="EA177" s="85">
        <f>VLOOKUP(CV177,'113勞保勞退單日級距表-請勿更改表內數字'!$B$4:$E$56,3,TRUE)</f>
        <v>0</v>
      </c>
      <c r="EB177" s="85">
        <f>VLOOKUP(CW177,'113勞保勞退單日級距表-請勿更改表內數字'!$B$4:$E$56,3,TRUE)</f>
        <v>0</v>
      </c>
      <c r="EC177" s="85">
        <f>VLOOKUP(CX177,'113勞保勞退單日級距表-請勿更改表內數字'!$B$4:$E$56,3,TRUE)</f>
        <v>0</v>
      </c>
      <c r="ED177" s="85">
        <f>VLOOKUP(CY177,'113勞保勞退單日級距表-請勿更改表內數字'!$B$4:$E$56,3,TRUE)</f>
        <v>0</v>
      </c>
      <c r="EE177" s="85">
        <f>VLOOKUP(CZ177,'113勞保勞退單日級距表-請勿更改表內數字'!$B$4:$E$56,3,TRUE)</f>
        <v>0</v>
      </c>
      <c r="EF177" s="85">
        <f>VLOOKUP(DA177,'113勞保勞退單日級距表-請勿更改表內數字'!$B$4:$E$56,3,TRUE)</f>
        <v>0</v>
      </c>
      <c r="EG177" s="85">
        <f>VLOOKUP(DB177,'113勞保勞退單日級距表-請勿更改表內數字'!$B$4:$E$56,3,TRUE)</f>
        <v>0</v>
      </c>
      <c r="EH177" s="85">
        <f>VLOOKUP(DC177,'113勞保勞退單日級距表-請勿更改表內數字'!$B$4:$E$56,3,TRUE)</f>
        <v>0</v>
      </c>
      <c r="EI177" s="85">
        <f>VLOOKUP(DD177,'113勞保勞退單日級距表-請勿更改表內數字'!$B$4:$E$56,3,TRUE)</f>
        <v>0</v>
      </c>
      <c r="EJ177" s="85">
        <f>VLOOKUP(DE177,'113勞保勞退單日級距表-請勿更改表內數字'!$B$4:$E$56,3,TRUE)</f>
        <v>0</v>
      </c>
      <c r="EK177" s="85">
        <f>VLOOKUP(DF177,'113勞保勞退單日級距表-請勿更改表內數字'!$B$4:$E$56,3,TRUE)</f>
        <v>0</v>
      </c>
      <c r="EL177" s="85">
        <f>VLOOKUP(DG177,'113勞保勞退單日級距表-請勿更改表內數字'!$B$4:$E$56,3,TRUE)</f>
        <v>0</v>
      </c>
      <c r="EM177" s="85">
        <f>VLOOKUP(DH177,'113勞保勞退單日級距表-請勿更改表內數字'!$B$4:$E$56,3,TRUE)</f>
        <v>0</v>
      </c>
      <c r="EN177" s="85">
        <f>VLOOKUP(DI177,'113勞保勞退單日級距表-請勿更改表內數字'!$B$4:$E$56,3,TRUE)</f>
        <v>0</v>
      </c>
      <c r="EO177" s="85">
        <f>VLOOKUP(DJ177,'113勞保勞退單日級距表-請勿更改表內數字'!$B$4:$E$56,3,TRUE)</f>
        <v>0</v>
      </c>
      <c r="EP177" s="84">
        <f>VLOOKUP(CF177,'113勞保勞退單日級距表-請勿更改表內數字'!$B$4:$E$56,4,TRUE)</f>
        <v>0</v>
      </c>
      <c r="EQ177" s="84">
        <f>VLOOKUP(CG177,'113勞保勞退單日級距表-請勿更改表內數字'!$B$4:$E$56,4,TRUE)</f>
        <v>0</v>
      </c>
      <c r="ER177" s="84">
        <f>VLOOKUP(CH177,'113勞保勞退單日級距表-請勿更改表內數字'!$B$4:$E$56,4,TRUE)</f>
        <v>0</v>
      </c>
      <c r="ES177" s="84">
        <f>VLOOKUP(CI177,'113勞保勞退單日級距表-請勿更改表內數字'!$B$4:$E$56,4,TRUE)</f>
        <v>0</v>
      </c>
      <c r="ET177" s="84">
        <f>VLOOKUP(CJ177,'113勞保勞退單日級距表-請勿更改表內數字'!$B$4:$E$56,4,TRUE)</f>
        <v>0</v>
      </c>
      <c r="EU177" s="84">
        <f>VLOOKUP(CK177,'113勞保勞退單日級距表-請勿更改表內數字'!$B$4:$E$56,4,TRUE)</f>
        <v>0</v>
      </c>
      <c r="EV177" s="84">
        <f>VLOOKUP(CL177,'113勞保勞退單日級距表-請勿更改表內數字'!$B$4:$E$56,4,TRUE)</f>
        <v>0</v>
      </c>
      <c r="EW177" s="84">
        <f>VLOOKUP(CM177,'113勞保勞退單日級距表-請勿更改表內數字'!$B$4:$E$56,4,TRUE)</f>
        <v>0</v>
      </c>
      <c r="EX177" s="84">
        <f>VLOOKUP(CN177,'113勞保勞退單日級距表-請勿更改表內數字'!$B$4:$E$56,4,TRUE)</f>
        <v>0</v>
      </c>
      <c r="EY177" s="84">
        <f>VLOOKUP(CO177,'113勞保勞退單日級距表-請勿更改表內數字'!$B$4:$E$56,4,TRUE)</f>
        <v>0</v>
      </c>
      <c r="EZ177" s="84">
        <f>VLOOKUP(CP177,'113勞保勞退單日級距表-請勿更改表內數字'!$B$4:$E$56,4,TRUE)</f>
        <v>0</v>
      </c>
      <c r="FA177" s="84">
        <f>VLOOKUP(CQ177,'113勞保勞退單日級距表-請勿更改表內數字'!$B$4:$E$56,4,TRUE)</f>
        <v>0</v>
      </c>
      <c r="FB177" s="84">
        <f>VLOOKUP(CR177,'113勞保勞退單日級距表-請勿更改表內數字'!$B$4:$E$56,4,TRUE)</f>
        <v>0</v>
      </c>
      <c r="FC177" s="84">
        <f>VLOOKUP(CS177,'113勞保勞退單日級距表-請勿更改表內數字'!$B$4:$E$56,4,TRUE)</f>
        <v>0</v>
      </c>
      <c r="FD177" s="84">
        <f>VLOOKUP(CT177,'113勞保勞退單日級距表-請勿更改表內數字'!$B$4:$E$56,4,TRUE)</f>
        <v>0</v>
      </c>
      <c r="FE177" s="84">
        <f>VLOOKUP(CU177,'113勞保勞退單日級距表-請勿更改表內數字'!$B$4:$E$56,4,TRUE)</f>
        <v>0</v>
      </c>
      <c r="FF177" s="84">
        <f>VLOOKUP(CV177,'113勞保勞退單日級距表-請勿更改表內數字'!$B$4:$E$56,4,TRUE)</f>
        <v>0</v>
      </c>
      <c r="FG177" s="84">
        <f>VLOOKUP(CW177,'113勞保勞退單日級距表-請勿更改表內數字'!$B$4:$E$56,4,TRUE)</f>
        <v>0</v>
      </c>
      <c r="FH177" s="84">
        <f>VLOOKUP(CX177,'113勞保勞退單日級距表-請勿更改表內數字'!$B$4:$E$56,4,TRUE)</f>
        <v>0</v>
      </c>
      <c r="FI177" s="84">
        <f>VLOOKUP(CY177,'113勞保勞退單日級距表-請勿更改表內數字'!$B$4:$E$56,4,TRUE)</f>
        <v>0</v>
      </c>
      <c r="FJ177" s="84">
        <f>VLOOKUP(CZ177,'113勞保勞退單日級距表-請勿更改表內數字'!$B$4:$E$56,4,TRUE)</f>
        <v>0</v>
      </c>
      <c r="FK177" s="84">
        <f>VLOOKUP(DA177,'113勞保勞退單日級距表-請勿更改表內數字'!$B$4:$E$56,4,TRUE)</f>
        <v>0</v>
      </c>
      <c r="FL177" s="84">
        <f>VLOOKUP(DB177,'113勞保勞退單日級距表-請勿更改表內數字'!$B$4:$E$56,4,TRUE)</f>
        <v>0</v>
      </c>
      <c r="FM177" s="84">
        <f>VLOOKUP(DC177,'113勞保勞退單日級距表-請勿更改表內數字'!$B$4:$E$56,4,TRUE)</f>
        <v>0</v>
      </c>
      <c r="FN177" s="84">
        <f>VLOOKUP(DD177,'113勞保勞退單日級距表-請勿更改表內數字'!$B$4:$E$56,4,TRUE)</f>
        <v>0</v>
      </c>
      <c r="FO177" s="84">
        <f>VLOOKUP(DE177,'113勞保勞退單日級距表-請勿更改表內數字'!$B$4:$E$56,4,TRUE)</f>
        <v>0</v>
      </c>
      <c r="FP177" s="84">
        <f>VLOOKUP(DF177,'113勞保勞退單日級距表-請勿更改表內數字'!$B$4:$E$56,4,TRUE)</f>
        <v>0</v>
      </c>
      <c r="FQ177" s="84">
        <f>VLOOKUP(DG177,'113勞保勞退單日級距表-請勿更改表內數字'!$B$4:$E$56,4,TRUE)</f>
        <v>0</v>
      </c>
      <c r="FR177" s="84">
        <f>VLOOKUP(DH177,'113勞保勞退單日級距表-請勿更改表內數字'!$B$4:$E$56,4,TRUE)</f>
        <v>0</v>
      </c>
      <c r="FS177" s="84">
        <f>VLOOKUP(DI177,'113勞保勞退單日級距表-請勿更改表內數字'!$B$4:$E$56,4,TRUE)</f>
        <v>0</v>
      </c>
      <c r="FT177" s="84">
        <f>VLOOKUP(DJ177,'113勞保勞退單日級距表-請勿更改表內數字'!$B$4:$E$56,4,TRUE)</f>
        <v>0</v>
      </c>
      <c r="FU177" s="83">
        <f>VLOOKUP(CF177,'113勞保勞退單日級距表-請勿更改表內數字'!$B$4:$I$56,8,TRUE)</f>
        <v>0</v>
      </c>
      <c r="FV177" s="83">
        <f>VLOOKUP(CG177,'113勞保勞退單日級距表-請勿更改表內數字'!$B$4:$I$56,8,TRUE)</f>
        <v>0</v>
      </c>
      <c r="FW177" s="83">
        <f>VLOOKUP(CH177,'113勞保勞退單日級距表-請勿更改表內數字'!$B$4:$I$56,8,TRUE)</f>
        <v>0</v>
      </c>
      <c r="FX177" s="83">
        <f>VLOOKUP(CI177,'113勞保勞退單日級距表-請勿更改表內數字'!$B$4:$I$56,8,TRUE)</f>
        <v>0</v>
      </c>
      <c r="FY177" s="83">
        <f>VLOOKUP(CJ177,'113勞保勞退單日級距表-請勿更改表內數字'!$B$4:$I$56,8,TRUE)</f>
        <v>0</v>
      </c>
      <c r="FZ177" s="83">
        <f>VLOOKUP(CK177,'113勞保勞退單日級距表-請勿更改表內數字'!$B$4:$I$56,8,TRUE)</f>
        <v>0</v>
      </c>
      <c r="GA177" s="83">
        <f>VLOOKUP(CL177,'113勞保勞退單日級距表-請勿更改表內數字'!$B$4:$I$56,8,TRUE)</f>
        <v>0</v>
      </c>
      <c r="GB177" s="83">
        <f>VLOOKUP(CM177,'113勞保勞退單日級距表-請勿更改表內數字'!$B$4:$I$56,8,TRUE)</f>
        <v>0</v>
      </c>
      <c r="GC177" s="83">
        <f>VLOOKUP(CN177,'113勞保勞退單日級距表-請勿更改表內數字'!$B$4:$I$56,8,TRUE)</f>
        <v>0</v>
      </c>
      <c r="GD177" s="83">
        <f>VLOOKUP(CO177,'113勞保勞退單日級距表-請勿更改表內數字'!$B$4:$I$56,8,TRUE)</f>
        <v>0</v>
      </c>
      <c r="GE177" s="83">
        <f>VLOOKUP(CP177,'113勞保勞退單日級距表-請勿更改表內數字'!$B$4:$I$56,8,TRUE)</f>
        <v>0</v>
      </c>
      <c r="GF177" s="83">
        <f>VLOOKUP(CQ177,'113勞保勞退單日級距表-請勿更改表內數字'!$B$4:$I$56,8,TRUE)</f>
        <v>0</v>
      </c>
      <c r="GG177" s="83">
        <f>VLOOKUP(CR177,'113勞保勞退單日級距表-請勿更改表內數字'!$B$4:$I$56,8,TRUE)</f>
        <v>0</v>
      </c>
      <c r="GH177" s="83">
        <f>VLOOKUP(CS177,'113勞保勞退單日級距表-請勿更改表內數字'!$B$4:$I$56,8,TRUE)</f>
        <v>0</v>
      </c>
      <c r="GI177" s="83">
        <f>VLOOKUP(CT177,'113勞保勞退單日級距表-請勿更改表內數字'!$B$4:$I$56,8,TRUE)</f>
        <v>0</v>
      </c>
      <c r="GJ177" s="83">
        <f>VLOOKUP(CU177,'113勞保勞退單日級距表-請勿更改表內數字'!$B$4:$I$56,8,TRUE)</f>
        <v>0</v>
      </c>
      <c r="GK177" s="83">
        <f>VLOOKUP(CV177,'113勞保勞退單日級距表-請勿更改表內數字'!$B$4:$I$56,8,TRUE)</f>
        <v>0</v>
      </c>
      <c r="GL177" s="83">
        <f>VLOOKUP(CW177,'113勞保勞退單日級距表-請勿更改表內數字'!$B$4:$I$56,8,TRUE)</f>
        <v>0</v>
      </c>
      <c r="GM177" s="83">
        <f>VLOOKUP(CX177,'113勞保勞退單日級距表-請勿更改表內數字'!$B$4:$I$56,8,TRUE)</f>
        <v>0</v>
      </c>
      <c r="GN177" s="83">
        <f>VLOOKUP(CY177,'113勞保勞退單日級距表-請勿更改表內數字'!$B$4:$I$56,8,TRUE)</f>
        <v>0</v>
      </c>
      <c r="GO177" s="83">
        <f>VLOOKUP(CZ177,'113勞保勞退單日級距表-請勿更改表內數字'!$B$4:$I$56,8,TRUE)</f>
        <v>0</v>
      </c>
      <c r="GP177" s="83">
        <f>VLOOKUP(DA177,'113勞保勞退單日級距表-請勿更改表內數字'!$B$4:$I$56,8,TRUE)</f>
        <v>0</v>
      </c>
      <c r="GQ177" s="83">
        <f>VLOOKUP(DB177,'113勞保勞退單日級距表-請勿更改表內數字'!$B$4:$I$56,8,TRUE)</f>
        <v>0</v>
      </c>
      <c r="GR177" s="83">
        <f>VLOOKUP(DC177,'113勞保勞退單日級距表-請勿更改表內數字'!$B$4:$I$56,8,TRUE)</f>
        <v>0</v>
      </c>
      <c r="GS177" s="83">
        <f>VLOOKUP(DD177,'113勞保勞退單日級距表-請勿更改表內數字'!$B$4:$I$56,8,TRUE)</f>
        <v>0</v>
      </c>
      <c r="GT177" s="83">
        <f>VLOOKUP(DE177,'113勞保勞退單日級距表-請勿更改表內數字'!$B$4:$I$56,8,TRUE)</f>
        <v>0</v>
      </c>
      <c r="GU177" s="83">
        <f>VLOOKUP(DF177,'113勞保勞退單日級距表-請勿更改表內數字'!$B$4:$I$56,8,TRUE)</f>
        <v>0</v>
      </c>
      <c r="GV177" s="83">
        <f>VLOOKUP(DG177,'113勞保勞退單日級距表-請勿更改表內數字'!$B$4:$I$56,8,TRUE)</f>
        <v>0</v>
      </c>
      <c r="GW177" s="83">
        <f>VLOOKUP(DH177,'113勞保勞退單日級距表-請勿更改表內數字'!$B$4:$I$56,8,TRUE)</f>
        <v>0</v>
      </c>
      <c r="GX177" s="83">
        <f>VLOOKUP(DI177,'113勞保勞退單日級距表-請勿更改表內數字'!$B$4:$I$56,8,TRUE)</f>
        <v>0</v>
      </c>
      <c r="GY177" s="83">
        <f>VLOOKUP(DJ177,'113勞保勞退單日級距表-請勿更改表內數字'!$B$4:$I$56,8,TRUE)</f>
        <v>0</v>
      </c>
    </row>
    <row r="178" spans="2:207">
      <c r="B178" s="76"/>
      <c r="C178" s="76"/>
      <c r="G178" s="76"/>
      <c r="AP178" s="219">
        <f t="shared" si="97"/>
        <v>0</v>
      </c>
      <c r="AQ178" s="43">
        <f t="shared" si="98"/>
        <v>0</v>
      </c>
      <c r="AR178" s="43">
        <f t="shared" si="99"/>
        <v>0</v>
      </c>
      <c r="AS178" s="209">
        <f t="shared" si="136"/>
        <v>0</v>
      </c>
      <c r="AT178" s="201">
        <f>VLOOKUP(AS178,'113勞保勞退單日級距表-請勿更改表內數字'!$B$4:$E$56,3,TRUE)*AP178</f>
        <v>0</v>
      </c>
      <c r="AU178" s="201">
        <f>VLOOKUP(AS178,'113勞保勞退單日級距表-請勿更改表內數字'!$B$4:$I$56,7,TRUE)</f>
        <v>0</v>
      </c>
      <c r="AV178" s="201">
        <f>VLOOKUP(AS178,'113勞保勞退單日級距表-請勿更改表內數字'!$B$4:$E$56,4,TRUE)*AP178</f>
        <v>0</v>
      </c>
      <c r="AW178" s="51">
        <f t="shared" si="100"/>
        <v>0</v>
      </c>
      <c r="AX178" s="50">
        <f t="shared" si="101"/>
        <v>0</v>
      </c>
      <c r="AY178" s="50">
        <f t="shared" si="102"/>
        <v>0</v>
      </c>
      <c r="AZ178" s="50">
        <f t="shared" si="103"/>
        <v>0</v>
      </c>
      <c r="BA178" s="39">
        <f t="shared" si="104"/>
        <v>0</v>
      </c>
      <c r="BB178" s="39">
        <f t="shared" si="105"/>
        <v>0</v>
      </c>
      <c r="BC178" s="39">
        <f t="shared" si="106"/>
        <v>0</v>
      </c>
      <c r="BD178" s="39">
        <f t="shared" si="107"/>
        <v>0</v>
      </c>
      <c r="BE178" s="39">
        <f t="shared" si="108"/>
        <v>0</v>
      </c>
      <c r="BF178" s="39">
        <f t="shared" si="109"/>
        <v>0</v>
      </c>
      <c r="BG178" s="39">
        <f t="shared" si="110"/>
        <v>0</v>
      </c>
      <c r="BH178" s="39">
        <f t="shared" si="111"/>
        <v>0</v>
      </c>
      <c r="BI178" s="39">
        <f t="shared" si="112"/>
        <v>0</v>
      </c>
      <c r="BJ178" s="39">
        <f t="shared" si="113"/>
        <v>0</v>
      </c>
      <c r="BK178" s="39">
        <f t="shared" si="114"/>
        <v>0</v>
      </c>
      <c r="BL178" s="39">
        <f t="shared" si="115"/>
        <v>0</v>
      </c>
      <c r="BM178" s="39">
        <f t="shared" si="116"/>
        <v>0</v>
      </c>
      <c r="BN178" s="39">
        <f t="shared" si="117"/>
        <v>0</v>
      </c>
      <c r="BO178" s="39">
        <f t="shared" si="118"/>
        <v>0</v>
      </c>
      <c r="BP178" s="39">
        <f t="shared" si="119"/>
        <v>0</v>
      </c>
      <c r="BQ178" s="39">
        <f t="shared" si="120"/>
        <v>0</v>
      </c>
      <c r="BR178" s="39">
        <f t="shared" si="121"/>
        <v>0</v>
      </c>
      <c r="BS178" s="39">
        <f t="shared" si="122"/>
        <v>0</v>
      </c>
      <c r="BT178" s="39">
        <f t="shared" si="123"/>
        <v>0</v>
      </c>
      <c r="BU178" s="39">
        <f t="shared" si="124"/>
        <v>0</v>
      </c>
      <c r="BV178" s="39">
        <f t="shared" si="125"/>
        <v>0</v>
      </c>
      <c r="BW178" s="39">
        <f t="shared" si="126"/>
        <v>0</v>
      </c>
      <c r="BX178" s="39">
        <f t="shared" si="127"/>
        <v>0</v>
      </c>
      <c r="BY178" s="39">
        <f t="shared" si="128"/>
        <v>0</v>
      </c>
      <c r="BZ178" s="39">
        <f t="shared" si="129"/>
        <v>0</v>
      </c>
      <c r="CA178" s="39">
        <f t="shared" si="130"/>
        <v>0</v>
      </c>
      <c r="CB178" s="39">
        <f t="shared" si="131"/>
        <v>0</v>
      </c>
      <c r="CC178" s="39">
        <f t="shared" si="132"/>
        <v>0</v>
      </c>
      <c r="CD178" s="39">
        <f t="shared" si="133"/>
        <v>0</v>
      </c>
      <c r="CE178" s="39">
        <f t="shared" si="134"/>
        <v>0</v>
      </c>
      <c r="CF178" s="80">
        <f t="shared" si="143"/>
        <v>0</v>
      </c>
      <c r="CG178" s="80">
        <f t="shared" si="143"/>
        <v>0</v>
      </c>
      <c r="CH178" s="80">
        <f t="shared" si="143"/>
        <v>0</v>
      </c>
      <c r="CI178" s="80">
        <f t="shared" si="143"/>
        <v>0</v>
      </c>
      <c r="CJ178" s="80">
        <f t="shared" si="143"/>
        <v>0</v>
      </c>
      <c r="CK178" s="80">
        <f t="shared" si="143"/>
        <v>0</v>
      </c>
      <c r="CL178" s="80">
        <f t="shared" si="143"/>
        <v>0</v>
      </c>
      <c r="CM178" s="80">
        <f t="shared" si="143"/>
        <v>0</v>
      </c>
      <c r="CN178" s="80">
        <f t="shared" si="143"/>
        <v>0</v>
      </c>
      <c r="CO178" s="80">
        <f t="shared" si="143"/>
        <v>0</v>
      </c>
      <c r="CP178" s="80">
        <f t="shared" si="143"/>
        <v>0</v>
      </c>
      <c r="CQ178" s="80">
        <f t="shared" si="143"/>
        <v>0</v>
      </c>
      <c r="CR178" s="80">
        <f t="shared" si="143"/>
        <v>0</v>
      </c>
      <c r="CS178" s="80">
        <f t="shared" si="143"/>
        <v>0</v>
      </c>
      <c r="CT178" s="80">
        <f t="shared" si="143"/>
        <v>0</v>
      </c>
      <c r="CU178" s="80">
        <f t="shared" si="142"/>
        <v>0</v>
      </c>
      <c r="CV178" s="80">
        <f t="shared" si="142"/>
        <v>0</v>
      </c>
      <c r="CW178" s="80">
        <f t="shared" si="142"/>
        <v>0</v>
      </c>
      <c r="CX178" s="80">
        <f t="shared" si="142"/>
        <v>0</v>
      </c>
      <c r="CY178" s="80">
        <f t="shared" si="142"/>
        <v>0</v>
      </c>
      <c r="CZ178" s="80">
        <f t="shared" si="144"/>
        <v>0</v>
      </c>
      <c r="DA178" s="80">
        <f t="shared" si="144"/>
        <v>0</v>
      </c>
      <c r="DB178" s="80">
        <f t="shared" si="144"/>
        <v>0</v>
      </c>
      <c r="DC178" s="80">
        <f t="shared" si="144"/>
        <v>0</v>
      </c>
      <c r="DD178" s="80">
        <f t="shared" si="144"/>
        <v>0</v>
      </c>
      <c r="DE178" s="80">
        <f t="shared" si="144"/>
        <v>0</v>
      </c>
      <c r="DF178" s="80">
        <f t="shared" si="144"/>
        <v>0</v>
      </c>
      <c r="DG178" s="80">
        <f t="shared" si="144"/>
        <v>0</v>
      </c>
      <c r="DH178" s="80">
        <f t="shared" si="144"/>
        <v>0</v>
      </c>
      <c r="DI178" s="80">
        <f t="shared" si="144"/>
        <v>0</v>
      </c>
      <c r="DJ178" s="80">
        <f t="shared" si="144"/>
        <v>0</v>
      </c>
      <c r="DK178" s="85">
        <f>VLOOKUP(CF178,'113勞保勞退單日級距表-請勿更改表內數字'!$B$4:$E$56,3,TRUE)</f>
        <v>0</v>
      </c>
      <c r="DL178" s="85">
        <f>VLOOKUP(CG178,'113勞保勞退單日級距表-請勿更改表內數字'!$B$4:$E$56,3,TRUE)</f>
        <v>0</v>
      </c>
      <c r="DM178" s="85">
        <f>VLOOKUP(CH178,'113勞保勞退單日級距表-請勿更改表內數字'!$B$4:$E$56,3,TRUE)</f>
        <v>0</v>
      </c>
      <c r="DN178" s="85">
        <f>VLOOKUP(CI178,'113勞保勞退單日級距表-請勿更改表內數字'!$B$4:$E$56,3,TRUE)</f>
        <v>0</v>
      </c>
      <c r="DO178" s="85">
        <f>VLOOKUP(CJ178,'113勞保勞退單日級距表-請勿更改表內數字'!$B$4:$E$56,3,TRUE)</f>
        <v>0</v>
      </c>
      <c r="DP178" s="85">
        <f>VLOOKUP(CK178,'113勞保勞退單日級距表-請勿更改表內數字'!$B$4:$E$56,3,TRUE)</f>
        <v>0</v>
      </c>
      <c r="DQ178" s="85">
        <f>VLOOKUP(CL178,'113勞保勞退單日級距表-請勿更改表內數字'!$B$4:$E$56,3,TRUE)</f>
        <v>0</v>
      </c>
      <c r="DR178" s="85">
        <f>VLOOKUP(CM178,'113勞保勞退單日級距表-請勿更改表內數字'!$B$4:$E$56,3,TRUE)</f>
        <v>0</v>
      </c>
      <c r="DS178" s="85">
        <f>VLOOKUP(CN178,'113勞保勞退單日級距表-請勿更改表內數字'!$B$4:$E$56,3,TRUE)</f>
        <v>0</v>
      </c>
      <c r="DT178" s="85">
        <f>VLOOKUP(CO178,'113勞保勞退單日級距表-請勿更改表內數字'!$B$4:$E$56,3,TRUE)</f>
        <v>0</v>
      </c>
      <c r="DU178" s="85">
        <f>VLOOKUP(CP178,'113勞保勞退單日級距表-請勿更改表內數字'!$B$4:$E$56,3,TRUE)</f>
        <v>0</v>
      </c>
      <c r="DV178" s="85">
        <f>VLOOKUP(CQ178,'113勞保勞退單日級距表-請勿更改表內數字'!$B$4:$E$56,3,TRUE)</f>
        <v>0</v>
      </c>
      <c r="DW178" s="85">
        <f>VLOOKUP(CR178,'113勞保勞退單日級距表-請勿更改表內數字'!$B$4:$E$56,3,TRUE)</f>
        <v>0</v>
      </c>
      <c r="DX178" s="85">
        <f>VLOOKUP(CS178,'113勞保勞退單日級距表-請勿更改表內數字'!$B$4:$E$56,3,TRUE)</f>
        <v>0</v>
      </c>
      <c r="DY178" s="85">
        <f>VLOOKUP(CT178,'113勞保勞退單日級距表-請勿更改表內數字'!$B$4:$E$56,3,TRUE)</f>
        <v>0</v>
      </c>
      <c r="DZ178" s="85">
        <f>VLOOKUP(CU178,'113勞保勞退單日級距表-請勿更改表內數字'!$B$4:$E$56,3,TRUE)</f>
        <v>0</v>
      </c>
      <c r="EA178" s="85">
        <f>VLOOKUP(CV178,'113勞保勞退單日級距表-請勿更改表內數字'!$B$4:$E$56,3,TRUE)</f>
        <v>0</v>
      </c>
      <c r="EB178" s="85">
        <f>VLOOKUP(CW178,'113勞保勞退單日級距表-請勿更改表內數字'!$B$4:$E$56,3,TRUE)</f>
        <v>0</v>
      </c>
      <c r="EC178" s="85">
        <f>VLOOKUP(CX178,'113勞保勞退單日級距表-請勿更改表內數字'!$B$4:$E$56,3,TRUE)</f>
        <v>0</v>
      </c>
      <c r="ED178" s="85">
        <f>VLOOKUP(CY178,'113勞保勞退單日級距表-請勿更改表內數字'!$B$4:$E$56,3,TRUE)</f>
        <v>0</v>
      </c>
      <c r="EE178" s="85">
        <f>VLOOKUP(CZ178,'113勞保勞退單日級距表-請勿更改表內數字'!$B$4:$E$56,3,TRUE)</f>
        <v>0</v>
      </c>
      <c r="EF178" s="85">
        <f>VLOOKUP(DA178,'113勞保勞退單日級距表-請勿更改表內數字'!$B$4:$E$56,3,TRUE)</f>
        <v>0</v>
      </c>
      <c r="EG178" s="85">
        <f>VLOOKUP(DB178,'113勞保勞退單日級距表-請勿更改表內數字'!$B$4:$E$56,3,TRUE)</f>
        <v>0</v>
      </c>
      <c r="EH178" s="85">
        <f>VLOOKUP(DC178,'113勞保勞退單日級距表-請勿更改表內數字'!$B$4:$E$56,3,TRUE)</f>
        <v>0</v>
      </c>
      <c r="EI178" s="85">
        <f>VLOOKUP(DD178,'113勞保勞退單日級距表-請勿更改表內數字'!$B$4:$E$56,3,TRUE)</f>
        <v>0</v>
      </c>
      <c r="EJ178" s="85">
        <f>VLOOKUP(DE178,'113勞保勞退單日級距表-請勿更改表內數字'!$B$4:$E$56,3,TRUE)</f>
        <v>0</v>
      </c>
      <c r="EK178" s="85">
        <f>VLOOKUP(DF178,'113勞保勞退單日級距表-請勿更改表內數字'!$B$4:$E$56,3,TRUE)</f>
        <v>0</v>
      </c>
      <c r="EL178" s="85">
        <f>VLOOKUP(DG178,'113勞保勞退單日級距表-請勿更改表內數字'!$B$4:$E$56,3,TRUE)</f>
        <v>0</v>
      </c>
      <c r="EM178" s="85">
        <f>VLOOKUP(DH178,'113勞保勞退單日級距表-請勿更改表內數字'!$B$4:$E$56,3,TRUE)</f>
        <v>0</v>
      </c>
      <c r="EN178" s="85">
        <f>VLOOKUP(DI178,'113勞保勞退單日級距表-請勿更改表內數字'!$B$4:$E$56,3,TRUE)</f>
        <v>0</v>
      </c>
      <c r="EO178" s="85">
        <f>VLOOKUP(DJ178,'113勞保勞退單日級距表-請勿更改表內數字'!$B$4:$E$56,3,TRUE)</f>
        <v>0</v>
      </c>
      <c r="EP178" s="84">
        <f>VLOOKUP(CF178,'113勞保勞退單日級距表-請勿更改表內數字'!$B$4:$E$56,4,TRUE)</f>
        <v>0</v>
      </c>
      <c r="EQ178" s="84">
        <f>VLOOKUP(CG178,'113勞保勞退單日級距表-請勿更改表內數字'!$B$4:$E$56,4,TRUE)</f>
        <v>0</v>
      </c>
      <c r="ER178" s="84">
        <f>VLOOKUP(CH178,'113勞保勞退單日級距表-請勿更改表內數字'!$B$4:$E$56,4,TRUE)</f>
        <v>0</v>
      </c>
      <c r="ES178" s="84">
        <f>VLOOKUP(CI178,'113勞保勞退單日級距表-請勿更改表內數字'!$B$4:$E$56,4,TRUE)</f>
        <v>0</v>
      </c>
      <c r="ET178" s="84">
        <f>VLOOKUP(CJ178,'113勞保勞退單日級距表-請勿更改表內數字'!$B$4:$E$56,4,TRUE)</f>
        <v>0</v>
      </c>
      <c r="EU178" s="84">
        <f>VLOOKUP(CK178,'113勞保勞退單日級距表-請勿更改表內數字'!$B$4:$E$56,4,TRUE)</f>
        <v>0</v>
      </c>
      <c r="EV178" s="84">
        <f>VLOOKUP(CL178,'113勞保勞退單日級距表-請勿更改表內數字'!$B$4:$E$56,4,TRUE)</f>
        <v>0</v>
      </c>
      <c r="EW178" s="84">
        <f>VLOOKUP(CM178,'113勞保勞退單日級距表-請勿更改表內數字'!$B$4:$E$56,4,TRUE)</f>
        <v>0</v>
      </c>
      <c r="EX178" s="84">
        <f>VLOOKUP(CN178,'113勞保勞退單日級距表-請勿更改表內數字'!$B$4:$E$56,4,TRUE)</f>
        <v>0</v>
      </c>
      <c r="EY178" s="84">
        <f>VLOOKUP(CO178,'113勞保勞退單日級距表-請勿更改表內數字'!$B$4:$E$56,4,TRUE)</f>
        <v>0</v>
      </c>
      <c r="EZ178" s="84">
        <f>VLOOKUP(CP178,'113勞保勞退單日級距表-請勿更改表內數字'!$B$4:$E$56,4,TRUE)</f>
        <v>0</v>
      </c>
      <c r="FA178" s="84">
        <f>VLOOKUP(CQ178,'113勞保勞退單日級距表-請勿更改表內數字'!$B$4:$E$56,4,TRUE)</f>
        <v>0</v>
      </c>
      <c r="FB178" s="84">
        <f>VLOOKUP(CR178,'113勞保勞退單日級距表-請勿更改表內數字'!$B$4:$E$56,4,TRUE)</f>
        <v>0</v>
      </c>
      <c r="FC178" s="84">
        <f>VLOOKUP(CS178,'113勞保勞退單日級距表-請勿更改表內數字'!$B$4:$E$56,4,TRUE)</f>
        <v>0</v>
      </c>
      <c r="FD178" s="84">
        <f>VLOOKUP(CT178,'113勞保勞退單日級距表-請勿更改表內數字'!$B$4:$E$56,4,TRUE)</f>
        <v>0</v>
      </c>
      <c r="FE178" s="84">
        <f>VLOOKUP(CU178,'113勞保勞退單日級距表-請勿更改表內數字'!$B$4:$E$56,4,TRUE)</f>
        <v>0</v>
      </c>
      <c r="FF178" s="84">
        <f>VLOOKUP(CV178,'113勞保勞退單日級距表-請勿更改表內數字'!$B$4:$E$56,4,TRUE)</f>
        <v>0</v>
      </c>
      <c r="FG178" s="84">
        <f>VLOOKUP(CW178,'113勞保勞退單日級距表-請勿更改表內數字'!$B$4:$E$56,4,TRUE)</f>
        <v>0</v>
      </c>
      <c r="FH178" s="84">
        <f>VLOOKUP(CX178,'113勞保勞退單日級距表-請勿更改表內數字'!$B$4:$E$56,4,TRUE)</f>
        <v>0</v>
      </c>
      <c r="FI178" s="84">
        <f>VLOOKUP(CY178,'113勞保勞退單日級距表-請勿更改表內數字'!$B$4:$E$56,4,TRUE)</f>
        <v>0</v>
      </c>
      <c r="FJ178" s="84">
        <f>VLOOKUP(CZ178,'113勞保勞退單日級距表-請勿更改表內數字'!$B$4:$E$56,4,TRUE)</f>
        <v>0</v>
      </c>
      <c r="FK178" s="84">
        <f>VLOOKUP(DA178,'113勞保勞退單日級距表-請勿更改表內數字'!$B$4:$E$56,4,TRUE)</f>
        <v>0</v>
      </c>
      <c r="FL178" s="84">
        <f>VLOOKUP(DB178,'113勞保勞退單日級距表-請勿更改表內數字'!$B$4:$E$56,4,TRUE)</f>
        <v>0</v>
      </c>
      <c r="FM178" s="84">
        <f>VLOOKUP(DC178,'113勞保勞退單日級距表-請勿更改表內數字'!$B$4:$E$56,4,TRUE)</f>
        <v>0</v>
      </c>
      <c r="FN178" s="84">
        <f>VLOOKUP(DD178,'113勞保勞退單日級距表-請勿更改表內數字'!$B$4:$E$56,4,TRUE)</f>
        <v>0</v>
      </c>
      <c r="FO178" s="84">
        <f>VLOOKUP(DE178,'113勞保勞退單日級距表-請勿更改表內數字'!$B$4:$E$56,4,TRUE)</f>
        <v>0</v>
      </c>
      <c r="FP178" s="84">
        <f>VLOOKUP(DF178,'113勞保勞退單日級距表-請勿更改表內數字'!$B$4:$E$56,4,TRUE)</f>
        <v>0</v>
      </c>
      <c r="FQ178" s="84">
        <f>VLOOKUP(DG178,'113勞保勞退單日級距表-請勿更改表內數字'!$B$4:$E$56,4,TRUE)</f>
        <v>0</v>
      </c>
      <c r="FR178" s="84">
        <f>VLOOKUP(DH178,'113勞保勞退單日級距表-請勿更改表內數字'!$B$4:$E$56,4,TRUE)</f>
        <v>0</v>
      </c>
      <c r="FS178" s="84">
        <f>VLOOKUP(DI178,'113勞保勞退單日級距表-請勿更改表內數字'!$B$4:$E$56,4,TRUE)</f>
        <v>0</v>
      </c>
      <c r="FT178" s="84">
        <f>VLOOKUP(DJ178,'113勞保勞退單日級距表-請勿更改表內數字'!$B$4:$E$56,4,TRUE)</f>
        <v>0</v>
      </c>
      <c r="FU178" s="83">
        <f>VLOOKUP(CF178,'113勞保勞退單日級距表-請勿更改表內數字'!$B$4:$I$56,8,TRUE)</f>
        <v>0</v>
      </c>
      <c r="FV178" s="83">
        <f>VLOOKUP(CG178,'113勞保勞退單日級距表-請勿更改表內數字'!$B$4:$I$56,8,TRUE)</f>
        <v>0</v>
      </c>
      <c r="FW178" s="83">
        <f>VLOOKUP(CH178,'113勞保勞退單日級距表-請勿更改表內數字'!$B$4:$I$56,8,TRUE)</f>
        <v>0</v>
      </c>
      <c r="FX178" s="83">
        <f>VLOOKUP(CI178,'113勞保勞退單日級距表-請勿更改表內數字'!$B$4:$I$56,8,TRUE)</f>
        <v>0</v>
      </c>
      <c r="FY178" s="83">
        <f>VLOOKUP(CJ178,'113勞保勞退單日級距表-請勿更改表內數字'!$B$4:$I$56,8,TRUE)</f>
        <v>0</v>
      </c>
      <c r="FZ178" s="83">
        <f>VLOOKUP(CK178,'113勞保勞退單日級距表-請勿更改表內數字'!$B$4:$I$56,8,TRUE)</f>
        <v>0</v>
      </c>
      <c r="GA178" s="83">
        <f>VLOOKUP(CL178,'113勞保勞退單日級距表-請勿更改表內數字'!$B$4:$I$56,8,TRUE)</f>
        <v>0</v>
      </c>
      <c r="GB178" s="83">
        <f>VLOOKUP(CM178,'113勞保勞退單日級距表-請勿更改表內數字'!$B$4:$I$56,8,TRUE)</f>
        <v>0</v>
      </c>
      <c r="GC178" s="83">
        <f>VLOOKUP(CN178,'113勞保勞退單日級距表-請勿更改表內數字'!$B$4:$I$56,8,TRUE)</f>
        <v>0</v>
      </c>
      <c r="GD178" s="83">
        <f>VLOOKUP(CO178,'113勞保勞退單日級距表-請勿更改表內數字'!$B$4:$I$56,8,TRUE)</f>
        <v>0</v>
      </c>
      <c r="GE178" s="83">
        <f>VLOOKUP(CP178,'113勞保勞退單日級距表-請勿更改表內數字'!$B$4:$I$56,8,TRUE)</f>
        <v>0</v>
      </c>
      <c r="GF178" s="83">
        <f>VLOOKUP(CQ178,'113勞保勞退單日級距表-請勿更改表內數字'!$B$4:$I$56,8,TRUE)</f>
        <v>0</v>
      </c>
      <c r="GG178" s="83">
        <f>VLOOKUP(CR178,'113勞保勞退單日級距表-請勿更改表內數字'!$B$4:$I$56,8,TRUE)</f>
        <v>0</v>
      </c>
      <c r="GH178" s="83">
        <f>VLOOKUP(CS178,'113勞保勞退單日級距表-請勿更改表內數字'!$B$4:$I$56,8,TRUE)</f>
        <v>0</v>
      </c>
      <c r="GI178" s="83">
        <f>VLOOKUP(CT178,'113勞保勞退單日級距表-請勿更改表內數字'!$B$4:$I$56,8,TRUE)</f>
        <v>0</v>
      </c>
      <c r="GJ178" s="83">
        <f>VLOOKUP(CU178,'113勞保勞退單日級距表-請勿更改表內數字'!$B$4:$I$56,8,TRUE)</f>
        <v>0</v>
      </c>
      <c r="GK178" s="83">
        <f>VLOOKUP(CV178,'113勞保勞退單日級距表-請勿更改表內數字'!$B$4:$I$56,8,TRUE)</f>
        <v>0</v>
      </c>
      <c r="GL178" s="83">
        <f>VLOOKUP(CW178,'113勞保勞退單日級距表-請勿更改表內數字'!$B$4:$I$56,8,TRUE)</f>
        <v>0</v>
      </c>
      <c r="GM178" s="83">
        <f>VLOOKUP(CX178,'113勞保勞退單日級距表-請勿更改表內數字'!$B$4:$I$56,8,TRUE)</f>
        <v>0</v>
      </c>
      <c r="GN178" s="83">
        <f>VLOOKUP(CY178,'113勞保勞退單日級距表-請勿更改表內數字'!$B$4:$I$56,8,TRUE)</f>
        <v>0</v>
      </c>
      <c r="GO178" s="83">
        <f>VLOOKUP(CZ178,'113勞保勞退單日級距表-請勿更改表內數字'!$B$4:$I$56,8,TRUE)</f>
        <v>0</v>
      </c>
      <c r="GP178" s="83">
        <f>VLOOKUP(DA178,'113勞保勞退單日級距表-請勿更改表內數字'!$B$4:$I$56,8,TRUE)</f>
        <v>0</v>
      </c>
      <c r="GQ178" s="83">
        <f>VLOOKUP(DB178,'113勞保勞退單日級距表-請勿更改表內數字'!$B$4:$I$56,8,TRUE)</f>
        <v>0</v>
      </c>
      <c r="GR178" s="83">
        <f>VLOOKUP(DC178,'113勞保勞退單日級距表-請勿更改表內數字'!$B$4:$I$56,8,TRUE)</f>
        <v>0</v>
      </c>
      <c r="GS178" s="83">
        <f>VLOOKUP(DD178,'113勞保勞退單日級距表-請勿更改表內數字'!$B$4:$I$56,8,TRUE)</f>
        <v>0</v>
      </c>
      <c r="GT178" s="83">
        <f>VLOOKUP(DE178,'113勞保勞退單日級距表-請勿更改表內數字'!$B$4:$I$56,8,TRUE)</f>
        <v>0</v>
      </c>
      <c r="GU178" s="83">
        <f>VLOOKUP(DF178,'113勞保勞退單日級距表-請勿更改表內數字'!$B$4:$I$56,8,TRUE)</f>
        <v>0</v>
      </c>
      <c r="GV178" s="83">
        <f>VLOOKUP(DG178,'113勞保勞退單日級距表-請勿更改表內數字'!$B$4:$I$56,8,TRUE)</f>
        <v>0</v>
      </c>
      <c r="GW178" s="83">
        <f>VLOOKUP(DH178,'113勞保勞退單日級距表-請勿更改表內數字'!$B$4:$I$56,8,TRUE)</f>
        <v>0</v>
      </c>
      <c r="GX178" s="83">
        <f>VLOOKUP(DI178,'113勞保勞退單日級距表-請勿更改表內數字'!$B$4:$I$56,8,TRUE)</f>
        <v>0</v>
      </c>
      <c r="GY178" s="83">
        <f>VLOOKUP(DJ178,'113勞保勞退單日級距表-請勿更改表內數字'!$B$4:$I$56,8,TRUE)</f>
        <v>0</v>
      </c>
    </row>
    <row r="179" spans="2:207">
      <c r="B179" s="76"/>
      <c r="C179" s="76"/>
      <c r="D179" s="166"/>
      <c r="G179" s="76"/>
      <c r="AP179" s="219">
        <f t="shared" si="97"/>
        <v>0</v>
      </c>
      <c r="AQ179" s="43">
        <f t="shared" si="98"/>
        <v>0</v>
      </c>
      <c r="AR179" s="43">
        <f t="shared" si="99"/>
        <v>0</v>
      </c>
      <c r="AS179" s="209">
        <f t="shared" si="136"/>
        <v>0</v>
      </c>
      <c r="AT179" s="201">
        <f>VLOOKUP(AS179,'113勞保勞退單日級距表-請勿更改表內數字'!$B$4:$E$56,3,TRUE)*AP179</f>
        <v>0</v>
      </c>
      <c r="AU179" s="201">
        <f>VLOOKUP(AS179,'113勞保勞退單日級距表-請勿更改表內數字'!$B$4:$I$56,7,TRUE)</f>
        <v>0</v>
      </c>
      <c r="AV179" s="201">
        <f>VLOOKUP(AS179,'113勞保勞退單日級距表-請勿更改表內數字'!$B$4:$E$56,4,TRUE)*AP179</f>
        <v>0</v>
      </c>
      <c r="AW179" s="51">
        <f t="shared" si="100"/>
        <v>0</v>
      </c>
      <c r="AX179" s="50">
        <f t="shared" si="101"/>
        <v>0</v>
      </c>
      <c r="AY179" s="50">
        <f t="shared" si="102"/>
        <v>0</v>
      </c>
      <c r="AZ179" s="50">
        <f t="shared" si="103"/>
        <v>0</v>
      </c>
      <c r="BA179" s="39">
        <f t="shared" si="104"/>
        <v>0</v>
      </c>
      <c r="BB179" s="39">
        <f t="shared" si="105"/>
        <v>0</v>
      </c>
      <c r="BC179" s="39">
        <f t="shared" si="106"/>
        <v>0</v>
      </c>
      <c r="BD179" s="39">
        <f t="shared" si="107"/>
        <v>0</v>
      </c>
      <c r="BE179" s="39">
        <f t="shared" si="108"/>
        <v>0</v>
      </c>
      <c r="BF179" s="39">
        <f t="shared" si="109"/>
        <v>0</v>
      </c>
      <c r="BG179" s="39">
        <f t="shared" si="110"/>
        <v>0</v>
      </c>
      <c r="BH179" s="39">
        <f t="shared" si="111"/>
        <v>0</v>
      </c>
      <c r="BI179" s="39">
        <f t="shared" si="112"/>
        <v>0</v>
      </c>
      <c r="BJ179" s="39">
        <f t="shared" si="113"/>
        <v>0</v>
      </c>
      <c r="BK179" s="39">
        <f t="shared" si="114"/>
        <v>0</v>
      </c>
      <c r="BL179" s="39">
        <f t="shared" si="115"/>
        <v>0</v>
      </c>
      <c r="BM179" s="39">
        <f t="shared" si="116"/>
        <v>0</v>
      </c>
      <c r="BN179" s="39">
        <f t="shared" si="117"/>
        <v>0</v>
      </c>
      <c r="BO179" s="39">
        <f t="shared" si="118"/>
        <v>0</v>
      </c>
      <c r="BP179" s="39">
        <f t="shared" si="119"/>
        <v>0</v>
      </c>
      <c r="BQ179" s="39">
        <f t="shared" si="120"/>
        <v>0</v>
      </c>
      <c r="BR179" s="39">
        <f t="shared" si="121"/>
        <v>0</v>
      </c>
      <c r="BS179" s="39">
        <f t="shared" si="122"/>
        <v>0</v>
      </c>
      <c r="BT179" s="39">
        <f t="shared" si="123"/>
        <v>0</v>
      </c>
      <c r="BU179" s="39">
        <f t="shared" si="124"/>
        <v>0</v>
      </c>
      <c r="BV179" s="39">
        <f t="shared" si="125"/>
        <v>0</v>
      </c>
      <c r="BW179" s="39">
        <f t="shared" si="126"/>
        <v>0</v>
      </c>
      <c r="BX179" s="39">
        <f t="shared" si="127"/>
        <v>0</v>
      </c>
      <c r="BY179" s="39">
        <f t="shared" si="128"/>
        <v>0</v>
      </c>
      <c r="BZ179" s="39">
        <f t="shared" si="129"/>
        <v>0</v>
      </c>
      <c r="CA179" s="39">
        <f t="shared" si="130"/>
        <v>0</v>
      </c>
      <c r="CB179" s="39">
        <f t="shared" si="131"/>
        <v>0</v>
      </c>
      <c r="CC179" s="39">
        <f t="shared" si="132"/>
        <v>0</v>
      </c>
      <c r="CD179" s="39">
        <f t="shared" si="133"/>
        <v>0</v>
      </c>
      <c r="CE179" s="39">
        <f t="shared" si="134"/>
        <v>0</v>
      </c>
      <c r="CF179" s="80">
        <f t="shared" si="143"/>
        <v>0</v>
      </c>
      <c r="CG179" s="80">
        <f t="shared" si="143"/>
        <v>0</v>
      </c>
      <c r="CH179" s="80">
        <f t="shared" si="143"/>
        <v>0</v>
      </c>
      <c r="CI179" s="80">
        <f t="shared" si="143"/>
        <v>0</v>
      </c>
      <c r="CJ179" s="80">
        <f t="shared" si="143"/>
        <v>0</v>
      </c>
      <c r="CK179" s="80">
        <f t="shared" si="143"/>
        <v>0</v>
      </c>
      <c r="CL179" s="80">
        <f t="shared" si="143"/>
        <v>0</v>
      </c>
      <c r="CM179" s="80">
        <f t="shared" si="143"/>
        <v>0</v>
      </c>
      <c r="CN179" s="80">
        <f t="shared" si="143"/>
        <v>0</v>
      </c>
      <c r="CO179" s="80">
        <f t="shared" si="143"/>
        <v>0</v>
      </c>
      <c r="CP179" s="80">
        <f t="shared" si="143"/>
        <v>0</v>
      </c>
      <c r="CQ179" s="80">
        <f t="shared" si="143"/>
        <v>0</v>
      </c>
      <c r="CR179" s="80">
        <f t="shared" si="143"/>
        <v>0</v>
      </c>
      <c r="CS179" s="80">
        <f t="shared" si="143"/>
        <v>0</v>
      </c>
      <c r="CT179" s="80">
        <f t="shared" si="143"/>
        <v>0</v>
      </c>
      <c r="CU179" s="80">
        <f t="shared" si="142"/>
        <v>0</v>
      </c>
      <c r="CV179" s="80">
        <f t="shared" si="142"/>
        <v>0</v>
      </c>
      <c r="CW179" s="80">
        <f t="shared" si="142"/>
        <v>0</v>
      </c>
      <c r="CX179" s="80">
        <f t="shared" si="142"/>
        <v>0</v>
      </c>
      <c r="CY179" s="80">
        <f t="shared" si="142"/>
        <v>0</v>
      </c>
      <c r="CZ179" s="80">
        <f t="shared" si="144"/>
        <v>0</v>
      </c>
      <c r="DA179" s="80">
        <f t="shared" si="144"/>
        <v>0</v>
      </c>
      <c r="DB179" s="80">
        <f t="shared" si="144"/>
        <v>0</v>
      </c>
      <c r="DC179" s="80">
        <f t="shared" si="144"/>
        <v>0</v>
      </c>
      <c r="DD179" s="80">
        <f t="shared" si="144"/>
        <v>0</v>
      </c>
      <c r="DE179" s="80">
        <f t="shared" si="144"/>
        <v>0</v>
      </c>
      <c r="DF179" s="80">
        <f t="shared" si="144"/>
        <v>0</v>
      </c>
      <c r="DG179" s="80">
        <f t="shared" si="144"/>
        <v>0</v>
      </c>
      <c r="DH179" s="80">
        <f t="shared" si="144"/>
        <v>0</v>
      </c>
      <c r="DI179" s="80">
        <f t="shared" si="144"/>
        <v>0</v>
      </c>
      <c r="DJ179" s="80">
        <f t="shared" si="144"/>
        <v>0</v>
      </c>
      <c r="DK179" s="85">
        <f>VLOOKUP(CF179,'113勞保勞退單日級距表-請勿更改表內數字'!$B$4:$E$56,3,TRUE)</f>
        <v>0</v>
      </c>
      <c r="DL179" s="85">
        <f>VLOOKUP(CG179,'113勞保勞退單日級距表-請勿更改表內數字'!$B$4:$E$56,3,TRUE)</f>
        <v>0</v>
      </c>
      <c r="DM179" s="85">
        <f>VLOOKUP(CH179,'113勞保勞退單日級距表-請勿更改表內數字'!$B$4:$E$56,3,TRUE)</f>
        <v>0</v>
      </c>
      <c r="DN179" s="85">
        <f>VLOOKUP(CI179,'113勞保勞退單日級距表-請勿更改表內數字'!$B$4:$E$56,3,TRUE)</f>
        <v>0</v>
      </c>
      <c r="DO179" s="85">
        <f>VLOOKUP(CJ179,'113勞保勞退單日級距表-請勿更改表內數字'!$B$4:$E$56,3,TRUE)</f>
        <v>0</v>
      </c>
      <c r="DP179" s="85">
        <f>VLOOKUP(CK179,'113勞保勞退單日級距表-請勿更改表內數字'!$B$4:$E$56,3,TRUE)</f>
        <v>0</v>
      </c>
      <c r="DQ179" s="85">
        <f>VLOOKUP(CL179,'113勞保勞退單日級距表-請勿更改表內數字'!$B$4:$E$56,3,TRUE)</f>
        <v>0</v>
      </c>
      <c r="DR179" s="85">
        <f>VLOOKUP(CM179,'113勞保勞退單日級距表-請勿更改表內數字'!$B$4:$E$56,3,TRUE)</f>
        <v>0</v>
      </c>
      <c r="DS179" s="85">
        <f>VLOOKUP(CN179,'113勞保勞退單日級距表-請勿更改表內數字'!$B$4:$E$56,3,TRUE)</f>
        <v>0</v>
      </c>
      <c r="DT179" s="85">
        <f>VLOOKUP(CO179,'113勞保勞退單日級距表-請勿更改表內數字'!$B$4:$E$56,3,TRUE)</f>
        <v>0</v>
      </c>
      <c r="DU179" s="85">
        <f>VLOOKUP(CP179,'113勞保勞退單日級距表-請勿更改表內數字'!$B$4:$E$56,3,TRUE)</f>
        <v>0</v>
      </c>
      <c r="DV179" s="85">
        <f>VLOOKUP(CQ179,'113勞保勞退單日級距表-請勿更改表內數字'!$B$4:$E$56,3,TRUE)</f>
        <v>0</v>
      </c>
      <c r="DW179" s="85">
        <f>VLOOKUP(CR179,'113勞保勞退單日級距表-請勿更改表內數字'!$B$4:$E$56,3,TRUE)</f>
        <v>0</v>
      </c>
      <c r="DX179" s="85">
        <f>VLOOKUP(CS179,'113勞保勞退單日級距表-請勿更改表內數字'!$B$4:$E$56,3,TRUE)</f>
        <v>0</v>
      </c>
      <c r="DY179" s="85">
        <f>VLOOKUP(CT179,'113勞保勞退單日級距表-請勿更改表內數字'!$B$4:$E$56,3,TRUE)</f>
        <v>0</v>
      </c>
      <c r="DZ179" s="85">
        <f>VLOOKUP(CU179,'113勞保勞退單日級距表-請勿更改表內數字'!$B$4:$E$56,3,TRUE)</f>
        <v>0</v>
      </c>
      <c r="EA179" s="85">
        <f>VLOOKUP(CV179,'113勞保勞退單日級距表-請勿更改表內數字'!$B$4:$E$56,3,TRUE)</f>
        <v>0</v>
      </c>
      <c r="EB179" s="85">
        <f>VLOOKUP(CW179,'113勞保勞退單日級距表-請勿更改表內數字'!$B$4:$E$56,3,TRUE)</f>
        <v>0</v>
      </c>
      <c r="EC179" s="85">
        <f>VLOOKUP(CX179,'113勞保勞退單日級距表-請勿更改表內數字'!$B$4:$E$56,3,TRUE)</f>
        <v>0</v>
      </c>
      <c r="ED179" s="85">
        <f>VLOOKUP(CY179,'113勞保勞退單日級距表-請勿更改表內數字'!$B$4:$E$56,3,TRUE)</f>
        <v>0</v>
      </c>
      <c r="EE179" s="85">
        <f>VLOOKUP(CZ179,'113勞保勞退單日級距表-請勿更改表內數字'!$B$4:$E$56,3,TRUE)</f>
        <v>0</v>
      </c>
      <c r="EF179" s="85">
        <f>VLOOKUP(DA179,'113勞保勞退單日級距表-請勿更改表內數字'!$B$4:$E$56,3,TRUE)</f>
        <v>0</v>
      </c>
      <c r="EG179" s="85">
        <f>VLOOKUP(DB179,'113勞保勞退單日級距表-請勿更改表內數字'!$B$4:$E$56,3,TRUE)</f>
        <v>0</v>
      </c>
      <c r="EH179" s="85">
        <f>VLOOKUP(DC179,'113勞保勞退單日級距表-請勿更改表內數字'!$B$4:$E$56,3,TRUE)</f>
        <v>0</v>
      </c>
      <c r="EI179" s="85">
        <f>VLOOKUP(DD179,'113勞保勞退單日級距表-請勿更改表內數字'!$B$4:$E$56,3,TRUE)</f>
        <v>0</v>
      </c>
      <c r="EJ179" s="85">
        <f>VLOOKUP(DE179,'113勞保勞退單日級距表-請勿更改表內數字'!$B$4:$E$56,3,TRUE)</f>
        <v>0</v>
      </c>
      <c r="EK179" s="85">
        <f>VLOOKUP(DF179,'113勞保勞退單日級距表-請勿更改表內數字'!$B$4:$E$56,3,TRUE)</f>
        <v>0</v>
      </c>
      <c r="EL179" s="85">
        <f>VLOOKUP(DG179,'113勞保勞退單日級距表-請勿更改表內數字'!$B$4:$E$56,3,TRUE)</f>
        <v>0</v>
      </c>
      <c r="EM179" s="85">
        <f>VLOOKUP(DH179,'113勞保勞退單日級距表-請勿更改表內數字'!$B$4:$E$56,3,TRUE)</f>
        <v>0</v>
      </c>
      <c r="EN179" s="85">
        <f>VLOOKUP(DI179,'113勞保勞退單日級距表-請勿更改表內數字'!$B$4:$E$56,3,TRUE)</f>
        <v>0</v>
      </c>
      <c r="EO179" s="85">
        <f>VLOOKUP(DJ179,'113勞保勞退單日級距表-請勿更改表內數字'!$B$4:$E$56,3,TRUE)</f>
        <v>0</v>
      </c>
      <c r="EP179" s="84">
        <f>VLOOKUP(CF179,'113勞保勞退單日級距表-請勿更改表內數字'!$B$4:$E$56,4,TRUE)</f>
        <v>0</v>
      </c>
      <c r="EQ179" s="84">
        <f>VLOOKUP(CG179,'113勞保勞退單日級距表-請勿更改表內數字'!$B$4:$E$56,4,TRUE)</f>
        <v>0</v>
      </c>
      <c r="ER179" s="84">
        <f>VLOOKUP(CH179,'113勞保勞退單日級距表-請勿更改表內數字'!$B$4:$E$56,4,TRUE)</f>
        <v>0</v>
      </c>
      <c r="ES179" s="84">
        <f>VLOOKUP(CI179,'113勞保勞退單日級距表-請勿更改表內數字'!$B$4:$E$56,4,TRUE)</f>
        <v>0</v>
      </c>
      <c r="ET179" s="84">
        <f>VLOOKUP(CJ179,'113勞保勞退單日級距表-請勿更改表內數字'!$B$4:$E$56,4,TRUE)</f>
        <v>0</v>
      </c>
      <c r="EU179" s="84">
        <f>VLOOKUP(CK179,'113勞保勞退單日級距表-請勿更改表內數字'!$B$4:$E$56,4,TRUE)</f>
        <v>0</v>
      </c>
      <c r="EV179" s="84">
        <f>VLOOKUP(CL179,'113勞保勞退單日級距表-請勿更改表內數字'!$B$4:$E$56,4,TRUE)</f>
        <v>0</v>
      </c>
      <c r="EW179" s="84">
        <f>VLOOKUP(CM179,'113勞保勞退單日級距表-請勿更改表內數字'!$B$4:$E$56,4,TRUE)</f>
        <v>0</v>
      </c>
      <c r="EX179" s="84">
        <f>VLOOKUP(CN179,'113勞保勞退單日級距表-請勿更改表內數字'!$B$4:$E$56,4,TRUE)</f>
        <v>0</v>
      </c>
      <c r="EY179" s="84">
        <f>VLOOKUP(CO179,'113勞保勞退單日級距表-請勿更改表內數字'!$B$4:$E$56,4,TRUE)</f>
        <v>0</v>
      </c>
      <c r="EZ179" s="84">
        <f>VLOOKUP(CP179,'113勞保勞退單日級距表-請勿更改表內數字'!$B$4:$E$56,4,TRUE)</f>
        <v>0</v>
      </c>
      <c r="FA179" s="84">
        <f>VLOOKUP(CQ179,'113勞保勞退單日級距表-請勿更改表內數字'!$B$4:$E$56,4,TRUE)</f>
        <v>0</v>
      </c>
      <c r="FB179" s="84">
        <f>VLOOKUP(CR179,'113勞保勞退單日級距表-請勿更改表內數字'!$B$4:$E$56,4,TRUE)</f>
        <v>0</v>
      </c>
      <c r="FC179" s="84">
        <f>VLOOKUP(CS179,'113勞保勞退單日級距表-請勿更改表內數字'!$B$4:$E$56,4,TRUE)</f>
        <v>0</v>
      </c>
      <c r="FD179" s="84">
        <f>VLOOKUP(CT179,'113勞保勞退單日級距表-請勿更改表內數字'!$B$4:$E$56,4,TRUE)</f>
        <v>0</v>
      </c>
      <c r="FE179" s="84">
        <f>VLOOKUP(CU179,'113勞保勞退單日級距表-請勿更改表內數字'!$B$4:$E$56,4,TRUE)</f>
        <v>0</v>
      </c>
      <c r="FF179" s="84">
        <f>VLOOKUP(CV179,'113勞保勞退單日級距表-請勿更改表內數字'!$B$4:$E$56,4,TRUE)</f>
        <v>0</v>
      </c>
      <c r="FG179" s="84">
        <f>VLOOKUP(CW179,'113勞保勞退單日級距表-請勿更改表內數字'!$B$4:$E$56,4,TRUE)</f>
        <v>0</v>
      </c>
      <c r="FH179" s="84">
        <f>VLOOKUP(CX179,'113勞保勞退單日級距表-請勿更改表內數字'!$B$4:$E$56,4,TRUE)</f>
        <v>0</v>
      </c>
      <c r="FI179" s="84">
        <f>VLOOKUP(CY179,'113勞保勞退單日級距表-請勿更改表內數字'!$B$4:$E$56,4,TRUE)</f>
        <v>0</v>
      </c>
      <c r="FJ179" s="84">
        <f>VLOOKUP(CZ179,'113勞保勞退單日級距表-請勿更改表內數字'!$B$4:$E$56,4,TRUE)</f>
        <v>0</v>
      </c>
      <c r="FK179" s="84">
        <f>VLOOKUP(DA179,'113勞保勞退單日級距表-請勿更改表內數字'!$B$4:$E$56,4,TRUE)</f>
        <v>0</v>
      </c>
      <c r="FL179" s="84">
        <f>VLOOKUP(DB179,'113勞保勞退單日級距表-請勿更改表內數字'!$B$4:$E$56,4,TRUE)</f>
        <v>0</v>
      </c>
      <c r="FM179" s="84">
        <f>VLOOKUP(DC179,'113勞保勞退單日級距表-請勿更改表內數字'!$B$4:$E$56,4,TRUE)</f>
        <v>0</v>
      </c>
      <c r="FN179" s="84">
        <f>VLOOKUP(DD179,'113勞保勞退單日級距表-請勿更改表內數字'!$B$4:$E$56,4,TRUE)</f>
        <v>0</v>
      </c>
      <c r="FO179" s="84">
        <f>VLOOKUP(DE179,'113勞保勞退單日級距表-請勿更改表內數字'!$B$4:$E$56,4,TRUE)</f>
        <v>0</v>
      </c>
      <c r="FP179" s="84">
        <f>VLOOKUP(DF179,'113勞保勞退單日級距表-請勿更改表內數字'!$B$4:$E$56,4,TRUE)</f>
        <v>0</v>
      </c>
      <c r="FQ179" s="84">
        <f>VLOOKUP(DG179,'113勞保勞退單日級距表-請勿更改表內數字'!$B$4:$E$56,4,TRUE)</f>
        <v>0</v>
      </c>
      <c r="FR179" s="84">
        <f>VLOOKUP(DH179,'113勞保勞退單日級距表-請勿更改表內數字'!$B$4:$E$56,4,TRUE)</f>
        <v>0</v>
      </c>
      <c r="FS179" s="84">
        <f>VLOOKUP(DI179,'113勞保勞退單日級距表-請勿更改表內數字'!$B$4:$E$56,4,TRUE)</f>
        <v>0</v>
      </c>
      <c r="FT179" s="84">
        <f>VLOOKUP(DJ179,'113勞保勞退單日級距表-請勿更改表內數字'!$B$4:$E$56,4,TRUE)</f>
        <v>0</v>
      </c>
      <c r="FU179" s="83">
        <f>VLOOKUP(CF179,'113勞保勞退單日級距表-請勿更改表內數字'!$B$4:$I$56,8,TRUE)</f>
        <v>0</v>
      </c>
      <c r="FV179" s="83">
        <f>VLOOKUP(CG179,'113勞保勞退單日級距表-請勿更改表內數字'!$B$4:$I$56,8,TRUE)</f>
        <v>0</v>
      </c>
      <c r="FW179" s="83">
        <f>VLOOKUP(CH179,'113勞保勞退單日級距表-請勿更改表內數字'!$B$4:$I$56,8,TRUE)</f>
        <v>0</v>
      </c>
      <c r="FX179" s="83">
        <f>VLOOKUP(CI179,'113勞保勞退單日級距表-請勿更改表內數字'!$B$4:$I$56,8,TRUE)</f>
        <v>0</v>
      </c>
      <c r="FY179" s="83">
        <f>VLOOKUP(CJ179,'113勞保勞退單日級距表-請勿更改表內數字'!$B$4:$I$56,8,TRUE)</f>
        <v>0</v>
      </c>
      <c r="FZ179" s="83">
        <f>VLOOKUP(CK179,'113勞保勞退單日級距表-請勿更改表內數字'!$B$4:$I$56,8,TRUE)</f>
        <v>0</v>
      </c>
      <c r="GA179" s="83">
        <f>VLOOKUP(CL179,'113勞保勞退單日級距表-請勿更改表內數字'!$B$4:$I$56,8,TRUE)</f>
        <v>0</v>
      </c>
      <c r="GB179" s="83">
        <f>VLOOKUP(CM179,'113勞保勞退單日級距表-請勿更改表內數字'!$B$4:$I$56,8,TRUE)</f>
        <v>0</v>
      </c>
      <c r="GC179" s="83">
        <f>VLOOKUP(CN179,'113勞保勞退單日級距表-請勿更改表內數字'!$B$4:$I$56,8,TRUE)</f>
        <v>0</v>
      </c>
      <c r="GD179" s="83">
        <f>VLOOKUP(CO179,'113勞保勞退單日級距表-請勿更改表內數字'!$B$4:$I$56,8,TRUE)</f>
        <v>0</v>
      </c>
      <c r="GE179" s="83">
        <f>VLOOKUP(CP179,'113勞保勞退單日級距表-請勿更改表內數字'!$B$4:$I$56,8,TRUE)</f>
        <v>0</v>
      </c>
      <c r="GF179" s="83">
        <f>VLOOKUP(CQ179,'113勞保勞退單日級距表-請勿更改表內數字'!$B$4:$I$56,8,TRUE)</f>
        <v>0</v>
      </c>
      <c r="GG179" s="83">
        <f>VLOOKUP(CR179,'113勞保勞退單日級距表-請勿更改表內數字'!$B$4:$I$56,8,TRUE)</f>
        <v>0</v>
      </c>
      <c r="GH179" s="83">
        <f>VLOOKUP(CS179,'113勞保勞退單日級距表-請勿更改表內數字'!$B$4:$I$56,8,TRUE)</f>
        <v>0</v>
      </c>
      <c r="GI179" s="83">
        <f>VLOOKUP(CT179,'113勞保勞退單日級距表-請勿更改表內數字'!$B$4:$I$56,8,TRUE)</f>
        <v>0</v>
      </c>
      <c r="GJ179" s="83">
        <f>VLOOKUP(CU179,'113勞保勞退單日級距表-請勿更改表內數字'!$B$4:$I$56,8,TRUE)</f>
        <v>0</v>
      </c>
      <c r="GK179" s="83">
        <f>VLOOKUP(CV179,'113勞保勞退單日級距表-請勿更改表內數字'!$B$4:$I$56,8,TRUE)</f>
        <v>0</v>
      </c>
      <c r="GL179" s="83">
        <f>VLOOKUP(CW179,'113勞保勞退單日級距表-請勿更改表內數字'!$B$4:$I$56,8,TRUE)</f>
        <v>0</v>
      </c>
      <c r="GM179" s="83">
        <f>VLOOKUP(CX179,'113勞保勞退單日級距表-請勿更改表內數字'!$B$4:$I$56,8,TRUE)</f>
        <v>0</v>
      </c>
      <c r="GN179" s="83">
        <f>VLOOKUP(CY179,'113勞保勞退單日級距表-請勿更改表內數字'!$B$4:$I$56,8,TRUE)</f>
        <v>0</v>
      </c>
      <c r="GO179" s="83">
        <f>VLOOKUP(CZ179,'113勞保勞退單日級距表-請勿更改表內數字'!$B$4:$I$56,8,TRUE)</f>
        <v>0</v>
      </c>
      <c r="GP179" s="83">
        <f>VLOOKUP(DA179,'113勞保勞退單日級距表-請勿更改表內數字'!$B$4:$I$56,8,TRUE)</f>
        <v>0</v>
      </c>
      <c r="GQ179" s="83">
        <f>VLOOKUP(DB179,'113勞保勞退單日級距表-請勿更改表內數字'!$B$4:$I$56,8,TRUE)</f>
        <v>0</v>
      </c>
      <c r="GR179" s="83">
        <f>VLOOKUP(DC179,'113勞保勞退單日級距表-請勿更改表內數字'!$B$4:$I$56,8,TRUE)</f>
        <v>0</v>
      </c>
      <c r="GS179" s="83">
        <f>VLOOKUP(DD179,'113勞保勞退單日級距表-請勿更改表內數字'!$B$4:$I$56,8,TRUE)</f>
        <v>0</v>
      </c>
      <c r="GT179" s="83">
        <f>VLOOKUP(DE179,'113勞保勞退單日級距表-請勿更改表內數字'!$B$4:$I$56,8,TRUE)</f>
        <v>0</v>
      </c>
      <c r="GU179" s="83">
        <f>VLOOKUP(DF179,'113勞保勞退單日級距表-請勿更改表內數字'!$B$4:$I$56,8,TRUE)</f>
        <v>0</v>
      </c>
      <c r="GV179" s="83">
        <f>VLOOKUP(DG179,'113勞保勞退單日級距表-請勿更改表內數字'!$B$4:$I$56,8,TRUE)</f>
        <v>0</v>
      </c>
      <c r="GW179" s="83">
        <f>VLOOKUP(DH179,'113勞保勞退單日級距表-請勿更改表內數字'!$B$4:$I$56,8,TRUE)</f>
        <v>0</v>
      </c>
      <c r="GX179" s="83">
        <f>VLOOKUP(DI179,'113勞保勞退單日級距表-請勿更改表內數字'!$B$4:$I$56,8,TRUE)</f>
        <v>0</v>
      </c>
      <c r="GY179" s="83">
        <f>VLOOKUP(DJ179,'113勞保勞退單日級距表-請勿更改表內數字'!$B$4:$I$56,8,TRUE)</f>
        <v>0</v>
      </c>
    </row>
    <row r="180" spans="2:207">
      <c r="B180" s="76"/>
      <c r="C180" s="76"/>
      <c r="D180" s="166"/>
      <c r="G180" s="76"/>
      <c r="AP180" s="219">
        <f t="shared" si="97"/>
        <v>0</v>
      </c>
      <c r="AQ180" s="43">
        <f t="shared" si="98"/>
        <v>0</v>
      </c>
      <c r="AR180" s="43">
        <f t="shared" si="99"/>
        <v>0</v>
      </c>
      <c r="AS180" s="209">
        <f t="shared" si="136"/>
        <v>0</v>
      </c>
      <c r="AT180" s="201">
        <f>VLOOKUP(AS180,'113勞保勞退單日級距表-請勿更改表內數字'!$B$4:$E$56,3,TRUE)*AP180</f>
        <v>0</v>
      </c>
      <c r="AU180" s="201">
        <f>VLOOKUP(AS180,'113勞保勞退單日級距表-請勿更改表內數字'!$B$4:$I$56,7,TRUE)</f>
        <v>0</v>
      </c>
      <c r="AV180" s="201">
        <f>VLOOKUP(AS180,'113勞保勞退單日級距表-請勿更改表內數字'!$B$4:$E$56,4,TRUE)*AP180</f>
        <v>0</v>
      </c>
      <c r="AW180" s="51">
        <f t="shared" si="100"/>
        <v>0</v>
      </c>
      <c r="AX180" s="50">
        <f t="shared" si="101"/>
        <v>0</v>
      </c>
      <c r="AY180" s="50">
        <f t="shared" si="102"/>
        <v>0</v>
      </c>
      <c r="AZ180" s="50">
        <f t="shared" si="103"/>
        <v>0</v>
      </c>
      <c r="BA180" s="39">
        <f t="shared" si="104"/>
        <v>0</v>
      </c>
      <c r="BB180" s="39">
        <f t="shared" si="105"/>
        <v>0</v>
      </c>
      <c r="BC180" s="39">
        <f t="shared" si="106"/>
        <v>0</v>
      </c>
      <c r="BD180" s="39">
        <f t="shared" si="107"/>
        <v>0</v>
      </c>
      <c r="BE180" s="39">
        <f t="shared" si="108"/>
        <v>0</v>
      </c>
      <c r="BF180" s="39">
        <f t="shared" si="109"/>
        <v>0</v>
      </c>
      <c r="BG180" s="39">
        <f t="shared" si="110"/>
        <v>0</v>
      </c>
      <c r="BH180" s="39">
        <f t="shared" si="111"/>
        <v>0</v>
      </c>
      <c r="BI180" s="39">
        <f t="shared" si="112"/>
        <v>0</v>
      </c>
      <c r="BJ180" s="39">
        <f t="shared" si="113"/>
        <v>0</v>
      </c>
      <c r="BK180" s="39">
        <f t="shared" si="114"/>
        <v>0</v>
      </c>
      <c r="BL180" s="39">
        <f t="shared" si="115"/>
        <v>0</v>
      </c>
      <c r="BM180" s="39">
        <f t="shared" si="116"/>
        <v>0</v>
      </c>
      <c r="BN180" s="39">
        <f t="shared" si="117"/>
        <v>0</v>
      </c>
      <c r="BO180" s="39">
        <f t="shared" si="118"/>
        <v>0</v>
      </c>
      <c r="BP180" s="39">
        <f t="shared" si="119"/>
        <v>0</v>
      </c>
      <c r="BQ180" s="39">
        <f t="shared" si="120"/>
        <v>0</v>
      </c>
      <c r="BR180" s="39">
        <f t="shared" si="121"/>
        <v>0</v>
      </c>
      <c r="BS180" s="39">
        <f t="shared" si="122"/>
        <v>0</v>
      </c>
      <c r="BT180" s="39">
        <f t="shared" si="123"/>
        <v>0</v>
      </c>
      <c r="BU180" s="39">
        <f t="shared" si="124"/>
        <v>0</v>
      </c>
      <c r="BV180" s="39">
        <f t="shared" si="125"/>
        <v>0</v>
      </c>
      <c r="BW180" s="39">
        <f t="shared" si="126"/>
        <v>0</v>
      </c>
      <c r="BX180" s="39">
        <f t="shared" si="127"/>
        <v>0</v>
      </c>
      <c r="BY180" s="39">
        <f t="shared" si="128"/>
        <v>0</v>
      </c>
      <c r="BZ180" s="39">
        <f t="shared" si="129"/>
        <v>0</v>
      </c>
      <c r="CA180" s="39">
        <f t="shared" si="130"/>
        <v>0</v>
      </c>
      <c r="CB180" s="39">
        <f t="shared" si="131"/>
        <v>0</v>
      </c>
      <c r="CC180" s="39">
        <f t="shared" si="132"/>
        <v>0</v>
      </c>
      <c r="CD180" s="39">
        <f t="shared" si="133"/>
        <v>0</v>
      </c>
      <c r="CE180" s="39">
        <f t="shared" si="134"/>
        <v>0</v>
      </c>
      <c r="CF180" s="80">
        <f t="shared" si="143"/>
        <v>0</v>
      </c>
      <c r="CG180" s="80">
        <f t="shared" si="143"/>
        <v>0</v>
      </c>
      <c r="CH180" s="80">
        <f t="shared" si="143"/>
        <v>0</v>
      </c>
      <c r="CI180" s="80">
        <f t="shared" si="143"/>
        <v>0</v>
      </c>
      <c r="CJ180" s="80">
        <f t="shared" si="143"/>
        <v>0</v>
      </c>
      <c r="CK180" s="80">
        <f t="shared" si="143"/>
        <v>0</v>
      </c>
      <c r="CL180" s="80">
        <f t="shared" si="143"/>
        <v>0</v>
      </c>
      <c r="CM180" s="80">
        <f t="shared" si="143"/>
        <v>0</v>
      </c>
      <c r="CN180" s="80">
        <f t="shared" si="143"/>
        <v>0</v>
      </c>
      <c r="CO180" s="80">
        <f t="shared" si="143"/>
        <v>0</v>
      </c>
      <c r="CP180" s="80">
        <f t="shared" si="143"/>
        <v>0</v>
      </c>
      <c r="CQ180" s="80">
        <f t="shared" si="143"/>
        <v>0</v>
      </c>
      <c r="CR180" s="80">
        <f t="shared" si="143"/>
        <v>0</v>
      </c>
      <c r="CS180" s="80">
        <f t="shared" si="143"/>
        <v>0</v>
      </c>
      <c r="CT180" s="80">
        <f t="shared" si="143"/>
        <v>0</v>
      </c>
      <c r="CU180" s="80">
        <f t="shared" si="142"/>
        <v>0</v>
      </c>
      <c r="CV180" s="80">
        <f t="shared" si="142"/>
        <v>0</v>
      </c>
      <c r="CW180" s="80">
        <f t="shared" si="142"/>
        <v>0</v>
      </c>
      <c r="CX180" s="80">
        <f t="shared" si="142"/>
        <v>0</v>
      </c>
      <c r="CY180" s="80">
        <f t="shared" si="142"/>
        <v>0</v>
      </c>
      <c r="CZ180" s="80">
        <f t="shared" si="144"/>
        <v>0</v>
      </c>
      <c r="DA180" s="80">
        <f t="shared" si="144"/>
        <v>0</v>
      </c>
      <c r="DB180" s="80">
        <f t="shared" si="144"/>
        <v>0</v>
      </c>
      <c r="DC180" s="80">
        <f t="shared" si="144"/>
        <v>0</v>
      </c>
      <c r="DD180" s="80">
        <f t="shared" si="144"/>
        <v>0</v>
      </c>
      <c r="DE180" s="80">
        <f t="shared" si="144"/>
        <v>0</v>
      </c>
      <c r="DF180" s="80">
        <f t="shared" si="144"/>
        <v>0</v>
      </c>
      <c r="DG180" s="80">
        <f t="shared" si="144"/>
        <v>0</v>
      </c>
      <c r="DH180" s="80">
        <f t="shared" si="144"/>
        <v>0</v>
      </c>
      <c r="DI180" s="80">
        <f t="shared" si="144"/>
        <v>0</v>
      </c>
      <c r="DJ180" s="80">
        <f t="shared" si="144"/>
        <v>0</v>
      </c>
      <c r="DK180" s="85">
        <f>VLOOKUP(CF180,'113勞保勞退單日級距表-請勿更改表內數字'!$B$4:$E$56,3,TRUE)</f>
        <v>0</v>
      </c>
      <c r="DL180" s="85">
        <f>VLOOKUP(CG180,'113勞保勞退單日級距表-請勿更改表內數字'!$B$4:$E$56,3,TRUE)</f>
        <v>0</v>
      </c>
      <c r="DM180" s="85">
        <f>VLOOKUP(CH180,'113勞保勞退單日級距表-請勿更改表內數字'!$B$4:$E$56,3,TRUE)</f>
        <v>0</v>
      </c>
      <c r="DN180" s="85">
        <f>VLOOKUP(CI180,'113勞保勞退單日級距表-請勿更改表內數字'!$B$4:$E$56,3,TRUE)</f>
        <v>0</v>
      </c>
      <c r="DO180" s="85">
        <f>VLOOKUP(CJ180,'113勞保勞退單日級距表-請勿更改表內數字'!$B$4:$E$56,3,TRUE)</f>
        <v>0</v>
      </c>
      <c r="DP180" s="85">
        <f>VLOOKUP(CK180,'113勞保勞退單日級距表-請勿更改表內數字'!$B$4:$E$56,3,TRUE)</f>
        <v>0</v>
      </c>
      <c r="DQ180" s="85">
        <f>VLOOKUP(CL180,'113勞保勞退單日級距表-請勿更改表內數字'!$B$4:$E$56,3,TRUE)</f>
        <v>0</v>
      </c>
      <c r="DR180" s="85">
        <f>VLOOKUP(CM180,'113勞保勞退單日級距表-請勿更改表內數字'!$B$4:$E$56,3,TRUE)</f>
        <v>0</v>
      </c>
      <c r="DS180" s="85">
        <f>VLOOKUP(CN180,'113勞保勞退單日級距表-請勿更改表內數字'!$B$4:$E$56,3,TRUE)</f>
        <v>0</v>
      </c>
      <c r="DT180" s="85">
        <f>VLOOKUP(CO180,'113勞保勞退單日級距表-請勿更改表內數字'!$B$4:$E$56,3,TRUE)</f>
        <v>0</v>
      </c>
      <c r="DU180" s="85">
        <f>VLOOKUP(CP180,'113勞保勞退單日級距表-請勿更改表內數字'!$B$4:$E$56,3,TRUE)</f>
        <v>0</v>
      </c>
      <c r="DV180" s="85">
        <f>VLOOKUP(CQ180,'113勞保勞退單日級距表-請勿更改表內數字'!$B$4:$E$56,3,TRUE)</f>
        <v>0</v>
      </c>
      <c r="DW180" s="85">
        <f>VLOOKUP(CR180,'113勞保勞退單日級距表-請勿更改表內數字'!$B$4:$E$56,3,TRUE)</f>
        <v>0</v>
      </c>
      <c r="DX180" s="85">
        <f>VLOOKUP(CS180,'113勞保勞退單日級距表-請勿更改表內數字'!$B$4:$E$56,3,TRUE)</f>
        <v>0</v>
      </c>
      <c r="DY180" s="85">
        <f>VLOOKUP(CT180,'113勞保勞退單日級距表-請勿更改表內數字'!$B$4:$E$56,3,TRUE)</f>
        <v>0</v>
      </c>
      <c r="DZ180" s="85">
        <f>VLOOKUP(CU180,'113勞保勞退單日級距表-請勿更改表內數字'!$B$4:$E$56,3,TRUE)</f>
        <v>0</v>
      </c>
      <c r="EA180" s="85">
        <f>VLOOKUP(CV180,'113勞保勞退單日級距表-請勿更改表內數字'!$B$4:$E$56,3,TRUE)</f>
        <v>0</v>
      </c>
      <c r="EB180" s="85">
        <f>VLOOKUP(CW180,'113勞保勞退單日級距表-請勿更改表內數字'!$B$4:$E$56,3,TRUE)</f>
        <v>0</v>
      </c>
      <c r="EC180" s="85">
        <f>VLOOKUP(CX180,'113勞保勞退單日級距表-請勿更改表內數字'!$B$4:$E$56,3,TRUE)</f>
        <v>0</v>
      </c>
      <c r="ED180" s="85">
        <f>VLOOKUP(CY180,'113勞保勞退單日級距表-請勿更改表內數字'!$B$4:$E$56,3,TRUE)</f>
        <v>0</v>
      </c>
      <c r="EE180" s="85">
        <f>VLOOKUP(CZ180,'113勞保勞退單日級距表-請勿更改表內數字'!$B$4:$E$56,3,TRUE)</f>
        <v>0</v>
      </c>
      <c r="EF180" s="85">
        <f>VLOOKUP(DA180,'113勞保勞退單日級距表-請勿更改表內數字'!$B$4:$E$56,3,TRUE)</f>
        <v>0</v>
      </c>
      <c r="EG180" s="85">
        <f>VLOOKUP(DB180,'113勞保勞退單日級距表-請勿更改表內數字'!$B$4:$E$56,3,TRUE)</f>
        <v>0</v>
      </c>
      <c r="EH180" s="85">
        <f>VLOOKUP(DC180,'113勞保勞退單日級距表-請勿更改表內數字'!$B$4:$E$56,3,TRUE)</f>
        <v>0</v>
      </c>
      <c r="EI180" s="85">
        <f>VLOOKUP(DD180,'113勞保勞退單日級距表-請勿更改表內數字'!$B$4:$E$56,3,TRUE)</f>
        <v>0</v>
      </c>
      <c r="EJ180" s="85">
        <f>VLOOKUP(DE180,'113勞保勞退單日級距表-請勿更改表內數字'!$B$4:$E$56,3,TRUE)</f>
        <v>0</v>
      </c>
      <c r="EK180" s="85">
        <f>VLOOKUP(DF180,'113勞保勞退單日級距表-請勿更改表內數字'!$B$4:$E$56,3,TRUE)</f>
        <v>0</v>
      </c>
      <c r="EL180" s="85">
        <f>VLOOKUP(DG180,'113勞保勞退單日級距表-請勿更改表內數字'!$B$4:$E$56,3,TRUE)</f>
        <v>0</v>
      </c>
      <c r="EM180" s="85">
        <f>VLOOKUP(DH180,'113勞保勞退單日級距表-請勿更改表內數字'!$B$4:$E$56,3,TRUE)</f>
        <v>0</v>
      </c>
      <c r="EN180" s="85">
        <f>VLOOKUP(DI180,'113勞保勞退單日級距表-請勿更改表內數字'!$B$4:$E$56,3,TRUE)</f>
        <v>0</v>
      </c>
      <c r="EO180" s="85">
        <f>VLOOKUP(DJ180,'113勞保勞退單日級距表-請勿更改表內數字'!$B$4:$E$56,3,TRUE)</f>
        <v>0</v>
      </c>
      <c r="EP180" s="84">
        <f>VLOOKUP(CF180,'113勞保勞退單日級距表-請勿更改表內數字'!$B$4:$E$56,4,TRUE)</f>
        <v>0</v>
      </c>
      <c r="EQ180" s="84">
        <f>VLOOKUP(CG180,'113勞保勞退單日級距表-請勿更改表內數字'!$B$4:$E$56,4,TRUE)</f>
        <v>0</v>
      </c>
      <c r="ER180" s="84">
        <f>VLOOKUP(CH180,'113勞保勞退單日級距表-請勿更改表內數字'!$B$4:$E$56,4,TRUE)</f>
        <v>0</v>
      </c>
      <c r="ES180" s="84">
        <f>VLOOKUP(CI180,'113勞保勞退單日級距表-請勿更改表內數字'!$B$4:$E$56,4,TRUE)</f>
        <v>0</v>
      </c>
      <c r="ET180" s="84">
        <f>VLOOKUP(CJ180,'113勞保勞退單日級距表-請勿更改表內數字'!$B$4:$E$56,4,TRUE)</f>
        <v>0</v>
      </c>
      <c r="EU180" s="84">
        <f>VLOOKUP(CK180,'113勞保勞退單日級距表-請勿更改表內數字'!$B$4:$E$56,4,TRUE)</f>
        <v>0</v>
      </c>
      <c r="EV180" s="84">
        <f>VLOOKUP(CL180,'113勞保勞退單日級距表-請勿更改表內數字'!$B$4:$E$56,4,TRUE)</f>
        <v>0</v>
      </c>
      <c r="EW180" s="84">
        <f>VLOOKUP(CM180,'113勞保勞退單日級距表-請勿更改表內數字'!$B$4:$E$56,4,TRUE)</f>
        <v>0</v>
      </c>
      <c r="EX180" s="84">
        <f>VLOOKUP(CN180,'113勞保勞退單日級距表-請勿更改表內數字'!$B$4:$E$56,4,TRUE)</f>
        <v>0</v>
      </c>
      <c r="EY180" s="84">
        <f>VLOOKUP(CO180,'113勞保勞退單日級距表-請勿更改表內數字'!$B$4:$E$56,4,TRUE)</f>
        <v>0</v>
      </c>
      <c r="EZ180" s="84">
        <f>VLOOKUP(CP180,'113勞保勞退單日級距表-請勿更改表內數字'!$B$4:$E$56,4,TRUE)</f>
        <v>0</v>
      </c>
      <c r="FA180" s="84">
        <f>VLOOKUP(CQ180,'113勞保勞退單日級距表-請勿更改表內數字'!$B$4:$E$56,4,TRUE)</f>
        <v>0</v>
      </c>
      <c r="FB180" s="84">
        <f>VLOOKUP(CR180,'113勞保勞退單日級距表-請勿更改表內數字'!$B$4:$E$56,4,TRUE)</f>
        <v>0</v>
      </c>
      <c r="FC180" s="84">
        <f>VLOOKUP(CS180,'113勞保勞退單日級距表-請勿更改表內數字'!$B$4:$E$56,4,TRUE)</f>
        <v>0</v>
      </c>
      <c r="FD180" s="84">
        <f>VLOOKUP(CT180,'113勞保勞退單日級距表-請勿更改表內數字'!$B$4:$E$56,4,TRUE)</f>
        <v>0</v>
      </c>
      <c r="FE180" s="84">
        <f>VLOOKUP(CU180,'113勞保勞退單日級距表-請勿更改表內數字'!$B$4:$E$56,4,TRUE)</f>
        <v>0</v>
      </c>
      <c r="FF180" s="84">
        <f>VLOOKUP(CV180,'113勞保勞退單日級距表-請勿更改表內數字'!$B$4:$E$56,4,TRUE)</f>
        <v>0</v>
      </c>
      <c r="FG180" s="84">
        <f>VLOOKUP(CW180,'113勞保勞退單日級距表-請勿更改表內數字'!$B$4:$E$56,4,TRUE)</f>
        <v>0</v>
      </c>
      <c r="FH180" s="84">
        <f>VLOOKUP(CX180,'113勞保勞退單日級距表-請勿更改表內數字'!$B$4:$E$56,4,TRUE)</f>
        <v>0</v>
      </c>
      <c r="FI180" s="84">
        <f>VLOOKUP(CY180,'113勞保勞退單日級距表-請勿更改表內數字'!$B$4:$E$56,4,TRUE)</f>
        <v>0</v>
      </c>
      <c r="FJ180" s="84">
        <f>VLOOKUP(CZ180,'113勞保勞退單日級距表-請勿更改表內數字'!$B$4:$E$56,4,TRUE)</f>
        <v>0</v>
      </c>
      <c r="FK180" s="84">
        <f>VLOOKUP(DA180,'113勞保勞退單日級距表-請勿更改表內數字'!$B$4:$E$56,4,TRUE)</f>
        <v>0</v>
      </c>
      <c r="FL180" s="84">
        <f>VLOOKUP(DB180,'113勞保勞退單日級距表-請勿更改表內數字'!$B$4:$E$56,4,TRUE)</f>
        <v>0</v>
      </c>
      <c r="FM180" s="84">
        <f>VLOOKUP(DC180,'113勞保勞退單日級距表-請勿更改表內數字'!$B$4:$E$56,4,TRUE)</f>
        <v>0</v>
      </c>
      <c r="FN180" s="84">
        <f>VLOOKUP(DD180,'113勞保勞退單日級距表-請勿更改表內數字'!$B$4:$E$56,4,TRUE)</f>
        <v>0</v>
      </c>
      <c r="FO180" s="84">
        <f>VLOOKUP(DE180,'113勞保勞退單日級距表-請勿更改表內數字'!$B$4:$E$56,4,TRUE)</f>
        <v>0</v>
      </c>
      <c r="FP180" s="84">
        <f>VLOOKUP(DF180,'113勞保勞退單日級距表-請勿更改表內數字'!$B$4:$E$56,4,TRUE)</f>
        <v>0</v>
      </c>
      <c r="FQ180" s="84">
        <f>VLOOKUP(DG180,'113勞保勞退單日級距表-請勿更改表內數字'!$B$4:$E$56,4,TRUE)</f>
        <v>0</v>
      </c>
      <c r="FR180" s="84">
        <f>VLOOKUP(DH180,'113勞保勞退單日級距表-請勿更改表內數字'!$B$4:$E$56,4,TRUE)</f>
        <v>0</v>
      </c>
      <c r="FS180" s="84">
        <f>VLOOKUP(DI180,'113勞保勞退單日級距表-請勿更改表內數字'!$B$4:$E$56,4,TRUE)</f>
        <v>0</v>
      </c>
      <c r="FT180" s="84">
        <f>VLOOKUP(DJ180,'113勞保勞退單日級距表-請勿更改表內數字'!$B$4:$E$56,4,TRUE)</f>
        <v>0</v>
      </c>
      <c r="FU180" s="83">
        <f>VLOOKUP(CF180,'113勞保勞退單日級距表-請勿更改表內數字'!$B$4:$I$56,8,TRUE)</f>
        <v>0</v>
      </c>
      <c r="FV180" s="83">
        <f>VLOOKUP(CG180,'113勞保勞退單日級距表-請勿更改表內數字'!$B$4:$I$56,8,TRUE)</f>
        <v>0</v>
      </c>
      <c r="FW180" s="83">
        <f>VLOOKUP(CH180,'113勞保勞退單日級距表-請勿更改表內數字'!$B$4:$I$56,8,TRUE)</f>
        <v>0</v>
      </c>
      <c r="FX180" s="83">
        <f>VLOOKUP(CI180,'113勞保勞退單日級距表-請勿更改表內數字'!$B$4:$I$56,8,TRUE)</f>
        <v>0</v>
      </c>
      <c r="FY180" s="83">
        <f>VLOOKUP(CJ180,'113勞保勞退單日級距表-請勿更改表內數字'!$B$4:$I$56,8,TRUE)</f>
        <v>0</v>
      </c>
      <c r="FZ180" s="83">
        <f>VLOOKUP(CK180,'113勞保勞退單日級距表-請勿更改表內數字'!$B$4:$I$56,8,TRUE)</f>
        <v>0</v>
      </c>
      <c r="GA180" s="83">
        <f>VLOOKUP(CL180,'113勞保勞退單日級距表-請勿更改表內數字'!$B$4:$I$56,8,TRUE)</f>
        <v>0</v>
      </c>
      <c r="GB180" s="83">
        <f>VLOOKUP(CM180,'113勞保勞退單日級距表-請勿更改表內數字'!$B$4:$I$56,8,TRUE)</f>
        <v>0</v>
      </c>
      <c r="GC180" s="83">
        <f>VLOOKUP(CN180,'113勞保勞退單日級距表-請勿更改表內數字'!$B$4:$I$56,8,TRUE)</f>
        <v>0</v>
      </c>
      <c r="GD180" s="83">
        <f>VLOOKUP(CO180,'113勞保勞退單日級距表-請勿更改表內數字'!$B$4:$I$56,8,TRUE)</f>
        <v>0</v>
      </c>
      <c r="GE180" s="83">
        <f>VLOOKUP(CP180,'113勞保勞退單日級距表-請勿更改表內數字'!$B$4:$I$56,8,TRUE)</f>
        <v>0</v>
      </c>
      <c r="GF180" s="83">
        <f>VLOOKUP(CQ180,'113勞保勞退單日級距表-請勿更改表內數字'!$B$4:$I$56,8,TRUE)</f>
        <v>0</v>
      </c>
      <c r="GG180" s="83">
        <f>VLOOKUP(CR180,'113勞保勞退單日級距表-請勿更改表內數字'!$B$4:$I$56,8,TRUE)</f>
        <v>0</v>
      </c>
      <c r="GH180" s="83">
        <f>VLOOKUP(CS180,'113勞保勞退單日級距表-請勿更改表內數字'!$B$4:$I$56,8,TRUE)</f>
        <v>0</v>
      </c>
      <c r="GI180" s="83">
        <f>VLOOKUP(CT180,'113勞保勞退單日級距表-請勿更改表內數字'!$B$4:$I$56,8,TRUE)</f>
        <v>0</v>
      </c>
      <c r="GJ180" s="83">
        <f>VLOOKUP(CU180,'113勞保勞退單日級距表-請勿更改表內數字'!$B$4:$I$56,8,TRUE)</f>
        <v>0</v>
      </c>
      <c r="GK180" s="83">
        <f>VLOOKUP(CV180,'113勞保勞退單日級距表-請勿更改表內數字'!$B$4:$I$56,8,TRUE)</f>
        <v>0</v>
      </c>
      <c r="GL180" s="83">
        <f>VLOOKUP(CW180,'113勞保勞退單日級距表-請勿更改表內數字'!$B$4:$I$56,8,TRUE)</f>
        <v>0</v>
      </c>
      <c r="GM180" s="83">
        <f>VLOOKUP(CX180,'113勞保勞退單日級距表-請勿更改表內數字'!$B$4:$I$56,8,TRUE)</f>
        <v>0</v>
      </c>
      <c r="GN180" s="83">
        <f>VLOOKUP(CY180,'113勞保勞退單日級距表-請勿更改表內數字'!$B$4:$I$56,8,TRUE)</f>
        <v>0</v>
      </c>
      <c r="GO180" s="83">
        <f>VLOOKUP(CZ180,'113勞保勞退單日級距表-請勿更改表內數字'!$B$4:$I$56,8,TRUE)</f>
        <v>0</v>
      </c>
      <c r="GP180" s="83">
        <f>VLOOKUP(DA180,'113勞保勞退單日級距表-請勿更改表內數字'!$B$4:$I$56,8,TRUE)</f>
        <v>0</v>
      </c>
      <c r="GQ180" s="83">
        <f>VLOOKUP(DB180,'113勞保勞退單日級距表-請勿更改表內數字'!$B$4:$I$56,8,TRUE)</f>
        <v>0</v>
      </c>
      <c r="GR180" s="83">
        <f>VLOOKUP(DC180,'113勞保勞退單日級距表-請勿更改表內數字'!$B$4:$I$56,8,TRUE)</f>
        <v>0</v>
      </c>
      <c r="GS180" s="83">
        <f>VLOOKUP(DD180,'113勞保勞退單日級距表-請勿更改表內數字'!$B$4:$I$56,8,TRUE)</f>
        <v>0</v>
      </c>
      <c r="GT180" s="83">
        <f>VLOOKUP(DE180,'113勞保勞退單日級距表-請勿更改表內數字'!$B$4:$I$56,8,TRUE)</f>
        <v>0</v>
      </c>
      <c r="GU180" s="83">
        <f>VLOOKUP(DF180,'113勞保勞退單日級距表-請勿更改表內數字'!$B$4:$I$56,8,TRUE)</f>
        <v>0</v>
      </c>
      <c r="GV180" s="83">
        <f>VLOOKUP(DG180,'113勞保勞退單日級距表-請勿更改表內數字'!$B$4:$I$56,8,TRUE)</f>
        <v>0</v>
      </c>
      <c r="GW180" s="83">
        <f>VLOOKUP(DH180,'113勞保勞退單日級距表-請勿更改表內數字'!$B$4:$I$56,8,TRUE)</f>
        <v>0</v>
      </c>
      <c r="GX180" s="83">
        <f>VLOOKUP(DI180,'113勞保勞退單日級距表-請勿更改表內數字'!$B$4:$I$56,8,TRUE)</f>
        <v>0</v>
      </c>
      <c r="GY180" s="83">
        <f>VLOOKUP(DJ180,'113勞保勞退單日級距表-請勿更改表內數字'!$B$4:$I$56,8,TRUE)</f>
        <v>0</v>
      </c>
    </row>
    <row r="181" spans="2:207">
      <c r="B181" s="76"/>
      <c r="C181" s="76"/>
      <c r="D181" s="166"/>
      <c r="G181" s="76"/>
      <c r="AP181" s="219">
        <f t="shared" si="97"/>
        <v>0</v>
      </c>
      <c r="AQ181" s="43">
        <f t="shared" si="98"/>
        <v>0</v>
      </c>
      <c r="AR181" s="43">
        <f t="shared" si="99"/>
        <v>0</v>
      </c>
      <c r="AS181" s="209">
        <f t="shared" si="136"/>
        <v>0</v>
      </c>
      <c r="AT181" s="201">
        <f>VLOOKUP(AS181,'113勞保勞退單日級距表-請勿更改表內數字'!$B$4:$E$56,3,TRUE)*AP181</f>
        <v>0</v>
      </c>
      <c r="AU181" s="201">
        <f>VLOOKUP(AS181,'113勞保勞退單日級距表-請勿更改表內數字'!$B$4:$I$56,7,TRUE)</f>
        <v>0</v>
      </c>
      <c r="AV181" s="201">
        <f>VLOOKUP(AS181,'113勞保勞退單日級距表-請勿更改表內數字'!$B$4:$E$56,4,TRUE)*AP181</f>
        <v>0</v>
      </c>
      <c r="AW181" s="51">
        <f t="shared" si="100"/>
        <v>0</v>
      </c>
      <c r="AX181" s="50">
        <f t="shared" si="101"/>
        <v>0</v>
      </c>
      <c r="AY181" s="50">
        <f t="shared" si="102"/>
        <v>0</v>
      </c>
      <c r="AZ181" s="50">
        <f t="shared" si="103"/>
        <v>0</v>
      </c>
      <c r="BA181" s="39">
        <f t="shared" si="104"/>
        <v>0</v>
      </c>
      <c r="BB181" s="39">
        <f t="shared" si="105"/>
        <v>0</v>
      </c>
      <c r="BC181" s="39">
        <f t="shared" si="106"/>
        <v>0</v>
      </c>
      <c r="BD181" s="39">
        <f t="shared" si="107"/>
        <v>0</v>
      </c>
      <c r="BE181" s="39">
        <f t="shared" si="108"/>
        <v>0</v>
      </c>
      <c r="BF181" s="39">
        <f t="shared" si="109"/>
        <v>0</v>
      </c>
      <c r="BG181" s="39">
        <f t="shared" si="110"/>
        <v>0</v>
      </c>
      <c r="BH181" s="39">
        <f t="shared" si="111"/>
        <v>0</v>
      </c>
      <c r="BI181" s="39">
        <f t="shared" si="112"/>
        <v>0</v>
      </c>
      <c r="BJ181" s="39">
        <f t="shared" si="113"/>
        <v>0</v>
      </c>
      <c r="BK181" s="39">
        <f t="shared" si="114"/>
        <v>0</v>
      </c>
      <c r="BL181" s="39">
        <f t="shared" si="115"/>
        <v>0</v>
      </c>
      <c r="BM181" s="39">
        <f t="shared" si="116"/>
        <v>0</v>
      </c>
      <c r="BN181" s="39">
        <f t="shared" si="117"/>
        <v>0</v>
      </c>
      <c r="BO181" s="39">
        <f t="shared" si="118"/>
        <v>0</v>
      </c>
      <c r="BP181" s="39">
        <f t="shared" si="119"/>
        <v>0</v>
      </c>
      <c r="BQ181" s="39">
        <f t="shared" si="120"/>
        <v>0</v>
      </c>
      <c r="BR181" s="39">
        <f t="shared" si="121"/>
        <v>0</v>
      </c>
      <c r="BS181" s="39">
        <f t="shared" si="122"/>
        <v>0</v>
      </c>
      <c r="BT181" s="39">
        <f t="shared" si="123"/>
        <v>0</v>
      </c>
      <c r="BU181" s="39">
        <f t="shared" si="124"/>
        <v>0</v>
      </c>
      <c r="BV181" s="39">
        <f t="shared" si="125"/>
        <v>0</v>
      </c>
      <c r="BW181" s="39">
        <f t="shared" si="126"/>
        <v>0</v>
      </c>
      <c r="BX181" s="39">
        <f t="shared" si="127"/>
        <v>0</v>
      </c>
      <c r="BY181" s="39">
        <f t="shared" si="128"/>
        <v>0</v>
      </c>
      <c r="BZ181" s="39">
        <f t="shared" si="129"/>
        <v>0</v>
      </c>
      <c r="CA181" s="39">
        <f t="shared" si="130"/>
        <v>0</v>
      </c>
      <c r="CB181" s="39">
        <f t="shared" si="131"/>
        <v>0</v>
      </c>
      <c r="CC181" s="39">
        <f t="shared" si="132"/>
        <v>0</v>
      </c>
      <c r="CD181" s="39">
        <f t="shared" si="133"/>
        <v>0</v>
      </c>
      <c r="CE181" s="39">
        <f t="shared" si="134"/>
        <v>0</v>
      </c>
      <c r="CF181" s="80">
        <f t="shared" si="143"/>
        <v>0</v>
      </c>
      <c r="CG181" s="80">
        <f t="shared" si="143"/>
        <v>0</v>
      </c>
      <c r="CH181" s="80">
        <f t="shared" si="143"/>
        <v>0</v>
      </c>
      <c r="CI181" s="80">
        <f t="shared" si="143"/>
        <v>0</v>
      </c>
      <c r="CJ181" s="80">
        <f t="shared" si="143"/>
        <v>0</v>
      </c>
      <c r="CK181" s="80">
        <f t="shared" si="143"/>
        <v>0</v>
      </c>
      <c r="CL181" s="80">
        <f t="shared" si="143"/>
        <v>0</v>
      </c>
      <c r="CM181" s="80">
        <f t="shared" si="143"/>
        <v>0</v>
      </c>
      <c r="CN181" s="80">
        <f t="shared" si="143"/>
        <v>0</v>
      </c>
      <c r="CO181" s="80">
        <f t="shared" si="143"/>
        <v>0</v>
      </c>
      <c r="CP181" s="80">
        <f t="shared" si="143"/>
        <v>0</v>
      </c>
      <c r="CQ181" s="80">
        <f t="shared" si="143"/>
        <v>0</v>
      </c>
      <c r="CR181" s="80">
        <f t="shared" si="143"/>
        <v>0</v>
      </c>
      <c r="CS181" s="80">
        <f t="shared" si="143"/>
        <v>0</v>
      </c>
      <c r="CT181" s="80">
        <f t="shared" si="143"/>
        <v>0</v>
      </c>
      <c r="CU181" s="80">
        <f t="shared" si="142"/>
        <v>0</v>
      </c>
      <c r="CV181" s="80">
        <f t="shared" si="142"/>
        <v>0</v>
      </c>
      <c r="CW181" s="80">
        <f t="shared" si="142"/>
        <v>0</v>
      </c>
      <c r="CX181" s="80">
        <f t="shared" si="142"/>
        <v>0</v>
      </c>
      <c r="CY181" s="80">
        <f t="shared" si="142"/>
        <v>0</v>
      </c>
      <c r="CZ181" s="80">
        <f t="shared" si="144"/>
        <v>0</v>
      </c>
      <c r="DA181" s="80">
        <f t="shared" si="144"/>
        <v>0</v>
      </c>
      <c r="DB181" s="80">
        <f t="shared" si="144"/>
        <v>0</v>
      </c>
      <c r="DC181" s="80">
        <f t="shared" si="144"/>
        <v>0</v>
      </c>
      <c r="DD181" s="80">
        <f t="shared" si="144"/>
        <v>0</v>
      </c>
      <c r="DE181" s="80">
        <f t="shared" si="144"/>
        <v>0</v>
      </c>
      <c r="DF181" s="80">
        <f t="shared" si="144"/>
        <v>0</v>
      </c>
      <c r="DG181" s="80">
        <f t="shared" si="144"/>
        <v>0</v>
      </c>
      <c r="DH181" s="80">
        <f t="shared" si="144"/>
        <v>0</v>
      </c>
      <c r="DI181" s="80">
        <f t="shared" si="144"/>
        <v>0</v>
      </c>
      <c r="DJ181" s="80">
        <f t="shared" si="144"/>
        <v>0</v>
      </c>
      <c r="DK181" s="85">
        <f>VLOOKUP(CF181,'113勞保勞退單日級距表-請勿更改表內數字'!$B$4:$E$56,3,TRUE)</f>
        <v>0</v>
      </c>
      <c r="DL181" s="85">
        <f>VLOOKUP(CG181,'113勞保勞退單日級距表-請勿更改表內數字'!$B$4:$E$56,3,TRUE)</f>
        <v>0</v>
      </c>
      <c r="DM181" s="85">
        <f>VLOOKUP(CH181,'113勞保勞退單日級距表-請勿更改表內數字'!$B$4:$E$56,3,TRUE)</f>
        <v>0</v>
      </c>
      <c r="DN181" s="85">
        <f>VLOOKUP(CI181,'113勞保勞退單日級距表-請勿更改表內數字'!$B$4:$E$56,3,TRUE)</f>
        <v>0</v>
      </c>
      <c r="DO181" s="85">
        <f>VLOOKUP(CJ181,'113勞保勞退單日級距表-請勿更改表內數字'!$B$4:$E$56,3,TRUE)</f>
        <v>0</v>
      </c>
      <c r="DP181" s="85">
        <f>VLOOKUP(CK181,'113勞保勞退單日級距表-請勿更改表內數字'!$B$4:$E$56,3,TRUE)</f>
        <v>0</v>
      </c>
      <c r="DQ181" s="85">
        <f>VLOOKUP(CL181,'113勞保勞退單日級距表-請勿更改表內數字'!$B$4:$E$56,3,TRUE)</f>
        <v>0</v>
      </c>
      <c r="DR181" s="85">
        <f>VLOOKUP(CM181,'113勞保勞退單日級距表-請勿更改表內數字'!$B$4:$E$56,3,TRUE)</f>
        <v>0</v>
      </c>
      <c r="DS181" s="85">
        <f>VLOOKUP(CN181,'113勞保勞退單日級距表-請勿更改表內數字'!$B$4:$E$56,3,TRUE)</f>
        <v>0</v>
      </c>
      <c r="DT181" s="85">
        <f>VLOOKUP(CO181,'113勞保勞退單日級距表-請勿更改表內數字'!$B$4:$E$56,3,TRUE)</f>
        <v>0</v>
      </c>
      <c r="DU181" s="85">
        <f>VLOOKUP(CP181,'113勞保勞退單日級距表-請勿更改表內數字'!$B$4:$E$56,3,TRUE)</f>
        <v>0</v>
      </c>
      <c r="DV181" s="85">
        <f>VLOOKUP(CQ181,'113勞保勞退單日級距表-請勿更改表內數字'!$B$4:$E$56,3,TRUE)</f>
        <v>0</v>
      </c>
      <c r="DW181" s="85">
        <f>VLOOKUP(CR181,'113勞保勞退單日級距表-請勿更改表內數字'!$B$4:$E$56,3,TRUE)</f>
        <v>0</v>
      </c>
      <c r="DX181" s="85">
        <f>VLOOKUP(CS181,'113勞保勞退單日級距表-請勿更改表內數字'!$B$4:$E$56,3,TRUE)</f>
        <v>0</v>
      </c>
      <c r="DY181" s="85">
        <f>VLOOKUP(CT181,'113勞保勞退單日級距表-請勿更改表內數字'!$B$4:$E$56,3,TRUE)</f>
        <v>0</v>
      </c>
      <c r="DZ181" s="85">
        <f>VLOOKUP(CU181,'113勞保勞退單日級距表-請勿更改表內數字'!$B$4:$E$56,3,TRUE)</f>
        <v>0</v>
      </c>
      <c r="EA181" s="85">
        <f>VLOOKUP(CV181,'113勞保勞退單日級距表-請勿更改表內數字'!$B$4:$E$56,3,TRUE)</f>
        <v>0</v>
      </c>
      <c r="EB181" s="85">
        <f>VLOOKUP(CW181,'113勞保勞退單日級距表-請勿更改表內數字'!$B$4:$E$56,3,TRUE)</f>
        <v>0</v>
      </c>
      <c r="EC181" s="85">
        <f>VLOOKUP(CX181,'113勞保勞退單日級距表-請勿更改表內數字'!$B$4:$E$56,3,TRUE)</f>
        <v>0</v>
      </c>
      <c r="ED181" s="85">
        <f>VLOOKUP(CY181,'113勞保勞退單日級距表-請勿更改表內數字'!$B$4:$E$56,3,TRUE)</f>
        <v>0</v>
      </c>
      <c r="EE181" s="85">
        <f>VLOOKUP(CZ181,'113勞保勞退單日級距表-請勿更改表內數字'!$B$4:$E$56,3,TRUE)</f>
        <v>0</v>
      </c>
      <c r="EF181" s="85">
        <f>VLOOKUP(DA181,'113勞保勞退單日級距表-請勿更改表內數字'!$B$4:$E$56,3,TRUE)</f>
        <v>0</v>
      </c>
      <c r="EG181" s="85">
        <f>VLOOKUP(DB181,'113勞保勞退單日級距表-請勿更改表內數字'!$B$4:$E$56,3,TRUE)</f>
        <v>0</v>
      </c>
      <c r="EH181" s="85">
        <f>VLOOKUP(DC181,'113勞保勞退單日級距表-請勿更改表內數字'!$B$4:$E$56,3,TRUE)</f>
        <v>0</v>
      </c>
      <c r="EI181" s="85">
        <f>VLOOKUP(DD181,'113勞保勞退單日級距表-請勿更改表內數字'!$B$4:$E$56,3,TRUE)</f>
        <v>0</v>
      </c>
      <c r="EJ181" s="85">
        <f>VLOOKUP(DE181,'113勞保勞退單日級距表-請勿更改表內數字'!$B$4:$E$56,3,TRUE)</f>
        <v>0</v>
      </c>
      <c r="EK181" s="85">
        <f>VLOOKUP(DF181,'113勞保勞退單日級距表-請勿更改表內數字'!$B$4:$E$56,3,TRUE)</f>
        <v>0</v>
      </c>
      <c r="EL181" s="85">
        <f>VLOOKUP(DG181,'113勞保勞退單日級距表-請勿更改表內數字'!$B$4:$E$56,3,TRUE)</f>
        <v>0</v>
      </c>
      <c r="EM181" s="85">
        <f>VLOOKUP(DH181,'113勞保勞退單日級距表-請勿更改表內數字'!$B$4:$E$56,3,TRUE)</f>
        <v>0</v>
      </c>
      <c r="EN181" s="85">
        <f>VLOOKUP(DI181,'113勞保勞退單日級距表-請勿更改表內數字'!$B$4:$E$56,3,TRUE)</f>
        <v>0</v>
      </c>
      <c r="EO181" s="85">
        <f>VLOOKUP(DJ181,'113勞保勞退單日級距表-請勿更改表內數字'!$B$4:$E$56,3,TRUE)</f>
        <v>0</v>
      </c>
      <c r="EP181" s="84">
        <f>VLOOKUP(CF181,'113勞保勞退單日級距表-請勿更改表內數字'!$B$4:$E$56,4,TRUE)</f>
        <v>0</v>
      </c>
      <c r="EQ181" s="84">
        <f>VLOOKUP(CG181,'113勞保勞退單日級距表-請勿更改表內數字'!$B$4:$E$56,4,TRUE)</f>
        <v>0</v>
      </c>
      <c r="ER181" s="84">
        <f>VLOOKUP(CH181,'113勞保勞退單日級距表-請勿更改表內數字'!$B$4:$E$56,4,TRUE)</f>
        <v>0</v>
      </c>
      <c r="ES181" s="84">
        <f>VLOOKUP(CI181,'113勞保勞退單日級距表-請勿更改表內數字'!$B$4:$E$56,4,TRUE)</f>
        <v>0</v>
      </c>
      <c r="ET181" s="84">
        <f>VLOOKUP(CJ181,'113勞保勞退單日級距表-請勿更改表內數字'!$B$4:$E$56,4,TRUE)</f>
        <v>0</v>
      </c>
      <c r="EU181" s="84">
        <f>VLOOKUP(CK181,'113勞保勞退單日級距表-請勿更改表內數字'!$B$4:$E$56,4,TRUE)</f>
        <v>0</v>
      </c>
      <c r="EV181" s="84">
        <f>VLOOKUP(CL181,'113勞保勞退單日級距表-請勿更改表內數字'!$B$4:$E$56,4,TRUE)</f>
        <v>0</v>
      </c>
      <c r="EW181" s="84">
        <f>VLOOKUP(CM181,'113勞保勞退單日級距表-請勿更改表內數字'!$B$4:$E$56,4,TRUE)</f>
        <v>0</v>
      </c>
      <c r="EX181" s="84">
        <f>VLOOKUP(CN181,'113勞保勞退單日級距表-請勿更改表內數字'!$B$4:$E$56,4,TRUE)</f>
        <v>0</v>
      </c>
      <c r="EY181" s="84">
        <f>VLOOKUP(CO181,'113勞保勞退單日級距表-請勿更改表內數字'!$B$4:$E$56,4,TRUE)</f>
        <v>0</v>
      </c>
      <c r="EZ181" s="84">
        <f>VLOOKUP(CP181,'113勞保勞退單日級距表-請勿更改表內數字'!$B$4:$E$56,4,TRUE)</f>
        <v>0</v>
      </c>
      <c r="FA181" s="84">
        <f>VLOOKUP(CQ181,'113勞保勞退單日級距表-請勿更改表內數字'!$B$4:$E$56,4,TRUE)</f>
        <v>0</v>
      </c>
      <c r="FB181" s="84">
        <f>VLOOKUP(CR181,'113勞保勞退單日級距表-請勿更改表內數字'!$B$4:$E$56,4,TRUE)</f>
        <v>0</v>
      </c>
      <c r="FC181" s="84">
        <f>VLOOKUP(CS181,'113勞保勞退單日級距表-請勿更改表內數字'!$B$4:$E$56,4,TRUE)</f>
        <v>0</v>
      </c>
      <c r="FD181" s="84">
        <f>VLOOKUP(CT181,'113勞保勞退單日級距表-請勿更改表內數字'!$B$4:$E$56,4,TRUE)</f>
        <v>0</v>
      </c>
      <c r="FE181" s="84">
        <f>VLOOKUP(CU181,'113勞保勞退單日級距表-請勿更改表內數字'!$B$4:$E$56,4,TRUE)</f>
        <v>0</v>
      </c>
      <c r="FF181" s="84">
        <f>VLOOKUP(CV181,'113勞保勞退單日級距表-請勿更改表內數字'!$B$4:$E$56,4,TRUE)</f>
        <v>0</v>
      </c>
      <c r="FG181" s="84">
        <f>VLOOKUP(CW181,'113勞保勞退單日級距表-請勿更改表內數字'!$B$4:$E$56,4,TRUE)</f>
        <v>0</v>
      </c>
      <c r="FH181" s="84">
        <f>VLOOKUP(CX181,'113勞保勞退單日級距表-請勿更改表內數字'!$B$4:$E$56,4,TRUE)</f>
        <v>0</v>
      </c>
      <c r="FI181" s="84">
        <f>VLOOKUP(CY181,'113勞保勞退單日級距表-請勿更改表內數字'!$B$4:$E$56,4,TRUE)</f>
        <v>0</v>
      </c>
      <c r="FJ181" s="84">
        <f>VLOOKUP(CZ181,'113勞保勞退單日級距表-請勿更改表內數字'!$B$4:$E$56,4,TRUE)</f>
        <v>0</v>
      </c>
      <c r="FK181" s="84">
        <f>VLOOKUP(DA181,'113勞保勞退單日級距表-請勿更改表內數字'!$B$4:$E$56,4,TRUE)</f>
        <v>0</v>
      </c>
      <c r="FL181" s="84">
        <f>VLOOKUP(DB181,'113勞保勞退單日級距表-請勿更改表內數字'!$B$4:$E$56,4,TRUE)</f>
        <v>0</v>
      </c>
      <c r="FM181" s="84">
        <f>VLOOKUP(DC181,'113勞保勞退單日級距表-請勿更改表內數字'!$B$4:$E$56,4,TRUE)</f>
        <v>0</v>
      </c>
      <c r="FN181" s="84">
        <f>VLOOKUP(DD181,'113勞保勞退單日級距表-請勿更改表內數字'!$B$4:$E$56,4,TRUE)</f>
        <v>0</v>
      </c>
      <c r="FO181" s="84">
        <f>VLOOKUP(DE181,'113勞保勞退單日級距表-請勿更改表內數字'!$B$4:$E$56,4,TRUE)</f>
        <v>0</v>
      </c>
      <c r="FP181" s="84">
        <f>VLOOKUP(DF181,'113勞保勞退單日級距表-請勿更改表內數字'!$B$4:$E$56,4,TRUE)</f>
        <v>0</v>
      </c>
      <c r="FQ181" s="84">
        <f>VLOOKUP(DG181,'113勞保勞退單日級距表-請勿更改表內數字'!$B$4:$E$56,4,TRUE)</f>
        <v>0</v>
      </c>
      <c r="FR181" s="84">
        <f>VLOOKUP(DH181,'113勞保勞退單日級距表-請勿更改表內數字'!$B$4:$E$56,4,TRUE)</f>
        <v>0</v>
      </c>
      <c r="FS181" s="84">
        <f>VLOOKUP(DI181,'113勞保勞退單日級距表-請勿更改表內數字'!$B$4:$E$56,4,TRUE)</f>
        <v>0</v>
      </c>
      <c r="FT181" s="84">
        <f>VLOOKUP(DJ181,'113勞保勞退單日級距表-請勿更改表內數字'!$B$4:$E$56,4,TRUE)</f>
        <v>0</v>
      </c>
      <c r="FU181" s="83">
        <f>VLOOKUP(CF181,'113勞保勞退單日級距表-請勿更改表內數字'!$B$4:$I$56,8,TRUE)</f>
        <v>0</v>
      </c>
      <c r="FV181" s="83">
        <f>VLOOKUP(CG181,'113勞保勞退單日級距表-請勿更改表內數字'!$B$4:$I$56,8,TRUE)</f>
        <v>0</v>
      </c>
      <c r="FW181" s="83">
        <f>VLOOKUP(CH181,'113勞保勞退單日級距表-請勿更改表內數字'!$B$4:$I$56,8,TRUE)</f>
        <v>0</v>
      </c>
      <c r="FX181" s="83">
        <f>VLOOKUP(CI181,'113勞保勞退單日級距表-請勿更改表內數字'!$B$4:$I$56,8,TRUE)</f>
        <v>0</v>
      </c>
      <c r="FY181" s="83">
        <f>VLOOKUP(CJ181,'113勞保勞退單日級距表-請勿更改表內數字'!$B$4:$I$56,8,TRUE)</f>
        <v>0</v>
      </c>
      <c r="FZ181" s="83">
        <f>VLOOKUP(CK181,'113勞保勞退單日級距表-請勿更改表內數字'!$B$4:$I$56,8,TRUE)</f>
        <v>0</v>
      </c>
      <c r="GA181" s="83">
        <f>VLOOKUP(CL181,'113勞保勞退單日級距表-請勿更改表內數字'!$B$4:$I$56,8,TRUE)</f>
        <v>0</v>
      </c>
      <c r="GB181" s="83">
        <f>VLOOKUP(CM181,'113勞保勞退單日級距表-請勿更改表內數字'!$B$4:$I$56,8,TRUE)</f>
        <v>0</v>
      </c>
      <c r="GC181" s="83">
        <f>VLOOKUP(CN181,'113勞保勞退單日級距表-請勿更改表內數字'!$B$4:$I$56,8,TRUE)</f>
        <v>0</v>
      </c>
      <c r="GD181" s="83">
        <f>VLOOKUP(CO181,'113勞保勞退單日級距表-請勿更改表內數字'!$B$4:$I$56,8,TRUE)</f>
        <v>0</v>
      </c>
      <c r="GE181" s="83">
        <f>VLOOKUP(CP181,'113勞保勞退單日級距表-請勿更改表內數字'!$B$4:$I$56,8,TRUE)</f>
        <v>0</v>
      </c>
      <c r="GF181" s="83">
        <f>VLOOKUP(CQ181,'113勞保勞退單日級距表-請勿更改表內數字'!$B$4:$I$56,8,TRUE)</f>
        <v>0</v>
      </c>
      <c r="GG181" s="83">
        <f>VLOOKUP(CR181,'113勞保勞退單日級距表-請勿更改表內數字'!$B$4:$I$56,8,TRUE)</f>
        <v>0</v>
      </c>
      <c r="GH181" s="83">
        <f>VLOOKUP(CS181,'113勞保勞退單日級距表-請勿更改表內數字'!$B$4:$I$56,8,TRUE)</f>
        <v>0</v>
      </c>
      <c r="GI181" s="83">
        <f>VLOOKUP(CT181,'113勞保勞退單日級距表-請勿更改表內數字'!$B$4:$I$56,8,TRUE)</f>
        <v>0</v>
      </c>
      <c r="GJ181" s="83">
        <f>VLOOKUP(CU181,'113勞保勞退單日級距表-請勿更改表內數字'!$B$4:$I$56,8,TRUE)</f>
        <v>0</v>
      </c>
      <c r="GK181" s="83">
        <f>VLOOKUP(CV181,'113勞保勞退單日級距表-請勿更改表內數字'!$B$4:$I$56,8,TRUE)</f>
        <v>0</v>
      </c>
      <c r="GL181" s="83">
        <f>VLOOKUP(CW181,'113勞保勞退單日級距表-請勿更改表內數字'!$B$4:$I$56,8,TRUE)</f>
        <v>0</v>
      </c>
      <c r="GM181" s="83">
        <f>VLOOKUP(CX181,'113勞保勞退單日級距表-請勿更改表內數字'!$B$4:$I$56,8,TRUE)</f>
        <v>0</v>
      </c>
      <c r="GN181" s="83">
        <f>VLOOKUP(CY181,'113勞保勞退單日級距表-請勿更改表內數字'!$B$4:$I$56,8,TRUE)</f>
        <v>0</v>
      </c>
      <c r="GO181" s="83">
        <f>VLOOKUP(CZ181,'113勞保勞退單日級距表-請勿更改表內數字'!$B$4:$I$56,8,TRUE)</f>
        <v>0</v>
      </c>
      <c r="GP181" s="83">
        <f>VLOOKUP(DA181,'113勞保勞退單日級距表-請勿更改表內數字'!$B$4:$I$56,8,TRUE)</f>
        <v>0</v>
      </c>
      <c r="GQ181" s="83">
        <f>VLOOKUP(DB181,'113勞保勞退單日級距表-請勿更改表內數字'!$B$4:$I$56,8,TRUE)</f>
        <v>0</v>
      </c>
      <c r="GR181" s="83">
        <f>VLOOKUP(DC181,'113勞保勞退單日級距表-請勿更改表內數字'!$B$4:$I$56,8,TRUE)</f>
        <v>0</v>
      </c>
      <c r="GS181" s="83">
        <f>VLOOKUP(DD181,'113勞保勞退單日級距表-請勿更改表內數字'!$B$4:$I$56,8,TRUE)</f>
        <v>0</v>
      </c>
      <c r="GT181" s="83">
        <f>VLOOKUP(DE181,'113勞保勞退單日級距表-請勿更改表內數字'!$B$4:$I$56,8,TRUE)</f>
        <v>0</v>
      </c>
      <c r="GU181" s="83">
        <f>VLOOKUP(DF181,'113勞保勞退單日級距表-請勿更改表內數字'!$B$4:$I$56,8,TRUE)</f>
        <v>0</v>
      </c>
      <c r="GV181" s="83">
        <f>VLOOKUP(DG181,'113勞保勞退單日級距表-請勿更改表內數字'!$B$4:$I$56,8,TRUE)</f>
        <v>0</v>
      </c>
      <c r="GW181" s="83">
        <f>VLOOKUP(DH181,'113勞保勞退單日級距表-請勿更改表內數字'!$B$4:$I$56,8,TRUE)</f>
        <v>0</v>
      </c>
      <c r="GX181" s="83">
        <f>VLOOKUP(DI181,'113勞保勞退單日級距表-請勿更改表內數字'!$B$4:$I$56,8,TRUE)</f>
        <v>0</v>
      </c>
      <c r="GY181" s="83">
        <f>VLOOKUP(DJ181,'113勞保勞退單日級距表-請勿更改表內數字'!$B$4:$I$56,8,TRUE)</f>
        <v>0</v>
      </c>
    </row>
    <row r="182" spans="2:207">
      <c r="B182" s="76"/>
      <c r="C182" s="76"/>
      <c r="D182" s="166"/>
      <c r="G182" s="76"/>
      <c r="AP182" s="219">
        <f t="shared" si="97"/>
        <v>0</v>
      </c>
      <c r="AQ182" s="43">
        <f t="shared" si="98"/>
        <v>0</v>
      </c>
      <c r="AR182" s="43">
        <f t="shared" si="99"/>
        <v>0</v>
      </c>
      <c r="AS182" s="209">
        <f t="shared" si="136"/>
        <v>0</v>
      </c>
      <c r="AT182" s="201">
        <f>VLOOKUP(AS182,'113勞保勞退單日級距表-請勿更改表內數字'!$B$4:$E$56,3,TRUE)*AP182</f>
        <v>0</v>
      </c>
      <c r="AU182" s="201">
        <f>VLOOKUP(AS182,'113勞保勞退單日級距表-請勿更改表內數字'!$B$4:$I$56,7,TRUE)</f>
        <v>0</v>
      </c>
      <c r="AV182" s="201">
        <f>VLOOKUP(AS182,'113勞保勞退單日級距表-請勿更改表內數字'!$B$4:$E$56,4,TRUE)*AP182</f>
        <v>0</v>
      </c>
      <c r="AW182" s="51">
        <f t="shared" si="100"/>
        <v>0</v>
      </c>
      <c r="AX182" s="50">
        <f t="shared" si="101"/>
        <v>0</v>
      </c>
      <c r="AY182" s="50">
        <f t="shared" si="102"/>
        <v>0</v>
      </c>
      <c r="AZ182" s="50">
        <f t="shared" si="103"/>
        <v>0</v>
      </c>
      <c r="BA182" s="39">
        <f t="shared" si="104"/>
        <v>0</v>
      </c>
      <c r="BB182" s="39">
        <f t="shared" si="105"/>
        <v>0</v>
      </c>
      <c r="BC182" s="39">
        <f t="shared" si="106"/>
        <v>0</v>
      </c>
      <c r="BD182" s="39">
        <f t="shared" si="107"/>
        <v>0</v>
      </c>
      <c r="BE182" s="39">
        <f t="shared" si="108"/>
        <v>0</v>
      </c>
      <c r="BF182" s="39">
        <f t="shared" si="109"/>
        <v>0</v>
      </c>
      <c r="BG182" s="39">
        <f t="shared" si="110"/>
        <v>0</v>
      </c>
      <c r="BH182" s="39">
        <f t="shared" si="111"/>
        <v>0</v>
      </c>
      <c r="BI182" s="39">
        <f t="shared" si="112"/>
        <v>0</v>
      </c>
      <c r="BJ182" s="39">
        <f t="shared" si="113"/>
        <v>0</v>
      </c>
      <c r="BK182" s="39">
        <f t="shared" si="114"/>
        <v>0</v>
      </c>
      <c r="BL182" s="39">
        <f t="shared" si="115"/>
        <v>0</v>
      </c>
      <c r="BM182" s="39">
        <f t="shared" si="116"/>
        <v>0</v>
      </c>
      <c r="BN182" s="39">
        <f t="shared" si="117"/>
        <v>0</v>
      </c>
      <c r="BO182" s="39">
        <f t="shared" si="118"/>
        <v>0</v>
      </c>
      <c r="BP182" s="39">
        <f t="shared" si="119"/>
        <v>0</v>
      </c>
      <c r="BQ182" s="39">
        <f t="shared" si="120"/>
        <v>0</v>
      </c>
      <c r="BR182" s="39">
        <f t="shared" si="121"/>
        <v>0</v>
      </c>
      <c r="BS182" s="39">
        <f t="shared" si="122"/>
        <v>0</v>
      </c>
      <c r="BT182" s="39">
        <f t="shared" si="123"/>
        <v>0</v>
      </c>
      <c r="BU182" s="39">
        <f t="shared" si="124"/>
        <v>0</v>
      </c>
      <c r="BV182" s="39">
        <f t="shared" si="125"/>
        <v>0</v>
      </c>
      <c r="BW182" s="39">
        <f t="shared" si="126"/>
        <v>0</v>
      </c>
      <c r="BX182" s="39">
        <f t="shared" si="127"/>
        <v>0</v>
      </c>
      <c r="BY182" s="39">
        <f t="shared" si="128"/>
        <v>0</v>
      </c>
      <c r="BZ182" s="39">
        <f t="shared" si="129"/>
        <v>0</v>
      </c>
      <c r="CA182" s="39">
        <f t="shared" si="130"/>
        <v>0</v>
      </c>
      <c r="CB182" s="39">
        <f t="shared" si="131"/>
        <v>0</v>
      </c>
      <c r="CC182" s="39">
        <f t="shared" si="132"/>
        <v>0</v>
      </c>
      <c r="CD182" s="39">
        <f t="shared" si="133"/>
        <v>0</v>
      </c>
      <c r="CE182" s="39">
        <f t="shared" si="134"/>
        <v>0</v>
      </c>
      <c r="CF182" s="80">
        <f t="shared" si="143"/>
        <v>0</v>
      </c>
      <c r="CG182" s="80">
        <f t="shared" si="143"/>
        <v>0</v>
      </c>
      <c r="CH182" s="80">
        <f t="shared" si="143"/>
        <v>0</v>
      </c>
      <c r="CI182" s="80">
        <f t="shared" si="143"/>
        <v>0</v>
      </c>
      <c r="CJ182" s="80">
        <f t="shared" si="143"/>
        <v>0</v>
      </c>
      <c r="CK182" s="80">
        <f t="shared" si="143"/>
        <v>0</v>
      </c>
      <c r="CL182" s="80">
        <f t="shared" si="143"/>
        <v>0</v>
      </c>
      <c r="CM182" s="80">
        <f t="shared" si="143"/>
        <v>0</v>
      </c>
      <c r="CN182" s="80">
        <f t="shared" si="143"/>
        <v>0</v>
      </c>
      <c r="CO182" s="80">
        <f t="shared" si="143"/>
        <v>0</v>
      </c>
      <c r="CP182" s="80">
        <f t="shared" si="143"/>
        <v>0</v>
      </c>
      <c r="CQ182" s="80">
        <f t="shared" si="143"/>
        <v>0</v>
      </c>
      <c r="CR182" s="80">
        <f t="shared" si="143"/>
        <v>0</v>
      </c>
      <c r="CS182" s="80">
        <f t="shared" si="143"/>
        <v>0</v>
      </c>
      <c r="CT182" s="80">
        <f t="shared" si="143"/>
        <v>0</v>
      </c>
      <c r="CU182" s="80">
        <f t="shared" si="142"/>
        <v>0</v>
      </c>
      <c r="CV182" s="80">
        <f t="shared" si="142"/>
        <v>0</v>
      </c>
      <c r="CW182" s="80">
        <f t="shared" si="142"/>
        <v>0</v>
      </c>
      <c r="CX182" s="80">
        <f t="shared" si="142"/>
        <v>0</v>
      </c>
      <c r="CY182" s="80">
        <f t="shared" si="142"/>
        <v>0</v>
      </c>
      <c r="CZ182" s="80">
        <f t="shared" si="144"/>
        <v>0</v>
      </c>
      <c r="DA182" s="80">
        <f t="shared" si="144"/>
        <v>0</v>
      </c>
      <c r="DB182" s="80">
        <f t="shared" si="144"/>
        <v>0</v>
      </c>
      <c r="DC182" s="80">
        <f t="shared" si="144"/>
        <v>0</v>
      </c>
      <c r="DD182" s="80">
        <f t="shared" si="144"/>
        <v>0</v>
      </c>
      <c r="DE182" s="80">
        <f t="shared" si="144"/>
        <v>0</v>
      </c>
      <c r="DF182" s="80">
        <f t="shared" si="144"/>
        <v>0</v>
      </c>
      <c r="DG182" s="80">
        <f t="shared" si="144"/>
        <v>0</v>
      </c>
      <c r="DH182" s="80">
        <f t="shared" si="144"/>
        <v>0</v>
      </c>
      <c r="DI182" s="80">
        <f t="shared" si="144"/>
        <v>0</v>
      </c>
      <c r="DJ182" s="80">
        <f t="shared" si="144"/>
        <v>0</v>
      </c>
      <c r="DK182" s="85">
        <f>VLOOKUP(CF182,'113勞保勞退單日級距表-請勿更改表內數字'!$B$4:$E$56,3,TRUE)</f>
        <v>0</v>
      </c>
      <c r="DL182" s="85">
        <f>VLOOKUP(CG182,'113勞保勞退單日級距表-請勿更改表內數字'!$B$4:$E$56,3,TRUE)</f>
        <v>0</v>
      </c>
      <c r="DM182" s="85">
        <f>VLOOKUP(CH182,'113勞保勞退單日級距表-請勿更改表內數字'!$B$4:$E$56,3,TRUE)</f>
        <v>0</v>
      </c>
      <c r="DN182" s="85">
        <f>VLOOKUP(CI182,'113勞保勞退單日級距表-請勿更改表內數字'!$B$4:$E$56,3,TRUE)</f>
        <v>0</v>
      </c>
      <c r="DO182" s="85">
        <f>VLOOKUP(CJ182,'113勞保勞退單日級距表-請勿更改表內數字'!$B$4:$E$56,3,TRUE)</f>
        <v>0</v>
      </c>
      <c r="DP182" s="85">
        <f>VLOOKUP(CK182,'113勞保勞退單日級距表-請勿更改表內數字'!$B$4:$E$56,3,TRUE)</f>
        <v>0</v>
      </c>
      <c r="DQ182" s="85">
        <f>VLOOKUP(CL182,'113勞保勞退單日級距表-請勿更改表內數字'!$B$4:$E$56,3,TRUE)</f>
        <v>0</v>
      </c>
      <c r="DR182" s="85">
        <f>VLOOKUP(CM182,'113勞保勞退單日級距表-請勿更改表內數字'!$B$4:$E$56,3,TRUE)</f>
        <v>0</v>
      </c>
      <c r="DS182" s="85">
        <f>VLOOKUP(CN182,'113勞保勞退單日級距表-請勿更改表內數字'!$B$4:$E$56,3,TRUE)</f>
        <v>0</v>
      </c>
      <c r="DT182" s="85">
        <f>VLOOKUP(CO182,'113勞保勞退單日級距表-請勿更改表內數字'!$B$4:$E$56,3,TRUE)</f>
        <v>0</v>
      </c>
      <c r="DU182" s="85">
        <f>VLOOKUP(CP182,'113勞保勞退單日級距表-請勿更改表內數字'!$B$4:$E$56,3,TRUE)</f>
        <v>0</v>
      </c>
      <c r="DV182" s="85">
        <f>VLOOKUP(CQ182,'113勞保勞退單日級距表-請勿更改表內數字'!$B$4:$E$56,3,TRUE)</f>
        <v>0</v>
      </c>
      <c r="DW182" s="85">
        <f>VLOOKUP(CR182,'113勞保勞退單日級距表-請勿更改表內數字'!$B$4:$E$56,3,TRUE)</f>
        <v>0</v>
      </c>
      <c r="DX182" s="85">
        <f>VLOOKUP(CS182,'113勞保勞退單日級距表-請勿更改表內數字'!$B$4:$E$56,3,TRUE)</f>
        <v>0</v>
      </c>
      <c r="DY182" s="85">
        <f>VLOOKUP(CT182,'113勞保勞退單日級距表-請勿更改表內數字'!$B$4:$E$56,3,TRUE)</f>
        <v>0</v>
      </c>
      <c r="DZ182" s="85">
        <f>VLOOKUP(CU182,'113勞保勞退單日級距表-請勿更改表內數字'!$B$4:$E$56,3,TRUE)</f>
        <v>0</v>
      </c>
      <c r="EA182" s="85">
        <f>VLOOKUP(CV182,'113勞保勞退單日級距表-請勿更改表內數字'!$B$4:$E$56,3,TRUE)</f>
        <v>0</v>
      </c>
      <c r="EB182" s="85">
        <f>VLOOKUP(CW182,'113勞保勞退單日級距表-請勿更改表內數字'!$B$4:$E$56,3,TRUE)</f>
        <v>0</v>
      </c>
      <c r="EC182" s="85">
        <f>VLOOKUP(CX182,'113勞保勞退單日級距表-請勿更改表內數字'!$B$4:$E$56,3,TRUE)</f>
        <v>0</v>
      </c>
      <c r="ED182" s="85">
        <f>VLOOKUP(CY182,'113勞保勞退單日級距表-請勿更改表內數字'!$B$4:$E$56,3,TRUE)</f>
        <v>0</v>
      </c>
      <c r="EE182" s="85">
        <f>VLOOKUP(CZ182,'113勞保勞退單日級距表-請勿更改表內數字'!$B$4:$E$56,3,TRUE)</f>
        <v>0</v>
      </c>
      <c r="EF182" s="85">
        <f>VLOOKUP(DA182,'113勞保勞退單日級距表-請勿更改表內數字'!$B$4:$E$56,3,TRUE)</f>
        <v>0</v>
      </c>
      <c r="EG182" s="85">
        <f>VLOOKUP(DB182,'113勞保勞退單日級距表-請勿更改表內數字'!$B$4:$E$56,3,TRUE)</f>
        <v>0</v>
      </c>
      <c r="EH182" s="85">
        <f>VLOOKUP(DC182,'113勞保勞退單日級距表-請勿更改表內數字'!$B$4:$E$56,3,TRUE)</f>
        <v>0</v>
      </c>
      <c r="EI182" s="85">
        <f>VLOOKUP(DD182,'113勞保勞退單日級距表-請勿更改表內數字'!$B$4:$E$56,3,TRUE)</f>
        <v>0</v>
      </c>
      <c r="EJ182" s="85">
        <f>VLOOKUP(DE182,'113勞保勞退單日級距表-請勿更改表內數字'!$B$4:$E$56,3,TRUE)</f>
        <v>0</v>
      </c>
      <c r="EK182" s="85">
        <f>VLOOKUP(DF182,'113勞保勞退單日級距表-請勿更改表內數字'!$B$4:$E$56,3,TRUE)</f>
        <v>0</v>
      </c>
      <c r="EL182" s="85">
        <f>VLOOKUP(DG182,'113勞保勞退單日級距表-請勿更改表內數字'!$B$4:$E$56,3,TRUE)</f>
        <v>0</v>
      </c>
      <c r="EM182" s="85">
        <f>VLOOKUP(DH182,'113勞保勞退單日級距表-請勿更改表內數字'!$B$4:$E$56,3,TRUE)</f>
        <v>0</v>
      </c>
      <c r="EN182" s="85">
        <f>VLOOKUP(DI182,'113勞保勞退單日級距表-請勿更改表內數字'!$B$4:$E$56,3,TRUE)</f>
        <v>0</v>
      </c>
      <c r="EO182" s="85">
        <f>VLOOKUP(DJ182,'113勞保勞退單日級距表-請勿更改表內數字'!$B$4:$E$56,3,TRUE)</f>
        <v>0</v>
      </c>
      <c r="EP182" s="84">
        <f>VLOOKUP(CF182,'113勞保勞退單日級距表-請勿更改表內數字'!$B$4:$E$56,4,TRUE)</f>
        <v>0</v>
      </c>
      <c r="EQ182" s="84">
        <f>VLOOKUP(CG182,'113勞保勞退單日級距表-請勿更改表內數字'!$B$4:$E$56,4,TRUE)</f>
        <v>0</v>
      </c>
      <c r="ER182" s="84">
        <f>VLOOKUP(CH182,'113勞保勞退單日級距表-請勿更改表內數字'!$B$4:$E$56,4,TRUE)</f>
        <v>0</v>
      </c>
      <c r="ES182" s="84">
        <f>VLOOKUP(CI182,'113勞保勞退單日級距表-請勿更改表內數字'!$B$4:$E$56,4,TRUE)</f>
        <v>0</v>
      </c>
      <c r="ET182" s="84">
        <f>VLOOKUP(CJ182,'113勞保勞退單日級距表-請勿更改表內數字'!$B$4:$E$56,4,TRUE)</f>
        <v>0</v>
      </c>
      <c r="EU182" s="84">
        <f>VLOOKUP(CK182,'113勞保勞退單日級距表-請勿更改表內數字'!$B$4:$E$56,4,TRUE)</f>
        <v>0</v>
      </c>
      <c r="EV182" s="84">
        <f>VLOOKUP(CL182,'113勞保勞退單日級距表-請勿更改表內數字'!$B$4:$E$56,4,TRUE)</f>
        <v>0</v>
      </c>
      <c r="EW182" s="84">
        <f>VLOOKUP(CM182,'113勞保勞退單日級距表-請勿更改表內數字'!$B$4:$E$56,4,TRUE)</f>
        <v>0</v>
      </c>
      <c r="EX182" s="84">
        <f>VLOOKUP(CN182,'113勞保勞退單日級距表-請勿更改表內數字'!$B$4:$E$56,4,TRUE)</f>
        <v>0</v>
      </c>
      <c r="EY182" s="84">
        <f>VLOOKUP(CO182,'113勞保勞退單日級距表-請勿更改表內數字'!$B$4:$E$56,4,TRUE)</f>
        <v>0</v>
      </c>
      <c r="EZ182" s="84">
        <f>VLOOKUP(CP182,'113勞保勞退單日級距表-請勿更改表內數字'!$B$4:$E$56,4,TRUE)</f>
        <v>0</v>
      </c>
      <c r="FA182" s="84">
        <f>VLOOKUP(CQ182,'113勞保勞退單日級距表-請勿更改表內數字'!$B$4:$E$56,4,TRUE)</f>
        <v>0</v>
      </c>
      <c r="FB182" s="84">
        <f>VLOOKUP(CR182,'113勞保勞退單日級距表-請勿更改表內數字'!$B$4:$E$56,4,TRUE)</f>
        <v>0</v>
      </c>
      <c r="FC182" s="84">
        <f>VLOOKUP(CS182,'113勞保勞退單日級距表-請勿更改表內數字'!$B$4:$E$56,4,TRUE)</f>
        <v>0</v>
      </c>
      <c r="FD182" s="84">
        <f>VLOOKUP(CT182,'113勞保勞退單日級距表-請勿更改表內數字'!$B$4:$E$56,4,TRUE)</f>
        <v>0</v>
      </c>
      <c r="FE182" s="84">
        <f>VLOOKUP(CU182,'113勞保勞退單日級距表-請勿更改表內數字'!$B$4:$E$56,4,TRUE)</f>
        <v>0</v>
      </c>
      <c r="FF182" s="84">
        <f>VLOOKUP(CV182,'113勞保勞退單日級距表-請勿更改表內數字'!$B$4:$E$56,4,TRUE)</f>
        <v>0</v>
      </c>
      <c r="FG182" s="84">
        <f>VLOOKUP(CW182,'113勞保勞退單日級距表-請勿更改表內數字'!$B$4:$E$56,4,TRUE)</f>
        <v>0</v>
      </c>
      <c r="FH182" s="84">
        <f>VLOOKUP(CX182,'113勞保勞退單日級距表-請勿更改表內數字'!$B$4:$E$56,4,TRUE)</f>
        <v>0</v>
      </c>
      <c r="FI182" s="84">
        <f>VLOOKUP(CY182,'113勞保勞退單日級距表-請勿更改表內數字'!$B$4:$E$56,4,TRUE)</f>
        <v>0</v>
      </c>
      <c r="FJ182" s="84">
        <f>VLOOKUP(CZ182,'113勞保勞退單日級距表-請勿更改表內數字'!$B$4:$E$56,4,TRUE)</f>
        <v>0</v>
      </c>
      <c r="FK182" s="84">
        <f>VLOOKUP(DA182,'113勞保勞退單日級距表-請勿更改表內數字'!$B$4:$E$56,4,TRUE)</f>
        <v>0</v>
      </c>
      <c r="FL182" s="84">
        <f>VLOOKUP(DB182,'113勞保勞退單日級距表-請勿更改表內數字'!$B$4:$E$56,4,TRUE)</f>
        <v>0</v>
      </c>
      <c r="FM182" s="84">
        <f>VLOOKUP(DC182,'113勞保勞退單日級距表-請勿更改表內數字'!$B$4:$E$56,4,TRUE)</f>
        <v>0</v>
      </c>
      <c r="FN182" s="84">
        <f>VLOOKUP(DD182,'113勞保勞退單日級距表-請勿更改表內數字'!$B$4:$E$56,4,TRUE)</f>
        <v>0</v>
      </c>
      <c r="FO182" s="84">
        <f>VLOOKUP(DE182,'113勞保勞退單日級距表-請勿更改表內數字'!$B$4:$E$56,4,TRUE)</f>
        <v>0</v>
      </c>
      <c r="FP182" s="84">
        <f>VLOOKUP(DF182,'113勞保勞退單日級距表-請勿更改表內數字'!$B$4:$E$56,4,TRUE)</f>
        <v>0</v>
      </c>
      <c r="FQ182" s="84">
        <f>VLOOKUP(DG182,'113勞保勞退單日級距表-請勿更改表內數字'!$B$4:$E$56,4,TRUE)</f>
        <v>0</v>
      </c>
      <c r="FR182" s="84">
        <f>VLOOKUP(DH182,'113勞保勞退單日級距表-請勿更改表內數字'!$B$4:$E$56,4,TRUE)</f>
        <v>0</v>
      </c>
      <c r="FS182" s="84">
        <f>VLOOKUP(DI182,'113勞保勞退單日級距表-請勿更改表內數字'!$B$4:$E$56,4,TRUE)</f>
        <v>0</v>
      </c>
      <c r="FT182" s="84">
        <f>VLOOKUP(DJ182,'113勞保勞退單日級距表-請勿更改表內數字'!$B$4:$E$56,4,TRUE)</f>
        <v>0</v>
      </c>
      <c r="FU182" s="83">
        <f>VLOOKUP(CF182,'113勞保勞退單日級距表-請勿更改表內數字'!$B$4:$I$56,8,TRUE)</f>
        <v>0</v>
      </c>
      <c r="FV182" s="83">
        <f>VLOOKUP(CG182,'113勞保勞退單日級距表-請勿更改表內數字'!$B$4:$I$56,8,TRUE)</f>
        <v>0</v>
      </c>
      <c r="FW182" s="83">
        <f>VLOOKUP(CH182,'113勞保勞退單日級距表-請勿更改表內數字'!$B$4:$I$56,8,TRUE)</f>
        <v>0</v>
      </c>
      <c r="FX182" s="83">
        <f>VLOOKUP(CI182,'113勞保勞退單日級距表-請勿更改表內數字'!$B$4:$I$56,8,TRUE)</f>
        <v>0</v>
      </c>
      <c r="FY182" s="83">
        <f>VLOOKUP(CJ182,'113勞保勞退單日級距表-請勿更改表內數字'!$B$4:$I$56,8,TRUE)</f>
        <v>0</v>
      </c>
      <c r="FZ182" s="83">
        <f>VLOOKUP(CK182,'113勞保勞退單日級距表-請勿更改表內數字'!$B$4:$I$56,8,TRUE)</f>
        <v>0</v>
      </c>
      <c r="GA182" s="83">
        <f>VLOOKUP(CL182,'113勞保勞退單日級距表-請勿更改表內數字'!$B$4:$I$56,8,TRUE)</f>
        <v>0</v>
      </c>
      <c r="GB182" s="83">
        <f>VLOOKUP(CM182,'113勞保勞退單日級距表-請勿更改表內數字'!$B$4:$I$56,8,TRUE)</f>
        <v>0</v>
      </c>
      <c r="GC182" s="83">
        <f>VLOOKUP(CN182,'113勞保勞退單日級距表-請勿更改表內數字'!$B$4:$I$56,8,TRUE)</f>
        <v>0</v>
      </c>
      <c r="GD182" s="83">
        <f>VLOOKUP(CO182,'113勞保勞退單日級距表-請勿更改表內數字'!$B$4:$I$56,8,TRUE)</f>
        <v>0</v>
      </c>
      <c r="GE182" s="83">
        <f>VLOOKUP(CP182,'113勞保勞退單日級距表-請勿更改表內數字'!$B$4:$I$56,8,TRUE)</f>
        <v>0</v>
      </c>
      <c r="GF182" s="83">
        <f>VLOOKUP(CQ182,'113勞保勞退單日級距表-請勿更改表內數字'!$B$4:$I$56,8,TRUE)</f>
        <v>0</v>
      </c>
      <c r="GG182" s="83">
        <f>VLOOKUP(CR182,'113勞保勞退單日級距表-請勿更改表內數字'!$B$4:$I$56,8,TRUE)</f>
        <v>0</v>
      </c>
      <c r="GH182" s="83">
        <f>VLOOKUP(CS182,'113勞保勞退單日級距表-請勿更改表內數字'!$B$4:$I$56,8,TRUE)</f>
        <v>0</v>
      </c>
      <c r="GI182" s="83">
        <f>VLOOKUP(CT182,'113勞保勞退單日級距表-請勿更改表內數字'!$B$4:$I$56,8,TRUE)</f>
        <v>0</v>
      </c>
      <c r="GJ182" s="83">
        <f>VLOOKUP(CU182,'113勞保勞退單日級距表-請勿更改表內數字'!$B$4:$I$56,8,TRUE)</f>
        <v>0</v>
      </c>
      <c r="GK182" s="83">
        <f>VLOOKUP(CV182,'113勞保勞退單日級距表-請勿更改表內數字'!$B$4:$I$56,8,TRUE)</f>
        <v>0</v>
      </c>
      <c r="GL182" s="83">
        <f>VLOOKUP(CW182,'113勞保勞退單日級距表-請勿更改表內數字'!$B$4:$I$56,8,TRUE)</f>
        <v>0</v>
      </c>
      <c r="GM182" s="83">
        <f>VLOOKUP(CX182,'113勞保勞退單日級距表-請勿更改表內數字'!$B$4:$I$56,8,TRUE)</f>
        <v>0</v>
      </c>
      <c r="GN182" s="83">
        <f>VLOOKUP(CY182,'113勞保勞退單日級距表-請勿更改表內數字'!$B$4:$I$56,8,TRUE)</f>
        <v>0</v>
      </c>
      <c r="GO182" s="83">
        <f>VLOOKUP(CZ182,'113勞保勞退單日級距表-請勿更改表內數字'!$B$4:$I$56,8,TRUE)</f>
        <v>0</v>
      </c>
      <c r="GP182" s="83">
        <f>VLOOKUP(DA182,'113勞保勞退單日級距表-請勿更改表內數字'!$B$4:$I$56,8,TRUE)</f>
        <v>0</v>
      </c>
      <c r="GQ182" s="83">
        <f>VLOOKUP(DB182,'113勞保勞退單日級距表-請勿更改表內數字'!$B$4:$I$56,8,TRUE)</f>
        <v>0</v>
      </c>
      <c r="GR182" s="83">
        <f>VLOOKUP(DC182,'113勞保勞退單日級距表-請勿更改表內數字'!$B$4:$I$56,8,TRUE)</f>
        <v>0</v>
      </c>
      <c r="GS182" s="83">
        <f>VLOOKUP(DD182,'113勞保勞退單日級距表-請勿更改表內數字'!$B$4:$I$56,8,TRUE)</f>
        <v>0</v>
      </c>
      <c r="GT182" s="83">
        <f>VLOOKUP(DE182,'113勞保勞退單日級距表-請勿更改表內數字'!$B$4:$I$56,8,TRUE)</f>
        <v>0</v>
      </c>
      <c r="GU182" s="83">
        <f>VLOOKUP(DF182,'113勞保勞退單日級距表-請勿更改表內數字'!$B$4:$I$56,8,TRUE)</f>
        <v>0</v>
      </c>
      <c r="GV182" s="83">
        <f>VLOOKUP(DG182,'113勞保勞退單日級距表-請勿更改表內數字'!$B$4:$I$56,8,TRUE)</f>
        <v>0</v>
      </c>
      <c r="GW182" s="83">
        <f>VLOOKUP(DH182,'113勞保勞退單日級距表-請勿更改表內數字'!$B$4:$I$56,8,TRUE)</f>
        <v>0</v>
      </c>
      <c r="GX182" s="83">
        <f>VLOOKUP(DI182,'113勞保勞退單日級距表-請勿更改表內數字'!$B$4:$I$56,8,TRUE)</f>
        <v>0</v>
      </c>
      <c r="GY182" s="83">
        <f>VLOOKUP(DJ182,'113勞保勞退單日級距表-請勿更改表內數字'!$B$4:$I$56,8,TRUE)</f>
        <v>0</v>
      </c>
    </row>
    <row r="183" spans="2:207">
      <c r="B183" s="76"/>
      <c r="C183" s="76"/>
      <c r="D183" s="166"/>
      <c r="G183" s="76"/>
      <c r="T183" s="93"/>
      <c r="AP183" s="219">
        <f t="shared" si="97"/>
        <v>0</v>
      </c>
      <c r="AQ183" s="43">
        <f t="shared" si="98"/>
        <v>0</v>
      </c>
      <c r="AR183" s="43">
        <f t="shared" si="99"/>
        <v>0</v>
      </c>
      <c r="AS183" s="209">
        <f t="shared" si="136"/>
        <v>0</v>
      </c>
      <c r="AT183" s="201">
        <f>VLOOKUP(AS183,'113勞保勞退單日級距表-請勿更改表內數字'!$B$4:$E$56,3,TRUE)*AP183</f>
        <v>0</v>
      </c>
      <c r="AU183" s="201">
        <f>VLOOKUP(AS183,'113勞保勞退單日級距表-請勿更改表內數字'!$B$4:$I$56,7,TRUE)</f>
        <v>0</v>
      </c>
      <c r="AV183" s="201">
        <f>VLOOKUP(AS183,'113勞保勞退單日級距表-請勿更改表內數字'!$B$4:$E$56,4,TRUE)*AP183</f>
        <v>0</v>
      </c>
      <c r="AW183" s="51">
        <f t="shared" si="100"/>
        <v>0</v>
      </c>
      <c r="AX183" s="50">
        <f t="shared" si="101"/>
        <v>0</v>
      </c>
      <c r="AY183" s="50">
        <f t="shared" si="102"/>
        <v>0</v>
      </c>
      <c r="AZ183" s="50">
        <f t="shared" si="103"/>
        <v>0</v>
      </c>
      <c r="BA183" s="39">
        <f t="shared" si="104"/>
        <v>0</v>
      </c>
      <c r="BB183" s="39">
        <f t="shared" si="105"/>
        <v>0</v>
      </c>
      <c r="BC183" s="39">
        <f t="shared" si="106"/>
        <v>0</v>
      </c>
      <c r="BD183" s="39">
        <f t="shared" si="107"/>
        <v>0</v>
      </c>
      <c r="BE183" s="39">
        <f t="shared" si="108"/>
        <v>0</v>
      </c>
      <c r="BF183" s="39">
        <f t="shared" si="109"/>
        <v>0</v>
      </c>
      <c r="BG183" s="39">
        <f t="shared" si="110"/>
        <v>0</v>
      </c>
      <c r="BH183" s="39">
        <f t="shared" si="111"/>
        <v>0</v>
      </c>
      <c r="BI183" s="39">
        <f t="shared" si="112"/>
        <v>0</v>
      </c>
      <c r="BJ183" s="39">
        <f t="shared" si="113"/>
        <v>0</v>
      </c>
      <c r="BK183" s="39">
        <f t="shared" si="114"/>
        <v>0</v>
      </c>
      <c r="BL183" s="39">
        <f t="shared" si="115"/>
        <v>0</v>
      </c>
      <c r="BM183" s="39">
        <f t="shared" si="116"/>
        <v>0</v>
      </c>
      <c r="BN183" s="39">
        <f t="shared" si="117"/>
        <v>0</v>
      </c>
      <c r="BO183" s="39">
        <f t="shared" si="118"/>
        <v>0</v>
      </c>
      <c r="BP183" s="39">
        <f t="shared" si="119"/>
        <v>0</v>
      </c>
      <c r="BQ183" s="39">
        <f t="shared" si="120"/>
        <v>0</v>
      </c>
      <c r="BR183" s="39">
        <f t="shared" si="121"/>
        <v>0</v>
      </c>
      <c r="BS183" s="39">
        <f t="shared" si="122"/>
        <v>0</v>
      </c>
      <c r="BT183" s="39">
        <f t="shared" si="123"/>
        <v>0</v>
      </c>
      <c r="BU183" s="39">
        <f t="shared" si="124"/>
        <v>0</v>
      </c>
      <c r="BV183" s="39">
        <f t="shared" si="125"/>
        <v>0</v>
      </c>
      <c r="BW183" s="39">
        <f t="shared" si="126"/>
        <v>0</v>
      </c>
      <c r="BX183" s="39">
        <f t="shared" si="127"/>
        <v>0</v>
      </c>
      <c r="BY183" s="39">
        <f t="shared" si="128"/>
        <v>0</v>
      </c>
      <c r="BZ183" s="39">
        <f t="shared" si="129"/>
        <v>0</v>
      </c>
      <c r="CA183" s="39">
        <f t="shared" si="130"/>
        <v>0</v>
      </c>
      <c r="CB183" s="39">
        <f t="shared" si="131"/>
        <v>0</v>
      </c>
      <c r="CC183" s="39">
        <f t="shared" si="132"/>
        <v>0</v>
      </c>
      <c r="CD183" s="39">
        <f t="shared" si="133"/>
        <v>0</v>
      </c>
      <c r="CE183" s="39">
        <f t="shared" si="134"/>
        <v>0</v>
      </c>
      <c r="CF183" s="80">
        <f t="shared" ref="CF183:CT199" si="145">BA183*30</f>
        <v>0</v>
      </c>
      <c r="CG183" s="80">
        <f t="shared" si="145"/>
        <v>0</v>
      </c>
      <c r="CH183" s="80">
        <f t="shared" si="145"/>
        <v>0</v>
      </c>
      <c r="CI183" s="80">
        <f t="shared" si="145"/>
        <v>0</v>
      </c>
      <c r="CJ183" s="80">
        <f t="shared" si="145"/>
        <v>0</v>
      </c>
      <c r="CK183" s="80">
        <f t="shared" si="145"/>
        <v>0</v>
      </c>
      <c r="CL183" s="80">
        <f t="shared" si="145"/>
        <v>0</v>
      </c>
      <c r="CM183" s="80">
        <f t="shared" si="145"/>
        <v>0</v>
      </c>
      <c r="CN183" s="80">
        <f t="shared" si="145"/>
        <v>0</v>
      </c>
      <c r="CO183" s="80">
        <f t="shared" si="145"/>
        <v>0</v>
      </c>
      <c r="CP183" s="80">
        <f t="shared" si="145"/>
        <v>0</v>
      </c>
      <c r="CQ183" s="80">
        <f t="shared" si="145"/>
        <v>0</v>
      </c>
      <c r="CR183" s="80">
        <f t="shared" si="145"/>
        <v>0</v>
      </c>
      <c r="CS183" s="80">
        <f t="shared" si="145"/>
        <v>0</v>
      </c>
      <c r="CT183" s="80">
        <f t="shared" si="145"/>
        <v>0</v>
      </c>
      <c r="CU183" s="80">
        <f t="shared" si="142"/>
        <v>0</v>
      </c>
      <c r="CV183" s="80">
        <f t="shared" si="142"/>
        <v>0</v>
      </c>
      <c r="CW183" s="80">
        <f t="shared" si="142"/>
        <v>0</v>
      </c>
      <c r="CX183" s="80">
        <f t="shared" si="142"/>
        <v>0</v>
      </c>
      <c r="CY183" s="80">
        <f t="shared" si="142"/>
        <v>0</v>
      </c>
      <c r="CZ183" s="80">
        <f t="shared" si="144"/>
        <v>0</v>
      </c>
      <c r="DA183" s="80">
        <f t="shared" si="144"/>
        <v>0</v>
      </c>
      <c r="DB183" s="80">
        <f t="shared" si="144"/>
        <v>0</v>
      </c>
      <c r="DC183" s="80">
        <f t="shared" si="144"/>
        <v>0</v>
      </c>
      <c r="DD183" s="80">
        <f t="shared" si="144"/>
        <v>0</v>
      </c>
      <c r="DE183" s="80">
        <f t="shared" si="144"/>
        <v>0</v>
      </c>
      <c r="DF183" s="80">
        <f t="shared" si="144"/>
        <v>0</v>
      </c>
      <c r="DG183" s="80">
        <f t="shared" si="144"/>
        <v>0</v>
      </c>
      <c r="DH183" s="80">
        <f t="shared" si="144"/>
        <v>0</v>
      </c>
      <c r="DI183" s="80">
        <f t="shared" si="144"/>
        <v>0</v>
      </c>
      <c r="DJ183" s="80">
        <f t="shared" si="144"/>
        <v>0</v>
      </c>
      <c r="DK183" s="85">
        <f>VLOOKUP(CF183,'113勞保勞退單日級距表-請勿更改表內數字'!$B$4:$E$56,3,TRUE)</f>
        <v>0</v>
      </c>
      <c r="DL183" s="85">
        <f>VLOOKUP(CG183,'113勞保勞退單日級距表-請勿更改表內數字'!$B$4:$E$56,3,TRUE)</f>
        <v>0</v>
      </c>
      <c r="DM183" s="85">
        <f>VLOOKUP(CH183,'113勞保勞退單日級距表-請勿更改表內數字'!$B$4:$E$56,3,TRUE)</f>
        <v>0</v>
      </c>
      <c r="DN183" s="85">
        <f>VLOOKUP(CI183,'113勞保勞退單日級距表-請勿更改表內數字'!$B$4:$E$56,3,TRUE)</f>
        <v>0</v>
      </c>
      <c r="DO183" s="85">
        <f>VLOOKUP(CJ183,'113勞保勞退單日級距表-請勿更改表內數字'!$B$4:$E$56,3,TRUE)</f>
        <v>0</v>
      </c>
      <c r="DP183" s="85">
        <f>VLOOKUP(CK183,'113勞保勞退單日級距表-請勿更改表內數字'!$B$4:$E$56,3,TRUE)</f>
        <v>0</v>
      </c>
      <c r="DQ183" s="85">
        <f>VLOOKUP(CL183,'113勞保勞退單日級距表-請勿更改表內數字'!$B$4:$E$56,3,TRUE)</f>
        <v>0</v>
      </c>
      <c r="DR183" s="85">
        <f>VLOOKUP(CM183,'113勞保勞退單日級距表-請勿更改表內數字'!$B$4:$E$56,3,TRUE)</f>
        <v>0</v>
      </c>
      <c r="DS183" s="85">
        <f>VLOOKUP(CN183,'113勞保勞退單日級距表-請勿更改表內數字'!$B$4:$E$56,3,TRUE)</f>
        <v>0</v>
      </c>
      <c r="DT183" s="85">
        <f>VLOOKUP(CO183,'113勞保勞退單日級距表-請勿更改表內數字'!$B$4:$E$56,3,TRUE)</f>
        <v>0</v>
      </c>
      <c r="DU183" s="85">
        <f>VLOOKUP(CP183,'113勞保勞退單日級距表-請勿更改表內數字'!$B$4:$E$56,3,TRUE)</f>
        <v>0</v>
      </c>
      <c r="DV183" s="85">
        <f>VLOOKUP(CQ183,'113勞保勞退單日級距表-請勿更改表內數字'!$B$4:$E$56,3,TRUE)</f>
        <v>0</v>
      </c>
      <c r="DW183" s="85">
        <f>VLOOKUP(CR183,'113勞保勞退單日級距表-請勿更改表內數字'!$B$4:$E$56,3,TRUE)</f>
        <v>0</v>
      </c>
      <c r="DX183" s="85">
        <f>VLOOKUP(CS183,'113勞保勞退單日級距表-請勿更改表內數字'!$B$4:$E$56,3,TRUE)</f>
        <v>0</v>
      </c>
      <c r="DY183" s="85">
        <f>VLOOKUP(CT183,'113勞保勞退單日級距表-請勿更改表內數字'!$B$4:$E$56,3,TRUE)</f>
        <v>0</v>
      </c>
      <c r="DZ183" s="85">
        <f>VLOOKUP(CU183,'113勞保勞退單日級距表-請勿更改表內數字'!$B$4:$E$56,3,TRUE)</f>
        <v>0</v>
      </c>
      <c r="EA183" s="85">
        <f>VLOOKUP(CV183,'113勞保勞退單日級距表-請勿更改表內數字'!$B$4:$E$56,3,TRUE)</f>
        <v>0</v>
      </c>
      <c r="EB183" s="85">
        <f>VLOOKUP(CW183,'113勞保勞退單日級距表-請勿更改表內數字'!$B$4:$E$56,3,TRUE)</f>
        <v>0</v>
      </c>
      <c r="EC183" s="85">
        <f>VLOOKUP(CX183,'113勞保勞退單日級距表-請勿更改表內數字'!$B$4:$E$56,3,TRUE)</f>
        <v>0</v>
      </c>
      <c r="ED183" s="85">
        <f>VLOOKUP(CY183,'113勞保勞退單日級距表-請勿更改表內數字'!$B$4:$E$56,3,TRUE)</f>
        <v>0</v>
      </c>
      <c r="EE183" s="85">
        <f>VLOOKUP(CZ183,'113勞保勞退單日級距表-請勿更改表內數字'!$B$4:$E$56,3,TRUE)</f>
        <v>0</v>
      </c>
      <c r="EF183" s="85">
        <f>VLOOKUP(DA183,'113勞保勞退單日級距表-請勿更改表內數字'!$B$4:$E$56,3,TRUE)</f>
        <v>0</v>
      </c>
      <c r="EG183" s="85">
        <f>VLOOKUP(DB183,'113勞保勞退單日級距表-請勿更改表內數字'!$B$4:$E$56,3,TRUE)</f>
        <v>0</v>
      </c>
      <c r="EH183" s="85">
        <f>VLOOKUP(DC183,'113勞保勞退單日級距表-請勿更改表內數字'!$B$4:$E$56,3,TRUE)</f>
        <v>0</v>
      </c>
      <c r="EI183" s="85">
        <f>VLOOKUP(DD183,'113勞保勞退單日級距表-請勿更改表內數字'!$B$4:$E$56,3,TRUE)</f>
        <v>0</v>
      </c>
      <c r="EJ183" s="85">
        <f>VLOOKUP(DE183,'113勞保勞退單日級距表-請勿更改表內數字'!$B$4:$E$56,3,TRUE)</f>
        <v>0</v>
      </c>
      <c r="EK183" s="85">
        <f>VLOOKUP(DF183,'113勞保勞退單日級距表-請勿更改表內數字'!$B$4:$E$56,3,TRUE)</f>
        <v>0</v>
      </c>
      <c r="EL183" s="85">
        <f>VLOOKUP(DG183,'113勞保勞退單日級距表-請勿更改表內數字'!$B$4:$E$56,3,TRUE)</f>
        <v>0</v>
      </c>
      <c r="EM183" s="85">
        <f>VLOOKUP(DH183,'113勞保勞退單日級距表-請勿更改表內數字'!$B$4:$E$56,3,TRUE)</f>
        <v>0</v>
      </c>
      <c r="EN183" s="85">
        <f>VLOOKUP(DI183,'113勞保勞退單日級距表-請勿更改表內數字'!$B$4:$E$56,3,TRUE)</f>
        <v>0</v>
      </c>
      <c r="EO183" s="85">
        <f>VLOOKUP(DJ183,'113勞保勞退單日級距表-請勿更改表內數字'!$B$4:$E$56,3,TRUE)</f>
        <v>0</v>
      </c>
      <c r="EP183" s="84">
        <f>VLOOKUP(CF183,'113勞保勞退單日級距表-請勿更改表內數字'!$B$4:$E$56,4,TRUE)</f>
        <v>0</v>
      </c>
      <c r="EQ183" s="84">
        <f>VLOOKUP(CG183,'113勞保勞退單日級距表-請勿更改表內數字'!$B$4:$E$56,4,TRUE)</f>
        <v>0</v>
      </c>
      <c r="ER183" s="84">
        <f>VLOOKUP(CH183,'113勞保勞退單日級距表-請勿更改表內數字'!$B$4:$E$56,4,TRUE)</f>
        <v>0</v>
      </c>
      <c r="ES183" s="84">
        <f>VLOOKUP(CI183,'113勞保勞退單日級距表-請勿更改表內數字'!$B$4:$E$56,4,TRUE)</f>
        <v>0</v>
      </c>
      <c r="ET183" s="84">
        <f>VLOOKUP(CJ183,'113勞保勞退單日級距表-請勿更改表內數字'!$B$4:$E$56,4,TRUE)</f>
        <v>0</v>
      </c>
      <c r="EU183" s="84">
        <f>VLOOKUP(CK183,'113勞保勞退單日級距表-請勿更改表內數字'!$B$4:$E$56,4,TRUE)</f>
        <v>0</v>
      </c>
      <c r="EV183" s="84">
        <f>VLOOKUP(CL183,'113勞保勞退單日級距表-請勿更改表內數字'!$B$4:$E$56,4,TRUE)</f>
        <v>0</v>
      </c>
      <c r="EW183" s="84">
        <f>VLOOKUP(CM183,'113勞保勞退單日級距表-請勿更改表內數字'!$B$4:$E$56,4,TRUE)</f>
        <v>0</v>
      </c>
      <c r="EX183" s="84">
        <f>VLOOKUP(CN183,'113勞保勞退單日級距表-請勿更改表內數字'!$B$4:$E$56,4,TRUE)</f>
        <v>0</v>
      </c>
      <c r="EY183" s="84">
        <f>VLOOKUP(CO183,'113勞保勞退單日級距表-請勿更改表內數字'!$B$4:$E$56,4,TRUE)</f>
        <v>0</v>
      </c>
      <c r="EZ183" s="84">
        <f>VLOOKUP(CP183,'113勞保勞退單日級距表-請勿更改表內數字'!$B$4:$E$56,4,TRUE)</f>
        <v>0</v>
      </c>
      <c r="FA183" s="84">
        <f>VLOOKUP(CQ183,'113勞保勞退單日級距表-請勿更改表內數字'!$B$4:$E$56,4,TRUE)</f>
        <v>0</v>
      </c>
      <c r="FB183" s="84">
        <f>VLOOKUP(CR183,'113勞保勞退單日級距表-請勿更改表內數字'!$B$4:$E$56,4,TRUE)</f>
        <v>0</v>
      </c>
      <c r="FC183" s="84">
        <f>VLOOKUP(CS183,'113勞保勞退單日級距表-請勿更改表內數字'!$B$4:$E$56,4,TRUE)</f>
        <v>0</v>
      </c>
      <c r="FD183" s="84">
        <f>VLOOKUP(CT183,'113勞保勞退單日級距表-請勿更改表內數字'!$B$4:$E$56,4,TRUE)</f>
        <v>0</v>
      </c>
      <c r="FE183" s="84">
        <f>VLOOKUP(CU183,'113勞保勞退單日級距表-請勿更改表內數字'!$B$4:$E$56,4,TRUE)</f>
        <v>0</v>
      </c>
      <c r="FF183" s="84">
        <f>VLOOKUP(CV183,'113勞保勞退單日級距表-請勿更改表內數字'!$B$4:$E$56,4,TRUE)</f>
        <v>0</v>
      </c>
      <c r="FG183" s="84">
        <f>VLOOKUP(CW183,'113勞保勞退單日級距表-請勿更改表內數字'!$B$4:$E$56,4,TRUE)</f>
        <v>0</v>
      </c>
      <c r="FH183" s="84">
        <f>VLOOKUP(CX183,'113勞保勞退單日級距表-請勿更改表內數字'!$B$4:$E$56,4,TRUE)</f>
        <v>0</v>
      </c>
      <c r="FI183" s="84">
        <f>VLOOKUP(CY183,'113勞保勞退單日級距表-請勿更改表內數字'!$B$4:$E$56,4,TRUE)</f>
        <v>0</v>
      </c>
      <c r="FJ183" s="84">
        <f>VLOOKUP(CZ183,'113勞保勞退單日級距表-請勿更改表內數字'!$B$4:$E$56,4,TRUE)</f>
        <v>0</v>
      </c>
      <c r="FK183" s="84">
        <f>VLOOKUP(DA183,'113勞保勞退單日級距表-請勿更改表內數字'!$B$4:$E$56,4,TRUE)</f>
        <v>0</v>
      </c>
      <c r="FL183" s="84">
        <f>VLOOKUP(DB183,'113勞保勞退單日級距表-請勿更改表內數字'!$B$4:$E$56,4,TRUE)</f>
        <v>0</v>
      </c>
      <c r="FM183" s="84">
        <f>VLOOKUP(DC183,'113勞保勞退單日級距表-請勿更改表內數字'!$B$4:$E$56,4,TRUE)</f>
        <v>0</v>
      </c>
      <c r="FN183" s="84">
        <f>VLOOKUP(DD183,'113勞保勞退單日級距表-請勿更改表內數字'!$B$4:$E$56,4,TRUE)</f>
        <v>0</v>
      </c>
      <c r="FO183" s="84">
        <f>VLOOKUP(DE183,'113勞保勞退單日級距表-請勿更改表內數字'!$B$4:$E$56,4,TRUE)</f>
        <v>0</v>
      </c>
      <c r="FP183" s="84">
        <f>VLOOKUP(DF183,'113勞保勞退單日級距表-請勿更改表內數字'!$B$4:$E$56,4,TRUE)</f>
        <v>0</v>
      </c>
      <c r="FQ183" s="84">
        <f>VLOOKUP(DG183,'113勞保勞退單日級距表-請勿更改表內數字'!$B$4:$E$56,4,TRUE)</f>
        <v>0</v>
      </c>
      <c r="FR183" s="84">
        <f>VLOOKUP(DH183,'113勞保勞退單日級距表-請勿更改表內數字'!$B$4:$E$56,4,TRUE)</f>
        <v>0</v>
      </c>
      <c r="FS183" s="84">
        <f>VLOOKUP(DI183,'113勞保勞退單日級距表-請勿更改表內數字'!$B$4:$E$56,4,TRUE)</f>
        <v>0</v>
      </c>
      <c r="FT183" s="84">
        <f>VLOOKUP(DJ183,'113勞保勞退單日級距表-請勿更改表內數字'!$B$4:$E$56,4,TRUE)</f>
        <v>0</v>
      </c>
      <c r="FU183" s="83">
        <f>VLOOKUP(CF183,'113勞保勞退單日級距表-請勿更改表內數字'!$B$4:$I$56,8,TRUE)</f>
        <v>0</v>
      </c>
      <c r="FV183" s="83">
        <f>VLOOKUP(CG183,'113勞保勞退單日級距表-請勿更改表內數字'!$B$4:$I$56,8,TRUE)</f>
        <v>0</v>
      </c>
      <c r="FW183" s="83">
        <f>VLOOKUP(CH183,'113勞保勞退單日級距表-請勿更改表內數字'!$B$4:$I$56,8,TRUE)</f>
        <v>0</v>
      </c>
      <c r="FX183" s="83">
        <f>VLOOKUP(CI183,'113勞保勞退單日級距表-請勿更改表內數字'!$B$4:$I$56,8,TRUE)</f>
        <v>0</v>
      </c>
      <c r="FY183" s="83">
        <f>VLOOKUP(CJ183,'113勞保勞退單日級距表-請勿更改表內數字'!$B$4:$I$56,8,TRUE)</f>
        <v>0</v>
      </c>
      <c r="FZ183" s="83">
        <f>VLOOKUP(CK183,'113勞保勞退單日級距表-請勿更改表內數字'!$B$4:$I$56,8,TRUE)</f>
        <v>0</v>
      </c>
      <c r="GA183" s="83">
        <f>VLOOKUP(CL183,'113勞保勞退單日級距表-請勿更改表內數字'!$B$4:$I$56,8,TRUE)</f>
        <v>0</v>
      </c>
      <c r="GB183" s="83">
        <f>VLOOKUP(CM183,'113勞保勞退單日級距表-請勿更改表內數字'!$B$4:$I$56,8,TRUE)</f>
        <v>0</v>
      </c>
      <c r="GC183" s="83">
        <f>VLOOKUP(CN183,'113勞保勞退單日級距表-請勿更改表內數字'!$B$4:$I$56,8,TRUE)</f>
        <v>0</v>
      </c>
      <c r="GD183" s="83">
        <f>VLOOKUP(CO183,'113勞保勞退單日級距表-請勿更改表內數字'!$B$4:$I$56,8,TRUE)</f>
        <v>0</v>
      </c>
      <c r="GE183" s="83">
        <f>VLOOKUP(CP183,'113勞保勞退單日級距表-請勿更改表內數字'!$B$4:$I$56,8,TRUE)</f>
        <v>0</v>
      </c>
      <c r="GF183" s="83">
        <f>VLOOKUP(CQ183,'113勞保勞退單日級距表-請勿更改表內數字'!$B$4:$I$56,8,TRUE)</f>
        <v>0</v>
      </c>
      <c r="GG183" s="83">
        <f>VLOOKUP(CR183,'113勞保勞退單日級距表-請勿更改表內數字'!$B$4:$I$56,8,TRUE)</f>
        <v>0</v>
      </c>
      <c r="GH183" s="83">
        <f>VLOOKUP(CS183,'113勞保勞退單日級距表-請勿更改表內數字'!$B$4:$I$56,8,TRUE)</f>
        <v>0</v>
      </c>
      <c r="GI183" s="83">
        <f>VLOOKUP(CT183,'113勞保勞退單日級距表-請勿更改表內數字'!$B$4:$I$56,8,TRUE)</f>
        <v>0</v>
      </c>
      <c r="GJ183" s="83">
        <f>VLOOKUP(CU183,'113勞保勞退單日級距表-請勿更改表內數字'!$B$4:$I$56,8,TRUE)</f>
        <v>0</v>
      </c>
      <c r="GK183" s="83">
        <f>VLOOKUP(CV183,'113勞保勞退單日級距表-請勿更改表內數字'!$B$4:$I$56,8,TRUE)</f>
        <v>0</v>
      </c>
      <c r="GL183" s="83">
        <f>VLOOKUP(CW183,'113勞保勞退單日級距表-請勿更改表內數字'!$B$4:$I$56,8,TRUE)</f>
        <v>0</v>
      </c>
      <c r="GM183" s="83">
        <f>VLOOKUP(CX183,'113勞保勞退單日級距表-請勿更改表內數字'!$B$4:$I$56,8,TRUE)</f>
        <v>0</v>
      </c>
      <c r="GN183" s="83">
        <f>VLOOKUP(CY183,'113勞保勞退單日級距表-請勿更改表內數字'!$B$4:$I$56,8,TRUE)</f>
        <v>0</v>
      </c>
      <c r="GO183" s="83">
        <f>VLOOKUP(CZ183,'113勞保勞退單日級距表-請勿更改表內數字'!$B$4:$I$56,8,TRUE)</f>
        <v>0</v>
      </c>
      <c r="GP183" s="83">
        <f>VLOOKUP(DA183,'113勞保勞退單日級距表-請勿更改表內數字'!$B$4:$I$56,8,TRUE)</f>
        <v>0</v>
      </c>
      <c r="GQ183" s="83">
        <f>VLOOKUP(DB183,'113勞保勞退單日級距表-請勿更改表內數字'!$B$4:$I$56,8,TRUE)</f>
        <v>0</v>
      </c>
      <c r="GR183" s="83">
        <f>VLOOKUP(DC183,'113勞保勞退單日級距表-請勿更改表內數字'!$B$4:$I$56,8,TRUE)</f>
        <v>0</v>
      </c>
      <c r="GS183" s="83">
        <f>VLOOKUP(DD183,'113勞保勞退單日級距表-請勿更改表內數字'!$B$4:$I$56,8,TRUE)</f>
        <v>0</v>
      </c>
      <c r="GT183" s="83">
        <f>VLOOKUP(DE183,'113勞保勞退單日級距表-請勿更改表內數字'!$B$4:$I$56,8,TRUE)</f>
        <v>0</v>
      </c>
      <c r="GU183" s="83">
        <f>VLOOKUP(DF183,'113勞保勞退單日級距表-請勿更改表內數字'!$B$4:$I$56,8,TRUE)</f>
        <v>0</v>
      </c>
      <c r="GV183" s="83">
        <f>VLOOKUP(DG183,'113勞保勞退單日級距表-請勿更改表內數字'!$B$4:$I$56,8,TRUE)</f>
        <v>0</v>
      </c>
      <c r="GW183" s="83">
        <f>VLOOKUP(DH183,'113勞保勞退單日級距表-請勿更改表內數字'!$B$4:$I$56,8,TRUE)</f>
        <v>0</v>
      </c>
      <c r="GX183" s="83">
        <f>VLOOKUP(DI183,'113勞保勞退單日級距表-請勿更改表內數字'!$B$4:$I$56,8,TRUE)</f>
        <v>0</v>
      </c>
      <c r="GY183" s="83">
        <f>VLOOKUP(DJ183,'113勞保勞退單日級距表-請勿更改表內數字'!$B$4:$I$56,8,TRUE)</f>
        <v>0</v>
      </c>
    </row>
    <row r="184" spans="2:207">
      <c r="B184" s="76"/>
      <c r="C184" s="76"/>
      <c r="D184" s="166"/>
      <c r="G184" s="76"/>
      <c r="AP184" s="219">
        <f t="shared" si="97"/>
        <v>0</v>
      </c>
      <c r="AQ184" s="43">
        <f t="shared" si="98"/>
        <v>0</v>
      </c>
      <c r="AR184" s="43">
        <f t="shared" si="99"/>
        <v>0</v>
      </c>
      <c r="AS184" s="209">
        <f t="shared" si="136"/>
        <v>0</v>
      </c>
      <c r="AT184" s="201">
        <f>VLOOKUP(AS184,'113勞保勞退單日級距表-請勿更改表內數字'!$B$4:$E$56,3,TRUE)*AP184</f>
        <v>0</v>
      </c>
      <c r="AU184" s="201">
        <f>VLOOKUP(AS184,'113勞保勞退單日級距表-請勿更改表內數字'!$B$4:$I$56,7,TRUE)</f>
        <v>0</v>
      </c>
      <c r="AV184" s="201">
        <f>VLOOKUP(AS184,'113勞保勞退單日級距表-請勿更改表內數字'!$B$4:$E$56,4,TRUE)*AP184</f>
        <v>0</v>
      </c>
      <c r="AW184" s="51">
        <f t="shared" si="100"/>
        <v>0</v>
      </c>
      <c r="AX184" s="50">
        <f t="shared" si="101"/>
        <v>0</v>
      </c>
      <c r="AY184" s="50">
        <f t="shared" si="102"/>
        <v>0</v>
      </c>
      <c r="AZ184" s="50">
        <f t="shared" si="103"/>
        <v>0</v>
      </c>
      <c r="BA184" s="39">
        <f t="shared" si="104"/>
        <v>0</v>
      </c>
      <c r="BB184" s="39">
        <f t="shared" si="105"/>
        <v>0</v>
      </c>
      <c r="BC184" s="39">
        <f t="shared" si="106"/>
        <v>0</v>
      </c>
      <c r="BD184" s="39">
        <f t="shared" si="107"/>
        <v>0</v>
      </c>
      <c r="BE184" s="39">
        <f t="shared" si="108"/>
        <v>0</v>
      </c>
      <c r="BF184" s="39">
        <f t="shared" si="109"/>
        <v>0</v>
      </c>
      <c r="BG184" s="39">
        <f t="shared" si="110"/>
        <v>0</v>
      </c>
      <c r="BH184" s="39">
        <f t="shared" si="111"/>
        <v>0</v>
      </c>
      <c r="BI184" s="39">
        <f t="shared" si="112"/>
        <v>0</v>
      </c>
      <c r="BJ184" s="39">
        <f t="shared" si="113"/>
        <v>0</v>
      </c>
      <c r="BK184" s="39">
        <f t="shared" si="114"/>
        <v>0</v>
      </c>
      <c r="BL184" s="39">
        <f t="shared" si="115"/>
        <v>0</v>
      </c>
      <c r="BM184" s="39">
        <f t="shared" si="116"/>
        <v>0</v>
      </c>
      <c r="BN184" s="39">
        <f t="shared" si="117"/>
        <v>0</v>
      </c>
      <c r="BO184" s="39">
        <f t="shared" si="118"/>
        <v>0</v>
      </c>
      <c r="BP184" s="39">
        <f t="shared" si="119"/>
        <v>0</v>
      </c>
      <c r="BQ184" s="39">
        <f t="shared" si="120"/>
        <v>0</v>
      </c>
      <c r="BR184" s="39">
        <f t="shared" si="121"/>
        <v>0</v>
      </c>
      <c r="BS184" s="39">
        <f t="shared" si="122"/>
        <v>0</v>
      </c>
      <c r="BT184" s="39">
        <f t="shared" si="123"/>
        <v>0</v>
      </c>
      <c r="BU184" s="39">
        <f t="shared" si="124"/>
        <v>0</v>
      </c>
      <c r="BV184" s="39">
        <f t="shared" si="125"/>
        <v>0</v>
      </c>
      <c r="BW184" s="39">
        <f t="shared" si="126"/>
        <v>0</v>
      </c>
      <c r="BX184" s="39">
        <f t="shared" si="127"/>
        <v>0</v>
      </c>
      <c r="BY184" s="39">
        <f t="shared" si="128"/>
        <v>0</v>
      </c>
      <c r="BZ184" s="39">
        <f t="shared" si="129"/>
        <v>0</v>
      </c>
      <c r="CA184" s="39">
        <f t="shared" si="130"/>
        <v>0</v>
      </c>
      <c r="CB184" s="39">
        <f t="shared" si="131"/>
        <v>0</v>
      </c>
      <c r="CC184" s="39">
        <f t="shared" si="132"/>
        <v>0</v>
      </c>
      <c r="CD184" s="39">
        <f t="shared" si="133"/>
        <v>0</v>
      </c>
      <c r="CE184" s="39">
        <f t="shared" si="134"/>
        <v>0</v>
      </c>
      <c r="CF184" s="80">
        <f t="shared" si="145"/>
        <v>0</v>
      </c>
      <c r="CG184" s="80">
        <f t="shared" si="145"/>
        <v>0</v>
      </c>
      <c r="CH184" s="80">
        <f t="shared" si="145"/>
        <v>0</v>
      </c>
      <c r="CI184" s="80">
        <f t="shared" si="145"/>
        <v>0</v>
      </c>
      <c r="CJ184" s="80">
        <f t="shared" si="145"/>
        <v>0</v>
      </c>
      <c r="CK184" s="80">
        <f t="shared" si="145"/>
        <v>0</v>
      </c>
      <c r="CL184" s="80">
        <f t="shared" si="145"/>
        <v>0</v>
      </c>
      <c r="CM184" s="80">
        <f t="shared" si="145"/>
        <v>0</v>
      </c>
      <c r="CN184" s="80">
        <f t="shared" si="145"/>
        <v>0</v>
      </c>
      <c r="CO184" s="80">
        <f t="shared" si="145"/>
        <v>0</v>
      </c>
      <c r="CP184" s="80">
        <f t="shared" si="145"/>
        <v>0</v>
      </c>
      <c r="CQ184" s="80">
        <f t="shared" si="145"/>
        <v>0</v>
      </c>
      <c r="CR184" s="80">
        <f t="shared" si="145"/>
        <v>0</v>
      </c>
      <c r="CS184" s="80">
        <f t="shared" si="145"/>
        <v>0</v>
      </c>
      <c r="CT184" s="80">
        <f t="shared" si="145"/>
        <v>0</v>
      </c>
      <c r="CU184" s="80">
        <f t="shared" si="142"/>
        <v>0</v>
      </c>
      <c r="CV184" s="80">
        <f t="shared" si="142"/>
        <v>0</v>
      </c>
      <c r="CW184" s="80">
        <f t="shared" si="142"/>
        <v>0</v>
      </c>
      <c r="CX184" s="80">
        <f t="shared" si="142"/>
        <v>0</v>
      </c>
      <c r="CY184" s="80">
        <f t="shared" si="142"/>
        <v>0</v>
      </c>
      <c r="CZ184" s="80">
        <f t="shared" si="144"/>
        <v>0</v>
      </c>
      <c r="DA184" s="80">
        <f t="shared" si="144"/>
        <v>0</v>
      </c>
      <c r="DB184" s="80">
        <f t="shared" si="144"/>
        <v>0</v>
      </c>
      <c r="DC184" s="80">
        <f t="shared" si="144"/>
        <v>0</v>
      </c>
      <c r="DD184" s="80">
        <f t="shared" si="144"/>
        <v>0</v>
      </c>
      <c r="DE184" s="80">
        <f t="shared" si="144"/>
        <v>0</v>
      </c>
      <c r="DF184" s="80">
        <f t="shared" si="144"/>
        <v>0</v>
      </c>
      <c r="DG184" s="80">
        <f t="shared" si="144"/>
        <v>0</v>
      </c>
      <c r="DH184" s="80">
        <f t="shared" si="144"/>
        <v>0</v>
      </c>
      <c r="DI184" s="80">
        <f t="shared" si="144"/>
        <v>0</v>
      </c>
      <c r="DJ184" s="80">
        <f t="shared" si="144"/>
        <v>0</v>
      </c>
      <c r="DK184" s="85">
        <f>VLOOKUP(CF184,'113勞保勞退單日級距表-請勿更改表內數字'!$B$4:$E$56,3,TRUE)</f>
        <v>0</v>
      </c>
      <c r="DL184" s="85">
        <f>VLOOKUP(CG184,'113勞保勞退單日級距表-請勿更改表內數字'!$B$4:$E$56,3,TRUE)</f>
        <v>0</v>
      </c>
      <c r="DM184" s="85">
        <f>VLOOKUP(CH184,'113勞保勞退單日級距表-請勿更改表內數字'!$B$4:$E$56,3,TRUE)</f>
        <v>0</v>
      </c>
      <c r="DN184" s="85">
        <f>VLOOKUP(CI184,'113勞保勞退單日級距表-請勿更改表內數字'!$B$4:$E$56,3,TRUE)</f>
        <v>0</v>
      </c>
      <c r="DO184" s="85">
        <f>VLOOKUP(CJ184,'113勞保勞退單日級距表-請勿更改表內數字'!$B$4:$E$56,3,TRUE)</f>
        <v>0</v>
      </c>
      <c r="DP184" s="85">
        <f>VLOOKUP(CK184,'113勞保勞退單日級距表-請勿更改表內數字'!$B$4:$E$56,3,TRUE)</f>
        <v>0</v>
      </c>
      <c r="DQ184" s="85">
        <f>VLOOKUP(CL184,'113勞保勞退單日級距表-請勿更改表內數字'!$B$4:$E$56,3,TRUE)</f>
        <v>0</v>
      </c>
      <c r="DR184" s="85">
        <f>VLOOKUP(CM184,'113勞保勞退單日級距表-請勿更改表內數字'!$B$4:$E$56,3,TRUE)</f>
        <v>0</v>
      </c>
      <c r="DS184" s="85">
        <f>VLOOKUP(CN184,'113勞保勞退單日級距表-請勿更改表內數字'!$B$4:$E$56,3,TRUE)</f>
        <v>0</v>
      </c>
      <c r="DT184" s="85">
        <f>VLOOKUP(CO184,'113勞保勞退單日級距表-請勿更改表內數字'!$B$4:$E$56,3,TRUE)</f>
        <v>0</v>
      </c>
      <c r="DU184" s="85">
        <f>VLOOKUP(CP184,'113勞保勞退單日級距表-請勿更改表內數字'!$B$4:$E$56,3,TRUE)</f>
        <v>0</v>
      </c>
      <c r="DV184" s="85">
        <f>VLOOKUP(CQ184,'113勞保勞退單日級距表-請勿更改表內數字'!$B$4:$E$56,3,TRUE)</f>
        <v>0</v>
      </c>
      <c r="DW184" s="85">
        <f>VLOOKUP(CR184,'113勞保勞退單日級距表-請勿更改表內數字'!$B$4:$E$56,3,TRUE)</f>
        <v>0</v>
      </c>
      <c r="DX184" s="85">
        <f>VLOOKUP(CS184,'113勞保勞退單日級距表-請勿更改表內數字'!$B$4:$E$56,3,TRUE)</f>
        <v>0</v>
      </c>
      <c r="DY184" s="85">
        <f>VLOOKUP(CT184,'113勞保勞退單日級距表-請勿更改表內數字'!$B$4:$E$56,3,TRUE)</f>
        <v>0</v>
      </c>
      <c r="DZ184" s="85">
        <f>VLOOKUP(CU184,'113勞保勞退單日級距表-請勿更改表內數字'!$B$4:$E$56,3,TRUE)</f>
        <v>0</v>
      </c>
      <c r="EA184" s="85">
        <f>VLOOKUP(CV184,'113勞保勞退單日級距表-請勿更改表內數字'!$B$4:$E$56,3,TRUE)</f>
        <v>0</v>
      </c>
      <c r="EB184" s="85">
        <f>VLOOKUP(CW184,'113勞保勞退單日級距表-請勿更改表內數字'!$B$4:$E$56,3,TRUE)</f>
        <v>0</v>
      </c>
      <c r="EC184" s="85">
        <f>VLOOKUP(CX184,'113勞保勞退單日級距表-請勿更改表內數字'!$B$4:$E$56,3,TRUE)</f>
        <v>0</v>
      </c>
      <c r="ED184" s="85">
        <f>VLOOKUP(CY184,'113勞保勞退單日級距表-請勿更改表內數字'!$B$4:$E$56,3,TRUE)</f>
        <v>0</v>
      </c>
      <c r="EE184" s="85">
        <f>VLOOKUP(CZ184,'113勞保勞退單日級距表-請勿更改表內數字'!$B$4:$E$56,3,TRUE)</f>
        <v>0</v>
      </c>
      <c r="EF184" s="85">
        <f>VLOOKUP(DA184,'113勞保勞退單日級距表-請勿更改表內數字'!$B$4:$E$56,3,TRUE)</f>
        <v>0</v>
      </c>
      <c r="EG184" s="85">
        <f>VLOOKUP(DB184,'113勞保勞退單日級距表-請勿更改表內數字'!$B$4:$E$56,3,TRUE)</f>
        <v>0</v>
      </c>
      <c r="EH184" s="85">
        <f>VLOOKUP(DC184,'113勞保勞退單日級距表-請勿更改表內數字'!$B$4:$E$56,3,TRUE)</f>
        <v>0</v>
      </c>
      <c r="EI184" s="85">
        <f>VLOOKUP(DD184,'113勞保勞退單日級距表-請勿更改表內數字'!$B$4:$E$56,3,TRUE)</f>
        <v>0</v>
      </c>
      <c r="EJ184" s="85">
        <f>VLOOKUP(DE184,'113勞保勞退單日級距表-請勿更改表內數字'!$B$4:$E$56,3,TRUE)</f>
        <v>0</v>
      </c>
      <c r="EK184" s="85">
        <f>VLOOKUP(DF184,'113勞保勞退單日級距表-請勿更改表內數字'!$B$4:$E$56,3,TRUE)</f>
        <v>0</v>
      </c>
      <c r="EL184" s="85">
        <f>VLOOKUP(DG184,'113勞保勞退單日級距表-請勿更改表內數字'!$B$4:$E$56,3,TRUE)</f>
        <v>0</v>
      </c>
      <c r="EM184" s="85">
        <f>VLOOKUP(DH184,'113勞保勞退單日級距表-請勿更改表內數字'!$B$4:$E$56,3,TRUE)</f>
        <v>0</v>
      </c>
      <c r="EN184" s="85">
        <f>VLOOKUP(DI184,'113勞保勞退單日級距表-請勿更改表內數字'!$B$4:$E$56,3,TRUE)</f>
        <v>0</v>
      </c>
      <c r="EO184" s="85">
        <f>VLOOKUP(DJ184,'113勞保勞退單日級距表-請勿更改表內數字'!$B$4:$E$56,3,TRUE)</f>
        <v>0</v>
      </c>
      <c r="EP184" s="84">
        <f>VLOOKUP(CF184,'113勞保勞退單日級距表-請勿更改表內數字'!$B$4:$E$56,4,TRUE)</f>
        <v>0</v>
      </c>
      <c r="EQ184" s="84">
        <f>VLOOKUP(CG184,'113勞保勞退單日級距表-請勿更改表內數字'!$B$4:$E$56,4,TRUE)</f>
        <v>0</v>
      </c>
      <c r="ER184" s="84">
        <f>VLOOKUP(CH184,'113勞保勞退單日級距表-請勿更改表內數字'!$B$4:$E$56,4,TRUE)</f>
        <v>0</v>
      </c>
      <c r="ES184" s="84">
        <f>VLOOKUP(CI184,'113勞保勞退單日級距表-請勿更改表內數字'!$B$4:$E$56,4,TRUE)</f>
        <v>0</v>
      </c>
      <c r="ET184" s="84">
        <f>VLOOKUP(CJ184,'113勞保勞退單日級距表-請勿更改表內數字'!$B$4:$E$56,4,TRUE)</f>
        <v>0</v>
      </c>
      <c r="EU184" s="84">
        <f>VLOOKUP(CK184,'113勞保勞退單日級距表-請勿更改表內數字'!$B$4:$E$56,4,TRUE)</f>
        <v>0</v>
      </c>
      <c r="EV184" s="84">
        <f>VLOOKUP(CL184,'113勞保勞退單日級距表-請勿更改表內數字'!$B$4:$E$56,4,TRUE)</f>
        <v>0</v>
      </c>
      <c r="EW184" s="84">
        <f>VLOOKUP(CM184,'113勞保勞退單日級距表-請勿更改表內數字'!$B$4:$E$56,4,TRUE)</f>
        <v>0</v>
      </c>
      <c r="EX184" s="84">
        <f>VLOOKUP(CN184,'113勞保勞退單日級距表-請勿更改表內數字'!$B$4:$E$56,4,TRUE)</f>
        <v>0</v>
      </c>
      <c r="EY184" s="84">
        <f>VLOOKUP(CO184,'113勞保勞退單日級距表-請勿更改表內數字'!$B$4:$E$56,4,TRUE)</f>
        <v>0</v>
      </c>
      <c r="EZ184" s="84">
        <f>VLOOKUP(CP184,'113勞保勞退單日級距表-請勿更改表內數字'!$B$4:$E$56,4,TRUE)</f>
        <v>0</v>
      </c>
      <c r="FA184" s="84">
        <f>VLOOKUP(CQ184,'113勞保勞退單日級距表-請勿更改表內數字'!$B$4:$E$56,4,TRUE)</f>
        <v>0</v>
      </c>
      <c r="FB184" s="84">
        <f>VLOOKUP(CR184,'113勞保勞退單日級距表-請勿更改表內數字'!$B$4:$E$56,4,TRUE)</f>
        <v>0</v>
      </c>
      <c r="FC184" s="84">
        <f>VLOOKUP(CS184,'113勞保勞退單日級距表-請勿更改表內數字'!$B$4:$E$56,4,TRUE)</f>
        <v>0</v>
      </c>
      <c r="FD184" s="84">
        <f>VLOOKUP(CT184,'113勞保勞退單日級距表-請勿更改表內數字'!$B$4:$E$56,4,TRUE)</f>
        <v>0</v>
      </c>
      <c r="FE184" s="84">
        <f>VLOOKUP(CU184,'113勞保勞退單日級距表-請勿更改表內數字'!$B$4:$E$56,4,TRUE)</f>
        <v>0</v>
      </c>
      <c r="FF184" s="84">
        <f>VLOOKUP(CV184,'113勞保勞退單日級距表-請勿更改表內數字'!$B$4:$E$56,4,TRUE)</f>
        <v>0</v>
      </c>
      <c r="FG184" s="84">
        <f>VLOOKUP(CW184,'113勞保勞退單日級距表-請勿更改表內數字'!$B$4:$E$56,4,TRUE)</f>
        <v>0</v>
      </c>
      <c r="FH184" s="84">
        <f>VLOOKUP(CX184,'113勞保勞退單日級距表-請勿更改表內數字'!$B$4:$E$56,4,TRUE)</f>
        <v>0</v>
      </c>
      <c r="FI184" s="84">
        <f>VLOOKUP(CY184,'113勞保勞退單日級距表-請勿更改表內數字'!$B$4:$E$56,4,TRUE)</f>
        <v>0</v>
      </c>
      <c r="FJ184" s="84">
        <f>VLOOKUP(CZ184,'113勞保勞退單日級距表-請勿更改表內數字'!$B$4:$E$56,4,TRUE)</f>
        <v>0</v>
      </c>
      <c r="FK184" s="84">
        <f>VLOOKUP(DA184,'113勞保勞退單日級距表-請勿更改表內數字'!$B$4:$E$56,4,TRUE)</f>
        <v>0</v>
      </c>
      <c r="FL184" s="84">
        <f>VLOOKUP(DB184,'113勞保勞退單日級距表-請勿更改表內數字'!$B$4:$E$56,4,TRUE)</f>
        <v>0</v>
      </c>
      <c r="FM184" s="84">
        <f>VLOOKUP(DC184,'113勞保勞退單日級距表-請勿更改表內數字'!$B$4:$E$56,4,TRUE)</f>
        <v>0</v>
      </c>
      <c r="FN184" s="84">
        <f>VLOOKUP(DD184,'113勞保勞退單日級距表-請勿更改表內數字'!$B$4:$E$56,4,TRUE)</f>
        <v>0</v>
      </c>
      <c r="FO184" s="84">
        <f>VLOOKUP(DE184,'113勞保勞退單日級距表-請勿更改表內數字'!$B$4:$E$56,4,TRUE)</f>
        <v>0</v>
      </c>
      <c r="FP184" s="84">
        <f>VLOOKUP(DF184,'113勞保勞退單日級距表-請勿更改表內數字'!$B$4:$E$56,4,TRUE)</f>
        <v>0</v>
      </c>
      <c r="FQ184" s="84">
        <f>VLOOKUP(DG184,'113勞保勞退單日級距表-請勿更改表內數字'!$B$4:$E$56,4,TRUE)</f>
        <v>0</v>
      </c>
      <c r="FR184" s="84">
        <f>VLOOKUP(DH184,'113勞保勞退單日級距表-請勿更改表內數字'!$B$4:$E$56,4,TRUE)</f>
        <v>0</v>
      </c>
      <c r="FS184" s="84">
        <f>VLOOKUP(DI184,'113勞保勞退單日級距表-請勿更改表內數字'!$B$4:$E$56,4,TRUE)</f>
        <v>0</v>
      </c>
      <c r="FT184" s="84">
        <f>VLOOKUP(DJ184,'113勞保勞退單日級距表-請勿更改表內數字'!$B$4:$E$56,4,TRUE)</f>
        <v>0</v>
      </c>
      <c r="FU184" s="83">
        <f>VLOOKUP(CF184,'113勞保勞退單日級距表-請勿更改表內數字'!$B$4:$I$56,8,TRUE)</f>
        <v>0</v>
      </c>
      <c r="FV184" s="83">
        <f>VLOOKUP(CG184,'113勞保勞退單日級距表-請勿更改表內數字'!$B$4:$I$56,8,TRUE)</f>
        <v>0</v>
      </c>
      <c r="FW184" s="83">
        <f>VLOOKUP(CH184,'113勞保勞退單日級距表-請勿更改表內數字'!$B$4:$I$56,8,TRUE)</f>
        <v>0</v>
      </c>
      <c r="FX184" s="83">
        <f>VLOOKUP(CI184,'113勞保勞退單日級距表-請勿更改表內數字'!$B$4:$I$56,8,TRUE)</f>
        <v>0</v>
      </c>
      <c r="FY184" s="83">
        <f>VLOOKUP(CJ184,'113勞保勞退單日級距表-請勿更改表內數字'!$B$4:$I$56,8,TRUE)</f>
        <v>0</v>
      </c>
      <c r="FZ184" s="83">
        <f>VLOOKUP(CK184,'113勞保勞退單日級距表-請勿更改表內數字'!$B$4:$I$56,8,TRUE)</f>
        <v>0</v>
      </c>
      <c r="GA184" s="83">
        <f>VLOOKUP(CL184,'113勞保勞退單日級距表-請勿更改表內數字'!$B$4:$I$56,8,TRUE)</f>
        <v>0</v>
      </c>
      <c r="GB184" s="83">
        <f>VLOOKUP(CM184,'113勞保勞退單日級距表-請勿更改表內數字'!$B$4:$I$56,8,TRUE)</f>
        <v>0</v>
      </c>
      <c r="GC184" s="83">
        <f>VLOOKUP(CN184,'113勞保勞退單日級距表-請勿更改表內數字'!$B$4:$I$56,8,TRUE)</f>
        <v>0</v>
      </c>
      <c r="GD184" s="83">
        <f>VLOOKUP(CO184,'113勞保勞退單日級距表-請勿更改表內數字'!$B$4:$I$56,8,TRUE)</f>
        <v>0</v>
      </c>
      <c r="GE184" s="83">
        <f>VLOOKUP(CP184,'113勞保勞退單日級距表-請勿更改表內數字'!$B$4:$I$56,8,TRUE)</f>
        <v>0</v>
      </c>
      <c r="GF184" s="83">
        <f>VLOOKUP(CQ184,'113勞保勞退單日級距表-請勿更改表內數字'!$B$4:$I$56,8,TRUE)</f>
        <v>0</v>
      </c>
      <c r="GG184" s="83">
        <f>VLOOKUP(CR184,'113勞保勞退單日級距表-請勿更改表內數字'!$B$4:$I$56,8,TRUE)</f>
        <v>0</v>
      </c>
      <c r="GH184" s="83">
        <f>VLOOKUP(CS184,'113勞保勞退單日級距表-請勿更改表內數字'!$B$4:$I$56,8,TRUE)</f>
        <v>0</v>
      </c>
      <c r="GI184" s="83">
        <f>VLOOKUP(CT184,'113勞保勞退單日級距表-請勿更改表內數字'!$B$4:$I$56,8,TRUE)</f>
        <v>0</v>
      </c>
      <c r="GJ184" s="83">
        <f>VLOOKUP(CU184,'113勞保勞退單日級距表-請勿更改表內數字'!$B$4:$I$56,8,TRUE)</f>
        <v>0</v>
      </c>
      <c r="GK184" s="83">
        <f>VLOOKUP(CV184,'113勞保勞退單日級距表-請勿更改表內數字'!$B$4:$I$56,8,TRUE)</f>
        <v>0</v>
      </c>
      <c r="GL184" s="83">
        <f>VLOOKUP(CW184,'113勞保勞退單日級距表-請勿更改表內數字'!$B$4:$I$56,8,TRUE)</f>
        <v>0</v>
      </c>
      <c r="GM184" s="83">
        <f>VLOOKUP(CX184,'113勞保勞退單日級距表-請勿更改表內數字'!$B$4:$I$56,8,TRUE)</f>
        <v>0</v>
      </c>
      <c r="GN184" s="83">
        <f>VLOOKUP(CY184,'113勞保勞退單日級距表-請勿更改表內數字'!$B$4:$I$56,8,TRUE)</f>
        <v>0</v>
      </c>
      <c r="GO184" s="83">
        <f>VLOOKUP(CZ184,'113勞保勞退單日級距表-請勿更改表內數字'!$B$4:$I$56,8,TRUE)</f>
        <v>0</v>
      </c>
      <c r="GP184" s="83">
        <f>VLOOKUP(DA184,'113勞保勞退單日級距表-請勿更改表內數字'!$B$4:$I$56,8,TRUE)</f>
        <v>0</v>
      </c>
      <c r="GQ184" s="83">
        <f>VLOOKUP(DB184,'113勞保勞退單日級距表-請勿更改表內數字'!$B$4:$I$56,8,TRUE)</f>
        <v>0</v>
      </c>
      <c r="GR184" s="83">
        <f>VLOOKUP(DC184,'113勞保勞退單日級距表-請勿更改表內數字'!$B$4:$I$56,8,TRUE)</f>
        <v>0</v>
      </c>
      <c r="GS184" s="83">
        <f>VLOOKUP(DD184,'113勞保勞退單日級距表-請勿更改表內數字'!$B$4:$I$56,8,TRUE)</f>
        <v>0</v>
      </c>
      <c r="GT184" s="83">
        <f>VLOOKUP(DE184,'113勞保勞退單日級距表-請勿更改表內數字'!$B$4:$I$56,8,TRUE)</f>
        <v>0</v>
      </c>
      <c r="GU184" s="83">
        <f>VLOOKUP(DF184,'113勞保勞退單日級距表-請勿更改表內數字'!$B$4:$I$56,8,TRUE)</f>
        <v>0</v>
      </c>
      <c r="GV184" s="83">
        <f>VLOOKUP(DG184,'113勞保勞退單日級距表-請勿更改表內數字'!$B$4:$I$56,8,TRUE)</f>
        <v>0</v>
      </c>
      <c r="GW184" s="83">
        <f>VLOOKUP(DH184,'113勞保勞退單日級距表-請勿更改表內數字'!$B$4:$I$56,8,TRUE)</f>
        <v>0</v>
      </c>
      <c r="GX184" s="83">
        <f>VLOOKUP(DI184,'113勞保勞退單日級距表-請勿更改表內數字'!$B$4:$I$56,8,TRUE)</f>
        <v>0</v>
      </c>
      <c r="GY184" s="83">
        <f>VLOOKUP(DJ184,'113勞保勞退單日級距表-請勿更改表內數字'!$B$4:$I$56,8,TRUE)</f>
        <v>0</v>
      </c>
    </row>
    <row r="185" spans="2:207">
      <c r="B185" s="76"/>
      <c r="C185" s="76"/>
      <c r="D185" s="166"/>
      <c r="G185" s="76"/>
      <c r="AP185" s="219">
        <f t="shared" si="97"/>
        <v>0</v>
      </c>
      <c r="AQ185" s="43">
        <f t="shared" si="98"/>
        <v>0</v>
      </c>
      <c r="AR185" s="43">
        <f t="shared" si="99"/>
        <v>0</v>
      </c>
      <c r="AS185" s="209">
        <f t="shared" si="136"/>
        <v>0</v>
      </c>
      <c r="AT185" s="201">
        <f>VLOOKUP(AS185,'113勞保勞退單日級距表-請勿更改表內數字'!$B$4:$E$56,3,TRUE)*AP185</f>
        <v>0</v>
      </c>
      <c r="AU185" s="201">
        <f>VLOOKUP(AS185,'113勞保勞退單日級距表-請勿更改表內數字'!$B$4:$I$56,7,TRUE)</f>
        <v>0</v>
      </c>
      <c r="AV185" s="201">
        <f>VLOOKUP(AS185,'113勞保勞退單日級距表-請勿更改表內數字'!$B$4:$E$56,4,TRUE)*AP185</f>
        <v>0</v>
      </c>
      <c r="AW185" s="51">
        <f t="shared" si="100"/>
        <v>0</v>
      </c>
      <c r="AX185" s="50">
        <f t="shared" si="101"/>
        <v>0</v>
      </c>
      <c r="AY185" s="50">
        <f t="shared" si="102"/>
        <v>0</v>
      </c>
      <c r="AZ185" s="50">
        <f t="shared" si="103"/>
        <v>0</v>
      </c>
      <c r="BA185" s="39">
        <f t="shared" si="104"/>
        <v>0</v>
      </c>
      <c r="BB185" s="39">
        <f t="shared" si="105"/>
        <v>0</v>
      </c>
      <c r="BC185" s="39">
        <f t="shared" si="106"/>
        <v>0</v>
      </c>
      <c r="BD185" s="39">
        <f t="shared" si="107"/>
        <v>0</v>
      </c>
      <c r="BE185" s="39">
        <f t="shared" si="108"/>
        <v>0</v>
      </c>
      <c r="BF185" s="39">
        <f t="shared" si="109"/>
        <v>0</v>
      </c>
      <c r="BG185" s="39">
        <f t="shared" si="110"/>
        <v>0</v>
      </c>
      <c r="BH185" s="39">
        <f t="shared" si="111"/>
        <v>0</v>
      </c>
      <c r="BI185" s="39">
        <f t="shared" si="112"/>
        <v>0</v>
      </c>
      <c r="BJ185" s="39">
        <f t="shared" si="113"/>
        <v>0</v>
      </c>
      <c r="BK185" s="39">
        <f t="shared" si="114"/>
        <v>0</v>
      </c>
      <c r="BL185" s="39">
        <f t="shared" si="115"/>
        <v>0</v>
      </c>
      <c r="BM185" s="39">
        <f t="shared" si="116"/>
        <v>0</v>
      </c>
      <c r="BN185" s="39">
        <f t="shared" si="117"/>
        <v>0</v>
      </c>
      <c r="BO185" s="39">
        <f t="shared" si="118"/>
        <v>0</v>
      </c>
      <c r="BP185" s="39">
        <f t="shared" si="119"/>
        <v>0</v>
      </c>
      <c r="BQ185" s="39">
        <f t="shared" si="120"/>
        <v>0</v>
      </c>
      <c r="BR185" s="39">
        <f t="shared" si="121"/>
        <v>0</v>
      </c>
      <c r="BS185" s="39">
        <f t="shared" si="122"/>
        <v>0</v>
      </c>
      <c r="BT185" s="39">
        <f t="shared" si="123"/>
        <v>0</v>
      </c>
      <c r="BU185" s="39">
        <f t="shared" si="124"/>
        <v>0</v>
      </c>
      <c r="BV185" s="39">
        <f t="shared" si="125"/>
        <v>0</v>
      </c>
      <c r="BW185" s="39">
        <f t="shared" si="126"/>
        <v>0</v>
      </c>
      <c r="BX185" s="39">
        <f t="shared" si="127"/>
        <v>0</v>
      </c>
      <c r="BY185" s="39">
        <f t="shared" si="128"/>
        <v>0</v>
      </c>
      <c r="BZ185" s="39">
        <f t="shared" si="129"/>
        <v>0</v>
      </c>
      <c r="CA185" s="39">
        <f t="shared" si="130"/>
        <v>0</v>
      </c>
      <c r="CB185" s="39">
        <f t="shared" si="131"/>
        <v>0</v>
      </c>
      <c r="CC185" s="39">
        <f t="shared" si="132"/>
        <v>0</v>
      </c>
      <c r="CD185" s="39">
        <f t="shared" si="133"/>
        <v>0</v>
      </c>
      <c r="CE185" s="39">
        <f t="shared" si="134"/>
        <v>0</v>
      </c>
      <c r="CF185" s="80">
        <f t="shared" si="145"/>
        <v>0</v>
      </c>
      <c r="CG185" s="80">
        <f t="shared" si="145"/>
        <v>0</v>
      </c>
      <c r="CH185" s="80">
        <f t="shared" si="145"/>
        <v>0</v>
      </c>
      <c r="CI185" s="80">
        <f t="shared" si="145"/>
        <v>0</v>
      </c>
      <c r="CJ185" s="80">
        <f t="shared" si="145"/>
        <v>0</v>
      </c>
      <c r="CK185" s="80">
        <f t="shared" si="145"/>
        <v>0</v>
      </c>
      <c r="CL185" s="80">
        <f t="shared" si="145"/>
        <v>0</v>
      </c>
      <c r="CM185" s="80">
        <f t="shared" si="145"/>
        <v>0</v>
      </c>
      <c r="CN185" s="80">
        <f t="shared" si="145"/>
        <v>0</v>
      </c>
      <c r="CO185" s="80">
        <f t="shared" si="145"/>
        <v>0</v>
      </c>
      <c r="CP185" s="80">
        <f t="shared" si="145"/>
        <v>0</v>
      </c>
      <c r="CQ185" s="80">
        <f t="shared" si="145"/>
        <v>0</v>
      </c>
      <c r="CR185" s="80">
        <f t="shared" si="145"/>
        <v>0</v>
      </c>
      <c r="CS185" s="80">
        <f t="shared" si="145"/>
        <v>0</v>
      </c>
      <c r="CT185" s="80">
        <f t="shared" si="145"/>
        <v>0</v>
      </c>
      <c r="CU185" s="80">
        <f t="shared" si="142"/>
        <v>0</v>
      </c>
      <c r="CV185" s="80">
        <f t="shared" si="142"/>
        <v>0</v>
      </c>
      <c r="CW185" s="80">
        <f t="shared" si="142"/>
        <v>0</v>
      </c>
      <c r="CX185" s="80">
        <f t="shared" si="142"/>
        <v>0</v>
      </c>
      <c r="CY185" s="80">
        <f t="shared" si="142"/>
        <v>0</v>
      </c>
      <c r="CZ185" s="80">
        <f t="shared" si="144"/>
        <v>0</v>
      </c>
      <c r="DA185" s="80">
        <f t="shared" si="144"/>
        <v>0</v>
      </c>
      <c r="DB185" s="80">
        <f t="shared" si="144"/>
        <v>0</v>
      </c>
      <c r="DC185" s="80">
        <f t="shared" si="144"/>
        <v>0</v>
      </c>
      <c r="DD185" s="80">
        <f t="shared" si="144"/>
        <v>0</v>
      </c>
      <c r="DE185" s="80">
        <f t="shared" si="144"/>
        <v>0</v>
      </c>
      <c r="DF185" s="80">
        <f t="shared" si="144"/>
        <v>0</v>
      </c>
      <c r="DG185" s="80">
        <f t="shared" si="144"/>
        <v>0</v>
      </c>
      <c r="DH185" s="80">
        <f t="shared" si="144"/>
        <v>0</v>
      </c>
      <c r="DI185" s="80">
        <f t="shared" si="144"/>
        <v>0</v>
      </c>
      <c r="DJ185" s="80">
        <f t="shared" si="144"/>
        <v>0</v>
      </c>
      <c r="DK185" s="85">
        <f>VLOOKUP(CF185,'113勞保勞退單日級距表-請勿更改表內數字'!$B$4:$E$56,3,TRUE)</f>
        <v>0</v>
      </c>
      <c r="DL185" s="85">
        <f>VLOOKUP(CG185,'113勞保勞退單日級距表-請勿更改表內數字'!$B$4:$E$56,3,TRUE)</f>
        <v>0</v>
      </c>
      <c r="DM185" s="85">
        <f>VLOOKUP(CH185,'113勞保勞退單日級距表-請勿更改表內數字'!$B$4:$E$56,3,TRUE)</f>
        <v>0</v>
      </c>
      <c r="DN185" s="85">
        <f>VLOOKUP(CI185,'113勞保勞退單日級距表-請勿更改表內數字'!$B$4:$E$56,3,TRUE)</f>
        <v>0</v>
      </c>
      <c r="DO185" s="85">
        <f>VLOOKUP(CJ185,'113勞保勞退單日級距表-請勿更改表內數字'!$B$4:$E$56,3,TRUE)</f>
        <v>0</v>
      </c>
      <c r="DP185" s="85">
        <f>VLOOKUP(CK185,'113勞保勞退單日級距表-請勿更改表內數字'!$B$4:$E$56,3,TRUE)</f>
        <v>0</v>
      </c>
      <c r="DQ185" s="85">
        <f>VLOOKUP(CL185,'113勞保勞退單日級距表-請勿更改表內數字'!$B$4:$E$56,3,TRUE)</f>
        <v>0</v>
      </c>
      <c r="DR185" s="85">
        <f>VLOOKUP(CM185,'113勞保勞退單日級距表-請勿更改表內數字'!$B$4:$E$56,3,TRUE)</f>
        <v>0</v>
      </c>
      <c r="DS185" s="85">
        <f>VLOOKUP(CN185,'113勞保勞退單日級距表-請勿更改表內數字'!$B$4:$E$56,3,TRUE)</f>
        <v>0</v>
      </c>
      <c r="DT185" s="85">
        <f>VLOOKUP(CO185,'113勞保勞退單日級距表-請勿更改表內數字'!$B$4:$E$56,3,TRUE)</f>
        <v>0</v>
      </c>
      <c r="DU185" s="85">
        <f>VLOOKUP(CP185,'113勞保勞退單日級距表-請勿更改表內數字'!$B$4:$E$56,3,TRUE)</f>
        <v>0</v>
      </c>
      <c r="DV185" s="85">
        <f>VLOOKUP(CQ185,'113勞保勞退單日級距表-請勿更改表內數字'!$B$4:$E$56,3,TRUE)</f>
        <v>0</v>
      </c>
      <c r="DW185" s="85">
        <f>VLOOKUP(CR185,'113勞保勞退單日級距表-請勿更改表內數字'!$B$4:$E$56,3,TRUE)</f>
        <v>0</v>
      </c>
      <c r="DX185" s="85">
        <f>VLOOKUP(CS185,'113勞保勞退單日級距表-請勿更改表內數字'!$B$4:$E$56,3,TRUE)</f>
        <v>0</v>
      </c>
      <c r="DY185" s="85">
        <f>VLOOKUP(CT185,'113勞保勞退單日級距表-請勿更改表內數字'!$B$4:$E$56,3,TRUE)</f>
        <v>0</v>
      </c>
      <c r="DZ185" s="85">
        <f>VLOOKUP(CU185,'113勞保勞退單日級距表-請勿更改表內數字'!$B$4:$E$56,3,TRUE)</f>
        <v>0</v>
      </c>
      <c r="EA185" s="85">
        <f>VLOOKUP(CV185,'113勞保勞退單日級距表-請勿更改表內數字'!$B$4:$E$56,3,TRUE)</f>
        <v>0</v>
      </c>
      <c r="EB185" s="85">
        <f>VLOOKUP(CW185,'113勞保勞退單日級距表-請勿更改表內數字'!$B$4:$E$56,3,TRUE)</f>
        <v>0</v>
      </c>
      <c r="EC185" s="85">
        <f>VLOOKUP(CX185,'113勞保勞退單日級距表-請勿更改表內數字'!$B$4:$E$56,3,TRUE)</f>
        <v>0</v>
      </c>
      <c r="ED185" s="85">
        <f>VLOOKUP(CY185,'113勞保勞退單日級距表-請勿更改表內數字'!$B$4:$E$56,3,TRUE)</f>
        <v>0</v>
      </c>
      <c r="EE185" s="85">
        <f>VLOOKUP(CZ185,'113勞保勞退單日級距表-請勿更改表內數字'!$B$4:$E$56,3,TRUE)</f>
        <v>0</v>
      </c>
      <c r="EF185" s="85">
        <f>VLOOKUP(DA185,'113勞保勞退單日級距表-請勿更改表內數字'!$B$4:$E$56,3,TRUE)</f>
        <v>0</v>
      </c>
      <c r="EG185" s="85">
        <f>VLOOKUP(DB185,'113勞保勞退單日級距表-請勿更改表內數字'!$B$4:$E$56,3,TRUE)</f>
        <v>0</v>
      </c>
      <c r="EH185" s="85">
        <f>VLOOKUP(DC185,'113勞保勞退單日級距表-請勿更改表內數字'!$B$4:$E$56,3,TRUE)</f>
        <v>0</v>
      </c>
      <c r="EI185" s="85">
        <f>VLOOKUP(DD185,'113勞保勞退單日級距表-請勿更改表內數字'!$B$4:$E$56,3,TRUE)</f>
        <v>0</v>
      </c>
      <c r="EJ185" s="85">
        <f>VLOOKUP(DE185,'113勞保勞退單日級距表-請勿更改表內數字'!$B$4:$E$56,3,TRUE)</f>
        <v>0</v>
      </c>
      <c r="EK185" s="85">
        <f>VLOOKUP(DF185,'113勞保勞退單日級距表-請勿更改表內數字'!$B$4:$E$56,3,TRUE)</f>
        <v>0</v>
      </c>
      <c r="EL185" s="85">
        <f>VLOOKUP(DG185,'113勞保勞退單日級距表-請勿更改表內數字'!$B$4:$E$56,3,TRUE)</f>
        <v>0</v>
      </c>
      <c r="EM185" s="85">
        <f>VLOOKUP(DH185,'113勞保勞退單日級距表-請勿更改表內數字'!$B$4:$E$56,3,TRUE)</f>
        <v>0</v>
      </c>
      <c r="EN185" s="85">
        <f>VLOOKUP(DI185,'113勞保勞退單日級距表-請勿更改表內數字'!$B$4:$E$56,3,TRUE)</f>
        <v>0</v>
      </c>
      <c r="EO185" s="85">
        <f>VLOOKUP(DJ185,'113勞保勞退單日級距表-請勿更改表內數字'!$B$4:$E$56,3,TRUE)</f>
        <v>0</v>
      </c>
      <c r="EP185" s="84">
        <f>VLOOKUP(CF185,'113勞保勞退單日級距表-請勿更改表內數字'!$B$4:$E$56,4,TRUE)</f>
        <v>0</v>
      </c>
      <c r="EQ185" s="84">
        <f>VLOOKUP(CG185,'113勞保勞退單日級距表-請勿更改表內數字'!$B$4:$E$56,4,TRUE)</f>
        <v>0</v>
      </c>
      <c r="ER185" s="84">
        <f>VLOOKUP(CH185,'113勞保勞退單日級距表-請勿更改表內數字'!$B$4:$E$56,4,TRUE)</f>
        <v>0</v>
      </c>
      <c r="ES185" s="84">
        <f>VLOOKUP(CI185,'113勞保勞退單日級距表-請勿更改表內數字'!$B$4:$E$56,4,TRUE)</f>
        <v>0</v>
      </c>
      <c r="ET185" s="84">
        <f>VLOOKUP(CJ185,'113勞保勞退單日級距表-請勿更改表內數字'!$B$4:$E$56,4,TRUE)</f>
        <v>0</v>
      </c>
      <c r="EU185" s="84">
        <f>VLOOKUP(CK185,'113勞保勞退單日級距表-請勿更改表內數字'!$B$4:$E$56,4,TRUE)</f>
        <v>0</v>
      </c>
      <c r="EV185" s="84">
        <f>VLOOKUP(CL185,'113勞保勞退單日級距表-請勿更改表內數字'!$B$4:$E$56,4,TRUE)</f>
        <v>0</v>
      </c>
      <c r="EW185" s="84">
        <f>VLOOKUP(CM185,'113勞保勞退單日級距表-請勿更改表內數字'!$B$4:$E$56,4,TRUE)</f>
        <v>0</v>
      </c>
      <c r="EX185" s="84">
        <f>VLOOKUP(CN185,'113勞保勞退單日級距表-請勿更改表內數字'!$B$4:$E$56,4,TRUE)</f>
        <v>0</v>
      </c>
      <c r="EY185" s="84">
        <f>VLOOKUP(CO185,'113勞保勞退單日級距表-請勿更改表內數字'!$B$4:$E$56,4,TRUE)</f>
        <v>0</v>
      </c>
      <c r="EZ185" s="84">
        <f>VLOOKUP(CP185,'113勞保勞退單日級距表-請勿更改表內數字'!$B$4:$E$56,4,TRUE)</f>
        <v>0</v>
      </c>
      <c r="FA185" s="84">
        <f>VLOOKUP(CQ185,'113勞保勞退單日級距表-請勿更改表內數字'!$B$4:$E$56,4,TRUE)</f>
        <v>0</v>
      </c>
      <c r="FB185" s="84">
        <f>VLOOKUP(CR185,'113勞保勞退單日級距表-請勿更改表內數字'!$B$4:$E$56,4,TRUE)</f>
        <v>0</v>
      </c>
      <c r="FC185" s="84">
        <f>VLOOKUP(CS185,'113勞保勞退單日級距表-請勿更改表內數字'!$B$4:$E$56,4,TRUE)</f>
        <v>0</v>
      </c>
      <c r="FD185" s="84">
        <f>VLOOKUP(CT185,'113勞保勞退單日級距表-請勿更改表內數字'!$B$4:$E$56,4,TRUE)</f>
        <v>0</v>
      </c>
      <c r="FE185" s="84">
        <f>VLOOKUP(CU185,'113勞保勞退單日級距表-請勿更改表內數字'!$B$4:$E$56,4,TRUE)</f>
        <v>0</v>
      </c>
      <c r="FF185" s="84">
        <f>VLOOKUP(CV185,'113勞保勞退單日級距表-請勿更改表內數字'!$B$4:$E$56,4,TRUE)</f>
        <v>0</v>
      </c>
      <c r="FG185" s="84">
        <f>VLOOKUP(CW185,'113勞保勞退單日級距表-請勿更改表內數字'!$B$4:$E$56,4,TRUE)</f>
        <v>0</v>
      </c>
      <c r="FH185" s="84">
        <f>VLOOKUP(CX185,'113勞保勞退單日級距表-請勿更改表內數字'!$B$4:$E$56,4,TRUE)</f>
        <v>0</v>
      </c>
      <c r="FI185" s="84">
        <f>VLOOKUP(CY185,'113勞保勞退單日級距表-請勿更改表內數字'!$B$4:$E$56,4,TRUE)</f>
        <v>0</v>
      </c>
      <c r="FJ185" s="84">
        <f>VLOOKUP(CZ185,'113勞保勞退單日級距表-請勿更改表內數字'!$B$4:$E$56,4,TRUE)</f>
        <v>0</v>
      </c>
      <c r="FK185" s="84">
        <f>VLOOKUP(DA185,'113勞保勞退單日級距表-請勿更改表內數字'!$B$4:$E$56,4,TRUE)</f>
        <v>0</v>
      </c>
      <c r="FL185" s="84">
        <f>VLOOKUP(DB185,'113勞保勞退單日級距表-請勿更改表內數字'!$B$4:$E$56,4,TRUE)</f>
        <v>0</v>
      </c>
      <c r="FM185" s="84">
        <f>VLOOKUP(DC185,'113勞保勞退單日級距表-請勿更改表內數字'!$B$4:$E$56,4,TRUE)</f>
        <v>0</v>
      </c>
      <c r="FN185" s="84">
        <f>VLOOKUP(DD185,'113勞保勞退單日級距表-請勿更改表內數字'!$B$4:$E$56,4,TRUE)</f>
        <v>0</v>
      </c>
      <c r="FO185" s="84">
        <f>VLOOKUP(DE185,'113勞保勞退單日級距表-請勿更改表內數字'!$B$4:$E$56,4,TRUE)</f>
        <v>0</v>
      </c>
      <c r="FP185" s="84">
        <f>VLOOKUP(DF185,'113勞保勞退單日級距表-請勿更改表內數字'!$B$4:$E$56,4,TRUE)</f>
        <v>0</v>
      </c>
      <c r="FQ185" s="84">
        <f>VLOOKUP(DG185,'113勞保勞退單日級距表-請勿更改表內數字'!$B$4:$E$56,4,TRUE)</f>
        <v>0</v>
      </c>
      <c r="FR185" s="84">
        <f>VLOOKUP(DH185,'113勞保勞退單日級距表-請勿更改表內數字'!$B$4:$E$56,4,TRUE)</f>
        <v>0</v>
      </c>
      <c r="FS185" s="84">
        <f>VLOOKUP(DI185,'113勞保勞退單日級距表-請勿更改表內數字'!$B$4:$E$56,4,TRUE)</f>
        <v>0</v>
      </c>
      <c r="FT185" s="84">
        <f>VLOOKUP(DJ185,'113勞保勞退單日級距表-請勿更改表內數字'!$B$4:$E$56,4,TRUE)</f>
        <v>0</v>
      </c>
      <c r="FU185" s="83">
        <f>VLOOKUP(CF185,'113勞保勞退單日級距表-請勿更改表內數字'!$B$4:$I$56,8,TRUE)</f>
        <v>0</v>
      </c>
      <c r="FV185" s="83">
        <f>VLOOKUP(CG185,'113勞保勞退單日級距表-請勿更改表內數字'!$B$4:$I$56,8,TRUE)</f>
        <v>0</v>
      </c>
      <c r="FW185" s="83">
        <f>VLOOKUP(CH185,'113勞保勞退單日級距表-請勿更改表內數字'!$B$4:$I$56,8,TRUE)</f>
        <v>0</v>
      </c>
      <c r="FX185" s="83">
        <f>VLOOKUP(CI185,'113勞保勞退單日級距表-請勿更改表內數字'!$B$4:$I$56,8,TRUE)</f>
        <v>0</v>
      </c>
      <c r="FY185" s="83">
        <f>VLOOKUP(CJ185,'113勞保勞退單日級距表-請勿更改表內數字'!$B$4:$I$56,8,TRUE)</f>
        <v>0</v>
      </c>
      <c r="FZ185" s="83">
        <f>VLOOKUP(CK185,'113勞保勞退單日級距表-請勿更改表內數字'!$B$4:$I$56,8,TRUE)</f>
        <v>0</v>
      </c>
      <c r="GA185" s="83">
        <f>VLOOKUP(CL185,'113勞保勞退單日級距表-請勿更改表內數字'!$B$4:$I$56,8,TRUE)</f>
        <v>0</v>
      </c>
      <c r="GB185" s="83">
        <f>VLOOKUP(CM185,'113勞保勞退單日級距表-請勿更改表內數字'!$B$4:$I$56,8,TRUE)</f>
        <v>0</v>
      </c>
      <c r="GC185" s="83">
        <f>VLOOKUP(CN185,'113勞保勞退單日級距表-請勿更改表內數字'!$B$4:$I$56,8,TRUE)</f>
        <v>0</v>
      </c>
      <c r="GD185" s="83">
        <f>VLOOKUP(CO185,'113勞保勞退單日級距表-請勿更改表內數字'!$B$4:$I$56,8,TRUE)</f>
        <v>0</v>
      </c>
      <c r="GE185" s="83">
        <f>VLOOKUP(CP185,'113勞保勞退單日級距表-請勿更改表內數字'!$B$4:$I$56,8,TRUE)</f>
        <v>0</v>
      </c>
      <c r="GF185" s="83">
        <f>VLOOKUP(CQ185,'113勞保勞退單日級距表-請勿更改表內數字'!$B$4:$I$56,8,TRUE)</f>
        <v>0</v>
      </c>
      <c r="GG185" s="83">
        <f>VLOOKUP(CR185,'113勞保勞退單日級距表-請勿更改表內數字'!$B$4:$I$56,8,TRUE)</f>
        <v>0</v>
      </c>
      <c r="GH185" s="83">
        <f>VLOOKUP(CS185,'113勞保勞退單日級距表-請勿更改表內數字'!$B$4:$I$56,8,TRUE)</f>
        <v>0</v>
      </c>
      <c r="GI185" s="83">
        <f>VLOOKUP(CT185,'113勞保勞退單日級距表-請勿更改表內數字'!$B$4:$I$56,8,TRUE)</f>
        <v>0</v>
      </c>
      <c r="GJ185" s="83">
        <f>VLOOKUP(CU185,'113勞保勞退單日級距表-請勿更改表內數字'!$B$4:$I$56,8,TRUE)</f>
        <v>0</v>
      </c>
      <c r="GK185" s="83">
        <f>VLOOKUP(CV185,'113勞保勞退單日級距表-請勿更改表內數字'!$B$4:$I$56,8,TRUE)</f>
        <v>0</v>
      </c>
      <c r="GL185" s="83">
        <f>VLOOKUP(CW185,'113勞保勞退單日級距表-請勿更改表內數字'!$B$4:$I$56,8,TRUE)</f>
        <v>0</v>
      </c>
      <c r="GM185" s="83">
        <f>VLOOKUP(CX185,'113勞保勞退單日級距表-請勿更改表內數字'!$B$4:$I$56,8,TRUE)</f>
        <v>0</v>
      </c>
      <c r="GN185" s="83">
        <f>VLOOKUP(CY185,'113勞保勞退單日級距表-請勿更改表內數字'!$B$4:$I$56,8,TRUE)</f>
        <v>0</v>
      </c>
      <c r="GO185" s="83">
        <f>VLOOKUP(CZ185,'113勞保勞退單日級距表-請勿更改表內數字'!$B$4:$I$56,8,TRUE)</f>
        <v>0</v>
      </c>
      <c r="GP185" s="83">
        <f>VLOOKUP(DA185,'113勞保勞退單日級距表-請勿更改表內數字'!$B$4:$I$56,8,TRUE)</f>
        <v>0</v>
      </c>
      <c r="GQ185" s="83">
        <f>VLOOKUP(DB185,'113勞保勞退單日級距表-請勿更改表內數字'!$B$4:$I$56,8,TRUE)</f>
        <v>0</v>
      </c>
      <c r="GR185" s="83">
        <f>VLOOKUP(DC185,'113勞保勞退單日級距表-請勿更改表內數字'!$B$4:$I$56,8,TRUE)</f>
        <v>0</v>
      </c>
      <c r="GS185" s="83">
        <f>VLOOKUP(DD185,'113勞保勞退單日級距表-請勿更改表內數字'!$B$4:$I$56,8,TRUE)</f>
        <v>0</v>
      </c>
      <c r="GT185" s="83">
        <f>VLOOKUP(DE185,'113勞保勞退單日級距表-請勿更改表內數字'!$B$4:$I$56,8,TRUE)</f>
        <v>0</v>
      </c>
      <c r="GU185" s="83">
        <f>VLOOKUP(DF185,'113勞保勞退單日級距表-請勿更改表內數字'!$B$4:$I$56,8,TRUE)</f>
        <v>0</v>
      </c>
      <c r="GV185" s="83">
        <f>VLOOKUP(DG185,'113勞保勞退單日級距表-請勿更改表內數字'!$B$4:$I$56,8,TRUE)</f>
        <v>0</v>
      </c>
      <c r="GW185" s="83">
        <f>VLOOKUP(DH185,'113勞保勞退單日級距表-請勿更改表內數字'!$B$4:$I$56,8,TRUE)</f>
        <v>0</v>
      </c>
      <c r="GX185" s="83">
        <f>VLOOKUP(DI185,'113勞保勞退單日級距表-請勿更改表內數字'!$B$4:$I$56,8,TRUE)</f>
        <v>0</v>
      </c>
      <c r="GY185" s="83">
        <f>VLOOKUP(DJ185,'113勞保勞退單日級距表-請勿更改表內數字'!$B$4:$I$56,8,TRUE)</f>
        <v>0</v>
      </c>
    </row>
    <row r="186" spans="2:207">
      <c r="B186" s="76"/>
      <c r="C186" s="76"/>
      <c r="D186" s="166"/>
      <c r="G186" s="76"/>
      <c r="AP186" s="219">
        <f t="shared" si="97"/>
        <v>0</v>
      </c>
      <c r="AQ186" s="43">
        <f t="shared" si="98"/>
        <v>0</v>
      </c>
      <c r="AR186" s="43">
        <f t="shared" si="99"/>
        <v>0</v>
      </c>
      <c r="AS186" s="209">
        <f t="shared" si="136"/>
        <v>0</v>
      </c>
      <c r="AT186" s="201">
        <f>VLOOKUP(AS186,'113勞保勞退單日級距表-請勿更改表內數字'!$B$4:$E$56,3,TRUE)*AP186</f>
        <v>0</v>
      </c>
      <c r="AU186" s="201">
        <f>VLOOKUP(AS186,'113勞保勞退單日級距表-請勿更改表內數字'!$B$4:$I$56,7,TRUE)</f>
        <v>0</v>
      </c>
      <c r="AV186" s="201">
        <f>VLOOKUP(AS186,'113勞保勞退單日級距表-請勿更改表內數字'!$B$4:$E$56,4,TRUE)*AP186</f>
        <v>0</v>
      </c>
      <c r="AW186" s="51">
        <f t="shared" si="100"/>
        <v>0</v>
      </c>
      <c r="AX186" s="50">
        <f t="shared" si="101"/>
        <v>0</v>
      </c>
      <c r="AY186" s="50">
        <f t="shared" si="102"/>
        <v>0</v>
      </c>
      <c r="AZ186" s="50">
        <f t="shared" si="103"/>
        <v>0</v>
      </c>
      <c r="BA186" s="39">
        <f t="shared" si="104"/>
        <v>0</v>
      </c>
      <c r="BB186" s="39">
        <f t="shared" si="105"/>
        <v>0</v>
      </c>
      <c r="BC186" s="39">
        <f t="shared" si="106"/>
        <v>0</v>
      </c>
      <c r="BD186" s="39">
        <f t="shared" si="107"/>
        <v>0</v>
      </c>
      <c r="BE186" s="39">
        <f t="shared" si="108"/>
        <v>0</v>
      </c>
      <c r="BF186" s="39">
        <f t="shared" si="109"/>
        <v>0</v>
      </c>
      <c r="BG186" s="39">
        <f t="shared" si="110"/>
        <v>0</v>
      </c>
      <c r="BH186" s="39">
        <f t="shared" si="111"/>
        <v>0</v>
      </c>
      <c r="BI186" s="39">
        <f t="shared" si="112"/>
        <v>0</v>
      </c>
      <c r="BJ186" s="39">
        <f t="shared" si="113"/>
        <v>0</v>
      </c>
      <c r="BK186" s="39">
        <f t="shared" si="114"/>
        <v>0</v>
      </c>
      <c r="BL186" s="39">
        <f t="shared" si="115"/>
        <v>0</v>
      </c>
      <c r="BM186" s="39">
        <f t="shared" si="116"/>
        <v>0</v>
      </c>
      <c r="BN186" s="39">
        <f t="shared" si="117"/>
        <v>0</v>
      </c>
      <c r="BO186" s="39">
        <f t="shared" si="118"/>
        <v>0</v>
      </c>
      <c r="BP186" s="39">
        <f t="shared" si="119"/>
        <v>0</v>
      </c>
      <c r="BQ186" s="39">
        <f t="shared" si="120"/>
        <v>0</v>
      </c>
      <c r="BR186" s="39">
        <f t="shared" si="121"/>
        <v>0</v>
      </c>
      <c r="BS186" s="39">
        <f t="shared" si="122"/>
        <v>0</v>
      </c>
      <c r="BT186" s="39">
        <f t="shared" si="123"/>
        <v>0</v>
      </c>
      <c r="BU186" s="39">
        <f t="shared" si="124"/>
        <v>0</v>
      </c>
      <c r="BV186" s="39">
        <f t="shared" si="125"/>
        <v>0</v>
      </c>
      <c r="BW186" s="39">
        <f t="shared" si="126"/>
        <v>0</v>
      </c>
      <c r="BX186" s="39">
        <f t="shared" si="127"/>
        <v>0</v>
      </c>
      <c r="BY186" s="39">
        <f t="shared" si="128"/>
        <v>0</v>
      </c>
      <c r="BZ186" s="39">
        <f t="shared" si="129"/>
        <v>0</v>
      </c>
      <c r="CA186" s="39">
        <f t="shared" si="130"/>
        <v>0</v>
      </c>
      <c r="CB186" s="39">
        <f t="shared" si="131"/>
        <v>0</v>
      </c>
      <c r="CC186" s="39">
        <f t="shared" si="132"/>
        <v>0</v>
      </c>
      <c r="CD186" s="39">
        <f t="shared" si="133"/>
        <v>0</v>
      </c>
      <c r="CE186" s="39">
        <f t="shared" si="134"/>
        <v>0</v>
      </c>
      <c r="CF186" s="80">
        <f t="shared" si="145"/>
        <v>0</v>
      </c>
      <c r="CG186" s="80">
        <f t="shared" si="145"/>
        <v>0</v>
      </c>
      <c r="CH186" s="80">
        <f t="shared" si="145"/>
        <v>0</v>
      </c>
      <c r="CI186" s="80">
        <f t="shared" si="145"/>
        <v>0</v>
      </c>
      <c r="CJ186" s="80">
        <f t="shared" si="145"/>
        <v>0</v>
      </c>
      <c r="CK186" s="80">
        <f t="shared" si="145"/>
        <v>0</v>
      </c>
      <c r="CL186" s="80">
        <f t="shared" si="145"/>
        <v>0</v>
      </c>
      <c r="CM186" s="80">
        <f t="shared" si="145"/>
        <v>0</v>
      </c>
      <c r="CN186" s="80">
        <f t="shared" si="145"/>
        <v>0</v>
      </c>
      <c r="CO186" s="80">
        <f t="shared" si="145"/>
        <v>0</v>
      </c>
      <c r="CP186" s="80">
        <f t="shared" si="145"/>
        <v>0</v>
      </c>
      <c r="CQ186" s="80">
        <f t="shared" si="145"/>
        <v>0</v>
      </c>
      <c r="CR186" s="80">
        <f t="shared" si="145"/>
        <v>0</v>
      </c>
      <c r="CS186" s="80">
        <f t="shared" si="145"/>
        <v>0</v>
      </c>
      <c r="CT186" s="80">
        <f t="shared" si="145"/>
        <v>0</v>
      </c>
      <c r="CU186" s="80">
        <f t="shared" si="142"/>
        <v>0</v>
      </c>
      <c r="CV186" s="80">
        <f t="shared" si="142"/>
        <v>0</v>
      </c>
      <c r="CW186" s="80">
        <f t="shared" si="142"/>
        <v>0</v>
      </c>
      <c r="CX186" s="80">
        <f t="shared" si="142"/>
        <v>0</v>
      </c>
      <c r="CY186" s="80">
        <f t="shared" si="142"/>
        <v>0</v>
      </c>
      <c r="CZ186" s="80">
        <f t="shared" si="144"/>
        <v>0</v>
      </c>
      <c r="DA186" s="80">
        <f t="shared" si="144"/>
        <v>0</v>
      </c>
      <c r="DB186" s="80">
        <f t="shared" si="144"/>
        <v>0</v>
      </c>
      <c r="DC186" s="80">
        <f t="shared" si="144"/>
        <v>0</v>
      </c>
      <c r="DD186" s="80">
        <f t="shared" si="144"/>
        <v>0</v>
      </c>
      <c r="DE186" s="80">
        <f t="shared" si="144"/>
        <v>0</v>
      </c>
      <c r="DF186" s="80">
        <f t="shared" si="144"/>
        <v>0</v>
      </c>
      <c r="DG186" s="80">
        <f t="shared" si="144"/>
        <v>0</v>
      </c>
      <c r="DH186" s="80">
        <f t="shared" si="144"/>
        <v>0</v>
      </c>
      <c r="DI186" s="80">
        <f t="shared" si="144"/>
        <v>0</v>
      </c>
      <c r="DJ186" s="80">
        <f t="shared" si="144"/>
        <v>0</v>
      </c>
      <c r="DK186" s="85">
        <f>VLOOKUP(CF186,'113勞保勞退單日級距表-請勿更改表內數字'!$B$4:$E$56,3,TRUE)</f>
        <v>0</v>
      </c>
      <c r="DL186" s="85">
        <f>VLOOKUP(CG186,'113勞保勞退單日級距表-請勿更改表內數字'!$B$4:$E$56,3,TRUE)</f>
        <v>0</v>
      </c>
      <c r="DM186" s="85">
        <f>VLOOKUP(CH186,'113勞保勞退單日級距表-請勿更改表內數字'!$B$4:$E$56,3,TRUE)</f>
        <v>0</v>
      </c>
      <c r="DN186" s="85">
        <f>VLOOKUP(CI186,'113勞保勞退單日級距表-請勿更改表內數字'!$B$4:$E$56,3,TRUE)</f>
        <v>0</v>
      </c>
      <c r="DO186" s="85">
        <f>VLOOKUP(CJ186,'113勞保勞退單日級距表-請勿更改表內數字'!$B$4:$E$56,3,TRUE)</f>
        <v>0</v>
      </c>
      <c r="DP186" s="85">
        <f>VLOOKUP(CK186,'113勞保勞退單日級距表-請勿更改表內數字'!$B$4:$E$56,3,TRUE)</f>
        <v>0</v>
      </c>
      <c r="DQ186" s="85">
        <f>VLOOKUP(CL186,'113勞保勞退單日級距表-請勿更改表內數字'!$B$4:$E$56,3,TRUE)</f>
        <v>0</v>
      </c>
      <c r="DR186" s="85">
        <f>VLOOKUP(CM186,'113勞保勞退單日級距表-請勿更改表內數字'!$B$4:$E$56,3,TRUE)</f>
        <v>0</v>
      </c>
      <c r="DS186" s="85">
        <f>VLOOKUP(CN186,'113勞保勞退單日級距表-請勿更改表內數字'!$B$4:$E$56,3,TRUE)</f>
        <v>0</v>
      </c>
      <c r="DT186" s="85">
        <f>VLOOKUP(CO186,'113勞保勞退單日級距表-請勿更改表內數字'!$B$4:$E$56,3,TRUE)</f>
        <v>0</v>
      </c>
      <c r="DU186" s="85">
        <f>VLOOKUP(CP186,'113勞保勞退單日級距表-請勿更改表內數字'!$B$4:$E$56,3,TRUE)</f>
        <v>0</v>
      </c>
      <c r="DV186" s="85">
        <f>VLOOKUP(CQ186,'113勞保勞退單日級距表-請勿更改表內數字'!$B$4:$E$56,3,TRUE)</f>
        <v>0</v>
      </c>
      <c r="DW186" s="85">
        <f>VLOOKUP(CR186,'113勞保勞退單日級距表-請勿更改表內數字'!$B$4:$E$56,3,TRUE)</f>
        <v>0</v>
      </c>
      <c r="DX186" s="85">
        <f>VLOOKUP(CS186,'113勞保勞退單日級距表-請勿更改表內數字'!$B$4:$E$56,3,TRUE)</f>
        <v>0</v>
      </c>
      <c r="DY186" s="85">
        <f>VLOOKUP(CT186,'113勞保勞退單日級距表-請勿更改表內數字'!$B$4:$E$56,3,TRUE)</f>
        <v>0</v>
      </c>
      <c r="DZ186" s="85">
        <f>VLOOKUP(CU186,'113勞保勞退單日級距表-請勿更改表內數字'!$B$4:$E$56,3,TRUE)</f>
        <v>0</v>
      </c>
      <c r="EA186" s="85">
        <f>VLOOKUP(CV186,'113勞保勞退單日級距表-請勿更改表內數字'!$B$4:$E$56,3,TRUE)</f>
        <v>0</v>
      </c>
      <c r="EB186" s="85">
        <f>VLOOKUP(CW186,'113勞保勞退單日級距表-請勿更改表內數字'!$B$4:$E$56,3,TRUE)</f>
        <v>0</v>
      </c>
      <c r="EC186" s="85">
        <f>VLOOKUP(CX186,'113勞保勞退單日級距表-請勿更改表內數字'!$B$4:$E$56,3,TRUE)</f>
        <v>0</v>
      </c>
      <c r="ED186" s="85">
        <f>VLOOKUP(CY186,'113勞保勞退單日級距表-請勿更改表內數字'!$B$4:$E$56,3,TRUE)</f>
        <v>0</v>
      </c>
      <c r="EE186" s="85">
        <f>VLOOKUP(CZ186,'113勞保勞退單日級距表-請勿更改表內數字'!$B$4:$E$56,3,TRUE)</f>
        <v>0</v>
      </c>
      <c r="EF186" s="85">
        <f>VLOOKUP(DA186,'113勞保勞退單日級距表-請勿更改表內數字'!$B$4:$E$56,3,TRUE)</f>
        <v>0</v>
      </c>
      <c r="EG186" s="85">
        <f>VLOOKUP(DB186,'113勞保勞退單日級距表-請勿更改表內數字'!$B$4:$E$56,3,TRUE)</f>
        <v>0</v>
      </c>
      <c r="EH186" s="85">
        <f>VLOOKUP(DC186,'113勞保勞退單日級距表-請勿更改表內數字'!$B$4:$E$56,3,TRUE)</f>
        <v>0</v>
      </c>
      <c r="EI186" s="85">
        <f>VLOOKUP(DD186,'113勞保勞退單日級距表-請勿更改表內數字'!$B$4:$E$56,3,TRUE)</f>
        <v>0</v>
      </c>
      <c r="EJ186" s="85">
        <f>VLOOKUP(DE186,'113勞保勞退單日級距表-請勿更改表內數字'!$B$4:$E$56,3,TRUE)</f>
        <v>0</v>
      </c>
      <c r="EK186" s="85">
        <f>VLOOKUP(DF186,'113勞保勞退單日級距表-請勿更改表內數字'!$B$4:$E$56,3,TRUE)</f>
        <v>0</v>
      </c>
      <c r="EL186" s="85">
        <f>VLOOKUP(DG186,'113勞保勞退單日級距表-請勿更改表內數字'!$B$4:$E$56,3,TRUE)</f>
        <v>0</v>
      </c>
      <c r="EM186" s="85">
        <f>VLOOKUP(DH186,'113勞保勞退單日級距表-請勿更改表內數字'!$B$4:$E$56,3,TRUE)</f>
        <v>0</v>
      </c>
      <c r="EN186" s="85">
        <f>VLOOKUP(DI186,'113勞保勞退單日級距表-請勿更改表內數字'!$B$4:$E$56,3,TRUE)</f>
        <v>0</v>
      </c>
      <c r="EO186" s="85">
        <f>VLOOKUP(DJ186,'113勞保勞退單日級距表-請勿更改表內數字'!$B$4:$E$56,3,TRUE)</f>
        <v>0</v>
      </c>
      <c r="EP186" s="84">
        <f>VLOOKUP(CF186,'113勞保勞退單日級距表-請勿更改表內數字'!$B$4:$E$56,4,TRUE)</f>
        <v>0</v>
      </c>
      <c r="EQ186" s="84">
        <f>VLOOKUP(CG186,'113勞保勞退單日級距表-請勿更改表內數字'!$B$4:$E$56,4,TRUE)</f>
        <v>0</v>
      </c>
      <c r="ER186" s="84">
        <f>VLOOKUP(CH186,'113勞保勞退單日級距表-請勿更改表內數字'!$B$4:$E$56,4,TRUE)</f>
        <v>0</v>
      </c>
      <c r="ES186" s="84">
        <f>VLOOKUP(CI186,'113勞保勞退單日級距表-請勿更改表內數字'!$B$4:$E$56,4,TRUE)</f>
        <v>0</v>
      </c>
      <c r="ET186" s="84">
        <f>VLOOKUP(CJ186,'113勞保勞退單日級距表-請勿更改表內數字'!$B$4:$E$56,4,TRUE)</f>
        <v>0</v>
      </c>
      <c r="EU186" s="84">
        <f>VLOOKUP(CK186,'113勞保勞退單日級距表-請勿更改表內數字'!$B$4:$E$56,4,TRUE)</f>
        <v>0</v>
      </c>
      <c r="EV186" s="84">
        <f>VLOOKUP(CL186,'113勞保勞退單日級距表-請勿更改表內數字'!$B$4:$E$56,4,TRUE)</f>
        <v>0</v>
      </c>
      <c r="EW186" s="84">
        <f>VLOOKUP(CM186,'113勞保勞退單日級距表-請勿更改表內數字'!$B$4:$E$56,4,TRUE)</f>
        <v>0</v>
      </c>
      <c r="EX186" s="84">
        <f>VLOOKUP(CN186,'113勞保勞退單日級距表-請勿更改表內數字'!$B$4:$E$56,4,TRUE)</f>
        <v>0</v>
      </c>
      <c r="EY186" s="84">
        <f>VLOOKUP(CO186,'113勞保勞退單日級距表-請勿更改表內數字'!$B$4:$E$56,4,TRUE)</f>
        <v>0</v>
      </c>
      <c r="EZ186" s="84">
        <f>VLOOKUP(CP186,'113勞保勞退單日級距表-請勿更改表內數字'!$B$4:$E$56,4,TRUE)</f>
        <v>0</v>
      </c>
      <c r="FA186" s="84">
        <f>VLOOKUP(CQ186,'113勞保勞退單日級距表-請勿更改表內數字'!$B$4:$E$56,4,TRUE)</f>
        <v>0</v>
      </c>
      <c r="FB186" s="84">
        <f>VLOOKUP(CR186,'113勞保勞退單日級距表-請勿更改表內數字'!$B$4:$E$56,4,TRUE)</f>
        <v>0</v>
      </c>
      <c r="FC186" s="84">
        <f>VLOOKUP(CS186,'113勞保勞退單日級距表-請勿更改表內數字'!$B$4:$E$56,4,TRUE)</f>
        <v>0</v>
      </c>
      <c r="FD186" s="84">
        <f>VLOOKUP(CT186,'113勞保勞退單日級距表-請勿更改表內數字'!$B$4:$E$56,4,TRUE)</f>
        <v>0</v>
      </c>
      <c r="FE186" s="84">
        <f>VLOOKUP(CU186,'113勞保勞退單日級距表-請勿更改表內數字'!$B$4:$E$56,4,TRUE)</f>
        <v>0</v>
      </c>
      <c r="FF186" s="84">
        <f>VLOOKUP(CV186,'113勞保勞退單日級距表-請勿更改表內數字'!$B$4:$E$56,4,TRUE)</f>
        <v>0</v>
      </c>
      <c r="FG186" s="84">
        <f>VLOOKUP(CW186,'113勞保勞退單日級距表-請勿更改表內數字'!$B$4:$E$56,4,TRUE)</f>
        <v>0</v>
      </c>
      <c r="FH186" s="84">
        <f>VLOOKUP(CX186,'113勞保勞退單日級距表-請勿更改表內數字'!$B$4:$E$56,4,TRUE)</f>
        <v>0</v>
      </c>
      <c r="FI186" s="84">
        <f>VLOOKUP(CY186,'113勞保勞退單日級距表-請勿更改表內數字'!$B$4:$E$56,4,TRUE)</f>
        <v>0</v>
      </c>
      <c r="FJ186" s="84">
        <f>VLOOKUP(CZ186,'113勞保勞退單日級距表-請勿更改表內數字'!$B$4:$E$56,4,TRUE)</f>
        <v>0</v>
      </c>
      <c r="FK186" s="84">
        <f>VLOOKUP(DA186,'113勞保勞退單日級距表-請勿更改表內數字'!$B$4:$E$56,4,TRUE)</f>
        <v>0</v>
      </c>
      <c r="FL186" s="84">
        <f>VLOOKUP(DB186,'113勞保勞退單日級距表-請勿更改表內數字'!$B$4:$E$56,4,TRUE)</f>
        <v>0</v>
      </c>
      <c r="FM186" s="84">
        <f>VLOOKUP(DC186,'113勞保勞退單日級距表-請勿更改表內數字'!$B$4:$E$56,4,TRUE)</f>
        <v>0</v>
      </c>
      <c r="FN186" s="84">
        <f>VLOOKUP(DD186,'113勞保勞退單日級距表-請勿更改表內數字'!$B$4:$E$56,4,TRUE)</f>
        <v>0</v>
      </c>
      <c r="FO186" s="84">
        <f>VLOOKUP(DE186,'113勞保勞退單日級距表-請勿更改表內數字'!$B$4:$E$56,4,TRUE)</f>
        <v>0</v>
      </c>
      <c r="FP186" s="84">
        <f>VLOOKUP(DF186,'113勞保勞退單日級距表-請勿更改表內數字'!$B$4:$E$56,4,TRUE)</f>
        <v>0</v>
      </c>
      <c r="FQ186" s="84">
        <f>VLOOKUP(DG186,'113勞保勞退單日級距表-請勿更改表內數字'!$B$4:$E$56,4,TRUE)</f>
        <v>0</v>
      </c>
      <c r="FR186" s="84">
        <f>VLOOKUP(DH186,'113勞保勞退單日級距表-請勿更改表內數字'!$B$4:$E$56,4,TRUE)</f>
        <v>0</v>
      </c>
      <c r="FS186" s="84">
        <f>VLOOKUP(DI186,'113勞保勞退單日級距表-請勿更改表內數字'!$B$4:$E$56,4,TRUE)</f>
        <v>0</v>
      </c>
      <c r="FT186" s="84">
        <f>VLOOKUP(DJ186,'113勞保勞退單日級距表-請勿更改表內數字'!$B$4:$E$56,4,TRUE)</f>
        <v>0</v>
      </c>
      <c r="FU186" s="83">
        <f>VLOOKUP(CF186,'113勞保勞退單日級距表-請勿更改表內數字'!$B$4:$I$56,8,TRUE)</f>
        <v>0</v>
      </c>
      <c r="FV186" s="83">
        <f>VLOOKUP(CG186,'113勞保勞退單日級距表-請勿更改表內數字'!$B$4:$I$56,8,TRUE)</f>
        <v>0</v>
      </c>
      <c r="FW186" s="83">
        <f>VLOOKUP(CH186,'113勞保勞退單日級距表-請勿更改表內數字'!$B$4:$I$56,8,TRUE)</f>
        <v>0</v>
      </c>
      <c r="FX186" s="83">
        <f>VLOOKUP(CI186,'113勞保勞退單日級距表-請勿更改表內數字'!$B$4:$I$56,8,TRUE)</f>
        <v>0</v>
      </c>
      <c r="FY186" s="83">
        <f>VLOOKUP(CJ186,'113勞保勞退單日級距表-請勿更改表內數字'!$B$4:$I$56,8,TRUE)</f>
        <v>0</v>
      </c>
      <c r="FZ186" s="83">
        <f>VLOOKUP(CK186,'113勞保勞退單日級距表-請勿更改表內數字'!$B$4:$I$56,8,TRUE)</f>
        <v>0</v>
      </c>
      <c r="GA186" s="83">
        <f>VLOOKUP(CL186,'113勞保勞退單日級距表-請勿更改表內數字'!$B$4:$I$56,8,TRUE)</f>
        <v>0</v>
      </c>
      <c r="GB186" s="83">
        <f>VLOOKUP(CM186,'113勞保勞退單日級距表-請勿更改表內數字'!$B$4:$I$56,8,TRUE)</f>
        <v>0</v>
      </c>
      <c r="GC186" s="83">
        <f>VLOOKUP(CN186,'113勞保勞退單日級距表-請勿更改表內數字'!$B$4:$I$56,8,TRUE)</f>
        <v>0</v>
      </c>
      <c r="GD186" s="83">
        <f>VLOOKUP(CO186,'113勞保勞退單日級距表-請勿更改表內數字'!$B$4:$I$56,8,TRUE)</f>
        <v>0</v>
      </c>
      <c r="GE186" s="83">
        <f>VLOOKUP(CP186,'113勞保勞退單日級距表-請勿更改表內數字'!$B$4:$I$56,8,TRUE)</f>
        <v>0</v>
      </c>
      <c r="GF186" s="83">
        <f>VLOOKUP(CQ186,'113勞保勞退單日級距表-請勿更改表內數字'!$B$4:$I$56,8,TRUE)</f>
        <v>0</v>
      </c>
      <c r="GG186" s="83">
        <f>VLOOKUP(CR186,'113勞保勞退單日級距表-請勿更改表內數字'!$B$4:$I$56,8,TRUE)</f>
        <v>0</v>
      </c>
      <c r="GH186" s="83">
        <f>VLOOKUP(CS186,'113勞保勞退單日級距表-請勿更改表內數字'!$B$4:$I$56,8,TRUE)</f>
        <v>0</v>
      </c>
      <c r="GI186" s="83">
        <f>VLOOKUP(CT186,'113勞保勞退單日級距表-請勿更改表內數字'!$B$4:$I$56,8,TRUE)</f>
        <v>0</v>
      </c>
      <c r="GJ186" s="83">
        <f>VLOOKUP(CU186,'113勞保勞退單日級距表-請勿更改表內數字'!$B$4:$I$56,8,TRUE)</f>
        <v>0</v>
      </c>
      <c r="GK186" s="83">
        <f>VLOOKUP(CV186,'113勞保勞退單日級距表-請勿更改表內數字'!$B$4:$I$56,8,TRUE)</f>
        <v>0</v>
      </c>
      <c r="GL186" s="83">
        <f>VLOOKUP(CW186,'113勞保勞退單日級距表-請勿更改表內數字'!$B$4:$I$56,8,TRUE)</f>
        <v>0</v>
      </c>
      <c r="GM186" s="83">
        <f>VLOOKUP(CX186,'113勞保勞退單日級距表-請勿更改表內數字'!$B$4:$I$56,8,TRUE)</f>
        <v>0</v>
      </c>
      <c r="GN186" s="83">
        <f>VLOOKUP(CY186,'113勞保勞退單日級距表-請勿更改表內數字'!$B$4:$I$56,8,TRUE)</f>
        <v>0</v>
      </c>
      <c r="GO186" s="83">
        <f>VLOOKUP(CZ186,'113勞保勞退單日級距表-請勿更改表內數字'!$B$4:$I$56,8,TRUE)</f>
        <v>0</v>
      </c>
      <c r="GP186" s="83">
        <f>VLOOKUP(DA186,'113勞保勞退單日級距表-請勿更改表內數字'!$B$4:$I$56,8,TRUE)</f>
        <v>0</v>
      </c>
      <c r="GQ186" s="83">
        <f>VLOOKUP(DB186,'113勞保勞退單日級距表-請勿更改表內數字'!$B$4:$I$56,8,TRUE)</f>
        <v>0</v>
      </c>
      <c r="GR186" s="83">
        <f>VLOOKUP(DC186,'113勞保勞退單日級距表-請勿更改表內數字'!$B$4:$I$56,8,TRUE)</f>
        <v>0</v>
      </c>
      <c r="GS186" s="83">
        <f>VLOOKUP(DD186,'113勞保勞退單日級距表-請勿更改表內數字'!$B$4:$I$56,8,TRUE)</f>
        <v>0</v>
      </c>
      <c r="GT186" s="83">
        <f>VLOOKUP(DE186,'113勞保勞退單日級距表-請勿更改表內數字'!$B$4:$I$56,8,TRUE)</f>
        <v>0</v>
      </c>
      <c r="GU186" s="83">
        <f>VLOOKUP(DF186,'113勞保勞退單日級距表-請勿更改表內數字'!$B$4:$I$56,8,TRUE)</f>
        <v>0</v>
      </c>
      <c r="GV186" s="83">
        <f>VLOOKUP(DG186,'113勞保勞退單日級距表-請勿更改表內數字'!$B$4:$I$56,8,TRUE)</f>
        <v>0</v>
      </c>
      <c r="GW186" s="83">
        <f>VLOOKUP(DH186,'113勞保勞退單日級距表-請勿更改表內數字'!$B$4:$I$56,8,TRUE)</f>
        <v>0</v>
      </c>
      <c r="GX186" s="83">
        <f>VLOOKUP(DI186,'113勞保勞退單日級距表-請勿更改表內數字'!$B$4:$I$56,8,TRUE)</f>
        <v>0</v>
      </c>
      <c r="GY186" s="83">
        <f>VLOOKUP(DJ186,'113勞保勞退單日級距表-請勿更改表內數字'!$B$4:$I$56,8,TRUE)</f>
        <v>0</v>
      </c>
    </row>
    <row r="187" spans="2:207">
      <c r="B187" s="76"/>
      <c r="C187" s="76"/>
      <c r="D187" s="166"/>
      <c r="G187" s="76"/>
      <c r="AP187" s="219">
        <f t="shared" si="97"/>
        <v>0</v>
      </c>
      <c r="AQ187" s="43">
        <f t="shared" si="98"/>
        <v>0</v>
      </c>
      <c r="AR187" s="43">
        <f t="shared" si="99"/>
        <v>0</v>
      </c>
      <c r="AS187" s="209">
        <f t="shared" si="136"/>
        <v>0</v>
      </c>
      <c r="AT187" s="201">
        <f>VLOOKUP(AS187,'113勞保勞退單日級距表-請勿更改表內數字'!$B$4:$E$56,3,TRUE)*AP187</f>
        <v>0</v>
      </c>
      <c r="AU187" s="201">
        <f>VLOOKUP(AS187,'113勞保勞退單日級距表-請勿更改表內數字'!$B$4:$I$56,7,TRUE)</f>
        <v>0</v>
      </c>
      <c r="AV187" s="201">
        <f>VLOOKUP(AS187,'113勞保勞退單日級距表-請勿更改表內數字'!$B$4:$E$56,4,TRUE)*AP187</f>
        <v>0</v>
      </c>
      <c r="AW187" s="51">
        <f t="shared" si="100"/>
        <v>0</v>
      </c>
      <c r="AX187" s="50">
        <f t="shared" si="101"/>
        <v>0</v>
      </c>
      <c r="AY187" s="50">
        <f t="shared" si="102"/>
        <v>0</v>
      </c>
      <c r="AZ187" s="50">
        <f t="shared" si="103"/>
        <v>0</v>
      </c>
      <c r="BA187" s="39">
        <f t="shared" si="104"/>
        <v>0</v>
      </c>
      <c r="BB187" s="39">
        <f t="shared" si="105"/>
        <v>0</v>
      </c>
      <c r="BC187" s="39">
        <f t="shared" si="106"/>
        <v>0</v>
      </c>
      <c r="BD187" s="39">
        <f t="shared" si="107"/>
        <v>0</v>
      </c>
      <c r="BE187" s="39">
        <f t="shared" si="108"/>
        <v>0</v>
      </c>
      <c r="BF187" s="39">
        <f t="shared" si="109"/>
        <v>0</v>
      </c>
      <c r="BG187" s="39">
        <f t="shared" si="110"/>
        <v>0</v>
      </c>
      <c r="BH187" s="39">
        <f t="shared" si="111"/>
        <v>0</v>
      </c>
      <c r="BI187" s="39">
        <f t="shared" si="112"/>
        <v>0</v>
      </c>
      <c r="BJ187" s="39">
        <f t="shared" si="113"/>
        <v>0</v>
      </c>
      <c r="BK187" s="39">
        <f t="shared" si="114"/>
        <v>0</v>
      </c>
      <c r="BL187" s="39">
        <f t="shared" si="115"/>
        <v>0</v>
      </c>
      <c r="BM187" s="39">
        <f t="shared" si="116"/>
        <v>0</v>
      </c>
      <c r="BN187" s="39">
        <f t="shared" si="117"/>
        <v>0</v>
      </c>
      <c r="BO187" s="39">
        <f t="shared" si="118"/>
        <v>0</v>
      </c>
      <c r="BP187" s="39">
        <f t="shared" si="119"/>
        <v>0</v>
      </c>
      <c r="BQ187" s="39">
        <f t="shared" si="120"/>
        <v>0</v>
      </c>
      <c r="BR187" s="39">
        <f t="shared" si="121"/>
        <v>0</v>
      </c>
      <c r="BS187" s="39">
        <f t="shared" si="122"/>
        <v>0</v>
      </c>
      <c r="BT187" s="39">
        <f t="shared" si="123"/>
        <v>0</v>
      </c>
      <c r="BU187" s="39">
        <f t="shared" si="124"/>
        <v>0</v>
      </c>
      <c r="BV187" s="39">
        <f t="shared" si="125"/>
        <v>0</v>
      </c>
      <c r="BW187" s="39">
        <f t="shared" si="126"/>
        <v>0</v>
      </c>
      <c r="BX187" s="39">
        <f t="shared" si="127"/>
        <v>0</v>
      </c>
      <c r="BY187" s="39">
        <f t="shared" si="128"/>
        <v>0</v>
      </c>
      <c r="BZ187" s="39">
        <f t="shared" si="129"/>
        <v>0</v>
      </c>
      <c r="CA187" s="39">
        <f t="shared" si="130"/>
        <v>0</v>
      </c>
      <c r="CB187" s="39">
        <f t="shared" si="131"/>
        <v>0</v>
      </c>
      <c r="CC187" s="39">
        <f t="shared" si="132"/>
        <v>0</v>
      </c>
      <c r="CD187" s="39">
        <f t="shared" si="133"/>
        <v>0</v>
      </c>
      <c r="CE187" s="39">
        <f t="shared" si="134"/>
        <v>0</v>
      </c>
      <c r="CF187" s="80">
        <f t="shared" si="145"/>
        <v>0</v>
      </c>
      <c r="CG187" s="80">
        <f t="shared" si="145"/>
        <v>0</v>
      </c>
      <c r="CH187" s="80">
        <f t="shared" si="145"/>
        <v>0</v>
      </c>
      <c r="CI187" s="80">
        <f t="shared" si="145"/>
        <v>0</v>
      </c>
      <c r="CJ187" s="80">
        <f t="shared" si="145"/>
        <v>0</v>
      </c>
      <c r="CK187" s="80">
        <f t="shared" si="145"/>
        <v>0</v>
      </c>
      <c r="CL187" s="80">
        <f t="shared" si="145"/>
        <v>0</v>
      </c>
      <c r="CM187" s="80">
        <f t="shared" si="145"/>
        <v>0</v>
      </c>
      <c r="CN187" s="80">
        <f t="shared" si="145"/>
        <v>0</v>
      </c>
      <c r="CO187" s="80">
        <f t="shared" si="145"/>
        <v>0</v>
      </c>
      <c r="CP187" s="80">
        <f t="shared" si="145"/>
        <v>0</v>
      </c>
      <c r="CQ187" s="80">
        <f t="shared" si="145"/>
        <v>0</v>
      </c>
      <c r="CR187" s="80">
        <f t="shared" si="145"/>
        <v>0</v>
      </c>
      <c r="CS187" s="80">
        <f t="shared" si="145"/>
        <v>0</v>
      </c>
      <c r="CT187" s="80">
        <f t="shared" si="145"/>
        <v>0</v>
      </c>
      <c r="CU187" s="80">
        <f t="shared" si="142"/>
        <v>0</v>
      </c>
      <c r="CV187" s="80">
        <f t="shared" si="142"/>
        <v>0</v>
      </c>
      <c r="CW187" s="80">
        <f t="shared" si="142"/>
        <v>0</v>
      </c>
      <c r="CX187" s="80">
        <f t="shared" si="142"/>
        <v>0</v>
      </c>
      <c r="CY187" s="80">
        <f t="shared" si="142"/>
        <v>0</v>
      </c>
      <c r="CZ187" s="80">
        <f t="shared" si="144"/>
        <v>0</v>
      </c>
      <c r="DA187" s="80">
        <f t="shared" si="144"/>
        <v>0</v>
      </c>
      <c r="DB187" s="80">
        <f t="shared" si="144"/>
        <v>0</v>
      </c>
      <c r="DC187" s="80">
        <f t="shared" si="144"/>
        <v>0</v>
      </c>
      <c r="DD187" s="80">
        <f t="shared" si="144"/>
        <v>0</v>
      </c>
      <c r="DE187" s="80">
        <f t="shared" si="144"/>
        <v>0</v>
      </c>
      <c r="DF187" s="80">
        <f t="shared" si="144"/>
        <v>0</v>
      </c>
      <c r="DG187" s="80">
        <f t="shared" si="144"/>
        <v>0</v>
      </c>
      <c r="DH187" s="80">
        <f t="shared" si="144"/>
        <v>0</v>
      </c>
      <c r="DI187" s="80">
        <f t="shared" si="144"/>
        <v>0</v>
      </c>
      <c r="DJ187" s="80">
        <f t="shared" si="144"/>
        <v>0</v>
      </c>
      <c r="DK187" s="85">
        <f>VLOOKUP(CF187,'113勞保勞退單日級距表-請勿更改表內數字'!$B$4:$E$56,3,TRUE)</f>
        <v>0</v>
      </c>
      <c r="DL187" s="85">
        <f>VLOOKUP(CG187,'113勞保勞退單日級距表-請勿更改表內數字'!$B$4:$E$56,3,TRUE)</f>
        <v>0</v>
      </c>
      <c r="DM187" s="85">
        <f>VLOOKUP(CH187,'113勞保勞退單日級距表-請勿更改表內數字'!$B$4:$E$56,3,TRUE)</f>
        <v>0</v>
      </c>
      <c r="DN187" s="85">
        <f>VLOOKUP(CI187,'113勞保勞退單日級距表-請勿更改表內數字'!$B$4:$E$56,3,TRUE)</f>
        <v>0</v>
      </c>
      <c r="DO187" s="85">
        <f>VLOOKUP(CJ187,'113勞保勞退單日級距表-請勿更改表內數字'!$B$4:$E$56,3,TRUE)</f>
        <v>0</v>
      </c>
      <c r="DP187" s="85">
        <f>VLOOKUP(CK187,'113勞保勞退單日級距表-請勿更改表內數字'!$B$4:$E$56,3,TRUE)</f>
        <v>0</v>
      </c>
      <c r="DQ187" s="85">
        <f>VLOOKUP(CL187,'113勞保勞退單日級距表-請勿更改表內數字'!$B$4:$E$56,3,TRUE)</f>
        <v>0</v>
      </c>
      <c r="DR187" s="85">
        <f>VLOOKUP(CM187,'113勞保勞退單日級距表-請勿更改表內數字'!$B$4:$E$56,3,TRUE)</f>
        <v>0</v>
      </c>
      <c r="DS187" s="85">
        <f>VLOOKUP(CN187,'113勞保勞退單日級距表-請勿更改表內數字'!$B$4:$E$56,3,TRUE)</f>
        <v>0</v>
      </c>
      <c r="DT187" s="85">
        <f>VLOOKUP(CO187,'113勞保勞退單日級距表-請勿更改表內數字'!$B$4:$E$56,3,TRUE)</f>
        <v>0</v>
      </c>
      <c r="DU187" s="85">
        <f>VLOOKUP(CP187,'113勞保勞退單日級距表-請勿更改表內數字'!$B$4:$E$56,3,TRUE)</f>
        <v>0</v>
      </c>
      <c r="DV187" s="85">
        <f>VLOOKUP(CQ187,'113勞保勞退單日級距表-請勿更改表內數字'!$B$4:$E$56,3,TRUE)</f>
        <v>0</v>
      </c>
      <c r="DW187" s="85">
        <f>VLOOKUP(CR187,'113勞保勞退單日級距表-請勿更改表內數字'!$B$4:$E$56,3,TRUE)</f>
        <v>0</v>
      </c>
      <c r="DX187" s="85">
        <f>VLOOKUP(CS187,'113勞保勞退單日級距表-請勿更改表內數字'!$B$4:$E$56,3,TRUE)</f>
        <v>0</v>
      </c>
      <c r="DY187" s="85">
        <f>VLOOKUP(CT187,'113勞保勞退單日級距表-請勿更改表內數字'!$B$4:$E$56,3,TRUE)</f>
        <v>0</v>
      </c>
      <c r="DZ187" s="85">
        <f>VLOOKUP(CU187,'113勞保勞退單日級距表-請勿更改表內數字'!$B$4:$E$56,3,TRUE)</f>
        <v>0</v>
      </c>
      <c r="EA187" s="85">
        <f>VLOOKUP(CV187,'113勞保勞退單日級距表-請勿更改表內數字'!$B$4:$E$56,3,TRUE)</f>
        <v>0</v>
      </c>
      <c r="EB187" s="85">
        <f>VLOOKUP(CW187,'113勞保勞退單日級距表-請勿更改表內數字'!$B$4:$E$56,3,TRUE)</f>
        <v>0</v>
      </c>
      <c r="EC187" s="85">
        <f>VLOOKUP(CX187,'113勞保勞退單日級距表-請勿更改表內數字'!$B$4:$E$56,3,TRUE)</f>
        <v>0</v>
      </c>
      <c r="ED187" s="85">
        <f>VLOOKUP(CY187,'113勞保勞退單日級距表-請勿更改表內數字'!$B$4:$E$56,3,TRUE)</f>
        <v>0</v>
      </c>
      <c r="EE187" s="85">
        <f>VLOOKUP(CZ187,'113勞保勞退單日級距表-請勿更改表內數字'!$B$4:$E$56,3,TRUE)</f>
        <v>0</v>
      </c>
      <c r="EF187" s="85">
        <f>VLOOKUP(DA187,'113勞保勞退單日級距表-請勿更改表內數字'!$B$4:$E$56,3,TRUE)</f>
        <v>0</v>
      </c>
      <c r="EG187" s="85">
        <f>VLOOKUP(DB187,'113勞保勞退單日級距表-請勿更改表內數字'!$B$4:$E$56,3,TRUE)</f>
        <v>0</v>
      </c>
      <c r="EH187" s="85">
        <f>VLOOKUP(DC187,'113勞保勞退單日級距表-請勿更改表內數字'!$B$4:$E$56,3,TRUE)</f>
        <v>0</v>
      </c>
      <c r="EI187" s="85">
        <f>VLOOKUP(DD187,'113勞保勞退單日級距表-請勿更改表內數字'!$B$4:$E$56,3,TRUE)</f>
        <v>0</v>
      </c>
      <c r="EJ187" s="85">
        <f>VLOOKUP(DE187,'113勞保勞退單日級距表-請勿更改表內數字'!$B$4:$E$56,3,TRUE)</f>
        <v>0</v>
      </c>
      <c r="EK187" s="85">
        <f>VLOOKUP(DF187,'113勞保勞退單日級距表-請勿更改表內數字'!$B$4:$E$56,3,TRUE)</f>
        <v>0</v>
      </c>
      <c r="EL187" s="85">
        <f>VLOOKUP(DG187,'113勞保勞退單日級距表-請勿更改表內數字'!$B$4:$E$56,3,TRUE)</f>
        <v>0</v>
      </c>
      <c r="EM187" s="85">
        <f>VLOOKUP(DH187,'113勞保勞退單日級距表-請勿更改表內數字'!$B$4:$E$56,3,TRUE)</f>
        <v>0</v>
      </c>
      <c r="EN187" s="85">
        <f>VLOOKUP(DI187,'113勞保勞退單日級距表-請勿更改表內數字'!$B$4:$E$56,3,TRUE)</f>
        <v>0</v>
      </c>
      <c r="EO187" s="85">
        <f>VLOOKUP(DJ187,'113勞保勞退單日級距表-請勿更改表內數字'!$B$4:$E$56,3,TRUE)</f>
        <v>0</v>
      </c>
      <c r="EP187" s="84">
        <f>VLOOKUP(CF187,'113勞保勞退單日級距表-請勿更改表內數字'!$B$4:$E$56,4,TRUE)</f>
        <v>0</v>
      </c>
      <c r="EQ187" s="84">
        <f>VLOOKUP(CG187,'113勞保勞退單日級距表-請勿更改表內數字'!$B$4:$E$56,4,TRUE)</f>
        <v>0</v>
      </c>
      <c r="ER187" s="84">
        <f>VLOOKUP(CH187,'113勞保勞退單日級距表-請勿更改表內數字'!$B$4:$E$56,4,TRUE)</f>
        <v>0</v>
      </c>
      <c r="ES187" s="84">
        <f>VLOOKUP(CI187,'113勞保勞退單日級距表-請勿更改表內數字'!$B$4:$E$56,4,TRUE)</f>
        <v>0</v>
      </c>
      <c r="ET187" s="84">
        <f>VLOOKUP(CJ187,'113勞保勞退單日級距表-請勿更改表內數字'!$B$4:$E$56,4,TRUE)</f>
        <v>0</v>
      </c>
      <c r="EU187" s="84">
        <f>VLOOKUP(CK187,'113勞保勞退單日級距表-請勿更改表內數字'!$B$4:$E$56,4,TRUE)</f>
        <v>0</v>
      </c>
      <c r="EV187" s="84">
        <f>VLOOKUP(CL187,'113勞保勞退單日級距表-請勿更改表內數字'!$B$4:$E$56,4,TRUE)</f>
        <v>0</v>
      </c>
      <c r="EW187" s="84">
        <f>VLOOKUP(CM187,'113勞保勞退單日級距表-請勿更改表內數字'!$B$4:$E$56,4,TRUE)</f>
        <v>0</v>
      </c>
      <c r="EX187" s="84">
        <f>VLOOKUP(CN187,'113勞保勞退單日級距表-請勿更改表內數字'!$B$4:$E$56,4,TRUE)</f>
        <v>0</v>
      </c>
      <c r="EY187" s="84">
        <f>VLOOKUP(CO187,'113勞保勞退單日級距表-請勿更改表內數字'!$B$4:$E$56,4,TRUE)</f>
        <v>0</v>
      </c>
      <c r="EZ187" s="84">
        <f>VLOOKUP(CP187,'113勞保勞退單日級距表-請勿更改表內數字'!$B$4:$E$56,4,TRUE)</f>
        <v>0</v>
      </c>
      <c r="FA187" s="84">
        <f>VLOOKUP(CQ187,'113勞保勞退單日級距表-請勿更改表內數字'!$B$4:$E$56,4,TRUE)</f>
        <v>0</v>
      </c>
      <c r="FB187" s="84">
        <f>VLOOKUP(CR187,'113勞保勞退單日級距表-請勿更改表內數字'!$B$4:$E$56,4,TRUE)</f>
        <v>0</v>
      </c>
      <c r="FC187" s="84">
        <f>VLOOKUP(CS187,'113勞保勞退單日級距表-請勿更改表內數字'!$B$4:$E$56,4,TRUE)</f>
        <v>0</v>
      </c>
      <c r="FD187" s="84">
        <f>VLOOKUP(CT187,'113勞保勞退單日級距表-請勿更改表內數字'!$B$4:$E$56,4,TRUE)</f>
        <v>0</v>
      </c>
      <c r="FE187" s="84">
        <f>VLOOKUP(CU187,'113勞保勞退單日級距表-請勿更改表內數字'!$B$4:$E$56,4,TRUE)</f>
        <v>0</v>
      </c>
      <c r="FF187" s="84">
        <f>VLOOKUP(CV187,'113勞保勞退單日級距表-請勿更改表內數字'!$B$4:$E$56,4,TRUE)</f>
        <v>0</v>
      </c>
      <c r="FG187" s="84">
        <f>VLOOKUP(CW187,'113勞保勞退單日級距表-請勿更改表內數字'!$B$4:$E$56,4,TRUE)</f>
        <v>0</v>
      </c>
      <c r="FH187" s="84">
        <f>VLOOKUP(CX187,'113勞保勞退單日級距表-請勿更改表內數字'!$B$4:$E$56,4,TRUE)</f>
        <v>0</v>
      </c>
      <c r="FI187" s="84">
        <f>VLOOKUP(CY187,'113勞保勞退單日級距表-請勿更改表內數字'!$B$4:$E$56,4,TRUE)</f>
        <v>0</v>
      </c>
      <c r="FJ187" s="84">
        <f>VLOOKUP(CZ187,'113勞保勞退單日級距表-請勿更改表內數字'!$B$4:$E$56,4,TRUE)</f>
        <v>0</v>
      </c>
      <c r="FK187" s="84">
        <f>VLOOKUP(DA187,'113勞保勞退單日級距表-請勿更改表內數字'!$B$4:$E$56,4,TRUE)</f>
        <v>0</v>
      </c>
      <c r="FL187" s="84">
        <f>VLOOKUP(DB187,'113勞保勞退單日級距表-請勿更改表內數字'!$B$4:$E$56,4,TRUE)</f>
        <v>0</v>
      </c>
      <c r="FM187" s="84">
        <f>VLOOKUP(DC187,'113勞保勞退單日級距表-請勿更改表內數字'!$B$4:$E$56,4,TRUE)</f>
        <v>0</v>
      </c>
      <c r="FN187" s="84">
        <f>VLOOKUP(DD187,'113勞保勞退單日級距表-請勿更改表內數字'!$B$4:$E$56,4,TRUE)</f>
        <v>0</v>
      </c>
      <c r="FO187" s="84">
        <f>VLOOKUP(DE187,'113勞保勞退單日級距表-請勿更改表內數字'!$B$4:$E$56,4,TRUE)</f>
        <v>0</v>
      </c>
      <c r="FP187" s="84">
        <f>VLOOKUP(DF187,'113勞保勞退單日級距表-請勿更改表內數字'!$B$4:$E$56,4,TRUE)</f>
        <v>0</v>
      </c>
      <c r="FQ187" s="84">
        <f>VLOOKUP(DG187,'113勞保勞退單日級距表-請勿更改表內數字'!$B$4:$E$56,4,TRUE)</f>
        <v>0</v>
      </c>
      <c r="FR187" s="84">
        <f>VLOOKUP(DH187,'113勞保勞退單日級距表-請勿更改表內數字'!$B$4:$E$56,4,TRUE)</f>
        <v>0</v>
      </c>
      <c r="FS187" s="84">
        <f>VLOOKUP(DI187,'113勞保勞退單日級距表-請勿更改表內數字'!$B$4:$E$56,4,TRUE)</f>
        <v>0</v>
      </c>
      <c r="FT187" s="84">
        <f>VLOOKUP(DJ187,'113勞保勞退單日級距表-請勿更改表內數字'!$B$4:$E$56,4,TRUE)</f>
        <v>0</v>
      </c>
      <c r="FU187" s="83">
        <f>VLOOKUP(CF187,'113勞保勞退單日級距表-請勿更改表內數字'!$B$4:$I$56,8,TRUE)</f>
        <v>0</v>
      </c>
      <c r="FV187" s="83">
        <f>VLOOKUP(CG187,'113勞保勞退單日級距表-請勿更改表內數字'!$B$4:$I$56,8,TRUE)</f>
        <v>0</v>
      </c>
      <c r="FW187" s="83">
        <f>VLOOKUP(CH187,'113勞保勞退單日級距表-請勿更改表內數字'!$B$4:$I$56,8,TRUE)</f>
        <v>0</v>
      </c>
      <c r="FX187" s="83">
        <f>VLOOKUP(CI187,'113勞保勞退單日級距表-請勿更改表內數字'!$B$4:$I$56,8,TRUE)</f>
        <v>0</v>
      </c>
      <c r="FY187" s="83">
        <f>VLOOKUP(CJ187,'113勞保勞退單日級距表-請勿更改表內數字'!$B$4:$I$56,8,TRUE)</f>
        <v>0</v>
      </c>
      <c r="FZ187" s="83">
        <f>VLOOKUP(CK187,'113勞保勞退單日級距表-請勿更改表內數字'!$B$4:$I$56,8,TRUE)</f>
        <v>0</v>
      </c>
      <c r="GA187" s="83">
        <f>VLOOKUP(CL187,'113勞保勞退單日級距表-請勿更改表內數字'!$B$4:$I$56,8,TRUE)</f>
        <v>0</v>
      </c>
      <c r="GB187" s="83">
        <f>VLOOKUP(CM187,'113勞保勞退單日級距表-請勿更改表內數字'!$B$4:$I$56,8,TRUE)</f>
        <v>0</v>
      </c>
      <c r="GC187" s="83">
        <f>VLOOKUP(CN187,'113勞保勞退單日級距表-請勿更改表內數字'!$B$4:$I$56,8,TRUE)</f>
        <v>0</v>
      </c>
      <c r="GD187" s="83">
        <f>VLOOKUP(CO187,'113勞保勞退單日級距表-請勿更改表內數字'!$B$4:$I$56,8,TRUE)</f>
        <v>0</v>
      </c>
      <c r="GE187" s="83">
        <f>VLOOKUP(CP187,'113勞保勞退單日級距表-請勿更改表內數字'!$B$4:$I$56,8,TRUE)</f>
        <v>0</v>
      </c>
      <c r="GF187" s="83">
        <f>VLOOKUP(CQ187,'113勞保勞退單日級距表-請勿更改表內數字'!$B$4:$I$56,8,TRUE)</f>
        <v>0</v>
      </c>
      <c r="GG187" s="83">
        <f>VLOOKUP(CR187,'113勞保勞退單日級距表-請勿更改表內數字'!$B$4:$I$56,8,TRUE)</f>
        <v>0</v>
      </c>
      <c r="GH187" s="83">
        <f>VLOOKUP(CS187,'113勞保勞退單日級距表-請勿更改表內數字'!$B$4:$I$56,8,TRUE)</f>
        <v>0</v>
      </c>
      <c r="GI187" s="83">
        <f>VLOOKUP(CT187,'113勞保勞退單日級距表-請勿更改表內數字'!$B$4:$I$56,8,TRUE)</f>
        <v>0</v>
      </c>
      <c r="GJ187" s="83">
        <f>VLOOKUP(CU187,'113勞保勞退單日級距表-請勿更改表內數字'!$B$4:$I$56,8,TRUE)</f>
        <v>0</v>
      </c>
      <c r="GK187" s="83">
        <f>VLOOKUP(CV187,'113勞保勞退單日級距表-請勿更改表內數字'!$B$4:$I$56,8,TRUE)</f>
        <v>0</v>
      </c>
      <c r="GL187" s="83">
        <f>VLOOKUP(CW187,'113勞保勞退單日級距表-請勿更改表內數字'!$B$4:$I$56,8,TRUE)</f>
        <v>0</v>
      </c>
      <c r="GM187" s="83">
        <f>VLOOKUP(CX187,'113勞保勞退單日級距表-請勿更改表內數字'!$B$4:$I$56,8,TRUE)</f>
        <v>0</v>
      </c>
      <c r="GN187" s="83">
        <f>VLOOKUP(CY187,'113勞保勞退單日級距表-請勿更改表內數字'!$B$4:$I$56,8,TRUE)</f>
        <v>0</v>
      </c>
      <c r="GO187" s="83">
        <f>VLOOKUP(CZ187,'113勞保勞退單日級距表-請勿更改表內數字'!$B$4:$I$56,8,TRUE)</f>
        <v>0</v>
      </c>
      <c r="GP187" s="83">
        <f>VLOOKUP(DA187,'113勞保勞退單日級距表-請勿更改表內數字'!$B$4:$I$56,8,TRUE)</f>
        <v>0</v>
      </c>
      <c r="GQ187" s="83">
        <f>VLOOKUP(DB187,'113勞保勞退單日級距表-請勿更改表內數字'!$B$4:$I$56,8,TRUE)</f>
        <v>0</v>
      </c>
      <c r="GR187" s="83">
        <f>VLOOKUP(DC187,'113勞保勞退單日級距表-請勿更改表內數字'!$B$4:$I$56,8,TRUE)</f>
        <v>0</v>
      </c>
      <c r="GS187" s="83">
        <f>VLOOKUP(DD187,'113勞保勞退單日級距表-請勿更改表內數字'!$B$4:$I$56,8,TRUE)</f>
        <v>0</v>
      </c>
      <c r="GT187" s="83">
        <f>VLOOKUP(DE187,'113勞保勞退單日級距表-請勿更改表內數字'!$B$4:$I$56,8,TRUE)</f>
        <v>0</v>
      </c>
      <c r="GU187" s="83">
        <f>VLOOKUP(DF187,'113勞保勞退單日級距表-請勿更改表內數字'!$B$4:$I$56,8,TRUE)</f>
        <v>0</v>
      </c>
      <c r="GV187" s="83">
        <f>VLOOKUP(DG187,'113勞保勞退單日級距表-請勿更改表內數字'!$B$4:$I$56,8,TRUE)</f>
        <v>0</v>
      </c>
      <c r="GW187" s="83">
        <f>VLOOKUP(DH187,'113勞保勞退單日級距表-請勿更改表內數字'!$B$4:$I$56,8,TRUE)</f>
        <v>0</v>
      </c>
      <c r="GX187" s="83">
        <f>VLOOKUP(DI187,'113勞保勞退單日級距表-請勿更改表內數字'!$B$4:$I$56,8,TRUE)</f>
        <v>0</v>
      </c>
      <c r="GY187" s="83">
        <f>VLOOKUP(DJ187,'113勞保勞退單日級距表-請勿更改表內數字'!$B$4:$I$56,8,TRUE)</f>
        <v>0</v>
      </c>
    </row>
    <row r="188" spans="2:207">
      <c r="B188" s="76"/>
      <c r="C188" s="76"/>
      <c r="D188" s="166"/>
      <c r="G188" s="76"/>
      <c r="AP188" s="219">
        <f t="shared" si="97"/>
        <v>0</v>
      </c>
      <c r="AQ188" s="43">
        <f t="shared" si="98"/>
        <v>0</v>
      </c>
      <c r="AR188" s="43">
        <f t="shared" si="99"/>
        <v>0</v>
      </c>
      <c r="AS188" s="209">
        <f t="shared" si="136"/>
        <v>0</v>
      </c>
      <c r="AT188" s="201">
        <f>VLOOKUP(AS188,'113勞保勞退單日級距表-請勿更改表內數字'!$B$4:$E$56,3,TRUE)*AP188</f>
        <v>0</v>
      </c>
      <c r="AU188" s="201">
        <f>VLOOKUP(AS188,'113勞保勞退單日級距表-請勿更改表內數字'!$B$4:$I$56,7,TRUE)</f>
        <v>0</v>
      </c>
      <c r="AV188" s="201">
        <f>VLOOKUP(AS188,'113勞保勞退單日級距表-請勿更改表內數字'!$B$4:$E$56,4,TRUE)*AP188</f>
        <v>0</v>
      </c>
      <c r="AW188" s="51">
        <f t="shared" si="100"/>
        <v>0</v>
      </c>
      <c r="AX188" s="50">
        <f t="shared" si="101"/>
        <v>0</v>
      </c>
      <c r="AY188" s="50">
        <f t="shared" si="102"/>
        <v>0</v>
      </c>
      <c r="AZ188" s="50">
        <f t="shared" si="103"/>
        <v>0</v>
      </c>
      <c r="BA188" s="39">
        <f t="shared" si="104"/>
        <v>0</v>
      </c>
      <c r="BB188" s="39">
        <f t="shared" si="105"/>
        <v>0</v>
      </c>
      <c r="BC188" s="39">
        <f t="shared" si="106"/>
        <v>0</v>
      </c>
      <c r="BD188" s="39">
        <f t="shared" si="107"/>
        <v>0</v>
      </c>
      <c r="BE188" s="39">
        <f t="shared" si="108"/>
        <v>0</v>
      </c>
      <c r="BF188" s="39">
        <f t="shared" si="109"/>
        <v>0</v>
      </c>
      <c r="BG188" s="39">
        <f t="shared" si="110"/>
        <v>0</v>
      </c>
      <c r="BH188" s="39">
        <f t="shared" si="111"/>
        <v>0</v>
      </c>
      <c r="BI188" s="39">
        <f t="shared" si="112"/>
        <v>0</v>
      </c>
      <c r="BJ188" s="39">
        <f t="shared" si="113"/>
        <v>0</v>
      </c>
      <c r="BK188" s="39">
        <f t="shared" si="114"/>
        <v>0</v>
      </c>
      <c r="BL188" s="39">
        <f t="shared" si="115"/>
        <v>0</v>
      </c>
      <c r="BM188" s="39">
        <f t="shared" si="116"/>
        <v>0</v>
      </c>
      <c r="BN188" s="39">
        <f t="shared" si="117"/>
        <v>0</v>
      </c>
      <c r="BO188" s="39">
        <f t="shared" si="118"/>
        <v>0</v>
      </c>
      <c r="BP188" s="39">
        <f t="shared" si="119"/>
        <v>0</v>
      </c>
      <c r="BQ188" s="39">
        <f t="shared" si="120"/>
        <v>0</v>
      </c>
      <c r="BR188" s="39">
        <f t="shared" si="121"/>
        <v>0</v>
      </c>
      <c r="BS188" s="39">
        <f t="shared" si="122"/>
        <v>0</v>
      </c>
      <c r="BT188" s="39">
        <f t="shared" si="123"/>
        <v>0</v>
      </c>
      <c r="BU188" s="39">
        <f t="shared" si="124"/>
        <v>0</v>
      </c>
      <c r="BV188" s="39">
        <f t="shared" si="125"/>
        <v>0</v>
      </c>
      <c r="BW188" s="39">
        <f t="shared" si="126"/>
        <v>0</v>
      </c>
      <c r="BX188" s="39">
        <f t="shared" si="127"/>
        <v>0</v>
      </c>
      <c r="BY188" s="39">
        <f t="shared" si="128"/>
        <v>0</v>
      </c>
      <c r="BZ188" s="39">
        <f t="shared" si="129"/>
        <v>0</v>
      </c>
      <c r="CA188" s="39">
        <f t="shared" si="130"/>
        <v>0</v>
      </c>
      <c r="CB188" s="39">
        <f t="shared" si="131"/>
        <v>0</v>
      </c>
      <c r="CC188" s="39">
        <f t="shared" si="132"/>
        <v>0</v>
      </c>
      <c r="CD188" s="39">
        <f t="shared" si="133"/>
        <v>0</v>
      </c>
      <c r="CE188" s="39">
        <f t="shared" si="134"/>
        <v>0</v>
      </c>
      <c r="CF188" s="80">
        <f t="shared" si="145"/>
        <v>0</v>
      </c>
      <c r="CG188" s="80">
        <f t="shared" si="145"/>
        <v>0</v>
      </c>
      <c r="CH188" s="80">
        <f t="shared" si="145"/>
        <v>0</v>
      </c>
      <c r="CI188" s="80">
        <f t="shared" si="145"/>
        <v>0</v>
      </c>
      <c r="CJ188" s="80">
        <f t="shared" si="145"/>
        <v>0</v>
      </c>
      <c r="CK188" s="80">
        <f t="shared" si="145"/>
        <v>0</v>
      </c>
      <c r="CL188" s="80">
        <f t="shared" si="145"/>
        <v>0</v>
      </c>
      <c r="CM188" s="80">
        <f t="shared" si="145"/>
        <v>0</v>
      </c>
      <c r="CN188" s="80">
        <f t="shared" si="145"/>
        <v>0</v>
      </c>
      <c r="CO188" s="80">
        <f t="shared" si="145"/>
        <v>0</v>
      </c>
      <c r="CP188" s="80">
        <f t="shared" si="145"/>
        <v>0</v>
      </c>
      <c r="CQ188" s="80">
        <f t="shared" si="145"/>
        <v>0</v>
      </c>
      <c r="CR188" s="80">
        <f t="shared" si="145"/>
        <v>0</v>
      </c>
      <c r="CS188" s="80">
        <f t="shared" si="145"/>
        <v>0</v>
      </c>
      <c r="CT188" s="80">
        <f t="shared" si="145"/>
        <v>0</v>
      </c>
      <c r="CU188" s="80">
        <f t="shared" si="142"/>
        <v>0</v>
      </c>
      <c r="CV188" s="80">
        <f t="shared" si="142"/>
        <v>0</v>
      </c>
      <c r="CW188" s="80">
        <f t="shared" si="142"/>
        <v>0</v>
      </c>
      <c r="CX188" s="80">
        <f t="shared" si="142"/>
        <v>0</v>
      </c>
      <c r="CY188" s="80">
        <f t="shared" si="142"/>
        <v>0</v>
      </c>
      <c r="CZ188" s="80">
        <f t="shared" si="144"/>
        <v>0</v>
      </c>
      <c r="DA188" s="80">
        <f t="shared" si="144"/>
        <v>0</v>
      </c>
      <c r="DB188" s="80">
        <f t="shared" si="144"/>
        <v>0</v>
      </c>
      <c r="DC188" s="80">
        <f t="shared" si="144"/>
        <v>0</v>
      </c>
      <c r="DD188" s="80">
        <f t="shared" si="144"/>
        <v>0</v>
      </c>
      <c r="DE188" s="80">
        <f t="shared" si="144"/>
        <v>0</v>
      </c>
      <c r="DF188" s="80">
        <f t="shared" si="144"/>
        <v>0</v>
      </c>
      <c r="DG188" s="80">
        <f t="shared" si="144"/>
        <v>0</v>
      </c>
      <c r="DH188" s="80">
        <f t="shared" si="144"/>
        <v>0</v>
      </c>
      <c r="DI188" s="80">
        <f t="shared" si="144"/>
        <v>0</v>
      </c>
      <c r="DJ188" s="80">
        <f t="shared" si="144"/>
        <v>0</v>
      </c>
      <c r="DK188" s="85">
        <f>VLOOKUP(CF188,'113勞保勞退單日級距表-請勿更改表內數字'!$B$4:$E$56,3,TRUE)</f>
        <v>0</v>
      </c>
      <c r="DL188" s="85">
        <f>VLOOKUP(CG188,'113勞保勞退單日級距表-請勿更改表內數字'!$B$4:$E$56,3,TRUE)</f>
        <v>0</v>
      </c>
      <c r="DM188" s="85">
        <f>VLOOKUP(CH188,'113勞保勞退單日級距表-請勿更改表內數字'!$B$4:$E$56,3,TRUE)</f>
        <v>0</v>
      </c>
      <c r="DN188" s="85">
        <f>VLOOKUP(CI188,'113勞保勞退單日級距表-請勿更改表內數字'!$B$4:$E$56,3,TRUE)</f>
        <v>0</v>
      </c>
      <c r="DO188" s="85">
        <f>VLOOKUP(CJ188,'113勞保勞退單日級距表-請勿更改表內數字'!$B$4:$E$56,3,TRUE)</f>
        <v>0</v>
      </c>
      <c r="DP188" s="85">
        <f>VLOOKUP(CK188,'113勞保勞退單日級距表-請勿更改表內數字'!$B$4:$E$56,3,TRUE)</f>
        <v>0</v>
      </c>
      <c r="DQ188" s="85">
        <f>VLOOKUP(CL188,'113勞保勞退單日級距表-請勿更改表內數字'!$B$4:$E$56,3,TRUE)</f>
        <v>0</v>
      </c>
      <c r="DR188" s="85">
        <f>VLOOKUP(CM188,'113勞保勞退單日級距表-請勿更改表內數字'!$B$4:$E$56,3,TRUE)</f>
        <v>0</v>
      </c>
      <c r="DS188" s="85">
        <f>VLOOKUP(CN188,'113勞保勞退單日級距表-請勿更改表內數字'!$B$4:$E$56,3,TRUE)</f>
        <v>0</v>
      </c>
      <c r="DT188" s="85">
        <f>VLOOKUP(CO188,'113勞保勞退單日級距表-請勿更改表內數字'!$B$4:$E$56,3,TRUE)</f>
        <v>0</v>
      </c>
      <c r="DU188" s="85">
        <f>VLOOKUP(CP188,'113勞保勞退單日級距表-請勿更改表內數字'!$B$4:$E$56,3,TRUE)</f>
        <v>0</v>
      </c>
      <c r="DV188" s="85">
        <f>VLOOKUP(CQ188,'113勞保勞退單日級距表-請勿更改表內數字'!$B$4:$E$56,3,TRUE)</f>
        <v>0</v>
      </c>
      <c r="DW188" s="85">
        <f>VLOOKUP(CR188,'113勞保勞退單日級距表-請勿更改表內數字'!$B$4:$E$56,3,TRUE)</f>
        <v>0</v>
      </c>
      <c r="DX188" s="85">
        <f>VLOOKUP(CS188,'113勞保勞退單日級距表-請勿更改表內數字'!$B$4:$E$56,3,TRUE)</f>
        <v>0</v>
      </c>
      <c r="DY188" s="85">
        <f>VLOOKUP(CT188,'113勞保勞退單日級距表-請勿更改表內數字'!$B$4:$E$56,3,TRUE)</f>
        <v>0</v>
      </c>
      <c r="DZ188" s="85">
        <f>VLOOKUP(CU188,'113勞保勞退單日級距表-請勿更改表內數字'!$B$4:$E$56,3,TRUE)</f>
        <v>0</v>
      </c>
      <c r="EA188" s="85">
        <f>VLOOKUP(CV188,'113勞保勞退單日級距表-請勿更改表內數字'!$B$4:$E$56,3,TRUE)</f>
        <v>0</v>
      </c>
      <c r="EB188" s="85">
        <f>VLOOKUP(CW188,'113勞保勞退單日級距表-請勿更改表內數字'!$B$4:$E$56,3,TRUE)</f>
        <v>0</v>
      </c>
      <c r="EC188" s="85">
        <f>VLOOKUP(CX188,'113勞保勞退單日級距表-請勿更改表內數字'!$B$4:$E$56,3,TRUE)</f>
        <v>0</v>
      </c>
      <c r="ED188" s="85">
        <f>VLOOKUP(CY188,'113勞保勞退單日級距表-請勿更改表內數字'!$B$4:$E$56,3,TRUE)</f>
        <v>0</v>
      </c>
      <c r="EE188" s="85">
        <f>VLOOKUP(CZ188,'113勞保勞退單日級距表-請勿更改表內數字'!$B$4:$E$56,3,TRUE)</f>
        <v>0</v>
      </c>
      <c r="EF188" s="85">
        <f>VLOOKUP(DA188,'113勞保勞退單日級距表-請勿更改表內數字'!$B$4:$E$56,3,TRUE)</f>
        <v>0</v>
      </c>
      <c r="EG188" s="85">
        <f>VLOOKUP(DB188,'113勞保勞退單日級距表-請勿更改表內數字'!$B$4:$E$56,3,TRUE)</f>
        <v>0</v>
      </c>
      <c r="EH188" s="85">
        <f>VLOOKUP(DC188,'113勞保勞退單日級距表-請勿更改表內數字'!$B$4:$E$56,3,TRUE)</f>
        <v>0</v>
      </c>
      <c r="EI188" s="85">
        <f>VLOOKUP(DD188,'113勞保勞退單日級距表-請勿更改表內數字'!$B$4:$E$56,3,TRUE)</f>
        <v>0</v>
      </c>
      <c r="EJ188" s="85">
        <f>VLOOKUP(DE188,'113勞保勞退單日級距表-請勿更改表內數字'!$B$4:$E$56,3,TRUE)</f>
        <v>0</v>
      </c>
      <c r="EK188" s="85">
        <f>VLOOKUP(DF188,'113勞保勞退單日級距表-請勿更改表內數字'!$B$4:$E$56,3,TRUE)</f>
        <v>0</v>
      </c>
      <c r="EL188" s="85">
        <f>VLOOKUP(DG188,'113勞保勞退單日級距表-請勿更改表內數字'!$B$4:$E$56,3,TRUE)</f>
        <v>0</v>
      </c>
      <c r="EM188" s="85">
        <f>VLOOKUP(DH188,'113勞保勞退單日級距表-請勿更改表內數字'!$B$4:$E$56,3,TRUE)</f>
        <v>0</v>
      </c>
      <c r="EN188" s="85">
        <f>VLOOKUP(DI188,'113勞保勞退單日級距表-請勿更改表內數字'!$B$4:$E$56,3,TRUE)</f>
        <v>0</v>
      </c>
      <c r="EO188" s="85">
        <f>VLOOKUP(DJ188,'113勞保勞退單日級距表-請勿更改表內數字'!$B$4:$E$56,3,TRUE)</f>
        <v>0</v>
      </c>
      <c r="EP188" s="84">
        <f>VLOOKUP(CF188,'113勞保勞退單日級距表-請勿更改表內數字'!$B$4:$E$56,4,TRUE)</f>
        <v>0</v>
      </c>
      <c r="EQ188" s="84">
        <f>VLOOKUP(CG188,'113勞保勞退單日級距表-請勿更改表內數字'!$B$4:$E$56,4,TRUE)</f>
        <v>0</v>
      </c>
      <c r="ER188" s="84">
        <f>VLOOKUP(CH188,'113勞保勞退單日級距表-請勿更改表內數字'!$B$4:$E$56,4,TRUE)</f>
        <v>0</v>
      </c>
      <c r="ES188" s="84">
        <f>VLOOKUP(CI188,'113勞保勞退單日級距表-請勿更改表內數字'!$B$4:$E$56,4,TRUE)</f>
        <v>0</v>
      </c>
      <c r="ET188" s="84">
        <f>VLOOKUP(CJ188,'113勞保勞退單日級距表-請勿更改表內數字'!$B$4:$E$56,4,TRUE)</f>
        <v>0</v>
      </c>
      <c r="EU188" s="84">
        <f>VLOOKUP(CK188,'113勞保勞退單日級距表-請勿更改表內數字'!$B$4:$E$56,4,TRUE)</f>
        <v>0</v>
      </c>
      <c r="EV188" s="84">
        <f>VLOOKUP(CL188,'113勞保勞退單日級距表-請勿更改表內數字'!$B$4:$E$56,4,TRUE)</f>
        <v>0</v>
      </c>
      <c r="EW188" s="84">
        <f>VLOOKUP(CM188,'113勞保勞退單日級距表-請勿更改表內數字'!$B$4:$E$56,4,TRUE)</f>
        <v>0</v>
      </c>
      <c r="EX188" s="84">
        <f>VLOOKUP(CN188,'113勞保勞退單日級距表-請勿更改表內數字'!$B$4:$E$56,4,TRUE)</f>
        <v>0</v>
      </c>
      <c r="EY188" s="84">
        <f>VLOOKUP(CO188,'113勞保勞退單日級距表-請勿更改表內數字'!$B$4:$E$56,4,TRUE)</f>
        <v>0</v>
      </c>
      <c r="EZ188" s="84">
        <f>VLOOKUP(CP188,'113勞保勞退單日級距表-請勿更改表內數字'!$B$4:$E$56,4,TRUE)</f>
        <v>0</v>
      </c>
      <c r="FA188" s="84">
        <f>VLOOKUP(CQ188,'113勞保勞退單日級距表-請勿更改表內數字'!$B$4:$E$56,4,TRUE)</f>
        <v>0</v>
      </c>
      <c r="FB188" s="84">
        <f>VLOOKUP(CR188,'113勞保勞退單日級距表-請勿更改表內數字'!$B$4:$E$56,4,TRUE)</f>
        <v>0</v>
      </c>
      <c r="FC188" s="84">
        <f>VLOOKUP(CS188,'113勞保勞退單日級距表-請勿更改表內數字'!$B$4:$E$56,4,TRUE)</f>
        <v>0</v>
      </c>
      <c r="FD188" s="84">
        <f>VLOOKUP(CT188,'113勞保勞退單日級距表-請勿更改表內數字'!$B$4:$E$56,4,TRUE)</f>
        <v>0</v>
      </c>
      <c r="FE188" s="84">
        <f>VLOOKUP(CU188,'113勞保勞退單日級距表-請勿更改表內數字'!$B$4:$E$56,4,TRUE)</f>
        <v>0</v>
      </c>
      <c r="FF188" s="84">
        <f>VLOOKUP(CV188,'113勞保勞退單日級距表-請勿更改表內數字'!$B$4:$E$56,4,TRUE)</f>
        <v>0</v>
      </c>
      <c r="FG188" s="84">
        <f>VLOOKUP(CW188,'113勞保勞退單日級距表-請勿更改表內數字'!$B$4:$E$56,4,TRUE)</f>
        <v>0</v>
      </c>
      <c r="FH188" s="84">
        <f>VLOOKUP(CX188,'113勞保勞退單日級距表-請勿更改表內數字'!$B$4:$E$56,4,TRUE)</f>
        <v>0</v>
      </c>
      <c r="FI188" s="84">
        <f>VLOOKUP(CY188,'113勞保勞退單日級距表-請勿更改表內數字'!$B$4:$E$56,4,TRUE)</f>
        <v>0</v>
      </c>
      <c r="FJ188" s="84">
        <f>VLOOKUP(CZ188,'113勞保勞退單日級距表-請勿更改表內數字'!$B$4:$E$56,4,TRUE)</f>
        <v>0</v>
      </c>
      <c r="FK188" s="84">
        <f>VLOOKUP(DA188,'113勞保勞退單日級距表-請勿更改表內數字'!$B$4:$E$56,4,TRUE)</f>
        <v>0</v>
      </c>
      <c r="FL188" s="84">
        <f>VLOOKUP(DB188,'113勞保勞退單日級距表-請勿更改表內數字'!$B$4:$E$56,4,TRUE)</f>
        <v>0</v>
      </c>
      <c r="FM188" s="84">
        <f>VLOOKUP(DC188,'113勞保勞退單日級距表-請勿更改表內數字'!$B$4:$E$56,4,TRUE)</f>
        <v>0</v>
      </c>
      <c r="FN188" s="84">
        <f>VLOOKUP(DD188,'113勞保勞退單日級距表-請勿更改表內數字'!$B$4:$E$56,4,TRUE)</f>
        <v>0</v>
      </c>
      <c r="FO188" s="84">
        <f>VLOOKUP(DE188,'113勞保勞退單日級距表-請勿更改表內數字'!$B$4:$E$56,4,TRUE)</f>
        <v>0</v>
      </c>
      <c r="FP188" s="84">
        <f>VLOOKUP(DF188,'113勞保勞退單日級距表-請勿更改表內數字'!$B$4:$E$56,4,TRUE)</f>
        <v>0</v>
      </c>
      <c r="FQ188" s="84">
        <f>VLOOKUP(DG188,'113勞保勞退單日級距表-請勿更改表內數字'!$B$4:$E$56,4,TRUE)</f>
        <v>0</v>
      </c>
      <c r="FR188" s="84">
        <f>VLOOKUP(DH188,'113勞保勞退單日級距表-請勿更改表內數字'!$B$4:$E$56,4,TRUE)</f>
        <v>0</v>
      </c>
      <c r="FS188" s="84">
        <f>VLOOKUP(DI188,'113勞保勞退單日級距表-請勿更改表內數字'!$B$4:$E$56,4,TRUE)</f>
        <v>0</v>
      </c>
      <c r="FT188" s="84">
        <f>VLOOKUP(DJ188,'113勞保勞退單日級距表-請勿更改表內數字'!$B$4:$E$56,4,TRUE)</f>
        <v>0</v>
      </c>
      <c r="FU188" s="83">
        <f>VLOOKUP(CF188,'113勞保勞退單日級距表-請勿更改表內數字'!$B$4:$I$56,8,TRUE)</f>
        <v>0</v>
      </c>
      <c r="FV188" s="83">
        <f>VLOOKUP(CG188,'113勞保勞退單日級距表-請勿更改表內數字'!$B$4:$I$56,8,TRUE)</f>
        <v>0</v>
      </c>
      <c r="FW188" s="83">
        <f>VLOOKUP(CH188,'113勞保勞退單日級距表-請勿更改表內數字'!$B$4:$I$56,8,TRUE)</f>
        <v>0</v>
      </c>
      <c r="FX188" s="83">
        <f>VLOOKUP(CI188,'113勞保勞退單日級距表-請勿更改表內數字'!$B$4:$I$56,8,TRUE)</f>
        <v>0</v>
      </c>
      <c r="FY188" s="83">
        <f>VLOOKUP(CJ188,'113勞保勞退單日級距表-請勿更改表內數字'!$B$4:$I$56,8,TRUE)</f>
        <v>0</v>
      </c>
      <c r="FZ188" s="83">
        <f>VLOOKUP(CK188,'113勞保勞退單日級距表-請勿更改表內數字'!$B$4:$I$56,8,TRUE)</f>
        <v>0</v>
      </c>
      <c r="GA188" s="83">
        <f>VLOOKUP(CL188,'113勞保勞退單日級距表-請勿更改表內數字'!$B$4:$I$56,8,TRUE)</f>
        <v>0</v>
      </c>
      <c r="GB188" s="83">
        <f>VLOOKUP(CM188,'113勞保勞退單日級距表-請勿更改表內數字'!$B$4:$I$56,8,TRUE)</f>
        <v>0</v>
      </c>
      <c r="GC188" s="83">
        <f>VLOOKUP(CN188,'113勞保勞退單日級距表-請勿更改表內數字'!$B$4:$I$56,8,TRUE)</f>
        <v>0</v>
      </c>
      <c r="GD188" s="83">
        <f>VLOOKUP(CO188,'113勞保勞退單日級距表-請勿更改表內數字'!$B$4:$I$56,8,TRUE)</f>
        <v>0</v>
      </c>
      <c r="GE188" s="83">
        <f>VLOOKUP(CP188,'113勞保勞退單日級距表-請勿更改表內數字'!$B$4:$I$56,8,TRUE)</f>
        <v>0</v>
      </c>
      <c r="GF188" s="83">
        <f>VLOOKUP(CQ188,'113勞保勞退單日級距表-請勿更改表內數字'!$B$4:$I$56,8,TRUE)</f>
        <v>0</v>
      </c>
      <c r="GG188" s="83">
        <f>VLOOKUP(CR188,'113勞保勞退單日級距表-請勿更改表內數字'!$B$4:$I$56,8,TRUE)</f>
        <v>0</v>
      </c>
      <c r="GH188" s="83">
        <f>VLOOKUP(CS188,'113勞保勞退單日級距表-請勿更改表內數字'!$B$4:$I$56,8,TRUE)</f>
        <v>0</v>
      </c>
      <c r="GI188" s="83">
        <f>VLOOKUP(CT188,'113勞保勞退單日級距表-請勿更改表內數字'!$B$4:$I$56,8,TRUE)</f>
        <v>0</v>
      </c>
      <c r="GJ188" s="83">
        <f>VLOOKUP(CU188,'113勞保勞退單日級距表-請勿更改表內數字'!$B$4:$I$56,8,TRUE)</f>
        <v>0</v>
      </c>
      <c r="GK188" s="83">
        <f>VLOOKUP(CV188,'113勞保勞退單日級距表-請勿更改表內數字'!$B$4:$I$56,8,TRUE)</f>
        <v>0</v>
      </c>
      <c r="GL188" s="83">
        <f>VLOOKUP(CW188,'113勞保勞退單日級距表-請勿更改表內數字'!$B$4:$I$56,8,TRUE)</f>
        <v>0</v>
      </c>
      <c r="GM188" s="83">
        <f>VLOOKUP(CX188,'113勞保勞退單日級距表-請勿更改表內數字'!$B$4:$I$56,8,TRUE)</f>
        <v>0</v>
      </c>
      <c r="GN188" s="83">
        <f>VLOOKUP(CY188,'113勞保勞退單日級距表-請勿更改表內數字'!$B$4:$I$56,8,TRUE)</f>
        <v>0</v>
      </c>
      <c r="GO188" s="83">
        <f>VLOOKUP(CZ188,'113勞保勞退單日級距表-請勿更改表內數字'!$B$4:$I$56,8,TRUE)</f>
        <v>0</v>
      </c>
      <c r="GP188" s="83">
        <f>VLOOKUP(DA188,'113勞保勞退單日級距表-請勿更改表內數字'!$B$4:$I$56,8,TRUE)</f>
        <v>0</v>
      </c>
      <c r="GQ188" s="83">
        <f>VLOOKUP(DB188,'113勞保勞退單日級距表-請勿更改表內數字'!$B$4:$I$56,8,TRUE)</f>
        <v>0</v>
      </c>
      <c r="GR188" s="83">
        <f>VLOOKUP(DC188,'113勞保勞退單日級距表-請勿更改表內數字'!$B$4:$I$56,8,TRUE)</f>
        <v>0</v>
      </c>
      <c r="GS188" s="83">
        <f>VLOOKUP(DD188,'113勞保勞退單日級距表-請勿更改表內數字'!$B$4:$I$56,8,TRUE)</f>
        <v>0</v>
      </c>
      <c r="GT188" s="83">
        <f>VLOOKUP(DE188,'113勞保勞退單日級距表-請勿更改表內數字'!$B$4:$I$56,8,TRUE)</f>
        <v>0</v>
      </c>
      <c r="GU188" s="83">
        <f>VLOOKUP(DF188,'113勞保勞退單日級距表-請勿更改表內數字'!$B$4:$I$56,8,TRUE)</f>
        <v>0</v>
      </c>
      <c r="GV188" s="83">
        <f>VLOOKUP(DG188,'113勞保勞退單日級距表-請勿更改表內數字'!$B$4:$I$56,8,TRUE)</f>
        <v>0</v>
      </c>
      <c r="GW188" s="83">
        <f>VLOOKUP(DH188,'113勞保勞退單日級距表-請勿更改表內數字'!$B$4:$I$56,8,TRUE)</f>
        <v>0</v>
      </c>
      <c r="GX188" s="83">
        <f>VLOOKUP(DI188,'113勞保勞退單日級距表-請勿更改表內數字'!$B$4:$I$56,8,TRUE)</f>
        <v>0</v>
      </c>
      <c r="GY188" s="83">
        <f>VLOOKUP(DJ188,'113勞保勞退單日級距表-請勿更改表內數字'!$B$4:$I$56,8,TRUE)</f>
        <v>0</v>
      </c>
    </row>
    <row r="189" spans="2:207">
      <c r="B189" s="76"/>
      <c r="C189" s="76"/>
      <c r="D189" s="166"/>
      <c r="G189" s="76"/>
      <c r="AP189" s="219">
        <f t="shared" si="97"/>
        <v>0</v>
      </c>
      <c r="AQ189" s="43">
        <f t="shared" si="98"/>
        <v>0</v>
      </c>
      <c r="AR189" s="43">
        <f t="shared" si="99"/>
        <v>0</v>
      </c>
      <c r="AS189" s="209">
        <f t="shared" si="136"/>
        <v>0</v>
      </c>
      <c r="AT189" s="201">
        <f>VLOOKUP(AS189,'113勞保勞退單日級距表-請勿更改表內數字'!$B$4:$E$56,3,TRUE)*AP189</f>
        <v>0</v>
      </c>
      <c r="AU189" s="201">
        <f>VLOOKUP(AS189,'113勞保勞退單日級距表-請勿更改表內數字'!$B$4:$I$56,7,TRUE)</f>
        <v>0</v>
      </c>
      <c r="AV189" s="201">
        <f>VLOOKUP(AS189,'113勞保勞退單日級距表-請勿更改表內數字'!$B$4:$E$56,4,TRUE)*AP189</f>
        <v>0</v>
      </c>
      <c r="AW189" s="51">
        <f t="shared" si="100"/>
        <v>0</v>
      </c>
      <c r="AX189" s="50">
        <f t="shared" si="101"/>
        <v>0</v>
      </c>
      <c r="AY189" s="50">
        <f t="shared" si="102"/>
        <v>0</v>
      </c>
      <c r="AZ189" s="50">
        <f t="shared" si="103"/>
        <v>0</v>
      </c>
      <c r="BA189" s="39">
        <f t="shared" si="104"/>
        <v>0</v>
      </c>
      <c r="BB189" s="39">
        <f t="shared" si="105"/>
        <v>0</v>
      </c>
      <c r="BC189" s="39">
        <f t="shared" si="106"/>
        <v>0</v>
      </c>
      <c r="BD189" s="39">
        <f t="shared" si="107"/>
        <v>0</v>
      </c>
      <c r="BE189" s="39">
        <f t="shared" si="108"/>
        <v>0</v>
      </c>
      <c r="BF189" s="39">
        <f t="shared" si="109"/>
        <v>0</v>
      </c>
      <c r="BG189" s="39">
        <f t="shared" si="110"/>
        <v>0</v>
      </c>
      <c r="BH189" s="39">
        <f t="shared" si="111"/>
        <v>0</v>
      </c>
      <c r="BI189" s="39">
        <f t="shared" si="112"/>
        <v>0</v>
      </c>
      <c r="BJ189" s="39">
        <f t="shared" si="113"/>
        <v>0</v>
      </c>
      <c r="BK189" s="39">
        <f t="shared" si="114"/>
        <v>0</v>
      </c>
      <c r="BL189" s="39">
        <f t="shared" si="115"/>
        <v>0</v>
      </c>
      <c r="BM189" s="39">
        <f t="shared" si="116"/>
        <v>0</v>
      </c>
      <c r="BN189" s="39">
        <f t="shared" si="117"/>
        <v>0</v>
      </c>
      <c r="BO189" s="39">
        <f t="shared" si="118"/>
        <v>0</v>
      </c>
      <c r="BP189" s="39">
        <f t="shared" si="119"/>
        <v>0</v>
      </c>
      <c r="BQ189" s="39">
        <f t="shared" si="120"/>
        <v>0</v>
      </c>
      <c r="BR189" s="39">
        <f t="shared" si="121"/>
        <v>0</v>
      </c>
      <c r="BS189" s="39">
        <f t="shared" si="122"/>
        <v>0</v>
      </c>
      <c r="BT189" s="39">
        <f t="shared" si="123"/>
        <v>0</v>
      </c>
      <c r="BU189" s="39">
        <f t="shared" si="124"/>
        <v>0</v>
      </c>
      <c r="BV189" s="39">
        <f t="shared" si="125"/>
        <v>0</v>
      </c>
      <c r="BW189" s="39">
        <f t="shared" si="126"/>
        <v>0</v>
      </c>
      <c r="BX189" s="39">
        <f t="shared" si="127"/>
        <v>0</v>
      </c>
      <c r="BY189" s="39">
        <f t="shared" si="128"/>
        <v>0</v>
      </c>
      <c r="BZ189" s="39">
        <f t="shared" si="129"/>
        <v>0</v>
      </c>
      <c r="CA189" s="39">
        <f t="shared" si="130"/>
        <v>0</v>
      </c>
      <c r="CB189" s="39">
        <f t="shared" si="131"/>
        <v>0</v>
      </c>
      <c r="CC189" s="39">
        <f t="shared" si="132"/>
        <v>0</v>
      </c>
      <c r="CD189" s="39">
        <f t="shared" si="133"/>
        <v>0</v>
      </c>
      <c r="CE189" s="39">
        <f t="shared" si="134"/>
        <v>0</v>
      </c>
      <c r="CF189" s="80">
        <f t="shared" si="145"/>
        <v>0</v>
      </c>
      <c r="CG189" s="80">
        <f t="shared" si="145"/>
        <v>0</v>
      </c>
      <c r="CH189" s="80">
        <f t="shared" si="145"/>
        <v>0</v>
      </c>
      <c r="CI189" s="80">
        <f t="shared" si="145"/>
        <v>0</v>
      </c>
      <c r="CJ189" s="80">
        <f t="shared" si="145"/>
        <v>0</v>
      </c>
      <c r="CK189" s="80">
        <f t="shared" si="145"/>
        <v>0</v>
      </c>
      <c r="CL189" s="80">
        <f t="shared" si="145"/>
        <v>0</v>
      </c>
      <c r="CM189" s="80">
        <f t="shared" si="145"/>
        <v>0</v>
      </c>
      <c r="CN189" s="80">
        <f t="shared" si="145"/>
        <v>0</v>
      </c>
      <c r="CO189" s="80">
        <f t="shared" si="145"/>
        <v>0</v>
      </c>
      <c r="CP189" s="80">
        <f t="shared" si="145"/>
        <v>0</v>
      </c>
      <c r="CQ189" s="80">
        <f t="shared" si="145"/>
        <v>0</v>
      </c>
      <c r="CR189" s="80">
        <f t="shared" si="145"/>
        <v>0</v>
      </c>
      <c r="CS189" s="80">
        <f t="shared" si="145"/>
        <v>0</v>
      </c>
      <c r="CT189" s="80">
        <f t="shared" si="145"/>
        <v>0</v>
      </c>
      <c r="CU189" s="80">
        <f t="shared" si="142"/>
        <v>0</v>
      </c>
      <c r="CV189" s="80">
        <f t="shared" si="142"/>
        <v>0</v>
      </c>
      <c r="CW189" s="80">
        <f t="shared" si="142"/>
        <v>0</v>
      </c>
      <c r="CX189" s="80">
        <f t="shared" si="142"/>
        <v>0</v>
      </c>
      <c r="CY189" s="80">
        <f t="shared" si="142"/>
        <v>0</v>
      </c>
      <c r="CZ189" s="80">
        <f t="shared" si="144"/>
        <v>0</v>
      </c>
      <c r="DA189" s="80">
        <f t="shared" si="144"/>
        <v>0</v>
      </c>
      <c r="DB189" s="80">
        <f t="shared" si="144"/>
        <v>0</v>
      </c>
      <c r="DC189" s="80">
        <f t="shared" si="144"/>
        <v>0</v>
      </c>
      <c r="DD189" s="80">
        <f t="shared" si="144"/>
        <v>0</v>
      </c>
      <c r="DE189" s="80">
        <f t="shared" si="144"/>
        <v>0</v>
      </c>
      <c r="DF189" s="80">
        <f t="shared" si="144"/>
        <v>0</v>
      </c>
      <c r="DG189" s="80">
        <f t="shared" si="144"/>
        <v>0</v>
      </c>
      <c r="DH189" s="80">
        <f t="shared" si="144"/>
        <v>0</v>
      </c>
      <c r="DI189" s="80">
        <f t="shared" si="144"/>
        <v>0</v>
      </c>
      <c r="DJ189" s="80">
        <f t="shared" si="144"/>
        <v>0</v>
      </c>
      <c r="DK189" s="85">
        <f>VLOOKUP(CF189,'113勞保勞退單日級距表-請勿更改表內數字'!$B$4:$E$56,3,TRUE)</f>
        <v>0</v>
      </c>
      <c r="DL189" s="85">
        <f>VLOOKUP(CG189,'113勞保勞退單日級距表-請勿更改表內數字'!$B$4:$E$56,3,TRUE)</f>
        <v>0</v>
      </c>
      <c r="DM189" s="85">
        <f>VLOOKUP(CH189,'113勞保勞退單日級距表-請勿更改表內數字'!$B$4:$E$56,3,TRUE)</f>
        <v>0</v>
      </c>
      <c r="DN189" s="85">
        <f>VLOOKUP(CI189,'113勞保勞退單日級距表-請勿更改表內數字'!$B$4:$E$56,3,TRUE)</f>
        <v>0</v>
      </c>
      <c r="DO189" s="85">
        <f>VLOOKUP(CJ189,'113勞保勞退單日級距表-請勿更改表內數字'!$B$4:$E$56,3,TRUE)</f>
        <v>0</v>
      </c>
      <c r="DP189" s="85">
        <f>VLOOKUP(CK189,'113勞保勞退單日級距表-請勿更改表內數字'!$B$4:$E$56,3,TRUE)</f>
        <v>0</v>
      </c>
      <c r="DQ189" s="85">
        <f>VLOOKUP(CL189,'113勞保勞退單日級距表-請勿更改表內數字'!$B$4:$E$56,3,TRUE)</f>
        <v>0</v>
      </c>
      <c r="DR189" s="85">
        <f>VLOOKUP(CM189,'113勞保勞退單日級距表-請勿更改表內數字'!$B$4:$E$56,3,TRUE)</f>
        <v>0</v>
      </c>
      <c r="DS189" s="85">
        <f>VLOOKUP(CN189,'113勞保勞退單日級距表-請勿更改表內數字'!$B$4:$E$56,3,TRUE)</f>
        <v>0</v>
      </c>
      <c r="DT189" s="85">
        <f>VLOOKUP(CO189,'113勞保勞退單日級距表-請勿更改表內數字'!$B$4:$E$56,3,TRUE)</f>
        <v>0</v>
      </c>
      <c r="DU189" s="85">
        <f>VLOOKUP(CP189,'113勞保勞退單日級距表-請勿更改表內數字'!$B$4:$E$56,3,TRUE)</f>
        <v>0</v>
      </c>
      <c r="DV189" s="85">
        <f>VLOOKUP(CQ189,'113勞保勞退單日級距表-請勿更改表內數字'!$B$4:$E$56,3,TRUE)</f>
        <v>0</v>
      </c>
      <c r="DW189" s="85">
        <f>VLOOKUP(CR189,'113勞保勞退單日級距表-請勿更改表內數字'!$B$4:$E$56,3,TRUE)</f>
        <v>0</v>
      </c>
      <c r="DX189" s="85">
        <f>VLOOKUP(CS189,'113勞保勞退單日級距表-請勿更改表內數字'!$B$4:$E$56,3,TRUE)</f>
        <v>0</v>
      </c>
      <c r="DY189" s="85">
        <f>VLOOKUP(CT189,'113勞保勞退單日級距表-請勿更改表內數字'!$B$4:$E$56,3,TRUE)</f>
        <v>0</v>
      </c>
      <c r="DZ189" s="85">
        <f>VLOOKUP(CU189,'113勞保勞退單日級距表-請勿更改表內數字'!$B$4:$E$56,3,TRUE)</f>
        <v>0</v>
      </c>
      <c r="EA189" s="85">
        <f>VLOOKUP(CV189,'113勞保勞退單日級距表-請勿更改表內數字'!$B$4:$E$56,3,TRUE)</f>
        <v>0</v>
      </c>
      <c r="EB189" s="85">
        <f>VLOOKUP(CW189,'113勞保勞退單日級距表-請勿更改表內數字'!$B$4:$E$56,3,TRUE)</f>
        <v>0</v>
      </c>
      <c r="EC189" s="85">
        <f>VLOOKUP(CX189,'113勞保勞退單日級距表-請勿更改表內數字'!$B$4:$E$56,3,TRUE)</f>
        <v>0</v>
      </c>
      <c r="ED189" s="85">
        <f>VLOOKUP(CY189,'113勞保勞退單日級距表-請勿更改表內數字'!$B$4:$E$56,3,TRUE)</f>
        <v>0</v>
      </c>
      <c r="EE189" s="85">
        <f>VLOOKUP(CZ189,'113勞保勞退單日級距表-請勿更改表內數字'!$B$4:$E$56,3,TRUE)</f>
        <v>0</v>
      </c>
      <c r="EF189" s="85">
        <f>VLOOKUP(DA189,'113勞保勞退單日級距表-請勿更改表內數字'!$B$4:$E$56,3,TRUE)</f>
        <v>0</v>
      </c>
      <c r="EG189" s="85">
        <f>VLOOKUP(DB189,'113勞保勞退單日級距表-請勿更改表內數字'!$B$4:$E$56,3,TRUE)</f>
        <v>0</v>
      </c>
      <c r="EH189" s="85">
        <f>VLOOKUP(DC189,'113勞保勞退單日級距表-請勿更改表內數字'!$B$4:$E$56,3,TRUE)</f>
        <v>0</v>
      </c>
      <c r="EI189" s="85">
        <f>VLOOKUP(DD189,'113勞保勞退單日級距表-請勿更改表內數字'!$B$4:$E$56,3,TRUE)</f>
        <v>0</v>
      </c>
      <c r="EJ189" s="85">
        <f>VLOOKUP(DE189,'113勞保勞退單日級距表-請勿更改表內數字'!$B$4:$E$56,3,TRUE)</f>
        <v>0</v>
      </c>
      <c r="EK189" s="85">
        <f>VLOOKUP(DF189,'113勞保勞退單日級距表-請勿更改表內數字'!$B$4:$E$56,3,TRUE)</f>
        <v>0</v>
      </c>
      <c r="EL189" s="85">
        <f>VLOOKUP(DG189,'113勞保勞退單日級距表-請勿更改表內數字'!$B$4:$E$56,3,TRUE)</f>
        <v>0</v>
      </c>
      <c r="EM189" s="85">
        <f>VLOOKUP(DH189,'113勞保勞退單日級距表-請勿更改表內數字'!$B$4:$E$56,3,TRUE)</f>
        <v>0</v>
      </c>
      <c r="EN189" s="85">
        <f>VLOOKUP(DI189,'113勞保勞退單日級距表-請勿更改表內數字'!$B$4:$E$56,3,TRUE)</f>
        <v>0</v>
      </c>
      <c r="EO189" s="85">
        <f>VLOOKUP(DJ189,'113勞保勞退單日級距表-請勿更改表內數字'!$B$4:$E$56,3,TRUE)</f>
        <v>0</v>
      </c>
      <c r="EP189" s="84">
        <f>VLOOKUP(CF189,'113勞保勞退單日級距表-請勿更改表內數字'!$B$4:$E$56,4,TRUE)</f>
        <v>0</v>
      </c>
      <c r="EQ189" s="84">
        <f>VLOOKUP(CG189,'113勞保勞退單日級距表-請勿更改表內數字'!$B$4:$E$56,4,TRUE)</f>
        <v>0</v>
      </c>
      <c r="ER189" s="84">
        <f>VLOOKUP(CH189,'113勞保勞退單日級距表-請勿更改表內數字'!$B$4:$E$56,4,TRUE)</f>
        <v>0</v>
      </c>
      <c r="ES189" s="84">
        <f>VLOOKUP(CI189,'113勞保勞退單日級距表-請勿更改表內數字'!$B$4:$E$56,4,TRUE)</f>
        <v>0</v>
      </c>
      <c r="ET189" s="84">
        <f>VLOOKUP(CJ189,'113勞保勞退單日級距表-請勿更改表內數字'!$B$4:$E$56,4,TRUE)</f>
        <v>0</v>
      </c>
      <c r="EU189" s="84">
        <f>VLOOKUP(CK189,'113勞保勞退單日級距表-請勿更改表內數字'!$B$4:$E$56,4,TRUE)</f>
        <v>0</v>
      </c>
      <c r="EV189" s="84">
        <f>VLOOKUP(CL189,'113勞保勞退單日級距表-請勿更改表內數字'!$B$4:$E$56,4,TRUE)</f>
        <v>0</v>
      </c>
      <c r="EW189" s="84">
        <f>VLOOKUP(CM189,'113勞保勞退單日級距表-請勿更改表內數字'!$B$4:$E$56,4,TRUE)</f>
        <v>0</v>
      </c>
      <c r="EX189" s="84">
        <f>VLOOKUP(CN189,'113勞保勞退單日級距表-請勿更改表內數字'!$B$4:$E$56,4,TRUE)</f>
        <v>0</v>
      </c>
      <c r="EY189" s="84">
        <f>VLOOKUP(CO189,'113勞保勞退單日級距表-請勿更改表內數字'!$B$4:$E$56,4,TRUE)</f>
        <v>0</v>
      </c>
      <c r="EZ189" s="84">
        <f>VLOOKUP(CP189,'113勞保勞退單日級距表-請勿更改表內數字'!$B$4:$E$56,4,TRUE)</f>
        <v>0</v>
      </c>
      <c r="FA189" s="84">
        <f>VLOOKUP(CQ189,'113勞保勞退單日級距表-請勿更改表內數字'!$B$4:$E$56,4,TRUE)</f>
        <v>0</v>
      </c>
      <c r="FB189" s="84">
        <f>VLOOKUP(CR189,'113勞保勞退單日級距表-請勿更改表內數字'!$B$4:$E$56,4,TRUE)</f>
        <v>0</v>
      </c>
      <c r="FC189" s="84">
        <f>VLOOKUP(CS189,'113勞保勞退單日級距表-請勿更改表內數字'!$B$4:$E$56,4,TRUE)</f>
        <v>0</v>
      </c>
      <c r="FD189" s="84">
        <f>VLOOKUP(CT189,'113勞保勞退單日級距表-請勿更改表內數字'!$B$4:$E$56,4,TRUE)</f>
        <v>0</v>
      </c>
      <c r="FE189" s="84">
        <f>VLOOKUP(CU189,'113勞保勞退單日級距表-請勿更改表內數字'!$B$4:$E$56,4,TRUE)</f>
        <v>0</v>
      </c>
      <c r="FF189" s="84">
        <f>VLOOKUP(CV189,'113勞保勞退單日級距表-請勿更改表內數字'!$B$4:$E$56,4,TRUE)</f>
        <v>0</v>
      </c>
      <c r="FG189" s="84">
        <f>VLOOKUP(CW189,'113勞保勞退單日級距表-請勿更改表內數字'!$B$4:$E$56,4,TRUE)</f>
        <v>0</v>
      </c>
      <c r="FH189" s="84">
        <f>VLOOKUP(CX189,'113勞保勞退單日級距表-請勿更改表內數字'!$B$4:$E$56,4,TRUE)</f>
        <v>0</v>
      </c>
      <c r="FI189" s="84">
        <f>VLOOKUP(CY189,'113勞保勞退單日級距表-請勿更改表內數字'!$B$4:$E$56,4,TRUE)</f>
        <v>0</v>
      </c>
      <c r="FJ189" s="84">
        <f>VLOOKUP(CZ189,'113勞保勞退單日級距表-請勿更改表內數字'!$B$4:$E$56,4,TRUE)</f>
        <v>0</v>
      </c>
      <c r="FK189" s="84">
        <f>VLOOKUP(DA189,'113勞保勞退單日級距表-請勿更改表內數字'!$B$4:$E$56,4,TRUE)</f>
        <v>0</v>
      </c>
      <c r="FL189" s="84">
        <f>VLOOKUP(DB189,'113勞保勞退單日級距表-請勿更改表內數字'!$B$4:$E$56,4,TRUE)</f>
        <v>0</v>
      </c>
      <c r="FM189" s="84">
        <f>VLOOKUP(DC189,'113勞保勞退單日級距表-請勿更改表內數字'!$B$4:$E$56,4,TRUE)</f>
        <v>0</v>
      </c>
      <c r="FN189" s="84">
        <f>VLOOKUP(DD189,'113勞保勞退單日級距表-請勿更改表內數字'!$B$4:$E$56,4,TRUE)</f>
        <v>0</v>
      </c>
      <c r="FO189" s="84">
        <f>VLOOKUP(DE189,'113勞保勞退單日級距表-請勿更改表內數字'!$B$4:$E$56,4,TRUE)</f>
        <v>0</v>
      </c>
      <c r="FP189" s="84">
        <f>VLOOKUP(DF189,'113勞保勞退單日級距表-請勿更改表內數字'!$B$4:$E$56,4,TRUE)</f>
        <v>0</v>
      </c>
      <c r="FQ189" s="84">
        <f>VLOOKUP(DG189,'113勞保勞退單日級距表-請勿更改表內數字'!$B$4:$E$56,4,TRUE)</f>
        <v>0</v>
      </c>
      <c r="FR189" s="84">
        <f>VLOOKUP(DH189,'113勞保勞退單日級距表-請勿更改表內數字'!$B$4:$E$56,4,TRUE)</f>
        <v>0</v>
      </c>
      <c r="FS189" s="84">
        <f>VLOOKUP(DI189,'113勞保勞退單日級距表-請勿更改表內數字'!$B$4:$E$56,4,TRUE)</f>
        <v>0</v>
      </c>
      <c r="FT189" s="84">
        <f>VLOOKUP(DJ189,'113勞保勞退單日級距表-請勿更改表內數字'!$B$4:$E$56,4,TRUE)</f>
        <v>0</v>
      </c>
      <c r="FU189" s="83">
        <f>VLOOKUP(CF189,'113勞保勞退單日級距表-請勿更改表內數字'!$B$4:$I$56,8,TRUE)</f>
        <v>0</v>
      </c>
      <c r="FV189" s="83">
        <f>VLOOKUP(CG189,'113勞保勞退單日級距表-請勿更改表內數字'!$B$4:$I$56,8,TRUE)</f>
        <v>0</v>
      </c>
      <c r="FW189" s="83">
        <f>VLOOKUP(CH189,'113勞保勞退單日級距表-請勿更改表內數字'!$B$4:$I$56,8,TRUE)</f>
        <v>0</v>
      </c>
      <c r="FX189" s="83">
        <f>VLOOKUP(CI189,'113勞保勞退單日級距表-請勿更改表內數字'!$B$4:$I$56,8,TRUE)</f>
        <v>0</v>
      </c>
      <c r="FY189" s="83">
        <f>VLOOKUP(CJ189,'113勞保勞退單日級距表-請勿更改表內數字'!$B$4:$I$56,8,TRUE)</f>
        <v>0</v>
      </c>
      <c r="FZ189" s="83">
        <f>VLOOKUP(CK189,'113勞保勞退單日級距表-請勿更改表內數字'!$B$4:$I$56,8,TRUE)</f>
        <v>0</v>
      </c>
      <c r="GA189" s="83">
        <f>VLOOKUP(CL189,'113勞保勞退單日級距表-請勿更改表內數字'!$B$4:$I$56,8,TRUE)</f>
        <v>0</v>
      </c>
      <c r="GB189" s="83">
        <f>VLOOKUP(CM189,'113勞保勞退單日級距表-請勿更改表內數字'!$B$4:$I$56,8,TRUE)</f>
        <v>0</v>
      </c>
      <c r="GC189" s="83">
        <f>VLOOKUP(CN189,'113勞保勞退單日級距表-請勿更改表內數字'!$B$4:$I$56,8,TRUE)</f>
        <v>0</v>
      </c>
      <c r="GD189" s="83">
        <f>VLOOKUP(CO189,'113勞保勞退單日級距表-請勿更改表內數字'!$B$4:$I$56,8,TRUE)</f>
        <v>0</v>
      </c>
      <c r="GE189" s="83">
        <f>VLOOKUP(CP189,'113勞保勞退單日級距表-請勿更改表內數字'!$B$4:$I$56,8,TRUE)</f>
        <v>0</v>
      </c>
      <c r="GF189" s="83">
        <f>VLOOKUP(CQ189,'113勞保勞退單日級距表-請勿更改表內數字'!$B$4:$I$56,8,TRUE)</f>
        <v>0</v>
      </c>
      <c r="GG189" s="83">
        <f>VLOOKUP(CR189,'113勞保勞退單日級距表-請勿更改表內數字'!$B$4:$I$56,8,TRUE)</f>
        <v>0</v>
      </c>
      <c r="GH189" s="83">
        <f>VLOOKUP(CS189,'113勞保勞退單日級距表-請勿更改表內數字'!$B$4:$I$56,8,TRUE)</f>
        <v>0</v>
      </c>
      <c r="GI189" s="83">
        <f>VLOOKUP(CT189,'113勞保勞退單日級距表-請勿更改表內數字'!$B$4:$I$56,8,TRUE)</f>
        <v>0</v>
      </c>
      <c r="GJ189" s="83">
        <f>VLOOKUP(CU189,'113勞保勞退單日級距表-請勿更改表內數字'!$B$4:$I$56,8,TRUE)</f>
        <v>0</v>
      </c>
      <c r="GK189" s="83">
        <f>VLOOKUP(CV189,'113勞保勞退單日級距表-請勿更改表內數字'!$B$4:$I$56,8,TRUE)</f>
        <v>0</v>
      </c>
      <c r="GL189" s="83">
        <f>VLOOKUP(CW189,'113勞保勞退單日級距表-請勿更改表內數字'!$B$4:$I$56,8,TRUE)</f>
        <v>0</v>
      </c>
      <c r="GM189" s="83">
        <f>VLOOKUP(CX189,'113勞保勞退單日級距表-請勿更改表內數字'!$B$4:$I$56,8,TRUE)</f>
        <v>0</v>
      </c>
      <c r="GN189" s="83">
        <f>VLOOKUP(CY189,'113勞保勞退單日級距表-請勿更改表內數字'!$B$4:$I$56,8,TRUE)</f>
        <v>0</v>
      </c>
      <c r="GO189" s="83">
        <f>VLOOKUP(CZ189,'113勞保勞退單日級距表-請勿更改表內數字'!$B$4:$I$56,8,TRUE)</f>
        <v>0</v>
      </c>
      <c r="GP189" s="83">
        <f>VLOOKUP(DA189,'113勞保勞退單日級距表-請勿更改表內數字'!$B$4:$I$56,8,TRUE)</f>
        <v>0</v>
      </c>
      <c r="GQ189" s="83">
        <f>VLOOKUP(DB189,'113勞保勞退單日級距表-請勿更改表內數字'!$B$4:$I$56,8,TRUE)</f>
        <v>0</v>
      </c>
      <c r="GR189" s="83">
        <f>VLOOKUP(DC189,'113勞保勞退單日級距表-請勿更改表內數字'!$B$4:$I$56,8,TRUE)</f>
        <v>0</v>
      </c>
      <c r="GS189" s="83">
        <f>VLOOKUP(DD189,'113勞保勞退單日級距表-請勿更改表內數字'!$B$4:$I$56,8,TRUE)</f>
        <v>0</v>
      </c>
      <c r="GT189" s="83">
        <f>VLOOKUP(DE189,'113勞保勞退單日級距表-請勿更改表內數字'!$B$4:$I$56,8,TRUE)</f>
        <v>0</v>
      </c>
      <c r="GU189" s="83">
        <f>VLOOKUP(DF189,'113勞保勞退單日級距表-請勿更改表內數字'!$B$4:$I$56,8,TRUE)</f>
        <v>0</v>
      </c>
      <c r="GV189" s="83">
        <f>VLOOKUP(DG189,'113勞保勞退單日級距表-請勿更改表內數字'!$B$4:$I$56,8,TRUE)</f>
        <v>0</v>
      </c>
      <c r="GW189" s="83">
        <f>VLOOKUP(DH189,'113勞保勞退單日級距表-請勿更改表內數字'!$B$4:$I$56,8,TRUE)</f>
        <v>0</v>
      </c>
      <c r="GX189" s="83">
        <f>VLOOKUP(DI189,'113勞保勞退單日級距表-請勿更改表內數字'!$B$4:$I$56,8,TRUE)</f>
        <v>0</v>
      </c>
      <c r="GY189" s="83">
        <f>VLOOKUP(DJ189,'113勞保勞退單日級距表-請勿更改表內數字'!$B$4:$I$56,8,TRUE)</f>
        <v>0</v>
      </c>
    </row>
    <row r="190" spans="2:207">
      <c r="B190" s="76"/>
      <c r="C190" s="76"/>
      <c r="D190" s="166"/>
      <c r="G190" s="76"/>
      <c r="AP190" s="219">
        <f t="shared" si="97"/>
        <v>0</v>
      </c>
      <c r="AQ190" s="43">
        <f t="shared" si="98"/>
        <v>0</v>
      </c>
      <c r="AR190" s="43">
        <f t="shared" si="99"/>
        <v>0</v>
      </c>
      <c r="AS190" s="209">
        <f t="shared" si="136"/>
        <v>0</v>
      </c>
      <c r="AT190" s="201">
        <f>VLOOKUP(AS190,'113勞保勞退單日級距表-請勿更改表內數字'!$B$4:$E$56,3,TRUE)*AP190</f>
        <v>0</v>
      </c>
      <c r="AU190" s="201">
        <f>VLOOKUP(AS190,'113勞保勞退單日級距表-請勿更改表內數字'!$B$4:$I$56,7,TRUE)</f>
        <v>0</v>
      </c>
      <c r="AV190" s="201">
        <f>VLOOKUP(AS190,'113勞保勞退單日級距表-請勿更改表內數字'!$B$4:$E$56,4,TRUE)*AP190</f>
        <v>0</v>
      </c>
      <c r="AW190" s="51">
        <f t="shared" si="100"/>
        <v>0</v>
      </c>
      <c r="AX190" s="50">
        <f t="shared" si="101"/>
        <v>0</v>
      </c>
      <c r="AY190" s="50">
        <f t="shared" si="102"/>
        <v>0</v>
      </c>
      <c r="AZ190" s="50">
        <f t="shared" si="103"/>
        <v>0</v>
      </c>
      <c r="BA190" s="39">
        <f t="shared" si="104"/>
        <v>0</v>
      </c>
      <c r="BB190" s="39">
        <f t="shared" si="105"/>
        <v>0</v>
      </c>
      <c r="BC190" s="39">
        <f t="shared" si="106"/>
        <v>0</v>
      </c>
      <c r="BD190" s="39">
        <f t="shared" si="107"/>
        <v>0</v>
      </c>
      <c r="BE190" s="39">
        <f t="shared" si="108"/>
        <v>0</v>
      </c>
      <c r="BF190" s="39">
        <f t="shared" si="109"/>
        <v>0</v>
      </c>
      <c r="BG190" s="39">
        <f t="shared" si="110"/>
        <v>0</v>
      </c>
      <c r="BH190" s="39">
        <f t="shared" si="111"/>
        <v>0</v>
      </c>
      <c r="BI190" s="39">
        <f t="shared" si="112"/>
        <v>0</v>
      </c>
      <c r="BJ190" s="39">
        <f t="shared" si="113"/>
        <v>0</v>
      </c>
      <c r="BK190" s="39">
        <f t="shared" si="114"/>
        <v>0</v>
      </c>
      <c r="BL190" s="39">
        <f t="shared" si="115"/>
        <v>0</v>
      </c>
      <c r="BM190" s="39">
        <f t="shared" si="116"/>
        <v>0</v>
      </c>
      <c r="BN190" s="39">
        <f t="shared" si="117"/>
        <v>0</v>
      </c>
      <c r="BO190" s="39">
        <f t="shared" si="118"/>
        <v>0</v>
      </c>
      <c r="BP190" s="39">
        <f t="shared" si="119"/>
        <v>0</v>
      </c>
      <c r="BQ190" s="39">
        <f t="shared" si="120"/>
        <v>0</v>
      </c>
      <c r="BR190" s="39">
        <f t="shared" si="121"/>
        <v>0</v>
      </c>
      <c r="BS190" s="39">
        <f t="shared" si="122"/>
        <v>0</v>
      </c>
      <c r="BT190" s="39">
        <f t="shared" si="123"/>
        <v>0</v>
      </c>
      <c r="BU190" s="39">
        <f t="shared" si="124"/>
        <v>0</v>
      </c>
      <c r="BV190" s="39">
        <f t="shared" si="125"/>
        <v>0</v>
      </c>
      <c r="BW190" s="39">
        <f t="shared" si="126"/>
        <v>0</v>
      </c>
      <c r="BX190" s="39">
        <f t="shared" si="127"/>
        <v>0</v>
      </c>
      <c r="BY190" s="39">
        <f t="shared" si="128"/>
        <v>0</v>
      </c>
      <c r="BZ190" s="39">
        <f t="shared" si="129"/>
        <v>0</v>
      </c>
      <c r="CA190" s="39">
        <f t="shared" si="130"/>
        <v>0</v>
      </c>
      <c r="CB190" s="39">
        <f t="shared" si="131"/>
        <v>0</v>
      </c>
      <c r="CC190" s="39">
        <f t="shared" si="132"/>
        <v>0</v>
      </c>
      <c r="CD190" s="39">
        <f t="shared" si="133"/>
        <v>0</v>
      </c>
      <c r="CE190" s="39">
        <f t="shared" si="134"/>
        <v>0</v>
      </c>
      <c r="CF190" s="80">
        <f t="shared" si="145"/>
        <v>0</v>
      </c>
      <c r="CG190" s="80">
        <f t="shared" si="145"/>
        <v>0</v>
      </c>
      <c r="CH190" s="80">
        <f t="shared" si="145"/>
        <v>0</v>
      </c>
      <c r="CI190" s="80">
        <f t="shared" si="145"/>
        <v>0</v>
      </c>
      <c r="CJ190" s="80">
        <f t="shared" si="145"/>
        <v>0</v>
      </c>
      <c r="CK190" s="80">
        <f t="shared" si="145"/>
        <v>0</v>
      </c>
      <c r="CL190" s="80">
        <f t="shared" si="145"/>
        <v>0</v>
      </c>
      <c r="CM190" s="80">
        <f t="shared" si="145"/>
        <v>0</v>
      </c>
      <c r="CN190" s="80">
        <f t="shared" si="145"/>
        <v>0</v>
      </c>
      <c r="CO190" s="80">
        <f t="shared" si="145"/>
        <v>0</v>
      </c>
      <c r="CP190" s="80">
        <f t="shared" si="145"/>
        <v>0</v>
      </c>
      <c r="CQ190" s="80">
        <f t="shared" si="145"/>
        <v>0</v>
      </c>
      <c r="CR190" s="80">
        <f t="shared" si="145"/>
        <v>0</v>
      </c>
      <c r="CS190" s="80">
        <f t="shared" si="145"/>
        <v>0</v>
      </c>
      <c r="CT190" s="80">
        <f t="shared" si="145"/>
        <v>0</v>
      </c>
      <c r="CU190" s="80">
        <f t="shared" si="142"/>
        <v>0</v>
      </c>
      <c r="CV190" s="80">
        <f t="shared" si="142"/>
        <v>0</v>
      </c>
      <c r="CW190" s="80">
        <f t="shared" si="142"/>
        <v>0</v>
      </c>
      <c r="CX190" s="80">
        <f t="shared" si="142"/>
        <v>0</v>
      </c>
      <c r="CY190" s="80">
        <f t="shared" si="142"/>
        <v>0</v>
      </c>
      <c r="CZ190" s="80">
        <f t="shared" si="144"/>
        <v>0</v>
      </c>
      <c r="DA190" s="80">
        <f t="shared" si="144"/>
        <v>0</v>
      </c>
      <c r="DB190" s="80">
        <f t="shared" si="144"/>
        <v>0</v>
      </c>
      <c r="DC190" s="80">
        <f t="shared" si="144"/>
        <v>0</v>
      </c>
      <c r="DD190" s="80">
        <f t="shared" si="144"/>
        <v>0</v>
      </c>
      <c r="DE190" s="80">
        <f t="shared" si="144"/>
        <v>0</v>
      </c>
      <c r="DF190" s="80">
        <f t="shared" si="144"/>
        <v>0</v>
      </c>
      <c r="DG190" s="80">
        <f t="shared" si="144"/>
        <v>0</v>
      </c>
      <c r="DH190" s="80">
        <f t="shared" si="144"/>
        <v>0</v>
      </c>
      <c r="DI190" s="80">
        <f t="shared" si="144"/>
        <v>0</v>
      </c>
      <c r="DJ190" s="80">
        <f t="shared" si="144"/>
        <v>0</v>
      </c>
      <c r="DK190" s="85">
        <f>VLOOKUP(CF190,'113勞保勞退單日級距表-請勿更改表內數字'!$B$4:$E$56,3,TRUE)</f>
        <v>0</v>
      </c>
      <c r="DL190" s="85">
        <f>VLOOKUP(CG190,'113勞保勞退單日級距表-請勿更改表內數字'!$B$4:$E$56,3,TRUE)</f>
        <v>0</v>
      </c>
      <c r="DM190" s="85">
        <f>VLOOKUP(CH190,'113勞保勞退單日級距表-請勿更改表內數字'!$B$4:$E$56,3,TRUE)</f>
        <v>0</v>
      </c>
      <c r="DN190" s="85">
        <f>VLOOKUP(CI190,'113勞保勞退單日級距表-請勿更改表內數字'!$B$4:$E$56,3,TRUE)</f>
        <v>0</v>
      </c>
      <c r="DO190" s="85">
        <f>VLOOKUP(CJ190,'113勞保勞退單日級距表-請勿更改表內數字'!$B$4:$E$56,3,TRUE)</f>
        <v>0</v>
      </c>
      <c r="DP190" s="85">
        <f>VLOOKUP(CK190,'113勞保勞退單日級距表-請勿更改表內數字'!$B$4:$E$56,3,TRUE)</f>
        <v>0</v>
      </c>
      <c r="DQ190" s="85">
        <f>VLOOKUP(CL190,'113勞保勞退單日級距表-請勿更改表內數字'!$B$4:$E$56,3,TRUE)</f>
        <v>0</v>
      </c>
      <c r="DR190" s="85">
        <f>VLOOKUP(CM190,'113勞保勞退單日級距表-請勿更改表內數字'!$B$4:$E$56,3,TRUE)</f>
        <v>0</v>
      </c>
      <c r="DS190" s="85">
        <f>VLOOKUP(CN190,'113勞保勞退單日級距表-請勿更改表內數字'!$B$4:$E$56,3,TRUE)</f>
        <v>0</v>
      </c>
      <c r="DT190" s="85">
        <f>VLOOKUP(CO190,'113勞保勞退單日級距表-請勿更改表內數字'!$B$4:$E$56,3,TRUE)</f>
        <v>0</v>
      </c>
      <c r="DU190" s="85">
        <f>VLOOKUP(CP190,'113勞保勞退單日級距表-請勿更改表內數字'!$B$4:$E$56,3,TRUE)</f>
        <v>0</v>
      </c>
      <c r="DV190" s="85">
        <f>VLOOKUP(CQ190,'113勞保勞退單日級距表-請勿更改表內數字'!$B$4:$E$56,3,TRUE)</f>
        <v>0</v>
      </c>
      <c r="DW190" s="85">
        <f>VLOOKUP(CR190,'113勞保勞退單日級距表-請勿更改表內數字'!$B$4:$E$56,3,TRUE)</f>
        <v>0</v>
      </c>
      <c r="DX190" s="85">
        <f>VLOOKUP(CS190,'113勞保勞退單日級距表-請勿更改表內數字'!$B$4:$E$56,3,TRUE)</f>
        <v>0</v>
      </c>
      <c r="DY190" s="85">
        <f>VLOOKUP(CT190,'113勞保勞退單日級距表-請勿更改表內數字'!$B$4:$E$56,3,TRUE)</f>
        <v>0</v>
      </c>
      <c r="DZ190" s="85">
        <f>VLOOKUP(CU190,'113勞保勞退單日級距表-請勿更改表內數字'!$B$4:$E$56,3,TRUE)</f>
        <v>0</v>
      </c>
      <c r="EA190" s="85">
        <f>VLOOKUP(CV190,'113勞保勞退單日級距表-請勿更改表內數字'!$B$4:$E$56,3,TRUE)</f>
        <v>0</v>
      </c>
      <c r="EB190" s="85">
        <f>VLOOKUP(CW190,'113勞保勞退單日級距表-請勿更改表內數字'!$B$4:$E$56,3,TRUE)</f>
        <v>0</v>
      </c>
      <c r="EC190" s="85">
        <f>VLOOKUP(CX190,'113勞保勞退單日級距表-請勿更改表內數字'!$B$4:$E$56,3,TRUE)</f>
        <v>0</v>
      </c>
      <c r="ED190" s="85">
        <f>VLOOKUP(CY190,'113勞保勞退單日級距表-請勿更改表內數字'!$B$4:$E$56,3,TRUE)</f>
        <v>0</v>
      </c>
      <c r="EE190" s="85">
        <f>VLOOKUP(CZ190,'113勞保勞退單日級距表-請勿更改表內數字'!$B$4:$E$56,3,TRUE)</f>
        <v>0</v>
      </c>
      <c r="EF190" s="85">
        <f>VLOOKUP(DA190,'113勞保勞退單日級距表-請勿更改表內數字'!$B$4:$E$56,3,TRUE)</f>
        <v>0</v>
      </c>
      <c r="EG190" s="85">
        <f>VLOOKUP(DB190,'113勞保勞退單日級距表-請勿更改表內數字'!$B$4:$E$56,3,TRUE)</f>
        <v>0</v>
      </c>
      <c r="EH190" s="85">
        <f>VLOOKUP(DC190,'113勞保勞退單日級距表-請勿更改表內數字'!$B$4:$E$56,3,TRUE)</f>
        <v>0</v>
      </c>
      <c r="EI190" s="85">
        <f>VLOOKUP(DD190,'113勞保勞退單日級距表-請勿更改表內數字'!$B$4:$E$56,3,TRUE)</f>
        <v>0</v>
      </c>
      <c r="EJ190" s="85">
        <f>VLOOKUP(DE190,'113勞保勞退單日級距表-請勿更改表內數字'!$B$4:$E$56,3,TRUE)</f>
        <v>0</v>
      </c>
      <c r="EK190" s="85">
        <f>VLOOKUP(DF190,'113勞保勞退單日級距表-請勿更改表內數字'!$B$4:$E$56,3,TRUE)</f>
        <v>0</v>
      </c>
      <c r="EL190" s="85">
        <f>VLOOKUP(DG190,'113勞保勞退單日級距表-請勿更改表內數字'!$B$4:$E$56,3,TRUE)</f>
        <v>0</v>
      </c>
      <c r="EM190" s="85">
        <f>VLOOKUP(DH190,'113勞保勞退單日級距表-請勿更改表內數字'!$B$4:$E$56,3,TRUE)</f>
        <v>0</v>
      </c>
      <c r="EN190" s="85">
        <f>VLOOKUP(DI190,'113勞保勞退單日級距表-請勿更改表內數字'!$B$4:$E$56,3,TRUE)</f>
        <v>0</v>
      </c>
      <c r="EO190" s="85">
        <f>VLOOKUP(DJ190,'113勞保勞退單日級距表-請勿更改表內數字'!$B$4:$E$56,3,TRUE)</f>
        <v>0</v>
      </c>
      <c r="EP190" s="84">
        <f>VLOOKUP(CF190,'113勞保勞退單日級距表-請勿更改表內數字'!$B$4:$E$56,4,TRUE)</f>
        <v>0</v>
      </c>
      <c r="EQ190" s="84">
        <f>VLOOKUP(CG190,'113勞保勞退單日級距表-請勿更改表內數字'!$B$4:$E$56,4,TRUE)</f>
        <v>0</v>
      </c>
      <c r="ER190" s="84">
        <f>VLOOKUP(CH190,'113勞保勞退單日級距表-請勿更改表內數字'!$B$4:$E$56,4,TRUE)</f>
        <v>0</v>
      </c>
      <c r="ES190" s="84">
        <f>VLOOKUP(CI190,'113勞保勞退單日級距表-請勿更改表內數字'!$B$4:$E$56,4,TRUE)</f>
        <v>0</v>
      </c>
      <c r="ET190" s="84">
        <f>VLOOKUP(CJ190,'113勞保勞退單日級距表-請勿更改表內數字'!$B$4:$E$56,4,TRUE)</f>
        <v>0</v>
      </c>
      <c r="EU190" s="84">
        <f>VLOOKUP(CK190,'113勞保勞退單日級距表-請勿更改表內數字'!$B$4:$E$56,4,TRUE)</f>
        <v>0</v>
      </c>
      <c r="EV190" s="84">
        <f>VLOOKUP(CL190,'113勞保勞退單日級距表-請勿更改表內數字'!$B$4:$E$56,4,TRUE)</f>
        <v>0</v>
      </c>
      <c r="EW190" s="84">
        <f>VLOOKUP(CM190,'113勞保勞退單日級距表-請勿更改表內數字'!$B$4:$E$56,4,TRUE)</f>
        <v>0</v>
      </c>
      <c r="EX190" s="84">
        <f>VLOOKUP(CN190,'113勞保勞退單日級距表-請勿更改表內數字'!$B$4:$E$56,4,TRUE)</f>
        <v>0</v>
      </c>
      <c r="EY190" s="84">
        <f>VLOOKUP(CO190,'113勞保勞退單日級距表-請勿更改表內數字'!$B$4:$E$56,4,TRUE)</f>
        <v>0</v>
      </c>
      <c r="EZ190" s="84">
        <f>VLOOKUP(CP190,'113勞保勞退單日級距表-請勿更改表內數字'!$B$4:$E$56,4,TRUE)</f>
        <v>0</v>
      </c>
      <c r="FA190" s="84">
        <f>VLOOKUP(CQ190,'113勞保勞退單日級距表-請勿更改表內數字'!$B$4:$E$56,4,TRUE)</f>
        <v>0</v>
      </c>
      <c r="FB190" s="84">
        <f>VLOOKUP(CR190,'113勞保勞退單日級距表-請勿更改表內數字'!$B$4:$E$56,4,TRUE)</f>
        <v>0</v>
      </c>
      <c r="FC190" s="84">
        <f>VLOOKUP(CS190,'113勞保勞退單日級距表-請勿更改表內數字'!$B$4:$E$56,4,TRUE)</f>
        <v>0</v>
      </c>
      <c r="FD190" s="84">
        <f>VLOOKUP(CT190,'113勞保勞退單日級距表-請勿更改表內數字'!$B$4:$E$56,4,TRUE)</f>
        <v>0</v>
      </c>
      <c r="FE190" s="84">
        <f>VLOOKUP(CU190,'113勞保勞退單日級距表-請勿更改表內數字'!$B$4:$E$56,4,TRUE)</f>
        <v>0</v>
      </c>
      <c r="FF190" s="84">
        <f>VLOOKUP(CV190,'113勞保勞退單日級距表-請勿更改表內數字'!$B$4:$E$56,4,TRUE)</f>
        <v>0</v>
      </c>
      <c r="FG190" s="84">
        <f>VLOOKUP(CW190,'113勞保勞退單日級距表-請勿更改表內數字'!$B$4:$E$56,4,TRUE)</f>
        <v>0</v>
      </c>
      <c r="FH190" s="84">
        <f>VLOOKUP(CX190,'113勞保勞退單日級距表-請勿更改表內數字'!$B$4:$E$56,4,TRUE)</f>
        <v>0</v>
      </c>
      <c r="FI190" s="84">
        <f>VLOOKUP(CY190,'113勞保勞退單日級距表-請勿更改表內數字'!$B$4:$E$56,4,TRUE)</f>
        <v>0</v>
      </c>
      <c r="FJ190" s="84">
        <f>VLOOKUP(CZ190,'113勞保勞退單日級距表-請勿更改表內數字'!$B$4:$E$56,4,TRUE)</f>
        <v>0</v>
      </c>
      <c r="FK190" s="84">
        <f>VLOOKUP(DA190,'113勞保勞退單日級距表-請勿更改表內數字'!$B$4:$E$56,4,TRUE)</f>
        <v>0</v>
      </c>
      <c r="FL190" s="84">
        <f>VLOOKUP(DB190,'113勞保勞退單日級距表-請勿更改表內數字'!$B$4:$E$56,4,TRUE)</f>
        <v>0</v>
      </c>
      <c r="FM190" s="84">
        <f>VLOOKUP(DC190,'113勞保勞退單日級距表-請勿更改表內數字'!$B$4:$E$56,4,TRUE)</f>
        <v>0</v>
      </c>
      <c r="FN190" s="84">
        <f>VLOOKUP(DD190,'113勞保勞退單日級距表-請勿更改表內數字'!$B$4:$E$56,4,TRUE)</f>
        <v>0</v>
      </c>
      <c r="FO190" s="84">
        <f>VLOOKUP(DE190,'113勞保勞退單日級距表-請勿更改表內數字'!$B$4:$E$56,4,TRUE)</f>
        <v>0</v>
      </c>
      <c r="FP190" s="84">
        <f>VLOOKUP(DF190,'113勞保勞退單日級距表-請勿更改表內數字'!$B$4:$E$56,4,TRUE)</f>
        <v>0</v>
      </c>
      <c r="FQ190" s="84">
        <f>VLOOKUP(DG190,'113勞保勞退單日級距表-請勿更改表內數字'!$B$4:$E$56,4,TRUE)</f>
        <v>0</v>
      </c>
      <c r="FR190" s="84">
        <f>VLOOKUP(DH190,'113勞保勞退單日級距表-請勿更改表內數字'!$B$4:$E$56,4,TRUE)</f>
        <v>0</v>
      </c>
      <c r="FS190" s="84">
        <f>VLOOKUP(DI190,'113勞保勞退單日級距表-請勿更改表內數字'!$B$4:$E$56,4,TRUE)</f>
        <v>0</v>
      </c>
      <c r="FT190" s="84">
        <f>VLOOKUP(DJ190,'113勞保勞退單日級距表-請勿更改表內數字'!$B$4:$E$56,4,TRUE)</f>
        <v>0</v>
      </c>
      <c r="FU190" s="83">
        <f>VLOOKUP(CF190,'113勞保勞退單日級距表-請勿更改表內數字'!$B$4:$I$56,8,TRUE)</f>
        <v>0</v>
      </c>
      <c r="FV190" s="83">
        <f>VLOOKUP(CG190,'113勞保勞退單日級距表-請勿更改表內數字'!$B$4:$I$56,8,TRUE)</f>
        <v>0</v>
      </c>
      <c r="FW190" s="83">
        <f>VLOOKUP(CH190,'113勞保勞退單日級距表-請勿更改表內數字'!$B$4:$I$56,8,TRUE)</f>
        <v>0</v>
      </c>
      <c r="FX190" s="83">
        <f>VLOOKUP(CI190,'113勞保勞退單日級距表-請勿更改表內數字'!$B$4:$I$56,8,TRUE)</f>
        <v>0</v>
      </c>
      <c r="FY190" s="83">
        <f>VLOOKUP(CJ190,'113勞保勞退單日級距表-請勿更改表內數字'!$B$4:$I$56,8,TRUE)</f>
        <v>0</v>
      </c>
      <c r="FZ190" s="83">
        <f>VLOOKUP(CK190,'113勞保勞退單日級距表-請勿更改表內數字'!$B$4:$I$56,8,TRUE)</f>
        <v>0</v>
      </c>
      <c r="GA190" s="83">
        <f>VLOOKUP(CL190,'113勞保勞退單日級距表-請勿更改表內數字'!$B$4:$I$56,8,TRUE)</f>
        <v>0</v>
      </c>
      <c r="GB190" s="83">
        <f>VLOOKUP(CM190,'113勞保勞退單日級距表-請勿更改表內數字'!$B$4:$I$56,8,TRUE)</f>
        <v>0</v>
      </c>
      <c r="GC190" s="83">
        <f>VLOOKUP(CN190,'113勞保勞退單日級距表-請勿更改表內數字'!$B$4:$I$56,8,TRUE)</f>
        <v>0</v>
      </c>
      <c r="GD190" s="83">
        <f>VLOOKUP(CO190,'113勞保勞退單日級距表-請勿更改表內數字'!$B$4:$I$56,8,TRUE)</f>
        <v>0</v>
      </c>
      <c r="GE190" s="83">
        <f>VLOOKUP(CP190,'113勞保勞退單日級距表-請勿更改表內數字'!$B$4:$I$56,8,TRUE)</f>
        <v>0</v>
      </c>
      <c r="GF190" s="83">
        <f>VLOOKUP(CQ190,'113勞保勞退單日級距表-請勿更改表內數字'!$B$4:$I$56,8,TRUE)</f>
        <v>0</v>
      </c>
      <c r="GG190" s="83">
        <f>VLOOKUP(CR190,'113勞保勞退單日級距表-請勿更改表內數字'!$B$4:$I$56,8,TRUE)</f>
        <v>0</v>
      </c>
      <c r="GH190" s="83">
        <f>VLOOKUP(CS190,'113勞保勞退單日級距表-請勿更改表內數字'!$B$4:$I$56,8,TRUE)</f>
        <v>0</v>
      </c>
      <c r="GI190" s="83">
        <f>VLOOKUP(CT190,'113勞保勞退單日級距表-請勿更改表內數字'!$B$4:$I$56,8,TRUE)</f>
        <v>0</v>
      </c>
      <c r="GJ190" s="83">
        <f>VLOOKUP(CU190,'113勞保勞退單日級距表-請勿更改表內數字'!$B$4:$I$56,8,TRUE)</f>
        <v>0</v>
      </c>
      <c r="GK190" s="83">
        <f>VLOOKUP(CV190,'113勞保勞退單日級距表-請勿更改表內數字'!$B$4:$I$56,8,TRUE)</f>
        <v>0</v>
      </c>
      <c r="GL190" s="83">
        <f>VLOOKUP(CW190,'113勞保勞退單日級距表-請勿更改表內數字'!$B$4:$I$56,8,TRUE)</f>
        <v>0</v>
      </c>
      <c r="GM190" s="83">
        <f>VLOOKUP(CX190,'113勞保勞退單日級距表-請勿更改表內數字'!$B$4:$I$56,8,TRUE)</f>
        <v>0</v>
      </c>
      <c r="GN190" s="83">
        <f>VLOOKUP(CY190,'113勞保勞退單日級距表-請勿更改表內數字'!$B$4:$I$56,8,TRUE)</f>
        <v>0</v>
      </c>
      <c r="GO190" s="83">
        <f>VLOOKUP(CZ190,'113勞保勞退單日級距表-請勿更改表內數字'!$B$4:$I$56,8,TRUE)</f>
        <v>0</v>
      </c>
      <c r="GP190" s="83">
        <f>VLOOKUP(DA190,'113勞保勞退單日級距表-請勿更改表內數字'!$B$4:$I$56,8,TRUE)</f>
        <v>0</v>
      </c>
      <c r="GQ190" s="83">
        <f>VLOOKUP(DB190,'113勞保勞退單日級距表-請勿更改表內數字'!$B$4:$I$56,8,TRUE)</f>
        <v>0</v>
      </c>
      <c r="GR190" s="83">
        <f>VLOOKUP(DC190,'113勞保勞退單日級距表-請勿更改表內數字'!$B$4:$I$56,8,TRUE)</f>
        <v>0</v>
      </c>
      <c r="GS190" s="83">
        <f>VLOOKUP(DD190,'113勞保勞退單日級距表-請勿更改表內數字'!$B$4:$I$56,8,TRUE)</f>
        <v>0</v>
      </c>
      <c r="GT190" s="83">
        <f>VLOOKUP(DE190,'113勞保勞退單日級距表-請勿更改表內數字'!$B$4:$I$56,8,TRUE)</f>
        <v>0</v>
      </c>
      <c r="GU190" s="83">
        <f>VLOOKUP(DF190,'113勞保勞退單日級距表-請勿更改表內數字'!$B$4:$I$56,8,TRUE)</f>
        <v>0</v>
      </c>
      <c r="GV190" s="83">
        <f>VLOOKUP(DG190,'113勞保勞退單日級距表-請勿更改表內數字'!$B$4:$I$56,8,TRUE)</f>
        <v>0</v>
      </c>
      <c r="GW190" s="83">
        <f>VLOOKUP(DH190,'113勞保勞退單日級距表-請勿更改表內數字'!$B$4:$I$56,8,TRUE)</f>
        <v>0</v>
      </c>
      <c r="GX190" s="83">
        <f>VLOOKUP(DI190,'113勞保勞退單日級距表-請勿更改表內數字'!$B$4:$I$56,8,TRUE)</f>
        <v>0</v>
      </c>
      <c r="GY190" s="83">
        <f>VLOOKUP(DJ190,'113勞保勞退單日級距表-請勿更改表內數字'!$B$4:$I$56,8,TRUE)</f>
        <v>0</v>
      </c>
    </row>
    <row r="191" spans="2:207">
      <c r="B191" s="76"/>
      <c r="C191" s="76"/>
      <c r="D191" s="166"/>
      <c r="G191" s="76"/>
      <c r="AP191" s="219">
        <f t="shared" si="97"/>
        <v>0</v>
      </c>
      <c r="AQ191" s="43">
        <f t="shared" si="98"/>
        <v>0</v>
      </c>
      <c r="AR191" s="43">
        <f t="shared" si="99"/>
        <v>0</v>
      </c>
      <c r="AS191" s="209">
        <f t="shared" si="136"/>
        <v>0</v>
      </c>
      <c r="AT191" s="201">
        <f>VLOOKUP(AS191,'113勞保勞退單日級距表-請勿更改表內數字'!$B$4:$E$56,3,TRUE)*AP191</f>
        <v>0</v>
      </c>
      <c r="AU191" s="201">
        <f>VLOOKUP(AS191,'113勞保勞退單日級距表-請勿更改表內數字'!$B$4:$I$56,7,TRUE)</f>
        <v>0</v>
      </c>
      <c r="AV191" s="201">
        <f>VLOOKUP(AS191,'113勞保勞退單日級距表-請勿更改表內數字'!$B$4:$E$56,4,TRUE)*AP191</f>
        <v>0</v>
      </c>
      <c r="AW191" s="51">
        <f t="shared" si="100"/>
        <v>0</v>
      </c>
      <c r="AX191" s="50">
        <f t="shared" si="101"/>
        <v>0</v>
      </c>
      <c r="AY191" s="50">
        <f t="shared" si="102"/>
        <v>0</v>
      </c>
      <c r="AZ191" s="50">
        <f t="shared" si="103"/>
        <v>0</v>
      </c>
      <c r="BA191" s="39">
        <f t="shared" si="104"/>
        <v>0</v>
      </c>
      <c r="BB191" s="39">
        <f t="shared" si="105"/>
        <v>0</v>
      </c>
      <c r="BC191" s="39">
        <f t="shared" si="106"/>
        <v>0</v>
      </c>
      <c r="BD191" s="39">
        <f t="shared" si="107"/>
        <v>0</v>
      </c>
      <c r="BE191" s="39">
        <f t="shared" si="108"/>
        <v>0</v>
      </c>
      <c r="BF191" s="39">
        <f t="shared" si="109"/>
        <v>0</v>
      </c>
      <c r="BG191" s="39">
        <f t="shared" si="110"/>
        <v>0</v>
      </c>
      <c r="BH191" s="39">
        <f t="shared" si="111"/>
        <v>0</v>
      </c>
      <c r="BI191" s="39">
        <f t="shared" si="112"/>
        <v>0</v>
      </c>
      <c r="BJ191" s="39">
        <f t="shared" si="113"/>
        <v>0</v>
      </c>
      <c r="BK191" s="39">
        <f t="shared" si="114"/>
        <v>0</v>
      </c>
      <c r="BL191" s="39">
        <f t="shared" si="115"/>
        <v>0</v>
      </c>
      <c r="BM191" s="39">
        <f t="shared" si="116"/>
        <v>0</v>
      </c>
      <c r="BN191" s="39">
        <f t="shared" si="117"/>
        <v>0</v>
      </c>
      <c r="BO191" s="39">
        <f t="shared" si="118"/>
        <v>0</v>
      </c>
      <c r="BP191" s="39">
        <f t="shared" si="119"/>
        <v>0</v>
      </c>
      <c r="BQ191" s="39">
        <f t="shared" si="120"/>
        <v>0</v>
      </c>
      <c r="BR191" s="39">
        <f t="shared" si="121"/>
        <v>0</v>
      </c>
      <c r="BS191" s="39">
        <f t="shared" si="122"/>
        <v>0</v>
      </c>
      <c r="BT191" s="39">
        <f t="shared" si="123"/>
        <v>0</v>
      </c>
      <c r="BU191" s="39">
        <f t="shared" si="124"/>
        <v>0</v>
      </c>
      <c r="BV191" s="39">
        <f t="shared" si="125"/>
        <v>0</v>
      </c>
      <c r="BW191" s="39">
        <f t="shared" si="126"/>
        <v>0</v>
      </c>
      <c r="BX191" s="39">
        <f t="shared" si="127"/>
        <v>0</v>
      </c>
      <c r="BY191" s="39">
        <f t="shared" si="128"/>
        <v>0</v>
      </c>
      <c r="BZ191" s="39">
        <f t="shared" si="129"/>
        <v>0</v>
      </c>
      <c r="CA191" s="39">
        <f t="shared" si="130"/>
        <v>0</v>
      </c>
      <c r="CB191" s="39">
        <f t="shared" si="131"/>
        <v>0</v>
      </c>
      <c r="CC191" s="39">
        <f t="shared" si="132"/>
        <v>0</v>
      </c>
      <c r="CD191" s="39">
        <f t="shared" si="133"/>
        <v>0</v>
      </c>
      <c r="CE191" s="39">
        <f t="shared" si="134"/>
        <v>0</v>
      </c>
      <c r="CF191" s="80">
        <f t="shared" si="145"/>
        <v>0</v>
      </c>
      <c r="CG191" s="80">
        <f t="shared" si="145"/>
        <v>0</v>
      </c>
      <c r="CH191" s="80">
        <f t="shared" si="145"/>
        <v>0</v>
      </c>
      <c r="CI191" s="80">
        <f t="shared" si="145"/>
        <v>0</v>
      </c>
      <c r="CJ191" s="80">
        <f t="shared" si="145"/>
        <v>0</v>
      </c>
      <c r="CK191" s="80">
        <f t="shared" si="145"/>
        <v>0</v>
      </c>
      <c r="CL191" s="80">
        <f t="shared" si="145"/>
        <v>0</v>
      </c>
      <c r="CM191" s="80">
        <f t="shared" si="145"/>
        <v>0</v>
      </c>
      <c r="CN191" s="80">
        <f t="shared" si="145"/>
        <v>0</v>
      </c>
      <c r="CO191" s="80">
        <f t="shared" si="145"/>
        <v>0</v>
      </c>
      <c r="CP191" s="80">
        <f t="shared" si="145"/>
        <v>0</v>
      </c>
      <c r="CQ191" s="80">
        <f t="shared" si="145"/>
        <v>0</v>
      </c>
      <c r="CR191" s="80">
        <f t="shared" si="145"/>
        <v>0</v>
      </c>
      <c r="CS191" s="80">
        <f t="shared" si="145"/>
        <v>0</v>
      </c>
      <c r="CT191" s="80">
        <f t="shared" si="145"/>
        <v>0</v>
      </c>
      <c r="CU191" s="80">
        <f t="shared" si="142"/>
        <v>0</v>
      </c>
      <c r="CV191" s="80">
        <f t="shared" si="142"/>
        <v>0</v>
      </c>
      <c r="CW191" s="80">
        <f t="shared" si="142"/>
        <v>0</v>
      </c>
      <c r="CX191" s="80">
        <f t="shared" si="142"/>
        <v>0</v>
      </c>
      <c r="CY191" s="80">
        <f t="shared" si="142"/>
        <v>0</v>
      </c>
      <c r="CZ191" s="80">
        <f t="shared" si="144"/>
        <v>0</v>
      </c>
      <c r="DA191" s="80">
        <f t="shared" si="144"/>
        <v>0</v>
      </c>
      <c r="DB191" s="80">
        <f t="shared" si="144"/>
        <v>0</v>
      </c>
      <c r="DC191" s="80">
        <f t="shared" si="144"/>
        <v>0</v>
      </c>
      <c r="DD191" s="80">
        <f t="shared" si="144"/>
        <v>0</v>
      </c>
      <c r="DE191" s="80">
        <f t="shared" si="144"/>
        <v>0</v>
      </c>
      <c r="DF191" s="80">
        <f t="shared" si="144"/>
        <v>0</v>
      </c>
      <c r="DG191" s="80">
        <f t="shared" si="144"/>
        <v>0</v>
      </c>
      <c r="DH191" s="80">
        <f t="shared" si="144"/>
        <v>0</v>
      </c>
      <c r="DI191" s="80">
        <f t="shared" si="144"/>
        <v>0</v>
      </c>
      <c r="DJ191" s="80">
        <f t="shared" si="144"/>
        <v>0</v>
      </c>
      <c r="DK191" s="85">
        <f>VLOOKUP(CF191,'113勞保勞退單日級距表-請勿更改表內數字'!$B$4:$E$56,3,TRUE)</f>
        <v>0</v>
      </c>
      <c r="DL191" s="85">
        <f>VLOOKUP(CG191,'113勞保勞退單日級距表-請勿更改表內數字'!$B$4:$E$56,3,TRUE)</f>
        <v>0</v>
      </c>
      <c r="DM191" s="85">
        <f>VLOOKUP(CH191,'113勞保勞退單日級距表-請勿更改表內數字'!$B$4:$E$56,3,TRUE)</f>
        <v>0</v>
      </c>
      <c r="DN191" s="85">
        <f>VLOOKUP(CI191,'113勞保勞退單日級距表-請勿更改表內數字'!$B$4:$E$56,3,TRUE)</f>
        <v>0</v>
      </c>
      <c r="DO191" s="85">
        <f>VLOOKUP(CJ191,'113勞保勞退單日級距表-請勿更改表內數字'!$B$4:$E$56,3,TRUE)</f>
        <v>0</v>
      </c>
      <c r="DP191" s="85">
        <f>VLOOKUP(CK191,'113勞保勞退單日級距表-請勿更改表內數字'!$B$4:$E$56,3,TRUE)</f>
        <v>0</v>
      </c>
      <c r="DQ191" s="85">
        <f>VLOOKUP(CL191,'113勞保勞退單日級距表-請勿更改表內數字'!$B$4:$E$56,3,TRUE)</f>
        <v>0</v>
      </c>
      <c r="DR191" s="85">
        <f>VLOOKUP(CM191,'113勞保勞退單日級距表-請勿更改表內數字'!$B$4:$E$56,3,TRUE)</f>
        <v>0</v>
      </c>
      <c r="DS191" s="85">
        <f>VLOOKUP(CN191,'113勞保勞退單日級距表-請勿更改表內數字'!$B$4:$E$56,3,TRUE)</f>
        <v>0</v>
      </c>
      <c r="DT191" s="85">
        <f>VLOOKUP(CO191,'113勞保勞退單日級距表-請勿更改表內數字'!$B$4:$E$56,3,TRUE)</f>
        <v>0</v>
      </c>
      <c r="DU191" s="85">
        <f>VLOOKUP(CP191,'113勞保勞退單日級距表-請勿更改表內數字'!$B$4:$E$56,3,TRUE)</f>
        <v>0</v>
      </c>
      <c r="DV191" s="85">
        <f>VLOOKUP(CQ191,'113勞保勞退單日級距表-請勿更改表內數字'!$B$4:$E$56,3,TRUE)</f>
        <v>0</v>
      </c>
      <c r="DW191" s="85">
        <f>VLOOKUP(CR191,'113勞保勞退單日級距表-請勿更改表內數字'!$B$4:$E$56,3,TRUE)</f>
        <v>0</v>
      </c>
      <c r="DX191" s="85">
        <f>VLOOKUP(CS191,'113勞保勞退單日級距表-請勿更改表內數字'!$B$4:$E$56,3,TRUE)</f>
        <v>0</v>
      </c>
      <c r="DY191" s="85">
        <f>VLOOKUP(CT191,'113勞保勞退單日級距表-請勿更改表內數字'!$B$4:$E$56,3,TRUE)</f>
        <v>0</v>
      </c>
      <c r="DZ191" s="85">
        <f>VLOOKUP(CU191,'113勞保勞退單日級距表-請勿更改表內數字'!$B$4:$E$56,3,TRUE)</f>
        <v>0</v>
      </c>
      <c r="EA191" s="85">
        <f>VLOOKUP(CV191,'113勞保勞退單日級距表-請勿更改表內數字'!$B$4:$E$56,3,TRUE)</f>
        <v>0</v>
      </c>
      <c r="EB191" s="85">
        <f>VLOOKUP(CW191,'113勞保勞退單日級距表-請勿更改表內數字'!$B$4:$E$56,3,TRUE)</f>
        <v>0</v>
      </c>
      <c r="EC191" s="85">
        <f>VLOOKUP(CX191,'113勞保勞退單日級距表-請勿更改表內數字'!$B$4:$E$56,3,TRUE)</f>
        <v>0</v>
      </c>
      <c r="ED191" s="85">
        <f>VLOOKUP(CY191,'113勞保勞退單日級距表-請勿更改表內數字'!$B$4:$E$56,3,TRUE)</f>
        <v>0</v>
      </c>
      <c r="EE191" s="85">
        <f>VLOOKUP(CZ191,'113勞保勞退單日級距表-請勿更改表內數字'!$B$4:$E$56,3,TRUE)</f>
        <v>0</v>
      </c>
      <c r="EF191" s="85">
        <f>VLOOKUP(DA191,'113勞保勞退單日級距表-請勿更改表內數字'!$B$4:$E$56,3,TRUE)</f>
        <v>0</v>
      </c>
      <c r="EG191" s="85">
        <f>VLOOKUP(DB191,'113勞保勞退單日級距表-請勿更改表內數字'!$B$4:$E$56,3,TRUE)</f>
        <v>0</v>
      </c>
      <c r="EH191" s="85">
        <f>VLOOKUP(DC191,'113勞保勞退單日級距表-請勿更改表內數字'!$B$4:$E$56,3,TRUE)</f>
        <v>0</v>
      </c>
      <c r="EI191" s="85">
        <f>VLOOKUP(DD191,'113勞保勞退單日級距表-請勿更改表內數字'!$B$4:$E$56,3,TRUE)</f>
        <v>0</v>
      </c>
      <c r="EJ191" s="85">
        <f>VLOOKUP(DE191,'113勞保勞退單日級距表-請勿更改表內數字'!$B$4:$E$56,3,TRUE)</f>
        <v>0</v>
      </c>
      <c r="EK191" s="85">
        <f>VLOOKUP(DF191,'113勞保勞退單日級距表-請勿更改表內數字'!$B$4:$E$56,3,TRUE)</f>
        <v>0</v>
      </c>
      <c r="EL191" s="85">
        <f>VLOOKUP(DG191,'113勞保勞退單日級距表-請勿更改表內數字'!$B$4:$E$56,3,TRUE)</f>
        <v>0</v>
      </c>
      <c r="EM191" s="85">
        <f>VLOOKUP(DH191,'113勞保勞退單日級距表-請勿更改表內數字'!$B$4:$E$56,3,TRUE)</f>
        <v>0</v>
      </c>
      <c r="EN191" s="85">
        <f>VLOOKUP(DI191,'113勞保勞退單日級距表-請勿更改表內數字'!$B$4:$E$56,3,TRUE)</f>
        <v>0</v>
      </c>
      <c r="EO191" s="85">
        <f>VLOOKUP(DJ191,'113勞保勞退單日級距表-請勿更改表內數字'!$B$4:$E$56,3,TRUE)</f>
        <v>0</v>
      </c>
      <c r="EP191" s="84">
        <f>VLOOKUP(CF191,'113勞保勞退單日級距表-請勿更改表內數字'!$B$4:$E$56,4,TRUE)</f>
        <v>0</v>
      </c>
      <c r="EQ191" s="84">
        <f>VLOOKUP(CG191,'113勞保勞退單日級距表-請勿更改表內數字'!$B$4:$E$56,4,TRUE)</f>
        <v>0</v>
      </c>
      <c r="ER191" s="84">
        <f>VLOOKUP(CH191,'113勞保勞退單日級距表-請勿更改表內數字'!$B$4:$E$56,4,TRUE)</f>
        <v>0</v>
      </c>
      <c r="ES191" s="84">
        <f>VLOOKUP(CI191,'113勞保勞退單日級距表-請勿更改表內數字'!$B$4:$E$56,4,TRUE)</f>
        <v>0</v>
      </c>
      <c r="ET191" s="84">
        <f>VLOOKUP(CJ191,'113勞保勞退單日級距表-請勿更改表內數字'!$B$4:$E$56,4,TRUE)</f>
        <v>0</v>
      </c>
      <c r="EU191" s="84">
        <f>VLOOKUP(CK191,'113勞保勞退單日級距表-請勿更改表內數字'!$B$4:$E$56,4,TRUE)</f>
        <v>0</v>
      </c>
      <c r="EV191" s="84">
        <f>VLOOKUP(CL191,'113勞保勞退單日級距表-請勿更改表內數字'!$B$4:$E$56,4,TRUE)</f>
        <v>0</v>
      </c>
      <c r="EW191" s="84">
        <f>VLOOKUP(CM191,'113勞保勞退單日級距表-請勿更改表內數字'!$B$4:$E$56,4,TRUE)</f>
        <v>0</v>
      </c>
      <c r="EX191" s="84">
        <f>VLOOKUP(CN191,'113勞保勞退單日級距表-請勿更改表內數字'!$B$4:$E$56,4,TRUE)</f>
        <v>0</v>
      </c>
      <c r="EY191" s="84">
        <f>VLOOKUP(CO191,'113勞保勞退單日級距表-請勿更改表內數字'!$B$4:$E$56,4,TRUE)</f>
        <v>0</v>
      </c>
      <c r="EZ191" s="84">
        <f>VLOOKUP(CP191,'113勞保勞退單日級距表-請勿更改表內數字'!$B$4:$E$56,4,TRUE)</f>
        <v>0</v>
      </c>
      <c r="FA191" s="84">
        <f>VLOOKUP(CQ191,'113勞保勞退單日級距表-請勿更改表內數字'!$B$4:$E$56,4,TRUE)</f>
        <v>0</v>
      </c>
      <c r="FB191" s="84">
        <f>VLOOKUP(CR191,'113勞保勞退單日級距表-請勿更改表內數字'!$B$4:$E$56,4,TRUE)</f>
        <v>0</v>
      </c>
      <c r="FC191" s="84">
        <f>VLOOKUP(CS191,'113勞保勞退單日級距表-請勿更改表內數字'!$B$4:$E$56,4,TRUE)</f>
        <v>0</v>
      </c>
      <c r="FD191" s="84">
        <f>VLOOKUP(CT191,'113勞保勞退單日級距表-請勿更改表內數字'!$B$4:$E$56,4,TRUE)</f>
        <v>0</v>
      </c>
      <c r="FE191" s="84">
        <f>VLOOKUP(CU191,'113勞保勞退單日級距表-請勿更改表內數字'!$B$4:$E$56,4,TRUE)</f>
        <v>0</v>
      </c>
      <c r="FF191" s="84">
        <f>VLOOKUP(CV191,'113勞保勞退單日級距表-請勿更改表內數字'!$B$4:$E$56,4,TRUE)</f>
        <v>0</v>
      </c>
      <c r="FG191" s="84">
        <f>VLOOKUP(CW191,'113勞保勞退單日級距表-請勿更改表內數字'!$B$4:$E$56,4,TRUE)</f>
        <v>0</v>
      </c>
      <c r="FH191" s="84">
        <f>VLOOKUP(CX191,'113勞保勞退單日級距表-請勿更改表內數字'!$B$4:$E$56,4,TRUE)</f>
        <v>0</v>
      </c>
      <c r="FI191" s="84">
        <f>VLOOKUP(CY191,'113勞保勞退單日級距表-請勿更改表內數字'!$B$4:$E$56,4,TRUE)</f>
        <v>0</v>
      </c>
      <c r="FJ191" s="84">
        <f>VLOOKUP(CZ191,'113勞保勞退單日級距表-請勿更改表內數字'!$B$4:$E$56,4,TRUE)</f>
        <v>0</v>
      </c>
      <c r="FK191" s="84">
        <f>VLOOKUP(DA191,'113勞保勞退單日級距表-請勿更改表內數字'!$B$4:$E$56,4,TRUE)</f>
        <v>0</v>
      </c>
      <c r="FL191" s="84">
        <f>VLOOKUP(DB191,'113勞保勞退單日級距表-請勿更改表內數字'!$B$4:$E$56,4,TRUE)</f>
        <v>0</v>
      </c>
      <c r="FM191" s="84">
        <f>VLOOKUP(DC191,'113勞保勞退單日級距表-請勿更改表內數字'!$B$4:$E$56,4,TRUE)</f>
        <v>0</v>
      </c>
      <c r="FN191" s="84">
        <f>VLOOKUP(DD191,'113勞保勞退單日級距表-請勿更改表內數字'!$B$4:$E$56,4,TRUE)</f>
        <v>0</v>
      </c>
      <c r="FO191" s="84">
        <f>VLOOKUP(DE191,'113勞保勞退單日級距表-請勿更改表內數字'!$B$4:$E$56,4,TRUE)</f>
        <v>0</v>
      </c>
      <c r="FP191" s="84">
        <f>VLOOKUP(DF191,'113勞保勞退單日級距表-請勿更改表內數字'!$B$4:$E$56,4,TRUE)</f>
        <v>0</v>
      </c>
      <c r="FQ191" s="84">
        <f>VLOOKUP(DG191,'113勞保勞退單日級距表-請勿更改表內數字'!$B$4:$E$56,4,TRUE)</f>
        <v>0</v>
      </c>
      <c r="FR191" s="84">
        <f>VLOOKUP(DH191,'113勞保勞退單日級距表-請勿更改表內數字'!$B$4:$E$56,4,TRUE)</f>
        <v>0</v>
      </c>
      <c r="FS191" s="84">
        <f>VLOOKUP(DI191,'113勞保勞退單日級距表-請勿更改表內數字'!$B$4:$E$56,4,TRUE)</f>
        <v>0</v>
      </c>
      <c r="FT191" s="84">
        <f>VLOOKUP(DJ191,'113勞保勞退單日級距表-請勿更改表內數字'!$B$4:$E$56,4,TRUE)</f>
        <v>0</v>
      </c>
      <c r="FU191" s="83">
        <f>VLOOKUP(CF191,'113勞保勞退單日級距表-請勿更改表內數字'!$B$4:$I$56,8,TRUE)</f>
        <v>0</v>
      </c>
      <c r="FV191" s="83">
        <f>VLOOKUP(CG191,'113勞保勞退單日級距表-請勿更改表內數字'!$B$4:$I$56,8,TRUE)</f>
        <v>0</v>
      </c>
      <c r="FW191" s="83">
        <f>VLOOKUP(CH191,'113勞保勞退單日級距表-請勿更改表內數字'!$B$4:$I$56,8,TRUE)</f>
        <v>0</v>
      </c>
      <c r="FX191" s="83">
        <f>VLOOKUP(CI191,'113勞保勞退單日級距表-請勿更改表內數字'!$B$4:$I$56,8,TRUE)</f>
        <v>0</v>
      </c>
      <c r="FY191" s="83">
        <f>VLOOKUP(CJ191,'113勞保勞退單日級距表-請勿更改表內數字'!$B$4:$I$56,8,TRUE)</f>
        <v>0</v>
      </c>
      <c r="FZ191" s="83">
        <f>VLOOKUP(CK191,'113勞保勞退單日級距表-請勿更改表內數字'!$B$4:$I$56,8,TRUE)</f>
        <v>0</v>
      </c>
      <c r="GA191" s="83">
        <f>VLOOKUP(CL191,'113勞保勞退單日級距表-請勿更改表內數字'!$B$4:$I$56,8,TRUE)</f>
        <v>0</v>
      </c>
      <c r="GB191" s="83">
        <f>VLOOKUP(CM191,'113勞保勞退單日級距表-請勿更改表內數字'!$B$4:$I$56,8,TRUE)</f>
        <v>0</v>
      </c>
      <c r="GC191" s="83">
        <f>VLOOKUP(CN191,'113勞保勞退單日級距表-請勿更改表內數字'!$B$4:$I$56,8,TRUE)</f>
        <v>0</v>
      </c>
      <c r="GD191" s="83">
        <f>VLOOKUP(CO191,'113勞保勞退單日級距表-請勿更改表內數字'!$B$4:$I$56,8,TRUE)</f>
        <v>0</v>
      </c>
      <c r="GE191" s="83">
        <f>VLOOKUP(CP191,'113勞保勞退單日級距表-請勿更改表內數字'!$B$4:$I$56,8,TRUE)</f>
        <v>0</v>
      </c>
      <c r="GF191" s="83">
        <f>VLOOKUP(CQ191,'113勞保勞退單日級距表-請勿更改表內數字'!$B$4:$I$56,8,TRUE)</f>
        <v>0</v>
      </c>
      <c r="GG191" s="83">
        <f>VLOOKUP(CR191,'113勞保勞退單日級距表-請勿更改表內數字'!$B$4:$I$56,8,TRUE)</f>
        <v>0</v>
      </c>
      <c r="GH191" s="83">
        <f>VLOOKUP(CS191,'113勞保勞退單日級距表-請勿更改表內數字'!$B$4:$I$56,8,TRUE)</f>
        <v>0</v>
      </c>
      <c r="GI191" s="83">
        <f>VLOOKUP(CT191,'113勞保勞退單日級距表-請勿更改表內數字'!$B$4:$I$56,8,TRUE)</f>
        <v>0</v>
      </c>
      <c r="GJ191" s="83">
        <f>VLOOKUP(CU191,'113勞保勞退單日級距表-請勿更改表內數字'!$B$4:$I$56,8,TRUE)</f>
        <v>0</v>
      </c>
      <c r="GK191" s="83">
        <f>VLOOKUP(CV191,'113勞保勞退單日級距表-請勿更改表內數字'!$B$4:$I$56,8,TRUE)</f>
        <v>0</v>
      </c>
      <c r="GL191" s="83">
        <f>VLOOKUP(CW191,'113勞保勞退單日級距表-請勿更改表內數字'!$B$4:$I$56,8,TRUE)</f>
        <v>0</v>
      </c>
      <c r="GM191" s="83">
        <f>VLOOKUP(CX191,'113勞保勞退單日級距表-請勿更改表內數字'!$B$4:$I$56,8,TRUE)</f>
        <v>0</v>
      </c>
      <c r="GN191" s="83">
        <f>VLOOKUP(CY191,'113勞保勞退單日級距表-請勿更改表內數字'!$B$4:$I$56,8,TRUE)</f>
        <v>0</v>
      </c>
      <c r="GO191" s="83">
        <f>VLOOKUP(CZ191,'113勞保勞退單日級距表-請勿更改表內數字'!$B$4:$I$56,8,TRUE)</f>
        <v>0</v>
      </c>
      <c r="GP191" s="83">
        <f>VLOOKUP(DA191,'113勞保勞退單日級距表-請勿更改表內數字'!$B$4:$I$56,8,TRUE)</f>
        <v>0</v>
      </c>
      <c r="GQ191" s="83">
        <f>VLOOKUP(DB191,'113勞保勞退單日級距表-請勿更改表內數字'!$B$4:$I$56,8,TRUE)</f>
        <v>0</v>
      </c>
      <c r="GR191" s="83">
        <f>VLOOKUP(DC191,'113勞保勞退單日級距表-請勿更改表內數字'!$B$4:$I$56,8,TRUE)</f>
        <v>0</v>
      </c>
      <c r="GS191" s="83">
        <f>VLOOKUP(DD191,'113勞保勞退單日級距表-請勿更改表內數字'!$B$4:$I$56,8,TRUE)</f>
        <v>0</v>
      </c>
      <c r="GT191" s="83">
        <f>VLOOKUP(DE191,'113勞保勞退單日級距表-請勿更改表內數字'!$B$4:$I$56,8,TRUE)</f>
        <v>0</v>
      </c>
      <c r="GU191" s="83">
        <f>VLOOKUP(DF191,'113勞保勞退單日級距表-請勿更改表內數字'!$B$4:$I$56,8,TRUE)</f>
        <v>0</v>
      </c>
      <c r="GV191" s="83">
        <f>VLOOKUP(DG191,'113勞保勞退單日級距表-請勿更改表內數字'!$B$4:$I$56,8,TRUE)</f>
        <v>0</v>
      </c>
      <c r="GW191" s="83">
        <f>VLOOKUP(DH191,'113勞保勞退單日級距表-請勿更改表內數字'!$B$4:$I$56,8,TRUE)</f>
        <v>0</v>
      </c>
      <c r="GX191" s="83">
        <f>VLOOKUP(DI191,'113勞保勞退單日級距表-請勿更改表內數字'!$B$4:$I$56,8,TRUE)</f>
        <v>0</v>
      </c>
      <c r="GY191" s="83">
        <f>VLOOKUP(DJ191,'113勞保勞退單日級距表-請勿更改表內數字'!$B$4:$I$56,8,TRUE)</f>
        <v>0</v>
      </c>
    </row>
    <row r="192" spans="2:207">
      <c r="B192" s="76"/>
      <c r="C192" s="76"/>
      <c r="D192" s="166"/>
      <c r="G192" s="76"/>
      <c r="AP192" s="219">
        <f t="shared" si="97"/>
        <v>0</v>
      </c>
      <c r="AQ192" s="43">
        <f t="shared" si="98"/>
        <v>0</v>
      </c>
      <c r="AR192" s="43">
        <f t="shared" si="99"/>
        <v>0</v>
      </c>
      <c r="AS192" s="209">
        <f t="shared" si="136"/>
        <v>0</v>
      </c>
      <c r="AT192" s="201">
        <f>VLOOKUP(AS192,'113勞保勞退單日級距表-請勿更改表內數字'!$B$4:$E$56,3,TRUE)*AP192</f>
        <v>0</v>
      </c>
      <c r="AU192" s="201">
        <f>VLOOKUP(AS192,'113勞保勞退單日級距表-請勿更改表內數字'!$B$4:$I$56,7,TRUE)</f>
        <v>0</v>
      </c>
      <c r="AV192" s="201">
        <f>VLOOKUP(AS192,'113勞保勞退單日級距表-請勿更改表內數字'!$B$4:$E$56,4,TRUE)*AP192</f>
        <v>0</v>
      </c>
      <c r="AW192" s="51">
        <f t="shared" si="100"/>
        <v>0</v>
      </c>
      <c r="AX192" s="50">
        <f t="shared" si="101"/>
        <v>0</v>
      </c>
      <c r="AY192" s="50">
        <f t="shared" si="102"/>
        <v>0</v>
      </c>
      <c r="AZ192" s="50">
        <f t="shared" si="103"/>
        <v>0</v>
      </c>
      <c r="BA192" s="39">
        <f t="shared" si="104"/>
        <v>0</v>
      </c>
      <c r="BB192" s="39">
        <f t="shared" si="105"/>
        <v>0</v>
      </c>
      <c r="BC192" s="39">
        <f t="shared" si="106"/>
        <v>0</v>
      </c>
      <c r="BD192" s="39">
        <f t="shared" si="107"/>
        <v>0</v>
      </c>
      <c r="BE192" s="39">
        <f t="shared" si="108"/>
        <v>0</v>
      </c>
      <c r="BF192" s="39">
        <f t="shared" si="109"/>
        <v>0</v>
      </c>
      <c r="BG192" s="39">
        <f t="shared" si="110"/>
        <v>0</v>
      </c>
      <c r="BH192" s="39">
        <f t="shared" si="111"/>
        <v>0</v>
      </c>
      <c r="BI192" s="39">
        <f t="shared" si="112"/>
        <v>0</v>
      </c>
      <c r="BJ192" s="39">
        <f t="shared" si="113"/>
        <v>0</v>
      </c>
      <c r="BK192" s="39">
        <f t="shared" si="114"/>
        <v>0</v>
      </c>
      <c r="BL192" s="39">
        <f t="shared" si="115"/>
        <v>0</v>
      </c>
      <c r="BM192" s="39">
        <f t="shared" si="116"/>
        <v>0</v>
      </c>
      <c r="BN192" s="39">
        <f t="shared" si="117"/>
        <v>0</v>
      </c>
      <c r="BO192" s="39">
        <f t="shared" si="118"/>
        <v>0</v>
      </c>
      <c r="BP192" s="39">
        <f t="shared" si="119"/>
        <v>0</v>
      </c>
      <c r="BQ192" s="39">
        <f t="shared" si="120"/>
        <v>0</v>
      </c>
      <c r="BR192" s="39">
        <f t="shared" si="121"/>
        <v>0</v>
      </c>
      <c r="BS192" s="39">
        <f t="shared" si="122"/>
        <v>0</v>
      </c>
      <c r="BT192" s="39">
        <f t="shared" si="123"/>
        <v>0</v>
      </c>
      <c r="BU192" s="39">
        <f t="shared" si="124"/>
        <v>0</v>
      </c>
      <c r="BV192" s="39">
        <f t="shared" si="125"/>
        <v>0</v>
      </c>
      <c r="BW192" s="39">
        <f t="shared" si="126"/>
        <v>0</v>
      </c>
      <c r="BX192" s="39">
        <f t="shared" si="127"/>
        <v>0</v>
      </c>
      <c r="BY192" s="39">
        <f t="shared" si="128"/>
        <v>0</v>
      </c>
      <c r="BZ192" s="39">
        <f t="shared" si="129"/>
        <v>0</v>
      </c>
      <c r="CA192" s="39">
        <f t="shared" si="130"/>
        <v>0</v>
      </c>
      <c r="CB192" s="39">
        <f t="shared" si="131"/>
        <v>0</v>
      </c>
      <c r="CC192" s="39">
        <f t="shared" si="132"/>
        <v>0</v>
      </c>
      <c r="CD192" s="39">
        <f t="shared" si="133"/>
        <v>0</v>
      </c>
      <c r="CE192" s="39">
        <f t="shared" si="134"/>
        <v>0</v>
      </c>
      <c r="CF192" s="80">
        <f t="shared" si="145"/>
        <v>0</v>
      </c>
      <c r="CG192" s="80">
        <f t="shared" si="145"/>
        <v>0</v>
      </c>
      <c r="CH192" s="80">
        <f t="shared" si="145"/>
        <v>0</v>
      </c>
      <c r="CI192" s="80">
        <f t="shared" si="145"/>
        <v>0</v>
      </c>
      <c r="CJ192" s="80">
        <f t="shared" si="145"/>
        <v>0</v>
      </c>
      <c r="CK192" s="80">
        <f t="shared" si="145"/>
        <v>0</v>
      </c>
      <c r="CL192" s="80">
        <f t="shared" si="145"/>
        <v>0</v>
      </c>
      <c r="CM192" s="80">
        <f t="shared" si="145"/>
        <v>0</v>
      </c>
      <c r="CN192" s="80">
        <f t="shared" si="145"/>
        <v>0</v>
      </c>
      <c r="CO192" s="80">
        <f t="shared" si="145"/>
        <v>0</v>
      </c>
      <c r="CP192" s="80">
        <f t="shared" si="145"/>
        <v>0</v>
      </c>
      <c r="CQ192" s="80">
        <f t="shared" si="145"/>
        <v>0</v>
      </c>
      <c r="CR192" s="80">
        <f t="shared" si="145"/>
        <v>0</v>
      </c>
      <c r="CS192" s="80">
        <f t="shared" si="145"/>
        <v>0</v>
      </c>
      <c r="CT192" s="80">
        <f t="shared" si="145"/>
        <v>0</v>
      </c>
      <c r="CU192" s="80">
        <f t="shared" si="142"/>
        <v>0</v>
      </c>
      <c r="CV192" s="80">
        <f t="shared" si="142"/>
        <v>0</v>
      </c>
      <c r="CW192" s="80">
        <f t="shared" si="142"/>
        <v>0</v>
      </c>
      <c r="CX192" s="80">
        <f t="shared" si="142"/>
        <v>0</v>
      </c>
      <c r="CY192" s="80">
        <f t="shared" si="142"/>
        <v>0</v>
      </c>
      <c r="CZ192" s="80">
        <f t="shared" si="144"/>
        <v>0</v>
      </c>
      <c r="DA192" s="80">
        <f t="shared" si="144"/>
        <v>0</v>
      </c>
      <c r="DB192" s="80">
        <f t="shared" si="144"/>
        <v>0</v>
      </c>
      <c r="DC192" s="80">
        <f t="shared" si="144"/>
        <v>0</v>
      </c>
      <c r="DD192" s="80">
        <f t="shared" si="144"/>
        <v>0</v>
      </c>
      <c r="DE192" s="80">
        <f t="shared" si="144"/>
        <v>0</v>
      </c>
      <c r="DF192" s="80">
        <f t="shared" si="144"/>
        <v>0</v>
      </c>
      <c r="DG192" s="80">
        <f t="shared" si="144"/>
        <v>0</v>
      </c>
      <c r="DH192" s="80">
        <f t="shared" si="144"/>
        <v>0</v>
      </c>
      <c r="DI192" s="80">
        <f t="shared" si="144"/>
        <v>0</v>
      </c>
      <c r="DJ192" s="80">
        <f t="shared" si="144"/>
        <v>0</v>
      </c>
      <c r="DK192" s="85">
        <f>VLOOKUP(CF192,'113勞保勞退單日級距表-請勿更改表內數字'!$B$4:$E$56,3,TRUE)</f>
        <v>0</v>
      </c>
      <c r="DL192" s="85">
        <f>VLOOKUP(CG192,'113勞保勞退單日級距表-請勿更改表內數字'!$B$4:$E$56,3,TRUE)</f>
        <v>0</v>
      </c>
      <c r="DM192" s="85">
        <f>VLOOKUP(CH192,'113勞保勞退單日級距表-請勿更改表內數字'!$B$4:$E$56,3,TRUE)</f>
        <v>0</v>
      </c>
      <c r="DN192" s="85">
        <f>VLOOKUP(CI192,'113勞保勞退單日級距表-請勿更改表內數字'!$B$4:$E$56,3,TRUE)</f>
        <v>0</v>
      </c>
      <c r="DO192" s="85">
        <f>VLOOKUP(CJ192,'113勞保勞退單日級距表-請勿更改表內數字'!$B$4:$E$56,3,TRUE)</f>
        <v>0</v>
      </c>
      <c r="DP192" s="85">
        <f>VLOOKUP(CK192,'113勞保勞退單日級距表-請勿更改表內數字'!$B$4:$E$56,3,TRUE)</f>
        <v>0</v>
      </c>
      <c r="DQ192" s="85">
        <f>VLOOKUP(CL192,'113勞保勞退單日級距表-請勿更改表內數字'!$B$4:$E$56,3,TRUE)</f>
        <v>0</v>
      </c>
      <c r="DR192" s="85">
        <f>VLOOKUP(CM192,'113勞保勞退單日級距表-請勿更改表內數字'!$B$4:$E$56,3,TRUE)</f>
        <v>0</v>
      </c>
      <c r="DS192" s="85">
        <f>VLOOKUP(CN192,'113勞保勞退單日級距表-請勿更改表內數字'!$B$4:$E$56,3,TRUE)</f>
        <v>0</v>
      </c>
      <c r="DT192" s="85">
        <f>VLOOKUP(CO192,'113勞保勞退單日級距表-請勿更改表內數字'!$B$4:$E$56,3,TRUE)</f>
        <v>0</v>
      </c>
      <c r="DU192" s="85">
        <f>VLOOKUP(CP192,'113勞保勞退單日級距表-請勿更改表內數字'!$B$4:$E$56,3,TRUE)</f>
        <v>0</v>
      </c>
      <c r="DV192" s="85">
        <f>VLOOKUP(CQ192,'113勞保勞退單日級距表-請勿更改表內數字'!$B$4:$E$56,3,TRUE)</f>
        <v>0</v>
      </c>
      <c r="DW192" s="85">
        <f>VLOOKUP(CR192,'113勞保勞退單日級距表-請勿更改表內數字'!$B$4:$E$56,3,TRUE)</f>
        <v>0</v>
      </c>
      <c r="DX192" s="85">
        <f>VLOOKUP(CS192,'113勞保勞退單日級距表-請勿更改表內數字'!$B$4:$E$56,3,TRUE)</f>
        <v>0</v>
      </c>
      <c r="DY192" s="85">
        <f>VLOOKUP(CT192,'113勞保勞退單日級距表-請勿更改表內數字'!$B$4:$E$56,3,TRUE)</f>
        <v>0</v>
      </c>
      <c r="DZ192" s="85">
        <f>VLOOKUP(CU192,'113勞保勞退單日級距表-請勿更改表內數字'!$B$4:$E$56,3,TRUE)</f>
        <v>0</v>
      </c>
      <c r="EA192" s="85">
        <f>VLOOKUP(CV192,'113勞保勞退單日級距表-請勿更改表內數字'!$B$4:$E$56,3,TRUE)</f>
        <v>0</v>
      </c>
      <c r="EB192" s="85">
        <f>VLOOKUP(CW192,'113勞保勞退單日級距表-請勿更改表內數字'!$B$4:$E$56,3,TRUE)</f>
        <v>0</v>
      </c>
      <c r="EC192" s="85">
        <f>VLOOKUP(CX192,'113勞保勞退單日級距表-請勿更改表內數字'!$B$4:$E$56,3,TRUE)</f>
        <v>0</v>
      </c>
      <c r="ED192" s="85">
        <f>VLOOKUP(CY192,'113勞保勞退單日級距表-請勿更改表內數字'!$B$4:$E$56,3,TRUE)</f>
        <v>0</v>
      </c>
      <c r="EE192" s="85">
        <f>VLOOKUP(CZ192,'113勞保勞退單日級距表-請勿更改表內數字'!$B$4:$E$56,3,TRUE)</f>
        <v>0</v>
      </c>
      <c r="EF192" s="85">
        <f>VLOOKUP(DA192,'113勞保勞退單日級距表-請勿更改表內數字'!$B$4:$E$56,3,TRUE)</f>
        <v>0</v>
      </c>
      <c r="EG192" s="85">
        <f>VLOOKUP(DB192,'113勞保勞退單日級距表-請勿更改表內數字'!$B$4:$E$56,3,TRUE)</f>
        <v>0</v>
      </c>
      <c r="EH192" s="85">
        <f>VLOOKUP(DC192,'113勞保勞退單日級距表-請勿更改表內數字'!$B$4:$E$56,3,TRUE)</f>
        <v>0</v>
      </c>
      <c r="EI192" s="85">
        <f>VLOOKUP(DD192,'113勞保勞退單日級距表-請勿更改表內數字'!$B$4:$E$56,3,TRUE)</f>
        <v>0</v>
      </c>
      <c r="EJ192" s="85">
        <f>VLOOKUP(DE192,'113勞保勞退單日級距表-請勿更改表內數字'!$B$4:$E$56,3,TRUE)</f>
        <v>0</v>
      </c>
      <c r="EK192" s="85">
        <f>VLOOKUP(DF192,'113勞保勞退單日級距表-請勿更改表內數字'!$B$4:$E$56,3,TRUE)</f>
        <v>0</v>
      </c>
      <c r="EL192" s="85">
        <f>VLOOKUP(DG192,'113勞保勞退單日級距表-請勿更改表內數字'!$B$4:$E$56,3,TRUE)</f>
        <v>0</v>
      </c>
      <c r="EM192" s="85">
        <f>VLOOKUP(DH192,'113勞保勞退單日級距表-請勿更改表內數字'!$B$4:$E$56,3,TRUE)</f>
        <v>0</v>
      </c>
      <c r="EN192" s="85">
        <f>VLOOKUP(DI192,'113勞保勞退單日級距表-請勿更改表內數字'!$B$4:$E$56,3,TRUE)</f>
        <v>0</v>
      </c>
      <c r="EO192" s="85">
        <f>VLOOKUP(DJ192,'113勞保勞退單日級距表-請勿更改表內數字'!$B$4:$E$56,3,TRUE)</f>
        <v>0</v>
      </c>
      <c r="EP192" s="84">
        <f>VLOOKUP(CF192,'113勞保勞退單日級距表-請勿更改表內數字'!$B$4:$E$56,4,TRUE)</f>
        <v>0</v>
      </c>
      <c r="EQ192" s="84">
        <f>VLOOKUP(CG192,'113勞保勞退單日級距表-請勿更改表內數字'!$B$4:$E$56,4,TRUE)</f>
        <v>0</v>
      </c>
      <c r="ER192" s="84">
        <f>VLOOKUP(CH192,'113勞保勞退單日級距表-請勿更改表內數字'!$B$4:$E$56,4,TRUE)</f>
        <v>0</v>
      </c>
      <c r="ES192" s="84">
        <f>VLOOKUP(CI192,'113勞保勞退單日級距表-請勿更改表內數字'!$B$4:$E$56,4,TRUE)</f>
        <v>0</v>
      </c>
      <c r="ET192" s="84">
        <f>VLOOKUP(CJ192,'113勞保勞退單日級距表-請勿更改表內數字'!$B$4:$E$56,4,TRUE)</f>
        <v>0</v>
      </c>
      <c r="EU192" s="84">
        <f>VLOOKUP(CK192,'113勞保勞退單日級距表-請勿更改表內數字'!$B$4:$E$56,4,TRUE)</f>
        <v>0</v>
      </c>
      <c r="EV192" s="84">
        <f>VLOOKUP(CL192,'113勞保勞退單日級距表-請勿更改表內數字'!$B$4:$E$56,4,TRUE)</f>
        <v>0</v>
      </c>
      <c r="EW192" s="84">
        <f>VLOOKUP(CM192,'113勞保勞退單日級距表-請勿更改表內數字'!$B$4:$E$56,4,TRUE)</f>
        <v>0</v>
      </c>
      <c r="EX192" s="84">
        <f>VLOOKUP(CN192,'113勞保勞退單日級距表-請勿更改表內數字'!$B$4:$E$56,4,TRUE)</f>
        <v>0</v>
      </c>
      <c r="EY192" s="84">
        <f>VLOOKUP(CO192,'113勞保勞退單日級距表-請勿更改表內數字'!$B$4:$E$56,4,TRUE)</f>
        <v>0</v>
      </c>
      <c r="EZ192" s="84">
        <f>VLOOKUP(CP192,'113勞保勞退單日級距表-請勿更改表內數字'!$B$4:$E$56,4,TRUE)</f>
        <v>0</v>
      </c>
      <c r="FA192" s="84">
        <f>VLOOKUP(CQ192,'113勞保勞退單日級距表-請勿更改表內數字'!$B$4:$E$56,4,TRUE)</f>
        <v>0</v>
      </c>
      <c r="FB192" s="84">
        <f>VLOOKUP(CR192,'113勞保勞退單日級距表-請勿更改表內數字'!$B$4:$E$56,4,TRUE)</f>
        <v>0</v>
      </c>
      <c r="FC192" s="84">
        <f>VLOOKUP(CS192,'113勞保勞退單日級距表-請勿更改表內數字'!$B$4:$E$56,4,TRUE)</f>
        <v>0</v>
      </c>
      <c r="FD192" s="84">
        <f>VLOOKUP(CT192,'113勞保勞退單日級距表-請勿更改表內數字'!$B$4:$E$56,4,TRUE)</f>
        <v>0</v>
      </c>
      <c r="FE192" s="84">
        <f>VLOOKUP(CU192,'113勞保勞退單日級距表-請勿更改表內數字'!$B$4:$E$56,4,TRUE)</f>
        <v>0</v>
      </c>
      <c r="FF192" s="84">
        <f>VLOOKUP(CV192,'113勞保勞退單日級距表-請勿更改表內數字'!$B$4:$E$56,4,TRUE)</f>
        <v>0</v>
      </c>
      <c r="FG192" s="84">
        <f>VLOOKUP(CW192,'113勞保勞退單日級距表-請勿更改表內數字'!$B$4:$E$56,4,TRUE)</f>
        <v>0</v>
      </c>
      <c r="FH192" s="84">
        <f>VLOOKUP(CX192,'113勞保勞退單日級距表-請勿更改表內數字'!$B$4:$E$56,4,TRUE)</f>
        <v>0</v>
      </c>
      <c r="FI192" s="84">
        <f>VLOOKUP(CY192,'113勞保勞退單日級距表-請勿更改表內數字'!$B$4:$E$56,4,TRUE)</f>
        <v>0</v>
      </c>
      <c r="FJ192" s="84">
        <f>VLOOKUP(CZ192,'113勞保勞退單日級距表-請勿更改表內數字'!$B$4:$E$56,4,TRUE)</f>
        <v>0</v>
      </c>
      <c r="FK192" s="84">
        <f>VLOOKUP(DA192,'113勞保勞退單日級距表-請勿更改表內數字'!$B$4:$E$56,4,TRUE)</f>
        <v>0</v>
      </c>
      <c r="FL192" s="84">
        <f>VLOOKUP(DB192,'113勞保勞退單日級距表-請勿更改表內數字'!$B$4:$E$56,4,TRUE)</f>
        <v>0</v>
      </c>
      <c r="FM192" s="84">
        <f>VLOOKUP(DC192,'113勞保勞退單日級距表-請勿更改表內數字'!$B$4:$E$56,4,TRUE)</f>
        <v>0</v>
      </c>
      <c r="FN192" s="84">
        <f>VLOOKUP(DD192,'113勞保勞退單日級距表-請勿更改表內數字'!$B$4:$E$56,4,TRUE)</f>
        <v>0</v>
      </c>
      <c r="FO192" s="84">
        <f>VLOOKUP(DE192,'113勞保勞退單日級距表-請勿更改表內數字'!$B$4:$E$56,4,TRUE)</f>
        <v>0</v>
      </c>
      <c r="FP192" s="84">
        <f>VLOOKUP(DF192,'113勞保勞退單日級距表-請勿更改表內數字'!$B$4:$E$56,4,TRUE)</f>
        <v>0</v>
      </c>
      <c r="FQ192" s="84">
        <f>VLOOKUP(DG192,'113勞保勞退單日級距表-請勿更改表內數字'!$B$4:$E$56,4,TRUE)</f>
        <v>0</v>
      </c>
      <c r="FR192" s="84">
        <f>VLOOKUP(DH192,'113勞保勞退單日級距表-請勿更改表內數字'!$B$4:$E$56,4,TRUE)</f>
        <v>0</v>
      </c>
      <c r="FS192" s="84">
        <f>VLOOKUP(DI192,'113勞保勞退單日級距表-請勿更改表內數字'!$B$4:$E$56,4,TRUE)</f>
        <v>0</v>
      </c>
      <c r="FT192" s="84">
        <f>VLOOKUP(DJ192,'113勞保勞退單日級距表-請勿更改表內數字'!$B$4:$E$56,4,TRUE)</f>
        <v>0</v>
      </c>
      <c r="FU192" s="83">
        <f>VLOOKUP(CF192,'113勞保勞退單日級距表-請勿更改表內數字'!$B$4:$I$56,8,TRUE)</f>
        <v>0</v>
      </c>
      <c r="FV192" s="83">
        <f>VLOOKUP(CG192,'113勞保勞退單日級距表-請勿更改表內數字'!$B$4:$I$56,8,TRUE)</f>
        <v>0</v>
      </c>
      <c r="FW192" s="83">
        <f>VLOOKUP(CH192,'113勞保勞退單日級距表-請勿更改表內數字'!$B$4:$I$56,8,TRUE)</f>
        <v>0</v>
      </c>
      <c r="FX192" s="83">
        <f>VLOOKUP(CI192,'113勞保勞退單日級距表-請勿更改表內數字'!$B$4:$I$56,8,TRUE)</f>
        <v>0</v>
      </c>
      <c r="FY192" s="83">
        <f>VLOOKUP(CJ192,'113勞保勞退單日級距表-請勿更改表內數字'!$B$4:$I$56,8,TRUE)</f>
        <v>0</v>
      </c>
      <c r="FZ192" s="83">
        <f>VLOOKUP(CK192,'113勞保勞退單日級距表-請勿更改表內數字'!$B$4:$I$56,8,TRUE)</f>
        <v>0</v>
      </c>
      <c r="GA192" s="83">
        <f>VLOOKUP(CL192,'113勞保勞退單日級距表-請勿更改表內數字'!$B$4:$I$56,8,TRUE)</f>
        <v>0</v>
      </c>
      <c r="GB192" s="83">
        <f>VLOOKUP(CM192,'113勞保勞退單日級距表-請勿更改表內數字'!$B$4:$I$56,8,TRUE)</f>
        <v>0</v>
      </c>
      <c r="GC192" s="83">
        <f>VLOOKUP(CN192,'113勞保勞退單日級距表-請勿更改表內數字'!$B$4:$I$56,8,TRUE)</f>
        <v>0</v>
      </c>
      <c r="GD192" s="83">
        <f>VLOOKUP(CO192,'113勞保勞退單日級距表-請勿更改表內數字'!$B$4:$I$56,8,TRUE)</f>
        <v>0</v>
      </c>
      <c r="GE192" s="83">
        <f>VLOOKUP(CP192,'113勞保勞退單日級距表-請勿更改表內數字'!$B$4:$I$56,8,TRUE)</f>
        <v>0</v>
      </c>
      <c r="GF192" s="83">
        <f>VLOOKUP(CQ192,'113勞保勞退單日級距表-請勿更改表內數字'!$B$4:$I$56,8,TRUE)</f>
        <v>0</v>
      </c>
      <c r="GG192" s="83">
        <f>VLOOKUP(CR192,'113勞保勞退單日級距表-請勿更改表內數字'!$B$4:$I$56,8,TRUE)</f>
        <v>0</v>
      </c>
      <c r="GH192" s="83">
        <f>VLOOKUP(CS192,'113勞保勞退單日級距表-請勿更改表內數字'!$B$4:$I$56,8,TRUE)</f>
        <v>0</v>
      </c>
      <c r="GI192" s="83">
        <f>VLOOKUP(CT192,'113勞保勞退單日級距表-請勿更改表內數字'!$B$4:$I$56,8,TRUE)</f>
        <v>0</v>
      </c>
      <c r="GJ192" s="83">
        <f>VLOOKUP(CU192,'113勞保勞退單日級距表-請勿更改表內數字'!$B$4:$I$56,8,TRUE)</f>
        <v>0</v>
      </c>
      <c r="GK192" s="83">
        <f>VLOOKUP(CV192,'113勞保勞退單日級距表-請勿更改表內數字'!$B$4:$I$56,8,TRUE)</f>
        <v>0</v>
      </c>
      <c r="GL192" s="83">
        <f>VLOOKUP(CW192,'113勞保勞退單日級距表-請勿更改表內數字'!$B$4:$I$56,8,TRUE)</f>
        <v>0</v>
      </c>
      <c r="GM192" s="83">
        <f>VLOOKUP(CX192,'113勞保勞退單日級距表-請勿更改表內數字'!$B$4:$I$56,8,TRUE)</f>
        <v>0</v>
      </c>
      <c r="GN192" s="83">
        <f>VLOOKUP(CY192,'113勞保勞退單日級距表-請勿更改表內數字'!$B$4:$I$56,8,TRUE)</f>
        <v>0</v>
      </c>
      <c r="GO192" s="83">
        <f>VLOOKUP(CZ192,'113勞保勞退單日級距表-請勿更改表內數字'!$B$4:$I$56,8,TRUE)</f>
        <v>0</v>
      </c>
      <c r="GP192" s="83">
        <f>VLOOKUP(DA192,'113勞保勞退單日級距表-請勿更改表內數字'!$B$4:$I$56,8,TRUE)</f>
        <v>0</v>
      </c>
      <c r="GQ192" s="83">
        <f>VLOOKUP(DB192,'113勞保勞退單日級距表-請勿更改表內數字'!$B$4:$I$56,8,TRUE)</f>
        <v>0</v>
      </c>
      <c r="GR192" s="83">
        <f>VLOOKUP(DC192,'113勞保勞退單日級距表-請勿更改表內數字'!$B$4:$I$56,8,TRUE)</f>
        <v>0</v>
      </c>
      <c r="GS192" s="83">
        <f>VLOOKUP(DD192,'113勞保勞退單日級距表-請勿更改表內數字'!$B$4:$I$56,8,TRUE)</f>
        <v>0</v>
      </c>
      <c r="GT192" s="83">
        <f>VLOOKUP(DE192,'113勞保勞退單日級距表-請勿更改表內數字'!$B$4:$I$56,8,TRUE)</f>
        <v>0</v>
      </c>
      <c r="GU192" s="83">
        <f>VLOOKUP(DF192,'113勞保勞退單日級距表-請勿更改表內數字'!$B$4:$I$56,8,TRUE)</f>
        <v>0</v>
      </c>
      <c r="GV192" s="83">
        <f>VLOOKUP(DG192,'113勞保勞退單日級距表-請勿更改表內數字'!$B$4:$I$56,8,TRUE)</f>
        <v>0</v>
      </c>
      <c r="GW192" s="83">
        <f>VLOOKUP(DH192,'113勞保勞退單日級距表-請勿更改表內數字'!$B$4:$I$56,8,TRUE)</f>
        <v>0</v>
      </c>
      <c r="GX192" s="83">
        <f>VLOOKUP(DI192,'113勞保勞退單日級距表-請勿更改表內數字'!$B$4:$I$56,8,TRUE)</f>
        <v>0</v>
      </c>
      <c r="GY192" s="83">
        <f>VLOOKUP(DJ192,'113勞保勞退單日級距表-請勿更改表內數字'!$B$4:$I$56,8,TRUE)</f>
        <v>0</v>
      </c>
    </row>
    <row r="193" spans="2:207">
      <c r="B193" s="76"/>
      <c r="C193" s="76"/>
      <c r="D193" s="166"/>
      <c r="G193" s="76"/>
      <c r="AP193" s="219">
        <f t="shared" si="97"/>
        <v>0</v>
      </c>
      <c r="AQ193" s="43">
        <f t="shared" si="98"/>
        <v>0</v>
      </c>
      <c r="AR193" s="43">
        <f t="shared" si="99"/>
        <v>0</v>
      </c>
      <c r="AS193" s="209">
        <f t="shared" si="136"/>
        <v>0</v>
      </c>
      <c r="AT193" s="201">
        <f>VLOOKUP(AS193,'113勞保勞退單日級距表-請勿更改表內數字'!$B$4:$E$56,3,TRUE)*AP193</f>
        <v>0</v>
      </c>
      <c r="AU193" s="201">
        <f>VLOOKUP(AS193,'113勞保勞退單日級距表-請勿更改表內數字'!$B$4:$I$56,7,TRUE)</f>
        <v>0</v>
      </c>
      <c r="AV193" s="201">
        <f>VLOOKUP(AS193,'113勞保勞退單日級距表-請勿更改表內數字'!$B$4:$E$56,4,TRUE)*AP193</f>
        <v>0</v>
      </c>
      <c r="AW193" s="51">
        <f t="shared" si="100"/>
        <v>0</v>
      </c>
      <c r="AX193" s="50">
        <f t="shared" si="101"/>
        <v>0</v>
      </c>
      <c r="AY193" s="50">
        <f t="shared" si="102"/>
        <v>0</v>
      </c>
      <c r="AZ193" s="50">
        <f t="shared" si="103"/>
        <v>0</v>
      </c>
      <c r="BA193" s="39">
        <f t="shared" si="104"/>
        <v>0</v>
      </c>
      <c r="BB193" s="39">
        <f t="shared" si="105"/>
        <v>0</v>
      </c>
      <c r="BC193" s="39">
        <f t="shared" si="106"/>
        <v>0</v>
      </c>
      <c r="BD193" s="39">
        <f t="shared" si="107"/>
        <v>0</v>
      </c>
      <c r="BE193" s="39">
        <f t="shared" si="108"/>
        <v>0</v>
      </c>
      <c r="BF193" s="39">
        <f t="shared" si="109"/>
        <v>0</v>
      </c>
      <c r="BG193" s="39">
        <f t="shared" si="110"/>
        <v>0</v>
      </c>
      <c r="BH193" s="39">
        <f t="shared" si="111"/>
        <v>0</v>
      </c>
      <c r="BI193" s="39">
        <f t="shared" si="112"/>
        <v>0</v>
      </c>
      <c r="BJ193" s="39">
        <f t="shared" si="113"/>
        <v>0</v>
      </c>
      <c r="BK193" s="39">
        <f t="shared" si="114"/>
        <v>0</v>
      </c>
      <c r="BL193" s="39">
        <f t="shared" si="115"/>
        <v>0</v>
      </c>
      <c r="BM193" s="39">
        <f t="shared" si="116"/>
        <v>0</v>
      </c>
      <c r="BN193" s="39">
        <f t="shared" si="117"/>
        <v>0</v>
      </c>
      <c r="BO193" s="39">
        <f t="shared" si="118"/>
        <v>0</v>
      </c>
      <c r="BP193" s="39">
        <f t="shared" si="119"/>
        <v>0</v>
      </c>
      <c r="BQ193" s="39">
        <f t="shared" si="120"/>
        <v>0</v>
      </c>
      <c r="BR193" s="39">
        <f t="shared" si="121"/>
        <v>0</v>
      </c>
      <c r="BS193" s="39">
        <f t="shared" si="122"/>
        <v>0</v>
      </c>
      <c r="BT193" s="39">
        <f t="shared" si="123"/>
        <v>0</v>
      </c>
      <c r="BU193" s="39">
        <f t="shared" si="124"/>
        <v>0</v>
      </c>
      <c r="BV193" s="39">
        <f t="shared" si="125"/>
        <v>0</v>
      </c>
      <c r="BW193" s="39">
        <f t="shared" si="126"/>
        <v>0</v>
      </c>
      <c r="BX193" s="39">
        <f t="shared" si="127"/>
        <v>0</v>
      </c>
      <c r="BY193" s="39">
        <f t="shared" si="128"/>
        <v>0</v>
      </c>
      <c r="BZ193" s="39">
        <f t="shared" si="129"/>
        <v>0</v>
      </c>
      <c r="CA193" s="39">
        <f t="shared" si="130"/>
        <v>0</v>
      </c>
      <c r="CB193" s="39">
        <f t="shared" si="131"/>
        <v>0</v>
      </c>
      <c r="CC193" s="39">
        <f t="shared" si="132"/>
        <v>0</v>
      </c>
      <c r="CD193" s="39">
        <f t="shared" si="133"/>
        <v>0</v>
      </c>
      <c r="CE193" s="39">
        <f t="shared" si="134"/>
        <v>0</v>
      </c>
      <c r="CF193" s="80">
        <f t="shared" si="145"/>
        <v>0</v>
      </c>
      <c r="CG193" s="80">
        <f t="shared" si="145"/>
        <v>0</v>
      </c>
      <c r="CH193" s="80">
        <f t="shared" si="145"/>
        <v>0</v>
      </c>
      <c r="CI193" s="80">
        <f t="shared" si="145"/>
        <v>0</v>
      </c>
      <c r="CJ193" s="80">
        <f t="shared" si="145"/>
        <v>0</v>
      </c>
      <c r="CK193" s="80">
        <f t="shared" si="145"/>
        <v>0</v>
      </c>
      <c r="CL193" s="80">
        <f t="shared" si="145"/>
        <v>0</v>
      </c>
      <c r="CM193" s="80">
        <f t="shared" si="145"/>
        <v>0</v>
      </c>
      <c r="CN193" s="80">
        <f t="shared" si="145"/>
        <v>0</v>
      </c>
      <c r="CO193" s="80">
        <f t="shared" si="145"/>
        <v>0</v>
      </c>
      <c r="CP193" s="80">
        <f t="shared" si="145"/>
        <v>0</v>
      </c>
      <c r="CQ193" s="80">
        <f t="shared" si="145"/>
        <v>0</v>
      </c>
      <c r="CR193" s="80">
        <f t="shared" si="145"/>
        <v>0</v>
      </c>
      <c r="CS193" s="80">
        <f t="shared" si="145"/>
        <v>0</v>
      </c>
      <c r="CT193" s="80">
        <f t="shared" si="145"/>
        <v>0</v>
      </c>
      <c r="CU193" s="80">
        <f t="shared" si="142"/>
        <v>0</v>
      </c>
      <c r="CV193" s="80">
        <f t="shared" si="142"/>
        <v>0</v>
      </c>
      <c r="CW193" s="80">
        <f t="shared" si="142"/>
        <v>0</v>
      </c>
      <c r="CX193" s="80">
        <f t="shared" si="142"/>
        <v>0</v>
      </c>
      <c r="CY193" s="80">
        <f t="shared" si="142"/>
        <v>0</v>
      </c>
      <c r="CZ193" s="80">
        <f t="shared" si="144"/>
        <v>0</v>
      </c>
      <c r="DA193" s="80">
        <f t="shared" si="144"/>
        <v>0</v>
      </c>
      <c r="DB193" s="80">
        <f t="shared" ref="DB193:DJ221" si="146">BW193*30</f>
        <v>0</v>
      </c>
      <c r="DC193" s="80">
        <f t="shared" si="146"/>
        <v>0</v>
      </c>
      <c r="DD193" s="80">
        <f t="shared" si="146"/>
        <v>0</v>
      </c>
      <c r="DE193" s="80">
        <f t="shared" si="146"/>
        <v>0</v>
      </c>
      <c r="DF193" s="80">
        <f t="shared" si="146"/>
        <v>0</v>
      </c>
      <c r="DG193" s="80">
        <f t="shared" si="146"/>
        <v>0</v>
      </c>
      <c r="DH193" s="80">
        <f t="shared" si="146"/>
        <v>0</v>
      </c>
      <c r="DI193" s="80">
        <f t="shared" si="146"/>
        <v>0</v>
      </c>
      <c r="DJ193" s="80">
        <f t="shared" si="146"/>
        <v>0</v>
      </c>
      <c r="DK193" s="85">
        <f>VLOOKUP(CF193,'113勞保勞退單日級距表-請勿更改表內數字'!$B$4:$E$56,3,TRUE)</f>
        <v>0</v>
      </c>
      <c r="DL193" s="85">
        <f>VLOOKUP(CG193,'113勞保勞退單日級距表-請勿更改表內數字'!$B$4:$E$56,3,TRUE)</f>
        <v>0</v>
      </c>
      <c r="DM193" s="85">
        <f>VLOOKUP(CH193,'113勞保勞退單日級距表-請勿更改表內數字'!$B$4:$E$56,3,TRUE)</f>
        <v>0</v>
      </c>
      <c r="DN193" s="85">
        <f>VLOOKUP(CI193,'113勞保勞退單日級距表-請勿更改表內數字'!$B$4:$E$56,3,TRUE)</f>
        <v>0</v>
      </c>
      <c r="DO193" s="85">
        <f>VLOOKUP(CJ193,'113勞保勞退單日級距表-請勿更改表內數字'!$B$4:$E$56,3,TRUE)</f>
        <v>0</v>
      </c>
      <c r="DP193" s="85">
        <f>VLOOKUP(CK193,'113勞保勞退單日級距表-請勿更改表內數字'!$B$4:$E$56,3,TRUE)</f>
        <v>0</v>
      </c>
      <c r="DQ193" s="85">
        <f>VLOOKUP(CL193,'113勞保勞退單日級距表-請勿更改表內數字'!$B$4:$E$56,3,TRUE)</f>
        <v>0</v>
      </c>
      <c r="DR193" s="85">
        <f>VLOOKUP(CM193,'113勞保勞退單日級距表-請勿更改表內數字'!$B$4:$E$56,3,TRUE)</f>
        <v>0</v>
      </c>
      <c r="DS193" s="85">
        <f>VLOOKUP(CN193,'113勞保勞退單日級距表-請勿更改表內數字'!$B$4:$E$56,3,TRUE)</f>
        <v>0</v>
      </c>
      <c r="DT193" s="85">
        <f>VLOOKUP(CO193,'113勞保勞退單日級距表-請勿更改表內數字'!$B$4:$E$56,3,TRUE)</f>
        <v>0</v>
      </c>
      <c r="DU193" s="85">
        <f>VLOOKUP(CP193,'113勞保勞退單日級距表-請勿更改表內數字'!$B$4:$E$56,3,TRUE)</f>
        <v>0</v>
      </c>
      <c r="DV193" s="85">
        <f>VLOOKUP(CQ193,'113勞保勞退單日級距表-請勿更改表內數字'!$B$4:$E$56,3,TRUE)</f>
        <v>0</v>
      </c>
      <c r="DW193" s="85">
        <f>VLOOKUP(CR193,'113勞保勞退單日級距表-請勿更改表內數字'!$B$4:$E$56,3,TRUE)</f>
        <v>0</v>
      </c>
      <c r="DX193" s="85">
        <f>VLOOKUP(CS193,'113勞保勞退單日級距表-請勿更改表內數字'!$B$4:$E$56,3,TRUE)</f>
        <v>0</v>
      </c>
      <c r="DY193" s="85">
        <f>VLOOKUP(CT193,'113勞保勞退單日級距表-請勿更改表內數字'!$B$4:$E$56,3,TRUE)</f>
        <v>0</v>
      </c>
      <c r="DZ193" s="85">
        <f>VLOOKUP(CU193,'113勞保勞退單日級距表-請勿更改表內數字'!$B$4:$E$56,3,TRUE)</f>
        <v>0</v>
      </c>
      <c r="EA193" s="85">
        <f>VLOOKUP(CV193,'113勞保勞退單日級距表-請勿更改表內數字'!$B$4:$E$56,3,TRUE)</f>
        <v>0</v>
      </c>
      <c r="EB193" s="85">
        <f>VLOOKUP(CW193,'113勞保勞退單日級距表-請勿更改表內數字'!$B$4:$E$56,3,TRUE)</f>
        <v>0</v>
      </c>
      <c r="EC193" s="85">
        <f>VLOOKUP(CX193,'113勞保勞退單日級距表-請勿更改表內數字'!$B$4:$E$56,3,TRUE)</f>
        <v>0</v>
      </c>
      <c r="ED193" s="85">
        <f>VLOOKUP(CY193,'113勞保勞退單日級距表-請勿更改表內數字'!$B$4:$E$56,3,TRUE)</f>
        <v>0</v>
      </c>
      <c r="EE193" s="85">
        <f>VLOOKUP(CZ193,'113勞保勞退單日級距表-請勿更改表內數字'!$B$4:$E$56,3,TRUE)</f>
        <v>0</v>
      </c>
      <c r="EF193" s="85">
        <f>VLOOKUP(DA193,'113勞保勞退單日級距表-請勿更改表內數字'!$B$4:$E$56,3,TRUE)</f>
        <v>0</v>
      </c>
      <c r="EG193" s="85">
        <f>VLOOKUP(DB193,'113勞保勞退單日級距表-請勿更改表內數字'!$B$4:$E$56,3,TRUE)</f>
        <v>0</v>
      </c>
      <c r="EH193" s="85">
        <f>VLOOKUP(DC193,'113勞保勞退單日級距表-請勿更改表內數字'!$B$4:$E$56,3,TRUE)</f>
        <v>0</v>
      </c>
      <c r="EI193" s="85">
        <f>VLOOKUP(DD193,'113勞保勞退單日級距表-請勿更改表內數字'!$B$4:$E$56,3,TRUE)</f>
        <v>0</v>
      </c>
      <c r="EJ193" s="85">
        <f>VLOOKUP(DE193,'113勞保勞退單日級距表-請勿更改表內數字'!$B$4:$E$56,3,TRUE)</f>
        <v>0</v>
      </c>
      <c r="EK193" s="85">
        <f>VLOOKUP(DF193,'113勞保勞退單日級距表-請勿更改表內數字'!$B$4:$E$56,3,TRUE)</f>
        <v>0</v>
      </c>
      <c r="EL193" s="85">
        <f>VLOOKUP(DG193,'113勞保勞退單日級距表-請勿更改表內數字'!$B$4:$E$56,3,TRUE)</f>
        <v>0</v>
      </c>
      <c r="EM193" s="85">
        <f>VLOOKUP(DH193,'113勞保勞退單日級距表-請勿更改表內數字'!$B$4:$E$56,3,TRUE)</f>
        <v>0</v>
      </c>
      <c r="EN193" s="85">
        <f>VLOOKUP(DI193,'113勞保勞退單日級距表-請勿更改表內數字'!$B$4:$E$56,3,TRUE)</f>
        <v>0</v>
      </c>
      <c r="EO193" s="85">
        <f>VLOOKUP(DJ193,'113勞保勞退單日級距表-請勿更改表內數字'!$B$4:$E$56,3,TRUE)</f>
        <v>0</v>
      </c>
      <c r="EP193" s="84">
        <f>VLOOKUP(CF193,'113勞保勞退單日級距表-請勿更改表內數字'!$B$4:$E$56,4,TRUE)</f>
        <v>0</v>
      </c>
      <c r="EQ193" s="84">
        <f>VLOOKUP(CG193,'113勞保勞退單日級距表-請勿更改表內數字'!$B$4:$E$56,4,TRUE)</f>
        <v>0</v>
      </c>
      <c r="ER193" s="84">
        <f>VLOOKUP(CH193,'113勞保勞退單日級距表-請勿更改表內數字'!$B$4:$E$56,4,TRUE)</f>
        <v>0</v>
      </c>
      <c r="ES193" s="84">
        <f>VLOOKUP(CI193,'113勞保勞退單日級距表-請勿更改表內數字'!$B$4:$E$56,4,TRUE)</f>
        <v>0</v>
      </c>
      <c r="ET193" s="84">
        <f>VLOOKUP(CJ193,'113勞保勞退單日級距表-請勿更改表內數字'!$B$4:$E$56,4,TRUE)</f>
        <v>0</v>
      </c>
      <c r="EU193" s="84">
        <f>VLOOKUP(CK193,'113勞保勞退單日級距表-請勿更改表內數字'!$B$4:$E$56,4,TRUE)</f>
        <v>0</v>
      </c>
      <c r="EV193" s="84">
        <f>VLOOKUP(CL193,'113勞保勞退單日級距表-請勿更改表內數字'!$B$4:$E$56,4,TRUE)</f>
        <v>0</v>
      </c>
      <c r="EW193" s="84">
        <f>VLOOKUP(CM193,'113勞保勞退單日級距表-請勿更改表內數字'!$B$4:$E$56,4,TRUE)</f>
        <v>0</v>
      </c>
      <c r="EX193" s="84">
        <f>VLOOKUP(CN193,'113勞保勞退單日級距表-請勿更改表內數字'!$B$4:$E$56,4,TRUE)</f>
        <v>0</v>
      </c>
      <c r="EY193" s="84">
        <f>VLOOKUP(CO193,'113勞保勞退單日級距表-請勿更改表內數字'!$B$4:$E$56,4,TRUE)</f>
        <v>0</v>
      </c>
      <c r="EZ193" s="84">
        <f>VLOOKUP(CP193,'113勞保勞退單日級距表-請勿更改表內數字'!$B$4:$E$56,4,TRUE)</f>
        <v>0</v>
      </c>
      <c r="FA193" s="84">
        <f>VLOOKUP(CQ193,'113勞保勞退單日級距表-請勿更改表內數字'!$B$4:$E$56,4,TRUE)</f>
        <v>0</v>
      </c>
      <c r="FB193" s="84">
        <f>VLOOKUP(CR193,'113勞保勞退單日級距表-請勿更改表內數字'!$B$4:$E$56,4,TRUE)</f>
        <v>0</v>
      </c>
      <c r="FC193" s="84">
        <f>VLOOKUP(CS193,'113勞保勞退單日級距表-請勿更改表內數字'!$B$4:$E$56,4,TRUE)</f>
        <v>0</v>
      </c>
      <c r="FD193" s="84">
        <f>VLOOKUP(CT193,'113勞保勞退單日級距表-請勿更改表內數字'!$B$4:$E$56,4,TRUE)</f>
        <v>0</v>
      </c>
      <c r="FE193" s="84">
        <f>VLOOKUP(CU193,'113勞保勞退單日級距表-請勿更改表內數字'!$B$4:$E$56,4,TRUE)</f>
        <v>0</v>
      </c>
      <c r="FF193" s="84">
        <f>VLOOKUP(CV193,'113勞保勞退單日級距表-請勿更改表內數字'!$B$4:$E$56,4,TRUE)</f>
        <v>0</v>
      </c>
      <c r="FG193" s="84">
        <f>VLOOKUP(CW193,'113勞保勞退單日級距表-請勿更改表內數字'!$B$4:$E$56,4,TRUE)</f>
        <v>0</v>
      </c>
      <c r="FH193" s="84">
        <f>VLOOKUP(CX193,'113勞保勞退單日級距表-請勿更改表內數字'!$B$4:$E$56,4,TRUE)</f>
        <v>0</v>
      </c>
      <c r="FI193" s="84">
        <f>VLOOKUP(CY193,'113勞保勞退單日級距表-請勿更改表內數字'!$B$4:$E$56,4,TRUE)</f>
        <v>0</v>
      </c>
      <c r="FJ193" s="84">
        <f>VLOOKUP(CZ193,'113勞保勞退單日級距表-請勿更改表內數字'!$B$4:$E$56,4,TRUE)</f>
        <v>0</v>
      </c>
      <c r="FK193" s="84">
        <f>VLOOKUP(DA193,'113勞保勞退單日級距表-請勿更改表內數字'!$B$4:$E$56,4,TRUE)</f>
        <v>0</v>
      </c>
      <c r="FL193" s="84">
        <f>VLOOKUP(DB193,'113勞保勞退單日級距表-請勿更改表內數字'!$B$4:$E$56,4,TRUE)</f>
        <v>0</v>
      </c>
      <c r="FM193" s="84">
        <f>VLOOKUP(DC193,'113勞保勞退單日級距表-請勿更改表內數字'!$B$4:$E$56,4,TRUE)</f>
        <v>0</v>
      </c>
      <c r="FN193" s="84">
        <f>VLOOKUP(DD193,'113勞保勞退單日級距表-請勿更改表內數字'!$B$4:$E$56,4,TRUE)</f>
        <v>0</v>
      </c>
      <c r="FO193" s="84">
        <f>VLOOKUP(DE193,'113勞保勞退單日級距表-請勿更改表內數字'!$B$4:$E$56,4,TRUE)</f>
        <v>0</v>
      </c>
      <c r="FP193" s="84">
        <f>VLOOKUP(DF193,'113勞保勞退單日級距表-請勿更改表內數字'!$B$4:$E$56,4,TRUE)</f>
        <v>0</v>
      </c>
      <c r="FQ193" s="84">
        <f>VLOOKUP(DG193,'113勞保勞退單日級距表-請勿更改表內數字'!$B$4:$E$56,4,TRUE)</f>
        <v>0</v>
      </c>
      <c r="FR193" s="84">
        <f>VLOOKUP(DH193,'113勞保勞退單日級距表-請勿更改表內數字'!$B$4:$E$56,4,TRUE)</f>
        <v>0</v>
      </c>
      <c r="FS193" s="84">
        <f>VLOOKUP(DI193,'113勞保勞退單日級距表-請勿更改表內數字'!$B$4:$E$56,4,TRUE)</f>
        <v>0</v>
      </c>
      <c r="FT193" s="84">
        <f>VLOOKUP(DJ193,'113勞保勞退單日級距表-請勿更改表內數字'!$B$4:$E$56,4,TRUE)</f>
        <v>0</v>
      </c>
      <c r="FU193" s="83">
        <f>VLOOKUP(CF193,'113勞保勞退單日級距表-請勿更改表內數字'!$B$4:$I$56,8,TRUE)</f>
        <v>0</v>
      </c>
      <c r="FV193" s="83">
        <f>VLOOKUP(CG193,'113勞保勞退單日級距表-請勿更改表內數字'!$B$4:$I$56,8,TRUE)</f>
        <v>0</v>
      </c>
      <c r="FW193" s="83">
        <f>VLOOKUP(CH193,'113勞保勞退單日級距表-請勿更改表內數字'!$B$4:$I$56,8,TRUE)</f>
        <v>0</v>
      </c>
      <c r="FX193" s="83">
        <f>VLOOKUP(CI193,'113勞保勞退單日級距表-請勿更改表內數字'!$B$4:$I$56,8,TRUE)</f>
        <v>0</v>
      </c>
      <c r="FY193" s="83">
        <f>VLOOKUP(CJ193,'113勞保勞退單日級距表-請勿更改表內數字'!$B$4:$I$56,8,TRUE)</f>
        <v>0</v>
      </c>
      <c r="FZ193" s="83">
        <f>VLOOKUP(CK193,'113勞保勞退單日級距表-請勿更改表內數字'!$B$4:$I$56,8,TRUE)</f>
        <v>0</v>
      </c>
      <c r="GA193" s="83">
        <f>VLOOKUP(CL193,'113勞保勞退單日級距表-請勿更改表內數字'!$B$4:$I$56,8,TRUE)</f>
        <v>0</v>
      </c>
      <c r="GB193" s="83">
        <f>VLOOKUP(CM193,'113勞保勞退單日級距表-請勿更改表內數字'!$B$4:$I$56,8,TRUE)</f>
        <v>0</v>
      </c>
      <c r="GC193" s="83">
        <f>VLOOKUP(CN193,'113勞保勞退單日級距表-請勿更改表內數字'!$B$4:$I$56,8,TRUE)</f>
        <v>0</v>
      </c>
      <c r="GD193" s="83">
        <f>VLOOKUP(CO193,'113勞保勞退單日級距表-請勿更改表內數字'!$B$4:$I$56,8,TRUE)</f>
        <v>0</v>
      </c>
      <c r="GE193" s="83">
        <f>VLOOKUP(CP193,'113勞保勞退單日級距表-請勿更改表內數字'!$B$4:$I$56,8,TRUE)</f>
        <v>0</v>
      </c>
      <c r="GF193" s="83">
        <f>VLOOKUP(CQ193,'113勞保勞退單日級距表-請勿更改表內數字'!$B$4:$I$56,8,TRUE)</f>
        <v>0</v>
      </c>
      <c r="GG193" s="83">
        <f>VLOOKUP(CR193,'113勞保勞退單日級距表-請勿更改表內數字'!$B$4:$I$56,8,TRUE)</f>
        <v>0</v>
      </c>
      <c r="GH193" s="83">
        <f>VLOOKUP(CS193,'113勞保勞退單日級距表-請勿更改表內數字'!$B$4:$I$56,8,TRUE)</f>
        <v>0</v>
      </c>
      <c r="GI193" s="83">
        <f>VLOOKUP(CT193,'113勞保勞退單日級距表-請勿更改表內數字'!$B$4:$I$56,8,TRUE)</f>
        <v>0</v>
      </c>
      <c r="GJ193" s="83">
        <f>VLOOKUP(CU193,'113勞保勞退單日級距表-請勿更改表內數字'!$B$4:$I$56,8,TRUE)</f>
        <v>0</v>
      </c>
      <c r="GK193" s="83">
        <f>VLOOKUP(CV193,'113勞保勞退單日級距表-請勿更改表內數字'!$B$4:$I$56,8,TRUE)</f>
        <v>0</v>
      </c>
      <c r="GL193" s="83">
        <f>VLOOKUP(CW193,'113勞保勞退單日級距表-請勿更改表內數字'!$B$4:$I$56,8,TRUE)</f>
        <v>0</v>
      </c>
      <c r="GM193" s="83">
        <f>VLOOKUP(CX193,'113勞保勞退單日級距表-請勿更改表內數字'!$B$4:$I$56,8,TRUE)</f>
        <v>0</v>
      </c>
      <c r="GN193" s="83">
        <f>VLOOKUP(CY193,'113勞保勞退單日級距表-請勿更改表內數字'!$B$4:$I$56,8,TRUE)</f>
        <v>0</v>
      </c>
      <c r="GO193" s="83">
        <f>VLOOKUP(CZ193,'113勞保勞退單日級距表-請勿更改表內數字'!$B$4:$I$56,8,TRUE)</f>
        <v>0</v>
      </c>
      <c r="GP193" s="83">
        <f>VLOOKUP(DA193,'113勞保勞退單日級距表-請勿更改表內數字'!$B$4:$I$56,8,TRUE)</f>
        <v>0</v>
      </c>
      <c r="GQ193" s="83">
        <f>VLOOKUP(DB193,'113勞保勞退單日級距表-請勿更改表內數字'!$B$4:$I$56,8,TRUE)</f>
        <v>0</v>
      </c>
      <c r="GR193" s="83">
        <f>VLOOKUP(DC193,'113勞保勞退單日級距表-請勿更改表內數字'!$B$4:$I$56,8,TRUE)</f>
        <v>0</v>
      </c>
      <c r="GS193" s="83">
        <f>VLOOKUP(DD193,'113勞保勞退單日級距表-請勿更改表內數字'!$B$4:$I$56,8,TRUE)</f>
        <v>0</v>
      </c>
      <c r="GT193" s="83">
        <f>VLOOKUP(DE193,'113勞保勞退單日級距表-請勿更改表內數字'!$B$4:$I$56,8,TRUE)</f>
        <v>0</v>
      </c>
      <c r="GU193" s="83">
        <f>VLOOKUP(DF193,'113勞保勞退單日級距表-請勿更改表內數字'!$B$4:$I$56,8,TRUE)</f>
        <v>0</v>
      </c>
      <c r="GV193" s="83">
        <f>VLOOKUP(DG193,'113勞保勞退單日級距表-請勿更改表內數字'!$B$4:$I$56,8,TRUE)</f>
        <v>0</v>
      </c>
      <c r="GW193" s="83">
        <f>VLOOKUP(DH193,'113勞保勞退單日級距表-請勿更改表內數字'!$B$4:$I$56,8,TRUE)</f>
        <v>0</v>
      </c>
      <c r="GX193" s="83">
        <f>VLOOKUP(DI193,'113勞保勞退單日級距表-請勿更改表內數字'!$B$4:$I$56,8,TRUE)</f>
        <v>0</v>
      </c>
      <c r="GY193" s="83">
        <f>VLOOKUP(DJ193,'113勞保勞退單日級距表-請勿更改表內數字'!$B$4:$I$56,8,TRUE)</f>
        <v>0</v>
      </c>
    </row>
    <row r="194" spans="2:207">
      <c r="B194" s="76"/>
      <c r="C194" s="76"/>
      <c r="D194" s="166"/>
      <c r="G194" s="76"/>
      <c r="AP194" s="219">
        <f t="shared" ref="AP194:AP257" si="147">COUNTIF(G194:AK194,"&gt;0")</f>
        <v>0</v>
      </c>
      <c r="AQ194" s="43">
        <f t="shared" ref="AQ194:AQ257" si="148">SUM(G194:AK194)</f>
        <v>0</v>
      </c>
      <c r="AR194" s="43">
        <f t="shared" ref="AR194:AR257" si="149">AQ194*AO194</f>
        <v>0</v>
      </c>
      <c r="AS194" s="209">
        <f t="shared" si="136"/>
        <v>0</v>
      </c>
      <c r="AT194" s="201">
        <f>VLOOKUP(AS194,'113勞保勞退單日級距表-請勿更改表內數字'!$B$4:$E$56,3,TRUE)*AP194</f>
        <v>0</v>
      </c>
      <c r="AU194" s="201">
        <f>VLOOKUP(AS194,'113勞保勞退單日級距表-請勿更改表內數字'!$B$4:$I$56,7,TRUE)</f>
        <v>0</v>
      </c>
      <c r="AV194" s="201">
        <f>VLOOKUP(AS194,'113勞保勞退單日級距表-請勿更改表內數字'!$B$4:$E$56,4,TRUE)*AP194</f>
        <v>0</v>
      </c>
      <c r="AW194" s="51">
        <f t="shared" ref="AW194:AW257" si="150">AR194*2.11%</f>
        <v>0</v>
      </c>
      <c r="AX194" s="50">
        <f t="shared" ref="AX194:AX257" si="151">SUM(DK194:EO194)</f>
        <v>0</v>
      </c>
      <c r="AY194" s="50">
        <f t="shared" ref="AY194:AY257" si="152">SUM(FU194:GY194)</f>
        <v>0</v>
      </c>
      <c r="AZ194" s="50">
        <f t="shared" ref="AZ194:AZ257" si="153">SUM(EP194:FT194)</f>
        <v>0</v>
      </c>
      <c r="BA194" s="39">
        <f t="shared" ref="BA194:BA257" si="154">G194*$AO194</f>
        <v>0</v>
      </c>
      <c r="BB194" s="39">
        <f t="shared" ref="BB194:BB257" si="155">H194*$AO194</f>
        <v>0</v>
      </c>
      <c r="BC194" s="39">
        <f t="shared" ref="BC194:BC257" si="156">I194*$AO194</f>
        <v>0</v>
      </c>
      <c r="BD194" s="39">
        <f t="shared" ref="BD194:BD257" si="157">J194*$AO194</f>
        <v>0</v>
      </c>
      <c r="BE194" s="39">
        <f t="shared" ref="BE194:BE257" si="158">K194*$AO194</f>
        <v>0</v>
      </c>
      <c r="BF194" s="39">
        <f t="shared" ref="BF194:BF257" si="159">L194*$AO194</f>
        <v>0</v>
      </c>
      <c r="BG194" s="39">
        <f t="shared" ref="BG194:BG257" si="160">M194*$AO194</f>
        <v>0</v>
      </c>
      <c r="BH194" s="39">
        <f t="shared" ref="BH194:BH257" si="161">N194*$AO194</f>
        <v>0</v>
      </c>
      <c r="BI194" s="39">
        <f t="shared" ref="BI194:BI257" si="162">O194*$AO194</f>
        <v>0</v>
      </c>
      <c r="BJ194" s="39">
        <f t="shared" ref="BJ194:BJ257" si="163">P194*$AO194</f>
        <v>0</v>
      </c>
      <c r="BK194" s="39">
        <f t="shared" ref="BK194:BK257" si="164">Q194*$AO194</f>
        <v>0</v>
      </c>
      <c r="BL194" s="39">
        <f t="shared" ref="BL194:BL257" si="165">R194*$AO194</f>
        <v>0</v>
      </c>
      <c r="BM194" s="39">
        <f t="shared" ref="BM194:BM257" si="166">S194*$AO194</f>
        <v>0</v>
      </c>
      <c r="BN194" s="39">
        <f t="shared" ref="BN194:BN257" si="167">T194*$AO194</f>
        <v>0</v>
      </c>
      <c r="BO194" s="39">
        <f t="shared" ref="BO194:BO257" si="168">U194*$AO194</f>
        <v>0</v>
      </c>
      <c r="BP194" s="39">
        <f t="shared" ref="BP194:BP257" si="169">V194*$AO194</f>
        <v>0</v>
      </c>
      <c r="BQ194" s="39">
        <f t="shared" ref="BQ194:BQ257" si="170">W194*$AO194</f>
        <v>0</v>
      </c>
      <c r="BR194" s="39">
        <f t="shared" ref="BR194:BR257" si="171">X194*$AO194</f>
        <v>0</v>
      </c>
      <c r="BS194" s="39">
        <f t="shared" ref="BS194:BS257" si="172">Y194*$AO194</f>
        <v>0</v>
      </c>
      <c r="BT194" s="39">
        <f t="shared" ref="BT194:BT257" si="173">Z194*$AO194</f>
        <v>0</v>
      </c>
      <c r="BU194" s="39">
        <f t="shared" ref="BU194:BU257" si="174">AA194*$AO194</f>
        <v>0</v>
      </c>
      <c r="BV194" s="39">
        <f t="shared" ref="BV194:BV257" si="175">AB194*$AO194</f>
        <v>0</v>
      </c>
      <c r="BW194" s="39">
        <f t="shared" ref="BW194:BW257" si="176">AC194*$AO194</f>
        <v>0</v>
      </c>
      <c r="BX194" s="39">
        <f t="shared" ref="BX194:BX257" si="177">AD194*$AO194</f>
        <v>0</v>
      </c>
      <c r="BY194" s="39">
        <f t="shared" ref="BY194:BY257" si="178">AE194*$AO194</f>
        <v>0</v>
      </c>
      <c r="BZ194" s="39">
        <f t="shared" ref="BZ194:BZ257" si="179">AF194*$AO194</f>
        <v>0</v>
      </c>
      <c r="CA194" s="39">
        <f t="shared" ref="CA194:CA257" si="180">AG194*$AO194</f>
        <v>0</v>
      </c>
      <c r="CB194" s="39">
        <f t="shared" ref="CB194:CB257" si="181">AH194*$AO194</f>
        <v>0</v>
      </c>
      <c r="CC194" s="39">
        <f t="shared" ref="CC194:CC257" si="182">AI194*$AO194</f>
        <v>0</v>
      </c>
      <c r="CD194" s="39">
        <f t="shared" ref="CD194:CD257" si="183">AJ194*$AO194</f>
        <v>0</v>
      </c>
      <c r="CE194" s="39">
        <f t="shared" ref="CE194:CE257" si="184">AK194*$AO194</f>
        <v>0</v>
      </c>
      <c r="CF194" s="80">
        <f t="shared" si="145"/>
        <v>0</v>
      </c>
      <c r="CG194" s="80">
        <f t="shared" si="145"/>
        <v>0</v>
      </c>
      <c r="CH194" s="80">
        <f t="shared" si="145"/>
        <v>0</v>
      </c>
      <c r="CI194" s="80">
        <f t="shared" si="145"/>
        <v>0</v>
      </c>
      <c r="CJ194" s="80">
        <f t="shared" si="145"/>
        <v>0</v>
      </c>
      <c r="CK194" s="80">
        <f t="shared" si="145"/>
        <v>0</v>
      </c>
      <c r="CL194" s="80">
        <f t="shared" si="145"/>
        <v>0</v>
      </c>
      <c r="CM194" s="80">
        <f t="shared" si="145"/>
        <v>0</v>
      </c>
      <c r="CN194" s="80">
        <f t="shared" si="145"/>
        <v>0</v>
      </c>
      <c r="CO194" s="80">
        <f t="shared" si="145"/>
        <v>0</v>
      </c>
      <c r="CP194" s="80">
        <f t="shared" si="145"/>
        <v>0</v>
      </c>
      <c r="CQ194" s="80">
        <f t="shared" si="145"/>
        <v>0</v>
      </c>
      <c r="CR194" s="80">
        <f t="shared" si="145"/>
        <v>0</v>
      </c>
      <c r="CS194" s="80">
        <f t="shared" si="145"/>
        <v>0</v>
      </c>
      <c r="CT194" s="80">
        <f t="shared" si="145"/>
        <v>0</v>
      </c>
      <c r="CU194" s="80">
        <f t="shared" si="142"/>
        <v>0</v>
      </c>
      <c r="CV194" s="80">
        <f t="shared" si="142"/>
        <v>0</v>
      </c>
      <c r="CW194" s="80">
        <f t="shared" si="142"/>
        <v>0</v>
      </c>
      <c r="CX194" s="80">
        <f t="shared" si="142"/>
        <v>0</v>
      </c>
      <c r="CY194" s="80">
        <f t="shared" si="142"/>
        <v>0</v>
      </c>
      <c r="CZ194" s="80">
        <f t="shared" si="142"/>
        <v>0</v>
      </c>
      <c r="DA194" s="80">
        <f t="shared" si="142"/>
        <v>0</v>
      </c>
      <c r="DB194" s="80">
        <f t="shared" si="146"/>
        <v>0</v>
      </c>
      <c r="DC194" s="80">
        <f t="shared" si="146"/>
        <v>0</v>
      </c>
      <c r="DD194" s="80">
        <f t="shared" si="146"/>
        <v>0</v>
      </c>
      <c r="DE194" s="80">
        <f t="shared" si="146"/>
        <v>0</v>
      </c>
      <c r="DF194" s="80">
        <f t="shared" si="146"/>
        <v>0</v>
      </c>
      <c r="DG194" s="80">
        <f t="shared" si="146"/>
        <v>0</v>
      </c>
      <c r="DH194" s="80">
        <f t="shared" si="146"/>
        <v>0</v>
      </c>
      <c r="DI194" s="80">
        <f t="shared" si="146"/>
        <v>0</v>
      </c>
      <c r="DJ194" s="80">
        <f t="shared" si="146"/>
        <v>0</v>
      </c>
      <c r="DK194" s="85">
        <f>VLOOKUP(CF194,'113勞保勞退單日級距表-請勿更改表內數字'!$B$4:$E$56,3,TRUE)</f>
        <v>0</v>
      </c>
      <c r="DL194" s="85">
        <f>VLOOKUP(CG194,'113勞保勞退單日級距表-請勿更改表內數字'!$B$4:$E$56,3,TRUE)</f>
        <v>0</v>
      </c>
      <c r="DM194" s="85">
        <f>VLOOKUP(CH194,'113勞保勞退單日級距表-請勿更改表內數字'!$B$4:$E$56,3,TRUE)</f>
        <v>0</v>
      </c>
      <c r="DN194" s="85">
        <f>VLOOKUP(CI194,'113勞保勞退單日級距表-請勿更改表內數字'!$B$4:$E$56,3,TRUE)</f>
        <v>0</v>
      </c>
      <c r="DO194" s="85">
        <f>VLOOKUP(CJ194,'113勞保勞退單日級距表-請勿更改表內數字'!$B$4:$E$56,3,TRUE)</f>
        <v>0</v>
      </c>
      <c r="DP194" s="85">
        <f>VLOOKUP(CK194,'113勞保勞退單日級距表-請勿更改表內數字'!$B$4:$E$56,3,TRUE)</f>
        <v>0</v>
      </c>
      <c r="DQ194" s="85">
        <f>VLOOKUP(CL194,'113勞保勞退單日級距表-請勿更改表內數字'!$B$4:$E$56,3,TRUE)</f>
        <v>0</v>
      </c>
      <c r="DR194" s="85">
        <f>VLOOKUP(CM194,'113勞保勞退單日級距表-請勿更改表內數字'!$B$4:$E$56,3,TRUE)</f>
        <v>0</v>
      </c>
      <c r="DS194" s="85">
        <f>VLOOKUP(CN194,'113勞保勞退單日級距表-請勿更改表內數字'!$B$4:$E$56,3,TRUE)</f>
        <v>0</v>
      </c>
      <c r="DT194" s="85">
        <f>VLOOKUP(CO194,'113勞保勞退單日級距表-請勿更改表內數字'!$B$4:$E$56,3,TRUE)</f>
        <v>0</v>
      </c>
      <c r="DU194" s="85">
        <f>VLOOKUP(CP194,'113勞保勞退單日級距表-請勿更改表內數字'!$B$4:$E$56,3,TRUE)</f>
        <v>0</v>
      </c>
      <c r="DV194" s="85">
        <f>VLOOKUP(CQ194,'113勞保勞退單日級距表-請勿更改表內數字'!$B$4:$E$56,3,TRUE)</f>
        <v>0</v>
      </c>
      <c r="DW194" s="85">
        <f>VLOOKUP(CR194,'113勞保勞退單日級距表-請勿更改表內數字'!$B$4:$E$56,3,TRUE)</f>
        <v>0</v>
      </c>
      <c r="DX194" s="85">
        <f>VLOOKUP(CS194,'113勞保勞退單日級距表-請勿更改表內數字'!$B$4:$E$56,3,TRUE)</f>
        <v>0</v>
      </c>
      <c r="DY194" s="85">
        <f>VLOOKUP(CT194,'113勞保勞退單日級距表-請勿更改表內數字'!$B$4:$E$56,3,TRUE)</f>
        <v>0</v>
      </c>
      <c r="DZ194" s="85">
        <f>VLOOKUP(CU194,'113勞保勞退單日級距表-請勿更改表內數字'!$B$4:$E$56,3,TRUE)</f>
        <v>0</v>
      </c>
      <c r="EA194" s="85">
        <f>VLOOKUP(CV194,'113勞保勞退單日級距表-請勿更改表內數字'!$B$4:$E$56,3,TRUE)</f>
        <v>0</v>
      </c>
      <c r="EB194" s="85">
        <f>VLOOKUP(CW194,'113勞保勞退單日級距表-請勿更改表內數字'!$B$4:$E$56,3,TRUE)</f>
        <v>0</v>
      </c>
      <c r="EC194" s="85">
        <f>VLOOKUP(CX194,'113勞保勞退單日級距表-請勿更改表內數字'!$B$4:$E$56,3,TRUE)</f>
        <v>0</v>
      </c>
      <c r="ED194" s="85">
        <f>VLOOKUP(CY194,'113勞保勞退單日級距表-請勿更改表內數字'!$B$4:$E$56,3,TRUE)</f>
        <v>0</v>
      </c>
      <c r="EE194" s="85">
        <f>VLOOKUP(CZ194,'113勞保勞退單日級距表-請勿更改表內數字'!$B$4:$E$56,3,TRUE)</f>
        <v>0</v>
      </c>
      <c r="EF194" s="85">
        <f>VLOOKUP(DA194,'113勞保勞退單日級距表-請勿更改表內數字'!$B$4:$E$56,3,TRUE)</f>
        <v>0</v>
      </c>
      <c r="EG194" s="85">
        <f>VLOOKUP(DB194,'113勞保勞退單日級距表-請勿更改表內數字'!$B$4:$E$56,3,TRUE)</f>
        <v>0</v>
      </c>
      <c r="EH194" s="85">
        <f>VLOOKUP(DC194,'113勞保勞退單日級距表-請勿更改表內數字'!$B$4:$E$56,3,TRUE)</f>
        <v>0</v>
      </c>
      <c r="EI194" s="85">
        <f>VLOOKUP(DD194,'113勞保勞退單日級距表-請勿更改表內數字'!$B$4:$E$56,3,TRUE)</f>
        <v>0</v>
      </c>
      <c r="EJ194" s="85">
        <f>VLOOKUP(DE194,'113勞保勞退單日級距表-請勿更改表內數字'!$B$4:$E$56,3,TRUE)</f>
        <v>0</v>
      </c>
      <c r="EK194" s="85">
        <f>VLOOKUP(DF194,'113勞保勞退單日級距表-請勿更改表內數字'!$B$4:$E$56,3,TRUE)</f>
        <v>0</v>
      </c>
      <c r="EL194" s="85">
        <f>VLOOKUP(DG194,'113勞保勞退單日級距表-請勿更改表內數字'!$B$4:$E$56,3,TRUE)</f>
        <v>0</v>
      </c>
      <c r="EM194" s="85">
        <f>VLOOKUP(DH194,'113勞保勞退單日級距表-請勿更改表內數字'!$B$4:$E$56,3,TRUE)</f>
        <v>0</v>
      </c>
      <c r="EN194" s="85">
        <f>VLOOKUP(DI194,'113勞保勞退單日級距表-請勿更改表內數字'!$B$4:$E$56,3,TRUE)</f>
        <v>0</v>
      </c>
      <c r="EO194" s="85">
        <f>VLOOKUP(DJ194,'113勞保勞退單日級距表-請勿更改表內數字'!$B$4:$E$56,3,TRUE)</f>
        <v>0</v>
      </c>
      <c r="EP194" s="84">
        <f>VLOOKUP(CF194,'113勞保勞退單日級距表-請勿更改表內數字'!$B$4:$E$56,4,TRUE)</f>
        <v>0</v>
      </c>
      <c r="EQ194" s="84">
        <f>VLOOKUP(CG194,'113勞保勞退單日級距表-請勿更改表內數字'!$B$4:$E$56,4,TRUE)</f>
        <v>0</v>
      </c>
      <c r="ER194" s="84">
        <f>VLOOKUP(CH194,'113勞保勞退單日級距表-請勿更改表內數字'!$B$4:$E$56,4,TRUE)</f>
        <v>0</v>
      </c>
      <c r="ES194" s="84">
        <f>VLOOKUP(CI194,'113勞保勞退單日級距表-請勿更改表內數字'!$B$4:$E$56,4,TRUE)</f>
        <v>0</v>
      </c>
      <c r="ET194" s="84">
        <f>VLOOKUP(CJ194,'113勞保勞退單日級距表-請勿更改表內數字'!$B$4:$E$56,4,TRUE)</f>
        <v>0</v>
      </c>
      <c r="EU194" s="84">
        <f>VLOOKUP(CK194,'113勞保勞退單日級距表-請勿更改表內數字'!$B$4:$E$56,4,TRUE)</f>
        <v>0</v>
      </c>
      <c r="EV194" s="84">
        <f>VLOOKUP(CL194,'113勞保勞退單日級距表-請勿更改表內數字'!$B$4:$E$56,4,TRUE)</f>
        <v>0</v>
      </c>
      <c r="EW194" s="84">
        <f>VLOOKUP(CM194,'113勞保勞退單日級距表-請勿更改表內數字'!$B$4:$E$56,4,TRUE)</f>
        <v>0</v>
      </c>
      <c r="EX194" s="84">
        <f>VLOOKUP(CN194,'113勞保勞退單日級距表-請勿更改表內數字'!$B$4:$E$56,4,TRUE)</f>
        <v>0</v>
      </c>
      <c r="EY194" s="84">
        <f>VLOOKUP(CO194,'113勞保勞退單日級距表-請勿更改表內數字'!$B$4:$E$56,4,TRUE)</f>
        <v>0</v>
      </c>
      <c r="EZ194" s="84">
        <f>VLOOKUP(CP194,'113勞保勞退單日級距表-請勿更改表內數字'!$B$4:$E$56,4,TRUE)</f>
        <v>0</v>
      </c>
      <c r="FA194" s="84">
        <f>VLOOKUP(CQ194,'113勞保勞退單日級距表-請勿更改表內數字'!$B$4:$E$56,4,TRUE)</f>
        <v>0</v>
      </c>
      <c r="FB194" s="84">
        <f>VLOOKUP(CR194,'113勞保勞退單日級距表-請勿更改表內數字'!$B$4:$E$56,4,TRUE)</f>
        <v>0</v>
      </c>
      <c r="FC194" s="84">
        <f>VLOOKUP(CS194,'113勞保勞退單日級距表-請勿更改表內數字'!$B$4:$E$56,4,TRUE)</f>
        <v>0</v>
      </c>
      <c r="FD194" s="84">
        <f>VLOOKUP(CT194,'113勞保勞退單日級距表-請勿更改表內數字'!$B$4:$E$56,4,TRUE)</f>
        <v>0</v>
      </c>
      <c r="FE194" s="84">
        <f>VLOOKUP(CU194,'113勞保勞退單日級距表-請勿更改表內數字'!$B$4:$E$56,4,TRUE)</f>
        <v>0</v>
      </c>
      <c r="FF194" s="84">
        <f>VLOOKUP(CV194,'113勞保勞退單日級距表-請勿更改表內數字'!$B$4:$E$56,4,TRUE)</f>
        <v>0</v>
      </c>
      <c r="FG194" s="84">
        <f>VLOOKUP(CW194,'113勞保勞退單日級距表-請勿更改表內數字'!$B$4:$E$56,4,TRUE)</f>
        <v>0</v>
      </c>
      <c r="FH194" s="84">
        <f>VLOOKUP(CX194,'113勞保勞退單日級距表-請勿更改表內數字'!$B$4:$E$56,4,TRUE)</f>
        <v>0</v>
      </c>
      <c r="FI194" s="84">
        <f>VLOOKUP(CY194,'113勞保勞退單日級距表-請勿更改表內數字'!$B$4:$E$56,4,TRUE)</f>
        <v>0</v>
      </c>
      <c r="FJ194" s="84">
        <f>VLOOKUP(CZ194,'113勞保勞退單日級距表-請勿更改表內數字'!$B$4:$E$56,4,TRUE)</f>
        <v>0</v>
      </c>
      <c r="FK194" s="84">
        <f>VLOOKUP(DA194,'113勞保勞退單日級距表-請勿更改表內數字'!$B$4:$E$56,4,TRUE)</f>
        <v>0</v>
      </c>
      <c r="FL194" s="84">
        <f>VLOOKUP(DB194,'113勞保勞退單日級距表-請勿更改表內數字'!$B$4:$E$56,4,TRUE)</f>
        <v>0</v>
      </c>
      <c r="FM194" s="84">
        <f>VLOOKUP(DC194,'113勞保勞退單日級距表-請勿更改表內數字'!$B$4:$E$56,4,TRUE)</f>
        <v>0</v>
      </c>
      <c r="FN194" s="84">
        <f>VLOOKUP(DD194,'113勞保勞退單日級距表-請勿更改表內數字'!$B$4:$E$56,4,TRUE)</f>
        <v>0</v>
      </c>
      <c r="FO194" s="84">
        <f>VLOOKUP(DE194,'113勞保勞退單日級距表-請勿更改表內數字'!$B$4:$E$56,4,TRUE)</f>
        <v>0</v>
      </c>
      <c r="FP194" s="84">
        <f>VLOOKUP(DF194,'113勞保勞退單日級距表-請勿更改表內數字'!$B$4:$E$56,4,TRUE)</f>
        <v>0</v>
      </c>
      <c r="FQ194" s="84">
        <f>VLOOKUP(DG194,'113勞保勞退單日級距表-請勿更改表內數字'!$B$4:$E$56,4,TRUE)</f>
        <v>0</v>
      </c>
      <c r="FR194" s="84">
        <f>VLOOKUP(DH194,'113勞保勞退單日級距表-請勿更改表內數字'!$B$4:$E$56,4,TRUE)</f>
        <v>0</v>
      </c>
      <c r="FS194" s="84">
        <f>VLOOKUP(DI194,'113勞保勞退單日級距表-請勿更改表內數字'!$B$4:$E$56,4,TRUE)</f>
        <v>0</v>
      </c>
      <c r="FT194" s="84">
        <f>VLOOKUP(DJ194,'113勞保勞退單日級距表-請勿更改表內數字'!$B$4:$E$56,4,TRUE)</f>
        <v>0</v>
      </c>
      <c r="FU194" s="83">
        <f>VLOOKUP(CF194,'113勞保勞退單日級距表-請勿更改表內數字'!$B$4:$I$56,8,TRUE)</f>
        <v>0</v>
      </c>
      <c r="FV194" s="83">
        <f>VLOOKUP(CG194,'113勞保勞退單日級距表-請勿更改表內數字'!$B$4:$I$56,8,TRUE)</f>
        <v>0</v>
      </c>
      <c r="FW194" s="83">
        <f>VLOOKUP(CH194,'113勞保勞退單日級距表-請勿更改表內數字'!$B$4:$I$56,8,TRUE)</f>
        <v>0</v>
      </c>
      <c r="FX194" s="83">
        <f>VLOOKUP(CI194,'113勞保勞退單日級距表-請勿更改表內數字'!$B$4:$I$56,8,TRUE)</f>
        <v>0</v>
      </c>
      <c r="FY194" s="83">
        <f>VLOOKUP(CJ194,'113勞保勞退單日級距表-請勿更改表內數字'!$B$4:$I$56,8,TRUE)</f>
        <v>0</v>
      </c>
      <c r="FZ194" s="83">
        <f>VLOOKUP(CK194,'113勞保勞退單日級距表-請勿更改表內數字'!$B$4:$I$56,8,TRUE)</f>
        <v>0</v>
      </c>
      <c r="GA194" s="83">
        <f>VLOOKUP(CL194,'113勞保勞退單日級距表-請勿更改表內數字'!$B$4:$I$56,8,TRUE)</f>
        <v>0</v>
      </c>
      <c r="GB194" s="83">
        <f>VLOOKUP(CM194,'113勞保勞退單日級距表-請勿更改表內數字'!$B$4:$I$56,8,TRUE)</f>
        <v>0</v>
      </c>
      <c r="GC194" s="83">
        <f>VLOOKUP(CN194,'113勞保勞退單日級距表-請勿更改表內數字'!$B$4:$I$56,8,TRUE)</f>
        <v>0</v>
      </c>
      <c r="GD194" s="83">
        <f>VLOOKUP(CO194,'113勞保勞退單日級距表-請勿更改表內數字'!$B$4:$I$56,8,TRUE)</f>
        <v>0</v>
      </c>
      <c r="GE194" s="83">
        <f>VLOOKUP(CP194,'113勞保勞退單日級距表-請勿更改表內數字'!$B$4:$I$56,8,TRUE)</f>
        <v>0</v>
      </c>
      <c r="GF194" s="83">
        <f>VLOOKUP(CQ194,'113勞保勞退單日級距表-請勿更改表內數字'!$B$4:$I$56,8,TRUE)</f>
        <v>0</v>
      </c>
      <c r="GG194" s="83">
        <f>VLOOKUP(CR194,'113勞保勞退單日級距表-請勿更改表內數字'!$B$4:$I$56,8,TRUE)</f>
        <v>0</v>
      </c>
      <c r="GH194" s="83">
        <f>VLOOKUP(CS194,'113勞保勞退單日級距表-請勿更改表內數字'!$B$4:$I$56,8,TRUE)</f>
        <v>0</v>
      </c>
      <c r="GI194" s="83">
        <f>VLOOKUP(CT194,'113勞保勞退單日級距表-請勿更改表內數字'!$B$4:$I$56,8,TRUE)</f>
        <v>0</v>
      </c>
      <c r="GJ194" s="83">
        <f>VLOOKUP(CU194,'113勞保勞退單日級距表-請勿更改表內數字'!$B$4:$I$56,8,TRUE)</f>
        <v>0</v>
      </c>
      <c r="GK194" s="83">
        <f>VLOOKUP(CV194,'113勞保勞退單日級距表-請勿更改表內數字'!$B$4:$I$56,8,TRUE)</f>
        <v>0</v>
      </c>
      <c r="GL194" s="83">
        <f>VLOOKUP(CW194,'113勞保勞退單日級距表-請勿更改表內數字'!$B$4:$I$56,8,TRUE)</f>
        <v>0</v>
      </c>
      <c r="GM194" s="83">
        <f>VLOOKUP(CX194,'113勞保勞退單日級距表-請勿更改表內數字'!$B$4:$I$56,8,TRUE)</f>
        <v>0</v>
      </c>
      <c r="GN194" s="83">
        <f>VLOOKUP(CY194,'113勞保勞退單日級距表-請勿更改表內數字'!$B$4:$I$56,8,TRUE)</f>
        <v>0</v>
      </c>
      <c r="GO194" s="83">
        <f>VLOOKUP(CZ194,'113勞保勞退單日級距表-請勿更改表內數字'!$B$4:$I$56,8,TRUE)</f>
        <v>0</v>
      </c>
      <c r="GP194" s="83">
        <f>VLOOKUP(DA194,'113勞保勞退單日級距表-請勿更改表內數字'!$B$4:$I$56,8,TRUE)</f>
        <v>0</v>
      </c>
      <c r="GQ194" s="83">
        <f>VLOOKUP(DB194,'113勞保勞退單日級距表-請勿更改表內數字'!$B$4:$I$56,8,TRUE)</f>
        <v>0</v>
      </c>
      <c r="GR194" s="83">
        <f>VLOOKUP(DC194,'113勞保勞退單日級距表-請勿更改表內數字'!$B$4:$I$56,8,TRUE)</f>
        <v>0</v>
      </c>
      <c r="GS194" s="83">
        <f>VLOOKUP(DD194,'113勞保勞退單日級距表-請勿更改表內數字'!$B$4:$I$56,8,TRUE)</f>
        <v>0</v>
      </c>
      <c r="GT194" s="83">
        <f>VLOOKUP(DE194,'113勞保勞退單日級距表-請勿更改表內數字'!$B$4:$I$56,8,TRUE)</f>
        <v>0</v>
      </c>
      <c r="GU194" s="83">
        <f>VLOOKUP(DF194,'113勞保勞退單日級距表-請勿更改表內數字'!$B$4:$I$56,8,TRUE)</f>
        <v>0</v>
      </c>
      <c r="GV194" s="83">
        <f>VLOOKUP(DG194,'113勞保勞退單日級距表-請勿更改表內數字'!$B$4:$I$56,8,TRUE)</f>
        <v>0</v>
      </c>
      <c r="GW194" s="83">
        <f>VLOOKUP(DH194,'113勞保勞退單日級距表-請勿更改表內數字'!$B$4:$I$56,8,TRUE)</f>
        <v>0</v>
      </c>
      <c r="GX194" s="83">
        <f>VLOOKUP(DI194,'113勞保勞退單日級距表-請勿更改表內數字'!$B$4:$I$56,8,TRUE)</f>
        <v>0</v>
      </c>
      <c r="GY194" s="83">
        <f>VLOOKUP(DJ194,'113勞保勞退單日級距表-請勿更改表內數字'!$B$4:$I$56,8,TRUE)</f>
        <v>0</v>
      </c>
    </row>
    <row r="195" spans="2:207">
      <c r="B195" s="76"/>
      <c r="C195" s="76"/>
      <c r="D195" s="166"/>
      <c r="G195" s="76"/>
      <c r="AP195" s="219">
        <f t="shared" si="147"/>
        <v>0</v>
      </c>
      <c r="AQ195" s="43">
        <f t="shared" si="148"/>
        <v>0</v>
      </c>
      <c r="AR195" s="43">
        <f t="shared" si="149"/>
        <v>0</v>
      </c>
      <c r="AS195" s="209">
        <f t="shared" ref="AS195:AS258" si="185">AR195</f>
        <v>0</v>
      </c>
      <c r="AT195" s="201">
        <f>VLOOKUP(AS195,'113勞保勞退單日級距表-請勿更改表內數字'!$B$4:$E$56,3,TRUE)*AP195</f>
        <v>0</v>
      </c>
      <c r="AU195" s="201">
        <f>VLOOKUP(AS195,'113勞保勞退單日級距表-請勿更改表內數字'!$B$4:$I$56,7,TRUE)</f>
        <v>0</v>
      </c>
      <c r="AV195" s="201">
        <f>VLOOKUP(AS195,'113勞保勞退單日級距表-請勿更改表內數字'!$B$4:$E$56,4,TRUE)*AP195</f>
        <v>0</v>
      </c>
      <c r="AW195" s="51">
        <f t="shared" si="150"/>
        <v>0</v>
      </c>
      <c r="AX195" s="50">
        <f t="shared" si="151"/>
        <v>0</v>
      </c>
      <c r="AY195" s="50">
        <f t="shared" si="152"/>
        <v>0</v>
      </c>
      <c r="AZ195" s="50">
        <f t="shared" si="153"/>
        <v>0</v>
      </c>
      <c r="BA195" s="39">
        <f t="shared" si="154"/>
        <v>0</v>
      </c>
      <c r="BB195" s="39">
        <f t="shared" si="155"/>
        <v>0</v>
      </c>
      <c r="BC195" s="39">
        <f t="shared" si="156"/>
        <v>0</v>
      </c>
      <c r="BD195" s="39">
        <f t="shared" si="157"/>
        <v>0</v>
      </c>
      <c r="BE195" s="39">
        <f t="shared" si="158"/>
        <v>0</v>
      </c>
      <c r="BF195" s="39">
        <f t="shared" si="159"/>
        <v>0</v>
      </c>
      <c r="BG195" s="39">
        <f t="shared" si="160"/>
        <v>0</v>
      </c>
      <c r="BH195" s="39">
        <f t="shared" si="161"/>
        <v>0</v>
      </c>
      <c r="BI195" s="39">
        <f t="shared" si="162"/>
        <v>0</v>
      </c>
      <c r="BJ195" s="39">
        <f t="shared" si="163"/>
        <v>0</v>
      </c>
      <c r="BK195" s="39">
        <f t="shared" si="164"/>
        <v>0</v>
      </c>
      <c r="BL195" s="39">
        <f t="shared" si="165"/>
        <v>0</v>
      </c>
      <c r="BM195" s="39">
        <f t="shared" si="166"/>
        <v>0</v>
      </c>
      <c r="BN195" s="39">
        <f t="shared" si="167"/>
        <v>0</v>
      </c>
      <c r="BO195" s="39">
        <f t="shared" si="168"/>
        <v>0</v>
      </c>
      <c r="BP195" s="39">
        <f t="shared" si="169"/>
        <v>0</v>
      </c>
      <c r="BQ195" s="39">
        <f t="shared" si="170"/>
        <v>0</v>
      </c>
      <c r="BR195" s="39">
        <f t="shared" si="171"/>
        <v>0</v>
      </c>
      <c r="BS195" s="39">
        <f t="shared" si="172"/>
        <v>0</v>
      </c>
      <c r="BT195" s="39">
        <f t="shared" si="173"/>
        <v>0</v>
      </c>
      <c r="BU195" s="39">
        <f t="shared" si="174"/>
        <v>0</v>
      </c>
      <c r="BV195" s="39">
        <f t="shared" si="175"/>
        <v>0</v>
      </c>
      <c r="BW195" s="39">
        <f t="shared" si="176"/>
        <v>0</v>
      </c>
      <c r="BX195" s="39">
        <f t="shared" si="177"/>
        <v>0</v>
      </c>
      <c r="BY195" s="39">
        <f t="shared" si="178"/>
        <v>0</v>
      </c>
      <c r="BZ195" s="39">
        <f t="shared" si="179"/>
        <v>0</v>
      </c>
      <c r="CA195" s="39">
        <f t="shared" si="180"/>
        <v>0</v>
      </c>
      <c r="CB195" s="39">
        <f t="shared" si="181"/>
        <v>0</v>
      </c>
      <c r="CC195" s="39">
        <f t="shared" si="182"/>
        <v>0</v>
      </c>
      <c r="CD195" s="39">
        <f t="shared" si="183"/>
        <v>0</v>
      </c>
      <c r="CE195" s="39">
        <f t="shared" si="184"/>
        <v>0</v>
      </c>
      <c r="CF195" s="80">
        <f t="shared" si="145"/>
        <v>0</v>
      </c>
      <c r="CG195" s="80">
        <f t="shared" si="145"/>
        <v>0</v>
      </c>
      <c r="CH195" s="80">
        <f t="shared" si="145"/>
        <v>0</v>
      </c>
      <c r="CI195" s="80">
        <f t="shared" si="145"/>
        <v>0</v>
      </c>
      <c r="CJ195" s="80">
        <f t="shared" si="145"/>
        <v>0</v>
      </c>
      <c r="CK195" s="80">
        <f t="shared" si="145"/>
        <v>0</v>
      </c>
      <c r="CL195" s="80">
        <f t="shared" si="145"/>
        <v>0</v>
      </c>
      <c r="CM195" s="80">
        <f t="shared" si="145"/>
        <v>0</v>
      </c>
      <c r="CN195" s="80">
        <f t="shared" si="145"/>
        <v>0</v>
      </c>
      <c r="CO195" s="80">
        <f t="shared" si="145"/>
        <v>0</v>
      </c>
      <c r="CP195" s="80">
        <f t="shared" si="145"/>
        <v>0</v>
      </c>
      <c r="CQ195" s="80">
        <f t="shared" si="145"/>
        <v>0</v>
      </c>
      <c r="CR195" s="80">
        <f t="shared" si="145"/>
        <v>0</v>
      </c>
      <c r="CS195" s="80">
        <f t="shared" si="145"/>
        <v>0</v>
      </c>
      <c r="CT195" s="80">
        <f t="shared" si="145"/>
        <v>0</v>
      </c>
      <c r="CU195" s="80">
        <f t="shared" si="142"/>
        <v>0</v>
      </c>
      <c r="CV195" s="80">
        <f t="shared" si="142"/>
        <v>0</v>
      </c>
      <c r="CW195" s="80">
        <f t="shared" si="142"/>
        <v>0</v>
      </c>
      <c r="CX195" s="80">
        <f t="shared" si="142"/>
        <v>0</v>
      </c>
      <c r="CY195" s="80">
        <f t="shared" si="142"/>
        <v>0</v>
      </c>
      <c r="CZ195" s="80">
        <f t="shared" si="142"/>
        <v>0</v>
      </c>
      <c r="DA195" s="80">
        <f t="shared" si="142"/>
        <v>0</v>
      </c>
      <c r="DB195" s="80">
        <f t="shared" si="146"/>
        <v>0</v>
      </c>
      <c r="DC195" s="80">
        <f t="shared" si="146"/>
        <v>0</v>
      </c>
      <c r="DD195" s="80">
        <f t="shared" si="146"/>
        <v>0</v>
      </c>
      <c r="DE195" s="80">
        <f t="shared" si="146"/>
        <v>0</v>
      </c>
      <c r="DF195" s="80">
        <f t="shared" si="146"/>
        <v>0</v>
      </c>
      <c r="DG195" s="80">
        <f t="shared" si="146"/>
        <v>0</v>
      </c>
      <c r="DH195" s="80">
        <f t="shared" si="146"/>
        <v>0</v>
      </c>
      <c r="DI195" s="80">
        <f t="shared" si="146"/>
        <v>0</v>
      </c>
      <c r="DJ195" s="80">
        <f t="shared" si="146"/>
        <v>0</v>
      </c>
      <c r="DK195" s="85">
        <f>VLOOKUP(CF195,'113勞保勞退單日級距表-請勿更改表內數字'!$B$4:$E$56,3,TRUE)</f>
        <v>0</v>
      </c>
      <c r="DL195" s="85">
        <f>VLOOKUP(CG195,'113勞保勞退單日級距表-請勿更改表內數字'!$B$4:$E$56,3,TRUE)</f>
        <v>0</v>
      </c>
      <c r="DM195" s="85">
        <f>VLOOKUP(CH195,'113勞保勞退單日級距表-請勿更改表內數字'!$B$4:$E$56,3,TRUE)</f>
        <v>0</v>
      </c>
      <c r="DN195" s="85">
        <f>VLOOKUP(CI195,'113勞保勞退單日級距表-請勿更改表內數字'!$B$4:$E$56,3,TRUE)</f>
        <v>0</v>
      </c>
      <c r="DO195" s="85">
        <f>VLOOKUP(CJ195,'113勞保勞退單日級距表-請勿更改表內數字'!$B$4:$E$56,3,TRUE)</f>
        <v>0</v>
      </c>
      <c r="DP195" s="85">
        <f>VLOOKUP(CK195,'113勞保勞退單日級距表-請勿更改表內數字'!$B$4:$E$56,3,TRUE)</f>
        <v>0</v>
      </c>
      <c r="DQ195" s="85">
        <f>VLOOKUP(CL195,'113勞保勞退單日級距表-請勿更改表內數字'!$B$4:$E$56,3,TRUE)</f>
        <v>0</v>
      </c>
      <c r="DR195" s="85">
        <f>VLOOKUP(CM195,'113勞保勞退單日級距表-請勿更改表內數字'!$B$4:$E$56,3,TRUE)</f>
        <v>0</v>
      </c>
      <c r="DS195" s="85">
        <f>VLOOKUP(CN195,'113勞保勞退單日級距表-請勿更改表內數字'!$B$4:$E$56,3,TRUE)</f>
        <v>0</v>
      </c>
      <c r="DT195" s="85">
        <f>VLOOKUP(CO195,'113勞保勞退單日級距表-請勿更改表內數字'!$B$4:$E$56,3,TRUE)</f>
        <v>0</v>
      </c>
      <c r="DU195" s="85">
        <f>VLOOKUP(CP195,'113勞保勞退單日級距表-請勿更改表內數字'!$B$4:$E$56,3,TRUE)</f>
        <v>0</v>
      </c>
      <c r="DV195" s="85">
        <f>VLOOKUP(CQ195,'113勞保勞退單日級距表-請勿更改表內數字'!$B$4:$E$56,3,TRUE)</f>
        <v>0</v>
      </c>
      <c r="DW195" s="85">
        <f>VLOOKUP(CR195,'113勞保勞退單日級距表-請勿更改表內數字'!$B$4:$E$56,3,TRUE)</f>
        <v>0</v>
      </c>
      <c r="DX195" s="85">
        <f>VLOOKUP(CS195,'113勞保勞退單日級距表-請勿更改表內數字'!$B$4:$E$56,3,TRUE)</f>
        <v>0</v>
      </c>
      <c r="DY195" s="85">
        <f>VLOOKUP(CT195,'113勞保勞退單日級距表-請勿更改表內數字'!$B$4:$E$56,3,TRUE)</f>
        <v>0</v>
      </c>
      <c r="DZ195" s="85">
        <f>VLOOKUP(CU195,'113勞保勞退單日級距表-請勿更改表內數字'!$B$4:$E$56,3,TRUE)</f>
        <v>0</v>
      </c>
      <c r="EA195" s="85">
        <f>VLOOKUP(CV195,'113勞保勞退單日級距表-請勿更改表內數字'!$B$4:$E$56,3,TRUE)</f>
        <v>0</v>
      </c>
      <c r="EB195" s="85">
        <f>VLOOKUP(CW195,'113勞保勞退單日級距表-請勿更改表內數字'!$B$4:$E$56,3,TRUE)</f>
        <v>0</v>
      </c>
      <c r="EC195" s="85">
        <f>VLOOKUP(CX195,'113勞保勞退單日級距表-請勿更改表內數字'!$B$4:$E$56,3,TRUE)</f>
        <v>0</v>
      </c>
      <c r="ED195" s="85">
        <f>VLOOKUP(CY195,'113勞保勞退單日級距表-請勿更改表內數字'!$B$4:$E$56,3,TRUE)</f>
        <v>0</v>
      </c>
      <c r="EE195" s="85">
        <f>VLOOKUP(CZ195,'113勞保勞退單日級距表-請勿更改表內數字'!$B$4:$E$56,3,TRUE)</f>
        <v>0</v>
      </c>
      <c r="EF195" s="85">
        <f>VLOOKUP(DA195,'113勞保勞退單日級距表-請勿更改表內數字'!$B$4:$E$56,3,TRUE)</f>
        <v>0</v>
      </c>
      <c r="EG195" s="85">
        <f>VLOOKUP(DB195,'113勞保勞退單日級距表-請勿更改表內數字'!$B$4:$E$56,3,TRUE)</f>
        <v>0</v>
      </c>
      <c r="EH195" s="85">
        <f>VLOOKUP(DC195,'113勞保勞退單日級距表-請勿更改表內數字'!$B$4:$E$56,3,TRUE)</f>
        <v>0</v>
      </c>
      <c r="EI195" s="85">
        <f>VLOOKUP(DD195,'113勞保勞退單日級距表-請勿更改表內數字'!$B$4:$E$56,3,TRUE)</f>
        <v>0</v>
      </c>
      <c r="EJ195" s="85">
        <f>VLOOKUP(DE195,'113勞保勞退單日級距表-請勿更改表內數字'!$B$4:$E$56,3,TRUE)</f>
        <v>0</v>
      </c>
      <c r="EK195" s="85">
        <f>VLOOKUP(DF195,'113勞保勞退單日級距表-請勿更改表內數字'!$B$4:$E$56,3,TRUE)</f>
        <v>0</v>
      </c>
      <c r="EL195" s="85">
        <f>VLOOKUP(DG195,'113勞保勞退單日級距表-請勿更改表內數字'!$B$4:$E$56,3,TRUE)</f>
        <v>0</v>
      </c>
      <c r="EM195" s="85">
        <f>VLOOKUP(DH195,'113勞保勞退單日級距表-請勿更改表內數字'!$B$4:$E$56,3,TRUE)</f>
        <v>0</v>
      </c>
      <c r="EN195" s="85">
        <f>VLOOKUP(DI195,'113勞保勞退單日級距表-請勿更改表內數字'!$B$4:$E$56,3,TRUE)</f>
        <v>0</v>
      </c>
      <c r="EO195" s="85">
        <f>VLOOKUP(DJ195,'113勞保勞退單日級距表-請勿更改表內數字'!$B$4:$E$56,3,TRUE)</f>
        <v>0</v>
      </c>
      <c r="EP195" s="84">
        <f>VLOOKUP(CF195,'113勞保勞退單日級距表-請勿更改表內數字'!$B$4:$E$56,4,TRUE)</f>
        <v>0</v>
      </c>
      <c r="EQ195" s="84">
        <f>VLOOKUP(CG195,'113勞保勞退單日級距表-請勿更改表內數字'!$B$4:$E$56,4,TRUE)</f>
        <v>0</v>
      </c>
      <c r="ER195" s="84">
        <f>VLOOKUP(CH195,'113勞保勞退單日級距表-請勿更改表內數字'!$B$4:$E$56,4,TRUE)</f>
        <v>0</v>
      </c>
      <c r="ES195" s="84">
        <f>VLOOKUP(CI195,'113勞保勞退單日級距表-請勿更改表內數字'!$B$4:$E$56,4,TRUE)</f>
        <v>0</v>
      </c>
      <c r="ET195" s="84">
        <f>VLOOKUP(CJ195,'113勞保勞退單日級距表-請勿更改表內數字'!$B$4:$E$56,4,TRUE)</f>
        <v>0</v>
      </c>
      <c r="EU195" s="84">
        <f>VLOOKUP(CK195,'113勞保勞退單日級距表-請勿更改表內數字'!$B$4:$E$56,4,TRUE)</f>
        <v>0</v>
      </c>
      <c r="EV195" s="84">
        <f>VLOOKUP(CL195,'113勞保勞退單日級距表-請勿更改表內數字'!$B$4:$E$56,4,TRUE)</f>
        <v>0</v>
      </c>
      <c r="EW195" s="84">
        <f>VLOOKUP(CM195,'113勞保勞退單日級距表-請勿更改表內數字'!$B$4:$E$56,4,TRUE)</f>
        <v>0</v>
      </c>
      <c r="EX195" s="84">
        <f>VLOOKUP(CN195,'113勞保勞退單日級距表-請勿更改表內數字'!$B$4:$E$56,4,TRUE)</f>
        <v>0</v>
      </c>
      <c r="EY195" s="84">
        <f>VLOOKUP(CO195,'113勞保勞退單日級距表-請勿更改表內數字'!$B$4:$E$56,4,TRUE)</f>
        <v>0</v>
      </c>
      <c r="EZ195" s="84">
        <f>VLOOKUP(CP195,'113勞保勞退單日級距表-請勿更改表內數字'!$B$4:$E$56,4,TRUE)</f>
        <v>0</v>
      </c>
      <c r="FA195" s="84">
        <f>VLOOKUP(CQ195,'113勞保勞退單日級距表-請勿更改表內數字'!$B$4:$E$56,4,TRUE)</f>
        <v>0</v>
      </c>
      <c r="FB195" s="84">
        <f>VLOOKUP(CR195,'113勞保勞退單日級距表-請勿更改表內數字'!$B$4:$E$56,4,TRUE)</f>
        <v>0</v>
      </c>
      <c r="FC195" s="84">
        <f>VLOOKUP(CS195,'113勞保勞退單日級距表-請勿更改表內數字'!$B$4:$E$56,4,TRUE)</f>
        <v>0</v>
      </c>
      <c r="FD195" s="84">
        <f>VLOOKUP(CT195,'113勞保勞退單日級距表-請勿更改表內數字'!$B$4:$E$56,4,TRUE)</f>
        <v>0</v>
      </c>
      <c r="FE195" s="84">
        <f>VLOOKUP(CU195,'113勞保勞退單日級距表-請勿更改表內數字'!$B$4:$E$56,4,TRUE)</f>
        <v>0</v>
      </c>
      <c r="FF195" s="84">
        <f>VLOOKUP(CV195,'113勞保勞退單日級距表-請勿更改表內數字'!$B$4:$E$56,4,TRUE)</f>
        <v>0</v>
      </c>
      <c r="FG195" s="84">
        <f>VLOOKUP(CW195,'113勞保勞退單日級距表-請勿更改表內數字'!$B$4:$E$56,4,TRUE)</f>
        <v>0</v>
      </c>
      <c r="FH195" s="84">
        <f>VLOOKUP(CX195,'113勞保勞退單日級距表-請勿更改表內數字'!$B$4:$E$56,4,TRUE)</f>
        <v>0</v>
      </c>
      <c r="FI195" s="84">
        <f>VLOOKUP(CY195,'113勞保勞退單日級距表-請勿更改表內數字'!$B$4:$E$56,4,TRUE)</f>
        <v>0</v>
      </c>
      <c r="FJ195" s="84">
        <f>VLOOKUP(CZ195,'113勞保勞退單日級距表-請勿更改表內數字'!$B$4:$E$56,4,TRUE)</f>
        <v>0</v>
      </c>
      <c r="FK195" s="84">
        <f>VLOOKUP(DA195,'113勞保勞退單日級距表-請勿更改表內數字'!$B$4:$E$56,4,TRUE)</f>
        <v>0</v>
      </c>
      <c r="FL195" s="84">
        <f>VLOOKUP(DB195,'113勞保勞退單日級距表-請勿更改表內數字'!$B$4:$E$56,4,TRUE)</f>
        <v>0</v>
      </c>
      <c r="FM195" s="84">
        <f>VLOOKUP(DC195,'113勞保勞退單日級距表-請勿更改表內數字'!$B$4:$E$56,4,TRUE)</f>
        <v>0</v>
      </c>
      <c r="FN195" s="84">
        <f>VLOOKUP(DD195,'113勞保勞退單日級距表-請勿更改表內數字'!$B$4:$E$56,4,TRUE)</f>
        <v>0</v>
      </c>
      <c r="FO195" s="84">
        <f>VLOOKUP(DE195,'113勞保勞退單日級距表-請勿更改表內數字'!$B$4:$E$56,4,TRUE)</f>
        <v>0</v>
      </c>
      <c r="FP195" s="84">
        <f>VLOOKUP(DF195,'113勞保勞退單日級距表-請勿更改表內數字'!$B$4:$E$56,4,TRUE)</f>
        <v>0</v>
      </c>
      <c r="FQ195" s="84">
        <f>VLOOKUP(DG195,'113勞保勞退單日級距表-請勿更改表內數字'!$B$4:$E$56,4,TRUE)</f>
        <v>0</v>
      </c>
      <c r="FR195" s="84">
        <f>VLOOKUP(DH195,'113勞保勞退單日級距表-請勿更改表內數字'!$B$4:$E$56,4,TRUE)</f>
        <v>0</v>
      </c>
      <c r="FS195" s="84">
        <f>VLOOKUP(DI195,'113勞保勞退單日級距表-請勿更改表內數字'!$B$4:$E$56,4,TRUE)</f>
        <v>0</v>
      </c>
      <c r="FT195" s="84">
        <f>VLOOKUP(DJ195,'113勞保勞退單日級距表-請勿更改表內數字'!$B$4:$E$56,4,TRUE)</f>
        <v>0</v>
      </c>
      <c r="FU195" s="83">
        <f>VLOOKUP(CF195,'113勞保勞退單日級距表-請勿更改表內數字'!$B$4:$I$56,8,TRUE)</f>
        <v>0</v>
      </c>
      <c r="FV195" s="83">
        <f>VLOOKUP(CG195,'113勞保勞退單日級距表-請勿更改表內數字'!$B$4:$I$56,8,TRUE)</f>
        <v>0</v>
      </c>
      <c r="FW195" s="83">
        <f>VLOOKUP(CH195,'113勞保勞退單日級距表-請勿更改表內數字'!$B$4:$I$56,8,TRUE)</f>
        <v>0</v>
      </c>
      <c r="FX195" s="83">
        <f>VLOOKUP(CI195,'113勞保勞退單日級距表-請勿更改表內數字'!$B$4:$I$56,8,TRUE)</f>
        <v>0</v>
      </c>
      <c r="FY195" s="83">
        <f>VLOOKUP(CJ195,'113勞保勞退單日級距表-請勿更改表內數字'!$B$4:$I$56,8,TRUE)</f>
        <v>0</v>
      </c>
      <c r="FZ195" s="83">
        <f>VLOOKUP(CK195,'113勞保勞退單日級距表-請勿更改表內數字'!$B$4:$I$56,8,TRUE)</f>
        <v>0</v>
      </c>
      <c r="GA195" s="83">
        <f>VLOOKUP(CL195,'113勞保勞退單日級距表-請勿更改表內數字'!$B$4:$I$56,8,TRUE)</f>
        <v>0</v>
      </c>
      <c r="GB195" s="83">
        <f>VLOOKUP(CM195,'113勞保勞退單日級距表-請勿更改表內數字'!$B$4:$I$56,8,TRUE)</f>
        <v>0</v>
      </c>
      <c r="GC195" s="83">
        <f>VLOOKUP(CN195,'113勞保勞退單日級距表-請勿更改表內數字'!$B$4:$I$56,8,TRUE)</f>
        <v>0</v>
      </c>
      <c r="GD195" s="83">
        <f>VLOOKUP(CO195,'113勞保勞退單日級距表-請勿更改表內數字'!$B$4:$I$56,8,TRUE)</f>
        <v>0</v>
      </c>
      <c r="GE195" s="83">
        <f>VLOOKUP(CP195,'113勞保勞退單日級距表-請勿更改表內數字'!$B$4:$I$56,8,TRUE)</f>
        <v>0</v>
      </c>
      <c r="GF195" s="83">
        <f>VLOOKUP(CQ195,'113勞保勞退單日級距表-請勿更改表內數字'!$B$4:$I$56,8,TRUE)</f>
        <v>0</v>
      </c>
      <c r="GG195" s="83">
        <f>VLOOKUP(CR195,'113勞保勞退單日級距表-請勿更改表內數字'!$B$4:$I$56,8,TRUE)</f>
        <v>0</v>
      </c>
      <c r="GH195" s="83">
        <f>VLOOKUP(CS195,'113勞保勞退單日級距表-請勿更改表內數字'!$B$4:$I$56,8,TRUE)</f>
        <v>0</v>
      </c>
      <c r="GI195" s="83">
        <f>VLOOKUP(CT195,'113勞保勞退單日級距表-請勿更改表內數字'!$B$4:$I$56,8,TRUE)</f>
        <v>0</v>
      </c>
      <c r="GJ195" s="83">
        <f>VLOOKUP(CU195,'113勞保勞退單日級距表-請勿更改表內數字'!$B$4:$I$56,8,TRUE)</f>
        <v>0</v>
      </c>
      <c r="GK195" s="83">
        <f>VLOOKUP(CV195,'113勞保勞退單日級距表-請勿更改表內數字'!$B$4:$I$56,8,TRUE)</f>
        <v>0</v>
      </c>
      <c r="GL195" s="83">
        <f>VLOOKUP(CW195,'113勞保勞退單日級距表-請勿更改表內數字'!$B$4:$I$56,8,TRUE)</f>
        <v>0</v>
      </c>
      <c r="GM195" s="83">
        <f>VLOOKUP(CX195,'113勞保勞退單日級距表-請勿更改表內數字'!$B$4:$I$56,8,TRUE)</f>
        <v>0</v>
      </c>
      <c r="GN195" s="83">
        <f>VLOOKUP(CY195,'113勞保勞退單日級距表-請勿更改表內數字'!$B$4:$I$56,8,TRUE)</f>
        <v>0</v>
      </c>
      <c r="GO195" s="83">
        <f>VLOOKUP(CZ195,'113勞保勞退單日級距表-請勿更改表內數字'!$B$4:$I$56,8,TRUE)</f>
        <v>0</v>
      </c>
      <c r="GP195" s="83">
        <f>VLOOKUP(DA195,'113勞保勞退單日級距表-請勿更改表內數字'!$B$4:$I$56,8,TRUE)</f>
        <v>0</v>
      </c>
      <c r="GQ195" s="83">
        <f>VLOOKUP(DB195,'113勞保勞退單日級距表-請勿更改表內數字'!$B$4:$I$56,8,TRUE)</f>
        <v>0</v>
      </c>
      <c r="GR195" s="83">
        <f>VLOOKUP(DC195,'113勞保勞退單日級距表-請勿更改表內數字'!$B$4:$I$56,8,TRUE)</f>
        <v>0</v>
      </c>
      <c r="GS195" s="83">
        <f>VLOOKUP(DD195,'113勞保勞退單日級距表-請勿更改表內數字'!$B$4:$I$56,8,TRUE)</f>
        <v>0</v>
      </c>
      <c r="GT195" s="83">
        <f>VLOOKUP(DE195,'113勞保勞退單日級距表-請勿更改表內數字'!$B$4:$I$56,8,TRUE)</f>
        <v>0</v>
      </c>
      <c r="GU195" s="83">
        <f>VLOOKUP(DF195,'113勞保勞退單日級距表-請勿更改表內數字'!$B$4:$I$56,8,TRUE)</f>
        <v>0</v>
      </c>
      <c r="GV195" s="83">
        <f>VLOOKUP(DG195,'113勞保勞退單日級距表-請勿更改表內數字'!$B$4:$I$56,8,TRUE)</f>
        <v>0</v>
      </c>
      <c r="GW195" s="83">
        <f>VLOOKUP(DH195,'113勞保勞退單日級距表-請勿更改表內數字'!$B$4:$I$56,8,TRUE)</f>
        <v>0</v>
      </c>
      <c r="GX195" s="83">
        <f>VLOOKUP(DI195,'113勞保勞退單日級距表-請勿更改表內數字'!$B$4:$I$56,8,TRUE)</f>
        <v>0</v>
      </c>
      <c r="GY195" s="83">
        <f>VLOOKUP(DJ195,'113勞保勞退單日級距表-請勿更改表內數字'!$B$4:$I$56,8,TRUE)</f>
        <v>0</v>
      </c>
    </row>
    <row r="196" spans="2:207">
      <c r="B196" s="76"/>
      <c r="C196" s="76"/>
      <c r="D196" s="166"/>
      <c r="G196" s="76"/>
      <c r="AP196" s="219">
        <f t="shared" si="147"/>
        <v>0</v>
      </c>
      <c r="AQ196" s="43">
        <f t="shared" si="148"/>
        <v>0</v>
      </c>
      <c r="AR196" s="43">
        <f t="shared" si="149"/>
        <v>0</v>
      </c>
      <c r="AS196" s="209">
        <f t="shared" si="185"/>
        <v>0</v>
      </c>
      <c r="AT196" s="201">
        <f>VLOOKUP(AS196,'113勞保勞退單日級距表-請勿更改表內數字'!$B$4:$E$56,3,TRUE)*AP196</f>
        <v>0</v>
      </c>
      <c r="AU196" s="201">
        <f>VLOOKUP(AS196,'113勞保勞退單日級距表-請勿更改表內數字'!$B$4:$I$56,7,TRUE)</f>
        <v>0</v>
      </c>
      <c r="AV196" s="201">
        <f>VLOOKUP(AS196,'113勞保勞退單日級距表-請勿更改表內數字'!$B$4:$E$56,4,TRUE)*AP196</f>
        <v>0</v>
      </c>
      <c r="AW196" s="51">
        <f t="shared" si="150"/>
        <v>0</v>
      </c>
      <c r="AX196" s="50">
        <f t="shared" si="151"/>
        <v>0</v>
      </c>
      <c r="AY196" s="50">
        <f t="shared" si="152"/>
        <v>0</v>
      </c>
      <c r="AZ196" s="50">
        <f t="shared" si="153"/>
        <v>0</v>
      </c>
      <c r="BA196" s="39">
        <f t="shared" si="154"/>
        <v>0</v>
      </c>
      <c r="BB196" s="39">
        <f t="shared" si="155"/>
        <v>0</v>
      </c>
      <c r="BC196" s="39">
        <f t="shared" si="156"/>
        <v>0</v>
      </c>
      <c r="BD196" s="39">
        <f t="shared" si="157"/>
        <v>0</v>
      </c>
      <c r="BE196" s="39">
        <f t="shared" si="158"/>
        <v>0</v>
      </c>
      <c r="BF196" s="39">
        <f t="shared" si="159"/>
        <v>0</v>
      </c>
      <c r="BG196" s="39">
        <f t="shared" si="160"/>
        <v>0</v>
      </c>
      <c r="BH196" s="39">
        <f t="shared" si="161"/>
        <v>0</v>
      </c>
      <c r="BI196" s="39">
        <f t="shared" si="162"/>
        <v>0</v>
      </c>
      <c r="BJ196" s="39">
        <f t="shared" si="163"/>
        <v>0</v>
      </c>
      <c r="BK196" s="39">
        <f t="shared" si="164"/>
        <v>0</v>
      </c>
      <c r="BL196" s="39">
        <f t="shared" si="165"/>
        <v>0</v>
      </c>
      <c r="BM196" s="39">
        <f t="shared" si="166"/>
        <v>0</v>
      </c>
      <c r="BN196" s="39">
        <f t="shared" si="167"/>
        <v>0</v>
      </c>
      <c r="BO196" s="39">
        <f t="shared" si="168"/>
        <v>0</v>
      </c>
      <c r="BP196" s="39">
        <f t="shared" si="169"/>
        <v>0</v>
      </c>
      <c r="BQ196" s="39">
        <f t="shared" si="170"/>
        <v>0</v>
      </c>
      <c r="BR196" s="39">
        <f t="shared" si="171"/>
        <v>0</v>
      </c>
      <c r="BS196" s="39">
        <f t="shared" si="172"/>
        <v>0</v>
      </c>
      <c r="BT196" s="39">
        <f t="shared" si="173"/>
        <v>0</v>
      </c>
      <c r="BU196" s="39">
        <f t="shared" si="174"/>
        <v>0</v>
      </c>
      <c r="BV196" s="39">
        <f t="shared" si="175"/>
        <v>0</v>
      </c>
      <c r="BW196" s="39">
        <f t="shared" si="176"/>
        <v>0</v>
      </c>
      <c r="BX196" s="39">
        <f t="shared" si="177"/>
        <v>0</v>
      </c>
      <c r="BY196" s="39">
        <f t="shared" si="178"/>
        <v>0</v>
      </c>
      <c r="BZ196" s="39">
        <f t="shared" si="179"/>
        <v>0</v>
      </c>
      <c r="CA196" s="39">
        <f t="shared" si="180"/>
        <v>0</v>
      </c>
      <c r="CB196" s="39">
        <f t="shared" si="181"/>
        <v>0</v>
      </c>
      <c r="CC196" s="39">
        <f t="shared" si="182"/>
        <v>0</v>
      </c>
      <c r="CD196" s="39">
        <f t="shared" si="183"/>
        <v>0</v>
      </c>
      <c r="CE196" s="39">
        <f t="shared" si="184"/>
        <v>0</v>
      </c>
      <c r="CF196" s="80">
        <f t="shared" si="145"/>
        <v>0</v>
      </c>
      <c r="CG196" s="80">
        <f t="shared" si="145"/>
        <v>0</v>
      </c>
      <c r="CH196" s="80">
        <f t="shared" si="145"/>
        <v>0</v>
      </c>
      <c r="CI196" s="80">
        <f t="shared" si="145"/>
        <v>0</v>
      </c>
      <c r="CJ196" s="80">
        <f t="shared" si="145"/>
        <v>0</v>
      </c>
      <c r="CK196" s="80">
        <f t="shared" si="145"/>
        <v>0</v>
      </c>
      <c r="CL196" s="80">
        <f t="shared" si="145"/>
        <v>0</v>
      </c>
      <c r="CM196" s="80">
        <f t="shared" si="145"/>
        <v>0</v>
      </c>
      <c r="CN196" s="80">
        <f t="shared" si="145"/>
        <v>0</v>
      </c>
      <c r="CO196" s="80">
        <f t="shared" si="145"/>
        <v>0</v>
      </c>
      <c r="CP196" s="80">
        <f t="shared" si="145"/>
        <v>0</v>
      </c>
      <c r="CQ196" s="80">
        <f t="shared" si="145"/>
        <v>0</v>
      </c>
      <c r="CR196" s="80">
        <f t="shared" si="145"/>
        <v>0</v>
      </c>
      <c r="CS196" s="80">
        <f t="shared" si="145"/>
        <v>0</v>
      </c>
      <c r="CT196" s="80">
        <f t="shared" si="145"/>
        <v>0</v>
      </c>
      <c r="CU196" s="80">
        <f t="shared" si="142"/>
        <v>0</v>
      </c>
      <c r="CV196" s="80">
        <f t="shared" si="142"/>
        <v>0</v>
      </c>
      <c r="CW196" s="80">
        <f t="shared" si="142"/>
        <v>0</v>
      </c>
      <c r="CX196" s="80">
        <f t="shared" si="142"/>
        <v>0</v>
      </c>
      <c r="CY196" s="80">
        <f t="shared" si="142"/>
        <v>0</v>
      </c>
      <c r="CZ196" s="80">
        <f t="shared" si="142"/>
        <v>0</v>
      </c>
      <c r="DA196" s="80">
        <f t="shared" si="142"/>
        <v>0</v>
      </c>
      <c r="DB196" s="80">
        <f t="shared" si="146"/>
        <v>0</v>
      </c>
      <c r="DC196" s="80">
        <f t="shared" si="146"/>
        <v>0</v>
      </c>
      <c r="DD196" s="80">
        <f t="shared" si="146"/>
        <v>0</v>
      </c>
      <c r="DE196" s="80">
        <f t="shared" si="146"/>
        <v>0</v>
      </c>
      <c r="DF196" s="80">
        <f t="shared" si="146"/>
        <v>0</v>
      </c>
      <c r="DG196" s="80">
        <f t="shared" si="146"/>
        <v>0</v>
      </c>
      <c r="DH196" s="80">
        <f t="shared" si="146"/>
        <v>0</v>
      </c>
      <c r="DI196" s="80">
        <f t="shared" si="146"/>
        <v>0</v>
      </c>
      <c r="DJ196" s="80">
        <f t="shared" si="146"/>
        <v>0</v>
      </c>
      <c r="DK196" s="85">
        <f>VLOOKUP(CF196,'113勞保勞退單日級距表-請勿更改表內數字'!$B$4:$E$56,3,TRUE)</f>
        <v>0</v>
      </c>
      <c r="DL196" s="85">
        <f>VLOOKUP(CG196,'113勞保勞退單日級距表-請勿更改表內數字'!$B$4:$E$56,3,TRUE)</f>
        <v>0</v>
      </c>
      <c r="DM196" s="85">
        <f>VLOOKUP(CH196,'113勞保勞退單日級距表-請勿更改表內數字'!$B$4:$E$56,3,TRUE)</f>
        <v>0</v>
      </c>
      <c r="DN196" s="85">
        <f>VLOOKUP(CI196,'113勞保勞退單日級距表-請勿更改表內數字'!$B$4:$E$56,3,TRUE)</f>
        <v>0</v>
      </c>
      <c r="DO196" s="85">
        <f>VLOOKUP(CJ196,'113勞保勞退單日級距表-請勿更改表內數字'!$B$4:$E$56,3,TRUE)</f>
        <v>0</v>
      </c>
      <c r="DP196" s="85">
        <f>VLOOKUP(CK196,'113勞保勞退單日級距表-請勿更改表內數字'!$B$4:$E$56,3,TRUE)</f>
        <v>0</v>
      </c>
      <c r="DQ196" s="85">
        <f>VLOOKUP(CL196,'113勞保勞退單日級距表-請勿更改表內數字'!$B$4:$E$56,3,TRUE)</f>
        <v>0</v>
      </c>
      <c r="DR196" s="85">
        <f>VLOOKUP(CM196,'113勞保勞退單日級距表-請勿更改表內數字'!$B$4:$E$56,3,TRUE)</f>
        <v>0</v>
      </c>
      <c r="DS196" s="85">
        <f>VLOOKUP(CN196,'113勞保勞退單日級距表-請勿更改表內數字'!$B$4:$E$56,3,TRUE)</f>
        <v>0</v>
      </c>
      <c r="DT196" s="85">
        <f>VLOOKUP(CO196,'113勞保勞退單日級距表-請勿更改表內數字'!$B$4:$E$56,3,TRUE)</f>
        <v>0</v>
      </c>
      <c r="DU196" s="85">
        <f>VLOOKUP(CP196,'113勞保勞退單日級距表-請勿更改表內數字'!$B$4:$E$56,3,TRUE)</f>
        <v>0</v>
      </c>
      <c r="DV196" s="85">
        <f>VLOOKUP(CQ196,'113勞保勞退單日級距表-請勿更改表內數字'!$B$4:$E$56,3,TRUE)</f>
        <v>0</v>
      </c>
      <c r="DW196" s="85">
        <f>VLOOKUP(CR196,'113勞保勞退單日級距表-請勿更改表內數字'!$B$4:$E$56,3,TRUE)</f>
        <v>0</v>
      </c>
      <c r="DX196" s="85">
        <f>VLOOKUP(CS196,'113勞保勞退單日級距表-請勿更改表內數字'!$B$4:$E$56,3,TRUE)</f>
        <v>0</v>
      </c>
      <c r="DY196" s="85">
        <f>VLOOKUP(CT196,'113勞保勞退單日級距表-請勿更改表內數字'!$B$4:$E$56,3,TRUE)</f>
        <v>0</v>
      </c>
      <c r="DZ196" s="85">
        <f>VLOOKUP(CU196,'113勞保勞退單日級距表-請勿更改表內數字'!$B$4:$E$56,3,TRUE)</f>
        <v>0</v>
      </c>
      <c r="EA196" s="85">
        <f>VLOOKUP(CV196,'113勞保勞退單日級距表-請勿更改表內數字'!$B$4:$E$56,3,TRUE)</f>
        <v>0</v>
      </c>
      <c r="EB196" s="85">
        <f>VLOOKUP(CW196,'113勞保勞退單日級距表-請勿更改表內數字'!$B$4:$E$56,3,TRUE)</f>
        <v>0</v>
      </c>
      <c r="EC196" s="85">
        <f>VLOOKUP(CX196,'113勞保勞退單日級距表-請勿更改表內數字'!$B$4:$E$56,3,TRUE)</f>
        <v>0</v>
      </c>
      <c r="ED196" s="85">
        <f>VLOOKUP(CY196,'113勞保勞退單日級距表-請勿更改表內數字'!$B$4:$E$56,3,TRUE)</f>
        <v>0</v>
      </c>
      <c r="EE196" s="85">
        <f>VLOOKUP(CZ196,'113勞保勞退單日級距表-請勿更改表內數字'!$B$4:$E$56,3,TRUE)</f>
        <v>0</v>
      </c>
      <c r="EF196" s="85">
        <f>VLOOKUP(DA196,'113勞保勞退單日級距表-請勿更改表內數字'!$B$4:$E$56,3,TRUE)</f>
        <v>0</v>
      </c>
      <c r="EG196" s="85">
        <f>VLOOKUP(DB196,'113勞保勞退單日級距表-請勿更改表內數字'!$B$4:$E$56,3,TRUE)</f>
        <v>0</v>
      </c>
      <c r="EH196" s="85">
        <f>VLOOKUP(DC196,'113勞保勞退單日級距表-請勿更改表內數字'!$B$4:$E$56,3,TRUE)</f>
        <v>0</v>
      </c>
      <c r="EI196" s="85">
        <f>VLOOKUP(DD196,'113勞保勞退單日級距表-請勿更改表內數字'!$B$4:$E$56,3,TRUE)</f>
        <v>0</v>
      </c>
      <c r="EJ196" s="85">
        <f>VLOOKUP(DE196,'113勞保勞退單日級距表-請勿更改表內數字'!$B$4:$E$56,3,TRUE)</f>
        <v>0</v>
      </c>
      <c r="EK196" s="85">
        <f>VLOOKUP(DF196,'113勞保勞退單日級距表-請勿更改表內數字'!$B$4:$E$56,3,TRUE)</f>
        <v>0</v>
      </c>
      <c r="EL196" s="85">
        <f>VLOOKUP(DG196,'113勞保勞退單日級距表-請勿更改表內數字'!$B$4:$E$56,3,TRUE)</f>
        <v>0</v>
      </c>
      <c r="EM196" s="85">
        <f>VLOOKUP(DH196,'113勞保勞退單日級距表-請勿更改表內數字'!$B$4:$E$56,3,TRUE)</f>
        <v>0</v>
      </c>
      <c r="EN196" s="85">
        <f>VLOOKUP(DI196,'113勞保勞退單日級距表-請勿更改表內數字'!$B$4:$E$56,3,TRUE)</f>
        <v>0</v>
      </c>
      <c r="EO196" s="85">
        <f>VLOOKUP(DJ196,'113勞保勞退單日級距表-請勿更改表內數字'!$B$4:$E$56,3,TRUE)</f>
        <v>0</v>
      </c>
      <c r="EP196" s="84">
        <f>VLOOKUP(CF196,'113勞保勞退單日級距表-請勿更改表內數字'!$B$4:$E$56,4,TRUE)</f>
        <v>0</v>
      </c>
      <c r="EQ196" s="84">
        <f>VLOOKUP(CG196,'113勞保勞退單日級距表-請勿更改表內數字'!$B$4:$E$56,4,TRUE)</f>
        <v>0</v>
      </c>
      <c r="ER196" s="84">
        <f>VLOOKUP(CH196,'113勞保勞退單日級距表-請勿更改表內數字'!$B$4:$E$56,4,TRUE)</f>
        <v>0</v>
      </c>
      <c r="ES196" s="84">
        <f>VLOOKUP(CI196,'113勞保勞退單日級距表-請勿更改表內數字'!$B$4:$E$56,4,TRUE)</f>
        <v>0</v>
      </c>
      <c r="ET196" s="84">
        <f>VLOOKUP(CJ196,'113勞保勞退單日級距表-請勿更改表內數字'!$B$4:$E$56,4,TRUE)</f>
        <v>0</v>
      </c>
      <c r="EU196" s="84">
        <f>VLOOKUP(CK196,'113勞保勞退單日級距表-請勿更改表內數字'!$B$4:$E$56,4,TRUE)</f>
        <v>0</v>
      </c>
      <c r="EV196" s="84">
        <f>VLOOKUP(CL196,'113勞保勞退單日級距表-請勿更改表內數字'!$B$4:$E$56,4,TRUE)</f>
        <v>0</v>
      </c>
      <c r="EW196" s="84">
        <f>VLOOKUP(CM196,'113勞保勞退單日級距表-請勿更改表內數字'!$B$4:$E$56,4,TRUE)</f>
        <v>0</v>
      </c>
      <c r="EX196" s="84">
        <f>VLOOKUP(CN196,'113勞保勞退單日級距表-請勿更改表內數字'!$B$4:$E$56,4,TRUE)</f>
        <v>0</v>
      </c>
      <c r="EY196" s="84">
        <f>VLOOKUP(CO196,'113勞保勞退單日級距表-請勿更改表內數字'!$B$4:$E$56,4,TRUE)</f>
        <v>0</v>
      </c>
      <c r="EZ196" s="84">
        <f>VLOOKUP(CP196,'113勞保勞退單日級距表-請勿更改表內數字'!$B$4:$E$56,4,TRUE)</f>
        <v>0</v>
      </c>
      <c r="FA196" s="84">
        <f>VLOOKUP(CQ196,'113勞保勞退單日級距表-請勿更改表內數字'!$B$4:$E$56,4,TRUE)</f>
        <v>0</v>
      </c>
      <c r="FB196" s="84">
        <f>VLOOKUP(CR196,'113勞保勞退單日級距表-請勿更改表內數字'!$B$4:$E$56,4,TRUE)</f>
        <v>0</v>
      </c>
      <c r="FC196" s="84">
        <f>VLOOKUP(CS196,'113勞保勞退單日級距表-請勿更改表內數字'!$B$4:$E$56,4,TRUE)</f>
        <v>0</v>
      </c>
      <c r="FD196" s="84">
        <f>VLOOKUP(CT196,'113勞保勞退單日級距表-請勿更改表內數字'!$B$4:$E$56,4,TRUE)</f>
        <v>0</v>
      </c>
      <c r="FE196" s="84">
        <f>VLOOKUP(CU196,'113勞保勞退單日級距表-請勿更改表內數字'!$B$4:$E$56,4,TRUE)</f>
        <v>0</v>
      </c>
      <c r="FF196" s="84">
        <f>VLOOKUP(CV196,'113勞保勞退單日級距表-請勿更改表內數字'!$B$4:$E$56,4,TRUE)</f>
        <v>0</v>
      </c>
      <c r="FG196" s="84">
        <f>VLOOKUP(CW196,'113勞保勞退單日級距表-請勿更改表內數字'!$B$4:$E$56,4,TRUE)</f>
        <v>0</v>
      </c>
      <c r="FH196" s="84">
        <f>VLOOKUP(CX196,'113勞保勞退單日級距表-請勿更改表內數字'!$B$4:$E$56,4,TRUE)</f>
        <v>0</v>
      </c>
      <c r="FI196" s="84">
        <f>VLOOKUP(CY196,'113勞保勞退單日級距表-請勿更改表內數字'!$B$4:$E$56,4,TRUE)</f>
        <v>0</v>
      </c>
      <c r="FJ196" s="84">
        <f>VLOOKUP(CZ196,'113勞保勞退單日級距表-請勿更改表內數字'!$B$4:$E$56,4,TRUE)</f>
        <v>0</v>
      </c>
      <c r="FK196" s="84">
        <f>VLOOKUP(DA196,'113勞保勞退單日級距表-請勿更改表內數字'!$B$4:$E$56,4,TRUE)</f>
        <v>0</v>
      </c>
      <c r="FL196" s="84">
        <f>VLOOKUP(DB196,'113勞保勞退單日級距表-請勿更改表內數字'!$B$4:$E$56,4,TRUE)</f>
        <v>0</v>
      </c>
      <c r="FM196" s="84">
        <f>VLOOKUP(DC196,'113勞保勞退單日級距表-請勿更改表內數字'!$B$4:$E$56,4,TRUE)</f>
        <v>0</v>
      </c>
      <c r="FN196" s="84">
        <f>VLOOKUP(DD196,'113勞保勞退單日級距表-請勿更改表內數字'!$B$4:$E$56,4,TRUE)</f>
        <v>0</v>
      </c>
      <c r="FO196" s="84">
        <f>VLOOKUP(DE196,'113勞保勞退單日級距表-請勿更改表內數字'!$B$4:$E$56,4,TRUE)</f>
        <v>0</v>
      </c>
      <c r="FP196" s="84">
        <f>VLOOKUP(DF196,'113勞保勞退單日級距表-請勿更改表內數字'!$B$4:$E$56,4,TRUE)</f>
        <v>0</v>
      </c>
      <c r="FQ196" s="84">
        <f>VLOOKUP(DG196,'113勞保勞退單日級距表-請勿更改表內數字'!$B$4:$E$56,4,TRUE)</f>
        <v>0</v>
      </c>
      <c r="FR196" s="84">
        <f>VLOOKUP(DH196,'113勞保勞退單日級距表-請勿更改表內數字'!$B$4:$E$56,4,TRUE)</f>
        <v>0</v>
      </c>
      <c r="FS196" s="84">
        <f>VLOOKUP(DI196,'113勞保勞退單日級距表-請勿更改表內數字'!$B$4:$E$56,4,TRUE)</f>
        <v>0</v>
      </c>
      <c r="FT196" s="84">
        <f>VLOOKUP(DJ196,'113勞保勞退單日級距表-請勿更改表內數字'!$B$4:$E$56,4,TRUE)</f>
        <v>0</v>
      </c>
      <c r="FU196" s="83">
        <f>VLOOKUP(CF196,'113勞保勞退單日級距表-請勿更改表內數字'!$B$4:$I$56,8,TRUE)</f>
        <v>0</v>
      </c>
      <c r="FV196" s="83">
        <f>VLOOKUP(CG196,'113勞保勞退單日級距表-請勿更改表內數字'!$B$4:$I$56,8,TRUE)</f>
        <v>0</v>
      </c>
      <c r="FW196" s="83">
        <f>VLOOKUP(CH196,'113勞保勞退單日級距表-請勿更改表內數字'!$B$4:$I$56,8,TRUE)</f>
        <v>0</v>
      </c>
      <c r="FX196" s="83">
        <f>VLOOKUP(CI196,'113勞保勞退單日級距表-請勿更改表內數字'!$B$4:$I$56,8,TRUE)</f>
        <v>0</v>
      </c>
      <c r="FY196" s="83">
        <f>VLOOKUP(CJ196,'113勞保勞退單日級距表-請勿更改表內數字'!$B$4:$I$56,8,TRUE)</f>
        <v>0</v>
      </c>
      <c r="FZ196" s="83">
        <f>VLOOKUP(CK196,'113勞保勞退單日級距表-請勿更改表內數字'!$B$4:$I$56,8,TRUE)</f>
        <v>0</v>
      </c>
      <c r="GA196" s="83">
        <f>VLOOKUP(CL196,'113勞保勞退單日級距表-請勿更改表內數字'!$B$4:$I$56,8,TRUE)</f>
        <v>0</v>
      </c>
      <c r="GB196" s="83">
        <f>VLOOKUP(CM196,'113勞保勞退單日級距表-請勿更改表內數字'!$B$4:$I$56,8,TRUE)</f>
        <v>0</v>
      </c>
      <c r="GC196" s="83">
        <f>VLOOKUP(CN196,'113勞保勞退單日級距表-請勿更改表內數字'!$B$4:$I$56,8,TRUE)</f>
        <v>0</v>
      </c>
      <c r="GD196" s="83">
        <f>VLOOKUP(CO196,'113勞保勞退單日級距表-請勿更改表內數字'!$B$4:$I$56,8,TRUE)</f>
        <v>0</v>
      </c>
      <c r="GE196" s="83">
        <f>VLOOKUP(CP196,'113勞保勞退單日級距表-請勿更改表內數字'!$B$4:$I$56,8,TRUE)</f>
        <v>0</v>
      </c>
      <c r="GF196" s="83">
        <f>VLOOKUP(CQ196,'113勞保勞退單日級距表-請勿更改表內數字'!$B$4:$I$56,8,TRUE)</f>
        <v>0</v>
      </c>
      <c r="GG196" s="83">
        <f>VLOOKUP(CR196,'113勞保勞退單日級距表-請勿更改表內數字'!$B$4:$I$56,8,TRUE)</f>
        <v>0</v>
      </c>
      <c r="GH196" s="83">
        <f>VLOOKUP(CS196,'113勞保勞退單日級距表-請勿更改表內數字'!$B$4:$I$56,8,TRUE)</f>
        <v>0</v>
      </c>
      <c r="GI196" s="83">
        <f>VLOOKUP(CT196,'113勞保勞退單日級距表-請勿更改表內數字'!$B$4:$I$56,8,TRUE)</f>
        <v>0</v>
      </c>
      <c r="GJ196" s="83">
        <f>VLOOKUP(CU196,'113勞保勞退單日級距表-請勿更改表內數字'!$B$4:$I$56,8,TRUE)</f>
        <v>0</v>
      </c>
      <c r="GK196" s="83">
        <f>VLOOKUP(CV196,'113勞保勞退單日級距表-請勿更改表內數字'!$B$4:$I$56,8,TRUE)</f>
        <v>0</v>
      </c>
      <c r="GL196" s="83">
        <f>VLOOKUP(CW196,'113勞保勞退單日級距表-請勿更改表內數字'!$B$4:$I$56,8,TRUE)</f>
        <v>0</v>
      </c>
      <c r="GM196" s="83">
        <f>VLOOKUP(CX196,'113勞保勞退單日級距表-請勿更改表內數字'!$B$4:$I$56,8,TRUE)</f>
        <v>0</v>
      </c>
      <c r="GN196" s="83">
        <f>VLOOKUP(CY196,'113勞保勞退單日級距表-請勿更改表內數字'!$B$4:$I$56,8,TRUE)</f>
        <v>0</v>
      </c>
      <c r="GO196" s="83">
        <f>VLOOKUP(CZ196,'113勞保勞退單日級距表-請勿更改表內數字'!$B$4:$I$56,8,TRUE)</f>
        <v>0</v>
      </c>
      <c r="GP196" s="83">
        <f>VLOOKUP(DA196,'113勞保勞退單日級距表-請勿更改表內數字'!$B$4:$I$56,8,TRUE)</f>
        <v>0</v>
      </c>
      <c r="GQ196" s="83">
        <f>VLOOKUP(DB196,'113勞保勞退單日級距表-請勿更改表內數字'!$B$4:$I$56,8,TRUE)</f>
        <v>0</v>
      </c>
      <c r="GR196" s="83">
        <f>VLOOKUP(DC196,'113勞保勞退單日級距表-請勿更改表內數字'!$B$4:$I$56,8,TRUE)</f>
        <v>0</v>
      </c>
      <c r="GS196" s="83">
        <f>VLOOKUP(DD196,'113勞保勞退單日級距表-請勿更改表內數字'!$B$4:$I$56,8,TRUE)</f>
        <v>0</v>
      </c>
      <c r="GT196" s="83">
        <f>VLOOKUP(DE196,'113勞保勞退單日級距表-請勿更改表內數字'!$B$4:$I$56,8,TRUE)</f>
        <v>0</v>
      </c>
      <c r="GU196" s="83">
        <f>VLOOKUP(DF196,'113勞保勞退單日級距表-請勿更改表內數字'!$B$4:$I$56,8,TRUE)</f>
        <v>0</v>
      </c>
      <c r="GV196" s="83">
        <f>VLOOKUP(DG196,'113勞保勞退單日級距表-請勿更改表內數字'!$B$4:$I$56,8,TRUE)</f>
        <v>0</v>
      </c>
      <c r="GW196" s="83">
        <f>VLOOKUP(DH196,'113勞保勞退單日級距表-請勿更改表內數字'!$B$4:$I$56,8,TRUE)</f>
        <v>0</v>
      </c>
      <c r="GX196" s="83">
        <f>VLOOKUP(DI196,'113勞保勞退單日級距表-請勿更改表內數字'!$B$4:$I$56,8,TRUE)</f>
        <v>0</v>
      </c>
      <c r="GY196" s="83">
        <f>VLOOKUP(DJ196,'113勞保勞退單日級距表-請勿更改表內數字'!$B$4:$I$56,8,TRUE)</f>
        <v>0</v>
      </c>
    </row>
    <row r="197" spans="2:207">
      <c r="B197" s="76"/>
      <c r="C197" s="76"/>
      <c r="D197" s="166"/>
      <c r="G197" s="76"/>
      <c r="AP197" s="219">
        <f t="shared" si="147"/>
        <v>0</v>
      </c>
      <c r="AQ197" s="43">
        <f t="shared" si="148"/>
        <v>0</v>
      </c>
      <c r="AR197" s="43">
        <f t="shared" si="149"/>
        <v>0</v>
      </c>
      <c r="AS197" s="209">
        <f t="shared" si="185"/>
        <v>0</v>
      </c>
      <c r="AT197" s="201">
        <f>VLOOKUP(AS197,'113勞保勞退單日級距表-請勿更改表內數字'!$B$4:$E$56,3,TRUE)*AP197</f>
        <v>0</v>
      </c>
      <c r="AU197" s="201">
        <f>VLOOKUP(AS197,'113勞保勞退單日級距表-請勿更改表內數字'!$B$4:$I$56,7,TRUE)</f>
        <v>0</v>
      </c>
      <c r="AV197" s="201">
        <f>VLOOKUP(AS197,'113勞保勞退單日級距表-請勿更改表內數字'!$B$4:$E$56,4,TRUE)*AP197</f>
        <v>0</v>
      </c>
      <c r="AW197" s="51">
        <f t="shared" si="150"/>
        <v>0</v>
      </c>
      <c r="AX197" s="50">
        <f t="shared" si="151"/>
        <v>0</v>
      </c>
      <c r="AY197" s="50">
        <f t="shared" si="152"/>
        <v>0</v>
      </c>
      <c r="AZ197" s="50">
        <f t="shared" si="153"/>
        <v>0</v>
      </c>
      <c r="BA197" s="39">
        <f t="shared" si="154"/>
        <v>0</v>
      </c>
      <c r="BB197" s="39">
        <f t="shared" si="155"/>
        <v>0</v>
      </c>
      <c r="BC197" s="39">
        <f t="shared" si="156"/>
        <v>0</v>
      </c>
      <c r="BD197" s="39">
        <f t="shared" si="157"/>
        <v>0</v>
      </c>
      <c r="BE197" s="39">
        <f t="shared" si="158"/>
        <v>0</v>
      </c>
      <c r="BF197" s="39">
        <f t="shared" si="159"/>
        <v>0</v>
      </c>
      <c r="BG197" s="39">
        <f t="shared" si="160"/>
        <v>0</v>
      </c>
      <c r="BH197" s="39">
        <f t="shared" si="161"/>
        <v>0</v>
      </c>
      <c r="BI197" s="39">
        <f t="shared" si="162"/>
        <v>0</v>
      </c>
      <c r="BJ197" s="39">
        <f t="shared" si="163"/>
        <v>0</v>
      </c>
      <c r="BK197" s="39">
        <f t="shared" si="164"/>
        <v>0</v>
      </c>
      <c r="BL197" s="39">
        <f t="shared" si="165"/>
        <v>0</v>
      </c>
      <c r="BM197" s="39">
        <f t="shared" si="166"/>
        <v>0</v>
      </c>
      <c r="BN197" s="39">
        <f t="shared" si="167"/>
        <v>0</v>
      </c>
      <c r="BO197" s="39">
        <f t="shared" si="168"/>
        <v>0</v>
      </c>
      <c r="BP197" s="39">
        <f t="shared" si="169"/>
        <v>0</v>
      </c>
      <c r="BQ197" s="39">
        <f t="shared" si="170"/>
        <v>0</v>
      </c>
      <c r="BR197" s="39">
        <f t="shared" si="171"/>
        <v>0</v>
      </c>
      <c r="BS197" s="39">
        <f t="shared" si="172"/>
        <v>0</v>
      </c>
      <c r="BT197" s="39">
        <f t="shared" si="173"/>
        <v>0</v>
      </c>
      <c r="BU197" s="39">
        <f t="shared" si="174"/>
        <v>0</v>
      </c>
      <c r="BV197" s="39">
        <f t="shared" si="175"/>
        <v>0</v>
      </c>
      <c r="BW197" s="39">
        <f t="shared" si="176"/>
        <v>0</v>
      </c>
      <c r="BX197" s="39">
        <f t="shared" si="177"/>
        <v>0</v>
      </c>
      <c r="BY197" s="39">
        <f t="shared" si="178"/>
        <v>0</v>
      </c>
      <c r="BZ197" s="39">
        <f t="shared" si="179"/>
        <v>0</v>
      </c>
      <c r="CA197" s="39">
        <f t="shared" si="180"/>
        <v>0</v>
      </c>
      <c r="CB197" s="39">
        <f t="shared" si="181"/>
        <v>0</v>
      </c>
      <c r="CC197" s="39">
        <f t="shared" si="182"/>
        <v>0</v>
      </c>
      <c r="CD197" s="39">
        <f t="shared" si="183"/>
        <v>0</v>
      </c>
      <c r="CE197" s="39">
        <f t="shared" si="184"/>
        <v>0</v>
      </c>
      <c r="CF197" s="80">
        <f t="shared" si="145"/>
        <v>0</v>
      </c>
      <c r="CG197" s="80">
        <f t="shared" si="145"/>
        <v>0</v>
      </c>
      <c r="CH197" s="80">
        <f t="shared" si="145"/>
        <v>0</v>
      </c>
      <c r="CI197" s="80">
        <f t="shared" si="145"/>
        <v>0</v>
      </c>
      <c r="CJ197" s="80">
        <f t="shared" si="145"/>
        <v>0</v>
      </c>
      <c r="CK197" s="80">
        <f t="shared" si="145"/>
        <v>0</v>
      </c>
      <c r="CL197" s="80">
        <f t="shared" si="145"/>
        <v>0</v>
      </c>
      <c r="CM197" s="80">
        <f t="shared" si="145"/>
        <v>0</v>
      </c>
      <c r="CN197" s="80">
        <f t="shared" si="145"/>
        <v>0</v>
      </c>
      <c r="CO197" s="80">
        <f t="shared" si="145"/>
        <v>0</v>
      </c>
      <c r="CP197" s="80">
        <f t="shared" si="145"/>
        <v>0</v>
      </c>
      <c r="CQ197" s="80">
        <f t="shared" si="145"/>
        <v>0</v>
      </c>
      <c r="CR197" s="80">
        <f t="shared" si="145"/>
        <v>0</v>
      </c>
      <c r="CS197" s="80">
        <f t="shared" si="145"/>
        <v>0</v>
      </c>
      <c r="CT197" s="80">
        <f t="shared" si="145"/>
        <v>0</v>
      </c>
      <c r="CU197" s="80">
        <f t="shared" si="142"/>
        <v>0</v>
      </c>
      <c r="CV197" s="80">
        <f t="shared" si="142"/>
        <v>0</v>
      </c>
      <c r="CW197" s="80">
        <f t="shared" si="142"/>
        <v>0</v>
      </c>
      <c r="CX197" s="80">
        <f t="shared" si="142"/>
        <v>0</v>
      </c>
      <c r="CY197" s="80">
        <f t="shared" si="142"/>
        <v>0</v>
      </c>
      <c r="CZ197" s="80">
        <f t="shared" si="142"/>
        <v>0</v>
      </c>
      <c r="DA197" s="80">
        <f t="shared" si="142"/>
        <v>0</v>
      </c>
      <c r="DB197" s="80">
        <f t="shared" si="146"/>
        <v>0</v>
      </c>
      <c r="DC197" s="80">
        <f t="shared" si="146"/>
        <v>0</v>
      </c>
      <c r="DD197" s="80">
        <f t="shared" si="146"/>
        <v>0</v>
      </c>
      <c r="DE197" s="80">
        <f t="shared" si="146"/>
        <v>0</v>
      </c>
      <c r="DF197" s="80">
        <f t="shared" si="146"/>
        <v>0</v>
      </c>
      <c r="DG197" s="80">
        <f t="shared" si="146"/>
        <v>0</v>
      </c>
      <c r="DH197" s="80">
        <f t="shared" si="146"/>
        <v>0</v>
      </c>
      <c r="DI197" s="80">
        <f t="shared" si="146"/>
        <v>0</v>
      </c>
      <c r="DJ197" s="80">
        <f t="shared" si="146"/>
        <v>0</v>
      </c>
      <c r="DK197" s="85">
        <f>VLOOKUP(CF197,'113勞保勞退單日級距表-請勿更改表內數字'!$B$4:$E$56,3,TRUE)</f>
        <v>0</v>
      </c>
      <c r="DL197" s="85">
        <f>VLOOKUP(CG197,'113勞保勞退單日級距表-請勿更改表內數字'!$B$4:$E$56,3,TRUE)</f>
        <v>0</v>
      </c>
      <c r="DM197" s="85">
        <f>VLOOKUP(CH197,'113勞保勞退單日級距表-請勿更改表內數字'!$B$4:$E$56,3,TRUE)</f>
        <v>0</v>
      </c>
      <c r="DN197" s="85">
        <f>VLOOKUP(CI197,'113勞保勞退單日級距表-請勿更改表內數字'!$B$4:$E$56,3,TRUE)</f>
        <v>0</v>
      </c>
      <c r="DO197" s="85">
        <f>VLOOKUP(CJ197,'113勞保勞退單日級距表-請勿更改表內數字'!$B$4:$E$56,3,TRUE)</f>
        <v>0</v>
      </c>
      <c r="DP197" s="85">
        <f>VLOOKUP(CK197,'113勞保勞退單日級距表-請勿更改表內數字'!$B$4:$E$56,3,TRUE)</f>
        <v>0</v>
      </c>
      <c r="DQ197" s="85">
        <f>VLOOKUP(CL197,'113勞保勞退單日級距表-請勿更改表內數字'!$B$4:$E$56,3,TRUE)</f>
        <v>0</v>
      </c>
      <c r="DR197" s="85">
        <f>VLOOKUP(CM197,'113勞保勞退單日級距表-請勿更改表內數字'!$B$4:$E$56,3,TRUE)</f>
        <v>0</v>
      </c>
      <c r="DS197" s="85">
        <f>VLOOKUP(CN197,'113勞保勞退單日級距表-請勿更改表內數字'!$B$4:$E$56,3,TRUE)</f>
        <v>0</v>
      </c>
      <c r="DT197" s="85">
        <f>VLOOKUP(CO197,'113勞保勞退單日級距表-請勿更改表內數字'!$B$4:$E$56,3,TRUE)</f>
        <v>0</v>
      </c>
      <c r="DU197" s="85">
        <f>VLOOKUP(CP197,'113勞保勞退單日級距表-請勿更改表內數字'!$B$4:$E$56,3,TRUE)</f>
        <v>0</v>
      </c>
      <c r="DV197" s="85">
        <f>VLOOKUP(CQ197,'113勞保勞退單日級距表-請勿更改表內數字'!$B$4:$E$56,3,TRUE)</f>
        <v>0</v>
      </c>
      <c r="DW197" s="85">
        <f>VLOOKUP(CR197,'113勞保勞退單日級距表-請勿更改表內數字'!$B$4:$E$56,3,TRUE)</f>
        <v>0</v>
      </c>
      <c r="DX197" s="85">
        <f>VLOOKUP(CS197,'113勞保勞退單日級距表-請勿更改表內數字'!$B$4:$E$56,3,TRUE)</f>
        <v>0</v>
      </c>
      <c r="DY197" s="85">
        <f>VLOOKUP(CT197,'113勞保勞退單日級距表-請勿更改表內數字'!$B$4:$E$56,3,TRUE)</f>
        <v>0</v>
      </c>
      <c r="DZ197" s="85">
        <f>VLOOKUP(CU197,'113勞保勞退單日級距表-請勿更改表內數字'!$B$4:$E$56,3,TRUE)</f>
        <v>0</v>
      </c>
      <c r="EA197" s="85">
        <f>VLOOKUP(CV197,'113勞保勞退單日級距表-請勿更改表內數字'!$B$4:$E$56,3,TRUE)</f>
        <v>0</v>
      </c>
      <c r="EB197" s="85">
        <f>VLOOKUP(CW197,'113勞保勞退單日級距表-請勿更改表內數字'!$B$4:$E$56,3,TRUE)</f>
        <v>0</v>
      </c>
      <c r="EC197" s="85">
        <f>VLOOKUP(CX197,'113勞保勞退單日級距表-請勿更改表內數字'!$B$4:$E$56,3,TRUE)</f>
        <v>0</v>
      </c>
      <c r="ED197" s="85">
        <f>VLOOKUP(CY197,'113勞保勞退單日級距表-請勿更改表內數字'!$B$4:$E$56,3,TRUE)</f>
        <v>0</v>
      </c>
      <c r="EE197" s="85">
        <f>VLOOKUP(CZ197,'113勞保勞退單日級距表-請勿更改表內數字'!$B$4:$E$56,3,TRUE)</f>
        <v>0</v>
      </c>
      <c r="EF197" s="85">
        <f>VLOOKUP(DA197,'113勞保勞退單日級距表-請勿更改表內數字'!$B$4:$E$56,3,TRUE)</f>
        <v>0</v>
      </c>
      <c r="EG197" s="85">
        <f>VLOOKUP(DB197,'113勞保勞退單日級距表-請勿更改表內數字'!$B$4:$E$56,3,TRUE)</f>
        <v>0</v>
      </c>
      <c r="EH197" s="85">
        <f>VLOOKUP(DC197,'113勞保勞退單日級距表-請勿更改表內數字'!$B$4:$E$56,3,TRUE)</f>
        <v>0</v>
      </c>
      <c r="EI197" s="85">
        <f>VLOOKUP(DD197,'113勞保勞退單日級距表-請勿更改表內數字'!$B$4:$E$56,3,TRUE)</f>
        <v>0</v>
      </c>
      <c r="EJ197" s="85">
        <f>VLOOKUP(DE197,'113勞保勞退單日級距表-請勿更改表內數字'!$B$4:$E$56,3,TRUE)</f>
        <v>0</v>
      </c>
      <c r="EK197" s="85">
        <f>VLOOKUP(DF197,'113勞保勞退單日級距表-請勿更改表內數字'!$B$4:$E$56,3,TRUE)</f>
        <v>0</v>
      </c>
      <c r="EL197" s="85">
        <f>VLOOKUP(DG197,'113勞保勞退單日級距表-請勿更改表內數字'!$B$4:$E$56,3,TRUE)</f>
        <v>0</v>
      </c>
      <c r="EM197" s="85">
        <f>VLOOKUP(DH197,'113勞保勞退單日級距表-請勿更改表內數字'!$B$4:$E$56,3,TRUE)</f>
        <v>0</v>
      </c>
      <c r="EN197" s="85">
        <f>VLOOKUP(DI197,'113勞保勞退單日級距表-請勿更改表內數字'!$B$4:$E$56,3,TRUE)</f>
        <v>0</v>
      </c>
      <c r="EO197" s="85">
        <f>VLOOKUP(DJ197,'113勞保勞退單日級距表-請勿更改表內數字'!$B$4:$E$56,3,TRUE)</f>
        <v>0</v>
      </c>
      <c r="EP197" s="84">
        <f>VLOOKUP(CF197,'113勞保勞退單日級距表-請勿更改表內數字'!$B$4:$E$56,4,TRUE)</f>
        <v>0</v>
      </c>
      <c r="EQ197" s="84">
        <f>VLOOKUP(CG197,'113勞保勞退單日級距表-請勿更改表內數字'!$B$4:$E$56,4,TRUE)</f>
        <v>0</v>
      </c>
      <c r="ER197" s="84">
        <f>VLOOKUP(CH197,'113勞保勞退單日級距表-請勿更改表內數字'!$B$4:$E$56,4,TRUE)</f>
        <v>0</v>
      </c>
      <c r="ES197" s="84">
        <f>VLOOKUP(CI197,'113勞保勞退單日級距表-請勿更改表內數字'!$B$4:$E$56,4,TRUE)</f>
        <v>0</v>
      </c>
      <c r="ET197" s="84">
        <f>VLOOKUP(CJ197,'113勞保勞退單日級距表-請勿更改表內數字'!$B$4:$E$56,4,TRUE)</f>
        <v>0</v>
      </c>
      <c r="EU197" s="84">
        <f>VLOOKUP(CK197,'113勞保勞退單日級距表-請勿更改表內數字'!$B$4:$E$56,4,TRUE)</f>
        <v>0</v>
      </c>
      <c r="EV197" s="84">
        <f>VLOOKUP(CL197,'113勞保勞退單日級距表-請勿更改表內數字'!$B$4:$E$56,4,TRUE)</f>
        <v>0</v>
      </c>
      <c r="EW197" s="84">
        <f>VLOOKUP(CM197,'113勞保勞退單日級距表-請勿更改表內數字'!$B$4:$E$56,4,TRUE)</f>
        <v>0</v>
      </c>
      <c r="EX197" s="84">
        <f>VLOOKUP(CN197,'113勞保勞退單日級距表-請勿更改表內數字'!$B$4:$E$56,4,TRUE)</f>
        <v>0</v>
      </c>
      <c r="EY197" s="84">
        <f>VLOOKUP(CO197,'113勞保勞退單日級距表-請勿更改表內數字'!$B$4:$E$56,4,TRUE)</f>
        <v>0</v>
      </c>
      <c r="EZ197" s="84">
        <f>VLOOKUP(CP197,'113勞保勞退單日級距表-請勿更改表內數字'!$B$4:$E$56,4,TRUE)</f>
        <v>0</v>
      </c>
      <c r="FA197" s="84">
        <f>VLOOKUP(CQ197,'113勞保勞退單日級距表-請勿更改表內數字'!$B$4:$E$56,4,TRUE)</f>
        <v>0</v>
      </c>
      <c r="FB197" s="84">
        <f>VLOOKUP(CR197,'113勞保勞退單日級距表-請勿更改表內數字'!$B$4:$E$56,4,TRUE)</f>
        <v>0</v>
      </c>
      <c r="FC197" s="84">
        <f>VLOOKUP(CS197,'113勞保勞退單日級距表-請勿更改表內數字'!$B$4:$E$56,4,TRUE)</f>
        <v>0</v>
      </c>
      <c r="FD197" s="84">
        <f>VLOOKUP(CT197,'113勞保勞退單日級距表-請勿更改表內數字'!$B$4:$E$56,4,TRUE)</f>
        <v>0</v>
      </c>
      <c r="FE197" s="84">
        <f>VLOOKUP(CU197,'113勞保勞退單日級距表-請勿更改表內數字'!$B$4:$E$56,4,TRUE)</f>
        <v>0</v>
      </c>
      <c r="FF197" s="84">
        <f>VLOOKUP(CV197,'113勞保勞退單日級距表-請勿更改表內數字'!$B$4:$E$56,4,TRUE)</f>
        <v>0</v>
      </c>
      <c r="FG197" s="84">
        <f>VLOOKUP(CW197,'113勞保勞退單日級距表-請勿更改表內數字'!$B$4:$E$56,4,TRUE)</f>
        <v>0</v>
      </c>
      <c r="FH197" s="84">
        <f>VLOOKUP(CX197,'113勞保勞退單日級距表-請勿更改表內數字'!$B$4:$E$56,4,TRUE)</f>
        <v>0</v>
      </c>
      <c r="FI197" s="84">
        <f>VLOOKUP(CY197,'113勞保勞退單日級距表-請勿更改表內數字'!$B$4:$E$56,4,TRUE)</f>
        <v>0</v>
      </c>
      <c r="FJ197" s="84">
        <f>VLOOKUP(CZ197,'113勞保勞退單日級距表-請勿更改表內數字'!$B$4:$E$56,4,TRUE)</f>
        <v>0</v>
      </c>
      <c r="FK197" s="84">
        <f>VLOOKUP(DA197,'113勞保勞退單日級距表-請勿更改表內數字'!$B$4:$E$56,4,TRUE)</f>
        <v>0</v>
      </c>
      <c r="FL197" s="84">
        <f>VLOOKUP(DB197,'113勞保勞退單日級距表-請勿更改表內數字'!$B$4:$E$56,4,TRUE)</f>
        <v>0</v>
      </c>
      <c r="FM197" s="84">
        <f>VLOOKUP(DC197,'113勞保勞退單日級距表-請勿更改表內數字'!$B$4:$E$56,4,TRUE)</f>
        <v>0</v>
      </c>
      <c r="FN197" s="84">
        <f>VLOOKUP(DD197,'113勞保勞退單日級距表-請勿更改表內數字'!$B$4:$E$56,4,TRUE)</f>
        <v>0</v>
      </c>
      <c r="FO197" s="84">
        <f>VLOOKUP(DE197,'113勞保勞退單日級距表-請勿更改表內數字'!$B$4:$E$56,4,TRUE)</f>
        <v>0</v>
      </c>
      <c r="FP197" s="84">
        <f>VLOOKUP(DF197,'113勞保勞退單日級距表-請勿更改表內數字'!$B$4:$E$56,4,TRUE)</f>
        <v>0</v>
      </c>
      <c r="FQ197" s="84">
        <f>VLOOKUP(DG197,'113勞保勞退單日級距表-請勿更改表內數字'!$B$4:$E$56,4,TRUE)</f>
        <v>0</v>
      </c>
      <c r="FR197" s="84">
        <f>VLOOKUP(DH197,'113勞保勞退單日級距表-請勿更改表內數字'!$B$4:$E$56,4,TRUE)</f>
        <v>0</v>
      </c>
      <c r="FS197" s="84">
        <f>VLOOKUP(DI197,'113勞保勞退單日級距表-請勿更改表內數字'!$B$4:$E$56,4,TRUE)</f>
        <v>0</v>
      </c>
      <c r="FT197" s="84">
        <f>VLOOKUP(DJ197,'113勞保勞退單日級距表-請勿更改表內數字'!$B$4:$E$56,4,TRUE)</f>
        <v>0</v>
      </c>
      <c r="FU197" s="83">
        <f>VLOOKUP(CF197,'113勞保勞退單日級距表-請勿更改表內數字'!$B$4:$I$56,8,TRUE)</f>
        <v>0</v>
      </c>
      <c r="FV197" s="83">
        <f>VLOOKUP(CG197,'113勞保勞退單日級距表-請勿更改表內數字'!$B$4:$I$56,8,TRUE)</f>
        <v>0</v>
      </c>
      <c r="FW197" s="83">
        <f>VLOOKUP(CH197,'113勞保勞退單日級距表-請勿更改表內數字'!$B$4:$I$56,8,TRUE)</f>
        <v>0</v>
      </c>
      <c r="FX197" s="83">
        <f>VLOOKUP(CI197,'113勞保勞退單日級距表-請勿更改表內數字'!$B$4:$I$56,8,TRUE)</f>
        <v>0</v>
      </c>
      <c r="FY197" s="83">
        <f>VLOOKUP(CJ197,'113勞保勞退單日級距表-請勿更改表內數字'!$B$4:$I$56,8,TRUE)</f>
        <v>0</v>
      </c>
      <c r="FZ197" s="83">
        <f>VLOOKUP(CK197,'113勞保勞退單日級距表-請勿更改表內數字'!$B$4:$I$56,8,TRUE)</f>
        <v>0</v>
      </c>
      <c r="GA197" s="83">
        <f>VLOOKUP(CL197,'113勞保勞退單日級距表-請勿更改表內數字'!$B$4:$I$56,8,TRUE)</f>
        <v>0</v>
      </c>
      <c r="GB197" s="83">
        <f>VLOOKUP(CM197,'113勞保勞退單日級距表-請勿更改表內數字'!$B$4:$I$56,8,TRUE)</f>
        <v>0</v>
      </c>
      <c r="GC197" s="83">
        <f>VLOOKUP(CN197,'113勞保勞退單日級距表-請勿更改表內數字'!$B$4:$I$56,8,TRUE)</f>
        <v>0</v>
      </c>
      <c r="GD197" s="83">
        <f>VLOOKUP(CO197,'113勞保勞退單日級距表-請勿更改表內數字'!$B$4:$I$56,8,TRUE)</f>
        <v>0</v>
      </c>
      <c r="GE197" s="83">
        <f>VLOOKUP(CP197,'113勞保勞退單日級距表-請勿更改表內數字'!$B$4:$I$56,8,TRUE)</f>
        <v>0</v>
      </c>
      <c r="GF197" s="83">
        <f>VLOOKUP(CQ197,'113勞保勞退單日級距表-請勿更改表內數字'!$B$4:$I$56,8,TRUE)</f>
        <v>0</v>
      </c>
      <c r="GG197" s="83">
        <f>VLOOKUP(CR197,'113勞保勞退單日級距表-請勿更改表內數字'!$B$4:$I$56,8,TRUE)</f>
        <v>0</v>
      </c>
      <c r="GH197" s="83">
        <f>VLOOKUP(CS197,'113勞保勞退單日級距表-請勿更改表內數字'!$B$4:$I$56,8,TRUE)</f>
        <v>0</v>
      </c>
      <c r="GI197" s="83">
        <f>VLOOKUP(CT197,'113勞保勞退單日級距表-請勿更改表內數字'!$B$4:$I$56,8,TRUE)</f>
        <v>0</v>
      </c>
      <c r="GJ197" s="83">
        <f>VLOOKUP(CU197,'113勞保勞退單日級距表-請勿更改表內數字'!$B$4:$I$56,8,TRUE)</f>
        <v>0</v>
      </c>
      <c r="GK197" s="83">
        <f>VLOOKUP(CV197,'113勞保勞退單日級距表-請勿更改表內數字'!$B$4:$I$56,8,TRUE)</f>
        <v>0</v>
      </c>
      <c r="GL197" s="83">
        <f>VLOOKUP(CW197,'113勞保勞退單日級距表-請勿更改表內數字'!$B$4:$I$56,8,TRUE)</f>
        <v>0</v>
      </c>
      <c r="GM197" s="83">
        <f>VLOOKUP(CX197,'113勞保勞退單日級距表-請勿更改表內數字'!$B$4:$I$56,8,TRUE)</f>
        <v>0</v>
      </c>
      <c r="GN197" s="83">
        <f>VLOOKUP(CY197,'113勞保勞退單日級距表-請勿更改表內數字'!$B$4:$I$56,8,TRUE)</f>
        <v>0</v>
      </c>
      <c r="GO197" s="83">
        <f>VLOOKUP(CZ197,'113勞保勞退單日級距表-請勿更改表內數字'!$B$4:$I$56,8,TRUE)</f>
        <v>0</v>
      </c>
      <c r="GP197" s="83">
        <f>VLOOKUP(DA197,'113勞保勞退單日級距表-請勿更改表內數字'!$B$4:$I$56,8,TRUE)</f>
        <v>0</v>
      </c>
      <c r="GQ197" s="83">
        <f>VLOOKUP(DB197,'113勞保勞退單日級距表-請勿更改表內數字'!$B$4:$I$56,8,TRUE)</f>
        <v>0</v>
      </c>
      <c r="GR197" s="83">
        <f>VLOOKUP(DC197,'113勞保勞退單日級距表-請勿更改表內數字'!$B$4:$I$56,8,TRUE)</f>
        <v>0</v>
      </c>
      <c r="GS197" s="83">
        <f>VLOOKUP(DD197,'113勞保勞退單日級距表-請勿更改表內數字'!$B$4:$I$56,8,TRUE)</f>
        <v>0</v>
      </c>
      <c r="GT197" s="83">
        <f>VLOOKUP(DE197,'113勞保勞退單日級距表-請勿更改表內數字'!$B$4:$I$56,8,TRUE)</f>
        <v>0</v>
      </c>
      <c r="GU197" s="83">
        <f>VLOOKUP(DF197,'113勞保勞退單日級距表-請勿更改表內數字'!$B$4:$I$56,8,TRUE)</f>
        <v>0</v>
      </c>
      <c r="GV197" s="83">
        <f>VLOOKUP(DG197,'113勞保勞退單日級距表-請勿更改表內數字'!$B$4:$I$56,8,TRUE)</f>
        <v>0</v>
      </c>
      <c r="GW197" s="83">
        <f>VLOOKUP(DH197,'113勞保勞退單日級距表-請勿更改表內數字'!$B$4:$I$56,8,TRUE)</f>
        <v>0</v>
      </c>
      <c r="GX197" s="83">
        <f>VLOOKUP(DI197,'113勞保勞退單日級距表-請勿更改表內數字'!$B$4:$I$56,8,TRUE)</f>
        <v>0</v>
      </c>
      <c r="GY197" s="83">
        <f>VLOOKUP(DJ197,'113勞保勞退單日級距表-請勿更改表內數字'!$B$4:$I$56,8,TRUE)</f>
        <v>0</v>
      </c>
    </row>
    <row r="198" spans="2:207">
      <c r="B198" s="76"/>
      <c r="C198" s="76"/>
      <c r="D198" s="166"/>
      <c r="G198" s="76"/>
      <c r="AP198" s="219">
        <f t="shared" si="147"/>
        <v>0</v>
      </c>
      <c r="AQ198" s="43">
        <f t="shared" si="148"/>
        <v>0</v>
      </c>
      <c r="AR198" s="43">
        <f t="shared" si="149"/>
        <v>0</v>
      </c>
      <c r="AS198" s="209">
        <f t="shared" si="185"/>
        <v>0</v>
      </c>
      <c r="AT198" s="201">
        <f>VLOOKUP(AS198,'113勞保勞退單日級距表-請勿更改表內數字'!$B$4:$E$56,3,TRUE)*AP198</f>
        <v>0</v>
      </c>
      <c r="AU198" s="201">
        <f>VLOOKUP(AS198,'113勞保勞退單日級距表-請勿更改表內數字'!$B$4:$I$56,7,TRUE)</f>
        <v>0</v>
      </c>
      <c r="AV198" s="201">
        <f>VLOOKUP(AS198,'113勞保勞退單日級距表-請勿更改表內數字'!$B$4:$E$56,4,TRUE)*AP198</f>
        <v>0</v>
      </c>
      <c r="AW198" s="51">
        <f t="shared" si="150"/>
        <v>0</v>
      </c>
      <c r="AX198" s="50">
        <f t="shared" si="151"/>
        <v>0</v>
      </c>
      <c r="AY198" s="50">
        <f t="shared" si="152"/>
        <v>0</v>
      </c>
      <c r="AZ198" s="50">
        <f t="shared" si="153"/>
        <v>0</v>
      </c>
      <c r="BA198" s="39">
        <f t="shared" si="154"/>
        <v>0</v>
      </c>
      <c r="BB198" s="39">
        <f t="shared" si="155"/>
        <v>0</v>
      </c>
      <c r="BC198" s="39">
        <f t="shared" si="156"/>
        <v>0</v>
      </c>
      <c r="BD198" s="39">
        <f t="shared" si="157"/>
        <v>0</v>
      </c>
      <c r="BE198" s="39">
        <f t="shared" si="158"/>
        <v>0</v>
      </c>
      <c r="BF198" s="39">
        <f t="shared" si="159"/>
        <v>0</v>
      </c>
      <c r="BG198" s="39">
        <f t="shared" si="160"/>
        <v>0</v>
      </c>
      <c r="BH198" s="39">
        <f t="shared" si="161"/>
        <v>0</v>
      </c>
      <c r="BI198" s="39">
        <f t="shared" si="162"/>
        <v>0</v>
      </c>
      <c r="BJ198" s="39">
        <f t="shared" si="163"/>
        <v>0</v>
      </c>
      <c r="BK198" s="39">
        <f t="shared" si="164"/>
        <v>0</v>
      </c>
      <c r="BL198" s="39">
        <f t="shared" si="165"/>
        <v>0</v>
      </c>
      <c r="BM198" s="39">
        <f t="shared" si="166"/>
        <v>0</v>
      </c>
      <c r="BN198" s="39">
        <f t="shared" si="167"/>
        <v>0</v>
      </c>
      <c r="BO198" s="39">
        <f t="shared" si="168"/>
        <v>0</v>
      </c>
      <c r="BP198" s="39">
        <f t="shared" si="169"/>
        <v>0</v>
      </c>
      <c r="BQ198" s="39">
        <f t="shared" si="170"/>
        <v>0</v>
      </c>
      <c r="BR198" s="39">
        <f t="shared" si="171"/>
        <v>0</v>
      </c>
      <c r="BS198" s="39">
        <f t="shared" si="172"/>
        <v>0</v>
      </c>
      <c r="BT198" s="39">
        <f t="shared" si="173"/>
        <v>0</v>
      </c>
      <c r="BU198" s="39">
        <f t="shared" si="174"/>
        <v>0</v>
      </c>
      <c r="BV198" s="39">
        <f t="shared" si="175"/>
        <v>0</v>
      </c>
      <c r="BW198" s="39">
        <f t="shared" si="176"/>
        <v>0</v>
      </c>
      <c r="BX198" s="39">
        <f t="shared" si="177"/>
        <v>0</v>
      </c>
      <c r="BY198" s="39">
        <f t="shared" si="178"/>
        <v>0</v>
      </c>
      <c r="BZ198" s="39">
        <f t="shared" si="179"/>
        <v>0</v>
      </c>
      <c r="CA198" s="39">
        <f t="shared" si="180"/>
        <v>0</v>
      </c>
      <c r="CB198" s="39">
        <f t="shared" si="181"/>
        <v>0</v>
      </c>
      <c r="CC198" s="39">
        <f t="shared" si="182"/>
        <v>0</v>
      </c>
      <c r="CD198" s="39">
        <f t="shared" si="183"/>
        <v>0</v>
      </c>
      <c r="CE198" s="39">
        <f t="shared" si="184"/>
        <v>0</v>
      </c>
      <c r="CF198" s="80">
        <f t="shared" si="145"/>
        <v>0</v>
      </c>
      <c r="CG198" s="80">
        <f t="shared" si="145"/>
        <v>0</v>
      </c>
      <c r="CH198" s="80">
        <f t="shared" si="145"/>
        <v>0</v>
      </c>
      <c r="CI198" s="80">
        <f t="shared" si="145"/>
        <v>0</v>
      </c>
      <c r="CJ198" s="80">
        <f t="shared" si="145"/>
        <v>0</v>
      </c>
      <c r="CK198" s="80">
        <f t="shared" si="145"/>
        <v>0</v>
      </c>
      <c r="CL198" s="80">
        <f t="shared" si="145"/>
        <v>0</v>
      </c>
      <c r="CM198" s="80">
        <f t="shared" si="145"/>
        <v>0</v>
      </c>
      <c r="CN198" s="80">
        <f t="shared" si="145"/>
        <v>0</v>
      </c>
      <c r="CO198" s="80">
        <f t="shared" si="145"/>
        <v>0</v>
      </c>
      <c r="CP198" s="80">
        <f t="shared" si="145"/>
        <v>0</v>
      </c>
      <c r="CQ198" s="80">
        <f t="shared" si="145"/>
        <v>0</v>
      </c>
      <c r="CR198" s="80">
        <f t="shared" si="145"/>
        <v>0</v>
      </c>
      <c r="CS198" s="80">
        <f t="shared" si="145"/>
        <v>0</v>
      </c>
      <c r="CT198" s="80">
        <f t="shared" si="145"/>
        <v>0</v>
      </c>
      <c r="CU198" s="80">
        <f t="shared" si="142"/>
        <v>0</v>
      </c>
      <c r="CV198" s="80">
        <f t="shared" si="142"/>
        <v>0</v>
      </c>
      <c r="CW198" s="80">
        <f t="shared" si="142"/>
        <v>0</v>
      </c>
      <c r="CX198" s="80">
        <f t="shared" si="142"/>
        <v>0</v>
      </c>
      <c r="CY198" s="80">
        <f t="shared" si="142"/>
        <v>0</v>
      </c>
      <c r="CZ198" s="80">
        <f t="shared" si="142"/>
        <v>0</v>
      </c>
      <c r="DA198" s="80">
        <f t="shared" si="142"/>
        <v>0</v>
      </c>
      <c r="DB198" s="80">
        <f t="shared" si="146"/>
        <v>0</v>
      </c>
      <c r="DC198" s="80">
        <f t="shared" si="146"/>
        <v>0</v>
      </c>
      <c r="DD198" s="80">
        <f t="shared" si="146"/>
        <v>0</v>
      </c>
      <c r="DE198" s="80">
        <f t="shared" si="146"/>
        <v>0</v>
      </c>
      <c r="DF198" s="80">
        <f t="shared" si="146"/>
        <v>0</v>
      </c>
      <c r="DG198" s="80">
        <f t="shared" si="146"/>
        <v>0</v>
      </c>
      <c r="DH198" s="80">
        <f t="shared" si="146"/>
        <v>0</v>
      </c>
      <c r="DI198" s="80">
        <f t="shared" si="146"/>
        <v>0</v>
      </c>
      <c r="DJ198" s="80">
        <f t="shared" si="146"/>
        <v>0</v>
      </c>
      <c r="DK198" s="85">
        <f>VLOOKUP(CF198,'113勞保勞退單日級距表-請勿更改表內數字'!$B$4:$E$56,3,TRUE)</f>
        <v>0</v>
      </c>
      <c r="DL198" s="85">
        <f>VLOOKUP(CG198,'113勞保勞退單日級距表-請勿更改表內數字'!$B$4:$E$56,3,TRUE)</f>
        <v>0</v>
      </c>
      <c r="DM198" s="85">
        <f>VLOOKUP(CH198,'113勞保勞退單日級距表-請勿更改表內數字'!$B$4:$E$56,3,TRUE)</f>
        <v>0</v>
      </c>
      <c r="DN198" s="85">
        <f>VLOOKUP(CI198,'113勞保勞退單日級距表-請勿更改表內數字'!$B$4:$E$56,3,TRUE)</f>
        <v>0</v>
      </c>
      <c r="DO198" s="85">
        <f>VLOOKUP(CJ198,'113勞保勞退單日級距表-請勿更改表內數字'!$B$4:$E$56,3,TRUE)</f>
        <v>0</v>
      </c>
      <c r="DP198" s="85">
        <f>VLOOKUP(CK198,'113勞保勞退單日級距表-請勿更改表內數字'!$B$4:$E$56,3,TRUE)</f>
        <v>0</v>
      </c>
      <c r="DQ198" s="85">
        <f>VLOOKUP(CL198,'113勞保勞退單日級距表-請勿更改表內數字'!$B$4:$E$56,3,TRUE)</f>
        <v>0</v>
      </c>
      <c r="DR198" s="85">
        <f>VLOOKUP(CM198,'113勞保勞退單日級距表-請勿更改表內數字'!$B$4:$E$56,3,TRUE)</f>
        <v>0</v>
      </c>
      <c r="DS198" s="85">
        <f>VLOOKUP(CN198,'113勞保勞退單日級距表-請勿更改表內數字'!$B$4:$E$56,3,TRUE)</f>
        <v>0</v>
      </c>
      <c r="DT198" s="85">
        <f>VLOOKUP(CO198,'113勞保勞退單日級距表-請勿更改表內數字'!$B$4:$E$56,3,TRUE)</f>
        <v>0</v>
      </c>
      <c r="DU198" s="85">
        <f>VLOOKUP(CP198,'113勞保勞退單日級距表-請勿更改表內數字'!$B$4:$E$56,3,TRUE)</f>
        <v>0</v>
      </c>
      <c r="DV198" s="85">
        <f>VLOOKUP(CQ198,'113勞保勞退單日級距表-請勿更改表內數字'!$B$4:$E$56,3,TRUE)</f>
        <v>0</v>
      </c>
      <c r="DW198" s="85">
        <f>VLOOKUP(CR198,'113勞保勞退單日級距表-請勿更改表內數字'!$B$4:$E$56,3,TRUE)</f>
        <v>0</v>
      </c>
      <c r="DX198" s="85">
        <f>VLOOKUP(CS198,'113勞保勞退單日級距表-請勿更改表內數字'!$B$4:$E$56,3,TRUE)</f>
        <v>0</v>
      </c>
      <c r="DY198" s="85">
        <f>VLOOKUP(CT198,'113勞保勞退單日級距表-請勿更改表內數字'!$B$4:$E$56,3,TRUE)</f>
        <v>0</v>
      </c>
      <c r="DZ198" s="85">
        <f>VLOOKUP(CU198,'113勞保勞退單日級距表-請勿更改表內數字'!$B$4:$E$56,3,TRUE)</f>
        <v>0</v>
      </c>
      <c r="EA198" s="85">
        <f>VLOOKUP(CV198,'113勞保勞退單日級距表-請勿更改表內數字'!$B$4:$E$56,3,TRUE)</f>
        <v>0</v>
      </c>
      <c r="EB198" s="85">
        <f>VLOOKUP(CW198,'113勞保勞退單日級距表-請勿更改表內數字'!$B$4:$E$56,3,TRUE)</f>
        <v>0</v>
      </c>
      <c r="EC198" s="85">
        <f>VLOOKUP(CX198,'113勞保勞退單日級距表-請勿更改表內數字'!$B$4:$E$56,3,TRUE)</f>
        <v>0</v>
      </c>
      <c r="ED198" s="85">
        <f>VLOOKUP(CY198,'113勞保勞退單日級距表-請勿更改表內數字'!$B$4:$E$56,3,TRUE)</f>
        <v>0</v>
      </c>
      <c r="EE198" s="85">
        <f>VLOOKUP(CZ198,'113勞保勞退單日級距表-請勿更改表內數字'!$B$4:$E$56,3,TRUE)</f>
        <v>0</v>
      </c>
      <c r="EF198" s="85">
        <f>VLOOKUP(DA198,'113勞保勞退單日級距表-請勿更改表內數字'!$B$4:$E$56,3,TRUE)</f>
        <v>0</v>
      </c>
      <c r="EG198" s="85">
        <f>VLOOKUP(DB198,'113勞保勞退單日級距表-請勿更改表內數字'!$B$4:$E$56,3,TRUE)</f>
        <v>0</v>
      </c>
      <c r="EH198" s="85">
        <f>VLOOKUP(DC198,'113勞保勞退單日級距表-請勿更改表內數字'!$B$4:$E$56,3,TRUE)</f>
        <v>0</v>
      </c>
      <c r="EI198" s="85">
        <f>VLOOKUP(DD198,'113勞保勞退單日級距表-請勿更改表內數字'!$B$4:$E$56,3,TRUE)</f>
        <v>0</v>
      </c>
      <c r="EJ198" s="85">
        <f>VLOOKUP(DE198,'113勞保勞退單日級距表-請勿更改表內數字'!$B$4:$E$56,3,TRUE)</f>
        <v>0</v>
      </c>
      <c r="EK198" s="85">
        <f>VLOOKUP(DF198,'113勞保勞退單日級距表-請勿更改表內數字'!$B$4:$E$56,3,TRUE)</f>
        <v>0</v>
      </c>
      <c r="EL198" s="85">
        <f>VLOOKUP(DG198,'113勞保勞退單日級距表-請勿更改表內數字'!$B$4:$E$56,3,TRUE)</f>
        <v>0</v>
      </c>
      <c r="EM198" s="85">
        <f>VLOOKUP(DH198,'113勞保勞退單日級距表-請勿更改表內數字'!$B$4:$E$56,3,TRUE)</f>
        <v>0</v>
      </c>
      <c r="EN198" s="85">
        <f>VLOOKUP(DI198,'113勞保勞退單日級距表-請勿更改表內數字'!$B$4:$E$56,3,TRUE)</f>
        <v>0</v>
      </c>
      <c r="EO198" s="85">
        <f>VLOOKUP(DJ198,'113勞保勞退單日級距表-請勿更改表內數字'!$B$4:$E$56,3,TRUE)</f>
        <v>0</v>
      </c>
      <c r="EP198" s="84">
        <f>VLOOKUP(CF198,'113勞保勞退單日級距表-請勿更改表內數字'!$B$4:$E$56,4,TRUE)</f>
        <v>0</v>
      </c>
      <c r="EQ198" s="84">
        <f>VLOOKUP(CG198,'113勞保勞退單日級距表-請勿更改表內數字'!$B$4:$E$56,4,TRUE)</f>
        <v>0</v>
      </c>
      <c r="ER198" s="84">
        <f>VLOOKUP(CH198,'113勞保勞退單日級距表-請勿更改表內數字'!$B$4:$E$56,4,TRUE)</f>
        <v>0</v>
      </c>
      <c r="ES198" s="84">
        <f>VLOOKUP(CI198,'113勞保勞退單日級距表-請勿更改表內數字'!$B$4:$E$56,4,TRUE)</f>
        <v>0</v>
      </c>
      <c r="ET198" s="84">
        <f>VLOOKUP(CJ198,'113勞保勞退單日級距表-請勿更改表內數字'!$B$4:$E$56,4,TRUE)</f>
        <v>0</v>
      </c>
      <c r="EU198" s="84">
        <f>VLOOKUP(CK198,'113勞保勞退單日級距表-請勿更改表內數字'!$B$4:$E$56,4,TRUE)</f>
        <v>0</v>
      </c>
      <c r="EV198" s="84">
        <f>VLOOKUP(CL198,'113勞保勞退單日級距表-請勿更改表內數字'!$B$4:$E$56,4,TRUE)</f>
        <v>0</v>
      </c>
      <c r="EW198" s="84">
        <f>VLOOKUP(CM198,'113勞保勞退單日級距表-請勿更改表內數字'!$B$4:$E$56,4,TRUE)</f>
        <v>0</v>
      </c>
      <c r="EX198" s="84">
        <f>VLOOKUP(CN198,'113勞保勞退單日級距表-請勿更改表內數字'!$B$4:$E$56,4,TRUE)</f>
        <v>0</v>
      </c>
      <c r="EY198" s="84">
        <f>VLOOKUP(CO198,'113勞保勞退單日級距表-請勿更改表內數字'!$B$4:$E$56,4,TRUE)</f>
        <v>0</v>
      </c>
      <c r="EZ198" s="84">
        <f>VLOOKUP(CP198,'113勞保勞退單日級距表-請勿更改表內數字'!$B$4:$E$56,4,TRUE)</f>
        <v>0</v>
      </c>
      <c r="FA198" s="84">
        <f>VLOOKUP(CQ198,'113勞保勞退單日級距表-請勿更改表內數字'!$B$4:$E$56,4,TRUE)</f>
        <v>0</v>
      </c>
      <c r="FB198" s="84">
        <f>VLOOKUP(CR198,'113勞保勞退單日級距表-請勿更改表內數字'!$B$4:$E$56,4,TRUE)</f>
        <v>0</v>
      </c>
      <c r="FC198" s="84">
        <f>VLOOKUP(CS198,'113勞保勞退單日級距表-請勿更改表內數字'!$B$4:$E$56,4,TRUE)</f>
        <v>0</v>
      </c>
      <c r="FD198" s="84">
        <f>VLOOKUP(CT198,'113勞保勞退單日級距表-請勿更改表內數字'!$B$4:$E$56,4,TRUE)</f>
        <v>0</v>
      </c>
      <c r="FE198" s="84">
        <f>VLOOKUP(CU198,'113勞保勞退單日級距表-請勿更改表內數字'!$B$4:$E$56,4,TRUE)</f>
        <v>0</v>
      </c>
      <c r="FF198" s="84">
        <f>VLOOKUP(CV198,'113勞保勞退單日級距表-請勿更改表內數字'!$B$4:$E$56,4,TRUE)</f>
        <v>0</v>
      </c>
      <c r="FG198" s="84">
        <f>VLOOKUP(CW198,'113勞保勞退單日級距表-請勿更改表內數字'!$B$4:$E$56,4,TRUE)</f>
        <v>0</v>
      </c>
      <c r="FH198" s="84">
        <f>VLOOKUP(CX198,'113勞保勞退單日級距表-請勿更改表內數字'!$B$4:$E$56,4,TRUE)</f>
        <v>0</v>
      </c>
      <c r="FI198" s="84">
        <f>VLOOKUP(CY198,'113勞保勞退單日級距表-請勿更改表內數字'!$B$4:$E$56,4,TRUE)</f>
        <v>0</v>
      </c>
      <c r="FJ198" s="84">
        <f>VLOOKUP(CZ198,'113勞保勞退單日級距表-請勿更改表內數字'!$B$4:$E$56,4,TRUE)</f>
        <v>0</v>
      </c>
      <c r="FK198" s="84">
        <f>VLOOKUP(DA198,'113勞保勞退單日級距表-請勿更改表內數字'!$B$4:$E$56,4,TRUE)</f>
        <v>0</v>
      </c>
      <c r="FL198" s="84">
        <f>VLOOKUP(DB198,'113勞保勞退單日級距表-請勿更改表內數字'!$B$4:$E$56,4,TRUE)</f>
        <v>0</v>
      </c>
      <c r="FM198" s="84">
        <f>VLOOKUP(DC198,'113勞保勞退單日級距表-請勿更改表內數字'!$B$4:$E$56,4,TRUE)</f>
        <v>0</v>
      </c>
      <c r="FN198" s="84">
        <f>VLOOKUP(DD198,'113勞保勞退單日級距表-請勿更改表內數字'!$B$4:$E$56,4,TRUE)</f>
        <v>0</v>
      </c>
      <c r="FO198" s="84">
        <f>VLOOKUP(DE198,'113勞保勞退單日級距表-請勿更改表內數字'!$B$4:$E$56,4,TRUE)</f>
        <v>0</v>
      </c>
      <c r="FP198" s="84">
        <f>VLOOKUP(DF198,'113勞保勞退單日級距表-請勿更改表內數字'!$B$4:$E$56,4,TRUE)</f>
        <v>0</v>
      </c>
      <c r="FQ198" s="84">
        <f>VLOOKUP(DG198,'113勞保勞退單日級距表-請勿更改表內數字'!$B$4:$E$56,4,TRUE)</f>
        <v>0</v>
      </c>
      <c r="FR198" s="84">
        <f>VLOOKUP(DH198,'113勞保勞退單日級距表-請勿更改表內數字'!$B$4:$E$56,4,TRUE)</f>
        <v>0</v>
      </c>
      <c r="FS198" s="84">
        <f>VLOOKUP(DI198,'113勞保勞退單日級距表-請勿更改表內數字'!$B$4:$E$56,4,TRUE)</f>
        <v>0</v>
      </c>
      <c r="FT198" s="84">
        <f>VLOOKUP(DJ198,'113勞保勞退單日級距表-請勿更改表內數字'!$B$4:$E$56,4,TRUE)</f>
        <v>0</v>
      </c>
      <c r="FU198" s="83">
        <f>VLOOKUP(CF198,'113勞保勞退單日級距表-請勿更改表內數字'!$B$4:$I$56,8,TRUE)</f>
        <v>0</v>
      </c>
      <c r="FV198" s="83">
        <f>VLOOKUP(CG198,'113勞保勞退單日級距表-請勿更改表內數字'!$B$4:$I$56,8,TRUE)</f>
        <v>0</v>
      </c>
      <c r="FW198" s="83">
        <f>VLOOKUP(CH198,'113勞保勞退單日級距表-請勿更改表內數字'!$B$4:$I$56,8,TRUE)</f>
        <v>0</v>
      </c>
      <c r="FX198" s="83">
        <f>VLOOKUP(CI198,'113勞保勞退單日級距表-請勿更改表內數字'!$B$4:$I$56,8,TRUE)</f>
        <v>0</v>
      </c>
      <c r="FY198" s="83">
        <f>VLOOKUP(CJ198,'113勞保勞退單日級距表-請勿更改表內數字'!$B$4:$I$56,8,TRUE)</f>
        <v>0</v>
      </c>
      <c r="FZ198" s="83">
        <f>VLOOKUP(CK198,'113勞保勞退單日級距表-請勿更改表內數字'!$B$4:$I$56,8,TRUE)</f>
        <v>0</v>
      </c>
      <c r="GA198" s="83">
        <f>VLOOKUP(CL198,'113勞保勞退單日級距表-請勿更改表內數字'!$B$4:$I$56,8,TRUE)</f>
        <v>0</v>
      </c>
      <c r="GB198" s="83">
        <f>VLOOKUP(CM198,'113勞保勞退單日級距表-請勿更改表內數字'!$B$4:$I$56,8,TRUE)</f>
        <v>0</v>
      </c>
      <c r="GC198" s="83">
        <f>VLOOKUP(CN198,'113勞保勞退單日級距表-請勿更改表內數字'!$B$4:$I$56,8,TRUE)</f>
        <v>0</v>
      </c>
      <c r="GD198" s="83">
        <f>VLOOKUP(CO198,'113勞保勞退單日級距表-請勿更改表內數字'!$B$4:$I$56,8,TRUE)</f>
        <v>0</v>
      </c>
      <c r="GE198" s="83">
        <f>VLOOKUP(CP198,'113勞保勞退單日級距表-請勿更改表內數字'!$B$4:$I$56,8,TRUE)</f>
        <v>0</v>
      </c>
      <c r="GF198" s="83">
        <f>VLOOKUP(CQ198,'113勞保勞退單日級距表-請勿更改表內數字'!$B$4:$I$56,8,TRUE)</f>
        <v>0</v>
      </c>
      <c r="GG198" s="83">
        <f>VLOOKUP(CR198,'113勞保勞退單日級距表-請勿更改表內數字'!$B$4:$I$56,8,TRUE)</f>
        <v>0</v>
      </c>
      <c r="GH198" s="83">
        <f>VLOOKUP(CS198,'113勞保勞退單日級距表-請勿更改表內數字'!$B$4:$I$56,8,TRUE)</f>
        <v>0</v>
      </c>
      <c r="GI198" s="83">
        <f>VLOOKUP(CT198,'113勞保勞退單日級距表-請勿更改表內數字'!$B$4:$I$56,8,TRUE)</f>
        <v>0</v>
      </c>
      <c r="GJ198" s="83">
        <f>VLOOKUP(CU198,'113勞保勞退單日級距表-請勿更改表內數字'!$B$4:$I$56,8,TRUE)</f>
        <v>0</v>
      </c>
      <c r="GK198" s="83">
        <f>VLOOKUP(CV198,'113勞保勞退單日級距表-請勿更改表內數字'!$B$4:$I$56,8,TRUE)</f>
        <v>0</v>
      </c>
      <c r="GL198" s="83">
        <f>VLOOKUP(CW198,'113勞保勞退單日級距表-請勿更改表內數字'!$B$4:$I$56,8,TRUE)</f>
        <v>0</v>
      </c>
      <c r="GM198" s="83">
        <f>VLOOKUP(CX198,'113勞保勞退單日級距表-請勿更改表內數字'!$B$4:$I$56,8,TRUE)</f>
        <v>0</v>
      </c>
      <c r="GN198" s="83">
        <f>VLOOKUP(CY198,'113勞保勞退單日級距表-請勿更改表內數字'!$B$4:$I$56,8,TRUE)</f>
        <v>0</v>
      </c>
      <c r="GO198" s="83">
        <f>VLOOKUP(CZ198,'113勞保勞退單日級距表-請勿更改表內數字'!$B$4:$I$56,8,TRUE)</f>
        <v>0</v>
      </c>
      <c r="GP198" s="83">
        <f>VLOOKUP(DA198,'113勞保勞退單日級距表-請勿更改表內數字'!$B$4:$I$56,8,TRUE)</f>
        <v>0</v>
      </c>
      <c r="GQ198" s="83">
        <f>VLOOKUP(DB198,'113勞保勞退單日級距表-請勿更改表內數字'!$B$4:$I$56,8,TRUE)</f>
        <v>0</v>
      </c>
      <c r="GR198" s="83">
        <f>VLOOKUP(DC198,'113勞保勞退單日級距表-請勿更改表內數字'!$B$4:$I$56,8,TRUE)</f>
        <v>0</v>
      </c>
      <c r="GS198" s="83">
        <f>VLOOKUP(DD198,'113勞保勞退單日級距表-請勿更改表內數字'!$B$4:$I$56,8,TRUE)</f>
        <v>0</v>
      </c>
      <c r="GT198" s="83">
        <f>VLOOKUP(DE198,'113勞保勞退單日級距表-請勿更改表內數字'!$B$4:$I$56,8,TRUE)</f>
        <v>0</v>
      </c>
      <c r="GU198" s="83">
        <f>VLOOKUP(DF198,'113勞保勞退單日級距表-請勿更改表內數字'!$B$4:$I$56,8,TRUE)</f>
        <v>0</v>
      </c>
      <c r="GV198" s="83">
        <f>VLOOKUP(DG198,'113勞保勞退單日級距表-請勿更改表內數字'!$B$4:$I$56,8,TRUE)</f>
        <v>0</v>
      </c>
      <c r="GW198" s="83">
        <f>VLOOKUP(DH198,'113勞保勞退單日級距表-請勿更改表內數字'!$B$4:$I$56,8,TRUE)</f>
        <v>0</v>
      </c>
      <c r="GX198" s="83">
        <f>VLOOKUP(DI198,'113勞保勞退單日級距表-請勿更改表內數字'!$B$4:$I$56,8,TRUE)</f>
        <v>0</v>
      </c>
      <c r="GY198" s="83">
        <f>VLOOKUP(DJ198,'113勞保勞退單日級距表-請勿更改表內數字'!$B$4:$I$56,8,TRUE)</f>
        <v>0</v>
      </c>
    </row>
    <row r="199" spans="2:207">
      <c r="B199" s="76"/>
      <c r="C199" s="76"/>
      <c r="D199" s="166"/>
      <c r="G199" s="76"/>
      <c r="AP199" s="219">
        <f t="shared" si="147"/>
        <v>0</v>
      </c>
      <c r="AQ199" s="43">
        <f t="shared" si="148"/>
        <v>0</v>
      </c>
      <c r="AR199" s="43">
        <f t="shared" si="149"/>
        <v>0</v>
      </c>
      <c r="AS199" s="209">
        <f t="shared" si="185"/>
        <v>0</v>
      </c>
      <c r="AT199" s="201">
        <f>VLOOKUP(AS199,'113勞保勞退單日級距表-請勿更改表內數字'!$B$4:$E$56,3,TRUE)*AP199</f>
        <v>0</v>
      </c>
      <c r="AU199" s="201">
        <f>VLOOKUP(AS199,'113勞保勞退單日級距表-請勿更改表內數字'!$B$4:$I$56,7,TRUE)</f>
        <v>0</v>
      </c>
      <c r="AV199" s="201">
        <f>VLOOKUP(AS199,'113勞保勞退單日級距表-請勿更改表內數字'!$B$4:$E$56,4,TRUE)*AP199</f>
        <v>0</v>
      </c>
      <c r="AW199" s="51">
        <f t="shared" si="150"/>
        <v>0</v>
      </c>
      <c r="AX199" s="50">
        <f t="shared" si="151"/>
        <v>0</v>
      </c>
      <c r="AY199" s="50">
        <f t="shared" si="152"/>
        <v>0</v>
      </c>
      <c r="AZ199" s="50">
        <f t="shared" si="153"/>
        <v>0</v>
      </c>
      <c r="BA199" s="39">
        <f t="shared" si="154"/>
        <v>0</v>
      </c>
      <c r="BB199" s="39">
        <f t="shared" si="155"/>
        <v>0</v>
      </c>
      <c r="BC199" s="39">
        <f t="shared" si="156"/>
        <v>0</v>
      </c>
      <c r="BD199" s="39">
        <f t="shared" si="157"/>
        <v>0</v>
      </c>
      <c r="BE199" s="39">
        <f t="shared" si="158"/>
        <v>0</v>
      </c>
      <c r="BF199" s="39">
        <f t="shared" si="159"/>
        <v>0</v>
      </c>
      <c r="BG199" s="39">
        <f t="shared" si="160"/>
        <v>0</v>
      </c>
      <c r="BH199" s="39">
        <f t="shared" si="161"/>
        <v>0</v>
      </c>
      <c r="BI199" s="39">
        <f t="shared" si="162"/>
        <v>0</v>
      </c>
      <c r="BJ199" s="39">
        <f t="shared" si="163"/>
        <v>0</v>
      </c>
      <c r="BK199" s="39">
        <f t="shared" si="164"/>
        <v>0</v>
      </c>
      <c r="BL199" s="39">
        <f t="shared" si="165"/>
        <v>0</v>
      </c>
      <c r="BM199" s="39">
        <f t="shared" si="166"/>
        <v>0</v>
      </c>
      <c r="BN199" s="39">
        <f t="shared" si="167"/>
        <v>0</v>
      </c>
      <c r="BO199" s="39">
        <f t="shared" si="168"/>
        <v>0</v>
      </c>
      <c r="BP199" s="39">
        <f t="shared" si="169"/>
        <v>0</v>
      </c>
      <c r="BQ199" s="39">
        <f t="shared" si="170"/>
        <v>0</v>
      </c>
      <c r="BR199" s="39">
        <f t="shared" si="171"/>
        <v>0</v>
      </c>
      <c r="BS199" s="39">
        <f t="shared" si="172"/>
        <v>0</v>
      </c>
      <c r="BT199" s="39">
        <f t="shared" si="173"/>
        <v>0</v>
      </c>
      <c r="BU199" s="39">
        <f t="shared" si="174"/>
        <v>0</v>
      </c>
      <c r="BV199" s="39">
        <f t="shared" si="175"/>
        <v>0</v>
      </c>
      <c r="BW199" s="39">
        <f t="shared" si="176"/>
        <v>0</v>
      </c>
      <c r="BX199" s="39">
        <f t="shared" si="177"/>
        <v>0</v>
      </c>
      <c r="BY199" s="39">
        <f t="shared" si="178"/>
        <v>0</v>
      </c>
      <c r="BZ199" s="39">
        <f t="shared" si="179"/>
        <v>0</v>
      </c>
      <c r="CA199" s="39">
        <f t="shared" si="180"/>
        <v>0</v>
      </c>
      <c r="CB199" s="39">
        <f t="shared" si="181"/>
        <v>0</v>
      </c>
      <c r="CC199" s="39">
        <f t="shared" si="182"/>
        <v>0</v>
      </c>
      <c r="CD199" s="39">
        <f t="shared" si="183"/>
        <v>0</v>
      </c>
      <c r="CE199" s="39">
        <f t="shared" si="184"/>
        <v>0</v>
      </c>
      <c r="CF199" s="80">
        <f t="shared" si="145"/>
        <v>0</v>
      </c>
      <c r="CG199" s="80">
        <f t="shared" si="145"/>
        <v>0</v>
      </c>
      <c r="CH199" s="80">
        <f t="shared" si="145"/>
        <v>0</v>
      </c>
      <c r="CI199" s="80">
        <f t="shared" si="145"/>
        <v>0</v>
      </c>
      <c r="CJ199" s="80">
        <f t="shared" si="145"/>
        <v>0</v>
      </c>
      <c r="CK199" s="80">
        <f t="shared" si="145"/>
        <v>0</v>
      </c>
      <c r="CL199" s="80">
        <f t="shared" si="145"/>
        <v>0</v>
      </c>
      <c r="CM199" s="80">
        <f t="shared" si="145"/>
        <v>0</v>
      </c>
      <c r="CN199" s="80">
        <f t="shared" si="145"/>
        <v>0</v>
      </c>
      <c r="CO199" s="80">
        <f t="shared" si="145"/>
        <v>0</v>
      </c>
      <c r="CP199" s="80">
        <f t="shared" si="145"/>
        <v>0</v>
      </c>
      <c r="CQ199" s="80">
        <f t="shared" si="145"/>
        <v>0</v>
      </c>
      <c r="CR199" s="80">
        <f t="shared" si="145"/>
        <v>0</v>
      </c>
      <c r="CS199" s="80">
        <f t="shared" si="145"/>
        <v>0</v>
      </c>
      <c r="CT199" s="80">
        <f t="shared" si="145"/>
        <v>0</v>
      </c>
      <c r="CU199" s="80">
        <f t="shared" si="142"/>
        <v>0</v>
      </c>
      <c r="CV199" s="80">
        <f t="shared" si="142"/>
        <v>0</v>
      </c>
      <c r="CW199" s="80">
        <f t="shared" si="142"/>
        <v>0</v>
      </c>
      <c r="CX199" s="80">
        <f t="shared" si="142"/>
        <v>0</v>
      </c>
      <c r="CY199" s="80">
        <f t="shared" si="142"/>
        <v>0</v>
      </c>
      <c r="CZ199" s="80">
        <f t="shared" si="142"/>
        <v>0</v>
      </c>
      <c r="DA199" s="80">
        <f t="shared" si="142"/>
        <v>0</v>
      </c>
      <c r="DB199" s="80">
        <f t="shared" si="146"/>
        <v>0</v>
      </c>
      <c r="DC199" s="80">
        <f t="shared" si="146"/>
        <v>0</v>
      </c>
      <c r="DD199" s="80">
        <f t="shared" si="146"/>
        <v>0</v>
      </c>
      <c r="DE199" s="80">
        <f t="shared" si="146"/>
        <v>0</v>
      </c>
      <c r="DF199" s="80">
        <f t="shared" si="146"/>
        <v>0</v>
      </c>
      <c r="DG199" s="80">
        <f t="shared" si="146"/>
        <v>0</v>
      </c>
      <c r="DH199" s="80">
        <f t="shared" si="146"/>
        <v>0</v>
      </c>
      <c r="DI199" s="80">
        <f t="shared" si="146"/>
        <v>0</v>
      </c>
      <c r="DJ199" s="80">
        <f t="shared" si="146"/>
        <v>0</v>
      </c>
      <c r="DK199" s="85">
        <f>VLOOKUP(CF199,'113勞保勞退單日級距表-請勿更改表內數字'!$B$4:$E$56,3,TRUE)</f>
        <v>0</v>
      </c>
      <c r="DL199" s="85">
        <f>VLOOKUP(CG199,'113勞保勞退單日級距表-請勿更改表內數字'!$B$4:$E$56,3,TRUE)</f>
        <v>0</v>
      </c>
      <c r="DM199" s="85">
        <f>VLOOKUP(CH199,'113勞保勞退單日級距表-請勿更改表內數字'!$B$4:$E$56,3,TRUE)</f>
        <v>0</v>
      </c>
      <c r="DN199" s="85">
        <f>VLOOKUP(CI199,'113勞保勞退單日級距表-請勿更改表內數字'!$B$4:$E$56,3,TRUE)</f>
        <v>0</v>
      </c>
      <c r="DO199" s="85">
        <f>VLOOKUP(CJ199,'113勞保勞退單日級距表-請勿更改表內數字'!$B$4:$E$56,3,TRUE)</f>
        <v>0</v>
      </c>
      <c r="DP199" s="85">
        <f>VLOOKUP(CK199,'113勞保勞退單日級距表-請勿更改表內數字'!$B$4:$E$56,3,TRUE)</f>
        <v>0</v>
      </c>
      <c r="DQ199" s="85">
        <f>VLOOKUP(CL199,'113勞保勞退單日級距表-請勿更改表內數字'!$B$4:$E$56,3,TRUE)</f>
        <v>0</v>
      </c>
      <c r="DR199" s="85">
        <f>VLOOKUP(CM199,'113勞保勞退單日級距表-請勿更改表內數字'!$B$4:$E$56,3,TRUE)</f>
        <v>0</v>
      </c>
      <c r="DS199" s="85">
        <f>VLOOKUP(CN199,'113勞保勞退單日級距表-請勿更改表內數字'!$B$4:$E$56,3,TRUE)</f>
        <v>0</v>
      </c>
      <c r="DT199" s="85">
        <f>VLOOKUP(CO199,'113勞保勞退單日級距表-請勿更改表內數字'!$B$4:$E$56,3,TRUE)</f>
        <v>0</v>
      </c>
      <c r="DU199" s="85">
        <f>VLOOKUP(CP199,'113勞保勞退單日級距表-請勿更改表內數字'!$B$4:$E$56,3,TRUE)</f>
        <v>0</v>
      </c>
      <c r="DV199" s="85">
        <f>VLOOKUP(CQ199,'113勞保勞退單日級距表-請勿更改表內數字'!$B$4:$E$56,3,TRUE)</f>
        <v>0</v>
      </c>
      <c r="DW199" s="85">
        <f>VLOOKUP(CR199,'113勞保勞退單日級距表-請勿更改表內數字'!$B$4:$E$56,3,TRUE)</f>
        <v>0</v>
      </c>
      <c r="DX199" s="85">
        <f>VLOOKUP(CS199,'113勞保勞退單日級距表-請勿更改表內數字'!$B$4:$E$56,3,TRUE)</f>
        <v>0</v>
      </c>
      <c r="DY199" s="85">
        <f>VLOOKUP(CT199,'113勞保勞退單日級距表-請勿更改表內數字'!$B$4:$E$56,3,TRUE)</f>
        <v>0</v>
      </c>
      <c r="DZ199" s="85">
        <f>VLOOKUP(CU199,'113勞保勞退單日級距表-請勿更改表內數字'!$B$4:$E$56,3,TRUE)</f>
        <v>0</v>
      </c>
      <c r="EA199" s="85">
        <f>VLOOKUP(CV199,'113勞保勞退單日級距表-請勿更改表內數字'!$B$4:$E$56,3,TRUE)</f>
        <v>0</v>
      </c>
      <c r="EB199" s="85">
        <f>VLOOKUP(CW199,'113勞保勞退單日級距表-請勿更改表內數字'!$B$4:$E$56,3,TRUE)</f>
        <v>0</v>
      </c>
      <c r="EC199" s="85">
        <f>VLOOKUP(CX199,'113勞保勞退單日級距表-請勿更改表內數字'!$B$4:$E$56,3,TRUE)</f>
        <v>0</v>
      </c>
      <c r="ED199" s="85">
        <f>VLOOKUP(CY199,'113勞保勞退單日級距表-請勿更改表內數字'!$B$4:$E$56,3,TRUE)</f>
        <v>0</v>
      </c>
      <c r="EE199" s="85">
        <f>VLOOKUP(CZ199,'113勞保勞退單日級距表-請勿更改表內數字'!$B$4:$E$56,3,TRUE)</f>
        <v>0</v>
      </c>
      <c r="EF199" s="85">
        <f>VLOOKUP(DA199,'113勞保勞退單日級距表-請勿更改表內數字'!$B$4:$E$56,3,TRUE)</f>
        <v>0</v>
      </c>
      <c r="EG199" s="85">
        <f>VLOOKUP(DB199,'113勞保勞退單日級距表-請勿更改表內數字'!$B$4:$E$56,3,TRUE)</f>
        <v>0</v>
      </c>
      <c r="EH199" s="85">
        <f>VLOOKUP(DC199,'113勞保勞退單日級距表-請勿更改表內數字'!$B$4:$E$56,3,TRUE)</f>
        <v>0</v>
      </c>
      <c r="EI199" s="85">
        <f>VLOOKUP(DD199,'113勞保勞退單日級距表-請勿更改表內數字'!$B$4:$E$56,3,TRUE)</f>
        <v>0</v>
      </c>
      <c r="EJ199" s="85">
        <f>VLOOKUP(DE199,'113勞保勞退單日級距表-請勿更改表內數字'!$B$4:$E$56,3,TRUE)</f>
        <v>0</v>
      </c>
      <c r="EK199" s="85">
        <f>VLOOKUP(DF199,'113勞保勞退單日級距表-請勿更改表內數字'!$B$4:$E$56,3,TRUE)</f>
        <v>0</v>
      </c>
      <c r="EL199" s="85">
        <f>VLOOKUP(DG199,'113勞保勞退單日級距表-請勿更改表內數字'!$B$4:$E$56,3,TRUE)</f>
        <v>0</v>
      </c>
      <c r="EM199" s="85">
        <f>VLOOKUP(DH199,'113勞保勞退單日級距表-請勿更改表內數字'!$B$4:$E$56,3,TRUE)</f>
        <v>0</v>
      </c>
      <c r="EN199" s="85">
        <f>VLOOKUP(DI199,'113勞保勞退單日級距表-請勿更改表內數字'!$B$4:$E$56,3,TRUE)</f>
        <v>0</v>
      </c>
      <c r="EO199" s="85">
        <f>VLOOKUP(DJ199,'113勞保勞退單日級距表-請勿更改表內數字'!$B$4:$E$56,3,TRUE)</f>
        <v>0</v>
      </c>
      <c r="EP199" s="84">
        <f>VLOOKUP(CF199,'113勞保勞退單日級距表-請勿更改表內數字'!$B$4:$E$56,4,TRUE)</f>
        <v>0</v>
      </c>
      <c r="EQ199" s="84">
        <f>VLOOKUP(CG199,'113勞保勞退單日級距表-請勿更改表內數字'!$B$4:$E$56,4,TRUE)</f>
        <v>0</v>
      </c>
      <c r="ER199" s="84">
        <f>VLOOKUP(CH199,'113勞保勞退單日級距表-請勿更改表內數字'!$B$4:$E$56,4,TRUE)</f>
        <v>0</v>
      </c>
      <c r="ES199" s="84">
        <f>VLOOKUP(CI199,'113勞保勞退單日級距表-請勿更改表內數字'!$B$4:$E$56,4,TRUE)</f>
        <v>0</v>
      </c>
      <c r="ET199" s="84">
        <f>VLOOKUP(CJ199,'113勞保勞退單日級距表-請勿更改表內數字'!$B$4:$E$56,4,TRUE)</f>
        <v>0</v>
      </c>
      <c r="EU199" s="84">
        <f>VLOOKUP(CK199,'113勞保勞退單日級距表-請勿更改表內數字'!$B$4:$E$56,4,TRUE)</f>
        <v>0</v>
      </c>
      <c r="EV199" s="84">
        <f>VLOOKUP(CL199,'113勞保勞退單日級距表-請勿更改表內數字'!$B$4:$E$56,4,TRUE)</f>
        <v>0</v>
      </c>
      <c r="EW199" s="84">
        <f>VLOOKUP(CM199,'113勞保勞退單日級距表-請勿更改表內數字'!$B$4:$E$56,4,TRUE)</f>
        <v>0</v>
      </c>
      <c r="EX199" s="84">
        <f>VLOOKUP(CN199,'113勞保勞退單日級距表-請勿更改表內數字'!$B$4:$E$56,4,TRUE)</f>
        <v>0</v>
      </c>
      <c r="EY199" s="84">
        <f>VLOOKUP(CO199,'113勞保勞退單日級距表-請勿更改表內數字'!$B$4:$E$56,4,TRUE)</f>
        <v>0</v>
      </c>
      <c r="EZ199" s="84">
        <f>VLOOKUP(CP199,'113勞保勞退單日級距表-請勿更改表內數字'!$B$4:$E$56,4,TRUE)</f>
        <v>0</v>
      </c>
      <c r="FA199" s="84">
        <f>VLOOKUP(CQ199,'113勞保勞退單日級距表-請勿更改表內數字'!$B$4:$E$56,4,TRUE)</f>
        <v>0</v>
      </c>
      <c r="FB199" s="84">
        <f>VLOOKUP(CR199,'113勞保勞退單日級距表-請勿更改表內數字'!$B$4:$E$56,4,TRUE)</f>
        <v>0</v>
      </c>
      <c r="FC199" s="84">
        <f>VLOOKUP(CS199,'113勞保勞退單日級距表-請勿更改表內數字'!$B$4:$E$56,4,TRUE)</f>
        <v>0</v>
      </c>
      <c r="FD199" s="84">
        <f>VLOOKUP(CT199,'113勞保勞退單日級距表-請勿更改表內數字'!$B$4:$E$56,4,TRUE)</f>
        <v>0</v>
      </c>
      <c r="FE199" s="84">
        <f>VLOOKUP(CU199,'113勞保勞退單日級距表-請勿更改表內數字'!$B$4:$E$56,4,TRUE)</f>
        <v>0</v>
      </c>
      <c r="FF199" s="84">
        <f>VLOOKUP(CV199,'113勞保勞退單日級距表-請勿更改表內數字'!$B$4:$E$56,4,TRUE)</f>
        <v>0</v>
      </c>
      <c r="FG199" s="84">
        <f>VLOOKUP(CW199,'113勞保勞退單日級距表-請勿更改表內數字'!$B$4:$E$56,4,TRUE)</f>
        <v>0</v>
      </c>
      <c r="FH199" s="84">
        <f>VLOOKUP(CX199,'113勞保勞退單日級距表-請勿更改表內數字'!$B$4:$E$56,4,TRUE)</f>
        <v>0</v>
      </c>
      <c r="FI199" s="84">
        <f>VLOOKUP(CY199,'113勞保勞退單日級距表-請勿更改表內數字'!$B$4:$E$56,4,TRUE)</f>
        <v>0</v>
      </c>
      <c r="FJ199" s="84">
        <f>VLOOKUP(CZ199,'113勞保勞退單日級距表-請勿更改表內數字'!$B$4:$E$56,4,TRUE)</f>
        <v>0</v>
      </c>
      <c r="FK199" s="84">
        <f>VLOOKUP(DA199,'113勞保勞退單日級距表-請勿更改表內數字'!$B$4:$E$56,4,TRUE)</f>
        <v>0</v>
      </c>
      <c r="FL199" s="84">
        <f>VLOOKUP(DB199,'113勞保勞退單日級距表-請勿更改表內數字'!$B$4:$E$56,4,TRUE)</f>
        <v>0</v>
      </c>
      <c r="FM199" s="84">
        <f>VLOOKUP(DC199,'113勞保勞退單日級距表-請勿更改表內數字'!$B$4:$E$56,4,TRUE)</f>
        <v>0</v>
      </c>
      <c r="FN199" s="84">
        <f>VLOOKUP(DD199,'113勞保勞退單日級距表-請勿更改表內數字'!$B$4:$E$56,4,TRUE)</f>
        <v>0</v>
      </c>
      <c r="FO199" s="84">
        <f>VLOOKUP(DE199,'113勞保勞退單日級距表-請勿更改表內數字'!$B$4:$E$56,4,TRUE)</f>
        <v>0</v>
      </c>
      <c r="FP199" s="84">
        <f>VLOOKUP(DF199,'113勞保勞退單日級距表-請勿更改表內數字'!$B$4:$E$56,4,TRUE)</f>
        <v>0</v>
      </c>
      <c r="FQ199" s="84">
        <f>VLOOKUP(DG199,'113勞保勞退單日級距表-請勿更改表內數字'!$B$4:$E$56,4,TRUE)</f>
        <v>0</v>
      </c>
      <c r="FR199" s="84">
        <f>VLOOKUP(DH199,'113勞保勞退單日級距表-請勿更改表內數字'!$B$4:$E$56,4,TRUE)</f>
        <v>0</v>
      </c>
      <c r="FS199" s="84">
        <f>VLOOKUP(DI199,'113勞保勞退單日級距表-請勿更改表內數字'!$B$4:$E$56,4,TRUE)</f>
        <v>0</v>
      </c>
      <c r="FT199" s="84">
        <f>VLOOKUP(DJ199,'113勞保勞退單日級距表-請勿更改表內數字'!$B$4:$E$56,4,TRUE)</f>
        <v>0</v>
      </c>
      <c r="FU199" s="83">
        <f>VLOOKUP(CF199,'113勞保勞退單日級距表-請勿更改表內數字'!$B$4:$I$56,8,TRUE)</f>
        <v>0</v>
      </c>
      <c r="FV199" s="83">
        <f>VLOOKUP(CG199,'113勞保勞退單日級距表-請勿更改表內數字'!$B$4:$I$56,8,TRUE)</f>
        <v>0</v>
      </c>
      <c r="FW199" s="83">
        <f>VLOOKUP(CH199,'113勞保勞退單日級距表-請勿更改表內數字'!$B$4:$I$56,8,TRUE)</f>
        <v>0</v>
      </c>
      <c r="FX199" s="83">
        <f>VLOOKUP(CI199,'113勞保勞退單日級距表-請勿更改表內數字'!$B$4:$I$56,8,TRUE)</f>
        <v>0</v>
      </c>
      <c r="FY199" s="83">
        <f>VLOOKUP(CJ199,'113勞保勞退單日級距表-請勿更改表內數字'!$B$4:$I$56,8,TRUE)</f>
        <v>0</v>
      </c>
      <c r="FZ199" s="83">
        <f>VLOOKUP(CK199,'113勞保勞退單日級距表-請勿更改表內數字'!$B$4:$I$56,8,TRUE)</f>
        <v>0</v>
      </c>
      <c r="GA199" s="83">
        <f>VLOOKUP(CL199,'113勞保勞退單日級距表-請勿更改表內數字'!$B$4:$I$56,8,TRUE)</f>
        <v>0</v>
      </c>
      <c r="GB199" s="83">
        <f>VLOOKUP(CM199,'113勞保勞退單日級距表-請勿更改表內數字'!$B$4:$I$56,8,TRUE)</f>
        <v>0</v>
      </c>
      <c r="GC199" s="83">
        <f>VLOOKUP(CN199,'113勞保勞退單日級距表-請勿更改表內數字'!$B$4:$I$56,8,TRUE)</f>
        <v>0</v>
      </c>
      <c r="GD199" s="83">
        <f>VLOOKUP(CO199,'113勞保勞退單日級距表-請勿更改表內數字'!$B$4:$I$56,8,TRUE)</f>
        <v>0</v>
      </c>
      <c r="GE199" s="83">
        <f>VLOOKUP(CP199,'113勞保勞退單日級距表-請勿更改表內數字'!$B$4:$I$56,8,TRUE)</f>
        <v>0</v>
      </c>
      <c r="GF199" s="83">
        <f>VLOOKUP(CQ199,'113勞保勞退單日級距表-請勿更改表內數字'!$B$4:$I$56,8,TRUE)</f>
        <v>0</v>
      </c>
      <c r="GG199" s="83">
        <f>VLOOKUP(CR199,'113勞保勞退單日級距表-請勿更改表內數字'!$B$4:$I$56,8,TRUE)</f>
        <v>0</v>
      </c>
      <c r="GH199" s="83">
        <f>VLOOKUP(CS199,'113勞保勞退單日級距表-請勿更改表內數字'!$B$4:$I$56,8,TRUE)</f>
        <v>0</v>
      </c>
      <c r="GI199" s="83">
        <f>VLOOKUP(CT199,'113勞保勞退單日級距表-請勿更改表內數字'!$B$4:$I$56,8,TRUE)</f>
        <v>0</v>
      </c>
      <c r="GJ199" s="83">
        <f>VLOOKUP(CU199,'113勞保勞退單日級距表-請勿更改表內數字'!$B$4:$I$56,8,TRUE)</f>
        <v>0</v>
      </c>
      <c r="GK199" s="83">
        <f>VLOOKUP(CV199,'113勞保勞退單日級距表-請勿更改表內數字'!$B$4:$I$56,8,TRUE)</f>
        <v>0</v>
      </c>
      <c r="GL199" s="83">
        <f>VLOOKUP(CW199,'113勞保勞退單日級距表-請勿更改表內數字'!$B$4:$I$56,8,TRUE)</f>
        <v>0</v>
      </c>
      <c r="GM199" s="83">
        <f>VLOOKUP(CX199,'113勞保勞退單日級距表-請勿更改表內數字'!$B$4:$I$56,8,TRUE)</f>
        <v>0</v>
      </c>
      <c r="GN199" s="83">
        <f>VLOOKUP(CY199,'113勞保勞退單日級距表-請勿更改表內數字'!$B$4:$I$56,8,TRUE)</f>
        <v>0</v>
      </c>
      <c r="GO199" s="83">
        <f>VLOOKUP(CZ199,'113勞保勞退單日級距表-請勿更改表內數字'!$B$4:$I$56,8,TRUE)</f>
        <v>0</v>
      </c>
      <c r="GP199" s="83">
        <f>VLOOKUP(DA199,'113勞保勞退單日級距表-請勿更改表內數字'!$B$4:$I$56,8,TRUE)</f>
        <v>0</v>
      </c>
      <c r="GQ199" s="83">
        <f>VLOOKUP(DB199,'113勞保勞退單日級距表-請勿更改表內數字'!$B$4:$I$56,8,TRUE)</f>
        <v>0</v>
      </c>
      <c r="GR199" s="83">
        <f>VLOOKUP(DC199,'113勞保勞退單日級距表-請勿更改表內數字'!$B$4:$I$56,8,TRUE)</f>
        <v>0</v>
      </c>
      <c r="GS199" s="83">
        <f>VLOOKUP(DD199,'113勞保勞退單日級距表-請勿更改表內數字'!$B$4:$I$56,8,TRUE)</f>
        <v>0</v>
      </c>
      <c r="GT199" s="83">
        <f>VLOOKUP(DE199,'113勞保勞退單日級距表-請勿更改表內數字'!$B$4:$I$56,8,TRUE)</f>
        <v>0</v>
      </c>
      <c r="GU199" s="83">
        <f>VLOOKUP(DF199,'113勞保勞退單日級距表-請勿更改表內數字'!$B$4:$I$56,8,TRUE)</f>
        <v>0</v>
      </c>
      <c r="GV199" s="83">
        <f>VLOOKUP(DG199,'113勞保勞退單日級距表-請勿更改表內數字'!$B$4:$I$56,8,TRUE)</f>
        <v>0</v>
      </c>
      <c r="GW199" s="83">
        <f>VLOOKUP(DH199,'113勞保勞退單日級距表-請勿更改表內數字'!$B$4:$I$56,8,TRUE)</f>
        <v>0</v>
      </c>
      <c r="GX199" s="83">
        <f>VLOOKUP(DI199,'113勞保勞退單日級距表-請勿更改表內數字'!$B$4:$I$56,8,TRUE)</f>
        <v>0</v>
      </c>
      <c r="GY199" s="83">
        <f>VLOOKUP(DJ199,'113勞保勞退單日級距表-請勿更改表內數字'!$B$4:$I$56,8,TRUE)</f>
        <v>0</v>
      </c>
    </row>
    <row r="200" spans="2:207">
      <c r="B200" s="76"/>
      <c r="C200" s="76"/>
      <c r="D200" s="166"/>
      <c r="G200" s="76"/>
      <c r="AP200" s="219">
        <f t="shared" si="147"/>
        <v>0</v>
      </c>
      <c r="AQ200" s="43">
        <f t="shared" si="148"/>
        <v>0</v>
      </c>
      <c r="AR200" s="43">
        <f t="shared" si="149"/>
        <v>0</v>
      </c>
      <c r="AS200" s="209">
        <f t="shared" si="185"/>
        <v>0</v>
      </c>
      <c r="AT200" s="201">
        <f>VLOOKUP(AS200,'113勞保勞退單日級距表-請勿更改表內數字'!$B$4:$E$56,3,TRUE)*AP200</f>
        <v>0</v>
      </c>
      <c r="AU200" s="201">
        <f>VLOOKUP(AS200,'113勞保勞退單日級距表-請勿更改表內數字'!$B$4:$I$56,7,TRUE)</f>
        <v>0</v>
      </c>
      <c r="AV200" s="201">
        <f>VLOOKUP(AS200,'113勞保勞退單日級距表-請勿更改表內數字'!$B$4:$E$56,4,TRUE)*AP200</f>
        <v>0</v>
      </c>
      <c r="AW200" s="51">
        <f t="shared" si="150"/>
        <v>0</v>
      </c>
      <c r="AX200" s="50">
        <f t="shared" si="151"/>
        <v>0</v>
      </c>
      <c r="AY200" s="50">
        <f t="shared" si="152"/>
        <v>0</v>
      </c>
      <c r="AZ200" s="50">
        <f t="shared" si="153"/>
        <v>0</v>
      </c>
      <c r="BA200" s="39">
        <f t="shared" si="154"/>
        <v>0</v>
      </c>
      <c r="BB200" s="39">
        <f t="shared" si="155"/>
        <v>0</v>
      </c>
      <c r="BC200" s="39">
        <f t="shared" si="156"/>
        <v>0</v>
      </c>
      <c r="BD200" s="39">
        <f t="shared" si="157"/>
        <v>0</v>
      </c>
      <c r="BE200" s="39">
        <f t="shared" si="158"/>
        <v>0</v>
      </c>
      <c r="BF200" s="39">
        <f t="shared" si="159"/>
        <v>0</v>
      </c>
      <c r="BG200" s="39">
        <f t="shared" si="160"/>
        <v>0</v>
      </c>
      <c r="BH200" s="39">
        <f t="shared" si="161"/>
        <v>0</v>
      </c>
      <c r="BI200" s="39">
        <f t="shared" si="162"/>
        <v>0</v>
      </c>
      <c r="BJ200" s="39">
        <f t="shared" si="163"/>
        <v>0</v>
      </c>
      <c r="BK200" s="39">
        <f t="shared" si="164"/>
        <v>0</v>
      </c>
      <c r="BL200" s="39">
        <f t="shared" si="165"/>
        <v>0</v>
      </c>
      <c r="BM200" s="39">
        <f t="shared" si="166"/>
        <v>0</v>
      </c>
      <c r="BN200" s="39">
        <f t="shared" si="167"/>
        <v>0</v>
      </c>
      <c r="BO200" s="39">
        <f t="shared" si="168"/>
        <v>0</v>
      </c>
      <c r="BP200" s="39">
        <f t="shared" si="169"/>
        <v>0</v>
      </c>
      <c r="BQ200" s="39">
        <f t="shared" si="170"/>
        <v>0</v>
      </c>
      <c r="BR200" s="39">
        <f t="shared" si="171"/>
        <v>0</v>
      </c>
      <c r="BS200" s="39">
        <f t="shared" si="172"/>
        <v>0</v>
      </c>
      <c r="BT200" s="39">
        <f t="shared" si="173"/>
        <v>0</v>
      </c>
      <c r="BU200" s="39">
        <f t="shared" si="174"/>
        <v>0</v>
      </c>
      <c r="BV200" s="39">
        <f t="shared" si="175"/>
        <v>0</v>
      </c>
      <c r="BW200" s="39">
        <f t="shared" si="176"/>
        <v>0</v>
      </c>
      <c r="BX200" s="39">
        <f t="shared" si="177"/>
        <v>0</v>
      </c>
      <c r="BY200" s="39">
        <f t="shared" si="178"/>
        <v>0</v>
      </c>
      <c r="BZ200" s="39">
        <f t="shared" si="179"/>
        <v>0</v>
      </c>
      <c r="CA200" s="39">
        <f t="shared" si="180"/>
        <v>0</v>
      </c>
      <c r="CB200" s="39">
        <f t="shared" si="181"/>
        <v>0</v>
      </c>
      <c r="CC200" s="39">
        <f t="shared" si="182"/>
        <v>0</v>
      </c>
      <c r="CD200" s="39">
        <f t="shared" si="183"/>
        <v>0</v>
      </c>
      <c r="CE200" s="39">
        <f t="shared" si="184"/>
        <v>0</v>
      </c>
      <c r="CF200" s="80">
        <f t="shared" ref="CF200:CU216" si="186">BA200*30</f>
        <v>0</v>
      </c>
      <c r="CG200" s="80">
        <f t="shared" si="186"/>
        <v>0</v>
      </c>
      <c r="CH200" s="80">
        <f t="shared" si="186"/>
        <v>0</v>
      </c>
      <c r="CI200" s="80">
        <f t="shared" si="186"/>
        <v>0</v>
      </c>
      <c r="CJ200" s="80">
        <f t="shared" si="186"/>
        <v>0</v>
      </c>
      <c r="CK200" s="80">
        <f t="shared" si="186"/>
        <v>0</v>
      </c>
      <c r="CL200" s="80">
        <f t="shared" si="186"/>
        <v>0</v>
      </c>
      <c r="CM200" s="80">
        <f t="shared" si="186"/>
        <v>0</v>
      </c>
      <c r="CN200" s="80">
        <f t="shared" si="186"/>
        <v>0</v>
      </c>
      <c r="CO200" s="80">
        <f t="shared" si="186"/>
        <v>0</v>
      </c>
      <c r="CP200" s="80">
        <f t="shared" si="186"/>
        <v>0</v>
      </c>
      <c r="CQ200" s="80">
        <f t="shared" si="186"/>
        <v>0</v>
      </c>
      <c r="CR200" s="80">
        <f t="shared" si="186"/>
        <v>0</v>
      </c>
      <c r="CS200" s="80">
        <f t="shared" si="186"/>
        <v>0</v>
      </c>
      <c r="CT200" s="80">
        <f t="shared" si="186"/>
        <v>0</v>
      </c>
      <c r="CU200" s="80">
        <f t="shared" si="142"/>
        <v>0</v>
      </c>
      <c r="CV200" s="80">
        <f t="shared" si="142"/>
        <v>0</v>
      </c>
      <c r="CW200" s="80">
        <f t="shared" si="142"/>
        <v>0</v>
      </c>
      <c r="CX200" s="80">
        <f t="shared" si="142"/>
        <v>0</v>
      </c>
      <c r="CY200" s="80">
        <f t="shared" si="142"/>
        <v>0</v>
      </c>
      <c r="CZ200" s="80">
        <f t="shared" si="142"/>
        <v>0</v>
      </c>
      <c r="DA200" s="80">
        <f t="shared" si="142"/>
        <v>0</v>
      </c>
      <c r="DB200" s="80">
        <f t="shared" si="146"/>
        <v>0</v>
      </c>
      <c r="DC200" s="80">
        <f t="shared" si="146"/>
        <v>0</v>
      </c>
      <c r="DD200" s="80">
        <f t="shared" si="146"/>
        <v>0</v>
      </c>
      <c r="DE200" s="80">
        <f t="shared" si="146"/>
        <v>0</v>
      </c>
      <c r="DF200" s="80">
        <f t="shared" si="146"/>
        <v>0</v>
      </c>
      <c r="DG200" s="80">
        <f t="shared" si="146"/>
        <v>0</v>
      </c>
      <c r="DH200" s="80">
        <f t="shared" si="146"/>
        <v>0</v>
      </c>
      <c r="DI200" s="80">
        <f t="shared" si="146"/>
        <v>0</v>
      </c>
      <c r="DJ200" s="80">
        <f t="shared" si="146"/>
        <v>0</v>
      </c>
      <c r="DK200" s="85">
        <f>VLOOKUP(CF200,'113勞保勞退單日級距表-請勿更改表內數字'!$B$4:$E$56,3,TRUE)</f>
        <v>0</v>
      </c>
      <c r="DL200" s="85">
        <f>VLOOKUP(CG200,'113勞保勞退單日級距表-請勿更改表內數字'!$B$4:$E$56,3,TRUE)</f>
        <v>0</v>
      </c>
      <c r="DM200" s="85">
        <f>VLOOKUP(CH200,'113勞保勞退單日級距表-請勿更改表內數字'!$B$4:$E$56,3,TRUE)</f>
        <v>0</v>
      </c>
      <c r="DN200" s="85">
        <f>VLOOKUP(CI200,'113勞保勞退單日級距表-請勿更改表內數字'!$B$4:$E$56,3,TRUE)</f>
        <v>0</v>
      </c>
      <c r="DO200" s="85">
        <f>VLOOKUP(CJ200,'113勞保勞退單日級距表-請勿更改表內數字'!$B$4:$E$56,3,TRUE)</f>
        <v>0</v>
      </c>
      <c r="DP200" s="85">
        <f>VLOOKUP(CK200,'113勞保勞退單日級距表-請勿更改表內數字'!$B$4:$E$56,3,TRUE)</f>
        <v>0</v>
      </c>
      <c r="DQ200" s="85">
        <f>VLOOKUP(CL200,'113勞保勞退單日級距表-請勿更改表內數字'!$B$4:$E$56,3,TRUE)</f>
        <v>0</v>
      </c>
      <c r="DR200" s="85">
        <f>VLOOKUP(CM200,'113勞保勞退單日級距表-請勿更改表內數字'!$B$4:$E$56,3,TRUE)</f>
        <v>0</v>
      </c>
      <c r="DS200" s="85">
        <f>VLOOKUP(CN200,'113勞保勞退單日級距表-請勿更改表內數字'!$B$4:$E$56,3,TRUE)</f>
        <v>0</v>
      </c>
      <c r="DT200" s="85">
        <f>VLOOKUP(CO200,'113勞保勞退單日級距表-請勿更改表內數字'!$B$4:$E$56,3,TRUE)</f>
        <v>0</v>
      </c>
      <c r="DU200" s="85">
        <f>VLOOKUP(CP200,'113勞保勞退單日級距表-請勿更改表內數字'!$B$4:$E$56,3,TRUE)</f>
        <v>0</v>
      </c>
      <c r="DV200" s="85">
        <f>VLOOKUP(CQ200,'113勞保勞退單日級距表-請勿更改表內數字'!$B$4:$E$56,3,TRUE)</f>
        <v>0</v>
      </c>
      <c r="DW200" s="85">
        <f>VLOOKUP(CR200,'113勞保勞退單日級距表-請勿更改表內數字'!$B$4:$E$56,3,TRUE)</f>
        <v>0</v>
      </c>
      <c r="DX200" s="85">
        <f>VLOOKUP(CS200,'113勞保勞退單日級距表-請勿更改表內數字'!$B$4:$E$56,3,TRUE)</f>
        <v>0</v>
      </c>
      <c r="DY200" s="85">
        <f>VLOOKUP(CT200,'113勞保勞退單日級距表-請勿更改表內數字'!$B$4:$E$56,3,TRUE)</f>
        <v>0</v>
      </c>
      <c r="DZ200" s="85">
        <f>VLOOKUP(CU200,'113勞保勞退單日級距表-請勿更改表內數字'!$B$4:$E$56,3,TRUE)</f>
        <v>0</v>
      </c>
      <c r="EA200" s="85">
        <f>VLOOKUP(CV200,'113勞保勞退單日級距表-請勿更改表內數字'!$B$4:$E$56,3,TRUE)</f>
        <v>0</v>
      </c>
      <c r="EB200" s="85">
        <f>VLOOKUP(CW200,'113勞保勞退單日級距表-請勿更改表內數字'!$B$4:$E$56,3,TRUE)</f>
        <v>0</v>
      </c>
      <c r="EC200" s="85">
        <f>VLOOKUP(CX200,'113勞保勞退單日級距表-請勿更改表內數字'!$B$4:$E$56,3,TRUE)</f>
        <v>0</v>
      </c>
      <c r="ED200" s="85">
        <f>VLOOKUP(CY200,'113勞保勞退單日級距表-請勿更改表內數字'!$B$4:$E$56,3,TRUE)</f>
        <v>0</v>
      </c>
      <c r="EE200" s="85">
        <f>VLOOKUP(CZ200,'113勞保勞退單日級距表-請勿更改表內數字'!$B$4:$E$56,3,TRUE)</f>
        <v>0</v>
      </c>
      <c r="EF200" s="85">
        <f>VLOOKUP(DA200,'113勞保勞退單日級距表-請勿更改表內數字'!$B$4:$E$56,3,TRUE)</f>
        <v>0</v>
      </c>
      <c r="EG200" s="85">
        <f>VLOOKUP(DB200,'113勞保勞退單日級距表-請勿更改表內數字'!$B$4:$E$56,3,TRUE)</f>
        <v>0</v>
      </c>
      <c r="EH200" s="85">
        <f>VLOOKUP(DC200,'113勞保勞退單日級距表-請勿更改表內數字'!$B$4:$E$56,3,TRUE)</f>
        <v>0</v>
      </c>
      <c r="EI200" s="85">
        <f>VLOOKUP(DD200,'113勞保勞退單日級距表-請勿更改表內數字'!$B$4:$E$56,3,TRUE)</f>
        <v>0</v>
      </c>
      <c r="EJ200" s="85">
        <f>VLOOKUP(DE200,'113勞保勞退單日級距表-請勿更改表內數字'!$B$4:$E$56,3,TRUE)</f>
        <v>0</v>
      </c>
      <c r="EK200" s="85">
        <f>VLOOKUP(DF200,'113勞保勞退單日級距表-請勿更改表內數字'!$B$4:$E$56,3,TRUE)</f>
        <v>0</v>
      </c>
      <c r="EL200" s="85">
        <f>VLOOKUP(DG200,'113勞保勞退單日級距表-請勿更改表內數字'!$B$4:$E$56,3,TRUE)</f>
        <v>0</v>
      </c>
      <c r="EM200" s="85">
        <f>VLOOKUP(DH200,'113勞保勞退單日級距表-請勿更改表內數字'!$B$4:$E$56,3,TRUE)</f>
        <v>0</v>
      </c>
      <c r="EN200" s="85">
        <f>VLOOKUP(DI200,'113勞保勞退單日級距表-請勿更改表內數字'!$B$4:$E$56,3,TRUE)</f>
        <v>0</v>
      </c>
      <c r="EO200" s="85">
        <f>VLOOKUP(DJ200,'113勞保勞退單日級距表-請勿更改表內數字'!$B$4:$E$56,3,TRUE)</f>
        <v>0</v>
      </c>
      <c r="EP200" s="84">
        <f>VLOOKUP(CF200,'113勞保勞退單日級距表-請勿更改表內數字'!$B$4:$E$56,4,TRUE)</f>
        <v>0</v>
      </c>
      <c r="EQ200" s="84">
        <f>VLOOKUP(CG200,'113勞保勞退單日級距表-請勿更改表內數字'!$B$4:$E$56,4,TRUE)</f>
        <v>0</v>
      </c>
      <c r="ER200" s="84">
        <f>VLOOKUP(CH200,'113勞保勞退單日級距表-請勿更改表內數字'!$B$4:$E$56,4,TRUE)</f>
        <v>0</v>
      </c>
      <c r="ES200" s="84">
        <f>VLOOKUP(CI200,'113勞保勞退單日級距表-請勿更改表內數字'!$B$4:$E$56,4,TRUE)</f>
        <v>0</v>
      </c>
      <c r="ET200" s="84">
        <f>VLOOKUP(CJ200,'113勞保勞退單日級距表-請勿更改表內數字'!$B$4:$E$56,4,TRUE)</f>
        <v>0</v>
      </c>
      <c r="EU200" s="84">
        <f>VLOOKUP(CK200,'113勞保勞退單日級距表-請勿更改表內數字'!$B$4:$E$56,4,TRUE)</f>
        <v>0</v>
      </c>
      <c r="EV200" s="84">
        <f>VLOOKUP(CL200,'113勞保勞退單日級距表-請勿更改表內數字'!$B$4:$E$56,4,TRUE)</f>
        <v>0</v>
      </c>
      <c r="EW200" s="84">
        <f>VLOOKUP(CM200,'113勞保勞退單日級距表-請勿更改表內數字'!$B$4:$E$56,4,TRUE)</f>
        <v>0</v>
      </c>
      <c r="EX200" s="84">
        <f>VLOOKUP(CN200,'113勞保勞退單日級距表-請勿更改表內數字'!$B$4:$E$56,4,TRUE)</f>
        <v>0</v>
      </c>
      <c r="EY200" s="84">
        <f>VLOOKUP(CO200,'113勞保勞退單日級距表-請勿更改表內數字'!$B$4:$E$56,4,TRUE)</f>
        <v>0</v>
      </c>
      <c r="EZ200" s="84">
        <f>VLOOKUP(CP200,'113勞保勞退單日級距表-請勿更改表內數字'!$B$4:$E$56,4,TRUE)</f>
        <v>0</v>
      </c>
      <c r="FA200" s="84">
        <f>VLOOKUP(CQ200,'113勞保勞退單日級距表-請勿更改表內數字'!$B$4:$E$56,4,TRUE)</f>
        <v>0</v>
      </c>
      <c r="FB200" s="84">
        <f>VLOOKUP(CR200,'113勞保勞退單日級距表-請勿更改表內數字'!$B$4:$E$56,4,TRUE)</f>
        <v>0</v>
      </c>
      <c r="FC200" s="84">
        <f>VLOOKUP(CS200,'113勞保勞退單日級距表-請勿更改表內數字'!$B$4:$E$56,4,TRUE)</f>
        <v>0</v>
      </c>
      <c r="FD200" s="84">
        <f>VLOOKUP(CT200,'113勞保勞退單日級距表-請勿更改表內數字'!$B$4:$E$56,4,TRUE)</f>
        <v>0</v>
      </c>
      <c r="FE200" s="84">
        <f>VLOOKUP(CU200,'113勞保勞退單日級距表-請勿更改表內數字'!$B$4:$E$56,4,TRUE)</f>
        <v>0</v>
      </c>
      <c r="FF200" s="84">
        <f>VLOOKUP(CV200,'113勞保勞退單日級距表-請勿更改表內數字'!$B$4:$E$56,4,TRUE)</f>
        <v>0</v>
      </c>
      <c r="FG200" s="84">
        <f>VLOOKUP(CW200,'113勞保勞退單日級距表-請勿更改表內數字'!$B$4:$E$56,4,TRUE)</f>
        <v>0</v>
      </c>
      <c r="FH200" s="84">
        <f>VLOOKUP(CX200,'113勞保勞退單日級距表-請勿更改表內數字'!$B$4:$E$56,4,TRUE)</f>
        <v>0</v>
      </c>
      <c r="FI200" s="84">
        <f>VLOOKUP(CY200,'113勞保勞退單日級距表-請勿更改表內數字'!$B$4:$E$56,4,TRUE)</f>
        <v>0</v>
      </c>
      <c r="FJ200" s="84">
        <f>VLOOKUP(CZ200,'113勞保勞退單日級距表-請勿更改表內數字'!$B$4:$E$56,4,TRUE)</f>
        <v>0</v>
      </c>
      <c r="FK200" s="84">
        <f>VLOOKUP(DA200,'113勞保勞退單日級距表-請勿更改表內數字'!$B$4:$E$56,4,TRUE)</f>
        <v>0</v>
      </c>
      <c r="FL200" s="84">
        <f>VLOOKUP(DB200,'113勞保勞退單日級距表-請勿更改表內數字'!$B$4:$E$56,4,TRUE)</f>
        <v>0</v>
      </c>
      <c r="FM200" s="84">
        <f>VLOOKUP(DC200,'113勞保勞退單日級距表-請勿更改表內數字'!$B$4:$E$56,4,TRUE)</f>
        <v>0</v>
      </c>
      <c r="FN200" s="84">
        <f>VLOOKUP(DD200,'113勞保勞退單日級距表-請勿更改表內數字'!$B$4:$E$56,4,TRUE)</f>
        <v>0</v>
      </c>
      <c r="FO200" s="84">
        <f>VLOOKUP(DE200,'113勞保勞退單日級距表-請勿更改表內數字'!$B$4:$E$56,4,TRUE)</f>
        <v>0</v>
      </c>
      <c r="FP200" s="84">
        <f>VLOOKUP(DF200,'113勞保勞退單日級距表-請勿更改表內數字'!$B$4:$E$56,4,TRUE)</f>
        <v>0</v>
      </c>
      <c r="FQ200" s="84">
        <f>VLOOKUP(DG200,'113勞保勞退單日級距表-請勿更改表內數字'!$B$4:$E$56,4,TRUE)</f>
        <v>0</v>
      </c>
      <c r="FR200" s="84">
        <f>VLOOKUP(DH200,'113勞保勞退單日級距表-請勿更改表內數字'!$B$4:$E$56,4,TRUE)</f>
        <v>0</v>
      </c>
      <c r="FS200" s="84">
        <f>VLOOKUP(DI200,'113勞保勞退單日級距表-請勿更改表內數字'!$B$4:$E$56,4,TRUE)</f>
        <v>0</v>
      </c>
      <c r="FT200" s="84">
        <f>VLOOKUP(DJ200,'113勞保勞退單日級距表-請勿更改表內數字'!$B$4:$E$56,4,TRUE)</f>
        <v>0</v>
      </c>
      <c r="FU200" s="83">
        <f>VLOOKUP(CF200,'113勞保勞退單日級距表-請勿更改表內數字'!$B$4:$I$56,8,TRUE)</f>
        <v>0</v>
      </c>
      <c r="FV200" s="83">
        <f>VLOOKUP(CG200,'113勞保勞退單日級距表-請勿更改表內數字'!$B$4:$I$56,8,TRUE)</f>
        <v>0</v>
      </c>
      <c r="FW200" s="83">
        <f>VLOOKUP(CH200,'113勞保勞退單日級距表-請勿更改表內數字'!$B$4:$I$56,8,TRUE)</f>
        <v>0</v>
      </c>
      <c r="FX200" s="83">
        <f>VLOOKUP(CI200,'113勞保勞退單日級距表-請勿更改表內數字'!$B$4:$I$56,8,TRUE)</f>
        <v>0</v>
      </c>
      <c r="FY200" s="83">
        <f>VLOOKUP(CJ200,'113勞保勞退單日級距表-請勿更改表內數字'!$B$4:$I$56,8,TRUE)</f>
        <v>0</v>
      </c>
      <c r="FZ200" s="83">
        <f>VLOOKUP(CK200,'113勞保勞退單日級距表-請勿更改表內數字'!$B$4:$I$56,8,TRUE)</f>
        <v>0</v>
      </c>
      <c r="GA200" s="83">
        <f>VLOOKUP(CL200,'113勞保勞退單日級距表-請勿更改表內數字'!$B$4:$I$56,8,TRUE)</f>
        <v>0</v>
      </c>
      <c r="GB200" s="83">
        <f>VLOOKUP(CM200,'113勞保勞退單日級距表-請勿更改表內數字'!$B$4:$I$56,8,TRUE)</f>
        <v>0</v>
      </c>
      <c r="GC200" s="83">
        <f>VLOOKUP(CN200,'113勞保勞退單日級距表-請勿更改表內數字'!$B$4:$I$56,8,TRUE)</f>
        <v>0</v>
      </c>
      <c r="GD200" s="83">
        <f>VLOOKUP(CO200,'113勞保勞退單日級距表-請勿更改表內數字'!$B$4:$I$56,8,TRUE)</f>
        <v>0</v>
      </c>
      <c r="GE200" s="83">
        <f>VLOOKUP(CP200,'113勞保勞退單日級距表-請勿更改表內數字'!$B$4:$I$56,8,TRUE)</f>
        <v>0</v>
      </c>
      <c r="GF200" s="83">
        <f>VLOOKUP(CQ200,'113勞保勞退單日級距表-請勿更改表內數字'!$B$4:$I$56,8,TRUE)</f>
        <v>0</v>
      </c>
      <c r="GG200" s="83">
        <f>VLOOKUP(CR200,'113勞保勞退單日級距表-請勿更改表內數字'!$B$4:$I$56,8,TRUE)</f>
        <v>0</v>
      </c>
      <c r="GH200" s="83">
        <f>VLOOKUP(CS200,'113勞保勞退單日級距表-請勿更改表內數字'!$B$4:$I$56,8,TRUE)</f>
        <v>0</v>
      </c>
      <c r="GI200" s="83">
        <f>VLOOKUP(CT200,'113勞保勞退單日級距表-請勿更改表內數字'!$B$4:$I$56,8,TRUE)</f>
        <v>0</v>
      </c>
      <c r="GJ200" s="83">
        <f>VLOOKUP(CU200,'113勞保勞退單日級距表-請勿更改表內數字'!$B$4:$I$56,8,TRUE)</f>
        <v>0</v>
      </c>
      <c r="GK200" s="83">
        <f>VLOOKUP(CV200,'113勞保勞退單日級距表-請勿更改表內數字'!$B$4:$I$56,8,TRUE)</f>
        <v>0</v>
      </c>
      <c r="GL200" s="83">
        <f>VLOOKUP(CW200,'113勞保勞退單日級距表-請勿更改表內數字'!$B$4:$I$56,8,TRUE)</f>
        <v>0</v>
      </c>
      <c r="GM200" s="83">
        <f>VLOOKUP(CX200,'113勞保勞退單日級距表-請勿更改表內數字'!$B$4:$I$56,8,TRUE)</f>
        <v>0</v>
      </c>
      <c r="GN200" s="83">
        <f>VLOOKUP(CY200,'113勞保勞退單日級距表-請勿更改表內數字'!$B$4:$I$56,8,TRUE)</f>
        <v>0</v>
      </c>
      <c r="GO200" s="83">
        <f>VLOOKUP(CZ200,'113勞保勞退單日級距表-請勿更改表內數字'!$B$4:$I$56,8,TRUE)</f>
        <v>0</v>
      </c>
      <c r="GP200" s="83">
        <f>VLOOKUP(DA200,'113勞保勞退單日級距表-請勿更改表內數字'!$B$4:$I$56,8,TRUE)</f>
        <v>0</v>
      </c>
      <c r="GQ200" s="83">
        <f>VLOOKUP(DB200,'113勞保勞退單日級距表-請勿更改表內數字'!$B$4:$I$56,8,TRUE)</f>
        <v>0</v>
      </c>
      <c r="GR200" s="83">
        <f>VLOOKUP(DC200,'113勞保勞退單日級距表-請勿更改表內數字'!$B$4:$I$56,8,TRUE)</f>
        <v>0</v>
      </c>
      <c r="GS200" s="83">
        <f>VLOOKUP(DD200,'113勞保勞退單日級距表-請勿更改表內數字'!$B$4:$I$56,8,TRUE)</f>
        <v>0</v>
      </c>
      <c r="GT200" s="83">
        <f>VLOOKUP(DE200,'113勞保勞退單日級距表-請勿更改表內數字'!$B$4:$I$56,8,TRUE)</f>
        <v>0</v>
      </c>
      <c r="GU200" s="83">
        <f>VLOOKUP(DF200,'113勞保勞退單日級距表-請勿更改表內數字'!$B$4:$I$56,8,TRUE)</f>
        <v>0</v>
      </c>
      <c r="GV200" s="83">
        <f>VLOOKUP(DG200,'113勞保勞退單日級距表-請勿更改表內數字'!$B$4:$I$56,8,TRUE)</f>
        <v>0</v>
      </c>
      <c r="GW200" s="83">
        <f>VLOOKUP(DH200,'113勞保勞退單日級距表-請勿更改表內數字'!$B$4:$I$56,8,TRUE)</f>
        <v>0</v>
      </c>
      <c r="GX200" s="83">
        <f>VLOOKUP(DI200,'113勞保勞退單日級距表-請勿更改表內數字'!$B$4:$I$56,8,TRUE)</f>
        <v>0</v>
      </c>
      <c r="GY200" s="83">
        <f>VLOOKUP(DJ200,'113勞保勞退單日級距表-請勿更改表內數字'!$B$4:$I$56,8,TRUE)</f>
        <v>0</v>
      </c>
    </row>
    <row r="201" spans="2:207">
      <c r="B201" s="76"/>
      <c r="C201" s="76"/>
      <c r="D201" s="166"/>
      <c r="G201" s="76"/>
      <c r="AP201" s="219">
        <f t="shared" si="147"/>
        <v>0</v>
      </c>
      <c r="AQ201" s="43">
        <f t="shared" si="148"/>
        <v>0</v>
      </c>
      <c r="AR201" s="43">
        <f t="shared" si="149"/>
        <v>0</v>
      </c>
      <c r="AS201" s="209">
        <f t="shared" si="185"/>
        <v>0</v>
      </c>
      <c r="AT201" s="201">
        <f>VLOOKUP(AS201,'113勞保勞退單日級距表-請勿更改表內數字'!$B$4:$E$56,3,TRUE)*AP201</f>
        <v>0</v>
      </c>
      <c r="AU201" s="201">
        <f>VLOOKUP(AS201,'113勞保勞退單日級距表-請勿更改表內數字'!$B$4:$I$56,7,TRUE)</f>
        <v>0</v>
      </c>
      <c r="AV201" s="201">
        <f>VLOOKUP(AS201,'113勞保勞退單日級距表-請勿更改表內數字'!$B$4:$E$56,4,TRUE)*AP201</f>
        <v>0</v>
      </c>
      <c r="AW201" s="51">
        <f t="shared" si="150"/>
        <v>0</v>
      </c>
      <c r="AX201" s="50">
        <f t="shared" si="151"/>
        <v>0</v>
      </c>
      <c r="AY201" s="50">
        <f t="shared" si="152"/>
        <v>0</v>
      </c>
      <c r="AZ201" s="50">
        <f t="shared" si="153"/>
        <v>0</v>
      </c>
      <c r="BA201" s="39">
        <f t="shared" si="154"/>
        <v>0</v>
      </c>
      <c r="BB201" s="39">
        <f t="shared" si="155"/>
        <v>0</v>
      </c>
      <c r="BC201" s="39">
        <f t="shared" si="156"/>
        <v>0</v>
      </c>
      <c r="BD201" s="39">
        <f t="shared" si="157"/>
        <v>0</v>
      </c>
      <c r="BE201" s="39">
        <f t="shared" si="158"/>
        <v>0</v>
      </c>
      <c r="BF201" s="39">
        <f t="shared" si="159"/>
        <v>0</v>
      </c>
      <c r="BG201" s="39">
        <f t="shared" si="160"/>
        <v>0</v>
      </c>
      <c r="BH201" s="39">
        <f t="shared" si="161"/>
        <v>0</v>
      </c>
      <c r="BI201" s="39">
        <f t="shared" si="162"/>
        <v>0</v>
      </c>
      <c r="BJ201" s="39">
        <f t="shared" si="163"/>
        <v>0</v>
      </c>
      <c r="BK201" s="39">
        <f t="shared" si="164"/>
        <v>0</v>
      </c>
      <c r="BL201" s="39">
        <f t="shared" si="165"/>
        <v>0</v>
      </c>
      <c r="BM201" s="39">
        <f t="shared" si="166"/>
        <v>0</v>
      </c>
      <c r="BN201" s="39">
        <f t="shared" si="167"/>
        <v>0</v>
      </c>
      <c r="BO201" s="39">
        <f t="shared" si="168"/>
        <v>0</v>
      </c>
      <c r="BP201" s="39">
        <f t="shared" si="169"/>
        <v>0</v>
      </c>
      <c r="BQ201" s="39">
        <f t="shared" si="170"/>
        <v>0</v>
      </c>
      <c r="BR201" s="39">
        <f t="shared" si="171"/>
        <v>0</v>
      </c>
      <c r="BS201" s="39">
        <f t="shared" si="172"/>
        <v>0</v>
      </c>
      <c r="BT201" s="39">
        <f t="shared" si="173"/>
        <v>0</v>
      </c>
      <c r="BU201" s="39">
        <f t="shared" si="174"/>
        <v>0</v>
      </c>
      <c r="BV201" s="39">
        <f t="shared" si="175"/>
        <v>0</v>
      </c>
      <c r="BW201" s="39">
        <f t="shared" si="176"/>
        <v>0</v>
      </c>
      <c r="BX201" s="39">
        <f t="shared" si="177"/>
        <v>0</v>
      </c>
      <c r="BY201" s="39">
        <f t="shared" si="178"/>
        <v>0</v>
      </c>
      <c r="BZ201" s="39">
        <f t="shared" si="179"/>
        <v>0</v>
      </c>
      <c r="CA201" s="39">
        <f t="shared" si="180"/>
        <v>0</v>
      </c>
      <c r="CB201" s="39">
        <f t="shared" si="181"/>
        <v>0</v>
      </c>
      <c r="CC201" s="39">
        <f t="shared" si="182"/>
        <v>0</v>
      </c>
      <c r="CD201" s="39">
        <f t="shared" si="183"/>
        <v>0</v>
      </c>
      <c r="CE201" s="39">
        <f t="shared" si="184"/>
        <v>0</v>
      </c>
      <c r="CF201" s="80">
        <f t="shared" si="186"/>
        <v>0</v>
      </c>
      <c r="CG201" s="80">
        <f t="shared" si="186"/>
        <v>0</v>
      </c>
      <c r="CH201" s="80">
        <f t="shared" si="186"/>
        <v>0</v>
      </c>
      <c r="CI201" s="80">
        <f t="shared" si="186"/>
        <v>0</v>
      </c>
      <c r="CJ201" s="80">
        <f t="shared" si="186"/>
        <v>0</v>
      </c>
      <c r="CK201" s="80">
        <f t="shared" si="186"/>
        <v>0</v>
      </c>
      <c r="CL201" s="80">
        <f t="shared" si="186"/>
        <v>0</v>
      </c>
      <c r="CM201" s="80">
        <f t="shared" si="186"/>
        <v>0</v>
      </c>
      <c r="CN201" s="80">
        <f t="shared" si="186"/>
        <v>0</v>
      </c>
      <c r="CO201" s="80">
        <f t="shared" si="186"/>
        <v>0</v>
      </c>
      <c r="CP201" s="80">
        <f t="shared" si="186"/>
        <v>0</v>
      </c>
      <c r="CQ201" s="80">
        <f t="shared" si="186"/>
        <v>0</v>
      </c>
      <c r="CR201" s="80">
        <f t="shared" si="186"/>
        <v>0</v>
      </c>
      <c r="CS201" s="80">
        <f t="shared" si="186"/>
        <v>0</v>
      </c>
      <c r="CT201" s="80">
        <f t="shared" si="186"/>
        <v>0</v>
      </c>
      <c r="CU201" s="80">
        <f t="shared" si="142"/>
        <v>0</v>
      </c>
      <c r="CV201" s="80">
        <f t="shared" si="142"/>
        <v>0</v>
      </c>
      <c r="CW201" s="80">
        <f t="shared" si="142"/>
        <v>0</v>
      </c>
      <c r="CX201" s="80">
        <f t="shared" si="142"/>
        <v>0</v>
      </c>
      <c r="CY201" s="80">
        <f t="shared" si="142"/>
        <v>0</v>
      </c>
      <c r="CZ201" s="80">
        <f t="shared" si="142"/>
        <v>0</v>
      </c>
      <c r="DA201" s="80">
        <f t="shared" si="142"/>
        <v>0</v>
      </c>
      <c r="DB201" s="80">
        <f t="shared" si="146"/>
        <v>0</v>
      </c>
      <c r="DC201" s="80">
        <f t="shared" si="146"/>
        <v>0</v>
      </c>
      <c r="DD201" s="80">
        <f t="shared" si="146"/>
        <v>0</v>
      </c>
      <c r="DE201" s="80">
        <f t="shared" si="146"/>
        <v>0</v>
      </c>
      <c r="DF201" s="80">
        <f t="shared" si="146"/>
        <v>0</v>
      </c>
      <c r="DG201" s="80">
        <f t="shared" si="146"/>
        <v>0</v>
      </c>
      <c r="DH201" s="80">
        <f t="shared" si="146"/>
        <v>0</v>
      </c>
      <c r="DI201" s="80">
        <f t="shared" si="146"/>
        <v>0</v>
      </c>
      <c r="DJ201" s="80">
        <f t="shared" si="146"/>
        <v>0</v>
      </c>
      <c r="DK201" s="85">
        <f>VLOOKUP(CF201,'113勞保勞退單日級距表-請勿更改表內數字'!$B$4:$E$56,3,TRUE)</f>
        <v>0</v>
      </c>
      <c r="DL201" s="85">
        <f>VLOOKUP(CG201,'113勞保勞退單日級距表-請勿更改表內數字'!$B$4:$E$56,3,TRUE)</f>
        <v>0</v>
      </c>
      <c r="DM201" s="85">
        <f>VLOOKUP(CH201,'113勞保勞退單日級距表-請勿更改表內數字'!$B$4:$E$56,3,TRUE)</f>
        <v>0</v>
      </c>
      <c r="DN201" s="85">
        <f>VLOOKUP(CI201,'113勞保勞退單日級距表-請勿更改表內數字'!$B$4:$E$56,3,TRUE)</f>
        <v>0</v>
      </c>
      <c r="DO201" s="85">
        <f>VLOOKUP(CJ201,'113勞保勞退單日級距表-請勿更改表內數字'!$B$4:$E$56,3,TRUE)</f>
        <v>0</v>
      </c>
      <c r="DP201" s="85">
        <f>VLOOKUP(CK201,'113勞保勞退單日級距表-請勿更改表內數字'!$B$4:$E$56,3,TRUE)</f>
        <v>0</v>
      </c>
      <c r="DQ201" s="85">
        <f>VLOOKUP(CL201,'113勞保勞退單日級距表-請勿更改表內數字'!$B$4:$E$56,3,TRUE)</f>
        <v>0</v>
      </c>
      <c r="DR201" s="85">
        <f>VLOOKUP(CM201,'113勞保勞退單日級距表-請勿更改表內數字'!$B$4:$E$56,3,TRUE)</f>
        <v>0</v>
      </c>
      <c r="DS201" s="85">
        <f>VLOOKUP(CN201,'113勞保勞退單日級距表-請勿更改表內數字'!$B$4:$E$56,3,TRUE)</f>
        <v>0</v>
      </c>
      <c r="DT201" s="85">
        <f>VLOOKUP(CO201,'113勞保勞退單日級距表-請勿更改表內數字'!$B$4:$E$56,3,TRUE)</f>
        <v>0</v>
      </c>
      <c r="DU201" s="85">
        <f>VLOOKUP(CP201,'113勞保勞退單日級距表-請勿更改表內數字'!$B$4:$E$56,3,TRUE)</f>
        <v>0</v>
      </c>
      <c r="DV201" s="85">
        <f>VLOOKUP(CQ201,'113勞保勞退單日級距表-請勿更改表內數字'!$B$4:$E$56,3,TRUE)</f>
        <v>0</v>
      </c>
      <c r="DW201" s="85">
        <f>VLOOKUP(CR201,'113勞保勞退單日級距表-請勿更改表內數字'!$B$4:$E$56,3,TRUE)</f>
        <v>0</v>
      </c>
      <c r="DX201" s="85">
        <f>VLOOKUP(CS201,'113勞保勞退單日級距表-請勿更改表內數字'!$B$4:$E$56,3,TRUE)</f>
        <v>0</v>
      </c>
      <c r="DY201" s="85">
        <f>VLOOKUP(CT201,'113勞保勞退單日級距表-請勿更改表內數字'!$B$4:$E$56,3,TRUE)</f>
        <v>0</v>
      </c>
      <c r="DZ201" s="85">
        <f>VLOOKUP(CU201,'113勞保勞退單日級距表-請勿更改表內數字'!$B$4:$E$56,3,TRUE)</f>
        <v>0</v>
      </c>
      <c r="EA201" s="85">
        <f>VLOOKUP(CV201,'113勞保勞退單日級距表-請勿更改表內數字'!$B$4:$E$56,3,TRUE)</f>
        <v>0</v>
      </c>
      <c r="EB201" s="85">
        <f>VLOOKUP(CW201,'113勞保勞退單日級距表-請勿更改表內數字'!$B$4:$E$56,3,TRUE)</f>
        <v>0</v>
      </c>
      <c r="EC201" s="85">
        <f>VLOOKUP(CX201,'113勞保勞退單日級距表-請勿更改表內數字'!$B$4:$E$56,3,TRUE)</f>
        <v>0</v>
      </c>
      <c r="ED201" s="85">
        <f>VLOOKUP(CY201,'113勞保勞退單日級距表-請勿更改表內數字'!$B$4:$E$56,3,TRUE)</f>
        <v>0</v>
      </c>
      <c r="EE201" s="85">
        <f>VLOOKUP(CZ201,'113勞保勞退單日級距表-請勿更改表內數字'!$B$4:$E$56,3,TRUE)</f>
        <v>0</v>
      </c>
      <c r="EF201" s="85">
        <f>VLOOKUP(DA201,'113勞保勞退單日級距表-請勿更改表內數字'!$B$4:$E$56,3,TRUE)</f>
        <v>0</v>
      </c>
      <c r="EG201" s="85">
        <f>VLOOKUP(DB201,'113勞保勞退單日級距表-請勿更改表內數字'!$B$4:$E$56,3,TRUE)</f>
        <v>0</v>
      </c>
      <c r="EH201" s="85">
        <f>VLOOKUP(DC201,'113勞保勞退單日級距表-請勿更改表內數字'!$B$4:$E$56,3,TRUE)</f>
        <v>0</v>
      </c>
      <c r="EI201" s="85">
        <f>VLOOKUP(DD201,'113勞保勞退單日級距表-請勿更改表內數字'!$B$4:$E$56,3,TRUE)</f>
        <v>0</v>
      </c>
      <c r="EJ201" s="85">
        <f>VLOOKUP(DE201,'113勞保勞退單日級距表-請勿更改表內數字'!$B$4:$E$56,3,TRUE)</f>
        <v>0</v>
      </c>
      <c r="EK201" s="85">
        <f>VLOOKUP(DF201,'113勞保勞退單日級距表-請勿更改表內數字'!$B$4:$E$56,3,TRUE)</f>
        <v>0</v>
      </c>
      <c r="EL201" s="85">
        <f>VLOOKUP(DG201,'113勞保勞退單日級距表-請勿更改表內數字'!$B$4:$E$56,3,TRUE)</f>
        <v>0</v>
      </c>
      <c r="EM201" s="85">
        <f>VLOOKUP(DH201,'113勞保勞退單日級距表-請勿更改表內數字'!$B$4:$E$56,3,TRUE)</f>
        <v>0</v>
      </c>
      <c r="EN201" s="85">
        <f>VLOOKUP(DI201,'113勞保勞退單日級距表-請勿更改表內數字'!$B$4:$E$56,3,TRUE)</f>
        <v>0</v>
      </c>
      <c r="EO201" s="85">
        <f>VLOOKUP(DJ201,'113勞保勞退單日級距表-請勿更改表內數字'!$B$4:$E$56,3,TRUE)</f>
        <v>0</v>
      </c>
      <c r="EP201" s="84">
        <f>VLOOKUP(CF201,'113勞保勞退單日級距表-請勿更改表內數字'!$B$4:$E$56,4,TRUE)</f>
        <v>0</v>
      </c>
      <c r="EQ201" s="84">
        <f>VLOOKUP(CG201,'113勞保勞退單日級距表-請勿更改表內數字'!$B$4:$E$56,4,TRUE)</f>
        <v>0</v>
      </c>
      <c r="ER201" s="84">
        <f>VLOOKUP(CH201,'113勞保勞退單日級距表-請勿更改表內數字'!$B$4:$E$56,4,TRUE)</f>
        <v>0</v>
      </c>
      <c r="ES201" s="84">
        <f>VLOOKUP(CI201,'113勞保勞退單日級距表-請勿更改表內數字'!$B$4:$E$56,4,TRUE)</f>
        <v>0</v>
      </c>
      <c r="ET201" s="84">
        <f>VLOOKUP(CJ201,'113勞保勞退單日級距表-請勿更改表內數字'!$B$4:$E$56,4,TRUE)</f>
        <v>0</v>
      </c>
      <c r="EU201" s="84">
        <f>VLOOKUP(CK201,'113勞保勞退單日級距表-請勿更改表內數字'!$B$4:$E$56,4,TRUE)</f>
        <v>0</v>
      </c>
      <c r="EV201" s="84">
        <f>VLOOKUP(CL201,'113勞保勞退單日級距表-請勿更改表內數字'!$B$4:$E$56,4,TRUE)</f>
        <v>0</v>
      </c>
      <c r="EW201" s="84">
        <f>VLOOKUP(CM201,'113勞保勞退單日級距表-請勿更改表內數字'!$B$4:$E$56,4,TRUE)</f>
        <v>0</v>
      </c>
      <c r="EX201" s="84">
        <f>VLOOKUP(CN201,'113勞保勞退單日級距表-請勿更改表內數字'!$B$4:$E$56,4,TRUE)</f>
        <v>0</v>
      </c>
      <c r="EY201" s="84">
        <f>VLOOKUP(CO201,'113勞保勞退單日級距表-請勿更改表內數字'!$B$4:$E$56,4,TRUE)</f>
        <v>0</v>
      </c>
      <c r="EZ201" s="84">
        <f>VLOOKUP(CP201,'113勞保勞退單日級距表-請勿更改表內數字'!$B$4:$E$56,4,TRUE)</f>
        <v>0</v>
      </c>
      <c r="FA201" s="84">
        <f>VLOOKUP(CQ201,'113勞保勞退單日級距表-請勿更改表內數字'!$B$4:$E$56,4,TRUE)</f>
        <v>0</v>
      </c>
      <c r="FB201" s="84">
        <f>VLOOKUP(CR201,'113勞保勞退單日級距表-請勿更改表內數字'!$B$4:$E$56,4,TRUE)</f>
        <v>0</v>
      </c>
      <c r="FC201" s="84">
        <f>VLOOKUP(CS201,'113勞保勞退單日級距表-請勿更改表內數字'!$B$4:$E$56,4,TRUE)</f>
        <v>0</v>
      </c>
      <c r="FD201" s="84">
        <f>VLOOKUP(CT201,'113勞保勞退單日級距表-請勿更改表內數字'!$B$4:$E$56,4,TRUE)</f>
        <v>0</v>
      </c>
      <c r="FE201" s="84">
        <f>VLOOKUP(CU201,'113勞保勞退單日級距表-請勿更改表內數字'!$B$4:$E$56,4,TRUE)</f>
        <v>0</v>
      </c>
      <c r="FF201" s="84">
        <f>VLOOKUP(CV201,'113勞保勞退單日級距表-請勿更改表內數字'!$B$4:$E$56,4,TRUE)</f>
        <v>0</v>
      </c>
      <c r="FG201" s="84">
        <f>VLOOKUP(CW201,'113勞保勞退單日級距表-請勿更改表內數字'!$B$4:$E$56,4,TRUE)</f>
        <v>0</v>
      </c>
      <c r="FH201" s="84">
        <f>VLOOKUP(CX201,'113勞保勞退單日級距表-請勿更改表內數字'!$B$4:$E$56,4,TRUE)</f>
        <v>0</v>
      </c>
      <c r="FI201" s="84">
        <f>VLOOKUP(CY201,'113勞保勞退單日級距表-請勿更改表內數字'!$B$4:$E$56,4,TRUE)</f>
        <v>0</v>
      </c>
      <c r="FJ201" s="84">
        <f>VLOOKUP(CZ201,'113勞保勞退單日級距表-請勿更改表內數字'!$B$4:$E$56,4,TRUE)</f>
        <v>0</v>
      </c>
      <c r="FK201" s="84">
        <f>VLOOKUP(DA201,'113勞保勞退單日級距表-請勿更改表內數字'!$B$4:$E$56,4,TRUE)</f>
        <v>0</v>
      </c>
      <c r="FL201" s="84">
        <f>VLOOKUP(DB201,'113勞保勞退單日級距表-請勿更改表內數字'!$B$4:$E$56,4,TRUE)</f>
        <v>0</v>
      </c>
      <c r="FM201" s="84">
        <f>VLOOKUP(DC201,'113勞保勞退單日級距表-請勿更改表內數字'!$B$4:$E$56,4,TRUE)</f>
        <v>0</v>
      </c>
      <c r="FN201" s="84">
        <f>VLOOKUP(DD201,'113勞保勞退單日級距表-請勿更改表內數字'!$B$4:$E$56,4,TRUE)</f>
        <v>0</v>
      </c>
      <c r="FO201" s="84">
        <f>VLOOKUP(DE201,'113勞保勞退單日級距表-請勿更改表內數字'!$B$4:$E$56,4,TRUE)</f>
        <v>0</v>
      </c>
      <c r="FP201" s="84">
        <f>VLOOKUP(DF201,'113勞保勞退單日級距表-請勿更改表內數字'!$B$4:$E$56,4,TRUE)</f>
        <v>0</v>
      </c>
      <c r="FQ201" s="84">
        <f>VLOOKUP(DG201,'113勞保勞退單日級距表-請勿更改表內數字'!$B$4:$E$56,4,TRUE)</f>
        <v>0</v>
      </c>
      <c r="FR201" s="84">
        <f>VLOOKUP(DH201,'113勞保勞退單日級距表-請勿更改表內數字'!$B$4:$E$56,4,TRUE)</f>
        <v>0</v>
      </c>
      <c r="FS201" s="84">
        <f>VLOOKUP(DI201,'113勞保勞退單日級距表-請勿更改表內數字'!$B$4:$E$56,4,TRUE)</f>
        <v>0</v>
      </c>
      <c r="FT201" s="84">
        <f>VLOOKUP(DJ201,'113勞保勞退單日級距表-請勿更改表內數字'!$B$4:$E$56,4,TRUE)</f>
        <v>0</v>
      </c>
      <c r="FU201" s="83">
        <f>VLOOKUP(CF201,'113勞保勞退單日級距表-請勿更改表內數字'!$B$4:$I$56,8,TRUE)</f>
        <v>0</v>
      </c>
      <c r="FV201" s="83">
        <f>VLOOKUP(CG201,'113勞保勞退單日級距表-請勿更改表內數字'!$B$4:$I$56,8,TRUE)</f>
        <v>0</v>
      </c>
      <c r="FW201" s="83">
        <f>VLOOKUP(CH201,'113勞保勞退單日級距表-請勿更改表內數字'!$B$4:$I$56,8,TRUE)</f>
        <v>0</v>
      </c>
      <c r="FX201" s="83">
        <f>VLOOKUP(CI201,'113勞保勞退單日級距表-請勿更改表內數字'!$B$4:$I$56,8,TRUE)</f>
        <v>0</v>
      </c>
      <c r="FY201" s="83">
        <f>VLOOKUP(CJ201,'113勞保勞退單日級距表-請勿更改表內數字'!$B$4:$I$56,8,TRUE)</f>
        <v>0</v>
      </c>
      <c r="FZ201" s="83">
        <f>VLOOKUP(CK201,'113勞保勞退單日級距表-請勿更改表內數字'!$B$4:$I$56,8,TRUE)</f>
        <v>0</v>
      </c>
      <c r="GA201" s="83">
        <f>VLOOKUP(CL201,'113勞保勞退單日級距表-請勿更改表內數字'!$B$4:$I$56,8,TRUE)</f>
        <v>0</v>
      </c>
      <c r="GB201" s="83">
        <f>VLOOKUP(CM201,'113勞保勞退單日級距表-請勿更改表內數字'!$B$4:$I$56,8,TRUE)</f>
        <v>0</v>
      </c>
      <c r="GC201" s="83">
        <f>VLOOKUP(CN201,'113勞保勞退單日級距表-請勿更改表內數字'!$B$4:$I$56,8,TRUE)</f>
        <v>0</v>
      </c>
      <c r="GD201" s="83">
        <f>VLOOKUP(CO201,'113勞保勞退單日級距表-請勿更改表內數字'!$B$4:$I$56,8,TRUE)</f>
        <v>0</v>
      </c>
      <c r="GE201" s="83">
        <f>VLOOKUP(CP201,'113勞保勞退單日級距表-請勿更改表內數字'!$B$4:$I$56,8,TRUE)</f>
        <v>0</v>
      </c>
      <c r="GF201" s="83">
        <f>VLOOKUP(CQ201,'113勞保勞退單日級距表-請勿更改表內數字'!$B$4:$I$56,8,TRUE)</f>
        <v>0</v>
      </c>
      <c r="GG201" s="83">
        <f>VLOOKUP(CR201,'113勞保勞退單日級距表-請勿更改表內數字'!$B$4:$I$56,8,TRUE)</f>
        <v>0</v>
      </c>
      <c r="GH201" s="83">
        <f>VLOOKUP(CS201,'113勞保勞退單日級距表-請勿更改表內數字'!$B$4:$I$56,8,TRUE)</f>
        <v>0</v>
      </c>
      <c r="GI201" s="83">
        <f>VLOOKUP(CT201,'113勞保勞退單日級距表-請勿更改表內數字'!$B$4:$I$56,8,TRUE)</f>
        <v>0</v>
      </c>
      <c r="GJ201" s="83">
        <f>VLOOKUP(CU201,'113勞保勞退單日級距表-請勿更改表內數字'!$B$4:$I$56,8,TRUE)</f>
        <v>0</v>
      </c>
      <c r="GK201" s="83">
        <f>VLOOKUP(CV201,'113勞保勞退單日級距表-請勿更改表內數字'!$B$4:$I$56,8,TRUE)</f>
        <v>0</v>
      </c>
      <c r="GL201" s="83">
        <f>VLOOKUP(CW201,'113勞保勞退單日級距表-請勿更改表內數字'!$B$4:$I$56,8,TRUE)</f>
        <v>0</v>
      </c>
      <c r="GM201" s="83">
        <f>VLOOKUP(CX201,'113勞保勞退單日級距表-請勿更改表內數字'!$B$4:$I$56,8,TRUE)</f>
        <v>0</v>
      </c>
      <c r="GN201" s="83">
        <f>VLOOKUP(CY201,'113勞保勞退單日級距表-請勿更改表內數字'!$B$4:$I$56,8,TRUE)</f>
        <v>0</v>
      </c>
      <c r="GO201" s="83">
        <f>VLOOKUP(CZ201,'113勞保勞退單日級距表-請勿更改表內數字'!$B$4:$I$56,8,TRUE)</f>
        <v>0</v>
      </c>
      <c r="GP201" s="83">
        <f>VLOOKUP(DA201,'113勞保勞退單日級距表-請勿更改表內數字'!$B$4:$I$56,8,TRUE)</f>
        <v>0</v>
      </c>
      <c r="GQ201" s="83">
        <f>VLOOKUP(DB201,'113勞保勞退單日級距表-請勿更改表內數字'!$B$4:$I$56,8,TRUE)</f>
        <v>0</v>
      </c>
      <c r="GR201" s="83">
        <f>VLOOKUP(DC201,'113勞保勞退單日級距表-請勿更改表內數字'!$B$4:$I$56,8,TRUE)</f>
        <v>0</v>
      </c>
      <c r="GS201" s="83">
        <f>VLOOKUP(DD201,'113勞保勞退單日級距表-請勿更改表內數字'!$B$4:$I$56,8,TRUE)</f>
        <v>0</v>
      </c>
      <c r="GT201" s="83">
        <f>VLOOKUP(DE201,'113勞保勞退單日級距表-請勿更改表內數字'!$B$4:$I$56,8,TRUE)</f>
        <v>0</v>
      </c>
      <c r="GU201" s="83">
        <f>VLOOKUP(DF201,'113勞保勞退單日級距表-請勿更改表內數字'!$B$4:$I$56,8,TRUE)</f>
        <v>0</v>
      </c>
      <c r="GV201" s="83">
        <f>VLOOKUP(DG201,'113勞保勞退單日級距表-請勿更改表內數字'!$B$4:$I$56,8,TRUE)</f>
        <v>0</v>
      </c>
      <c r="GW201" s="83">
        <f>VLOOKUP(DH201,'113勞保勞退單日級距表-請勿更改表內數字'!$B$4:$I$56,8,TRUE)</f>
        <v>0</v>
      </c>
      <c r="GX201" s="83">
        <f>VLOOKUP(DI201,'113勞保勞退單日級距表-請勿更改表內數字'!$B$4:$I$56,8,TRUE)</f>
        <v>0</v>
      </c>
      <c r="GY201" s="83">
        <f>VLOOKUP(DJ201,'113勞保勞退單日級距表-請勿更改表內數字'!$B$4:$I$56,8,TRUE)</f>
        <v>0</v>
      </c>
    </row>
    <row r="202" spans="2:207">
      <c r="B202" s="76"/>
      <c r="C202" s="76"/>
      <c r="D202" s="166"/>
      <c r="G202" s="7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P202" s="219">
        <f t="shared" si="147"/>
        <v>0</v>
      </c>
      <c r="AQ202" s="43">
        <f t="shared" si="148"/>
        <v>0</v>
      </c>
      <c r="AR202" s="43">
        <f t="shared" si="149"/>
        <v>0</v>
      </c>
      <c r="AS202" s="209">
        <f t="shared" si="185"/>
        <v>0</v>
      </c>
      <c r="AT202" s="201">
        <f>VLOOKUP(AS202,'113勞保勞退單日級距表-請勿更改表內數字'!$B$4:$E$56,3,TRUE)*AP202</f>
        <v>0</v>
      </c>
      <c r="AU202" s="201">
        <f>VLOOKUP(AS202,'113勞保勞退單日級距表-請勿更改表內數字'!$B$4:$I$56,7,TRUE)</f>
        <v>0</v>
      </c>
      <c r="AV202" s="201">
        <f>VLOOKUP(AS202,'113勞保勞退單日級距表-請勿更改表內數字'!$B$4:$E$56,4,TRUE)*AP202</f>
        <v>0</v>
      </c>
      <c r="AW202" s="51">
        <f t="shared" si="150"/>
        <v>0</v>
      </c>
      <c r="AX202" s="50">
        <f t="shared" si="151"/>
        <v>0</v>
      </c>
      <c r="AY202" s="50">
        <f t="shared" si="152"/>
        <v>0</v>
      </c>
      <c r="AZ202" s="50">
        <f t="shared" si="153"/>
        <v>0</v>
      </c>
      <c r="BA202" s="39">
        <f t="shared" si="154"/>
        <v>0</v>
      </c>
      <c r="BB202" s="39">
        <f t="shared" si="155"/>
        <v>0</v>
      </c>
      <c r="BC202" s="39">
        <f t="shared" si="156"/>
        <v>0</v>
      </c>
      <c r="BD202" s="39">
        <f t="shared" si="157"/>
        <v>0</v>
      </c>
      <c r="BE202" s="39">
        <f t="shared" si="158"/>
        <v>0</v>
      </c>
      <c r="BF202" s="39">
        <f t="shared" si="159"/>
        <v>0</v>
      </c>
      <c r="BG202" s="39">
        <f t="shared" si="160"/>
        <v>0</v>
      </c>
      <c r="BH202" s="39">
        <f t="shared" si="161"/>
        <v>0</v>
      </c>
      <c r="BI202" s="39">
        <f t="shared" si="162"/>
        <v>0</v>
      </c>
      <c r="BJ202" s="39">
        <f t="shared" si="163"/>
        <v>0</v>
      </c>
      <c r="BK202" s="39">
        <f t="shared" si="164"/>
        <v>0</v>
      </c>
      <c r="BL202" s="39">
        <f t="shared" si="165"/>
        <v>0</v>
      </c>
      <c r="BM202" s="39">
        <f t="shared" si="166"/>
        <v>0</v>
      </c>
      <c r="BN202" s="39">
        <f t="shared" si="167"/>
        <v>0</v>
      </c>
      <c r="BO202" s="39">
        <f t="shared" si="168"/>
        <v>0</v>
      </c>
      <c r="BP202" s="39">
        <f t="shared" si="169"/>
        <v>0</v>
      </c>
      <c r="BQ202" s="39">
        <f t="shared" si="170"/>
        <v>0</v>
      </c>
      <c r="BR202" s="39">
        <f t="shared" si="171"/>
        <v>0</v>
      </c>
      <c r="BS202" s="39">
        <f t="shared" si="172"/>
        <v>0</v>
      </c>
      <c r="BT202" s="39">
        <f t="shared" si="173"/>
        <v>0</v>
      </c>
      <c r="BU202" s="39">
        <f t="shared" si="174"/>
        <v>0</v>
      </c>
      <c r="BV202" s="39">
        <f t="shared" si="175"/>
        <v>0</v>
      </c>
      <c r="BW202" s="39">
        <f t="shared" si="176"/>
        <v>0</v>
      </c>
      <c r="BX202" s="39">
        <f t="shared" si="177"/>
        <v>0</v>
      </c>
      <c r="BY202" s="39">
        <f t="shared" si="178"/>
        <v>0</v>
      </c>
      <c r="BZ202" s="39">
        <f t="shared" si="179"/>
        <v>0</v>
      </c>
      <c r="CA202" s="39">
        <f t="shared" si="180"/>
        <v>0</v>
      </c>
      <c r="CB202" s="39">
        <f t="shared" si="181"/>
        <v>0</v>
      </c>
      <c r="CC202" s="39">
        <f t="shared" si="182"/>
        <v>0</v>
      </c>
      <c r="CD202" s="39">
        <f t="shared" si="183"/>
        <v>0</v>
      </c>
      <c r="CE202" s="39">
        <f t="shared" si="184"/>
        <v>0</v>
      </c>
      <c r="CF202" s="80">
        <f t="shared" si="186"/>
        <v>0</v>
      </c>
      <c r="CG202" s="80">
        <f t="shared" si="186"/>
        <v>0</v>
      </c>
      <c r="CH202" s="80">
        <f t="shared" si="186"/>
        <v>0</v>
      </c>
      <c r="CI202" s="80">
        <f t="shared" si="186"/>
        <v>0</v>
      </c>
      <c r="CJ202" s="80">
        <f t="shared" si="186"/>
        <v>0</v>
      </c>
      <c r="CK202" s="80">
        <f t="shared" si="186"/>
        <v>0</v>
      </c>
      <c r="CL202" s="80">
        <f t="shared" si="186"/>
        <v>0</v>
      </c>
      <c r="CM202" s="80">
        <f t="shared" si="186"/>
        <v>0</v>
      </c>
      <c r="CN202" s="80">
        <f t="shared" si="186"/>
        <v>0</v>
      </c>
      <c r="CO202" s="80">
        <f t="shared" si="186"/>
        <v>0</v>
      </c>
      <c r="CP202" s="80">
        <f t="shared" si="186"/>
        <v>0</v>
      </c>
      <c r="CQ202" s="80">
        <f t="shared" si="186"/>
        <v>0</v>
      </c>
      <c r="CR202" s="80">
        <f t="shared" si="186"/>
        <v>0</v>
      </c>
      <c r="CS202" s="80">
        <f t="shared" si="186"/>
        <v>0</v>
      </c>
      <c r="CT202" s="80">
        <f t="shared" si="186"/>
        <v>0</v>
      </c>
      <c r="CU202" s="80">
        <f t="shared" si="142"/>
        <v>0</v>
      </c>
      <c r="CV202" s="80">
        <f t="shared" si="142"/>
        <v>0</v>
      </c>
      <c r="CW202" s="80">
        <f t="shared" si="142"/>
        <v>0</v>
      </c>
      <c r="CX202" s="80">
        <f t="shared" si="142"/>
        <v>0</v>
      </c>
      <c r="CY202" s="80">
        <f t="shared" si="142"/>
        <v>0</v>
      </c>
      <c r="CZ202" s="80">
        <f t="shared" si="142"/>
        <v>0</v>
      </c>
      <c r="DA202" s="80">
        <f t="shared" si="142"/>
        <v>0</v>
      </c>
      <c r="DB202" s="80">
        <f t="shared" si="146"/>
        <v>0</v>
      </c>
      <c r="DC202" s="80">
        <f t="shared" si="146"/>
        <v>0</v>
      </c>
      <c r="DD202" s="80">
        <f t="shared" si="146"/>
        <v>0</v>
      </c>
      <c r="DE202" s="80">
        <f t="shared" si="146"/>
        <v>0</v>
      </c>
      <c r="DF202" s="80">
        <f t="shared" si="146"/>
        <v>0</v>
      </c>
      <c r="DG202" s="80">
        <f t="shared" si="146"/>
        <v>0</v>
      </c>
      <c r="DH202" s="80">
        <f t="shared" si="146"/>
        <v>0</v>
      </c>
      <c r="DI202" s="80">
        <f t="shared" si="146"/>
        <v>0</v>
      </c>
      <c r="DJ202" s="80">
        <f t="shared" si="146"/>
        <v>0</v>
      </c>
      <c r="DK202" s="85">
        <f>VLOOKUP(CF202,'113勞保勞退單日級距表-請勿更改表內數字'!$B$4:$E$56,3,TRUE)</f>
        <v>0</v>
      </c>
      <c r="DL202" s="85">
        <f>VLOOKUP(CG202,'113勞保勞退單日級距表-請勿更改表內數字'!$B$4:$E$56,3,TRUE)</f>
        <v>0</v>
      </c>
      <c r="DM202" s="85">
        <f>VLOOKUP(CH202,'113勞保勞退單日級距表-請勿更改表內數字'!$B$4:$E$56,3,TRUE)</f>
        <v>0</v>
      </c>
      <c r="DN202" s="85">
        <f>VLOOKUP(CI202,'113勞保勞退單日級距表-請勿更改表內數字'!$B$4:$E$56,3,TRUE)</f>
        <v>0</v>
      </c>
      <c r="DO202" s="85">
        <f>VLOOKUP(CJ202,'113勞保勞退單日級距表-請勿更改表內數字'!$B$4:$E$56,3,TRUE)</f>
        <v>0</v>
      </c>
      <c r="DP202" s="85">
        <f>VLOOKUP(CK202,'113勞保勞退單日級距表-請勿更改表內數字'!$B$4:$E$56,3,TRUE)</f>
        <v>0</v>
      </c>
      <c r="DQ202" s="85">
        <f>VLOOKUP(CL202,'113勞保勞退單日級距表-請勿更改表內數字'!$B$4:$E$56,3,TRUE)</f>
        <v>0</v>
      </c>
      <c r="DR202" s="85">
        <f>VLOOKUP(CM202,'113勞保勞退單日級距表-請勿更改表內數字'!$B$4:$E$56,3,TRUE)</f>
        <v>0</v>
      </c>
      <c r="DS202" s="85">
        <f>VLOOKUP(CN202,'113勞保勞退單日級距表-請勿更改表內數字'!$B$4:$E$56,3,TRUE)</f>
        <v>0</v>
      </c>
      <c r="DT202" s="85">
        <f>VLOOKUP(CO202,'113勞保勞退單日級距表-請勿更改表內數字'!$B$4:$E$56,3,TRUE)</f>
        <v>0</v>
      </c>
      <c r="DU202" s="85">
        <f>VLOOKUP(CP202,'113勞保勞退單日級距表-請勿更改表內數字'!$B$4:$E$56,3,TRUE)</f>
        <v>0</v>
      </c>
      <c r="DV202" s="85">
        <f>VLOOKUP(CQ202,'113勞保勞退單日級距表-請勿更改表內數字'!$B$4:$E$56,3,TRUE)</f>
        <v>0</v>
      </c>
      <c r="DW202" s="85">
        <f>VLOOKUP(CR202,'113勞保勞退單日級距表-請勿更改表內數字'!$B$4:$E$56,3,TRUE)</f>
        <v>0</v>
      </c>
      <c r="DX202" s="85">
        <f>VLOOKUP(CS202,'113勞保勞退單日級距表-請勿更改表內數字'!$B$4:$E$56,3,TRUE)</f>
        <v>0</v>
      </c>
      <c r="DY202" s="85">
        <f>VLOOKUP(CT202,'113勞保勞退單日級距表-請勿更改表內數字'!$B$4:$E$56,3,TRUE)</f>
        <v>0</v>
      </c>
      <c r="DZ202" s="85">
        <f>VLOOKUP(CU202,'113勞保勞退單日級距表-請勿更改表內數字'!$B$4:$E$56,3,TRUE)</f>
        <v>0</v>
      </c>
      <c r="EA202" s="85">
        <f>VLOOKUP(CV202,'113勞保勞退單日級距表-請勿更改表內數字'!$B$4:$E$56,3,TRUE)</f>
        <v>0</v>
      </c>
      <c r="EB202" s="85">
        <f>VLOOKUP(CW202,'113勞保勞退單日級距表-請勿更改表內數字'!$B$4:$E$56,3,TRUE)</f>
        <v>0</v>
      </c>
      <c r="EC202" s="85">
        <f>VLOOKUP(CX202,'113勞保勞退單日級距表-請勿更改表內數字'!$B$4:$E$56,3,TRUE)</f>
        <v>0</v>
      </c>
      <c r="ED202" s="85">
        <f>VLOOKUP(CY202,'113勞保勞退單日級距表-請勿更改表內數字'!$B$4:$E$56,3,TRUE)</f>
        <v>0</v>
      </c>
      <c r="EE202" s="85">
        <f>VLOOKUP(CZ202,'113勞保勞退單日級距表-請勿更改表內數字'!$B$4:$E$56,3,TRUE)</f>
        <v>0</v>
      </c>
      <c r="EF202" s="85">
        <f>VLOOKUP(DA202,'113勞保勞退單日級距表-請勿更改表內數字'!$B$4:$E$56,3,TRUE)</f>
        <v>0</v>
      </c>
      <c r="EG202" s="85">
        <f>VLOOKUP(DB202,'113勞保勞退單日級距表-請勿更改表內數字'!$B$4:$E$56,3,TRUE)</f>
        <v>0</v>
      </c>
      <c r="EH202" s="85">
        <f>VLOOKUP(DC202,'113勞保勞退單日級距表-請勿更改表內數字'!$B$4:$E$56,3,TRUE)</f>
        <v>0</v>
      </c>
      <c r="EI202" s="85">
        <f>VLOOKUP(DD202,'113勞保勞退單日級距表-請勿更改表內數字'!$B$4:$E$56,3,TRUE)</f>
        <v>0</v>
      </c>
      <c r="EJ202" s="85">
        <f>VLOOKUP(DE202,'113勞保勞退單日級距表-請勿更改表內數字'!$B$4:$E$56,3,TRUE)</f>
        <v>0</v>
      </c>
      <c r="EK202" s="85">
        <f>VLOOKUP(DF202,'113勞保勞退單日級距表-請勿更改表內數字'!$B$4:$E$56,3,TRUE)</f>
        <v>0</v>
      </c>
      <c r="EL202" s="85">
        <f>VLOOKUP(DG202,'113勞保勞退單日級距表-請勿更改表內數字'!$B$4:$E$56,3,TRUE)</f>
        <v>0</v>
      </c>
      <c r="EM202" s="85">
        <f>VLOOKUP(DH202,'113勞保勞退單日級距表-請勿更改表內數字'!$B$4:$E$56,3,TRUE)</f>
        <v>0</v>
      </c>
      <c r="EN202" s="85">
        <f>VLOOKUP(DI202,'113勞保勞退單日級距表-請勿更改表內數字'!$B$4:$E$56,3,TRUE)</f>
        <v>0</v>
      </c>
      <c r="EO202" s="85">
        <f>VLOOKUP(DJ202,'113勞保勞退單日級距表-請勿更改表內數字'!$B$4:$E$56,3,TRUE)</f>
        <v>0</v>
      </c>
      <c r="EP202" s="84">
        <f>VLOOKUP(CF202,'113勞保勞退單日級距表-請勿更改表內數字'!$B$4:$E$56,4,TRUE)</f>
        <v>0</v>
      </c>
      <c r="EQ202" s="84">
        <f>VLOOKUP(CG202,'113勞保勞退單日級距表-請勿更改表內數字'!$B$4:$E$56,4,TRUE)</f>
        <v>0</v>
      </c>
      <c r="ER202" s="84">
        <f>VLOOKUP(CH202,'113勞保勞退單日級距表-請勿更改表內數字'!$B$4:$E$56,4,TRUE)</f>
        <v>0</v>
      </c>
      <c r="ES202" s="84">
        <f>VLOOKUP(CI202,'113勞保勞退單日級距表-請勿更改表內數字'!$B$4:$E$56,4,TRUE)</f>
        <v>0</v>
      </c>
      <c r="ET202" s="84">
        <f>VLOOKUP(CJ202,'113勞保勞退單日級距表-請勿更改表內數字'!$B$4:$E$56,4,TRUE)</f>
        <v>0</v>
      </c>
      <c r="EU202" s="84">
        <f>VLOOKUP(CK202,'113勞保勞退單日級距表-請勿更改表內數字'!$B$4:$E$56,4,TRUE)</f>
        <v>0</v>
      </c>
      <c r="EV202" s="84">
        <f>VLOOKUP(CL202,'113勞保勞退單日級距表-請勿更改表內數字'!$B$4:$E$56,4,TRUE)</f>
        <v>0</v>
      </c>
      <c r="EW202" s="84">
        <f>VLOOKUP(CM202,'113勞保勞退單日級距表-請勿更改表內數字'!$B$4:$E$56,4,TRUE)</f>
        <v>0</v>
      </c>
      <c r="EX202" s="84">
        <f>VLOOKUP(CN202,'113勞保勞退單日級距表-請勿更改表內數字'!$B$4:$E$56,4,TRUE)</f>
        <v>0</v>
      </c>
      <c r="EY202" s="84">
        <f>VLOOKUP(CO202,'113勞保勞退單日級距表-請勿更改表內數字'!$B$4:$E$56,4,TRUE)</f>
        <v>0</v>
      </c>
      <c r="EZ202" s="84">
        <f>VLOOKUP(CP202,'113勞保勞退單日級距表-請勿更改表內數字'!$B$4:$E$56,4,TRUE)</f>
        <v>0</v>
      </c>
      <c r="FA202" s="84">
        <f>VLOOKUP(CQ202,'113勞保勞退單日級距表-請勿更改表內數字'!$B$4:$E$56,4,TRUE)</f>
        <v>0</v>
      </c>
      <c r="FB202" s="84">
        <f>VLOOKUP(CR202,'113勞保勞退單日級距表-請勿更改表內數字'!$B$4:$E$56,4,TRUE)</f>
        <v>0</v>
      </c>
      <c r="FC202" s="84">
        <f>VLOOKUP(CS202,'113勞保勞退單日級距表-請勿更改表內數字'!$B$4:$E$56,4,TRUE)</f>
        <v>0</v>
      </c>
      <c r="FD202" s="84">
        <f>VLOOKUP(CT202,'113勞保勞退單日級距表-請勿更改表內數字'!$B$4:$E$56,4,TRUE)</f>
        <v>0</v>
      </c>
      <c r="FE202" s="84">
        <f>VLOOKUP(CU202,'113勞保勞退單日級距表-請勿更改表內數字'!$B$4:$E$56,4,TRUE)</f>
        <v>0</v>
      </c>
      <c r="FF202" s="84">
        <f>VLOOKUP(CV202,'113勞保勞退單日級距表-請勿更改表內數字'!$B$4:$E$56,4,TRUE)</f>
        <v>0</v>
      </c>
      <c r="FG202" s="84">
        <f>VLOOKUP(CW202,'113勞保勞退單日級距表-請勿更改表內數字'!$B$4:$E$56,4,TRUE)</f>
        <v>0</v>
      </c>
      <c r="FH202" s="84">
        <f>VLOOKUP(CX202,'113勞保勞退單日級距表-請勿更改表內數字'!$B$4:$E$56,4,TRUE)</f>
        <v>0</v>
      </c>
      <c r="FI202" s="84">
        <f>VLOOKUP(CY202,'113勞保勞退單日級距表-請勿更改表內數字'!$B$4:$E$56,4,TRUE)</f>
        <v>0</v>
      </c>
      <c r="FJ202" s="84">
        <f>VLOOKUP(CZ202,'113勞保勞退單日級距表-請勿更改表內數字'!$B$4:$E$56,4,TRUE)</f>
        <v>0</v>
      </c>
      <c r="FK202" s="84">
        <f>VLOOKUP(DA202,'113勞保勞退單日級距表-請勿更改表內數字'!$B$4:$E$56,4,TRUE)</f>
        <v>0</v>
      </c>
      <c r="FL202" s="84">
        <f>VLOOKUP(DB202,'113勞保勞退單日級距表-請勿更改表內數字'!$B$4:$E$56,4,TRUE)</f>
        <v>0</v>
      </c>
      <c r="FM202" s="84">
        <f>VLOOKUP(DC202,'113勞保勞退單日級距表-請勿更改表內數字'!$B$4:$E$56,4,TRUE)</f>
        <v>0</v>
      </c>
      <c r="FN202" s="84">
        <f>VLOOKUP(DD202,'113勞保勞退單日級距表-請勿更改表內數字'!$B$4:$E$56,4,TRUE)</f>
        <v>0</v>
      </c>
      <c r="FO202" s="84">
        <f>VLOOKUP(DE202,'113勞保勞退單日級距表-請勿更改表內數字'!$B$4:$E$56,4,TRUE)</f>
        <v>0</v>
      </c>
      <c r="FP202" s="84">
        <f>VLOOKUP(DF202,'113勞保勞退單日級距表-請勿更改表內數字'!$B$4:$E$56,4,TRUE)</f>
        <v>0</v>
      </c>
      <c r="FQ202" s="84">
        <f>VLOOKUP(DG202,'113勞保勞退單日級距表-請勿更改表內數字'!$B$4:$E$56,4,TRUE)</f>
        <v>0</v>
      </c>
      <c r="FR202" s="84">
        <f>VLOOKUP(DH202,'113勞保勞退單日級距表-請勿更改表內數字'!$B$4:$E$56,4,TRUE)</f>
        <v>0</v>
      </c>
      <c r="FS202" s="84">
        <f>VLOOKUP(DI202,'113勞保勞退單日級距表-請勿更改表內數字'!$B$4:$E$56,4,TRUE)</f>
        <v>0</v>
      </c>
      <c r="FT202" s="84">
        <f>VLOOKUP(DJ202,'113勞保勞退單日級距表-請勿更改表內數字'!$B$4:$E$56,4,TRUE)</f>
        <v>0</v>
      </c>
      <c r="FU202" s="83">
        <f>VLOOKUP(CF202,'113勞保勞退單日級距表-請勿更改表內數字'!$B$4:$I$56,8,TRUE)</f>
        <v>0</v>
      </c>
      <c r="FV202" s="83">
        <f>VLOOKUP(CG202,'113勞保勞退單日級距表-請勿更改表內數字'!$B$4:$I$56,8,TRUE)</f>
        <v>0</v>
      </c>
      <c r="FW202" s="83">
        <f>VLOOKUP(CH202,'113勞保勞退單日級距表-請勿更改表內數字'!$B$4:$I$56,8,TRUE)</f>
        <v>0</v>
      </c>
      <c r="FX202" s="83">
        <f>VLOOKUP(CI202,'113勞保勞退單日級距表-請勿更改表內數字'!$B$4:$I$56,8,TRUE)</f>
        <v>0</v>
      </c>
      <c r="FY202" s="83">
        <f>VLOOKUP(CJ202,'113勞保勞退單日級距表-請勿更改表內數字'!$B$4:$I$56,8,TRUE)</f>
        <v>0</v>
      </c>
      <c r="FZ202" s="83">
        <f>VLOOKUP(CK202,'113勞保勞退單日級距表-請勿更改表內數字'!$B$4:$I$56,8,TRUE)</f>
        <v>0</v>
      </c>
      <c r="GA202" s="83">
        <f>VLOOKUP(CL202,'113勞保勞退單日級距表-請勿更改表內數字'!$B$4:$I$56,8,TRUE)</f>
        <v>0</v>
      </c>
      <c r="GB202" s="83">
        <f>VLOOKUP(CM202,'113勞保勞退單日級距表-請勿更改表內數字'!$B$4:$I$56,8,TRUE)</f>
        <v>0</v>
      </c>
      <c r="GC202" s="83">
        <f>VLOOKUP(CN202,'113勞保勞退單日級距表-請勿更改表內數字'!$B$4:$I$56,8,TRUE)</f>
        <v>0</v>
      </c>
      <c r="GD202" s="83">
        <f>VLOOKUP(CO202,'113勞保勞退單日級距表-請勿更改表內數字'!$B$4:$I$56,8,TRUE)</f>
        <v>0</v>
      </c>
      <c r="GE202" s="83">
        <f>VLOOKUP(CP202,'113勞保勞退單日級距表-請勿更改表內數字'!$B$4:$I$56,8,TRUE)</f>
        <v>0</v>
      </c>
      <c r="GF202" s="83">
        <f>VLOOKUP(CQ202,'113勞保勞退單日級距表-請勿更改表內數字'!$B$4:$I$56,8,TRUE)</f>
        <v>0</v>
      </c>
      <c r="GG202" s="83">
        <f>VLOOKUP(CR202,'113勞保勞退單日級距表-請勿更改表內數字'!$B$4:$I$56,8,TRUE)</f>
        <v>0</v>
      </c>
      <c r="GH202" s="83">
        <f>VLOOKUP(CS202,'113勞保勞退單日級距表-請勿更改表內數字'!$B$4:$I$56,8,TRUE)</f>
        <v>0</v>
      </c>
      <c r="GI202" s="83">
        <f>VLOOKUP(CT202,'113勞保勞退單日級距表-請勿更改表內數字'!$B$4:$I$56,8,TRUE)</f>
        <v>0</v>
      </c>
      <c r="GJ202" s="83">
        <f>VLOOKUP(CU202,'113勞保勞退單日級距表-請勿更改表內數字'!$B$4:$I$56,8,TRUE)</f>
        <v>0</v>
      </c>
      <c r="GK202" s="83">
        <f>VLOOKUP(CV202,'113勞保勞退單日級距表-請勿更改表內數字'!$B$4:$I$56,8,TRUE)</f>
        <v>0</v>
      </c>
      <c r="GL202" s="83">
        <f>VLOOKUP(CW202,'113勞保勞退單日級距表-請勿更改表內數字'!$B$4:$I$56,8,TRUE)</f>
        <v>0</v>
      </c>
      <c r="GM202" s="83">
        <f>VLOOKUP(CX202,'113勞保勞退單日級距表-請勿更改表內數字'!$B$4:$I$56,8,TRUE)</f>
        <v>0</v>
      </c>
      <c r="GN202" s="83">
        <f>VLOOKUP(CY202,'113勞保勞退單日級距表-請勿更改表內數字'!$B$4:$I$56,8,TRUE)</f>
        <v>0</v>
      </c>
      <c r="GO202" s="83">
        <f>VLOOKUP(CZ202,'113勞保勞退單日級距表-請勿更改表內數字'!$B$4:$I$56,8,TRUE)</f>
        <v>0</v>
      </c>
      <c r="GP202" s="83">
        <f>VLOOKUP(DA202,'113勞保勞退單日級距表-請勿更改表內數字'!$B$4:$I$56,8,TRUE)</f>
        <v>0</v>
      </c>
      <c r="GQ202" s="83">
        <f>VLOOKUP(DB202,'113勞保勞退單日級距表-請勿更改表內數字'!$B$4:$I$56,8,TRUE)</f>
        <v>0</v>
      </c>
      <c r="GR202" s="83">
        <f>VLOOKUP(DC202,'113勞保勞退單日級距表-請勿更改表內數字'!$B$4:$I$56,8,TRUE)</f>
        <v>0</v>
      </c>
      <c r="GS202" s="83">
        <f>VLOOKUP(DD202,'113勞保勞退單日級距表-請勿更改表內數字'!$B$4:$I$56,8,TRUE)</f>
        <v>0</v>
      </c>
      <c r="GT202" s="83">
        <f>VLOOKUP(DE202,'113勞保勞退單日級距表-請勿更改表內數字'!$B$4:$I$56,8,TRUE)</f>
        <v>0</v>
      </c>
      <c r="GU202" s="83">
        <f>VLOOKUP(DF202,'113勞保勞退單日級距表-請勿更改表內數字'!$B$4:$I$56,8,TRUE)</f>
        <v>0</v>
      </c>
      <c r="GV202" s="83">
        <f>VLOOKUP(DG202,'113勞保勞退單日級距表-請勿更改表內數字'!$B$4:$I$56,8,TRUE)</f>
        <v>0</v>
      </c>
      <c r="GW202" s="83">
        <f>VLOOKUP(DH202,'113勞保勞退單日級距表-請勿更改表內數字'!$B$4:$I$56,8,TRUE)</f>
        <v>0</v>
      </c>
      <c r="GX202" s="83">
        <f>VLOOKUP(DI202,'113勞保勞退單日級距表-請勿更改表內數字'!$B$4:$I$56,8,TRUE)</f>
        <v>0</v>
      </c>
      <c r="GY202" s="83">
        <f>VLOOKUP(DJ202,'113勞保勞退單日級距表-請勿更改表內數字'!$B$4:$I$56,8,TRUE)</f>
        <v>0</v>
      </c>
    </row>
    <row r="203" spans="2:207">
      <c r="B203" s="196"/>
      <c r="C203" s="76"/>
      <c r="D203" s="166"/>
      <c r="G203" s="76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P203" s="219">
        <f t="shared" si="147"/>
        <v>0</v>
      </c>
      <c r="AQ203" s="43">
        <f t="shared" si="148"/>
        <v>0</v>
      </c>
      <c r="AR203" s="43">
        <f t="shared" si="149"/>
        <v>0</v>
      </c>
      <c r="AS203" s="209">
        <f t="shared" si="185"/>
        <v>0</v>
      </c>
      <c r="AT203" s="201">
        <f>VLOOKUP(AS203,'113勞保勞退單日級距表-請勿更改表內數字'!$B$4:$E$56,3,TRUE)*AP203</f>
        <v>0</v>
      </c>
      <c r="AU203" s="201">
        <f>VLOOKUP(AS203,'113勞保勞退單日級距表-請勿更改表內數字'!$B$4:$I$56,7,TRUE)</f>
        <v>0</v>
      </c>
      <c r="AV203" s="201">
        <f>VLOOKUP(AS203,'113勞保勞退單日級距表-請勿更改表內數字'!$B$4:$E$56,4,TRUE)*AP203</f>
        <v>0</v>
      </c>
      <c r="AW203" s="51">
        <f t="shared" si="150"/>
        <v>0</v>
      </c>
      <c r="AX203" s="50">
        <f t="shared" si="151"/>
        <v>0</v>
      </c>
      <c r="AY203" s="50">
        <f t="shared" si="152"/>
        <v>0</v>
      </c>
      <c r="AZ203" s="50">
        <f t="shared" si="153"/>
        <v>0</v>
      </c>
      <c r="BA203" s="39">
        <f t="shared" si="154"/>
        <v>0</v>
      </c>
      <c r="BB203" s="39">
        <f t="shared" si="155"/>
        <v>0</v>
      </c>
      <c r="BC203" s="39">
        <f t="shared" si="156"/>
        <v>0</v>
      </c>
      <c r="BD203" s="39">
        <f t="shared" si="157"/>
        <v>0</v>
      </c>
      <c r="BE203" s="39">
        <f t="shared" si="158"/>
        <v>0</v>
      </c>
      <c r="BF203" s="39">
        <f t="shared" si="159"/>
        <v>0</v>
      </c>
      <c r="BG203" s="39">
        <f t="shared" si="160"/>
        <v>0</v>
      </c>
      <c r="BH203" s="39">
        <f t="shared" si="161"/>
        <v>0</v>
      </c>
      <c r="BI203" s="39">
        <f t="shared" si="162"/>
        <v>0</v>
      </c>
      <c r="BJ203" s="39">
        <f t="shared" si="163"/>
        <v>0</v>
      </c>
      <c r="BK203" s="39">
        <f t="shared" si="164"/>
        <v>0</v>
      </c>
      <c r="BL203" s="39">
        <f t="shared" si="165"/>
        <v>0</v>
      </c>
      <c r="BM203" s="39">
        <f t="shared" si="166"/>
        <v>0</v>
      </c>
      <c r="BN203" s="39">
        <f t="shared" si="167"/>
        <v>0</v>
      </c>
      <c r="BO203" s="39">
        <f t="shared" si="168"/>
        <v>0</v>
      </c>
      <c r="BP203" s="39">
        <f t="shared" si="169"/>
        <v>0</v>
      </c>
      <c r="BQ203" s="39">
        <f t="shared" si="170"/>
        <v>0</v>
      </c>
      <c r="BR203" s="39">
        <f t="shared" si="171"/>
        <v>0</v>
      </c>
      <c r="BS203" s="39">
        <f t="shared" si="172"/>
        <v>0</v>
      </c>
      <c r="BT203" s="39">
        <f t="shared" si="173"/>
        <v>0</v>
      </c>
      <c r="BU203" s="39">
        <f t="shared" si="174"/>
        <v>0</v>
      </c>
      <c r="BV203" s="39">
        <f t="shared" si="175"/>
        <v>0</v>
      </c>
      <c r="BW203" s="39">
        <f t="shared" si="176"/>
        <v>0</v>
      </c>
      <c r="BX203" s="39">
        <f t="shared" si="177"/>
        <v>0</v>
      </c>
      <c r="BY203" s="39">
        <f t="shared" si="178"/>
        <v>0</v>
      </c>
      <c r="BZ203" s="39">
        <f t="shared" si="179"/>
        <v>0</v>
      </c>
      <c r="CA203" s="39">
        <f t="shared" si="180"/>
        <v>0</v>
      </c>
      <c r="CB203" s="39">
        <f t="shared" si="181"/>
        <v>0</v>
      </c>
      <c r="CC203" s="39">
        <f t="shared" si="182"/>
        <v>0</v>
      </c>
      <c r="CD203" s="39">
        <f t="shared" si="183"/>
        <v>0</v>
      </c>
      <c r="CE203" s="39">
        <f t="shared" si="184"/>
        <v>0</v>
      </c>
      <c r="CF203" s="80">
        <f t="shared" si="186"/>
        <v>0</v>
      </c>
      <c r="CG203" s="80">
        <f t="shared" si="186"/>
        <v>0</v>
      </c>
      <c r="CH203" s="80">
        <f t="shared" si="186"/>
        <v>0</v>
      </c>
      <c r="CI203" s="80">
        <f t="shared" si="186"/>
        <v>0</v>
      </c>
      <c r="CJ203" s="80">
        <f t="shared" si="186"/>
        <v>0</v>
      </c>
      <c r="CK203" s="80">
        <f t="shared" si="186"/>
        <v>0</v>
      </c>
      <c r="CL203" s="80">
        <f t="shared" si="186"/>
        <v>0</v>
      </c>
      <c r="CM203" s="80">
        <f t="shared" si="186"/>
        <v>0</v>
      </c>
      <c r="CN203" s="80">
        <f t="shared" si="186"/>
        <v>0</v>
      </c>
      <c r="CO203" s="80">
        <f t="shared" si="186"/>
        <v>0</v>
      </c>
      <c r="CP203" s="80">
        <f t="shared" si="186"/>
        <v>0</v>
      </c>
      <c r="CQ203" s="80">
        <f t="shared" si="186"/>
        <v>0</v>
      </c>
      <c r="CR203" s="80">
        <f t="shared" si="186"/>
        <v>0</v>
      </c>
      <c r="CS203" s="80">
        <f t="shared" si="186"/>
        <v>0</v>
      </c>
      <c r="CT203" s="80">
        <f t="shared" si="186"/>
        <v>0</v>
      </c>
      <c r="CU203" s="80">
        <f t="shared" si="142"/>
        <v>0</v>
      </c>
      <c r="CV203" s="80">
        <f t="shared" si="142"/>
        <v>0</v>
      </c>
      <c r="CW203" s="80">
        <f t="shared" si="142"/>
        <v>0</v>
      </c>
      <c r="CX203" s="80">
        <f t="shared" si="142"/>
        <v>0</v>
      </c>
      <c r="CY203" s="80">
        <f t="shared" si="142"/>
        <v>0</v>
      </c>
      <c r="CZ203" s="80">
        <f t="shared" si="142"/>
        <v>0</v>
      </c>
      <c r="DA203" s="80">
        <f t="shared" si="142"/>
        <v>0</v>
      </c>
      <c r="DB203" s="80">
        <f t="shared" si="146"/>
        <v>0</v>
      </c>
      <c r="DC203" s="80">
        <f t="shared" si="146"/>
        <v>0</v>
      </c>
      <c r="DD203" s="80">
        <f t="shared" si="146"/>
        <v>0</v>
      </c>
      <c r="DE203" s="80">
        <f t="shared" si="146"/>
        <v>0</v>
      </c>
      <c r="DF203" s="80">
        <f t="shared" si="146"/>
        <v>0</v>
      </c>
      <c r="DG203" s="80">
        <f t="shared" si="146"/>
        <v>0</v>
      </c>
      <c r="DH203" s="80">
        <f t="shared" si="146"/>
        <v>0</v>
      </c>
      <c r="DI203" s="80">
        <f t="shared" si="146"/>
        <v>0</v>
      </c>
      <c r="DJ203" s="80">
        <f t="shared" si="146"/>
        <v>0</v>
      </c>
      <c r="DK203" s="85">
        <f>VLOOKUP(CF203,'113勞保勞退單日級距表-請勿更改表內數字'!$B$4:$E$56,3,TRUE)</f>
        <v>0</v>
      </c>
      <c r="DL203" s="85">
        <f>VLOOKUP(CG203,'113勞保勞退單日級距表-請勿更改表內數字'!$B$4:$E$56,3,TRUE)</f>
        <v>0</v>
      </c>
      <c r="DM203" s="85">
        <f>VLOOKUP(CH203,'113勞保勞退單日級距表-請勿更改表內數字'!$B$4:$E$56,3,TRUE)</f>
        <v>0</v>
      </c>
      <c r="DN203" s="85">
        <f>VLOOKUP(CI203,'113勞保勞退單日級距表-請勿更改表內數字'!$B$4:$E$56,3,TRUE)</f>
        <v>0</v>
      </c>
      <c r="DO203" s="85">
        <f>VLOOKUP(CJ203,'113勞保勞退單日級距表-請勿更改表內數字'!$B$4:$E$56,3,TRUE)</f>
        <v>0</v>
      </c>
      <c r="DP203" s="85">
        <f>VLOOKUP(CK203,'113勞保勞退單日級距表-請勿更改表內數字'!$B$4:$E$56,3,TRUE)</f>
        <v>0</v>
      </c>
      <c r="DQ203" s="85">
        <f>VLOOKUP(CL203,'113勞保勞退單日級距表-請勿更改表內數字'!$B$4:$E$56,3,TRUE)</f>
        <v>0</v>
      </c>
      <c r="DR203" s="85">
        <f>VLOOKUP(CM203,'113勞保勞退單日級距表-請勿更改表內數字'!$B$4:$E$56,3,TRUE)</f>
        <v>0</v>
      </c>
      <c r="DS203" s="85">
        <f>VLOOKUP(CN203,'113勞保勞退單日級距表-請勿更改表內數字'!$B$4:$E$56,3,TRUE)</f>
        <v>0</v>
      </c>
      <c r="DT203" s="85">
        <f>VLOOKUP(CO203,'113勞保勞退單日級距表-請勿更改表內數字'!$B$4:$E$56,3,TRUE)</f>
        <v>0</v>
      </c>
      <c r="DU203" s="85">
        <f>VLOOKUP(CP203,'113勞保勞退單日級距表-請勿更改表內數字'!$B$4:$E$56,3,TRUE)</f>
        <v>0</v>
      </c>
      <c r="DV203" s="85">
        <f>VLOOKUP(CQ203,'113勞保勞退單日級距表-請勿更改表內數字'!$B$4:$E$56,3,TRUE)</f>
        <v>0</v>
      </c>
      <c r="DW203" s="85">
        <f>VLOOKUP(CR203,'113勞保勞退單日級距表-請勿更改表內數字'!$B$4:$E$56,3,TRUE)</f>
        <v>0</v>
      </c>
      <c r="DX203" s="85">
        <f>VLOOKUP(CS203,'113勞保勞退單日級距表-請勿更改表內數字'!$B$4:$E$56,3,TRUE)</f>
        <v>0</v>
      </c>
      <c r="DY203" s="85">
        <f>VLOOKUP(CT203,'113勞保勞退單日級距表-請勿更改表內數字'!$B$4:$E$56,3,TRUE)</f>
        <v>0</v>
      </c>
      <c r="DZ203" s="85">
        <f>VLOOKUP(CU203,'113勞保勞退單日級距表-請勿更改表內數字'!$B$4:$E$56,3,TRUE)</f>
        <v>0</v>
      </c>
      <c r="EA203" s="85">
        <f>VLOOKUP(CV203,'113勞保勞退單日級距表-請勿更改表內數字'!$B$4:$E$56,3,TRUE)</f>
        <v>0</v>
      </c>
      <c r="EB203" s="85">
        <f>VLOOKUP(CW203,'113勞保勞退單日級距表-請勿更改表內數字'!$B$4:$E$56,3,TRUE)</f>
        <v>0</v>
      </c>
      <c r="EC203" s="85">
        <f>VLOOKUP(CX203,'113勞保勞退單日級距表-請勿更改表內數字'!$B$4:$E$56,3,TRUE)</f>
        <v>0</v>
      </c>
      <c r="ED203" s="85">
        <f>VLOOKUP(CY203,'113勞保勞退單日級距表-請勿更改表內數字'!$B$4:$E$56,3,TRUE)</f>
        <v>0</v>
      </c>
      <c r="EE203" s="85">
        <f>VLOOKUP(CZ203,'113勞保勞退單日級距表-請勿更改表內數字'!$B$4:$E$56,3,TRUE)</f>
        <v>0</v>
      </c>
      <c r="EF203" s="85">
        <f>VLOOKUP(DA203,'113勞保勞退單日級距表-請勿更改表內數字'!$B$4:$E$56,3,TRUE)</f>
        <v>0</v>
      </c>
      <c r="EG203" s="85">
        <f>VLOOKUP(DB203,'113勞保勞退單日級距表-請勿更改表內數字'!$B$4:$E$56,3,TRUE)</f>
        <v>0</v>
      </c>
      <c r="EH203" s="85">
        <f>VLOOKUP(DC203,'113勞保勞退單日級距表-請勿更改表內數字'!$B$4:$E$56,3,TRUE)</f>
        <v>0</v>
      </c>
      <c r="EI203" s="85">
        <f>VLOOKUP(DD203,'113勞保勞退單日級距表-請勿更改表內數字'!$B$4:$E$56,3,TRUE)</f>
        <v>0</v>
      </c>
      <c r="EJ203" s="85">
        <f>VLOOKUP(DE203,'113勞保勞退單日級距表-請勿更改表內數字'!$B$4:$E$56,3,TRUE)</f>
        <v>0</v>
      </c>
      <c r="EK203" s="85">
        <f>VLOOKUP(DF203,'113勞保勞退單日級距表-請勿更改表內數字'!$B$4:$E$56,3,TRUE)</f>
        <v>0</v>
      </c>
      <c r="EL203" s="85">
        <f>VLOOKUP(DG203,'113勞保勞退單日級距表-請勿更改表內數字'!$B$4:$E$56,3,TRUE)</f>
        <v>0</v>
      </c>
      <c r="EM203" s="85">
        <f>VLOOKUP(DH203,'113勞保勞退單日級距表-請勿更改表內數字'!$B$4:$E$56,3,TRUE)</f>
        <v>0</v>
      </c>
      <c r="EN203" s="85">
        <f>VLOOKUP(DI203,'113勞保勞退單日級距表-請勿更改表內數字'!$B$4:$E$56,3,TRUE)</f>
        <v>0</v>
      </c>
      <c r="EO203" s="85">
        <f>VLOOKUP(DJ203,'113勞保勞退單日級距表-請勿更改表內數字'!$B$4:$E$56,3,TRUE)</f>
        <v>0</v>
      </c>
      <c r="EP203" s="84">
        <f>VLOOKUP(CF203,'113勞保勞退單日級距表-請勿更改表內數字'!$B$4:$E$56,4,TRUE)</f>
        <v>0</v>
      </c>
      <c r="EQ203" s="84">
        <f>VLOOKUP(CG203,'113勞保勞退單日級距表-請勿更改表內數字'!$B$4:$E$56,4,TRUE)</f>
        <v>0</v>
      </c>
      <c r="ER203" s="84">
        <f>VLOOKUP(CH203,'113勞保勞退單日級距表-請勿更改表內數字'!$B$4:$E$56,4,TRUE)</f>
        <v>0</v>
      </c>
      <c r="ES203" s="84">
        <f>VLOOKUP(CI203,'113勞保勞退單日級距表-請勿更改表內數字'!$B$4:$E$56,4,TRUE)</f>
        <v>0</v>
      </c>
      <c r="ET203" s="84">
        <f>VLOOKUP(CJ203,'113勞保勞退單日級距表-請勿更改表內數字'!$B$4:$E$56,4,TRUE)</f>
        <v>0</v>
      </c>
      <c r="EU203" s="84">
        <f>VLOOKUP(CK203,'113勞保勞退單日級距表-請勿更改表內數字'!$B$4:$E$56,4,TRUE)</f>
        <v>0</v>
      </c>
      <c r="EV203" s="84">
        <f>VLOOKUP(CL203,'113勞保勞退單日級距表-請勿更改表內數字'!$B$4:$E$56,4,TRUE)</f>
        <v>0</v>
      </c>
      <c r="EW203" s="84">
        <f>VLOOKUP(CM203,'113勞保勞退單日級距表-請勿更改表內數字'!$B$4:$E$56,4,TRUE)</f>
        <v>0</v>
      </c>
      <c r="EX203" s="84">
        <f>VLOOKUP(CN203,'113勞保勞退單日級距表-請勿更改表內數字'!$B$4:$E$56,4,TRUE)</f>
        <v>0</v>
      </c>
      <c r="EY203" s="84">
        <f>VLOOKUP(CO203,'113勞保勞退單日級距表-請勿更改表內數字'!$B$4:$E$56,4,TRUE)</f>
        <v>0</v>
      </c>
      <c r="EZ203" s="84">
        <f>VLOOKUP(CP203,'113勞保勞退單日級距表-請勿更改表內數字'!$B$4:$E$56,4,TRUE)</f>
        <v>0</v>
      </c>
      <c r="FA203" s="84">
        <f>VLOOKUP(CQ203,'113勞保勞退單日級距表-請勿更改表內數字'!$B$4:$E$56,4,TRUE)</f>
        <v>0</v>
      </c>
      <c r="FB203" s="84">
        <f>VLOOKUP(CR203,'113勞保勞退單日級距表-請勿更改表內數字'!$B$4:$E$56,4,TRUE)</f>
        <v>0</v>
      </c>
      <c r="FC203" s="84">
        <f>VLOOKUP(CS203,'113勞保勞退單日級距表-請勿更改表內數字'!$B$4:$E$56,4,TRUE)</f>
        <v>0</v>
      </c>
      <c r="FD203" s="84">
        <f>VLOOKUP(CT203,'113勞保勞退單日級距表-請勿更改表內數字'!$B$4:$E$56,4,TRUE)</f>
        <v>0</v>
      </c>
      <c r="FE203" s="84">
        <f>VLOOKUP(CU203,'113勞保勞退單日級距表-請勿更改表內數字'!$B$4:$E$56,4,TRUE)</f>
        <v>0</v>
      </c>
      <c r="FF203" s="84">
        <f>VLOOKUP(CV203,'113勞保勞退單日級距表-請勿更改表內數字'!$B$4:$E$56,4,TRUE)</f>
        <v>0</v>
      </c>
      <c r="FG203" s="84">
        <f>VLOOKUP(CW203,'113勞保勞退單日級距表-請勿更改表內數字'!$B$4:$E$56,4,TRUE)</f>
        <v>0</v>
      </c>
      <c r="FH203" s="84">
        <f>VLOOKUP(CX203,'113勞保勞退單日級距表-請勿更改表內數字'!$B$4:$E$56,4,TRUE)</f>
        <v>0</v>
      </c>
      <c r="FI203" s="84">
        <f>VLOOKUP(CY203,'113勞保勞退單日級距表-請勿更改表內數字'!$B$4:$E$56,4,TRUE)</f>
        <v>0</v>
      </c>
      <c r="FJ203" s="84">
        <f>VLOOKUP(CZ203,'113勞保勞退單日級距表-請勿更改表內數字'!$B$4:$E$56,4,TRUE)</f>
        <v>0</v>
      </c>
      <c r="FK203" s="84">
        <f>VLOOKUP(DA203,'113勞保勞退單日級距表-請勿更改表內數字'!$B$4:$E$56,4,TRUE)</f>
        <v>0</v>
      </c>
      <c r="FL203" s="84">
        <f>VLOOKUP(DB203,'113勞保勞退單日級距表-請勿更改表內數字'!$B$4:$E$56,4,TRUE)</f>
        <v>0</v>
      </c>
      <c r="FM203" s="84">
        <f>VLOOKUP(DC203,'113勞保勞退單日級距表-請勿更改表內數字'!$B$4:$E$56,4,TRUE)</f>
        <v>0</v>
      </c>
      <c r="FN203" s="84">
        <f>VLOOKUP(DD203,'113勞保勞退單日級距表-請勿更改表內數字'!$B$4:$E$56,4,TRUE)</f>
        <v>0</v>
      </c>
      <c r="FO203" s="84">
        <f>VLOOKUP(DE203,'113勞保勞退單日級距表-請勿更改表內數字'!$B$4:$E$56,4,TRUE)</f>
        <v>0</v>
      </c>
      <c r="FP203" s="84">
        <f>VLOOKUP(DF203,'113勞保勞退單日級距表-請勿更改表內數字'!$B$4:$E$56,4,TRUE)</f>
        <v>0</v>
      </c>
      <c r="FQ203" s="84">
        <f>VLOOKUP(DG203,'113勞保勞退單日級距表-請勿更改表內數字'!$B$4:$E$56,4,TRUE)</f>
        <v>0</v>
      </c>
      <c r="FR203" s="84">
        <f>VLOOKUP(DH203,'113勞保勞退單日級距表-請勿更改表內數字'!$B$4:$E$56,4,TRUE)</f>
        <v>0</v>
      </c>
      <c r="FS203" s="84">
        <f>VLOOKUP(DI203,'113勞保勞退單日級距表-請勿更改表內數字'!$B$4:$E$56,4,TRUE)</f>
        <v>0</v>
      </c>
      <c r="FT203" s="84">
        <f>VLOOKUP(DJ203,'113勞保勞退單日級距表-請勿更改表內數字'!$B$4:$E$56,4,TRUE)</f>
        <v>0</v>
      </c>
      <c r="FU203" s="83">
        <f>VLOOKUP(CF203,'113勞保勞退單日級距表-請勿更改表內數字'!$B$4:$I$56,8,TRUE)</f>
        <v>0</v>
      </c>
      <c r="FV203" s="83">
        <f>VLOOKUP(CG203,'113勞保勞退單日級距表-請勿更改表內數字'!$B$4:$I$56,8,TRUE)</f>
        <v>0</v>
      </c>
      <c r="FW203" s="83">
        <f>VLOOKUP(CH203,'113勞保勞退單日級距表-請勿更改表內數字'!$B$4:$I$56,8,TRUE)</f>
        <v>0</v>
      </c>
      <c r="FX203" s="83">
        <f>VLOOKUP(CI203,'113勞保勞退單日級距表-請勿更改表內數字'!$B$4:$I$56,8,TRUE)</f>
        <v>0</v>
      </c>
      <c r="FY203" s="83">
        <f>VLOOKUP(CJ203,'113勞保勞退單日級距表-請勿更改表內數字'!$B$4:$I$56,8,TRUE)</f>
        <v>0</v>
      </c>
      <c r="FZ203" s="83">
        <f>VLOOKUP(CK203,'113勞保勞退單日級距表-請勿更改表內數字'!$B$4:$I$56,8,TRUE)</f>
        <v>0</v>
      </c>
      <c r="GA203" s="83">
        <f>VLOOKUP(CL203,'113勞保勞退單日級距表-請勿更改表內數字'!$B$4:$I$56,8,TRUE)</f>
        <v>0</v>
      </c>
      <c r="GB203" s="83">
        <f>VLOOKUP(CM203,'113勞保勞退單日級距表-請勿更改表內數字'!$B$4:$I$56,8,TRUE)</f>
        <v>0</v>
      </c>
      <c r="GC203" s="83">
        <f>VLOOKUP(CN203,'113勞保勞退單日級距表-請勿更改表內數字'!$B$4:$I$56,8,TRUE)</f>
        <v>0</v>
      </c>
      <c r="GD203" s="83">
        <f>VLOOKUP(CO203,'113勞保勞退單日級距表-請勿更改表內數字'!$B$4:$I$56,8,TRUE)</f>
        <v>0</v>
      </c>
      <c r="GE203" s="83">
        <f>VLOOKUP(CP203,'113勞保勞退單日級距表-請勿更改表內數字'!$B$4:$I$56,8,TRUE)</f>
        <v>0</v>
      </c>
      <c r="GF203" s="83">
        <f>VLOOKUP(CQ203,'113勞保勞退單日級距表-請勿更改表內數字'!$B$4:$I$56,8,TRUE)</f>
        <v>0</v>
      </c>
      <c r="GG203" s="83">
        <f>VLOOKUP(CR203,'113勞保勞退單日級距表-請勿更改表內數字'!$B$4:$I$56,8,TRUE)</f>
        <v>0</v>
      </c>
      <c r="GH203" s="83">
        <f>VLOOKUP(CS203,'113勞保勞退單日級距表-請勿更改表內數字'!$B$4:$I$56,8,TRUE)</f>
        <v>0</v>
      </c>
      <c r="GI203" s="83">
        <f>VLOOKUP(CT203,'113勞保勞退單日級距表-請勿更改表內數字'!$B$4:$I$56,8,TRUE)</f>
        <v>0</v>
      </c>
      <c r="GJ203" s="83">
        <f>VLOOKUP(CU203,'113勞保勞退單日級距表-請勿更改表內數字'!$B$4:$I$56,8,TRUE)</f>
        <v>0</v>
      </c>
      <c r="GK203" s="83">
        <f>VLOOKUP(CV203,'113勞保勞退單日級距表-請勿更改表內數字'!$B$4:$I$56,8,TRUE)</f>
        <v>0</v>
      </c>
      <c r="GL203" s="83">
        <f>VLOOKUP(CW203,'113勞保勞退單日級距表-請勿更改表內數字'!$B$4:$I$56,8,TRUE)</f>
        <v>0</v>
      </c>
      <c r="GM203" s="83">
        <f>VLOOKUP(CX203,'113勞保勞退單日級距表-請勿更改表內數字'!$B$4:$I$56,8,TRUE)</f>
        <v>0</v>
      </c>
      <c r="GN203" s="83">
        <f>VLOOKUP(CY203,'113勞保勞退單日級距表-請勿更改表內數字'!$B$4:$I$56,8,TRUE)</f>
        <v>0</v>
      </c>
      <c r="GO203" s="83">
        <f>VLOOKUP(CZ203,'113勞保勞退單日級距表-請勿更改表內數字'!$B$4:$I$56,8,TRUE)</f>
        <v>0</v>
      </c>
      <c r="GP203" s="83">
        <f>VLOOKUP(DA203,'113勞保勞退單日級距表-請勿更改表內數字'!$B$4:$I$56,8,TRUE)</f>
        <v>0</v>
      </c>
      <c r="GQ203" s="83">
        <f>VLOOKUP(DB203,'113勞保勞退單日級距表-請勿更改表內數字'!$B$4:$I$56,8,TRUE)</f>
        <v>0</v>
      </c>
      <c r="GR203" s="83">
        <f>VLOOKUP(DC203,'113勞保勞退單日級距表-請勿更改表內數字'!$B$4:$I$56,8,TRUE)</f>
        <v>0</v>
      </c>
      <c r="GS203" s="83">
        <f>VLOOKUP(DD203,'113勞保勞退單日級距表-請勿更改表內數字'!$B$4:$I$56,8,TRUE)</f>
        <v>0</v>
      </c>
      <c r="GT203" s="83">
        <f>VLOOKUP(DE203,'113勞保勞退單日級距表-請勿更改表內數字'!$B$4:$I$56,8,TRUE)</f>
        <v>0</v>
      </c>
      <c r="GU203" s="83">
        <f>VLOOKUP(DF203,'113勞保勞退單日級距表-請勿更改表內數字'!$B$4:$I$56,8,TRUE)</f>
        <v>0</v>
      </c>
      <c r="GV203" s="83">
        <f>VLOOKUP(DG203,'113勞保勞退單日級距表-請勿更改表內數字'!$B$4:$I$56,8,TRUE)</f>
        <v>0</v>
      </c>
      <c r="GW203" s="83">
        <f>VLOOKUP(DH203,'113勞保勞退單日級距表-請勿更改表內數字'!$B$4:$I$56,8,TRUE)</f>
        <v>0</v>
      </c>
      <c r="GX203" s="83">
        <f>VLOOKUP(DI203,'113勞保勞退單日級距表-請勿更改表內數字'!$B$4:$I$56,8,TRUE)</f>
        <v>0</v>
      </c>
      <c r="GY203" s="83">
        <f>VLOOKUP(DJ203,'113勞保勞退單日級距表-請勿更改表內數字'!$B$4:$I$56,8,TRUE)</f>
        <v>0</v>
      </c>
    </row>
    <row r="204" spans="2:207">
      <c r="B204" s="76"/>
      <c r="C204" s="76"/>
      <c r="D204" s="166"/>
      <c r="G204" s="76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P204" s="219">
        <f t="shared" si="147"/>
        <v>0</v>
      </c>
      <c r="AQ204" s="43">
        <f t="shared" si="148"/>
        <v>0</v>
      </c>
      <c r="AR204" s="43">
        <f t="shared" si="149"/>
        <v>0</v>
      </c>
      <c r="AS204" s="209">
        <f t="shared" si="185"/>
        <v>0</v>
      </c>
      <c r="AT204" s="201">
        <f>VLOOKUP(AS204,'113勞保勞退單日級距表-請勿更改表內數字'!$B$4:$E$56,3,TRUE)*AP204</f>
        <v>0</v>
      </c>
      <c r="AU204" s="201">
        <f>VLOOKUP(AS204,'113勞保勞退單日級距表-請勿更改表內數字'!$B$4:$I$56,7,TRUE)</f>
        <v>0</v>
      </c>
      <c r="AV204" s="201">
        <f>VLOOKUP(AS204,'113勞保勞退單日級距表-請勿更改表內數字'!$B$4:$E$56,4,TRUE)*AP204</f>
        <v>0</v>
      </c>
      <c r="AW204" s="51">
        <f t="shared" si="150"/>
        <v>0</v>
      </c>
      <c r="AX204" s="50">
        <f t="shared" si="151"/>
        <v>0</v>
      </c>
      <c r="AY204" s="50">
        <f t="shared" si="152"/>
        <v>0</v>
      </c>
      <c r="AZ204" s="50">
        <f t="shared" si="153"/>
        <v>0</v>
      </c>
      <c r="BA204" s="39">
        <f t="shared" si="154"/>
        <v>0</v>
      </c>
      <c r="BB204" s="39">
        <f t="shared" si="155"/>
        <v>0</v>
      </c>
      <c r="BC204" s="39">
        <f t="shared" si="156"/>
        <v>0</v>
      </c>
      <c r="BD204" s="39">
        <f t="shared" si="157"/>
        <v>0</v>
      </c>
      <c r="BE204" s="39">
        <f t="shared" si="158"/>
        <v>0</v>
      </c>
      <c r="BF204" s="39">
        <f t="shared" si="159"/>
        <v>0</v>
      </c>
      <c r="BG204" s="39">
        <f t="shared" si="160"/>
        <v>0</v>
      </c>
      <c r="BH204" s="39">
        <f t="shared" si="161"/>
        <v>0</v>
      </c>
      <c r="BI204" s="39">
        <f t="shared" si="162"/>
        <v>0</v>
      </c>
      <c r="BJ204" s="39">
        <f t="shared" si="163"/>
        <v>0</v>
      </c>
      <c r="BK204" s="39">
        <f t="shared" si="164"/>
        <v>0</v>
      </c>
      <c r="BL204" s="39">
        <f t="shared" si="165"/>
        <v>0</v>
      </c>
      <c r="BM204" s="39">
        <f t="shared" si="166"/>
        <v>0</v>
      </c>
      <c r="BN204" s="39">
        <f t="shared" si="167"/>
        <v>0</v>
      </c>
      <c r="BO204" s="39">
        <f t="shared" si="168"/>
        <v>0</v>
      </c>
      <c r="BP204" s="39">
        <f t="shared" si="169"/>
        <v>0</v>
      </c>
      <c r="BQ204" s="39">
        <f t="shared" si="170"/>
        <v>0</v>
      </c>
      <c r="BR204" s="39">
        <f t="shared" si="171"/>
        <v>0</v>
      </c>
      <c r="BS204" s="39">
        <f t="shared" si="172"/>
        <v>0</v>
      </c>
      <c r="BT204" s="39">
        <f t="shared" si="173"/>
        <v>0</v>
      </c>
      <c r="BU204" s="39">
        <f t="shared" si="174"/>
        <v>0</v>
      </c>
      <c r="BV204" s="39">
        <f t="shared" si="175"/>
        <v>0</v>
      </c>
      <c r="BW204" s="39">
        <f t="shared" si="176"/>
        <v>0</v>
      </c>
      <c r="BX204" s="39">
        <f t="shared" si="177"/>
        <v>0</v>
      </c>
      <c r="BY204" s="39">
        <f t="shared" si="178"/>
        <v>0</v>
      </c>
      <c r="BZ204" s="39">
        <f t="shared" si="179"/>
        <v>0</v>
      </c>
      <c r="CA204" s="39">
        <f t="shared" si="180"/>
        <v>0</v>
      </c>
      <c r="CB204" s="39">
        <f t="shared" si="181"/>
        <v>0</v>
      </c>
      <c r="CC204" s="39">
        <f t="shared" si="182"/>
        <v>0</v>
      </c>
      <c r="CD204" s="39">
        <f t="shared" si="183"/>
        <v>0</v>
      </c>
      <c r="CE204" s="39">
        <f t="shared" si="184"/>
        <v>0</v>
      </c>
      <c r="CF204" s="80">
        <f t="shared" si="186"/>
        <v>0</v>
      </c>
      <c r="CG204" s="80">
        <f t="shared" si="186"/>
        <v>0</v>
      </c>
      <c r="CH204" s="80">
        <f t="shared" si="186"/>
        <v>0</v>
      </c>
      <c r="CI204" s="80">
        <f t="shared" si="186"/>
        <v>0</v>
      </c>
      <c r="CJ204" s="80">
        <f t="shared" si="186"/>
        <v>0</v>
      </c>
      <c r="CK204" s="80">
        <f t="shared" si="186"/>
        <v>0</v>
      </c>
      <c r="CL204" s="80">
        <f t="shared" si="186"/>
        <v>0</v>
      </c>
      <c r="CM204" s="80">
        <f t="shared" si="186"/>
        <v>0</v>
      </c>
      <c r="CN204" s="80">
        <f t="shared" si="186"/>
        <v>0</v>
      </c>
      <c r="CO204" s="80">
        <f t="shared" si="186"/>
        <v>0</v>
      </c>
      <c r="CP204" s="80">
        <f t="shared" si="186"/>
        <v>0</v>
      </c>
      <c r="CQ204" s="80">
        <f t="shared" si="186"/>
        <v>0</v>
      </c>
      <c r="CR204" s="80">
        <f t="shared" si="186"/>
        <v>0</v>
      </c>
      <c r="CS204" s="80">
        <f t="shared" si="186"/>
        <v>0</v>
      </c>
      <c r="CT204" s="80">
        <f t="shared" si="186"/>
        <v>0</v>
      </c>
      <c r="CU204" s="80">
        <f t="shared" si="142"/>
        <v>0</v>
      </c>
      <c r="CV204" s="80">
        <f t="shared" si="142"/>
        <v>0</v>
      </c>
      <c r="CW204" s="80">
        <f t="shared" si="142"/>
        <v>0</v>
      </c>
      <c r="CX204" s="80">
        <f t="shared" si="142"/>
        <v>0</v>
      </c>
      <c r="CY204" s="80">
        <f t="shared" si="142"/>
        <v>0</v>
      </c>
      <c r="CZ204" s="80">
        <f t="shared" si="142"/>
        <v>0</v>
      </c>
      <c r="DA204" s="80">
        <f t="shared" si="142"/>
        <v>0</v>
      </c>
      <c r="DB204" s="80">
        <f t="shared" si="146"/>
        <v>0</v>
      </c>
      <c r="DC204" s="80">
        <f t="shared" si="146"/>
        <v>0</v>
      </c>
      <c r="DD204" s="80">
        <f t="shared" si="146"/>
        <v>0</v>
      </c>
      <c r="DE204" s="80">
        <f t="shared" si="146"/>
        <v>0</v>
      </c>
      <c r="DF204" s="80">
        <f t="shared" si="146"/>
        <v>0</v>
      </c>
      <c r="DG204" s="80">
        <f t="shared" si="146"/>
        <v>0</v>
      </c>
      <c r="DH204" s="80">
        <f t="shared" si="146"/>
        <v>0</v>
      </c>
      <c r="DI204" s="80">
        <f t="shared" si="146"/>
        <v>0</v>
      </c>
      <c r="DJ204" s="80">
        <f t="shared" si="146"/>
        <v>0</v>
      </c>
      <c r="DK204" s="85">
        <f>VLOOKUP(CF204,'113勞保勞退單日級距表-請勿更改表內數字'!$B$4:$E$56,3,TRUE)</f>
        <v>0</v>
      </c>
      <c r="DL204" s="85">
        <f>VLOOKUP(CG204,'113勞保勞退單日級距表-請勿更改表內數字'!$B$4:$E$56,3,TRUE)</f>
        <v>0</v>
      </c>
      <c r="DM204" s="85">
        <f>VLOOKUP(CH204,'113勞保勞退單日級距表-請勿更改表內數字'!$B$4:$E$56,3,TRUE)</f>
        <v>0</v>
      </c>
      <c r="DN204" s="85">
        <f>VLOOKUP(CI204,'113勞保勞退單日級距表-請勿更改表內數字'!$B$4:$E$56,3,TRUE)</f>
        <v>0</v>
      </c>
      <c r="DO204" s="85">
        <f>VLOOKUP(CJ204,'113勞保勞退單日級距表-請勿更改表內數字'!$B$4:$E$56,3,TRUE)</f>
        <v>0</v>
      </c>
      <c r="DP204" s="85">
        <f>VLOOKUP(CK204,'113勞保勞退單日級距表-請勿更改表內數字'!$B$4:$E$56,3,TRUE)</f>
        <v>0</v>
      </c>
      <c r="DQ204" s="85">
        <f>VLOOKUP(CL204,'113勞保勞退單日級距表-請勿更改表內數字'!$B$4:$E$56,3,TRUE)</f>
        <v>0</v>
      </c>
      <c r="DR204" s="85">
        <f>VLOOKUP(CM204,'113勞保勞退單日級距表-請勿更改表內數字'!$B$4:$E$56,3,TRUE)</f>
        <v>0</v>
      </c>
      <c r="DS204" s="85">
        <f>VLOOKUP(CN204,'113勞保勞退單日級距表-請勿更改表內數字'!$B$4:$E$56,3,TRUE)</f>
        <v>0</v>
      </c>
      <c r="DT204" s="85">
        <f>VLOOKUP(CO204,'113勞保勞退單日級距表-請勿更改表內數字'!$B$4:$E$56,3,TRUE)</f>
        <v>0</v>
      </c>
      <c r="DU204" s="85">
        <f>VLOOKUP(CP204,'113勞保勞退單日級距表-請勿更改表內數字'!$B$4:$E$56,3,TRUE)</f>
        <v>0</v>
      </c>
      <c r="DV204" s="85">
        <f>VLOOKUP(CQ204,'113勞保勞退單日級距表-請勿更改表內數字'!$B$4:$E$56,3,TRUE)</f>
        <v>0</v>
      </c>
      <c r="DW204" s="85">
        <f>VLOOKUP(CR204,'113勞保勞退單日級距表-請勿更改表內數字'!$B$4:$E$56,3,TRUE)</f>
        <v>0</v>
      </c>
      <c r="DX204" s="85">
        <f>VLOOKUP(CS204,'113勞保勞退單日級距表-請勿更改表內數字'!$B$4:$E$56,3,TRUE)</f>
        <v>0</v>
      </c>
      <c r="DY204" s="85">
        <f>VLOOKUP(CT204,'113勞保勞退單日級距表-請勿更改表內數字'!$B$4:$E$56,3,TRUE)</f>
        <v>0</v>
      </c>
      <c r="DZ204" s="85">
        <f>VLOOKUP(CU204,'113勞保勞退單日級距表-請勿更改表內數字'!$B$4:$E$56,3,TRUE)</f>
        <v>0</v>
      </c>
      <c r="EA204" s="85">
        <f>VLOOKUP(CV204,'113勞保勞退單日級距表-請勿更改表內數字'!$B$4:$E$56,3,TRUE)</f>
        <v>0</v>
      </c>
      <c r="EB204" s="85">
        <f>VLOOKUP(CW204,'113勞保勞退單日級距表-請勿更改表內數字'!$B$4:$E$56,3,TRUE)</f>
        <v>0</v>
      </c>
      <c r="EC204" s="85">
        <f>VLOOKUP(CX204,'113勞保勞退單日級距表-請勿更改表內數字'!$B$4:$E$56,3,TRUE)</f>
        <v>0</v>
      </c>
      <c r="ED204" s="85">
        <f>VLOOKUP(CY204,'113勞保勞退單日級距表-請勿更改表內數字'!$B$4:$E$56,3,TRUE)</f>
        <v>0</v>
      </c>
      <c r="EE204" s="85">
        <f>VLOOKUP(CZ204,'113勞保勞退單日級距表-請勿更改表內數字'!$B$4:$E$56,3,TRUE)</f>
        <v>0</v>
      </c>
      <c r="EF204" s="85">
        <f>VLOOKUP(DA204,'113勞保勞退單日級距表-請勿更改表內數字'!$B$4:$E$56,3,TRUE)</f>
        <v>0</v>
      </c>
      <c r="EG204" s="85">
        <f>VLOOKUP(DB204,'113勞保勞退單日級距表-請勿更改表內數字'!$B$4:$E$56,3,TRUE)</f>
        <v>0</v>
      </c>
      <c r="EH204" s="85">
        <f>VLOOKUP(DC204,'113勞保勞退單日級距表-請勿更改表內數字'!$B$4:$E$56,3,TRUE)</f>
        <v>0</v>
      </c>
      <c r="EI204" s="85">
        <f>VLOOKUP(DD204,'113勞保勞退單日級距表-請勿更改表內數字'!$B$4:$E$56,3,TRUE)</f>
        <v>0</v>
      </c>
      <c r="EJ204" s="85">
        <f>VLOOKUP(DE204,'113勞保勞退單日級距表-請勿更改表內數字'!$B$4:$E$56,3,TRUE)</f>
        <v>0</v>
      </c>
      <c r="EK204" s="85">
        <f>VLOOKUP(DF204,'113勞保勞退單日級距表-請勿更改表內數字'!$B$4:$E$56,3,TRUE)</f>
        <v>0</v>
      </c>
      <c r="EL204" s="85">
        <f>VLOOKUP(DG204,'113勞保勞退單日級距表-請勿更改表內數字'!$B$4:$E$56,3,TRUE)</f>
        <v>0</v>
      </c>
      <c r="EM204" s="85">
        <f>VLOOKUP(DH204,'113勞保勞退單日級距表-請勿更改表內數字'!$B$4:$E$56,3,TRUE)</f>
        <v>0</v>
      </c>
      <c r="EN204" s="85">
        <f>VLOOKUP(DI204,'113勞保勞退單日級距表-請勿更改表內數字'!$B$4:$E$56,3,TRUE)</f>
        <v>0</v>
      </c>
      <c r="EO204" s="85">
        <f>VLOOKUP(DJ204,'113勞保勞退單日級距表-請勿更改表內數字'!$B$4:$E$56,3,TRUE)</f>
        <v>0</v>
      </c>
      <c r="EP204" s="84">
        <f>VLOOKUP(CF204,'113勞保勞退單日級距表-請勿更改表內數字'!$B$4:$E$56,4,TRUE)</f>
        <v>0</v>
      </c>
      <c r="EQ204" s="84">
        <f>VLOOKUP(CG204,'113勞保勞退單日級距表-請勿更改表內數字'!$B$4:$E$56,4,TRUE)</f>
        <v>0</v>
      </c>
      <c r="ER204" s="84">
        <f>VLOOKUP(CH204,'113勞保勞退單日級距表-請勿更改表內數字'!$B$4:$E$56,4,TRUE)</f>
        <v>0</v>
      </c>
      <c r="ES204" s="84">
        <f>VLOOKUP(CI204,'113勞保勞退單日級距表-請勿更改表內數字'!$B$4:$E$56,4,TRUE)</f>
        <v>0</v>
      </c>
      <c r="ET204" s="84">
        <f>VLOOKUP(CJ204,'113勞保勞退單日級距表-請勿更改表內數字'!$B$4:$E$56,4,TRUE)</f>
        <v>0</v>
      </c>
      <c r="EU204" s="84">
        <f>VLOOKUP(CK204,'113勞保勞退單日級距表-請勿更改表內數字'!$B$4:$E$56,4,TRUE)</f>
        <v>0</v>
      </c>
      <c r="EV204" s="84">
        <f>VLOOKUP(CL204,'113勞保勞退單日級距表-請勿更改表內數字'!$B$4:$E$56,4,TRUE)</f>
        <v>0</v>
      </c>
      <c r="EW204" s="84">
        <f>VLOOKUP(CM204,'113勞保勞退單日級距表-請勿更改表內數字'!$B$4:$E$56,4,TRUE)</f>
        <v>0</v>
      </c>
      <c r="EX204" s="84">
        <f>VLOOKUP(CN204,'113勞保勞退單日級距表-請勿更改表內數字'!$B$4:$E$56,4,TRUE)</f>
        <v>0</v>
      </c>
      <c r="EY204" s="84">
        <f>VLOOKUP(CO204,'113勞保勞退單日級距表-請勿更改表內數字'!$B$4:$E$56,4,TRUE)</f>
        <v>0</v>
      </c>
      <c r="EZ204" s="84">
        <f>VLOOKUP(CP204,'113勞保勞退單日級距表-請勿更改表內數字'!$B$4:$E$56,4,TRUE)</f>
        <v>0</v>
      </c>
      <c r="FA204" s="84">
        <f>VLOOKUP(CQ204,'113勞保勞退單日級距表-請勿更改表內數字'!$B$4:$E$56,4,TRUE)</f>
        <v>0</v>
      </c>
      <c r="FB204" s="84">
        <f>VLOOKUP(CR204,'113勞保勞退單日級距表-請勿更改表內數字'!$B$4:$E$56,4,TRUE)</f>
        <v>0</v>
      </c>
      <c r="FC204" s="84">
        <f>VLOOKUP(CS204,'113勞保勞退單日級距表-請勿更改表內數字'!$B$4:$E$56,4,TRUE)</f>
        <v>0</v>
      </c>
      <c r="FD204" s="84">
        <f>VLOOKUP(CT204,'113勞保勞退單日級距表-請勿更改表內數字'!$B$4:$E$56,4,TRUE)</f>
        <v>0</v>
      </c>
      <c r="FE204" s="84">
        <f>VLOOKUP(CU204,'113勞保勞退單日級距表-請勿更改表內數字'!$B$4:$E$56,4,TRUE)</f>
        <v>0</v>
      </c>
      <c r="FF204" s="84">
        <f>VLOOKUP(CV204,'113勞保勞退單日級距表-請勿更改表內數字'!$B$4:$E$56,4,TRUE)</f>
        <v>0</v>
      </c>
      <c r="FG204" s="84">
        <f>VLOOKUP(CW204,'113勞保勞退單日級距表-請勿更改表內數字'!$B$4:$E$56,4,TRUE)</f>
        <v>0</v>
      </c>
      <c r="FH204" s="84">
        <f>VLOOKUP(CX204,'113勞保勞退單日級距表-請勿更改表內數字'!$B$4:$E$56,4,TRUE)</f>
        <v>0</v>
      </c>
      <c r="FI204" s="84">
        <f>VLOOKUP(CY204,'113勞保勞退單日級距表-請勿更改表內數字'!$B$4:$E$56,4,TRUE)</f>
        <v>0</v>
      </c>
      <c r="FJ204" s="84">
        <f>VLOOKUP(CZ204,'113勞保勞退單日級距表-請勿更改表內數字'!$B$4:$E$56,4,TRUE)</f>
        <v>0</v>
      </c>
      <c r="FK204" s="84">
        <f>VLOOKUP(DA204,'113勞保勞退單日級距表-請勿更改表內數字'!$B$4:$E$56,4,TRUE)</f>
        <v>0</v>
      </c>
      <c r="FL204" s="84">
        <f>VLOOKUP(DB204,'113勞保勞退單日級距表-請勿更改表內數字'!$B$4:$E$56,4,TRUE)</f>
        <v>0</v>
      </c>
      <c r="FM204" s="84">
        <f>VLOOKUP(DC204,'113勞保勞退單日級距表-請勿更改表內數字'!$B$4:$E$56,4,TRUE)</f>
        <v>0</v>
      </c>
      <c r="FN204" s="84">
        <f>VLOOKUP(DD204,'113勞保勞退單日級距表-請勿更改表內數字'!$B$4:$E$56,4,TRUE)</f>
        <v>0</v>
      </c>
      <c r="FO204" s="84">
        <f>VLOOKUP(DE204,'113勞保勞退單日級距表-請勿更改表內數字'!$B$4:$E$56,4,TRUE)</f>
        <v>0</v>
      </c>
      <c r="FP204" s="84">
        <f>VLOOKUP(DF204,'113勞保勞退單日級距表-請勿更改表內數字'!$B$4:$E$56,4,TRUE)</f>
        <v>0</v>
      </c>
      <c r="FQ204" s="84">
        <f>VLOOKUP(DG204,'113勞保勞退單日級距表-請勿更改表內數字'!$B$4:$E$56,4,TRUE)</f>
        <v>0</v>
      </c>
      <c r="FR204" s="84">
        <f>VLOOKUP(DH204,'113勞保勞退單日級距表-請勿更改表內數字'!$B$4:$E$56,4,TRUE)</f>
        <v>0</v>
      </c>
      <c r="FS204" s="84">
        <f>VLOOKUP(DI204,'113勞保勞退單日級距表-請勿更改表內數字'!$B$4:$E$56,4,TRUE)</f>
        <v>0</v>
      </c>
      <c r="FT204" s="84">
        <f>VLOOKUP(DJ204,'113勞保勞退單日級距表-請勿更改表內數字'!$B$4:$E$56,4,TRUE)</f>
        <v>0</v>
      </c>
      <c r="FU204" s="83">
        <f>VLOOKUP(CF204,'113勞保勞退單日級距表-請勿更改表內數字'!$B$4:$I$56,8,TRUE)</f>
        <v>0</v>
      </c>
      <c r="FV204" s="83">
        <f>VLOOKUP(CG204,'113勞保勞退單日級距表-請勿更改表內數字'!$B$4:$I$56,8,TRUE)</f>
        <v>0</v>
      </c>
      <c r="FW204" s="83">
        <f>VLOOKUP(CH204,'113勞保勞退單日級距表-請勿更改表內數字'!$B$4:$I$56,8,TRUE)</f>
        <v>0</v>
      </c>
      <c r="FX204" s="83">
        <f>VLOOKUP(CI204,'113勞保勞退單日級距表-請勿更改表內數字'!$B$4:$I$56,8,TRUE)</f>
        <v>0</v>
      </c>
      <c r="FY204" s="83">
        <f>VLOOKUP(CJ204,'113勞保勞退單日級距表-請勿更改表內數字'!$B$4:$I$56,8,TRUE)</f>
        <v>0</v>
      </c>
      <c r="FZ204" s="83">
        <f>VLOOKUP(CK204,'113勞保勞退單日級距表-請勿更改表內數字'!$B$4:$I$56,8,TRUE)</f>
        <v>0</v>
      </c>
      <c r="GA204" s="83">
        <f>VLOOKUP(CL204,'113勞保勞退單日級距表-請勿更改表內數字'!$B$4:$I$56,8,TRUE)</f>
        <v>0</v>
      </c>
      <c r="GB204" s="83">
        <f>VLOOKUP(CM204,'113勞保勞退單日級距表-請勿更改表內數字'!$B$4:$I$56,8,TRUE)</f>
        <v>0</v>
      </c>
      <c r="GC204" s="83">
        <f>VLOOKUP(CN204,'113勞保勞退單日級距表-請勿更改表內數字'!$B$4:$I$56,8,TRUE)</f>
        <v>0</v>
      </c>
      <c r="GD204" s="83">
        <f>VLOOKUP(CO204,'113勞保勞退單日級距表-請勿更改表內數字'!$B$4:$I$56,8,TRUE)</f>
        <v>0</v>
      </c>
      <c r="GE204" s="83">
        <f>VLOOKUP(CP204,'113勞保勞退單日級距表-請勿更改表內數字'!$B$4:$I$56,8,TRUE)</f>
        <v>0</v>
      </c>
      <c r="GF204" s="83">
        <f>VLOOKUP(CQ204,'113勞保勞退單日級距表-請勿更改表內數字'!$B$4:$I$56,8,TRUE)</f>
        <v>0</v>
      </c>
      <c r="GG204" s="83">
        <f>VLOOKUP(CR204,'113勞保勞退單日級距表-請勿更改表內數字'!$B$4:$I$56,8,TRUE)</f>
        <v>0</v>
      </c>
      <c r="GH204" s="83">
        <f>VLOOKUP(CS204,'113勞保勞退單日級距表-請勿更改表內數字'!$B$4:$I$56,8,TRUE)</f>
        <v>0</v>
      </c>
      <c r="GI204" s="83">
        <f>VLOOKUP(CT204,'113勞保勞退單日級距表-請勿更改表內數字'!$B$4:$I$56,8,TRUE)</f>
        <v>0</v>
      </c>
      <c r="GJ204" s="83">
        <f>VLOOKUP(CU204,'113勞保勞退單日級距表-請勿更改表內數字'!$B$4:$I$56,8,TRUE)</f>
        <v>0</v>
      </c>
      <c r="GK204" s="83">
        <f>VLOOKUP(CV204,'113勞保勞退單日級距表-請勿更改表內數字'!$B$4:$I$56,8,TRUE)</f>
        <v>0</v>
      </c>
      <c r="GL204" s="83">
        <f>VLOOKUP(CW204,'113勞保勞退單日級距表-請勿更改表內數字'!$B$4:$I$56,8,TRUE)</f>
        <v>0</v>
      </c>
      <c r="GM204" s="83">
        <f>VLOOKUP(CX204,'113勞保勞退單日級距表-請勿更改表內數字'!$B$4:$I$56,8,TRUE)</f>
        <v>0</v>
      </c>
      <c r="GN204" s="83">
        <f>VLOOKUP(CY204,'113勞保勞退單日級距表-請勿更改表內數字'!$B$4:$I$56,8,TRUE)</f>
        <v>0</v>
      </c>
      <c r="GO204" s="83">
        <f>VLOOKUP(CZ204,'113勞保勞退單日級距表-請勿更改表內數字'!$B$4:$I$56,8,TRUE)</f>
        <v>0</v>
      </c>
      <c r="GP204" s="83">
        <f>VLOOKUP(DA204,'113勞保勞退單日級距表-請勿更改表內數字'!$B$4:$I$56,8,TRUE)</f>
        <v>0</v>
      </c>
      <c r="GQ204" s="83">
        <f>VLOOKUP(DB204,'113勞保勞退單日級距表-請勿更改表內數字'!$B$4:$I$56,8,TRUE)</f>
        <v>0</v>
      </c>
      <c r="GR204" s="83">
        <f>VLOOKUP(DC204,'113勞保勞退單日級距表-請勿更改表內數字'!$B$4:$I$56,8,TRUE)</f>
        <v>0</v>
      </c>
      <c r="GS204" s="83">
        <f>VLOOKUP(DD204,'113勞保勞退單日級距表-請勿更改表內數字'!$B$4:$I$56,8,TRUE)</f>
        <v>0</v>
      </c>
      <c r="GT204" s="83">
        <f>VLOOKUP(DE204,'113勞保勞退單日級距表-請勿更改表內數字'!$B$4:$I$56,8,TRUE)</f>
        <v>0</v>
      </c>
      <c r="GU204" s="83">
        <f>VLOOKUP(DF204,'113勞保勞退單日級距表-請勿更改表內數字'!$B$4:$I$56,8,TRUE)</f>
        <v>0</v>
      </c>
      <c r="GV204" s="83">
        <f>VLOOKUP(DG204,'113勞保勞退單日級距表-請勿更改表內數字'!$B$4:$I$56,8,TRUE)</f>
        <v>0</v>
      </c>
      <c r="GW204" s="83">
        <f>VLOOKUP(DH204,'113勞保勞退單日級距表-請勿更改表內數字'!$B$4:$I$56,8,TRUE)</f>
        <v>0</v>
      </c>
      <c r="GX204" s="83">
        <f>VLOOKUP(DI204,'113勞保勞退單日級距表-請勿更改表內數字'!$B$4:$I$56,8,TRUE)</f>
        <v>0</v>
      </c>
      <c r="GY204" s="83">
        <f>VLOOKUP(DJ204,'113勞保勞退單日級距表-請勿更改表內數字'!$B$4:$I$56,8,TRUE)</f>
        <v>0</v>
      </c>
    </row>
    <row r="205" spans="2:207">
      <c r="B205" s="76"/>
      <c r="C205" s="76"/>
      <c r="D205" s="166"/>
      <c r="G205" s="76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P205" s="219">
        <f t="shared" si="147"/>
        <v>0</v>
      </c>
      <c r="AQ205" s="43">
        <f t="shared" si="148"/>
        <v>0</v>
      </c>
      <c r="AR205" s="43">
        <f t="shared" si="149"/>
        <v>0</v>
      </c>
      <c r="AS205" s="209">
        <f t="shared" si="185"/>
        <v>0</v>
      </c>
      <c r="AT205" s="201">
        <f>VLOOKUP(AS205,'113勞保勞退單日級距表-請勿更改表內數字'!$B$4:$E$56,3,TRUE)*AP205</f>
        <v>0</v>
      </c>
      <c r="AU205" s="201">
        <f>VLOOKUP(AS205,'113勞保勞退單日級距表-請勿更改表內數字'!$B$4:$I$56,7,TRUE)</f>
        <v>0</v>
      </c>
      <c r="AV205" s="201">
        <f>VLOOKUP(AS205,'113勞保勞退單日級距表-請勿更改表內數字'!$B$4:$E$56,4,TRUE)*AP205</f>
        <v>0</v>
      </c>
      <c r="AW205" s="51">
        <f t="shared" si="150"/>
        <v>0</v>
      </c>
      <c r="AX205" s="50">
        <f t="shared" si="151"/>
        <v>0</v>
      </c>
      <c r="AY205" s="50">
        <f t="shared" si="152"/>
        <v>0</v>
      </c>
      <c r="AZ205" s="50">
        <f t="shared" si="153"/>
        <v>0</v>
      </c>
      <c r="BA205" s="39">
        <f t="shared" si="154"/>
        <v>0</v>
      </c>
      <c r="BB205" s="39">
        <f t="shared" si="155"/>
        <v>0</v>
      </c>
      <c r="BC205" s="39">
        <f t="shared" si="156"/>
        <v>0</v>
      </c>
      <c r="BD205" s="39">
        <f t="shared" si="157"/>
        <v>0</v>
      </c>
      <c r="BE205" s="39">
        <f t="shared" si="158"/>
        <v>0</v>
      </c>
      <c r="BF205" s="39">
        <f t="shared" si="159"/>
        <v>0</v>
      </c>
      <c r="BG205" s="39">
        <f t="shared" si="160"/>
        <v>0</v>
      </c>
      <c r="BH205" s="39">
        <f t="shared" si="161"/>
        <v>0</v>
      </c>
      <c r="BI205" s="39">
        <f t="shared" si="162"/>
        <v>0</v>
      </c>
      <c r="BJ205" s="39">
        <f t="shared" si="163"/>
        <v>0</v>
      </c>
      <c r="BK205" s="39">
        <f t="shared" si="164"/>
        <v>0</v>
      </c>
      <c r="BL205" s="39">
        <f t="shared" si="165"/>
        <v>0</v>
      </c>
      <c r="BM205" s="39">
        <f t="shared" si="166"/>
        <v>0</v>
      </c>
      <c r="BN205" s="39">
        <f t="shared" si="167"/>
        <v>0</v>
      </c>
      <c r="BO205" s="39">
        <f t="shared" si="168"/>
        <v>0</v>
      </c>
      <c r="BP205" s="39">
        <f t="shared" si="169"/>
        <v>0</v>
      </c>
      <c r="BQ205" s="39">
        <f t="shared" si="170"/>
        <v>0</v>
      </c>
      <c r="BR205" s="39">
        <f t="shared" si="171"/>
        <v>0</v>
      </c>
      <c r="BS205" s="39">
        <f t="shared" si="172"/>
        <v>0</v>
      </c>
      <c r="BT205" s="39">
        <f t="shared" si="173"/>
        <v>0</v>
      </c>
      <c r="BU205" s="39">
        <f t="shared" si="174"/>
        <v>0</v>
      </c>
      <c r="BV205" s="39">
        <f t="shared" si="175"/>
        <v>0</v>
      </c>
      <c r="BW205" s="39">
        <f t="shared" si="176"/>
        <v>0</v>
      </c>
      <c r="BX205" s="39">
        <f t="shared" si="177"/>
        <v>0</v>
      </c>
      <c r="BY205" s="39">
        <f t="shared" si="178"/>
        <v>0</v>
      </c>
      <c r="BZ205" s="39">
        <f t="shared" si="179"/>
        <v>0</v>
      </c>
      <c r="CA205" s="39">
        <f t="shared" si="180"/>
        <v>0</v>
      </c>
      <c r="CB205" s="39">
        <f t="shared" si="181"/>
        <v>0</v>
      </c>
      <c r="CC205" s="39">
        <f t="shared" si="182"/>
        <v>0</v>
      </c>
      <c r="CD205" s="39">
        <f t="shared" si="183"/>
        <v>0</v>
      </c>
      <c r="CE205" s="39">
        <f t="shared" si="184"/>
        <v>0</v>
      </c>
      <c r="CF205" s="80">
        <f t="shared" si="186"/>
        <v>0</v>
      </c>
      <c r="CG205" s="80">
        <f t="shared" si="186"/>
        <v>0</v>
      </c>
      <c r="CH205" s="80">
        <f t="shared" si="186"/>
        <v>0</v>
      </c>
      <c r="CI205" s="80">
        <f t="shared" si="186"/>
        <v>0</v>
      </c>
      <c r="CJ205" s="80">
        <f t="shared" si="186"/>
        <v>0</v>
      </c>
      <c r="CK205" s="80">
        <f t="shared" si="186"/>
        <v>0</v>
      </c>
      <c r="CL205" s="80">
        <f t="shared" si="186"/>
        <v>0</v>
      </c>
      <c r="CM205" s="80">
        <f t="shared" si="186"/>
        <v>0</v>
      </c>
      <c r="CN205" s="80">
        <f t="shared" si="186"/>
        <v>0</v>
      </c>
      <c r="CO205" s="80">
        <f t="shared" si="186"/>
        <v>0</v>
      </c>
      <c r="CP205" s="80">
        <f t="shared" si="186"/>
        <v>0</v>
      </c>
      <c r="CQ205" s="80">
        <f t="shared" si="186"/>
        <v>0</v>
      </c>
      <c r="CR205" s="80">
        <f t="shared" si="186"/>
        <v>0</v>
      </c>
      <c r="CS205" s="80">
        <f t="shared" si="186"/>
        <v>0</v>
      </c>
      <c r="CT205" s="80">
        <f t="shared" si="186"/>
        <v>0</v>
      </c>
      <c r="CU205" s="80">
        <f t="shared" si="142"/>
        <v>0</v>
      </c>
      <c r="CV205" s="80">
        <f t="shared" si="142"/>
        <v>0</v>
      </c>
      <c r="CW205" s="80">
        <f t="shared" si="142"/>
        <v>0</v>
      </c>
      <c r="CX205" s="80">
        <f t="shared" si="142"/>
        <v>0</v>
      </c>
      <c r="CY205" s="80">
        <f t="shared" si="142"/>
        <v>0</v>
      </c>
      <c r="CZ205" s="80">
        <f t="shared" si="142"/>
        <v>0</v>
      </c>
      <c r="DA205" s="80">
        <f t="shared" si="142"/>
        <v>0</v>
      </c>
      <c r="DB205" s="80">
        <f t="shared" si="146"/>
        <v>0</v>
      </c>
      <c r="DC205" s="80">
        <f t="shared" si="146"/>
        <v>0</v>
      </c>
      <c r="DD205" s="80">
        <f t="shared" si="146"/>
        <v>0</v>
      </c>
      <c r="DE205" s="80">
        <f t="shared" si="146"/>
        <v>0</v>
      </c>
      <c r="DF205" s="80">
        <f t="shared" si="146"/>
        <v>0</v>
      </c>
      <c r="DG205" s="80">
        <f t="shared" si="146"/>
        <v>0</v>
      </c>
      <c r="DH205" s="80">
        <f t="shared" si="146"/>
        <v>0</v>
      </c>
      <c r="DI205" s="80">
        <f t="shared" si="146"/>
        <v>0</v>
      </c>
      <c r="DJ205" s="80">
        <f t="shared" si="146"/>
        <v>0</v>
      </c>
      <c r="DK205" s="85">
        <f>VLOOKUP(CF205,'113勞保勞退單日級距表-請勿更改表內數字'!$B$4:$E$56,3,TRUE)</f>
        <v>0</v>
      </c>
      <c r="DL205" s="85">
        <f>VLOOKUP(CG205,'113勞保勞退單日級距表-請勿更改表內數字'!$B$4:$E$56,3,TRUE)</f>
        <v>0</v>
      </c>
      <c r="DM205" s="85">
        <f>VLOOKUP(CH205,'113勞保勞退單日級距表-請勿更改表內數字'!$B$4:$E$56,3,TRUE)</f>
        <v>0</v>
      </c>
      <c r="DN205" s="85">
        <f>VLOOKUP(CI205,'113勞保勞退單日級距表-請勿更改表內數字'!$B$4:$E$56,3,TRUE)</f>
        <v>0</v>
      </c>
      <c r="DO205" s="85">
        <f>VLOOKUP(CJ205,'113勞保勞退單日級距表-請勿更改表內數字'!$B$4:$E$56,3,TRUE)</f>
        <v>0</v>
      </c>
      <c r="DP205" s="85">
        <f>VLOOKUP(CK205,'113勞保勞退單日級距表-請勿更改表內數字'!$B$4:$E$56,3,TRUE)</f>
        <v>0</v>
      </c>
      <c r="DQ205" s="85">
        <f>VLOOKUP(CL205,'113勞保勞退單日級距表-請勿更改表內數字'!$B$4:$E$56,3,TRUE)</f>
        <v>0</v>
      </c>
      <c r="DR205" s="85">
        <f>VLOOKUP(CM205,'113勞保勞退單日級距表-請勿更改表內數字'!$B$4:$E$56,3,TRUE)</f>
        <v>0</v>
      </c>
      <c r="DS205" s="85">
        <f>VLOOKUP(CN205,'113勞保勞退單日級距表-請勿更改表內數字'!$B$4:$E$56,3,TRUE)</f>
        <v>0</v>
      </c>
      <c r="DT205" s="85">
        <f>VLOOKUP(CO205,'113勞保勞退單日級距表-請勿更改表內數字'!$B$4:$E$56,3,TRUE)</f>
        <v>0</v>
      </c>
      <c r="DU205" s="85">
        <f>VLOOKUP(CP205,'113勞保勞退單日級距表-請勿更改表內數字'!$B$4:$E$56,3,TRUE)</f>
        <v>0</v>
      </c>
      <c r="DV205" s="85">
        <f>VLOOKUP(CQ205,'113勞保勞退單日級距表-請勿更改表內數字'!$B$4:$E$56,3,TRUE)</f>
        <v>0</v>
      </c>
      <c r="DW205" s="85">
        <f>VLOOKUP(CR205,'113勞保勞退單日級距表-請勿更改表內數字'!$B$4:$E$56,3,TRUE)</f>
        <v>0</v>
      </c>
      <c r="DX205" s="85">
        <f>VLOOKUP(CS205,'113勞保勞退單日級距表-請勿更改表內數字'!$B$4:$E$56,3,TRUE)</f>
        <v>0</v>
      </c>
      <c r="DY205" s="85">
        <f>VLOOKUP(CT205,'113勞保勞退單日級距表-請勿更改表內數字'!$B$4:$E$56,3,TRUE)</f>
        <v>0</v>
      </c>
      <c r="DZ205" s="85">
        <f>VLOOKUP(CU205,'113勞保勞退單日級距表-請勿更改表內數字'!$B$4:$E$56,3,TRUE)</f>
        <v>0</v>
      </c>
      <c r="EA205" s="85">
        <f>VLOOKUP(CV205,'113勞保勞退單日級距表-請勿更改表內數字'!$B$4:$E$56,3,TRUE)</f>
        <v>0</v>
      </c>
      <c r="EB205" s="85">
        <f>VLOOKUP(CW205,'113勞保勞退單日級距表-請勿更改表內數字'!$B$4:$E$56,3,TRUE)</f>
        <v>0</v>
      </c>
      <c r="EC205" s="85">
        <f>VLOOKUP(CX205,'113勞保勞退單日級距表-請勿更改表內數字'!$B$4:$E$56,3,TRUE)</f>
        <v>0</v>
      </c>
      <c r="ED205" s="85">
        <f>VLOOKUP(CY205,'113勞保勞退單日級距表-請勿更改表內數字'!$B$4:$E$56,3,TRUE)</f>
        <v>0</v>
      </c>
      <c r="EE205" s="85">
        <f>VLOOKUP(CZ205,'113勞保勞退單日級距表-請勿更改表內數字'!$B$4:$E$56,3,TRUE)</f>
        <v>0</v>
      </c>
      <c r="EF205" s="85">
        <f>VLOOKUP(DA205,'113勞保勞退單日級距表-請勿更改表內數字'!$B$4:$E$56,3,TRUE)</f>
        <v>0</v>
      </c>
      <c r="EG205" s="85">
        <f>VLOOKUP(DB205,'113勞保勞退單日級距表-請勿更改表內數字'!$B$4:$E$56,3,TRUE)</f>
        <v>0</v>
      </c>
      <c r="EH205" s="85">
        <f>VLOOKUP(DC205,'113勞保勞退單日級距表-請勿更改表內數字'!$B$4:$E$56,3,TRUE)</f>
        <v>0</v>
      </c>
      <c r="EI205" s="85">
        <f>VLOOKUP(DD205,'113勞保勞退單日級距表-請勿更改表內數字'!$B$4:$E$56,3,TRUE)</f>
        <v>0</v>
      </c>
      <c r="EJ205" s="85">
        <f>VLOOKUP(DE205,'113勞保勞退單日級距表-請勿更改表內數字'!$B$4:$E$56,3,TRUE)</f>
        <v>0</v>
      </c>
      <c r="EK205" s="85">
        <f>VLOOKUP(DF205,'113勞保勞退單日級距表-請勿更改表內數字'!$B$4:$E$56,3,TRUE)</f>
        <v>0</v>
      </c>
      <c r="EL205" s="85">
        <f>VLOOKUP(DG205,'113勞保勞退單日級距表-請勿更改表內數字'!$B$4:$E$56,3,TRUE)</f>
        <v>0</v>
      </c>
      <c r="EM205" s="85">
        <f>VLOOKUP(DH205,'113勞保勞退單日級距表-請勿更改表內數字'!$B$4:$E$56,3,TRUE)</f>
        <v>0</v>
      </c>
      <c r="EN205" s="85">
        <f>VLOOKUP(DI205,'113勞保勞退單日級距表-請勿更改表內數字'!$B$4:$E$56,3,TRUE)</f>
        <v>0</v>
      </c>
      <c r="EO205" s="85">
        <f>VLOOKUP(DJ205,'113勞保勞退單日級距表-請勿更改表內數字'!$B$4:$E$56,3,TRUE)</f>
        <v>0</v>
      </c>
      <c r="EP205" s="84">
        <f>VLOOKUP(CF205,'113勞保勞退單日級距表-請勿更改表內數字'!$B$4:$E$56,4,TRUE)</f>
        <v>0</v>
      </c>
      <c r="EQ205" s="84">
        <f>VLOOKUP(CG205,'113勞保勞退單日級距表-請勿更改表內數字'!$B$4:$E$56,4,TRUE)</f>
        <v>0</v>
      </c>
      <c r="ER205" s="84">
        <f>VLOOKUP(CH205,'113勞保勞退單日級距表-請勿更改表內數字'!$B$4:$E$56,4,TRUE)</f>
        <v>0</v>
      </c>
      <c r="ES205" s="84">
        <f>VLOOKUP(CI205,'113勞保勞退單日級距表-請勿更改表內數字'!$B$4:$E$56,4,TRUE)</f>
        <v>0</v>
      </c>
      <c r="ET205" s="84">
        <f>VLOOKUP(CJ205,'113勞保勞退單日級距表-請勿更改表內數字'!$B$4:$E$56,4,TRUE)</f>
        <v>0</v>
      </c>
      <c r="EU205" s="84">
        <f>VLOOKUP(CK205,'113勞保勞退單日級距表-請勿更改表內數字'!$B$4:$E$56,4,TRUE)</f>
        <v>0</v>
      </c>
      <c r="EV205" s="84">
        <f>VLOOKUP(CL205,'113勞保勞退單日級距表-請勿更改表內數字'!$B$4:$E$56,4,TRUE)</f>
        <v>0</v>
      </c>
      <c r="EW205" s="84">
        <f>VLOOKUP(CM205,'113勞保勞退單日級距表-請勿更改表內數字'!$B$4:$E$56,4,TRUE)</f>
        <v>0</v>
      </c>
      <c r="EX205" s="84">
        <f>VLOOKUP(CN205,'113勞保勞退單日級距表-請勿更改表內數字'!$B$4:$E$56,4,TRUE)</f>
        <v>0</v>
      </c>
      <c r="EY205" s="84">
        <f>VLOOKUP(CO205,'113勞保勞退單日級距表-請勿更改表內數字'!$B$4:$E$56,4,TRUE)</f>
        <v>0</v>
      </c>
      <c r="EZ205" s="84">
        <f>VLOOKUP(CP205,'113勞保勞退單日級距表-請勿更改表內數字'!$B$4:$E$56,4,TRUE)</f>
        <v>0</v>
      </c>
      <c r="FA205" s="84">
        <f>VLOOKUP(CQ205,'113勞保勞退單日級距表-請勿更改表內數字'!$B$4:$E$56,4,TRUE)</f>
        <v>0</v>
      </c>
      <c r="FB205" s="84">
        <f>VLOOKUP(CR205,'113勞保勞退單日級距表-請勿更改表內數字'!$B$4:$E$56,4,TRUE)</f>
        <v>0</v>
      </c>
      <c r="FC205" s="84">
        <f>VLOOKUP(CS205,'113勞保勞退單日級距表-請勿更改表內數字'!$B$4:$E$56,4,TRUE)</f>
        <v>0</v>
      </c>
      <c r="FD205" s="84">
        <f>VLOOKUP(CT205,'113勞保勞退單日級距表-請勿更改表內數字'!$B$4:$E$56,4,TRUE)</f>
        <v>0</v>
      </c>
      <c r="FE205" s="84">
        <f>VLOOKUP(CU205,'113勞保勞退單日級距表-請勿更改表內數字'!$B$4:$E$56,4,TRUE)</f>
        <v>0</v>
      </c>
      <c r="FF205" s="84">
        <f>VLOOKUP(CV205,'113勞保勞退單日級距表-請勿更改表內數字'!$B$4:$E$56,4,TRUE)</f>
        <v>0</v>
      </c>
      <c r="FG205" s="84">
        <f>VLOOKUP(CW205,'113勞保勞退單日級距表-請勿更改表內數字'!$B$4:$E$56,4,TRUE)</f>
        <v>0</v>
      </c>
      <c r="FH205" s="84">
        <f>VLOOKUP(CX205,'113勞保勞退單日級距表-請勿更改表內數字'!$B$4:$E$56,4,TRUE)</f>
        <v>0</v>
      </c>
      <c r="FI205" s="84">
        <f>VLOOKUP(CY205,'113勞保勞退單日級距表-請勿更改表內數字'!$B$4:$E$56,4,TRUE)</f>
        <v>0</v>
      </c>
      <c r="FJ205" s="84">
        <f>VLOOKUP(CZ205,'113勞保勞退單日級距表-請勿更改表內數字'!$B$4:$E$56,4,TRUE)</f>
        <v>0</v>
      </c>
      <c r="FK205" s="84">
        <f>VLOOKUP(DA205,'113勞保勞退單日級距表-請勿更改表內數字'!$B$4:$E$56,4,TRUE)</f>
        <v>0</v>
      </c>
      <c r="FL205" s="84">
        <f>VLOOKUP(DB205,'113勞保勞退單日級距表-請勿更改表內數字'!$B$4:$E$56,4,TRUE)</f>
        <v>0</v>
      </c>
      <c r="FM205" s="84">
        <f>VLOOKUP(DC205,'113勞保勞退單日級距表-請勿更改表內數字'!$B$4:$E$56,4,TRUE)</f>
        <v>0</v>
      </c>
      <c r="FN205" s="84">
        <f>VLOOKUP(DD205,'113勞保勞退單日級距表-請勿更改表內數字'!$B$4:$E$56,4,TRUE)</f>
        <v>0</v>
      </c>
      <c r="FO205" s="84">
        <f>VLOOKUP(DE205,'113勞保勞退單日級距表-請勿更改表內數字'!$B$4:$E$56,4,TRUE)</f>
        <v>0</v>
      </c>
      <c r="FP205" s="84">
        <f>VLOOKUP(DF205,'113勞保勞退單日級距表-請勿更改表內數字'!$B$4:$E$56,4,TRUE)</f>
        <v>0</v>
      </c>
      <c r="FQ205" s="84">
        <f>VLOOKUP(DG205,'113勞保勞退單日級距表-請勿更改表內數字'!$B$4:$E$56,4,TRUE)</f>
        <v>0</v>
      </c>
      <c r="FR205" s="84">
        <f>VLOOKUP(DH205,'113勞保勞退單日級距表-請勿更改表內數字'!$B$4:$E$56,4,TRUE)</f>
        <v>0</v>
      </c>
      <c r="FS205" s="84">
        <f>VLOOKUP(DI205,'113勞保勞退單日級距表-請勿更改表內數字'!$B$4:$E$56,4,TRUE)</f>
        <v>0</v>
      </c>
      <c r="FT205" s="84">
        <f>VLOOKUP(DJ205,'113勞保勞退單日級距表-請勿更改表內數字'!$B$4:$E$56,4,TRUE)</f>
        <v>0</v>
      </c>
      <c r="FU205" s="83">
        <f>VLOOKUP(CF205,'113勞保勞退單日級距表-請勿更改表內數字'!$B$4:$I$56,8,TRUE)</f>
        <v>0</v>
      </c>
      <c r="FV205" s="83">
        <f>VLOOKUP(CG205,'113勞保勞退單日級距表-請勿更改表內數字'!$B$4:$I$56,8,TRUE)</f>
        <v>0</v>
      </c>
      <c r="FW205" s="83">
        <f>VLOOKUP(CH205,'113勞保勞退單日級距表-請勿更改表內數字'!$B$4:$I$56,8,TRUE)</f>
        <v>0</v>
      </c>
      <c r="FX205" s="83">
        <f>VLOOKUP(CI205,'113勞保勞退單日級距表-請勿更改表內數字'!$B$4:$I$56,8,TRUE)</f>
        <v>0</v>
      </c>
      <c r="FY205" s="83">
        <f>VLOOKUP(CJ205,'113勞保勞退單日級距表-請勿更改表內數字'!$B$4:$I$56,8,TRUE)</f>
        <v>0</v>
      </c>
      <c r="FZ205" s="83">
        <f>VLOOKUP(CK205,'113勞保勞退單日級距表-請勿更改表內數字'!$B$4:$I$56,8,TRUE)</f>
        <v>0</v>
      </c>
      <c r="GA205" s="83">
        <f>VLOOKUP(CL205,'113勞保勞退單日級距表-請勿更改表內數字'!$B$4:$I$56,8,TRUE)</f>
        <v>0</v>
      </c>
      <c r="GB205" s="83">
        <f>VLOOKUP(CM205,'113勞保勞退單日級距表-請勿更改表內數字'!$B$4:$I$56,8,TRUE)</f>
        <v>0</v>
      </c>
      <c r="GC205" s="83">
        <f>VLOOKUP(CN205,'113勞保勞退單日級距表-請勿更改表內數字'!$B$4:$I$56,8,TRUE)</f>
        <v>0</v>
      </c>
      <c r="GD205" s="83">
        <f>VLOOKUP(CO205,'113勞保勞退單日級距表-請勿更改表內數字'!$B$4:$I$56,8,TRUE)</f>
        <v>0</v>
      </c>
      <c r="GE205" s="83">
        <f>VLOOKUP(CP205,'113勞保勞退單日級距表-請勿更改表內數字'!$B$4:$I$56,8,TRUE)</f>
        <v>0</v>
      </c>
      <c r="GF205" s="83">
        <f>VLOOKUP(CQ205,'113勞保勞退單日級距表-請勿更改表內數字'!$B$4:$I$56,8,TRUE)</f>
        <v>0</v>
      </c>
      <c r="GG205" s="83">
        <f>VLOOKUP(CR205,'113勞保勞退單日級距表-請勿更改表內數字'!$B$4:$I$56,8,TRUE)</f>
        <v>0</v>
      </c>
      <c r="GH205" s="83">
        <f>VLOOKUP(CS205,'113勞保勞退單日級距表-請勿更改表內數字'!$B$4:$I$56,8,TRUE)</f>
        <v>0</v>
      </c>
      <c r="GI205" s="83">
        <f>VLOOKUP(CT205,'113勞保勞退單日級距表-請勿更改表內數字'!$B$4:$I$56,8,TRUE)</f>
        <v>0</v>
      </c>
      <c r="GJ205" s="83">
        <f>VLOOKUP(CU205,'113勞保勞退單日級距表-請勿更改表內數字'!$B$4:$I$56,8,TRUE)</f>
        <v>0</v>
      </c>
      <c r="GK205" s="83">
        <f>VLOOKUP(CV205,'113勞保勞退單日級距表-請勿更改表內數字'!$B$4:$I$56,8,TRUE)</f>
        <v>0</v>
      </c>
      <c r="GL205" s="83">
        <f>VLOOKUP(CW205,'113勞保勞退單日級距表-請勿更改表內數字'!$B$4:$I$56,8,TRUE)</f>
        <v>0</v>
      </c>
      <c r="GM205" s="83">
        <f>VLOOKUP(CX205,'113勞保勞退單日級距表-請勿更改表內數字'!$B$4:$I$56,8,TRUE)</f>
        <v>0</v>
      </c>
      <c r="GN205" s="83">
        <f>VLOOKUP(CY205,'113勞保勞退單日級距表-請勿更改表內數字'!$B$4:$I$56,8,TRUE)</f>
        <v>0</v>
      </c>
      <c r="GO205" s="83">
        <f>VLOOKUP(CZ205,'113勞保勞退單日級距表-請勿更改表內數字'!$B$4:$I$56,8,TRUE)</f>
        <v>0</v>
      </c>
      <c r="GP205" s="83">
        <f>VLOOKUP(DA205,'113勞保勞退單日級距表-請勿更改表內數字'!$B$4:$I$56,8,TRUE)</f>
        <v>0</v>
      </c>
      <c r="GQ205" s="83">
        <f>VLOOKUP(DB205,'113勞保勞退單日級距表-請勿更改表內數字'!$B$4:$I$56,8,TRUE)</f>
        <v>0</v>
      </c>
      <c r="GR205" s="83">
        <f>VLOOKUP(DC205,'113勞保勞退單日級距表-請勿更改表內數字'!$B$4:$I$56,8,TRUE)</f>
        <v>0</v>
      </c>
      <c r="GS205" s="83">
        <f>VLOOKUP(DD205,'113勞保勞退單日級距表-請勿更改表內數字'!$B$4:$I$56,8,TRUE)</f>
        <v>0</v>
      </c>
      <c r="GT205" s="83">
        <f>VLOOKUP(DE205,'113勞保勞退單日級距表-請勿更改表內數字'!$B$4:$I$56,8,TRUE)</f>
        <v>0</v>
      </c>
      <c r="GU205" s="83">
        <f>VLOOKUP(DF205,'113勞保勞退單日級距表-請勿更改表內數字'!$B$4:$I$56,8,TRUE)</f>
        <v>0</v>
      </c>
      <c r="GV205" s="83">
        <f>VLOOKUP(DG205,'113勞保勞退單日級距表-請勿更改表內數字'!$B$4:$I$56,8,TRUE)</f>
        <v>0</v>
      </c>
      <c r="GW205" s="83">
        <f>VLOOKUP(DH205,'113勞保勞退單日級距表-請勿更改表內數字'!$B$4:$I$56,8,TRUE)</f>
        <v>0</v>
      </c>
      <c r="GX205" s="83">
        <f>VLOOKUP(DI205,'113勞保勞退單日級距表-請勿更改表內數字'!$B$4:$I$56,8,TRUE)</f>
        <v>0</v>
      </c>
      <c r="GY205" s="83">
        <f>VLOOKUP(DJ205,'113勞保勞退單日級距表-請勿更改表內數字'!$B$4:$I$56,8,TRUE)</f>
        <v>0</v>
      </c>
    </row>
    <row r="206" spans="2:207">
      <c r="B206" s="76"/>
      <c r="C206" s="76"/>
      <c r="D206" s="166"/>
      <c r="G206" s="76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P206" s="219">
        <f t="shared" si="147"/>
        <v>0</v>
      </c>
      <c r="AQ206" s="43">
        <f t="shared" si="148"/>
        <v>0</v>
      </c>
      <c r="AR206" s="43">
        <f t="shared" si="149"/>
        <v>0</v>
      </c>
      <c r="AS206" s="209">
        <f t="shared" si="185"/>
        <v>0</v>
      </c>
      <c r="AT206" s="201">
        <f>VLOOKUP(AS206,'113勞保勞退單日級距表-請勿更改表內數字'!$B$4:$E$56,3,TRUE)*AP206</f>
        <v>0</v>
      </c>
      <c r="AU206" s="201">
        <f>VLOOKUP(AS206,'113勞保勞退單日級距表-請勿更改表內數字'!$B$4:$I$56,7,TRUE)</f>
        <v>0</v>
      </c>
      <c r="AV206" s="201">
        <f>VLOOKUP(AS206,'113勞保勞退單日級距表-請勿更改表內數字'!$B$4:$E$56,4,TRUE)*AP206</f>
        <v>0</v>
      </c>
      <c r="AW206" s="51">
        <f t="shared" si="150"/>
        <v>0</v>
      </c>
      <c r="AX206" s="50">
        <f t="shared" si="151"/>
        <v>0</v>
      </c>
      <c r="AY206" s="50">
        <f t="shared" si="152"/>
        <v>0</v>
      </c>
      <c r="AZ206" s="50">
        <f t="shared" si="153"/>
        <v>0</v>
      </c>
      <c r="BA206" s="39">
        <f t="shared" si="154"/>
        <v>0</v>
      </c>
      <c r="BB206" s="39">
        <f t="shared" si="155"/>
        <v>0</v>
      </c>
      <c r="BC206" s="39">
        <f t="shared" si="156"/>
        <v>0</v>
      </c>
      <c r="BD206" s="39">
        <f t="shared" si="157"/>
        <v>0</v>
      </c>
      <c r="BE206" s="39">
        <f t="shared" si="158"/>
        <v>0</v>
      </c>
      <c r="BF206" s="39">
        <f t="shared" si="159"/>
        <v>0</v>
      </c>
      <c r="BG206" s="39">
        <f t="shared" si="160"/>
        <v>0</v>
      </c>
      <c r="BH206" s="39">
        <f t="shared" si="161"/>
        <v>0</v>
      </c>
      <c r="BI206" s="39">
        <f t="shared" si="162"/>
        <v>0</v>
      </c>
      <c r="BJ206" s="39">
        <f t="shared" si="163"/>
        <v>0</v>
      </c>
      <c r="BK206" s="39">
        <f t="shared" si="164"/>
        <v>0</v>
      </c>
      <c r="BL206" s="39">
        <f t="shared" si="165"/>
        <v>0</v>
      </c>
      <c r="BM206" s="39">
        <f t="shared" si="166"/>
        <v>0</v>
      </c>
      <c r="BN206" s="39">
        <f t="shared" si="167"/>
        <v>0</v>
      </c>
      <c r="BO206" s="39">
        <f t="shared" si="168"/>
        <v>0</v>
      </c>
      <c r="BP206" s="39">
        <f t="shared" si="169"/>
        <v>0</v>
      </c>
      <c r="BQ206" s="39">
        <f t="shared" si="170"/>
        <v>0</v>
      </c>
      <c r="BR206" s="39">
        <f t="shared" si="171"/>
        <v>0</v>
      </c>
      <c r="BS206" s="39">
        <f t="shared" si="172"/>
        <v>0</v>
      </c>
      <c r="BT206" s="39">
        <f t="shared" si="173"/>
        <v>0</v>
      </c>
      <c r="BU206" s="39">
        <f t="shared" si="174"/>
        <v>0</v>
      </c>
      <c r="BV206" s="39">
        <f t="shared" si="175"/>
        <v>0</v>
      </c>
      <c r="BW206" s="39">
        <f t="shared" si="176"/>
        <v>0</v>
      </c>
      <c r="BX206" s="39">
        <f t="shared" si="177"/>
        <v>0</v>
      </c>
      <c r="BY206" s="39">
        <f t="shared" si="178"/>
        <v>0</v>
      </c>
      <c r="BZ206" s="39">
        <f t="shared" si="179"/>
        <v>0</v>
      </c>
      <c r="CA206" s="39">
        <f t="shared" si="180"/>
        <v>0</v>
      </c>
      <c r="CB206" s="39">
        <f t="shared" si="181"/>
        <v>0</v>
      </c>
      <c r="CC206" s="39">
        <f t="shared" si="182"/>
        <v>0</v>
      </c>
      <c r="CD206" s="39">
        <f t="shared" si="183"/>
        <v>0</v>
      </c>
      <c r="CE206" s="39">
        <f t="shared" si="184"/>
        <v>0</v>
      </c>
      <c r="CF206" s="80">
        <f t="shared" si="186"/>
        <v>0</v>
      </c>
      <c r="CG206" s="80">
        <f t="shared" si="186"/>
        <v>0</v>
      </c>
      <c r="CH206" s="80">
        <f t="shared" si="186"/>
        <v>0</v>
      </c>
      <c r="CI206" s="80">
        <f t="shared" si="186"/>
        <v>0</v>
      </c>
      <c r="CJ206" s="80">
        <f t="shared" si="186"/>
        <v>0</v>
      </c>
      <c r="CK206" s="80">
        <f t="shared" si="186"/>
        <v>0</v>
      </c>
      <c r="CL206" s="80">
        <f t="shared" si="186"/>
        <v>0</v>
      </c>
      <c r="CM206" s="80">
        <f t="shared" si="186"/>
        <v>0</v>
      </c>
      <c r="CN206" s="80">
        <f t="shared" si="186"/>
        <v>0</v>
      </c>
      <c r="CO206" s="80">
        <f t="shared" si="186"/>
        <v>0</v>
      </c>
      <c r="CP206" s="80">
        <f t="shared" si="186"/>
        <v>0</v>
      </c>
      <c r="CQ206" s="80">
        <f t="shared" si="186"/>
        <v>0</v>
      </c>
      <c r="CR206" s="80">
        <f t="shared" si="186"/>
        <v>0</v>
      </c>
      <c r="CS206" s="80">
        <f t="shared" si="186"/>
        <v>0</v>
      </c>
      <c r="CT206" s="80">
        <f t="shared" si="186"/>
        <v>0</v>
      </c>
      <c r="CU206" s="80">
        <f t="shared" si="142"/>
        <v>0</v>
      </c>
      <c r="CV206" s="80">
        <f t="shared" si="142"/>
        <v>0</v>
      </c>
      <c r="CW206" s="80">
        <f t="shared" si="142"/>
        <v>0</v>
      </c>
      <c r="CX206" s="80">
        <f t="shared" si="142"/>
        <v>0</v>
      </c>
      <c r="CY206" s="80">
        <f t="shared" si="142"/>
        <v>0</v>
      </c>
      <c r="CZ206" s="80">
        <f t="shared" si="142"/>
        <v>0</v>
      </c>
      <c r="DA206" s="80">
        <f t="shared" si="142"/>
        <v>0</v>
      </c>
      <c r="DB206" s="80">
        <f t="shared" si="146"/>
        <v>0</v>
      </c>
      <c r="DC206" s="80">
        <f t="shared" si="146"/>
        <v>0</v>
      </c>
      <c r="DD206" s="80">
        <f t="shared" si="146"/>
        <v>0</v>
      </c>
      <c r="DE206" s="80">
        <f t="shared" si="146"/>
        <v>0</v>
      </c>
      <c r="DF206" s="80">
        <f t="shared" si="146"/>
        <v>0</v>
      </c>
      <c r="DG206" s="80">
        <f t="shared" si="146"/>
        <v>0</v>
      </c>
      <c r="DH206" s="80">
        <f t="shared" si="146"/>
        <v>0</v>
      </c>
      <c r="DI206" s="80">
        <f t="shared" si="146"/>
        <v>0</v>
      </c>
      <c r="DJ206" s="80">
        <f t="shared" si="146"/>
        <v>0</v>
      </c>
      <c r="DK206" s="85">
        <f>VLOOKUP(CF206,'113勞保勞退單日級距表-請勿更改表內數字'!$B$4:$E$56,3,TRUE)</f>
        <v>0</v>
      </c>
      <c r="DL206" s="85">
        <f>VLOOKUP(CG206,'113勞保勞退單日級距表-請勿更改表內數字'!$B$4:$E$56,3,TRUE)</f>
        <v>0</v>
      </c>
      <c r="DM206" s="85">
        <f>VLOOKUP(CH206,'113勞保勞退單日級距表-請勿更改表內數字'!$B$4:$E$56,3,TRUE)</f>
        <v>0</v>
      </c>
      <c r="DN206" s="85">
        <f>VLOOKUP(CI206,'113勞保勞退單日級距表-請勿更改表內數字'!$B$4:$E$56,3,TRUE)</f>
        <v>0</v>
      </c>
      <c r="DO206" s="85">
        <f>VLOOKUP(CJ206,'113勞保勞退單日級距表-請勿更改表內數字'!$B$4:$E$56,3,TRUE)</f>
        <v>0</v>
      </c>
      <c r="DP206" s="85">
        <f>VLOOKUP(CK206,'113勞保勞退單日級距表-請勿更改表內數字'!$B$4:$E$56,3,TRUE)</f>
        <v>0</v>
      </c>
      <c r="DQ206" s="85">
        <f>VLOOKUP(CL206,'113勞保勞退單日級距表-請勿更改表內數字'!$B$4:$E$56,3,TRUE)</f>
        <v>0</v>
      </c>
      <c r="DR206" s="85">
        <f>VLOOKUP(CM206,'113勞保勞退單日級距表-請勿更改表內數字'!$B$4:$E$56,3,TRUE)</f>
        <v>0</v>
      </c>
      <c r="DS206" s="85">
        <f>VLOOKUP(CN206,'113勞保勞退單日級距表-請勿更改表內數字'!$B$4:$E$56,3,TRUE)</f>
        <v>0</v>
      </c>
      <c r="DT206" s="85">
        <f>VLOOKUP(CO206,'113勞保勞退單日級距表-請勿更改表內數字'!$B$4:$E$56,3,TRUE)</f>
        <v>0</v>
      </c>
      <c r="DU206" s="85">
        <f>VLOOKUP(CP206,'113勞保勞退單日級距表-請勿更改表內數字'!$B$4:$E$56,3,TRUE)</f>
        <v>0</v>
      </c>
      <c r="DV206" s="85">
        <f>VLOOKUP(CQ206,'113勞保勞退單日級距表-請勿更改表內數字'!$B$4:$E$56,3,TRUE)</f>
        <v>0</v>
      </c>
      <c r="DW206" s="85">
        <f>VLOOKUP(CR206,'113勞保勞退單日級距表-請勿更改表內數字'!$B$4:$E$56,3,TRUE)</f>
        <v>0</v>
      </c>
      <c r="DX206" s="85">
        <f>VLOOKUP(CS206,'113勞保勞退單日級距表-請勿更改表內數字'!$B$4:$E$56,3,TRUE)</f>
        <v>0</v>
      </c>
      <c r="DY206" s="85">
        <f>VLOOKUP(CT206,'113勞保勞退單日級距表-請勿更改表內數字'!$B$4:$E$56,3,TRUE)</f>
        <v>0</v>
      </c>
      <c r="DZ206" s="85">
        <f>VLOOKUP(CU206,'113勞保勞退單日級距表-請勿更改表內數字'!$B$4:$E$56,3,TRUE)</f>
        <v>0</v>
      </c>
      <c r="EA206" s="85">
        <f>VLOOKUP(CV206,'113勞保勞退單日級距表-請勿更改表內數字'!$B$4:$E$56,3,TRUE)</f>
        <v>0</v>
      </c>
      <c r="EB206" s="85">
        <f>VLOOKUP(CW206,'113勞保勞退單日級距表-請勿更改表內數字'!$B$4:$E$56,3,TRUE)</f>
        <v>0</v>
      </c>
      <c r="EC206" s="85">
        <f>VLOOKUP(CX206,'113勞保勞退單日級距表-請勿更改表內數字'!$B$4:$E$56,3,TRUE)</f>
        <v>0</v>
      </c>
      <c r="ED206" s="85">
        <f>VLOOKUP(CY206,'113勞保勞退單日級距表-請勿更改表內數字'!$B$4:$E$56,3,TRUE)</f>
        <v>0</v>
      </c>
      <c r="EE206" s="85">
        <f>VLOOKUP(CZ206,'113勞保勞退單日級距表-請勿更改表內數字'!$B$4:$E$56,3,TRUE)</f>
        <v>0</v>
      </c>
      <c r="EF206" s="85">
        <f>VLOOKUP(DA206,'113勞保勞退單日級距表-請勿更改表內數字'!$B$4:$E$56,3,TRUE)</f>
        <v>0</v>
      </c>
      <c r="EG206" s="85">
        <f>VLOOKUP(DB206,'113勞保勞退單日級距表-請勿更改表內數字'!$B$4:$E$56,3,TRUE)</f>
        <v>0</v>
      </c>
      <c r="EH206" s="85">
        <f>VLOOKUP(DC206,'113勞保勞退單日級距表-請勿更改表內數字'!$B$4:$E$56,3,TRUE)</f>
        <v>0</v>
      </c>
      <c r="EI206" s="85">
        <f>VLOOKUP(DD206,'113勞保勞退單日級距表-請勿更改表內數字'!$B$4:$E$56,3,TRUE)</f>
        <v>0</v>
      </c>
      <c r="EJ206" s="85">
        <f>VLOOKUP(DE206,'113勞保勞退單日級距表-請勿更改表內數字'!$B$4:$E$56,3,TRUE)</f>
        <v>0</v>
      </c>
      <c r="EK206" s="85">
        <f>VLOOKUP(DF206,'113勞保勞退單日級距表-請勿更改表內數字'!$B$4:$E$56,3,TRUE)</f>
        <v>0</v>
      </c>
      <c r="EL206" s="85">
        <f>VLOOKUP(DG206,'113勞保勞退單日級距表-請勿更改表內數字'!$B$4:$E$56,3,TRUE)</f>
        <v>0</v>
      </c>
      <c r="EM206" s="85">
        <f>VLOOKUP(DH206,'113勞保勞退單日級距表-請勿更改表內數字'!$B$4:$E$56,3,TRUE)</f>
        <v>0</v>
      </c>
      <c r="EN206" s="85">
        <f>VLOOKUP(DI206,'113勞保勞退單日級距表-請勿更改表內數字'!$B$4:$E$56,3,TRUE)</f>
        <v>0</v>
      </c>
      <c r="EO206" s="85">
        <f>VLOOKUP(DJ206,'113勞保勞退單日級距表-請勿更改表內數字'!$B$4:$E$56,3,TRUE)</f>
        <v>0</v>
      </c>
      <c r="EP206" s="84">
        <f>VLOOKUP(CF206,'113勞保勞退單日級距表-請勿更改表內數字'!$B$4:$E$56,4,TRUE)</f>
        <v>0</v>
      </c>
      <c r="EQ206" s="84">
        <f>VLOOKUP(CG206,'113勞保勞退單日級距表-請勿更改表內數字'!$B$4:$E$56,4,TRUE)</f>
        <v>0</v>
      </c>
      <c r="ER206" s="84">
        <f>VLOOKUP(CH206,'113勞保勞退單日級距表-請勿更改表內數字'!$B$4:$E$56,4,TRUE)</f>
        <v>0</v>
      </c>
      <c r="ES206" s="84">
        <f>VLOOKUP(CI206,'113勞保勞退單日級距表-請勿更改表內數字'!$B$4:$E$56,4,TRUE)</f>
        <v>0</v>
      </c>
      <c r="ET206" s="84">
        <f>VLOOKUP(CJ206,'113勞保勞退單日級距表-請勿更改表內數字'!$B$4:$E$56,4,TRUE)</f>
        <v>0</v>
      </c>
      <c r="EU206" s="84">
        <f>VLOOKUP(CK206,'113勞保勞退單日級距表-請勿更改表內數字'!$B$4:$E$56,4,TRUE)</f>
        <v>0</v>
      </c>
      <c r="EV206" s="84">
        <f>VLOOKUP(CL206,'113勞保勞退單日級距表-請勿更改表內數字'!$B$4:$E$56,4,TRUE)</f>
        <v>0</v>
      </c>
      <c r="EW206" s="84">
        <f>VLOOKUP(CM206,'113勞保勞退單日級距表-請勿更改表內數字'!$B$4:$E$56,4,TRUE)</f>
        <v>0</v>
      </c>
      <c r="EX206" s="84">
        <f>VLOOKUP(CN206,'113勞保勞退單日級距表-請勿更改表內數字'!$B$4:$E$56,4,TRUE)</f>
        <v>0</v>
      </c>
      <c r="EY206" s="84">
        <f>VLOOKUP(CO206,'113勞保勞退單日級距表-請勿更改表內數字'!$B$4:$E$56,4,TRUE)</f>
        <v>0</v>
      </c>
      <c r="EZ206" s="84">
        <f>VLOOKUP(CP206,'113勞保勞退單日級距表-請勿更改表內數字'!$B$4:$E$56,4,TRUE)</f>
        <v>0</v>
      </c>
      <c r="FA206" s="84">
        <f>VLOOKUP(CQ206,'113勞保勞退單日級距表-請勿更改表內數字'!$B$4:$E$56,4,TRUE)</f>
        <v>0</v>
      </c>
      <c r="FB206" s="84">
        <f>VLOOKUP(CR206,'113勞保勞退單日級距表-請勿更改表內數字'!$B$4:$E$56,4,TRUE)</f>
        <v>0</v>
      </c>
      <c r="FC206" s="84">
        <f>VLOOKUP(CS206,'113勞保勞退單日級距表-請勿更改表內數字'!$B$4:$E$56,4,TRUE)</f>
        <v>0</v>
      </c>
      <c r="FD206" s="84">
        <f>VLOOKUP(CT206,'113勞保勞退單日級距表-請勿更改表內數字'!$B$4:$E$56,4,TRUE)</f>
        <v>0</v>
      </c>
      <c r="FE206" s="84">
        <f>VLOOKUP(CU206,'113勞保勞退單日級距表-請勿更改表內數字'!$B$4:$E$56,4,TRUE)</f>
        <v>0</v>
      </c>
      <c r="FF206" s="84">
        <f>VLOOKUP(CV206,'113勞保勞退單日級距表-請勿更改表內數字'!$B$4:$E$56,4,TRUE)</f>
        <v>0</v>
      </c>
      <c r="FG206" s="84">
        <f>VLOOKUP(CW206,'113勞保勞退單日級距表-請勿更改表內數字'!$B$4:$E$56,4,TRUE)</f>
        <v>0</v>
      </c>
      <c r="FH206" s="84">
        <f>VLOOKUP(CX206,'113勞保勞退單日級距表-請勿更改表內數字'!$B$4:$E$56,4,TRUE)</f>
        <v>0</v>
      </c>
      <c r="FI206" s="84">
        <f>VLOOKUP(CY206,'113勞保勞退單日級距表-請勿更改表內數字'!$B$4:$E$56,4,TRUE)</f>
        <v>0</v>
      </c>
      <c r="FJ206" s="84">
        <f>VLOOKUP(CZ206,'113勞保勞退單日級距表-請勿更改表內數字'!$B$4:$E$56,4,TRUE)</f>
        <v>0</v>
      </c>
      <c r="FK206" s="84">
        <f>VLOOKUP(DA206,'113勞保勞退單日級距表-請勿更改表內數字'!$B$4:$E$56,4,TRUE)</f>
        <v>0</v>
      </c>
      <c r="FL206" s="84">
        <f>VLOOKUP(DB206,'113勞保勞退單日級距表-請勿更改表內數字'!$B$4:$E$56,4,TRUE)</f>
        <v>0</v>
      </c>
      <c r="FM206" s="84">
        <f>VLOOKUP(DC206,'113勞保勞退單日級距表-請勿更改表內數字'!$B$4:$E$56,4,TRUE)</f>
        <v>0</v>
      </c>
      <c r="FN206" s="84">
        <f>VLOOKUP(DD206,'113勞保勞退單日級距表-請勿更改表內數字'!$B$4:$E$56,4,TRUE)</f>
        <v>0</v>
      </c>
      <c r="FO206" s="84">
        <f>VLOOKUP(DE206,'113勞保勞退單日級距表-請勿更改表內數字'!$B$4:$E$56,4,TRUE)</f>
        <v>0</v>
      </c>
      <c r="FP206" s="84">
        <f>VLOOKUP(DF206,'113勞保勞退單日級距表-請勿更改表內數字'!$B$4:$E$56,4,TRUE)</f>
        <v>0</v>
      </c>
      <c r="FQ206" s="84">
        <f>VLOOKUP(DG206,'113勞保勞退單日級距表-請勿更改表內數字'!$B$4:$E$56,4,TRUE)</f>
        <v>0</v>
      </c>
      <c r="FR206" s="84">
        <f>VLOOKUP(DH206,'113勞保勞退單日級距表-請勿更改表內數字'!$B$4:$E$56,4,TRUE)</f>
        <v>0</v>
      </c>
      <c r="FS206" s="84">
        <f>VLOOKUP(DI206,'113勞保勞退單日級距表-請勿更改表內數字'!$B$4:$E$56,4,TRUE)</f>
        <v>0</v>
      </c>
      <c r="FT206" s="84">
        <f>VLOOKUP(DJ206,'113勞保勞退單日級距表-請勿更改表內數字'!$B$4:$E$56,4,TRUE)</f>
        <v>0</v>
      </c>
      <c r="FU206" s="83">
        <f>VLOOKUP(CF206,'113勞保勞退單日級距表-請勿更改表內數字'!$B$4:$I$56,8,TRUE)</f>
        <v>0</v>
      </c>
      <c r="FV206" s="83">
        <f>VLOOKUP(CG206,'113勞保勞退單日級距表-請勿更改表內數字'!$B$4:$I$56,8,TRUE)</f>
        <v>0</v>
      </c>
      <c r="FW206" s="83">
        <f>VLOOKUP(CH206,'113勞保勞退單日級距表-請勿更改表內數字'!$B$4:$I$56,8,TRUE)</f>
        <v>0</v>
      </c>
      <c r="FX206" s="83">
        <f>VLOOKUP(CI206,'113勞保勞退單日級距表-請勿更改表內數字'!$B$4:$I$56,8,TRUE)</f>
        <v>0</v>
      </c>
      <c r="FY206" s="83">
        <f>VLOOKUP(CJ206,'113勞保勞退單日級距表-請勿更改表內數字'!$B$4:$I$56,8,TRUE)</f>
        <v>0</v>
      </c>
      <c r="FZ206" s="83">
        <f>VLOOKUP(CK206,'113勞保勞退單日級距表-請勿更改表內數字'!$B$4:$I$56,8,TRUE)</f>
        <v>0</v>
      </c>
      <c r="GA206" s="83">
        <f>VLOOKUP(CL206,'113勞保勞退單日級距表-請勿更改表內數字'!$B$4:$I$56,8,TRUE)</f>
        <v>0</v>
      </c>
      <c r="GB206" s="83">
        <f>VLOOKUP(CM206,'113勞保勞退單日級距表-請勿更改表內數字'!$B$4:$I$56,8,TRUE)</f>
        <v>0</v>
      </c>
      <c r="GC206" s="83">
        <f>VLOOKUP(CN206,'113勞保勞退單日級距表-請勿更改表內數字'!$B$4:$I$56,8,TRUE)</f>
        <v>0</v>
      </c>
      <c r="GD206" s="83">
        <f>VLOOKUP(CO206,'113勞保勞退單日級距表-請勿更改表內數字'!$B$4:$I$56,8,TRUE)</f>
        <v>0</v>
      </c>
      <c r="GE206" s="83">
        <f>VLOOKUP(CP206,'113勞保勞退單日級距表-請勿更改表內數字'!$B$4:$I$56,8,TRUE)</f>
        <v>0</v>
      </c>
      <c r="GF206" s="83">
        <f>VLOOKUP(CQ206,'113勞保勞退單日級距表-請勿更改表內數字'!$B$4:$I$56,8,TRUE)</f>
        <v>0</v>
      </c>
      <c r="GG206" s="83">
        <f>VLOOKUP(CR206,'113勞保勞退單日級距表-請勿更改表內數字'!$B$4:$I$56,8,TRUE)</f>
        <v>0</v>
      </c>
      <c r="GH206" s="83">
        <f>VLOOKUP(CS206,'113勞保勞退單日級距表-請勿更改表內數字'!$B$4:$I$56,8,TRUE)</f>
        <v>0</v>
      </c>
      <c r="GI206" s="83">
        <f>VLOOKUP(CT206,'113勞保勞退單日級距表-請勿更改表內數字'!$B$4:$I$56,8,TRUE)</f>
        <v>0</v>
      </c>
      <c r="GJ206" s="83">
        <f>VLOOKUP(CU206,'113勞保勞退單日級距表-請勿更改表內數字'!$B$4:$I$56,8,TRUE)</f>
        <v>0</v>
      </c>
      <c r="GK206" s="83">
        <f>VLOOKUP(CV206,'113勞保勞退單日級距表-請勿更改表內數字'!$B$4:$I$56,8,TRUE)</f>
        <v>0</v>
      </c>
      <c r="GL206" s="83">
        <f>VLOOKUP(CW206,'113勞保勞退單日級距表-請勿更改表內數字'!$B$4:$I$56,8,TRUE)</f>
        <v>0</v>
      </c>
      <c r="GM206" s="83">
        <f>VLOOKUP(CX206,'113勞保勞退單日級距表-請勿更改表內數字'!$B$4:$I$56,8,TRUE)</f>
        <v>0</v>
      </c>
      <c r="GN206" s="83">
        <f>VLOOKUP(CY206,'113勞保勞退單日級距表-請勿更改表內數字'!$B$4:$I$56,8,TRUE)</f>
        <v>0</v>
      </c>
      <c r="GO206" s="83">
        <f>VLOOKUP(CZ206,'113勞保勞退單日級距表-請勿更改表內數字'!$B$4:$I$56,8,TRUE)</f>
        <v>0</v>
      </c>
      <c r="GP206" s="83">
        <f>VLOOKUP(DA206,'113勞保勞退單日級距表-請勿更改表內數字'!$B$4:$I$56,8,TRUE)</f>
        <v>0</v>
      </c>
      <c r="GQ206" s="83">
        <f>VLOOKUP(DB206,'113勞保勞退單日級距表-請勿更改表內數字'!$B$4:$I$56,8,TRUE)</f>
        <v>0</v>
      </c>
      <c r="GR206" s="83">
        <f>VLOOKUP(DC206,'113勞保勞退單日級距表-請勿更改表內數字'!$B$4:$I$56,8,TRUE)</f>
        <v>0</v>
      </c>
      <c r="GS206" s="83">
        <f>VLOOKUP(DD206,'113勞保勞退單日級距表-請勿更改表內數字'!$B$4:$I$56,8,TRUE)</f>
        <v>0</v>
      </c>
      <c r="GT206" s="83">
        <f>VLOOKUP(DE206,'113勞保勞退單日級距表-請勿更改表內數字'!$B$4:$I$56,8,TRUE)</f>
        <v>0</v>
      </c>
      <c r="GU206" s="83">
        <f>VLOOKUP(DF206,'113勞保勞退單日級距表-請勿更改表內數字'!$B$4:$I$56,8,TRUE)</f>
        <v>0</v>
      </c>
      <c r="GV206" s="83">
        <f>VLOOKUP(DG206,'113勞保勞退單日級距表-請勿更改表內數字'!$B$4:$I$56,8,TRUE)</f>
        <v>0</v>
      </c>
      <c r="GW206" s="83">
        <f>VLOOKUP(DH206,'113勞保勞退單日級距表-請勿更改表內數字'!$B$4:$I$56,8,TRUE)</f>
        <v>0</v>
      </c>
      <c r="GX206" s="83">
        <f>VLOOKUP(DI206,'113勞保勞退單日級距表-請勿更改表內數字'!$B$4:$I$56,8,TRUE)</f>
        <v>0</v>
      </c>
      <c r="GY206" s="83">
        <f>VLOOKUP(DJ206,'113勞保勞退單日級距表-請勿更改表內數字'!$B$4:$I$56,8,TRUE)</f>
        <v>0</v>
      </c>
    </row>
    <row r="207" spans="2:207">
      <c r="B207" s="76"/>
      <c r="C207" s="76"/>
      <c r="D207" s="166"/>
      <c r="G207" s="76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P207" s="219">
        <f t="shared" si="147"/>
        <v>0</v>
      </c>
      <c r="AQ207" s="43">
        <f t="shared" si="148"/>
        <v>0</v>
      </c>
      <c r="AR207" s="43">
        <f t="shared" si="149"/>
        <v>0</v>
      </c>
      <c r="AS207" s="209">
        <f t="shared" si="185"/>
        <v>0</v>
      </c>
      <c r="AT207" s="201">
        <f>VLOOKUP(AS207,'113勞保勞退單日級距表-請勿更改表內數字'!$B$4:$E$56,3,TRUE)*AP207</f>
        <v>0</v>
      </c>
      <c r="AU207" s="201">
        <f>VLOOKUP(AS207,'113勞保勞退單日級距表-請勿更改表內數字'!$B$4:$I$56,7,TRUE)</f>
        <v>0</v>
      </c>
      <c r="AV207" s="201">
        <f>VLOOKUP(AS207,'113勞保勞退單日級距表-請勿更改表內數字'!$B$4:$E$56,4,TRUE)*AP207</f>
        <v>0</v>
      </c>
      <c r="AW207" s="51">
        <f t="shared" si="150"/>
        <v>0</v>
      </c>
      <c r="AX207" s="50">
        <f t="shared" si="151"/>
        <v>0</v>
      </c>
      <c r="AY207" s="50">
        <f t="shared" si="152"/>
        <v>0</v>
      </c>
      <c r="AZ207" s="50">
        <f t="shared" si="153"/>
        <v>0</v>
      </c>
      <c r="BA207" s="39">
        <f t="shared" si="154"/>
        <v>0</v>
      </c>
      <c r="BB207" s="39">
        <f t="shared" si="155"/>
        <v>0</v>
      </c>
      <c r="BC207" s="39">
        <f t="shared" si="156"/>
        <v>0</v>
      </c>
      <c r="BD207" s="39">
        <f t="shared" si="157"/>
        <v>0</v>
      </c>
      <c r="BE207" s="39">
        <f t="shared" si="158"/>
        <v>0</v>
      </c>
      <c r="BF207" s="39">
        <f t="shared" si="159"/>
        <v>0</v>
      </c>
      <c r="BG207" s="39">
        <f t="shared" si="160"/>
        <v>0</v>
      </c>
      <c r="BH207" s="39">
        <f t="shared" si="161"/>
        <v>0</v>
      </c>
      <c r="BI207" s="39">
        <f t="shared" si="162"/>
        <v>0</v>
      </c>
      <c r="BJ207" s="39">
        <f t="shared" si="163"/>
        <v>0</v>
      </c>
      <c r="BK207" s="39">
        <f t="shared" si="164"/>
        <v>0</v>
      </c>
      <c r="BL207" s="39">
        <f t="shared" si="165"/>
        <v>0</v>
      </c>
      <c r="BM207" s="39">
        <f t="shared" si="166"/>
        <v>0</v>
      </c>
      <c r="BN207" s="39">
        <f t="shared" si="167"/>
        <v>0</v>
      </c>
      <c r="BO207" s="39">
        <f t="shared" si="168"/>
        <v>0</v>
      </c>
      <c r="BP207" s="39">
        <f t="shared" si="169"/>
        <v>0</v>
      </c>
      <c r="BQ207" s="39">
        <f t="shared" si="170"/>
        <v>0</v>
      </c>
      <c r="BR207" s="39">
        <f t="shared" si="171"/>
        <v>0</v>
      </c>
      <c r="BS207" s="39">
        <f t="shared" si="172"/>
        <v>0</v>
      </c>
      <c r="BT207" s="39">
        <f t="shared" si="173"/>
        <v>0</v>
      </c>
      <c r="BU207" s="39">
        <f t="shared" si="174"/>
        <v>0</v>
      </c>
      <c r="BV207" s="39">
        <f t="shared" si="175"/>
        <v>0</v>
      </c>
      <c r="BW207" s="39">
        <f t="shared" si="176"/>
        <v>0</v>
      </c>
      <c r="BX207" s="39">
        <f t="shared" si="177"/>
        <v>0</v>
      </c>
      <c r="BY207" s="39">
        <f t="shared" si="178"/>
        <v>0</v>
      </c>
      <c r="BZ207" s="39">
        <f t="shared" si="179"/>
        <v>0</v>
      </c>
      <c r="CA207" s="39">
        <f t="shared" si="180"/>
        <v>0</v>
      </c>
      <c r="CB207" s="39">
        <f t="shared" si="181"/>
        <v>0</v>
      </c>
      <c r="CC207" s="39">
        <f t="shared" si="182"/>
        <v>0</v>
      </c>
      <c r="CD207" s="39">
        <f t="shared" si="183"/>
        <v>0</v>
      </c>
      <c r="CE207" s="39">
        <f t="shared" si="184"/>
        <v>0</v>
      </c>
      <c r="CF207" s="80">
        <f t="shared" si="186"/>
        <v>0</v>
      </c>
      <c r="CG207" s="80">
        <f t="shared" si="186"/>
        <v>0</v>
      </c>
      <c r="CH207" s="80">
        <f t="shared" si="186"/>
        <v>0</v>
      </c>
      <c r="CI207" s="80">
        <f t="shared" si="186"/>
        <v>0</v>
      </c>
      <c r="CJ207" s="80">
        <f t="shared" si="186"/>
        <v>0</v>
      </c>
      <c r="CK207" s="80">
        <f t="shared" si="186"/>
        <v>0</v>
      </c>
      <c r="CL207" s="80">
        <f t="shared" si="186"/>
        <v>0</v>
      </c>
      <c r="CM207" s="80">
        <f t="shared" si="186"/>
        <v>0</v>
      </c>
      <c r="CN207" s="80">
        <f t="shared" si="186"/>
        <v>0</v>
      </c>
      <c r="CO207" s="80">
        <f t="shared" si="186"/>
        <v>0</v>
      </c>
      <c r="CP207" s="80">
        <f t="shared" si="186"/>
        <v>0</v>
      </c>
      <c r="CQ207" s="80">
        <f t="shared" si="186"/>
        <v>0</v>
      </c>
      <c r="CR207" s="80">
        <f t="shared" si="186"/>
        <v>0</v>
      </c>
      <c r="CS207" s="80">
        <f t="shared" si="186"/>
        <v>0</v>
      </c>
      <c r="CT207" s="80">
        <f t="shared" si="186"/>
        <v>0</v>
      </c>
      <c r="CU207" s="80">
        <f t="shared" si="142"/>
        <v>0</v>
      </c>
      <c r="CV207" s="80">
        <f t="shared" si="142"/>
        <v>0</v>
      </c>
      <c r="CW207" s="80">
        <f t="shared" si="142"/>
        <v>0</v>
      </c>
      <c r="CX207" s="80">
        <f t="shared" si="142"/>
        <v>0</v>
      </c>
      <c r="CY207" s="80">
        <f t="shared" si="142"/>
        <v>0</v>
      </c>
      <c r="CZ207" s="80">
        <f t="shared" si="142"/>
        <v>0</v>
      </c>
      <c r="DA207" s="80">
        <f t="shared" si="142"/>
        <v>0</v>
      </c>
      <c r="DB207" s="80">
        <f t="shared" si="146"/>
        <v>0</v>
      </c>
      <c r="DC207" s="80">
        <f t="shared" si="146"/>
        <v>0</v>
      </c>
      <c r="DD207" s="80">
        <f t="shared" si="146"/>
        <v>0</v>
      </c>
      <c r="DE207" s="80">
        <f t="shared" si="146"/>
        <v>0</v>
      </c>
      <c r="DF207" s="80">
        <f t="shared" si="146"/>
        <v>0</v>
      </c>
      <c r="DG207" s="80">
        <f t="shared" si="146"/>
        <v>0</v>
      </c>
      <c r="DH207" s="80">
        <f t="shared" si="146"/>
        <v>0</v>
      </c>
      <c r="DI207" s="80">
        <f t="shared" si="146"/>
        <v>0</v>
      </c>
      <c r="DJ207" s="80">
        <f t="shared" si="146"/>
        <v>0</v>
      </c>
      <c r="DK207" s="85">
        <f>VLOOKUP(CF207,'113勞保勞退單日級距表-請勿更改表內數字'!$B$4:$E$56,3,TRUE)</f>
        <v>0</v>
      </c>
      <c r="DL207" s="85">
        <f>VLOOKUP(CG207,'113勞保勞退單日級距表-請勿更改表內數字'!$B$4:$E$56,3,TRUE)</f>
        <v>0</v>
      </c>
      <c r="DM207" s="85">
        <f>VLOOKUP(CH207,'113勞保勞退單日級距表-請勿更改表內數字'!$B$4:$E$56,3,TRUE)</f>
        <v>0</v>
      </c>
      <c r="DN207" s="85">
        <f>VLOOKUP(CI207,'113勞保勞退單日級距表-請勿更改表內數字'!$B$4:$E$56,3,TRUE)</f>
        <v>0</v>
      </c>
      <c r="DO207" s="85">
        <f>VLOOKUP(CJ207,'113勞保勞退單日級距表-請勿更改表內數字'!$B$4:$E$56,3,TRUE)</f>
        <v>0</v>
      </c>
      <c r="DP207" s="85">
        <f>VLOOKUP(CK207,'113勞保勞退單日級距表-請勿更改表內數字'!$B$4:$E$56,3,TRUE)</f>
        <v>0</v>
      </c>
      <c r="DQ207" s="85">
        <f>VLOOKUP(CL207,'113勞保勞退單日級距表-請勿更改表內數字'!$B$4:$E$56,3,TRUE)</f>
        <v>0</v>
      </c>
      <c r="DR207" s="85">
        <f>VLOOKUP(CM207,'113勞保勞退單日級距表-請勿更改表內數字'!$B$4:$E$56,3,TRUE)</f>
        <v>0</v>
      </c>
      <c r="DS207" s="85">
        <f>VLOOKUP(CN207,'113勞保勞退單日級距表-請勿更改表內數字'!$B$4:$E$56,3,TRUE)</f>
        <v>0</v>
      </c>
      <c r="DT207" s="85">
        <f>VLOOKUP(CO207,'113勞保勞退單日級距表-請勿更改表內數字'!$B$4:$E$56,3,TRUE)</f>
        <v>0</v>
      </c>
      <c r="DU207" s="85">
        <f>VLOOKUP(CP207,'113勞保勞退單日級距表-請勿更改表內數字'!$B$4:$E$56,3,TRUE)</f>
        <v>0</v>
      </c>
      <c r="DV207" s="85">
        <f>VLOOKUP(CQ207,'113勞保勞退單日級距表-請勿更改表內數字'!$B$4:$E$56,3,TRUE)</f>
        <v>0</v>
      </c>
      <c r="DW207" s="85">
        <f>VLOOKUP(CR207,'113勞保勞退單日級距表-請勿更改表內數字'!$B$4:$E$56,3,TRUE)</f>
        <v>0</v>
      </c>
      <c r="DX207" s="85">
        <f>VLOOKUP(CS207,'113勞保勞退單日級距表-請勿更改表內數字'!$B$4:$E$56,3,TRUE)</f>
        <v>0</v>
      </c>
      <c r="DY207" s="85">
        <f>VLOOKUP(CT207,'113勞保勞退單日級距表-請勿更改表內數字'!$B$4:$E$56,3,TRUE)</f>
        <v>0</v>
      </c>
      <c r="DZ207" s="85">
        <f>VLOOKUP(CU207,'113勞保勞退單日級距表-請勿更改表內數字'!$B$4:$E$56,3,TRUE)</f>
        <v>0</v>
      </c>
      <c r="EA207" s="85">
        <f>VLOOKUP(CV207,'113勞保勞退單日級距表-請勿更改表內數字'!$B$4:$E$56,3,TRUE)</f>
        <v>0</v>
      </c>
      <c r="EB207" s="85">
        <f>VLOOKUP(CW207,'113勞保勞退單日級距表-請勿更改表內數字'!$B$4:$E$56,3,TRUE)</f>
        <v>0</v>
      </c>
      <c r="EC207" s="85">
        <f>VLOOKUP(CX207,'113勞保勞退單日級距表-請勿更改表內數字'!$B$4:$E$56,3,TRUE)</f>
        <v>0</v>
      </c>
      <c r="ED207" s="85">
        <f>VLOOKUP(CY207,'113勞保勞退單日級距表-請勿更改表內數字'!$B$4:$E$56,3,TRUE)</f>
        <v>0</v>
      </c>
      <c r="EE207" s="85">
        <f>VLOOKUP(CZ207,'113勞保勞退單日級距表-請勿更改表內數字'!$B$4:$E$56,3,TRUE)</f>
        <v>0</v>
      </c>
      <c r="EF207" s="85">
        <f>VLOOKUP(DA207,'113勞保勞退單日級距表-請勿更改表內數字'!$B$4:$E$56,3,TRUE)</f>
        <v>0</v>
      </c>
      <c r="EG207" s="85">
        <f>VLOOKUP(DB207,'113勞保勞退單日級距表-請勿更改表內數字'!$B$4:$E$56,3,TRUE)</f>
        <v>0</v>
      </c>
      <c r="EH207" s="85">
        <f>VLOOKUP(DC207,'113勞保勞退單日級距表-請勿更改表內數字'!$B$4:$E$56,3,TRUE)</f>
        <v>0</v>
      </c>
      <c r="EI207" s="85">
        <f>VLOOKUP(DD207,'113勞保勞退單日級距表-請勿更改表內數字'!$B$4:$E$56,3,TRUE)</f>
        <v>0</v>
      </c>
      <c r="EJ207" s="85">
        <f>VLOOKUP(DE207,'113勞保勞退單日級距表-請勿更改表內數字'!$B$4:$E$56,3,TRUE)</f>
        <v>0</v>
      </c>
      <c r="EK207" s="85">
        <f>VLOOKUP(DF207,'113勞保勞退單日級距表-請勿更改表內數字'!$B$4:$E$56,3,TRUE)</f>
        <v>0</v>
      </c>
      <c r="EL207" s="85">
        <f>VLOOKUP(DG207,'113勞保勞退單日級距表-請勿更改表內數字'!$B$4:$E$56,3,TRUE)</f>
        <v>0</v>
      </c>
      <c r="EM207" s="85">
        <f>VLOOKUP(DH207,'113勞保勞退單日級距表-請勿更改表內數字'!$B$4:$E$56,3,TRUE)</f>
        <v>0</v>
      </c>
      <c r="EN207" s="85">
        <f>VLOOKUP(DI207,'113勞保勞退單日級距表-請勿更改表內數字'!$B$4:$E$56,3,TRUE)</f>
        <v>0</v>
      </c>
      <c r="EO207" s="85">
        <f>VLOOKUP(DJ207,'113勞保勞退單日級距表-請勿更改表內數字'!$B$4:$E$56,3,TRUE)</f>
        <v>0</v>
      </c>
      <c r="EP207" s="84">
        <f>VLOOKUP(CF207,'113勞保勞退單日級距表-請勿更改表內數字'!$B$4:$E$56,4,TRUE)</f>
        <v>0</v>
      </c>
      <c r="EQ207" s="84">
        <f>VLOOKUP(CG207,'113勞保勞退單日級距表-請勿更改表內數字'!$B$4:$E$56,4,TRUE)</f>
        <v>0</v>
      </c>
      <c r="ER207" s="84">
        <f>VLOOKUP(CH207,'113勞保勞退單日級距表-請勿更改表內數字'!$B$4:$E$56,4,TRUE)</f>
        <v>0</v>
      </c>
      <c r="ES207" s="84">
        <f>VLOOKUP(CI207,'113勞保勞退單日級距表-請勿更改表內數字'!$B$4:$E$56,4,TRUE)</f>
        <v>0</v>
      </c>
      <c r="ET207" s="84">
        <f>VLOOKUP(CJ207,'113勞保勞退單日級距表-請勿更改表內數字'!$B$4:$E$56,4,TRUE)</f>
        <v>0</v>
      </c>
      <c r="EU207" s="84">
        <f>VLOOKUP(CK207,'113勞保勞退單日級距表-請勿更改表內數字'!$B$4:$E$56,4,TRUE)</f>
        <v>0</v>
      </c>
      <c r="EV207" s="84">
        <f>VLOOKUP(CL207,'113勞保勞退單日級距表-請勿更改表內數字'!$B$4:$E$56,4,TRUE)</f>
        <v>0</v>
      </c>
      <c r="EW207" s="84">
        <f>VLOOKUP(CM207,'113勞保勞退單日級距表-請勿更改表內數字'!$B$4:$E$56,4,TRUE)</f>
        <v>0</v>
      </c>
      <c r="EX207" s="84">
        <f>VLOOKUP(CN207,'113勞保勞退單日級距表-請勿更改表內數字'!$B$4:$E$56,4,TRUE)</f>
        <v>0</v>
      </c>
      <c r="EY207" s="84">
        <f>VLOOKUP(CO207,'113勞保勞退單日級距表-請勿更改表內數字'!$B$4:$E$56,4,TRUE)</f>
        <v>0</v>
      </c>
      <c r="EZ207" s="84">
        <f>VLOOKUP(CP207,'113勞保勞退單日級距表-請勿更改表內數字'!$B$4:$E$56,4,TRUE)</f>
        <v>0</v>
      </c>
      <c r="FA207" s="84">
        <f>VLOOKUP(CQ207,'113勞保勞退單日級距表-請勿更改表內數字'!$B$4:$E$56,4,TRUE)</f>
        <v>0</v>
      </c>
      <c r="FB207" s="84">
        <f>VLOOKUP(CR207,'113勞保勞退單日級距表-請勿更改表內數字'!$B$4:$E$56,4,TRUE)</f>
        <v>0</v>
      </c>
      <c r="FC207" s="84">
        <f>VLOOKUP(CS207,'113勞保勞退單日級距表-請勿更改表內數字'!$B$4:$E$56,4,TRUE)</f>
        <v>0</v>
      </c>
      <c r="FD207" s="84">
        <f>VLOOKUP(CT207,'113勞保勞退單日級距表-請勿更改表內數字'!$B$4:$E$56,4,TRUE)</f>
        <v>0</v>
      </c>
      <c r="FE207" s="84">
        <f>VLOOKUP(CU207,'113勞保勞退單日級距表-請勿更改表內數字'!$B$4:$E$56,4,TRUE)</f>
        <v>0</v>
      </c>
      <c r="FF207" s="84">
        <f>VLOOKUP(CV207,'113勞保勞退單日級距表-請勿更改表內數字'!$B$4:$E$56,4,TRUE)</f>
        <v>0</v>
      </c>
      <c r="FG207" s="84">
        <f>VLOOKUP(CW207,'113勞保勞退單日級距表-請勿更改表內數字'!$B$4:$E$56,4,TRUE)</f>
        <v>0</v>
      </c>
      <c r="FH207" s="84">
        <f>VLOOKUP(CX207,'113勞保勞退單日級距表-請勿更改表內數字'!$B$4:$E$56,4,TRUE)</f>
        <v>0</v>
      </c>
      <c r="FI207" s="84">
        <f>VLOOKUP(CY207,'113勞保勞退單日級距表-請勿更改表內數字'!$B$4:$E$56,4,TRUE)</f>
        <v>0</v>
      </c>
      <c r="FJ207" s="84">
        <f>VLOOKUP(CZ207,'113勞保勞退單日級距表-請勿更改表內數字'!$B$4:$E$56,4,TRUE)</f>
        <v>0</v>
      </c>
      <c r="FK207" s="84">
        <f>VLOOKUP(DA207,'113勞保勞退單日級距表-請勿更改表內數字'!$B$4:$E$56,4,TRUE)</f>
        <v>0</v>
      </c>
      <c r="FL207" s="84">
        <f>VLOOKUP(DB207,'113勞保勞退單日級距表-請勿更改表內數字'!$B$4:$E$56,4,TRUE)</f>
        <v>0</v>
      </c>
      <c r="FM207" s="84">
        <f>VLOOKUP(DC207,'113勞保勞退單日級距表-請勿更改表內數字'!$B$4:$E$56,4,TRUE)</f>
        <v>0</v>
      </c>
      <c r="FN207" s="84">
        <f>VLOOKUP(DD207,'113勞保勞退單日級距表-請勿更改表內數字'!$B$4:$E$56,4,TRUE)</f>
        <v>0</v>
      </c>
      <c r="FO207" s="84">
        <f>VLOOKUP(DE207,'113勞保勞退單日級距表-請勿更改表內數字'!$B$4:$E$56,4,TRUE)</f>
        <v>0</v>
      </c>
      <c r="FP207" s="84">
        <f>VLOOKUP(DF207,'113勞保勞退單日級距表-請勿更改表內數字'!$B$4:$E$56,4,TRUE)</f>
        <v>0</v>
      </c>
      <c r="FQ207" s="84">
        <f>VLOOKUP(DG207,'113勞保勞退單日級距表-請勿更改表內數字'!$B$4:$E$56,4,TRUE)</f>
        <v>0</v>
      </c>
      <c r="FR207" s="84">
        <f>VLOOKUP(DH207,'113勞保勞退單日級距表-請勿更改表內數字'!$B$4:$E$56,4,TRUE)</f>
        <v>0</v>
      </c>
      <c r="FS207" s="84">
        <f>VLOOKUP(DI207,'113勞保勞退單日級距表-請勿更改表內數字'!$B$4:$E$56,4,TRUE)</f>
        <v>0</v>
      </c>
      <c r="FT207" s="84">
        <f>VLOOKUP(DJ207,'113勞保勞退單日級距表-請勿更改表內數字'!$B$4:$E$56,4,TRUE)</f>
        <v>0</v>
      </c>
      <c r="FU207" s="83">
        <f>VLOOKUP(CF207,'113勞保勞退單日級距表-請勿更改表內數字'!$B$4:$I$56,8,TRUE)</f>
        <v>0</v>
      </c>
      <c r="FV207" s="83">
        <f>VLOOKUP(CG207,'113勞保勞退單日級距表-請勿更改表內數字'!$B$4:$I$56,8,TRUE)</f>
        <v>0</v>
      </c>
      <c r="FW207" s="83">
        <f>VLOOKUP(CH207,'113勞保勞退單日級距表-請勿更改表內數字'!$B$4:$I$56,8,TRUE)</f>
        <v>0</v>
      </c>
      <c r="FX207" s="83">
        <f>VLOOKUP(CI207,'113勞保勞退單日級距表-請勿更改表內數字'!$B$4:$I$56,8,TRUE)</f>
        <v>0</v>
      </c>
      <c r="FY207" s="83">
        <f>VLOOKUP(CJ207,'113勞保勞退單日級距表-請勿更改表內數字'!$B$4:$I$56,8,TRUE)</f>
        <v>0</v>
      </c>
      <c r="FZ207" s="83">
        <f>VLOOKUP(CK207,'113勞保勞退單日級距表-請勿更改表內數字'!$B$4:$I$56,8,TRUE)</f>
        <v>0</v>
      </c>
      <c r="GA207" s="83">
        <f>VLOOKUP(CL207,'113勞保勞退單日級距表-請勿更改表內數字'!$B$4:$I$56,8,TRUE)</f>
        <v>0</v>
      </c>
      <c r="GB207" s="83">
        <f>VLOOKUP(CM207,'113勞保勞退單日級距表-請勿更改表內數字'!$B$4:$I$56,8,TRUE)</f>
        <v>0</v>
      </c>
      <c r="GC207" s="83">
        <f>VLOOKUP(CN207,'113勞保勞退單日級距表-請勿更改表內數字'!$B$4:$I$56,8,TRUE)</f>
        <v>0</v>
      </c>
      <c r="GD207" s="83">
        <f>VLOOKUP(CO207,'113勞保勞退單日級距表-請勿更改表內數字'!$B$4:$I$56,8,TRUE)</f>
        <v>0</v>
      </c>
      <c r="GE207" s="83">
        <f>VLOOKUP(CP207,'113勞保勞退單日級距表-請勿更改表內數字'!$B$4:$I$56,8,TRUE)</f>
        <v>0</v>
      </c>
      <c r="GF207" s="83">
        <f>VLOOKUP(CQ207,'113勞保勞退單日級距表-請勿更改表內數字'!$B$4:$I$56,8,TRUE)</f>
        <v>0</v>
      </c>
      <c r="GG207" s="83">
        <f>VLOOKUP(CR207,'113勞保勞退單日級距表-請勿更改表內數字'!$B$4:$I$56,8,TRUE)</f>
        <v>0</v>
      </c>
      <c r="GH207" s="83">
        <f>VLOOKUP(CS207,'113勞保勞退單日級距表-請勿更改表內數字'!$B$4:$I$56,8,TRUE)</f>
        <v>0</v>
      </c>
      <c r="GI207" s="83">
        <f>VLOOKUP(CT207,'113勞保勞退單日級距表-請勿更改表內數字'!$B$4:$I$56,8,TRUE)</f>
        <v>0</v>
      </c>
      <c r="GJ207" s="83">
        <f>VLOOKUP(CU207,'113勞保勞退單日級距表-請勿更改表內數字'!$B$4:$I$56,8,TRUE)</f>
        <v>0</v>
      </c>
      <c r="GK207" s="83">
        <f>VLOOKUP(CV207,'113勞保勞退單日級距表-請勿更改表內數字'!$B$4:$I$56,8,TRUE)</f>
        <v>0</v>
      </c>
      <c r="GL207" s="83">
        <f>VLOOKUP(CW207,'113勞保勞退單日級距表-請勿更改表內數字'!$B$4:$I$56,8,TRUE)</f>
        <v>0</v>
      </c>
      <c r="GM207" s="83">
        <f>VLOOKUP(CX207,'113勞保勞退單日級距表-請勿更改表內數字'!$B$4:$I$56,8,TRUE)</f>
        <v>0</v>
      </c>
      <c r="GN207" s="83">
        <f>VLOOKUP(CY207,'113勞保勞退單日級距表-請勿更改表內數字'!$B$4:$I$56,8,TRUE)</f>
        <v>0</v>
      </c>
      <c r="GO207" s="83">
        <f>VLOOKUP(CZ207,'113勞保勞退單日級距表-請勿更改表內數字'!$B$4:$I$56,8,TRUE)</f>
        <v>0</v>
      </c>
      <c r="GP207" s="83">
        <f>VLOOKUP(DA207,'113勞保勞退單日級距表-請勿更改表內數字'!$B$4:$I$56,8,TRUE)</f>
        <v>0</v>
      </c>
      <c r="GQ207" s="83">
        <f>VLOOKUP(DB207,'113勞保勞退單日級距表-請勿更改表內數字'!$B$4:$I$56,8,TRUE)</f>
        <v>0</v>
      </c>
      <c r="GR207" s="83">
        <f>VLOOKUP(DC207,'113勞保勞退單日級距表-請勿更改表內數字'!$B$4:$I$56,8,TRUE)</f>
        <v>0</v>
      </c>
      <c r="GS207" s="83">
        <f>VLOOKUP(DD207,'113勞保勞退單日級距表-請勿更改表內數字'!$B$4:$I$56,8,TRUE)</f>
        <v>0</v>
      </c>
      <c r="GT207" s="83">
        <f>VLOOKUP(DE207,'113勞保勞退單日級距表-請勿更改表內數字'!$B$4:$I$56,8,TRUE)</f>
        <v>0</v>
      </c>
      <c r="GU207" s="83">
        <f>VLOOKUP(DF207,'113勞保勞退單日級距表-請勿更改表內數字'!$B$4:$I$56,8,TRUE)</f>
        <v>0</v>
      </c>
      <c r="GV207" s="83">
        <f>VLOOKUP(DG207,'113勞保勞退單日級距表-請勿更改表內數字'!$B$4:$I$56,8,TRUE)</f>
        <v>0</v>
      </c>
      <c r="GW207" s="83">
        <f>VLOOKUP(DH207,'113勞保勞退單日級距表-請勿更改表內數字'!$B$4:$I$56,8,TRUE)</f>
        <v>0</v>
      </c>
      <c r="GX207" s="83">
        <f>VLOOKUP(DI207,'113勞保勞退單日級距表-請勿更改表內數字'!$B$4:$I$56,8,TRUE)</f>
        <v>0</v>
      </c>
      <c r="GY207" s="83">
        <f>VLOOKUP(DJ207,'113勞保勞退單日級距表-請勿更改表內數字'!$B$4:$I$56,8,TRUE)</f>
        <v>0</v>
      </c>
    </row>
    <row r="208" spans="2:207">
      <c r="B208" s="76"/>
      <c r="C208" s="76"/>
      <c r="D208" s="166"/>
      <c r="G208" s="76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P208" s="219">
        <f t="shared" si="147"/>
        <v>0</v>
      </c>
      <c r="AQ208" s="43">
        <f t="shared" si="148"/>
        <v>0</v>
      </c>
      <c r="AR208" s="43">
        <f t="shared" si="149"/>
        <v>0</v>
      </c>
      <c r="AS208" s="209">
        <f t="shared" si="185"/>
        <v>0</v>
      </c>
      <c r="AT208" s="201">
        <f>VLOOKUP(AS208,'113勞保勞退單日級距表-請勿更改表內數字'!$B$4:$E$56,3,TRUE)*AP208</f>
        <v>0</v>
      </c>
      <c r="AU208" s="201">
        <f>VLOOKUP(AS208,'113勞保勞退單日級距表-請勿更改表內數字'!$B$4:$I$56,7,TRUE)</f>
        <v>0</v>
      </c>
      <c r="AV208" s="201">
        <f>VLOOKUP(AS208,'113勞保勞退單日級距表-請勿更改表內數字'!$B$4:$E$56,4,TRUE)*AP208</f>
        <v>0</v>
      </c>
      <c r="AW208" s="51">
        <f t="shared" si="150"/>
        <v>0</v>
      </c>
      <c r="AX208" s="50">
        <f t="shared" si="151"/>
        <v>0</v>
      </c>
      <c r="AY208" s="50">
        <f t="shared" si="152"/>
        <v>0</v>
      </c>
      <c r="AZ208" s="50">
        <f t="shared" si="153"/>
        <v>0</v>
      </c>
      <c r="BA208" s="39">
        <f t="shared" si="154"/>
        <v>0</v>
      </c>
      <c r="BB208" s="39">
        <f t="shared" si="155"/>
        <v>0</v>
      </c>
      <c r="BC208" s="39">
        <f t="shared" si="156"/>
        <v>0</v>
      </c>
      <c r="BD208" s="39">
        <f t="shared" si="157"/>
        <v>0</v>
      </c>
      <c r="BE208" s="39">
        <f t="shared" si="158"/>
        <v>0</v>
      </c>
      <c r="BF208" s="39">
        <f t="shared" si="159"/>
        <v>0</v>
      </c>
      <c r="BG208" s="39">
        <f t="shared" si="160"/>
        <v>0</v>
      </c>
      <c r="BH208" s="39">
        <f t="shared" si="161"/>
        <v>0</v>
      </c>
      <c r="BI208" s="39">
        <f t="shared" si="162"/>
        <v>0</v>
      </c>
      <c r="BJ208" s="39">
        <f t="shared" si="163"/>
        <v>0</v>
      </c>
      <c r="BK208" s="39">
        <f t="shared" si="164"/>
        <v>0</v>
      </c>
      <c r="BL208" s="39">
        <f t="shared" si="165"/>
        <v>0</v>
      </c>
      <c r="BM208" s="39">
        <f t="shared" si="166"/>
        <v>0</v>
      </c>
      <c r="BN208" s="39">
        <f t="shared" si="167"/>
        <v>0</v>
      </c>
      <c r="BO208" s="39">
        <f t="shared" si="168"/>
        <v>0</v>
      </c>
      <c r="BP208" s="39">
        <f t="shared" si="169"/>
        <v>0</v>
      </c>
      <c r="BQ208" s="39">
        <f t="shared" si="170"/>
        <v>0</v>
      </c>
      <c r="BR208" s="39">
        <f t="shared" si="171"/>
        <v>0</v>
      </c>
      <c r="BS208" s="39">
        <f t="shared" si="172"/>
        <v>0</v>
      </c>
      <c r="BT208" s="39">
        <f t="shared" si="173"/>
        <v>0</v>
      </c>
      <c r="BU208" s="39">
        <f t="shared" si="174"/>
        <v>0</v>
      </c>
      <c r="BV208" s="39">
        <f t="shared" si="175"/>
        <v>0</v>
      </c>
      <c r="BW208" s="39">
        <f t="shared" si="176"/>
        <v>0</v>
      </c>
      <c r="BX208" s="39">
        <f t="shared" si="177"/>
        <v>0</v>
      </c>
      <c r="BY208" s="39">
        <f t="shared" si="178"/>
        <v>0</v>
      </c>
      <c r="BZ208" s="39">
        <f t="shared" si="179"/>
        <v>0</v>
      </c>
      <c r="CA208" s="39">
        <f t="shared" si="180"/>
        <v>0</v>
      </c>
      <c r="CB208" s="39">
        <f t="shared" si="181"/>
        <v>0</v>
      </c>
      <c r="CC208" s="39">
        <f t="shared" si="182"/>
        <v>0</v>
      </c>
      <c r="CD208" s="39">
        <f t="shared" si="183"/>
        <v>0</v>
      </c>
      <c r="CE208" s="39">
        <f t="shared" si="184"/>
        <v>0</v>
      </c>
      <c r="CF208" s="80">
        <f t="shared" si="186"/>
        <v>0</v>
      </c>
      <c r="CG208" s="80">
        <f t="shared" si="186"/>
        <v>0</v>
      </c>
      <c r="CH208" s="80">
        <f t="shared" si="186"/>
        <v>0</v>
      </c>
      <c r="CI208" s="80">
        <f t="shared" si="186"/>
        <v>0</v>
      </c>
      <c r="CJ208" s="80">
        <f t="shared" si="186"/>
        <v>0</v>
      </c>
      <c r="CK208" s="80">
        <f t="shared" si="186"/>
        <v>0</v>
      </c>
      <c r="CL208" s="80">
        <f t="shared" si="186"/>
        <v>0</v>
      </c>
      <c r="CM208" s="80">
        <f t="shared" si="186"/>
        <v>0</v>
      </c>
      <c r="CN208" s="80">
        <f t="shared" si="186"/>
        <v>0</v>
      </c>
      <c r="CO208" s="80">
        <f t="shared" si="186"/>
        <v>0</v>
      </c>
      <c r="CP208" s="80">
        <f t="shared" si="186"/>
        <v>0</v>
      </c>
      <c r="CQ208" s="80">
        <f t="shared" si="186"/>
        <v>0</v>
      </c>
      <c r="CR208" s="80">
        <f t="shared" si="186"/>
        <v>0</v>
      </c>
      <c r="CS208" s="80">
        <f t="shared" si="186"/>
        <v>0</v>
      </c>
      <c r="CT208" s="80">
        <f t="shared" si="186"/>
        <v>0</v>
      </c>
      <c r="CU208" s="80">
        <f t="shared" si="142"/>
        <v>0</v>
      </c>
      <c r="CV208" s="80">
        <f t="shared" si="142"/>
        <v>0</v>
      </c>
      <c r="CW208" s="80">
        <f t="shared" si="142"/>
        <v>0</v>
      </c>
      <c r="CX208" s="80">
        <f t="shared" si="142"/>
        <v>0</v>
      </c>
      <c r="CY208" s="80">
        <f t="shared" si="142"/>
        <v>0</v>
      </c>
      <c r="CZ208" s="80">
        <f t="shared" si="142"/>
        <v>0</v>
      </c>
      <c r="DA208" s="80">
        <f t="shared" si="142"/>
        <v>0</v>
      </c>
      <c r="DB208" s="80">
        <f t="shared" si="146"/>
        <v>0</v>
      </c>
      <c r="DC208" s="80">
        <f t="shared" si="146"/>
        <v>0</v>
      </c>
      <c r="DD208" s="80">
        <f t="shared" si="146"/>
        <v>0</v>
      </c>
      <c r="DE208" s="80">
        <f t="shared" si="146"/>
        <v>0</v>
      </c>
      <c r="DF208" s="80">
        <f t="shared" si="146"/>
        <v>0</v>
      </c>
      <c r="DG208" s="80">
        <f t="shared" si="146"/>
        <v>0</v>
      </c>
      <c r="DH208" s="80">
        <f t="shared" si="146"/>
        <v>0</v>
      </c>
      <c r="DI208" s="80">
        <f t="shared" si="146"/>
        <v>0</v>
      </c>
      <c r="DJ208" s="80">
        <f t="shared" si="146"/>
        <v>0</v>
      </c>
      <c r="DK208" s="85">
        <f>VLOOKUP(CF208,'113勞保勞退單日級距表-請勿更改表內數字'!$B$4:$E$56,3,TRUE)</f>
        <v>0</v>
      </c>
      <c r="DL208" s="85">
        <f>VLOOKUP(CG208,'113勞保勞退單日級距表-請勿更改表內數字'!$B$4:$E$56,3,TRUE)</f>
        <v>0</v>
      </c>
      <c r="DM208" s="85">
        <f>VLOOKUP(CH208,'113勞保勞退單日級距表-請勿更改表內數字'!$B$4:$E$56,3,TRUE)</f>
        <v>0</v>
      </c>
      <c r="DN208" s="85">
        <f>VLOOKUP(CI208,'113勞保勞退單日級距表-請勿更改表內數字'!$B$4:$E$56,3,TRUE)</f>
        <v>0</v>
      </c>
      <c r="DO208" s="85">
        <f>VLOOKUP(CJ208,'113勞保勞退單日級距表-請勿更改表內數字'!$B$4:$E$56,3,TRUE)</f>
        <v>0</v>
      </c>
      <c r="DP208" s="85">
        <f>VLOOKUP(CK208,'113勞保勞退單日級距表-請勿更改表內數字'!$B$4:$E$56,3,TRUE)</f>
        <v>0</v>
      </c>
      <c r="DQ208" s="85">
        <f>VLOOKUP(CL208,'113勞保勞退單日級距表-請勿更改表內數字'!$B$4:$E$56,3,TRUE)</f>
        <v>0</v>
      </c>
      <c r="DR208" s="85">
        <f>VLOOKUP(CM208,'113勞保勞退單日級距表-請勿更改表內數字'!$B$4:$E$56,3,TRUE)</f>
        <v>0</v>
      </c>
      <c r="DS208" s="85">
        <f>VLOOKUP(CN208,'113勞保勞退單日級距表-請勿更改表內數字'!$B$4:$E$56,3,TRUE)</f>
        <v>0</v>
      </c>
      <c r="DT208" s="85">
        <f>VLOOKUP(CO208,'113勞保勞退單日級距表-請勿更改表內數字'!$B$4:$E$56,3,TRUE)</f>
        <v>0</v>
      </c>
      <c r="DU208" s="85">
        <f>VLOOKUP(CP208,'113勞保勞退單日級距表-請勿更改表內數字'!$B$4:$E$56,3,TRUE)</f>
        <v>0</v>
      </c>
      <c r="DV208" s="85">
        <f>VLOOKUP(CQ208,'113勞保勞退單日級距表-請勿更改表內數字'!$B$4:$E$56,3,TRUE)</f>
        <v>0</v>
      </c>
      <c r="DW208" s="85">
        <f>VLOOKUP(CR208,'113勞保勞退單日級距表-請勿更改表內數字'!$B$4:$E$56,3,TRUE)</f>
        <v>0</v>
      </c>
      <c r="DX208" s="85">
        <f>VLOOKUP(CS208,'113勞保勞退單日級距表-請勿更改表內數字'!$B$4:$E$56,3,TRUE)</f>
        <v>0</v>
      </c>
      <c r="DY208" s="85">
        <f>VLOOKUP(CT208,'113勞保勞退單日級距表-請勿更改表內數字'!$B$4:$E$56,3,TRUE)</f>
        <v>0</v>
      </c>
      <c r="DZ208" s="85">
        <f>VLOOKUP(CU208,'113勞保勞退單日級距表-請勿更改表內數字'!$B$4:$E$56,3,TRUE)</f>
        <v>0</v>
      </c>
      <c r="EA208" s="85">
        <f>VLOOKUP(CV208,'113勞保勞退單日級距表-請勿更改表內數字'!$B$4:$E$56,3,TRUE)</f>
        <v>0</v>
      </c>
      <c r="EB208" s="85">
        <f>VLOOKUP(CW208,'113勞保勞退單日級距表-請勿更改表內數字'!$B$4:$E$56,3,TRUE)</f>
        <v>0</v>
      </c>
      <c r="EC208" s="85">
        <f>VLOOKUP(CX208,'113勞保勞退單日級距表-請勿更改表內數字'!$B$4:$E$56,3,TRUE)</f>
        <v>0</v>
      </c>
      <c r="ED208" s="85">
        <f>VLOOKUP(CY208,'113勞保勞退單日級距表-請勿更改表內數字'!$B$4:$E$56,3,TRUE)</f>
        <v>0</v>
      </c>
      <c r="EE208" s="85">
        <f>VLOOKUP(CZ208,'113勞保勞退單日級距表-請勿更改表內數字'!$B$4:$E$56,3,TRUE)</f>
        <v>0</v>
      </c>
      <c r="EF208" s="85">
        <f>VLOOKUP(DA208,'113勞保勞退單日級距表-請勿更改表內數字'!$B$4:$E$56,3,TRUE)</f>
        <v>0</v>
      </c>
      <c r="EG208" s="85">
        <f>VLOOKUP(DB208,'113勞保勞退單日級距表-請勿更改表內數字'!$B$4:$E$56,3,TRUE)</f>
        <v>0</v>
      </c>
      <c r="EH208" s="85">
        <f>VLOOKUP(DC208,'113勞保勞退單日級距表-請勿更改表內數字'!$B$4:$E$56,3,TRUE)</f>
        <v>0</v>
      </c>
      <c r="EI208" s="85">
        <f>VLOOKUP(DD208,'113勞保勞退單日級距表-請勿更改表內數字'!$B$4:$E$56,3,TRUE)</f>
        <v>0</v>
      </c>
      <c r="EJ208" s="85">
        <f>VLOOKUP(DE208,'113勞保勞退單日級距表-請勿更改表內數字'!$B$4:$E$56,3,TRUE)</f>
        <v>0</v>
      </c>
      <c r="EK208" s="85">
        <f>VLOOKUP(DF208,'113勞保勞退單日級距表-請勿更改表內數字'!$B$4:$E$56,3,TRUE)</f>
        <v>0</v>
      </c>
      <c r="EL208" s="85">
        <f>VLOOKUP(DG208,'113勞保勞退單日級距表-請勿更改表內數字'!$B$4:$E$56,3,TRUE)</f>
        <v>0</v>
      </c>
      <c r="EM208" s="85">
        <f>VLOOKUP(DH208,'113勞保勞退單日級距表-請勿更改表內數字'!$B$4:$E$56,3,TRUE)</f>
        <v>0</v>
      </c>
      <c r="EN208" s="85">
        <f>VLOOKUP(DI208,'113勞保勞退單日級距表-請勿更改表內數字'!$B$4:$E$56,3,TRUE)</f>
        <v>0</v>
      </c>
      <c r="EO208" s="85">
        <f>VLOOKUP(DJ208,'113勞保勞退單日級距表-請勿更改表內數字'!$B$4:$E$56,3,TRUE)</f>
        <v>0</v>
      </c>
      <c r="EP208" s="84">
        <f>VLOOKUP(CF208,'113勞保勞退單日級距表-請勿更改表內數字'!$B$4:$E$56,4,TRUE)</f>
        <v>0</v>
      </c>
      <c r="EQ208" s="84">
        <f>VLOOKUP(CG208,'113勞保勞退單日級距表-請勿更改表內數字'!$B$4:$E$56,4,TRUE)</f>
        <v>0</v>
      </c>
      <c r="ER208" s="84">
        <f>VLOOKUP(CH208,'113勞保勞退單日級距表-請勿更改表內數字'!$B$4:$E$56,4,TRUE)</f>
        <v>0</v>
      </c>
      <c r="ES208" s="84">
        <f>VLOOKUP(CI208,'113勞保勞退單日級距表-請勿更改表內數字'!$B$4:$E$56,4,TRUE)</f>
        <v>0</v>
      </c>
      <c r="ET208" s="84">
        <f>VLOOKUP(CJ208,'113勞保勞退單日級距表-請勿更改表內數字'!$B$4:$E$56,4,TRUE)</f>
        <v>0</v>
      </c>
      <c r="EU208" s="84">
        <f>VLOOKUP(CK208,'113勞保勞退單日級距表-請勿更改表內數字'!$B$4:$E$56,4,TRUE)</f>
        <v>0</v>
      </c>
      <c r="EV208" s="84">
        <f>VLOOKUP(CL208,'113勞保勞退單日級距表-請勿更改表內數字'!$B$4:$E$56,4,TRUE)</f>
        <v>0</v>
      </c>
      <c r="EW208" s="84">
        <f>VLOOKUP(CM208,'113勞保勞退單日級距表-請勿更改表內數字'!$B$4:$E$56,4,TRUE)</f>
        <v>0</v>
      </c>
      <c r="EX208" s="84">
        <f>VLOOKUP(CN208,'113勞保勞退單日級距表-請勿更改表內數字'!$B$4:$E$56,4,TRUE)</f>
        <v>0</v>
      </c>
      <c r="EY208" s="84">
        <f>VLOOKUP(CO208,'113勞保勞退單日級距表-請勿更改表內數字'!$B$4:$E$56,4,TRUE)</f>
        <v>0</v>
      </c>
      <c r="EZ208" s="84">
        <f>VLOOKUP(CP208,'113勞保勞退單日級距表-請勿更改表內數字'!$B$4:$E$56,4,TRUE)</f>
        <v>0</v>
      </c>
      <c r="FA208" s="84">
        <f>VLOOKUP(CQ208,'113勞保勞退單日級距表-請勿更改表內數字'!$B$4:$E$56,4,TRUE)</f>
        <v>0</v>
      </c>
      <c r="FB208" s="84">
        <f>VLOOKUP(CR208,'113勞保勞退單日級距表-請勿更改表內數字'!$B$4:$E$56,4,TRUE)</f>
        <v>0</v>
      </c>
      <c r="FC208" s="84">
        <f>VLOOKUP(CS208,'113勞保勞退單日級距表-請勿更改表內數字'!$B$4:$E$56,4,TRUE)</f>
        <v>0</v>
      </c>
      <c r="FD208" s="84">
        <f>VLOOKUP(CT208,'113勞保勞退單日級距表-請勿更改表內數字'!$B$4:$E$56,4,TRUE)</f>
        <v>0</v>
      </c>
      <c r="FE208" s="84">
        <f>VLOOKUP(CU208,'113勞保勞退單日級距表-請勿更改表內數字'!$B$4:$E$56,4,TRUE)</f>
        <v>0</v>
      </c>
      <c r="FF208" s="84">
        <f>VLOOKUP(CV208,'113勞保勞退單日級距表-請勿更改表內數字'!$B$4:$E$56,4,TRUE)</f>
        <v>0</v>
      </c>
      <c r="FG208" s="84">
        <f>VLOOKUP(CW208,'113勞保勞退單日級距表-請勿更改表內數字'!$B$4:$E$56,4,TRUE)</f>
        <v>0</v>
      </c>
      <c r="FH208" s="84">
        <f>VLOOKUP(CX208,'113勞保勞退單日級距表-請勿更改表內數字'!$B$4:$E$56,4,TRUE)</f>
        <v>0</v>
      </c>
      <c r="FI208" s="84">
        <f>VLOOKUP(CY208,'113勞保勞退單日級距表-請勿更改表內數字'!$B$4:$E$56,4,TRUE)</f>
        <v>0</v>
      </c>
      <c r="FJ208" s="84">
        <f>VLOOKUP(CZ208,'113勞保勞退單日級距表-請勿更改表內數字'!$B$4:$E$56,4,TRUE)</f>
        <v>0</v>
      </c>
      <c r="FK208" s="84">
        <f>VLOOKUP(DA208,'113勞保勞退單日級距表-請勿更改表內數字'!$B$4:$E$56,4,TRUE)</f>
        <v>0</v>
      </c>
      <c r="FL208" s="84">
        <f>VLOOKUP(DB208,'113勞保勞退單日級距表-請勿更改表內數字'!$B$4:$E$56,4,TRUE)</f>
        <v>0</v>
      </c>
      <c r="FM208" s="84">
        <f>VLOOKUP(DC208,'113勞保勞退單日級距表-請勿更改表內數字'!$B$4:$E$56,4,TRUE)</f>
        <v>0</v>
      </c>
      <c r="FN208" s="84">
        <f>VLOOKUP(DD208,'113勞保勞退單日級距表-請勿更改表內數字'!$B$4:$E$56,4,TRUE)</f>
        <v>0</v>
      </c>
      <c r="FO208" s="84">
        <f>VLOOKUP(DE208,'113勞保勞退單日級距表-請勿更改表內數字'!$B$4:$E$56,4,TRUE)</f>
        <v>0</v>
      </c>
      <c r="FP208" s="84">
        <f>VLOOKUP(DF208,'113勞保勞退單日級距表-請勿更改表內數字'!$B$4:$E$56,4,TRUE)</f>
        <v>0</v>
      </c>
      <c r="FQ208" s="84">
        <f>VLOOKUP(DG208,'113勞保勞退單日級距表-請勿更改表內數字'!$B$4:$E$56,4,TRUE)</f>
        <v>0</v>
      </c>
      <c r="FR208" s="84">
        <f>VLOOKUP(DH208,'113勞保勞退單日級距表-請勿更改表內數字'!$B$4:$E$56,4,TRUE)</f>
        <v>0</v>
      </c>
      <c r="FS208" s="84">
        <f>VLOOKUP(DI208,'113勞保勞退單日級距表-請勿更改表內數字'!$B$4:$E$56,4,TRUE)</f>
        <v>0</v>
      </c>
      <c r="FT208" s="84">
        <f>VLOOKUP(DJ208,'113勞保勞退單日級距表-請勿更改表內數字'!$B$4:$E$56,4,TRUE)</f>
        <v>0</v>
      </c>
      <c r="FU208" s="83">
        <f>VLOOKUP(CF208,'113勞保勞退單日級距表-請勿更改表內數字'!$B$4:$I$56,8,TRUE)</f>
        <v>0</v>
      </c>
      <c r="FV208" s="83">
        <f>VLOOKUP(CG208,'113勞保勞退單日級距表-請勿更改表內數字'!$B$4:$I$56,8,TRUE)</f>
        <v>0</v>
      </c>
      <c r="FW208" s="83">
        <f>VLOOKUP(CH208,'113勞保勞退單日級距表-請勿更改表內數字'!$B$4:$I$56,8,TRUE)</f>
        <v>0</v>
      </c>
      <c r="FX208" s="83">
        <f>VLOOKUP(CI208,'113勞保勞退單日級距表-請勿更改表內數字'!$B$4:$I$56,8,TRUE)</f>
        <v>0</v>
      </c>
      <c r="FY208" s="83">
        <f>VLOOKUP(CJ208,'113勞保勞退單日級距表-請勿更改表內數字'!$B$4:$I$56,8,TRUE)</f>
        <v>0</v>
      </c>
      <c r="FZ208" s="83">
        <f>VLOOKUP(CK208,'113勞保勞退單日級距表-請勿更改表內數字'!$B$4:$I$56,8,TRUE)</f>
        <v>0</v>
      </c>
      <c r="GA208" s="83">
        <f>VLOOKUP(CL208,'113勞保勞退單日級距表-請勿更改表內數字'!$B$4:$I$56,8,TRUE)</f>
        <v>0</v>
      </c>
      <c r="GB208" s="83">
        <f>VLOOKUP(CM208,'113勞保勞退單日級距表-請勿更改表內數字'!$B$4:$I$56,8,TRUE)</f>
        <v>0</v>
      </c>
      <c r="GC208" s="83">
        <f>VLOOKUP(CN208,'113勞保勞退單日級距表-請勿更改表內數字'!$B$4:$I$56,8,TRUE)</f>
        <v>0</v>
      </c>
      <c r="GD208" s="83">
        <f>VLOOKUP(CO208,'113勞保勞退單日級距表-請勿更改表內數字'!$B$4:$I$56,8,TRUE)</f>
        <v>0</v>
      </c>
      <c r="GE208" s="83">
        <f>VLOOKUP(CP208,'113勞保勞退單日級距表-請勿更改表內數字'!$B$4:$I$56,8,TRUE)</f>
        <v>0</v>
      </c>
      <c r="GF208" s="83">
        <f>VLOOKUP(CQ208,'113勞保勞退單日級距表-請勿更改表內數字'!$B$4:$I$56,8,TRUE)</f>
        <v>0</v>
      </c>
      <c r="GG208" s="83">
        <f>VLOOKUP(CR208,'113勞保勞退單日級距表-請勿更改表內數字'!$B$4:$I$56,8,TRUE)</f>
        <v>0</v>
      </c>
      <c r="GH208" s="83">
        <f>VLOOKUP(CS208,'113勞保勞退單日級距表-請勿更改表內數字'!$B$4:$I$56,8,TRUE)</f>
        <v>0</v>
      </c>
      <c r="GI208" s="83">
        <f>VLOOKUP(CT208,'113勞保勞退單日級距表-請勿更改表內數字'!$B$4:$I$56,8,TRUE)</f>
        <v>0</v>
      </c>
      <c r="GJ208" s="83">
        <f>VLOOKUP(CU208,'113勞保勞退單日級距表-請勿更改表內數字'!$B$4:$I$56,8,TRUE)</f>
        <v>0</v>
      </c>
      <c r="GK208" s="83">
        <f>VLOOKUP(CV208,'113勞保勞退單日級距表-請勿更改表內數字'!$B$4:$I$56,8,TRUE)</f>
        <v>0</v>
      </c>
      <c r="GL208" s="83">
        <f>VLOOKUP(CW208,'113勞保勞退單日級距表-請勿更改表內數字'!$B$4:$I$56,8,TRUE)</f>
        <v>0</v>
      </c>
      <c r="GM208" s="83">
        <f>VLOOKUP(CX208,'113勞保勞退單日級距表-請勿更改表內數字'!$B$4:$I$56,8,TRUE)</f>
        <v>0</v>
      </c>
      <c r="GN208" s="83">
        <f>VLOOKUP(CY208,'113勞保勞退單日級距表-請勿更改表內數字'!$B$4:$I$56,8,TRUE)</f>
        <v>0</v>
      </c>
      <c r="GO208" s="83">
        <f>VLOOKUP(CZ208,'113勞保勞退單日級距表-請勿更改表內數字'!$B$4:$I$56,8,TRUE)</f>
        <v>0</v>
      </c>
      <c r="GP208" s="83">
        <f>VLOOKUP(DA208,'113勞保勞退單日級距表-請勿更改表內數字'!$B$4:$I$56,8,TRUE)</f>
        <v>0</v>
      </c>
      <c r="GQ208" s="83">
        <f>VLOOKUP(DB208,'113勞保勞退單日級距表-請勿更改表內數字'!$B$4:$I$56,8,TRUE)</f>
        <v>0</v>
      </c>
      <c r="GR208" s="83">
        <f>VLOOKUP(DC208,'113勞保勞退單日級距表-請勿更改表內數字'!$B$4:$I$56,8,TRUE)</f>
        <v>0</v>
      </c>
      <c r="GS208" s="83">
        <f>VLOOKUP(DD208,'113勞保勞退單日級距表-請勿更改表內數字'!$B$4:$I$56,8,TRUE)</f>
        <v>0</v>
      </c>
      <c r="GT208" s="83">
        <f>VLOOKUP(DE208,'113勞保勞退單日級距表-請勿更改表內數字'!$B$4:$I$56,8,TRUE)</f>
        <v>0</v>
      </c>
      <c r="GU208" s="83">
        <f>VLOOKUP(DF208,'113勞保勞退單日級距表-請勿更改表內數字'!$B$4:$I$56,8,TRUE)</f>
        <v>0</v>
      </c>
      <c r="GV208" s="83">
        <f>VLOOKUP(DG208,'113勞保勞退單日級距表-請勿更改表內數字'!$B$4:$I$56,8,TRUE)</f>
        <v>0</v>
      </c>
      <c r="GW208" s="83">
        <f>VLOOKUP(DH208,'113勞保勞退單日級距表-請勿更改表內數字'!$B$4:$I$56,8,TRUE)</f>
        <v>0</v>
      </c>
      <c r="GX208" s="83">
        <f>VLOOKUP(DI208,'113勞保勞退單日級距表-請勿更改表內數字'!$B$4:$I$56,8,TRUE)</f>
        <v>0</v>
      </c>
      <c r="GY208" s="83">
        <f>VLOOKUP(DJ208,'113勞保勞退單日級距表-請勿更改表內數字'!$B$4:$I$56,8,TRUE)</f>
        <v>0</v>
      </c>
    </row>
    <row r="209" spans="2:207">
      <c r="B209" s="76"/>
      <c r="C209" s="76"/>
      <c r="D209" s="166"/>
      <c r="G209" s="76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P209" s="219">
        <f t="shared" si="147"/>
        <v>0</v>
      </c>
      <c r="AQ209" s="43">
        <f t="shared" si="148"/>
        <v>0</v>
      </c>
      <c r="AR209" s="43">
        <f t="shared" si="149"/>
        <v>0</v>
      </c>
      <c r="AS209" s="209">
        <f t="shared" si="185"/>
        <v>0</v>
      </c>
      <c r="AT209" s="201">
        <f>VLOOKUP(AS209,'113勞保勞退單日級距表-請勿更改表內數字'!$B$4:$E$56,3,TRUE)*AP209</f>
        <v>0</v>
      </c>
      <c r="AU209" s="201">
        <f>VLOOKUP(AS209,'113勞保勞退單日級距表-請勿更改表內數字'!$B$4:$I$56,7,TRUE)</f>
        <v>0</v>
      </c>
      <c r="AV209" s="201">
        <f>VLOOKUP(AS209,'113勞保勞退單日級距表-請勿更改表內數字'!$B$4:$E$56,4,TRUE)*AP209</f>
        <v>0</v>
      </c>
      <c r="AW209" s="51">
        <f t="shared" si="150"/>
        <v>0</v>
      </c>
      <c r="AX209" s="50">
        <f t="shared" si="151"/>
        <v>0</v>
      </c>
      <c r="AY209" s="50">
        <f t="shared" si="152"/>
        <v>0</v>
      </c>
      <c r="AZ209" s="50">
        <f t="shared" si="153"/>
        <v>0</v>
      </c>
      <c r="BA209" s="39">
        <f t="shared" si="154"/>
        <v>0</v>
      </c>
      <c r="BB209" s="39">
        <f t="shared" si="155"/>
        <v>0</v>
      </c>
      <c r="BC209" s="39">
        <f t="shared" si="156"/>
        <v>0</v>
      </c>
      <c r="BD209" s="39">
        <f t="shared" si="157"/>
        <v>0</v>
      </c>
      <c r="BE209" s="39">
        <f t="shared" si="158"/>
        <v>0</v>
      </c>
      <c r="BF209" s="39">
        <f t="shared" si="159"/>
        <v>0</v>
      </c>
      <c r="BG209" s="39">
        <f t="shared" si="160"/>
        <v>0</v>
      </c>
      <c r="BH209" s="39">
        <f t="shared" si="161"/>
        <v>0</v>
      </c>
      <c r="BI209" s="39">
        <f t="shared" si="162"/>
        <v>0</v>
      </c>
      <c r="BJ209" s="39">
        <f t="shared" si="163"/>
        <v>0</v>
      </c>
      <c r="BK209" s="39">
        <f t="shared" si="164"/>
        <v>0</v>
      </c>
      <c r="BL209" s="39">
        <f t="shared" si="165"/>
        <v>0</v>
      </c>
      <c r="BM209" s="39">
        <f t="shared" si="166"/>
        <v>0</v>
      </c>
      <c r="BN209" s="39">
        <f t="shared" si="167"/>
        <v>0</v>
      </c>
      <c r="BO209" s="39">
        <f t="shared" si="168"/>
        <v>0</v>
      </c>
      <c r="BP209" s="39">
        <f t="shared" si="169"/>
        <v>0</v>
      </c>
      <c r="BQ209" s="39">
        <f t="shared" si="170"/>
        <v>0</v>
      </c>
      <c r="BR209" s="39">
        <f t="shared" si="171"/>
        <v>0</v>
      </c>
      <c r="BS209" s="39">
        <f t="shared" si="172"/>
        <v>0</v>
      </c>
      <c r="BT209" s="39">
        <f t="shared" si="173"/>
        <v>0</v>
      </c>
      <c r="BU209" s="39">
        <f t="shared" si="174"/>
        <v>0</v>
      </c>
      <c r="BV209" s="39">
        <f t="shared" si="175"/>
        <v>0</v>
      </c>
      <c r="BW209" s="39">
        <f t="shared" si="176"/>
        <v>0</v>
      </c>
      <c r="BX209" s="39">
        <f t="shared" si="177"/>
        <v>0</v>
      </c>
      <c r="BY209" s="39">
        <f t="shared" si="178"/>
        <v>0</v>
      </c>
      <c r="BZ209" s="39">
        <f t="shared" si="179"/>
        <v>0</v>
      </c>
      <c r="CA209" s="39">
        <f t="shared" si="180"/>
        <v>0</v>
      </c>
      <c r="CB209" s="39">
        <f t="shared" si="181"/>
        <v>0</v>
      </c>
      <c r="CC209" s="39">
        <f t="shared" si="182"/>
        <v>0</v>
      </c>
      <c r="CD209" s="39">
        <f t="shared" si="183"/>
        <v>0</v>
      </c>
      <c r="CE209" s="39">
        <f t="shared" si="184"/>
        <v>0</v>
      </c>
      <c r="CF209" s="80">
        <f t="shared" si="186"/>
        <v>0</v>
      </c>
      <c r="CG209" s="80">
        <f t="shared" si="186"/>
        <v>0</v>
      </c>
      <c r="CH209" s="80">
        <f t="shared" si="186"/>
        <v>0</v>
      </c>
      <c r="CI209" s="80">
        <f t="shared" si="186"/>
        <v>0</v>
      </c>
      <c r="CJ209" s="80">
        <f t="shared" si="186"/>
        <v>0</v>
      </c>
      <c r="CK209" s="80">
        <f t="shared" si="186"/>
        <v>0</v>
      </c>
      <c r="CL209" s="80">
        <f t="shared" si="186"/>
        <v>0</v>
      </c>
      <c r="CM209" s="80">
        <f t="shared" si="186"/>
        <v>0</v>
      </c>
      <c r="CN209" s="80">
        <f t="shared" si="186"/>
        <v>0</v>
      </c>
      <c r="CO209" s="80">
        <f t="shared" si="186"/>
        <v>0</v>
      </c>
      <c r="CP209" s="80">
        <f t="shared" si="186"/>
        <v>0</v>
      </c>
      <c r="CQ209" s="80">
        <f t="shared" si="186"/>
        <v>0</v>
      </c>
      <c r="CR209" s="80">
        <f t="shared" si="186"/>
        <v>0</v>
      </c>
      <c r="CS209" s="80">
        <f t="shared" si="186"/>
        <v>0</v>
      </c>
      <c r="CT209" s="80">
        <f t="shared" si="186"/>
        <v>0</v>
      </c>
      <c r="CU209" s="80">
        <f t="shared" si="142"/>
        <v>0</v>
      </c>
      <c r="CV209" s="80">
        <f t="shared" si="142"/>
        <v>0</v>
      </c>
      <c r="CW209" s="80">
        <f t="shared" si="142"/>
        <v>0</v>
      </c>
      <c r="CX209" s="80">
        <f t="shared" si="142"/>
        <v>0</v>
      </c>
      <c r="CY209" s="80">
        <f t="shared" si="142"/>
        <v>0</v>
      </c>
      <c r="CZ209" s="80">
        <f t="shared" si="142"/>
        <v>0</v>
      </c>
      <c r="DA209" s="80">
        <f t="shared" si="142"/>
        <v>0</v>
      </c>
      <c r="DB209" s="80">
        <f t="shared" si="146"/>
        <v>0</v>
      </c>
      <c r="DC209" s="80">
        <f t="shared" si="146"/>
        <v>0</v>
      </c>
      <c r="DD209" s="80">
        <f t="shared" si="146"/>
        <v>0</v>
      </c>
      <c r="DE209" s="80">
        <f t="shared" si="146"/>
        <v>0</v>
      </c>
      <c r="DF209" s="80">
        <f t="shared" si="146"/>
        <v>0</v>
      </c>
      <c r="DG209" s="80">
        <f t="shared" si="146"/>
        <v>0</v>
      </c>
      <c r="DH209" s="80">
        <f t="shared" si="146"/>
        <v>0</v>
      </c>
      <c r="DI209" s="80">
        <f t="shared" si="146"/>
        <v>0</v>
      </c>
      <c r="DJ209" s="80">
        <f t="shared" si="146"/>
        <v>0</v>
      </c>
      <c r="DK209" s="85">
        <f>VLOOKUP(CF209,'113勞保勞退單日級距表-請勿更改表內數字'!$B$4:$E$56,3,TRUE)</f>
        <v>0</v>
      </c>
      <c r="DL209" s="85">
        <f>VLOOKUP(CG209,'113勞保勞退單日級距表-請勿更改表內數字'!$B$4:$E$56,3,TRUE)</f>
        <v>0</v>
      </c>
      <c r="DM209" s="85">
        <f>VLOOKUP(CH209,'113勞保勞退單日級距表-請勿更改表內數字'!$B$4:$E$56,3,TRUE)</f>
        <v>0</v>
      </c>
      <c r="DN209" s="85">
        <f>VLOOKUP(CI209,'113勞保勞退單日級距表-請勿更改表內數字'!$B$4:$E$56,3,TRUE)</f>
        <v>0</v>
      </c>
      <c r="DO209" s="85">
        <f>VLOOKUP(CJ209,'113勞保勞退單日級距表-請勿更改表內數字'!$B$4:$E$56,3,TRUE)</f>
        <v>0</v>
      </c>
      <c r="DP209" s="85">
        <f>VLOOKUP(CK209,'113勞保勞退單日級距表-請勿更改表內數字'!$B$4:$E$56,3,TRUE)</f>
        <v>0</v>
      </c>
      <c r="DQ209" s="85">
        <f>VLOOKUP(CL209,'113勞保勞退單日級距表-請勿更改表內數字'!$B$4:$E$56,3,TRUE)</f>
        <v>0</v>
      </c>
      <c r="DR209" s="85">
        <f>VLOOKUP(CM209,'113勞保勞退單日級距表-請勿更改表內數字'!$B$4:$E$56,3,TRUE)</f>
        <v>0</v>
      </c>
      <c r="DS209" s="85">
        <f>VLOOKUP(CN209,'113勞保勞退單日級距表-請勿更改表內數字'!$B$4:$E$56,3,TRUE)</f>
        <v>0</v>
      </c>
      <c r="DT209" s="85">
        <f>VLOOKUP(CO209,'113勞保勞退單日級距表-請勿更改表內數字'!$B$4:$E$56,3,TRUE)</f>
        <v>0</v>
      </c>
      <c r="DU209" s="85">
        <f>VLOOKUP(CP209,'113勞保勞退單日級距表-請勿更改表內數字'!$B$4:$E$56,3,TRUE)</f>
        <v>0</v>
      </c>
      <c r="DV209" s="85">
        <f>VLOOKUP(CQ209,'113勞保勞退單日級距表-請勿更改表內數字'!$B$4:$E$56,3,TRUE)</f>
        <v>0</v>
      </c>
      <c r="DW209" s="85">
        <f>VLOOKUP(CR209,'113勞保勞退單日級距表-請勿更改表內數字'!$B$4:$E$56,3,TRUE)</f>
        <v>0</v>
      </c>
      <c r="DX209" s="85">
        <f>VLOOKUP(CS209,'113勞保勞退單日級距表-請勿更改表內數字'!$B$4:$E$56,3,TRUE)</f>
        <v>0</v>
      </c>
      <c r="DY209" s="85">
        <f>VLOOKUP(CT209,'113勞保勞退單日級距表-請勿更改表內數字'!$B$4:$E$56,3,TRUE)</f>
        <v>0</v>
      </c>
      <c r="DZ209" s="85">
        <f>VLOOKUP(CU209,'113勞保勞退單日級距表-請勿更改表內數字'!$B$4:$E$56,3,TRUE)</f>
        <v>0</v>
      </c>
      <c r="EA209" s="85">
        <f>VLOOKUP(CV209,'113勞保勞退單日級距表-請勿更改表內數字'!$B$4:$E$56,3,TRUE)</f>
        <v>0</v>
      </c>
      <c r="EB209" s="85">
        <f>VLOOKUP(CW209,'113勞保勞退單日級距表-請勿更改表內數字'!$B$4:$E$56,3,TRUE)</f>
        <v>0</v>
      </c>
      <c r="EC209" s="85">
        <f>VLOOKUP(CX209,'113勞保勞退單日級距表-請勿更改表內數字'!$B$4:$E$56,3,TRUE)</f>
        <v>0</v>
      </c>
      <c r="ED209" s="85">
        <f>VLOOKUP(CY209,'113勞保勞退單日級距表-請勿更改表內數字'!$B$4:$E$56,3,TRUE)</f>
        <v>0</v>
      </c>
      <c r="EE209" s="85">
        <f>VLOOKUP(CZ209,'113勞保勞退單日級距表-請勿更改表內數字'!$B$4:$E$56,3,TRUE)</f>
        <v>0</v>
      </c>
      <c r="EF209" s="85">
        <f>VLOOKUP(DA209,'113勞保勞退單日級距表-請勿更改表內數字'!$B$4:$E$56,3,TRUE)</f>
        <v>0</v>
      </c>
      <c r="EG209" s="85">
        <f>VLOOKUP(DB209,'113勞保勞退單日級距表-請勿更改表內數字'!$B$4:$E$56,3,TRUE)</f>
        <v>0</v>
      </c>
      <c r="EH209" s="85">
        <f>VLOOKUP(DC209,'113勞保勞退單日級距表-請勿更改表內數字'!$B$4:$E$56,3,TRUE)</f>
        <v>0</v>
      </c>
      <c r="EI209" s="85">
        <f>VLOOKUP(DD209,'113勞保勞退單日級距表-請勿更改表內數字'!$B$4:$E$56,3,TRUE)</f>
        <v>0</v>
      </c>
      <c r="EJ209" s="85">
        <f>VLOOKUP(DE209,'113勞保勞退單日級距表-請勿更改表內數字'!$B$4:$E$56,3,TRUE)</f>
        <v>0</v>
      </c>
      <c r="EK209" s="85">
        <f>VLOOKUP(DF209,'113勞保勞退單日級距表-請勿更改表內數字'!$B$4:$E$56,3,TRUE)</f>
        <v>0</v>
      </c>
      <c r="EL209" s="85">
        <f>VLOOKUP(DG209,'113勞保勞退單日級距表-請勿更改表內數字'!$B$4:$E$56,3,TRUE)</f>
        <v>0</v>
      </c>
      <c r="EM209" s="85">
        <f>VLOOKUP(DH209,'113勞保勞退單日級距表-請勿更改表內數字'!$B$4:$E$56,3,TRUE)</f>
        <v>0</v>
      </c>
      <c r="EN209" s="85">
        <f>VLOOKUP(DI209,'113勞保勞退單日級距表-請勿更改表內數字'!$B$4:$E$56,3,TRUE)</f>
        <v>0</v>
      </c>
      <c r="EO209" s="85">
        <f>VLOOKUP(DJ209,'113勞保勞退單日級距表-請勿更改表內數字'!$B$4:$E$56,3,TRUE)</f>
        <v>0</v>
      </c>
      <c r="EP209" s="84">
        <f>VLOOKUP(CF209,'113勞保勞退單日級距表-請勿更改表內數字'!$B$4:$E$56,4,TRUE)</f>
        <v>0</v>
      </c>
      <c r="EQ209" s="84">
        <f>VLOOKUP(CG209,'113勞保勞退單日級距表-請勿更改表內數字'!$B$4:$E$56,4,TRUE)</f>
        <v>0</v>
      </c>
      <c r="ER209" s="84">
        <f>VLOOKUP(CH209,'113勞保勞退單日級距表-請勿更改表內數字'!$B$4:$E$56,4,TRUE)</f>
        <v>0</v>
      </c>
      <c r="ES209" s="84">
        <f>VLOOKUP(CI209,'113勞保勞退單日級距表-請勿更改表內數字'!$B$4:$E$56,4,TRUE)</f>
        <v>0</v>
      </c>
      <c r="ET209" s="84">
        <f>VLOOKUP(CJ209,'113勞保勞退單日級距表-請勿更改表內數字'!$B$4:$E$56,4,TRUE)</f>
        <v>0</v>
      </c>
      <c r="EU209" s="84">
        <f>VLOOKUP(CK209,'113勞保勞退單日級距表-請勿更改表內數字'!$B$4:$E$56,4,TRUE)</f>
        <v>0</v>
      </c>
      <c r="EV209" s="84">
        <f>VLOOKUP(CL209,'113勞保勞退單日級距表-請勿更改表內數字'!$B$4:$E$56,4,TRUE)</f>
        <v>0</v>
      </c>
      <c r="EW209" s="84">
        <f>VLOOKUP(CM209,'113勞保勞退單日級距表-請勿更改表內數字'!$B$4:$E$56,4,TRUE)</f>
        <v>0</v>
      </c>
      <c r="EX209" s="84">
        <f>VLOOKUP(CN209,'113勞保勞退單日級距表-請勿更改表內數字'!$B$4:$E$56,4,TRUE)</f>
        <v>0</v>
      </c>
      <c r="EY209" s="84">
        <f>VLOOKUP(CO209,'113勞保勞退單日級距表-請勿更改表內數字'!$B$4:$E$56,4,TRUE)</f>
        <v>0</v>
      </c>
      <c r="EZ209" s="84">
        <f>VLOOKUP(CP209,'113勞保勞退單日級距表-請勿更改表內數字'!$B$4:$E$56,4,TRUE)</f>
        <v>0</v>
      </c>
      <c r="FA209" s="84">
        <f>VLOOKUP(CQ209,'113勞保勞退單日級距表-請勿更改表內數字'!$B$4:$E$56,4,TRUE)</f>
        <v>0</v>
      </c>
      <c r="FB209" s="84">
        <f>VLOOKUP(CR209,'113勞保勞退單日級距表-請勿更改表內數字'!$B$4:$E$56,4,TRUE)</f>
        <v>0</v>
      </c>
      <c r="FC209" s="84">
        <f>VLOOKUP(CS209,'113勞保勞退單日級距表-請勿更改表內數字'!$B$4:$E$56,4,TRUE)</f>
        <v>0</v>
      </c>
      <c r="FD209" s="84">
        <f>VLOOKUP(CT209,'113勞保勞退單日級距表-請勿更改表內數字'!$B$4:$E$56,4,TRUE)</f>
        <v>0</v>
      </c>
      <c r="FE209" s="84">
        <f>VLOOKUP(CU209,'113勞保勞退單日級距表-請勿更改表內數字'!$B$4:$E$56,4,TRUE)</f>
        <v>0</v>
      </c>
      <c r="FF209" s="84">
        <f>VLOOKUP(CV209,'113勞保勞退單日級距表-請勿更改表內數字'!$B$4:$E$56,4,TRUE)</f>
        <v>0</v>
      </c>
      <c r="FG209" s="84">
        <f>VLOOKUP(CW209,'113勞保勞退單日級距表-請勿更改表內數字'!$B$4:$E$56,4,TRUE)</f>
        <v>0</v>
      </c>
      <c r="FH209" s="84">
        <f>VLOOKUP(CX209,'113勞保勞退單日級距表-請勿更改表內數字'!$B$4:$E$56,4,TRUE)</f>
        <v>0</v>
      </c>
      <c r="FI209" s="84">
        <f>VLOOKUP(CY209,'113勞保勞退單日級距表-請勿更改表內數字'!$B$4:$E$56,4,TRUE)</f>
        <v>0</v>
      </c>
      <c r="FJ209" s="84">
        <f>VLOOKUP(CZ209,'113勞保勞退單日級距表-請勿更改表內數字'!$B$4:$E$56,4,TRUE)</f>
        <v>0</v>
      </c>
      <c r="FK209" s="84">
        <f>VLOOKUP(DA209,'113勞保勞退單日級距表-請勿更改表內數字'!$B$4:$E$56,4,TRUE)</f>
        <v>0</v>
      </c>
      <c r="FL209" s="84">
        <f>VLOOKUP(DB209,'113勞保勞退單日級距表-請勿更改表內數字'!$B$4:$E$56,4,TRUE)</f>
        <v>0</v>
      </c>
      <c r="FM209" s="84">
        <f>VLOOKUP(DC209,'113勞保勞退單日級距表-請勿更改表內數字'!$B$4:$E$56,4,TRUE)</f>
        <v>0</v>
      </c>
      <c r="FN209" s="84">
        <f>VLOOKUP(DD209,'113勞保勞退單日級距表-請勿更改表內數字'!$B$4:$E$56,4,TRUE)</f>
        <v>0</v>
      </c>
      <c r="FO209" s="84">
        <f>VLOOKUP(DE209,'113勞保勞退單日級距表-請勿更改表內數字'!$B$4:$E$56,4,TRUE)</f>
        <v>0</v>
      </c>
      <c r="FP209" s="84">
        <f>VLOOKUP(DF209,'113勞保勞退單日級距表-請勿更改表內數字'!$B$4:$E$56,4,TRUE)</f>
        <v>0</v>
      </c>
      <c r="FQ209" s="84">
        <f>VLOOKUP(DG209,'113勞保勞退單日級距表-請勿更改表內數字'!$B$4:$E$56,4,TRUE)</f>
        <v>0</v>
      </c>
      <c r="FR209" s="84">
        <f>VLOOKUP(DH209,'113勞保勞退單日級距表-請勿更改表內數字'!$B$4:$E$56,4,TRUE)</f>
        <v>0</v>
      </c>
      <c r="FS209" s="84">
        <f>VLOOKUP(DI209,'113勞保勞退單日級距表-請勿更改表內數字'!$B$4:$E$56,4,TRUE)</f>
        <v>0</v>
      </c>
      <c r="FT209" s="84">
        <f>VLOOKUP(DJ209,'113勞保勞退單日級距表-請勿更改表內數字'!$B$4:$E$56,4,TRUE)</f>
        <v>0</v>
      </c>
      <c r="FU209" s="83">
        <f>VLOOKUP(CF209,'113勞保勞退單日級距表-請勿更改表內數字'!$B$4:$I$56,8,TRUE)</f>
        <v>0</v>
      </c>
      <c r="FV209" s="83">
        <f>VLOOKUP(CG209,'113勞保勞退單日級距表-請勿更改表內數字'!$B$4:$I$56,8,TRUE)</f>
        <v>0</v>
      </c>
      <c r="FW209" s="83">
        <f>VLOOKUP(CH209,'113勞保勞退單日級距表-請勿更改表內數字'!$B$4:$I$56,8,TRUE)</f>
        <v>0</v>
      </c>
      <c r="FX209" s="83">
        <f>VLOOKUP(CI209,'113勞保勞退單日級距表-請勿更改表內數字'!$B$4:$I$56,8,TRUE)</f>
        <v>0</v>
      </c>
      <c r="FY209" s="83">
        <f>VLOOKUP(CJ209,'113勞保勞退單日級距表-請勿更改表內數字'!$B$4:$I$56,8,TRUE)</f>
        <v>0</v>
      </c>
      <c r="FZ209" s="83">
        <f>VLOOKUP(CK209,'113勞保勞退單日級距表-請勿更改表內數字'!$B$4:$I$56,8,TRUE)</f>
        <v>0</v>
      </c>
      <c r="GA209" s="83">
        <f>VLOOKUP(CL209,'113勞保勞退單日級距表-請勿更改表內數字'!$B$4:$I$56,8,TRUE)</f>
        <v>0</v>
      </c>
      <c r="GB209" s="83">
        <f>VLOOKUP(CM209,'113勞保勞退單日級距表-請勿更改表內數字'!$B$4:$I$56,8,TRUE)</f>
        <v>0</v>
      </c>
      <c r="GC209" s="83">
        <f>VLOOKUP(CN209,'113勞保勞退單日級距表-請勿更改表內數字'!$B$4:$I$56,8,TRUE)</f>
        <v>0</v>
      </c>
      <c r="GD209" s="83">
        <f>VLOOKUP(CO209,'113勞保勞退單日級距表-請勿更改表內數字'!$B$4:$I$56,8,TRUE)</f>
        <v>0</v>
      </c>
      <c r="GE209" s="83">
        <f>VLOOKUP(CP209,'113勞保勞退單日級距表-請勿更改表內數字'!$B$4:$I$56,8,TRUE)</f>
        <v>0</v>
      </c>
      <c r="GF209" s="83">
        <f>VLOOKUP(CQ209,'113勞保勞退單日級距表-請勿更改表內數字'!$B$4:$I$56,8,TRUE)</f>
        <v>0</v>
      </c>
      <c r="GG209" s="83">
        <f>VLOOKUP(CR209,'113勞保勞退單日級距表-請勿更改表內數字'!$B$4:$I$56,8,TRUE)</f>
        <v>0</v>
      </c>
      <c r="GH209" s="83">
        <f>VLOOKUP(CS209,'113勞保勞退單日級距表-請勿更改表內數字'!$B$4:$I$56,8,TRUE)</f>
        <v>0</v>
      </c>
      <c r="GI209" s="83">
        <f>VLOOKUP(CT209,'113勞保勞退單日級距表-請勿更改表內數字'!$B$4:$I$56,8,TRUE)</f>
        <v>0</v>
      </c>
      <c r="GJ209" s="83">
        <f>VLOOKUP(CU209,'113勞保勞退單日級距表-請勿更改表內數字'!$B$4:$I$56,8,TRUE)</f>
        <v>0</v>
      </c>
      <c r="GK209" s="83">
        <f>VLOOKUP(CV209,'113勞保勞退單日級距表-請勿更改表內數字'!$B$4:$I$56,8,TRUE)</f>
        <v>0</v>
      </c>
      <c r="GL209" s="83">
        <f>VLOOKUP(CW209,'113勞保勞退單日級距表-請勿更改表內數字'!$B$4:$I$56,8,TRUE)</f>
        <v>0</v>
      </c>
      <c r="GM209" s="83">
        <f>VLOOKUP(CX209,'113勞保勞退單日級距表-請勿更改表內數字'!$B$4:$I$56,8,TRUE)</f>
        <v>0</v>
      </c>
      <c r="GN209" s="83">
        <f>VLOOKUP(CY209,'113勞保勞退單日級距表-請勿更改表內數字'!$B$4:$I$56,8,TRUE)</f>
        <v>0</v>
      </c>
      <c r="GO209" s="83">
        <f>VLOOKUP(CZ209,'113勞保勞退單日級距表-請勿更改表內數字'!$B$4:$I$56,8,TRUE)</f>
        <v>0</v>
      </c>
      <c r="GP209" s="83">
        <f>VLOOKUP(DA209,'113勞保勞退單日級距表-請勿更改表內數字'!$B$4:$I$56,8,TRUE)</f>
        <v>0</v>
      </c>
      <c r="GQ209" s="83">
        <f>VLOOKUP(DB209,'113勞保勞退單日級距表-請勿更改表內數字'!$B$4:$I$56,8,TRUE)</f>
        <v>0</v>
      </c>
      <c r="GR209" s="83">
        <f>VLOOKUP(DC209,'113勞保勞退單日級距表-請勿更改表內數字'!$B$4:$I$56,8,TRUE)</f>
        <v>0</v>
      </c>
      <c r="GS209" s="83">
        <f>VLOOKUP(DD209,'113勞保勞退單日級距表-請勿更改表內數字'!$B$4:$I$56,8,TRUE)</f>
        <v>0</v>
      </c>
      <c r="GT209" s="83">
        <f>VLOOKUP(DE209,'113勞保勞退單日級距表-請勿更改表內數字'!$B$4:$I$56,8,TRUE)</f>
        <v>0</v>
      </c>
      <c r="GU209" s="83">
        <f>VLOOKUP(DF209,'113勞保勞退單日級距表-請勿更改表內數字'!$B$4:$I$56,8,TRUE)</f>
        <v>0</v>
      </c>
      <c r="GV209" s="83">
        <f>VLOOKUP(DG209,'113勞保勞退單日級距表-請勿更改表內數字'!$B$4:$I$56,8,TRUE)</f>
        <v>0</v>
      </c>
      <c r="GW209" s="83">
        <f>VLOOKUP(DH209,'113勞保勞退單日級距表-請勿更改表內數字'!$B$4:$I$56,8,TRUE)</f>
        <v>0</v>
      </c>
      <c r="GX209" s="83">
        <f>VLOOKUP(DI209,'113勞保勞退單日級距表-請勿更改表內數字'!$B$4:$I$56,8,TRUE)</f>
        <v>0</v>
      </c>
      <c r="GY209" s="83">
        <f>VLOOKUP(DJ209,'113勞保勞退單日級距表-請勿更改表內數字'!$B$4:$I$56,8,TRUE)</f>
        <v>0</v>
      </c>
    </row>
    <row r="210" spans="2:207">
      <c r="B210" s="76"/>
      <c r="C210" s="76"/>
      <c r="D210" s="166"/>
      <c r="G210" s="76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P210" s="219">
        <f t="shared" si="147"/>
        <v>0</v>
      </c>
      <c r="AQ210" s="43">
        <f t="shared" si="148"/>
        <v>0</v>
      </c>
      <c r="AR210" s="43">
        <f t="shared" si="149"/>
        <v>0</v>
      </c>
      <c r="AS210" s="209">
        <f t="shared" si="185"/>
        <v>0</v>
      </c>
      <c r="AT210" s="201">
        <f>VLOOKUP(AS210,'113勞保勞退單日級距表-請勿更改表內數字'!$B$4:$E$56,3,TRUE)*AP210</f>
        <v>0</v>
      </c>
      <c r="AU210" s="201">
        <f>VLOOKUP(AS210,'113勞保勞退單日級距表-請勿更改表內數字'!$B$4:$I$56,7,TRUE)</f>
        <v>0</v>
      </c>
      <c r="AV210" s="201">
        <f>VLOOKUP(AS210,'113勞保勞退單日級距表-請勿更改表內數字'!$B$4:$E$56,4,TRUE)*AP210</f>
        <v>0</v>
      </c>
      <c r="AW210" s="51">
        <f t="shared" si="150"/>
        <v>0</v>
      </c>
      <c r="AX210" s="50">
        <f t="shared" si="151"/>
        <v>0</v>
      </c>
      <c r="AY210" s="50">
        <f t="shared" si="152"/>
        <v>0</v>
      </c>
      <c r="AZ210" s="50">
        <f t="shared" si="153"/>
        <v>0</v>
      </c>
      <c r="BA210" s="39">
        <f t="shared" si="154"/>
        <v>0</v>
      </c>
      <c r="BB210" s="39">
        <f t="shared" si="155"/>
        <v>0</v>
      </c>
      <c r="BC210" s="39">
        <f t="shared" si="156"/>
        <v>0</v>
      </c>
      <c r="BD210" s="39">
        <f t="shared" si="157"/>
        <v>0</v>
      </c>
      <c r="BE210" s="39">
        <f t="shared" si="158"/>
        <v>0</v>
      </c>
      <c r="BF210" s="39">
        <f t="shared" si="159"/>
        <v>0</v>
      </c>
      <c r="BG210" s="39">
        <f t="shared" si="160"/>
        <v>0</v>
      </c>
      <c r="BH210" s="39">
        <f t="shared" si="161"/>
        <v>0</v>
      </c>
      <c r="BI210" s="39">
        <f t="shared" si="162"/>
        <v>0</v>
      </c>
      <c r="BJ210" s="39">
        <f t="shared" si="163"/>
        <v>0</v>
      </c>
      <c r="BK210" s="39">
        <f t="shared" si="164"/>
        <v>0</v>
      </c>
      <c r="BL210" s="39">
        <f t="shared" si="165"/>
        <v>0</v>
      </c>
      <c r="BM210" s="39">
        <f t="shared" si="166"/>
        <v>0</v>
      </c>
      <c r="BN210" s="39">
        <f t="shared" si="167"/>
        <v>0</v>
      </c>
      <c r="BO210" s="39">
        <f t="shared" si="168"/>
        <v>0</v>
      </c>
      <c r="BP210" s="39">
        <f t="shared" si="169"/>
        <v>0</v>
      </c>
      <c r="BQ210" s="39">
        <f t="shared" si="170"/>
        <v>0</v>
      </c>
      <c r="BR210" s="39">
        <f t="shared" si="171"/>
        <v>0</v>
      </c>
      <c r="BS210" s="39">
        <f t="shared" si="172"/>
        <v>0</v>
      </c>
      <c r="BT210" s="39">
        <f t="shared" si="173"/>
        <v>0</v>
      </c>
      <c r="BU210" s="39">
        <f t="shared" si="174"/>
        <v>0</v>
      </c>
      <c r="BV210" s="39">
        <f t="shared" si="175"/>
        <v>0</v>
      </c>
      <c r="BW210" s="39">
        <f t="shared" si="176"/>
        <v>0</v>
      </c>
      <c r="BX210" s="39">
        <f t="shared" si="177"/>
        <v>0</v>
      </c>
      <c r="BY210" s="39">
        <f t="shared" si="178"/>
        <v>0</v>
      </c>
      <c r="BZ210" s="39">
        <f t="shared" si="179"/>
        <v>0</v>
      </c>
      <c r="CA210" s="39">
        <f t="shared" si="180"/>
        <v>0</v>
      </c>
      <c r="CB210" s="39">
        <f t="shared" si="181"/>
        <v>0</v>
      </c>
      <c r="CC210" s="39">
        <f t="shared" si="182"/>
        <v>0</v>
      </c>
      <c r="CD210" s="39">
        <f t="shared" si="183"/>
        <v>0</v>
      </c>
      <c r="CE210" s="39">
        <f t="shared" si="184"/>
        <v>0</v>
      </c>
      <c r="CF210" s="80">
        <f t="shared" si="186"/>
        <v>0</v>
      </c>
      <c r="CG210" s="80">
        <f t="shared" si="186"/>
        <v>0</v>
      </c>
      <c r="CH210" s="80">
        <f t="shared" si="186"/>
        <v>0</v>
      </c>
      <c r="CI210" s="80">
        <f t="shared" si="186"/>
        <v>0</v>
      </c>
      <c r="CJ210" s="80">
        <f t="shared" si="186"/>
        <v>0</v>
      </c>
      <c r="CK210" s="80">
        <f t="shared" si="186"/>
        <v>0</v>
      </c>
      <c r="CL210" s="80">
        <f t="shared" si="186"/>
        <v>0</v>
      </c>
      <c r="CM210" s="80">
        <f t="shared" si="186"/>
        <v>0</v>
      </c>
      <c r="CN210" s="80">
        <f t="shared" si="186"/>
        <v>0</v>
      </c>
      <c r="CO210" s="80">
        <f t="shared" si="186"/>
        <v>0</v>
      </c>
      <c r="CP210" s="80">
        <f t="shared" si="186"/>
        <v>0</v>
      </c>
      <c r="CQ210" s="80">
        <f t="shared" si="186"/>
        <v>0</v>
      </c>
      <c r="CR210" s="80">
        <f t="shared" si="186"/>
        <v>0</v>
      </c>
      <c r="CS210" s="80">
        <f t="shared" si="186"/>
        <v>0</v>
      </c>
      <c r="CT210" s="80">
        <f t="shared" si="186"/>
        <v>0</v>
      </c>
      <c r="CU210" s="80">
        <f t="shared" si="142"/>
        <v>0</v>
      </c>
      <c r="CV210" s="80">
        <f t="shared" si="142"/>
        <v>0</v>
      </c>
      <c r="CW210" s="80">
        <f t="shared" si="142"/>
        <v>0</v>
      </c>
      <c r="CX210" s="80">
        <f t="shared" si="142"/>
        <v>0</v>
      </c>
      <c r="CY210" s="80">
        <f t="shared" si="142"/>
        <v>0</v>
      </c>
      <c r="CZ210" s="80">
        <f t="shared" si="142"/>
        <v>0</v>
      </c>
      <c r="DA210" s="80">
        <f t="shared" si="142"/>
        <v>0</v>
      </c>
      <c r="DB210" s="80">
        <f t="shared" si="146"/>
        <v>0</v>
      </c>
      <c r="DC210" s="80">
        <f t="shared" si="146"/>
        <v>0</v>
      </c>
      <c r="DD210" s="80">
        <f t="shared" si="146"/>
        <v>0</v>
      </c>
      <c r="DE210" s="80">
        <f t="shared" si="146"/>
        <v>0</v>
      </c>
      <c r="DF210" s="80">
        <f t="shared" si="146"/>
        <v>0</v>
      </c>
      <c r="DG210" s="80">
        <f t="shared" si="146"/>
        <v>0</v>
      </c>
      <c r="DH210" s="80">
        <f t="shared" si="146"/>
        <v>0</v>
      </c>
      <c r="DI210" s="80">
        <f t="shared" si="146"/>
        <v>0</v>
      </c>
      <c r="DJ210" s="80">
        <f t="shared" si="146"/>
        <v>0</v>
      </c>
      <c r="DK210" s="85">
        <f>VLOOKUP(CF210,'113勞保勞退單日級距表-請勿更改表內數字'!$B$4:$E$56,3,TRUE)</f>
        <v>0</v>
      </c>
      <c r="DL210" s="85">
        <f>VLOOKUP(CG210,'113勞保勞退單日級距表-請勿更改表內數字'!$B$4:$E$56,3,TRUE)</f>
        <v>0</v>
      </c>
      <c r="DM210" s="85">
        <f>VLOOKUP(CH210,'113勞保勞退單日級距表-請勿更改表內數字'!$B$4:$E$56,3,TRUE)</f>
        <v>0</v>
      </c>
      <c r="DN210" s="85">
        <f>VLOOKUP(CI210,'113勞保勞退單日級距表-請勿更改表內數字'!$B$4:$E$56,3,TRUE)</f>
        <v>0</v>
      </c>
      <c r="DO210" s="85">
        <f>VLOOKUP(CJ210,'113勞保勞退單日級距表-請勿更改表內數字'!$B$4:$E$56,3,TRUE)</f>
        <v>0</v>
      </c>
      <c r="DP210" s="85">
        <f>VLOOKUP(CK210,'113勞保勞退單日級距表-請勿更改表內數字'!$B$4:$E$56,3,TRUE)</f>
        <v>0</v>
      </c>
      <c r="DQ210" s="85">
        <f>VLOOKUP(CL210,'113勞保勞退單日級距表-請勿更改表內數字'!$B$4:$E$56,3,TRUE)</f>
        <v>0</v>
      </c>
      <c r="DR210" s="85">
        <f>VLOOKUP(CM210,'113勞保勞退單日級距表-請勿更改表內數字'!$B$4:$E$56,3,TRUE)</f>
        <v>0</v>
      </c>
      <c r="DS210" s="85">
        <f>VLOOKUP(CN210,'113勞保勞退單日級距表-請勿更改表內數字'!$B$4:$E$56,3,TRUE)</f>
        <v>0</v>
      </c>
      <c r="DT210" s="85">
        <f>VLOOKUP(CO210,'113勞保勞退單日級距表-請勿更改表內數字'!$B$4:$E$56,3,TRUE)</f>
        <v>0</v>
      </c>
      <c r="DU210" s="85">
        <f>VLOOKUP(CP210,'113勞保勞退單日級距表-請勿更改表內數字'!$B$4:$E$56,3,TRUE)</f>
        <v>0</v>
      </c>
      <c r="DV210" s="85">
        <f>VLOOKUP(CQ210,'113勞保勞退單日級距表-請勿更改表內數字'!$B$4:$E$56,3,TRUE)</f>
        <v>0</v>
      </c>
      <c r="DW210" s="85">
        <f>VLOOKUP(CR210,'113勞保勞退單日級距表-請勿更改表內數字'!$B$4:$E$56,3,TRUE)</f>
        <v>0</v>
      </c>
      <c r="DX210" s="85">
        <f>VLOOKUP(CS210,'113勞保勞退單日級距表-請勿更改表內數字'!$B$4:$E$56,3,TRUE)</f>
        <v>0</v>
      </c>
      <c r="DY210" s="85">
        <f>VLOOKUP(CT210,'113勞保勞退單日級距表-請勿更改表內數字'!$B$4:$E$56,3,TRUE)</f>
        <v>0</v>
      </c>
      <c r="DZ210" s="85">
        <f>VLOOKUP(CU210,'113勞保勞退單日級距表-請勿更改表內數字'!$B$4:$E$56,3,TRUE)</f>
        <v>0</v>
      </c>
      <c r="EA210" s="85">
        <f>VLOOKUP(CV210,'113勞保勞退單日級距表-請勿更改表內數字'!$B$4:$E$56,3,TRUE)</f>
        <v>0</v>
      </c>
      <c r="EB210" s="85">
        <f>VLOOKUP(CW210,'113勞保勞退單日級距表-請勿更改表內數字'!$B$4:$E$56,3,TRUE)</f>
        <v>0</v>
      </c>
      <c r="EC210" s="85">
        <f>VLOOKUP(CX210,'113勞保勞退單日級距表-請勿更改表內數字'!$B$4:$E$56,3,TRUE)</f>
        <v>0</v>
      </c>
      <c r="ED210" s="85">
        <f>VLOOKUP(CY210,'113勞保勞退單日級距表-請勿更改表內數字'!$B$4:$E$56,3,TRUE)</f>
        <v>0</v>
      </c>
      <c r="EE210" s="85">
        <f>VLOOKUP(CZ210,'113勞保勞退單日級距表-請勿更改表內數字'!$B$4:$E$56,3,TRUE)</f>
        <v>0</v>
      </c>
      <c r="EF210" s="85">
        <f>VLOOKUP(DA210,'113勞保勞退單日級距表-請勿更改表內數字'!$B$4:$E$56,3,TRUE)</f>
        <v>0</v>
      </c>
      <c r="EG210" s="85">
        <f>VLOOKUP(DB210,'113勞保勞退單日級距表-請勿更改表內數字'!$B$4:$E$56,3,TRUE)</f>
        <v>0</v>
      </c>
      <c r="EH210" s="85">
        <f>VLOOKUP(DC210,'113勞保勞退單日級距表-請勿更改表內數字'!$B$4:$E$56,3,TRUE)</f>
        <v>0</v>
      </c>
      <c r="EI210" s="85">
        <f>VLOOKUP(DD210,'113勞保勞退單日級距表-請勿更改表內數字'!$B$4:$E$56,3,TRUE)</f>
        <v>0</v>
      </c>
      <c r="EJ210" s="85">
        <f>VLOOKUP(DE210,'113勞保勞退單日級距表-請勿更改表內數字'!$B$4:$E$56,3,TRUE)</f>
        <v>0</v>
      </c>
      <c r="EK210" s="85">
        <f>VLOOKUP(DF210,'113勞保勞退單日級距表-請勿更改表內數字'!$B$4:$E$56,3,TRUE)</f>
        <v>0</v>
      </c>
      <c r="EL210" s="85">
        <f>VLOOKUP(DG210,'113勞保勞退單日級距表-請勿更改表內數字'!$B$4:$E$56,3,TRUE)</f>
        <v>0</v>
      </c>
      <c r="EM210" s="85">
        <f>VLOOKUP(DH210,'113勞保勞退單日級距表-請勿更改表內數字'!$B$4:$E$56,3,TRUE)</f>
        <v>0</v>
      </c>
      <c r="EN210" s="85">
        <f>VLOOKUP(DI210,'113勞保勞退單日級距表-請勿更改表內數字'!$B$4:$E$56,3,TRUE)</f>
        <v>0</v>
      </c>
      <c r="EO210" s="85">
        <f>VLOOKUP(DJ210,'113勞保勞退單日級距表-請勿更改表內數字'!$B$4:$E$56,3,TRUE)</f>
        <v>0</v>
      </c>
      <c r="EP210" s="84">
        <f>VLOOKUP(CF210,'113勞保勞退單日級距表-請勿更改表內數字'!$B$4:$E$56,4,TRUE)</f>
        <v>0</v>
      </c>
      <c r="EQ210" s="84">
        <f>VLOOKUP(CG210,'113勞保勞退單日級距表-請勿更改表內數字'!$B$4:$E$56,4,TRUE)</f>
        <v>0</v>
      </c>
      <c r="ER210" s="84">
        <f>VLOOKUP(CH210,'113勞保勞退單日級距表-請勿更改表內數字'!$B$4:$E$56,4,TRUE)</f>
        <v>0</v>
      </c>
      <c r="ES210" s="84">
        <f>VLOOKUP(CI210,'113勞保勞退單日級距表-請勿更改表內數字'!$B$4:$E$56,4,TRUE)</f>
        <v>0</v>
      </c>
      <c r="ET210" s="84">
        <f>VLOOKUP(CJ210,'113勞保勞退單日級距表-請勿更改表內數字'!$B$4:$E$56,4,TRUE)</f>
        <v>0</v>
      </c>
      <c r="EU210" s="84">
        <f>VLOOKUP(CK210,'113勞保勞退單日級距表-請勿更改表內數字'!$B$4:$E$56,4,TRUE)</f>
        <v>0</v>
      </c>
      <c r="EV210" s="84">
        <f>VLOOKUP(CL210,'113勞保勞退單日級距表-請勿更改表內數字'!$B$4:$E$56,4,TRUE)</f>
        <v>0</v>
      </c>
      <c r="EW210" s="84">
        <f>VLOOKUP(CM210,'113勞保勞退單日級距表-請勿更改表內數字'!$B$4:$E$56,4,TRUE)</f>
        <v>0</v>
      </c>
      <c r="EX210" s="84">
        <f>VLOOKUP(CN210,'113勞保勞退單日級距表-請勿更改表內數字'!$B$4:$E$56,4,TRUE)</f>
        <v>0</v>
      </c>
      <c r="EY210" s="84">
        <f>VLOOKUP(CO210,'113勞保勞退單日級距表-請勿更改表內數字'!$B$4:$E$56,4,TRUE)</f>
        <v>0</v>
      </c>
      <c r="EZ210" s="84">
        <f>VLOOKUP(CP210,'113勞保勞退單日級距表-請勿更改表內數字'!$B$4:$E$56,4,TRUE)</f>
        <v>0</v>
      </c>
      <c r="FA210" s="84">
        <f>VLOOKUP(CQ210,'113勞保勞退單日級距表-請勿更改表內數字'!$B$4:$E$56,4,TRUE)</f>
        <v>0</v>
      </c>
      <c r="FB210" s="84">
        <f>VLOOKUP(CR210,'113勞保勞退單日級距表-請勿更改表內數字'!$B$4:$E$56,4,TRUE)</f>
        <v>0</v>
      </c>
      <c r="FC210" s="84">
        <f>VLOOKUP(CS210,'113勞保勞退單日級距表-請勿更改表內數字'!$B$4:$E$56,4,TRUE)</f>
        <v>0</v>
      </c>
      <c r="FD210" s="84">
        <f>VLOOKUP(CT210,'113勞保勞退單日級距表-請勿更改表內數字'!$B$4:$E$56,4,TRUE)</f>
        <v>0</v>
      </c>
      <c r="FE210" s="84">
        <f>VLOOKUP(CU210,'113勞保勞退單日級距表-請勿更改表內數字'!$B$4:$E$56,4,TRUE)</f>
        <v>0</v>
      </c>
      <c r="FF210" s="84">
        <f>VLOOKUP(CV210,'113勞保勞退單日級距表-請勿更改表內數字'!$B$4:$E$56,4,TRUE)</f>
        <v>0</v>
      </c>
      <c r="FG210" s="84">
        <f>VLOOKUP(CW210,'113勞保勞退單日級距表-請勿更改表內數字'!$B$4:$E$56,4,TRUE)</f>
        <v>0</v>
      </c>
      <c r="FH210" s="84">
        <f>VLOOKUP(CX210,'113勞保勞退單日級距表-請勿更改表內數字'!$B$4:$E$56,4,TRUE)</f>
        <v>0</v>
      </c>
      <c r="FI210" s="84">
        <f>VLOOKUP(CY210,'113勞保勞退單日級距表-請勿更改表內數字'!$B$4:$E$56,4,TRUE)</f>
        <v>0</v>
      </c>
      <c r="FJ210" s="84">
        <f>VLOOKUP(CZ210,'113勞保勞退單日級距表-請勿更改表內數字'!$B$4:$E$56,4,TRUE)</f>
        <v>0</v>
      </c>
      <c r="FK210" s="84">
        <f>VLOOKUP(DA210,'113勞保勞退單日級距表-請勿更改表內數字'!$B$4:$E$56,4,TRUE)</f>
        <v>0</v>
      </c>
      <c r="FL210" s="84">
        <f>VLOOKUP(DB210,'113勞保勞退單日級距表-請勿更改表內數字'!$B$4:$E$56,4,TRUE)</f>
        <v>0</v>
      </c>
      <c r="FM210" s="84">
        <f>VLOOKUP(DC210,'113勞保勞退單日級距表-請勿更改表內數字'!$B$4:$E$56,4,TRUE)</f>
        <v>0</v>
      </c>
      <c r="FN210" s="84">
        <f>VLOOKUP(DD210,'113勞保勞退單日級距表-請勿更改表內數字'!$B$4:$E$56,4,TRUE)</f>
        <v>0</v>
      </c>
      <c r="FO210" s="84">
        <f>VLOOKUP(DE210,'113勞保勞退單日級距表-請勿更改表內數字'!$B$4:$E$56,4,TRUE)</f>
        <v>0</v>
      </c>
      <c r="FP210" s="84">
        <f>VLOOKUP(DF210,'113勞保勞退單日級距表-請勿更改表內數字'!$B$4:$E$56,4,TRUE)</f>
        <v>0</v>
      </c>
      <c r="FQ210" s="84">
        <f>VLOOKUP(DG210,'113勞保勞退單日級距表-請勿更改表內數字'!$B$4:$E$56,4,TRUE)</f>
        <v>0</v>
      </c>
      <c r="FR210" s="84">
        <f>VLOOKUP(DH210,'113勞保勞退單日級距表-請勿更改表內數字'!$B$4:$E$56,4,TRUE)</f>
        <v>0</v>
      </c>
      <c r="FS210" s="84">
        <f>VLOOKUP(DI210,'113勞保勞退單日級距表-請勿更改表內數字'!$B$4:$E$56,4,TRUE)</f>
        <v>0</v>
      </c>
      <c r="FT210" s="84">
        <f>VLOOKUP(DJ210,'113勞保勞退單日級距表-請勿更改表內數字'!$B$4:$E$56,4,TRUE)</f>
        <v>0</v>
      </c>
      <c r="FU210" s="83">
        <f>VLOOKUP(CF210,'113勞保勞退單日級距表-請勿更改表內數字'!$B$4:$I$56,8,TRUE)</f>
        <v>0</v>
      </c>
      <c r="FV210" s="83">
        <f>VLOOKUP(CG210,'113勞保勞退單日級距表-請勿更改表內數字'!$B$4:$I$56,8,TRUE)</f>
        <v>0</v>
      </c>
      <c r="FW210" s="83">
        <f>VLOOKUP(CH210,'113勞保勞退單日級距表-請勿更改表內數字'!$B$4:$I$56,8,TRUE)</f>
        <v>0</v>
      </c>
      <c r="FX210" s="83">
        <f>VLOOKUP(CI210,'113勞保勞退單日級距表-請勿更改表內數字'!$B$4:$I$56,8,TRUE)</f>
        <v>0</v>
      </c>
      <c r="FY210" s="83">
        <f>VLOOKUP(CJ210,'113勞保勞退單日級距表-請勿更改表內數字'!$B$4:$I$56,8,TRUE)</f>
        <v>0</v>
      </c>
      <c r="FZ210" s="83">
        <f>VLOOKUP(CK210,'113勞保勞退單日級距表-請勿更改表內數字'!$B$4:$I$56,8,TRUE)</f>
        <v>0</v>
      </c>
      <c r="GA210" s="83">
        <f>VLOOKUP(CL210,'113勞保勞退單日級距表-請勿更改表內數字'!$B$4:$I$56,8,TRUE)</f>
        <v>0</v>
      </c>
      <c r="GB210" s="83">
        <f>VLOOKUP(CM210,'113勞保勞退單日級距表-請勿更改表內數字'!$B$4:$I$56,8,TRUE)</f>
        <v>0</v>
      </c>
      <c r="GC210" s="83">
        <f>VLOOKUP(CN210,'113勞保勞退單日級距表-請勿更改表內數字'!$B$4:$I$56,8,TRUE)</f>
        <v>0</v>
      </c>
      <c r="GD210" s="83">
        <f>VLOOKUP(CO210,'113勞保勞退單日級距表-請勿更改表內數字'!$B$4:$I$56,8,TRUE)</f>
        <v>0</v>
      </c>
      <c r="GE210" s="83">
        <f>VLOOKUP(CP210,'113勞保勞退單日級距表-請勿更改表內數字'!$B$4:$I$56,8,TRUE)</f>
        <v>0</v>
      </c>
      <c r="GF210" s="83">
        <f>VLOOKUP(CQ210,'113勞保勞退單日級距表-請勿更改表內數字'!$B$4:$I$56,8,TRUE)</f>
        <v>0</v>
      </c>
      <c r="GG210" s="83">
        <f>VLOOKUP(CR210,'113勞保勞退單日級距表-請勿更改表內數字'!$B$4:$I$56,8,TRUE)</f>
        <v>0</v>
      </c>
      <c r="GH210" s="83">
        <f>VLOOKUP(CS210,'113勞保勞退單日級距表-請勿更改表內數字'!$B$4:$I$56,8,TRUE)</f>
        <v>0</v>
      </c>
      <c r="GI210" s="83">
        <f>VLOOKUP(CT210,'113勞保勞退單日級距表-請勿更改表內數字'!$B$4:$I$56,8,TRUE)</f>
        <v>0</v>
      </c>
      <c r="GJ210" s="83">
        <f>VLOOKUP(CU210,'113勞保勞退單日級距表-請勿更改表內數字'!$B$4:$I$56,8,TRUE)</f>
        <v>0</v>
      </c>
      <c r="GK210" s="83">
        <f>VLOOKUP(CV210,'113勞保勞退單日級距表-請勿更改表內數字'!$B$4:$I$56,8,TRUE)</f>
        <v>0</v>
      </c>
      <c r="GL210" s="83">
        <f>VLOOKUP(CW210,'113勞保勞退單日級距表-請勿更改表內數字'!$B$4:$I$56,8,TRUE)</f>
        <v>0</v>
      </c>
      <c r="GM210" s="83">
        <f>VLOOKUP(CX210,'113勞保勞退單日級距表-請勿更改表內數字'!$B$4:$I$56,8,TRUE)</f>
        <v>0</v>
      </c>
      <c r="GN210" s="83">
        <f>VLOOKUP(CY210,'113勞保勞退單日級距表-請勿更改表內數字'!$B$4:$I$56,8,TRUE)</f>
        <v>0</v>
      </c>
      <c r="GO210" s="83">
        <f>VLOOKUP(CZ210,'113勞保勞退單日級距表-請勿更改表內數字'!$B$4:$I$56,8,TRUE)</f>
        <v>0</v>
      </c>
      <c r="GP210" s="83">
        <f>VLOOKUP(DA210,'113勞保勞退單日級距表-請勿更改表內數字'!$B$4:$I$56,8,TRUE)</f>
        <v>0</v>
      </c>
      <c r="GQ210" s="83">
        <f>VLOOKUP(DB210,'113勞保勞退單日級距表-請勿更改表內數字'!$B$4:$I$56,8,TRUE)</f>
        <v>0</v>
      </c>
      <c r="GR210" s="83">
        <f>VLOOKUP(DC210,'113勞保勞退單日級距表-請勿更改表內數字'!$B$4:$I$56,8,TRUE)</f>
        <v>0</v>
      </c>
      <c r="GS210" s="83">
        <f>VLOOKUP(DD210,'113勞保勞退單日級距表-請勿更改表內數字'!$B$4:$I$56,8,TRUE)</f>
        <v>0</v>
      </c>
      <c r="GT210" s="83">
        <f>VLOOKUP(DE210,'113勞保勞退單日級距表-請勿更改表內數字'!$B$4:$I$56,8,TRUE)</f>
        <v>0</v>
      </c>
      <c r="GU210" s="83">
        <f>VLOOKUP(DF210,'113勞保勞退單日級距表-請勿更改表內數字'!$B$4:$I$56,8,TRUE)</f>
        <v>0</v>
      </c>
      <c r="GV210" s="83">
        <f>VLOOKUP(DG210,'113勞保勞退單日級距表-請勿更改表內數字'!$B$4:$I$56,8,TRUE)</f>
        <v>0</v>
      </c>
      <c r="GW210" s="83">
        <f>VLOOKUP(DH210,'113勞保勞退單日級距表-請勿更改表內數字'!$B$4:$I$56,8,TRUE)</f>
        <v>0</v>
      </c>
      <c r="GX210" s="83">
        <f>VLOOKUP(DI210,'113勞保勞退單日級距表-請勿更改表內數字'!$B$4:$I$56,8,TRUE)</f>
        <v>0</v>
      </c>
      <c r="GY210" s="83">
        <f>VLOOKUP(DJ210,'113勞保勞退單日級距表-請勿更改表內數字'!$B$4:$I$56,8,TRUE)</f>
        <v>0</v>
      </c>
    </row>
    <row r="211" spans="2:207">
      <c r="B211" s="76"/>
      <c r="C211" s="76"/>
      <c r="D211" s="166"/>
      <c r="G211" s="76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P211" s="219">
        <f t="shared" si="147"/>
        <v>0</v>
      </c>
      <c r="AQ211" s="43">
        <f t="shared" si="148"/>
        <v>0</v>
      </c>
      <c r="AR211" s="43">
        <f t="shared" si="149"/>
        <v>0</v>
      </c>
      <c r="AS211" s="209">
        <f t="shared" si="185"/>
        <v>0</v>
      </c>
      <c r="AT211" s="201">
        <f>VLOOKUP(AS211,'113勞保勞退單日級距表-請勿更改表內數字'!$B$4:$E$56,3,TRUE)*AP211</f>
        <v>0</v>
      </c>
      <c r="AU211" s="201">
        <f>VLOOKUP(AS211,'113勞保勞退單日級距表-請勿更改表內數字'!$B$4:$I$56,7,TRUE)</f>
        <v>0</v>
      </c>
      <c r="AV211" s="201">
        <f>VLOOKUP(AS211,'113勞保勞退單日級距表-請勿更改表內數字'!$B$4:$E$56,4,TRUE)*AP211</f>
        <v>0</v>
      </c>
      <c r="AW211" s="51">
        <f t="shared" si="150"/>
        <v>0</v>
      </c>
      <c r="AX211" s="50">
        <f t="shared" si="151"/>
        <v>0</v>
      </c>
      <c r="AY211" s="50">
        <f t="shared" si="152"/>
        <v>0</v>
      </c>
      <c r="AZ211" s="50">
        <f t="shared" si="153"/>
        <v>0</v>
      </c>
      <c r="BA211" s="39">
        <f t="shared" si="154"/>
        <v>0</v>
      </c>
      <c r="BB211" s="39">
        <f t="shared" si="155"/>
        <v>0</v>
      </c>
      <c r="BC211" s="39">
        <f t="shared" si="156"/>
        <v>0</v>
      </c>
      <c r="BD211" s="39">
        <f t="shared" si="157"/>
        <v>0</v>
      </c>
      <c r="BE211" s="39">
        <f t="shared" si="158"/>
        <v>0</v>
      </c>
      <c r="BF211" s="39">
        <f t="shared" si="159"/>
        <v>0</v>
      </c>
      <c r="BG211" s="39">
        <f t="shared" si="160"/>
        <v>0</v>
      </c>
      <c r="BH211" s="39">
        <f t="shared" si="161"/>
        <v>0</v>
      </c>
      <c r="BI211" s="39">
        <f t="shared" si="162"/>
        <v>0</v>
      </c>
      <c r="BJ211" s="39">
        <f t="shared" si="163"/>
        <v>0</v>
      </c>
      <c r="BK211" s="39">
        <f t="shared" si="164"/>
        <v>0</v>
      </c>
      <c r="BL211" s="39">
        <f t="shared" si="165"/>
        <v>0</v>
      </c>
      <c r="BM211" s="39">
        <f t="shared" si="166"/>
        <v>0</v>
      </c>
      <c r="BN211" s="39">
        <f t="shared" si="167"/>
        <v>0</v>
      </c>
      <c r="BO211" s="39">
        <f t="shared" si="168"/>
        <v>0</v>
      </c>
      <c r="BP211" s="39">
        <f t="shared" si="169"/>
        <v>0</v>
      </c>
      <c r="BQ211" s="39">
        <f t="shared" si="170"/>
        <v>0</v>
      </c>
      <c r="BR211" s="39">
        <f t="shared" si="171"/>
        <v>0</v>
      </c>
      <c r="BS211" s="39">
        <f t="shared" si="172"/>
        <v>0</v>
      </c>
      <c r="BT211" s="39">
        <f t="shared" si="173"/>
        <v>0</v>
      </c>
      <c r="BU211" s="39">
        <f t="shared" si="174"/>
        <v>0</v>
      </c>
      <c r="BV211" s="39">
        <f t="shared" si="175"/>
        <v>0</v>
      </c>
      <c r="BW211" s="39">
        <f t="shared" si="176"/>
        <v>0</v>
      </c>
      <c r="BX211" s="39">
        <f t="shared" si="177"/>
        <v>0</v>
      </c>
      <c r="BY211" s="39">
        <f t="shared" si="178"/>
        <v>0</v>
      </c>
      <c r="BZ211" s="39">
        <f t="shared" si="179"/>
        <v>0</v>
      </c>
      <c r="CA211" s="39">
        <f t="shared" si="180"/>
        <v>0</v>
      </c>
      <c r="CB211" s="39">
        <f t="shared" si="181"/>
        <v>0</v>
      </c>
      <c r="CC211" s="39">
        <f t="shared" si="182"/>
        <v>0</v>
      </c>
      <c r="CD211" s="39">
        <f t="shared" si="183"/>
        <v>0</v>
      </c>
      <c r="CE211" s="39">
        <f t="shared" si="184"/>
        <v>0</v>
      </c>
      <c r="CF211" s="80">
        <f t="shared" si="186"/>
        <v>0</v>
      </c>
      <c r="CG211" s="80">
        <f t="shared" si="186"/>
        <v>0</v>
      </c>
      <c r="CH211" s="80">
        <f t="shared" si="186"/>
        <v>0</v>
      </c>
      <c r="CI211" s="80">
        <f t="shared" si="186"/>
        <v>0</v>
      </c>
      <c r="CJ211" s="80">
        <f t="shared" si="186"/>
        <v>0</v>
      </c>
      <c r="CK211" s="80">
        <f t="shared" si="186"/>
        <v>0</v>
      </c>
      <c r="CL211" s="80">
        <f t="shared" si="186"/>
        <v>0</v>
      </c>
      <c r="CM211" s="80">
        <f t="shared" si="186"/>
        <v>0</v>
      </c>
      <c r="CN211" s="80">
        <f t="shared" si="186"/>
        <v>0</v>
      </c>
      <c r="CO211" s="80">
        <f t="shared" si="186"/>
        <v>0</v>
      </c>
      <c r="CP211" s="80">
        <f t="shared" si="186"/>
        <v>0</v>
      </c>
      <c r="CQ211" s="80">
        <f t="shared" si="186"/>
        <v>0</v>
      </c>
      <c r="CR211" s="80">
        <f t="shared" si="186"/>
        <v>0</v>
      </c>
      <c r="CS211" s="80">
        <f t="shared" si="186"/>
        <v>0</v>
      </c>
      <c r="CT211" s="80">
        <f t="shared" si="186"/>
        <v>0</v>
      </c>
      <c r="CU211" s="80">
        <f t="shared" si="142"/>
        <v>0</v>
      </c>
      <c r="CV211" s="80">
        <f t="shared" si="142"/>
        <v>0</v>
      </c>
      <c r="CW211" s="80">
        <f t="shared" si="142"/>
        <v>0</v>
      </c>
      <c r="CX211" s="80">
        <f t="shared" si="142"/>
        <v>0</v>
      </c>
      <c r="CY211" s="80">
        <f t="shared" si="142"/>
        <v>0</v>
      </c>
      <c r="CZ211" s="80">
        <f t="shared" si="142"/>
        <v>0</v>
      </c>
      <c r="DA211" s="80">
        <f t="shared" si="142"/>
        <v>0</v>
      </c>
      <c r="DB211" s="80">
        <f t="shared" si="146"/>
        <v>0</v>
      </c>
      <c r="DC211" s="80">
        <f t="shared" si="146"/>
        <v>0</v>
      </c>
      <c r="DD211" s="80">
        <f t="shared" si="146"/>
        <v>0</v>
      </c>
      <c r="DE211" s="80">
        <f t="shared" si="146"/>
        <v>0</v>
      </c>
      <c r="DF211" s="80">
        <f t="shared" si="146"/>
        <v>0</v>
      </c>
      <c r="DG211" s="80">
        <f t="shared" si="146"/>
        <v>0</v>
      </c>
      <c r="DH211" s="80">
        <f t="shared" si="146"/>
        <v>0</v>
      </c>
      <c r="DI211" s="80">
        <f t="shared" si="146"/>
        <v>0</v>
      </c>
      <c r="DJ211" s="80">
        <f t="shared" si="146"/>
        <v>0</v>
      </c>
      <c r="DK211" s="85">
        <f>VLOOKUP(CF211,'113勞保勞退單日級距表-請勿更改表內數字'!$B$4:$E$56,3,TRUE)</f>
        <v>0</v>
      </c>
      <c r="DL211" s="85">
        <f>VLOOKUP(CG211,'113勞保勞退單日級距表-請勿更改表內數字'!$B$4:$E$56,3,TRUE)</f>
        <v>0</v>
      </c>
      <c r="DM211" s="85">
        <f>VLOOKUP(CH211,'113勞保勞退單日級距表-請勿更改表內數字'!$B$4:$E$56,3,TRUE)</f>
        <v>0</v>
      </c>
      <c r="DN211" s="85">
        <f>VLOOKUP(CI211,'113勞保勞退單日級距表-請勿更改表內數字'!$B$4:$E$56,3,TRUE)</f>
        <v>0</v>
      </c>
      <c r="DO211" s="85">
        <f>VLOOKUP(CJ211,'113勞保勞退單日級距表-請勿更改表內數字'!$B$4:$E$56,3,TRUE)</f>
        <v>0</v>
      </c>
      <c r="DP211" s="85">
        <f>VLOOKUP(CK211,'113勞保勞退單日級距表-請勿更改表內數字'!$B$4:$E$56,3,TRUE)</f>
        <v>0</v>
      </c>
      <c r="DQ211" s="85">
        <f>VLOOKUP(CL211,'113勞保勞退單日級距表-請勿更改表內數字'!$B$4:$E$56,3,TRUE)</f>
        <v>0</v>
      </c>
      <c r="DR211" s="85">
        <f>VLOOKUP(CM211,'113勞保勞退單日級距表-請勿更改表內數字'!$B$4:$E$56,3,TRUE)</f>
        <v>0</v>
      </c>
      <c r="DS211" s="85">
        <f>VLOOKUP(CN211,'113勞保勞退單日級距表-請勿更改表內數字'!$B$4:$E$56,3,TRUE)</f>
        <v>0</v>
      </c>
      <c r="DT211" s="85">
        <f>VLOOKUP(CO211,'113勞保勞退單日級距表-請勿更改表內數字'!$B$4:$E$56,3,TRUE)</f>
        <v>0</v>
      </c>
      <c r="DU211" s="85">
        <f>VLOOKUP(CP211,'113勞保勞退單日級距表-請勿更改表內數字'!$B$4:$E$56,3,TRUE)</f>
        <v>0</v>
      </c>
      <c r="DV211" s="85">
        <f>VLOOKUP(CQ211,'113勞保勞退單日級距表-請勿更改表內數字'!$B$4:$E$56,3,TRUE)</f>
        <v>0</v>
      </c>
      <c r="DW211" s="85">
        <f>VLOOKUP(CR211,'113勞保勞退單日級距表-請勿更改表內數字'!$B$4:$E$56,3,TRUE)</f>
        <v>0</v>
      </c>
      <c r="DX211" s="85">
        <f>VLOOKUP(CS211,'113勞保勞退單日級距表-請勿更改表內數字'!$B$4:$E$56,3,TRUE)</f>
        <v>0</v>
      </c>
      <c r="DY211" s="85">
        <f>VLOOKUP(CT211,'113勞保勞退單日級距表-請勿更改表內數字'!$B$4:$E$56,3,TRUE)</f>
        <v>0</v>
      </c>
      <c r="DZ211" s="85">
        <f>VLOOKUP(CU211,'113勞保勞退單日級距表-請勿更改表內數字'!$B$4:$E$56,3,TRUE)</f>
        <v>0</v>
      </c>
      <c r="EA211" s="85">
        <f>VLOOKUP(CV211,'113勞保勞退單日級距表-請勿更改表內數字'!$B$4:$E$56,3,TRUE)</f>
        <v>0</v>
      </c>
      <c r="EB211" s="85">
        <f>VLOOKUP(CW211,'113勞保勞退單日級距表-請勿更改表內數字'!$B$4:$E$56,3,TRUE)</f>
        <v>0</v>
      </c>
      <c r="EC211" s="85">
        <f>VLOOKUP(CX211,'113勞保勞退單日級距表-請勿更改表內數字'!$B$4:$E$56,3,TRUE)</f>
        <v>0</v>
      </c>
      <c r="ED211" s="85">
        <f>VLOOKUP(CY211,'113勞保勞退單日級距表-請勿更改表內數字'!$B$4:$E$56,3,TRUE)</f>
        <v>0</v>
      </c>
      <c r="EE211" s="85">
        <f>VLOOKUP(CZ211,'113勞保勞退單日級距表-請勿更改表內數字'!$B$4:$E$56,3,TRUE)</f>
        <v>0</v>
      </c>
      <c r="EF211" s="85">
        <f>VLOOKUP(DA211,'113勞保勞退單日級距表-請勿更改表內數字'!$B$4:$E$56,3,TRUE)</f>
        <v>0</v>
      </c>
      <c r="EG211" s="85">
        <f>VLOOKUP(DB211,'113勞保勞退單日級距表-請勿更改表內數字'!$B$4:$E$56,3,TRUE)</f>
        <v>0</v>
      </c>
      <c r="EH211" s="85">
        <f>VLOOKUP(DC211,'113勞保勞退單日級距表-請勿更改表內數字'!$B$4:$E$56,3,TRUE)</f>
        <v>0</v>
      </c>
      <c r="EI211" s="85">
        <f>VLOOKUP(DD211,'113勞保勞退單日級距表-請勿更改表內數字'!$B$4:$E$56,3,TRUE)</f>
        <v>0</v>
      </c>
      <c r="EJ211" s="85">
        <f>VLOOKUP(DE211,'113勞保勞退單日級距表-請勿更改表內數字'!$B$4:$E$56,3,TRUE)</f>
        <v>0</v>
      </c>
      <c r="EK211" s="85">
        <f>VLOOKUP(DF211,'113勞保勞退單日級距表-請勿更改表內數字'!$B$4:$E$56,3,TRUE)</f>
        <v>0</v>
      </c>
      <c r="EL211" s="85">
        <f>VLOOKUP(DG211,'113勞保勞退單日級距表-請勿更改表內數字'!$B$4:$E$56,3,TRUE)</f>
        <v>0</v>
      </c>
      <c r="EM211" s="85">
        <f>VLOOKUP(DH211,'113勞保勞退單日級距表-請勿更改表內數字'!$B$4:$E$56,3,TRUE)</f>
        <v>0</v>
      </c>
      <c r="EN211" s="85">
        <f>VLOOKUP(DI211,'113勞保勞退單日級距表-請勿更改表內數字'!$B$4:$E$56,3,TRUE)</f>
        <v>0</v>
      </c>
      <c r="EO211" s="85">
        <f>VLOOKUP(DJ211,'113勞保勞退單日級距表-請勿更改表內數字'!$B$4:$E$56,3,TRUE)</f>
        <v>0</v>
      </c>
      <c r="EP211" s="84">
        <f>VLOOKUP(CF211,'113勞保勞退單日級距表-請勿更改表內數字'!$B$4:$E$56,4,TRUE)</f>
        <v>0</v>
      </c>
      <c r="EQ211" s="84">
        <f>VLOOKUP(CG211,'113勞保勞退單日級距表-請勿更改表內數字'!$B$4:$E$56,4,TRUE)</f>
        <v>0</v>
      </c>
      <c r="ER211" s="84">
        <f>VLOOKUP(CH211,'113勞保勞退單日級距表-請勿更改表內數字'!$B$4:$E$56,4,TRUE)</f>
        <v>0</v>
      </c>
      <c r="ES211" s="84">
        <f>VLOOKUP(CI211,'113勞保勞退單日級距表-請勿更改表內數字'!$B$4:$E$56,4,TRUE)</f>
        <v>0</v>
      </c>
      <c r="ET211" s="84">
        <f>VLOOKUP(CJ211,'113勞保勞退單日級距表-請勿更改表內數字'!$B$4:$E$56,4,TRUE)</f>
        <v>0</v>
      </c>
      <c r="EU211" s="84">
        <f>VLOOKUP(CK211,'113勞保勞退單日級距表-請勿更改表內數字'!$B$4:$E$56,4,TRUE)</f>
        <v>0</v>
      </c>
      <c r="EV211" s="84">
        <f>VLOOKUP(CL211,'113勞保勞退單日級距表-請勿更改表內數字'!$B$4:$E$56,4,TRUE)</f>
        <v>0</v>
      </c>
      <c r="EW211" s="84">
        <f>VLOOKUP(CM211,'113勞保勞退單日級距表-請勿更改表內數字'!$B$4:$E$56,4,TRUE)</f>
        <v>0</v>
      </c>
      <c r="EX211" s="84">
        <f>VLOOKUP(CN211,'113勞保勞退單日級距表-請勿更改表內數字'!$B$4:$E$56,4,TRUE)</f>
        <v>0</v>
      </c>
      <c r="EY211" s="84">
        <f>VLOOKUP(CO211,'113勞保勞退單日級距表-請勿更改表內數字'!$B$4:$E$56,4,TRUE)</f>
        <v>0</v>
      </c>
      <c r="EZ211" s="84">
        <f>VLOOKUP(CP211,'113勞保勞退單日級距表-請勿更改表內數字'!$B$4:$E$56,4,TRUE)</f>
        <v>0</v>
      </c>
      <c r="FA211" s="84">
        <f>VLOOKUP(CQ211,'113勞保勞退單日級距表-請勿更改表內數字'!$B$4:$E$56,4,TRUE)</f>
        <v>0</v>
      </c>
      <c r="FB211" s="84">
        <f>VLOOKUP(CR211,'113勞保勞退單日級距表-請勿更改表內數字'!$B$4:$E$56,4,TRUE)</f>
        <v>0</v>
      </c>
      <c r="FC211" s="84">
        <f>VLOOKUP(CS211,'113勞保勞退單日級距表-請勿更改表內數字'!$B$4:$E$56,4,TRUE)</f>
        <v>0</v>
      </c>
      <c r="FD211" s="84">
        <f>VLOOKUP(CT211,'113勞保勞退單日級距表-請勿更改表內數字'!$B$4:$E$56,4,TRUE)</f>
        <v>0</v>
      </c>
      <c r="FE211" s="84">
        <f>VLOOKUP(CU211,'113勞保勞退單日級距表-請勿更改表內數字'!$B$4:$E$56,4,TRUE)</f>
        <v>0</v>
      </c>
      <c r="FF211" s="84">
        <f>VLOOKUP(CV211,'113勞保勞退單日級距表-請勿更改表內數字'!$B$4:$E$56,4,TRUE)</f>
        <v>0</v>
      </c>
      <c r="FG211" s="84">
        <f>VLOOKUP(CW211,'113勞保勞退單日級距表-請勿更改表內數字'!$B$4:$E$56,4,TRUE)</f>
        <v>0</v>
      </c>
      <c r="FH211" s="84">
        <f>VLOOKUP(CX211,'113勞保勞退單日級距表-請勿更改表內數字'!$B$4:$E$56,4,TRUE)</f>
        <v>0</v>
      </c>
      <c r="FI211" s="84">
        <f>VLOOKUP(CY211,'113勞保勞退單日級距表-請勿更改表內數字'!$B$4:$E$56,4,TRUE)</f>
        <v>0</v>
      </c>
      <c r="FJ211" s="84">
        <f>VLOOKUP(CZ211,'113勞保勞退單日級距表-請勿更改表內數字'!$B$4:$E$56,4,TRUE)</f>
        <v>0</v>
      </c>
      <c r="FK211" s="84">
        <f>VLOOKUP(DA211,'113勞保勞退單日級距表-請勿更改表內數字'!$B$4:$E$56,4,TRUE)</f>
        <v>0</v>
      </c>
      <c r="FL211" s="84">
        <f>VLOOKUP(DB211,'113勞保勞退單日級距表-請勿更改表內數字'!$B$4:$E$56,4,TRUE)</f>
        <v>0</v>
      </c>
      <c r="FM211" s="84">
        <f>VLOOKUP(DC211,'113勞保勞退單日級距表-請勿更改表內數字'!$B$4:$E$56,4,TRUE)</f>
        <v>0</v>
      </c>
      <c r="FN211" s="84">
        <f>VLOOKUP(DD211,'113勞保勞退單日級距表-請勿更改表內數字'!$B$4:$E$56,4,TRUE)</f>
        <v>0</v>
      </c>
      <c r="FO211" s="84">
        <f>VLOOKUP(DE211,'113勞保勞退單日級距表-請勿更改表內數字'!$B$4:$E$56,4,TRUE)</f>
        <v>0</v>
      </c>
      <c r="FP211" s="84">
        <f>VLOOKUP(DF211,'113勞保勞退單日級距表-請勿更改表內數字'!$B$4:$E$56,4,TRUE)</f>
        <v>0</v>
      </c>
      <c r="FQ211" s="84">
        <f>VLOOKUP(DG211,'113勞保勞退單日級距表-請勿更改表內數字'!$B$4:$E$56,4,TRUE)</f>
        <v>0</v>
      </c>
      <c r="FR211" s="84">
        <f>VLOOKUP(DH211,'113勞保勞退單日級距表-請勿更改表內數字'!$B$4:$E$56,4,TRUE)</f>
        <v>0</v>
      </c>
      <c r="FS211" s="84">
        <f>VLOOKUP(DI211,'113勞保勞退單日級距表-請勿更改表內數字'!$B$4:$E$56,4,TRUE)</f>
        <v>0</v>
      </c>
      <c r="FT211" s="84">
        <f>VLOOKUP(DJ211,'113勞保勞退單日級距表-請勿更改表內數字'!$B$4:$E$56,4,TRUE)</f>
        <v>0</v>
      </c>
      <c r="FU211" s="83">
        <f>VLOOKUP(CF211,'113勞保勞退單日級距表-請勿更改表內數字'!$B$4:$I$56,8,TRUE)</f>
        <v>0</v>
      </c>
      <c r="FV211" s="83">
        <f>VLOOKUP(CG211,'113勞保勞退單日級距表-請勿更改表內數字'!$B$4:$I$56,8,TRUE)</f>
        <v>0</v>
      </c>
      <c r="FW211" s="83">
        <f>VLOOKUP(CH211,'113勞保勞退單日級距表-請勿更改表內數字'!$B$4:$I$56,8,TRUE)</f>
        <v>0</v>
      </c>
      <c r="FX211" s="83">
        <f>VLOOKUP(CI211,'113勞保勞退單日級距表-請勿更改表內數字'!$B$4:$I$56,8,TRUE)</f>
        <v>0</v>
      </c>
      <c r="FY211" s="83">
        <f>VLOOKUP(CJ211,'113勞保勞退單日級距表-請勿更改表內數字'!$B$4:$I$56,8,TRUE)</f>
        <v>0</v>
      </c>
      <c r="FZ211" s="83">
        <f>VLOOKUP(CK211,'113勞保勞退單日級距表-請勿更改表內數字'!$B$4:$I$56,8,TRUE)</f>
        <v>0</v>
      </c>
      <c r="GA211" s="83">
        <f>VLOOKUP(CL211,'113勞保勞退單日級距表-請勿更改表內數字'!$B$4:$I$56,8,TRUE)</f>
        <v>0</v>
      </c>
      <c r="GB211" s="83">
        <f>VLOOKUP(CM211,'113勞保勞退單日級距表-請勿更改表內數字'!$B$4:$I$56,8,TRUE)</f>
        <v>0</v>
      </c>
      <c r="GC211" s="83">
        <f>VLOOKUP(CN211,'113勞保勞退單日級距表-請勿更改表內數字'!$B$4:$I$56,8,TRUE)</f>
        <v>0</v>
      </c>
      <c r="GD211" s="83">
        <f>VLOOKUP(CO211,'113勞保勞退單日級距表-請勿更改表內數字'!$B$4:$I$56,8,TRUE)</f>
        <v>0</v>
      </c>
      <c r="GE211" s="83">
        <f>VLOOKUP(CP211,'113勞保勞退單日級距表-請勿更改表內數字'!$B$4:$I$56,8,TRUE)</f>
        <v>0</v>
      </c>
      <c r="GF211" s="83">
        <f>VLOOKUP(CQ211,'113勞保勞退單日級距表-請勿更改表內數字'!$B$4:$I$56,8,TRUE)</f>
        <v>0</v>
      </c>
      <c r="GG211" s="83">
        <f>VLOOKUP(CR211,'113勞保勞退單日級距表-請勿更改表內數字'!$B$4:$I$56,8,TRUE)</f>
        <v>0</v>
      </c>
      <c r="GH211" s="83">
        <f>VLOOKUP(CS211,'113勞保勞退單日級距表-請勿更改表內數字'!$B$4:$I$56,8,TRUE)</f>
        <v>0</v>
      </c>
      <c r="GI211" s="83">
        <f>VLOOKUP(CT211,'113勞保勞退單日級距表-請勿更改表內數字'!$B$4:$I$56,8,TRUE)</f>
        <v>0</v>
      </c>
      <c r="GJ211" s="83">
        <f>VLOOKUP(CU211,'113勞保勞退單日級距表-請勿更改表內數字'!$B$4:$I$56,8,TRUE)</f>
        <v>0</v>
      </c>
      <c r="GK211" s="83">
        <f>VLOOKUP(CV211,'113勞保勞退單日級距表-請勿更改表內數字'!$B$4:$I$56,8,TRUE)</f>
        <v>0</v>
      </c>
      <c r="GL211" s="83">
        <f>VLOOKUP(CW211,'113勞保勞退單日級距表-請勿更改表內數字'!$B$4:$I$56,8,TRUE)</f>
        <v>0</v>
      </c>
      <c r="GM211" s="83">
        <f>VLOOKUP(CX211,'113勞保勞退單日級距表-請勿更改表內數字'!$B$4:$I$56,8,TRUE)</f>
        <v>0</v>
      </c>
      <c r="GN211" s="83">
        <f>VLOOKUP(CY211,'113勞保勞退單日級距表-請勿更改表內數字'!$B$4:$I$56,8,TRUE)</f>
        <v>0</v>
      </c>
      <c r="GO211" s="83">
        <f>VLOOKUP(CZ211,'113勞保勞退單日級距表-請勿更改表內數字'!$B$4:$I$56,8,TRUE)</f>
        <v>0</v>
      </c>
      <c r="GP211" s="83">
        <f>VLOOKUP(DA211,'113勞保勞退單日級距表-請勿更改表內數字'!$B$4:$I$56,8,TRUE)</f>
        <v>0</v>
      </c>
      <c r="GQ211" s="83">
        <f>VLOOKUP(DB211,'113勞保勞退單日級距表-請勿更改表內數字'!$B$4:$I$56,8,TRUE)</f>
        <v>0</v>
      </c>
      <c r="GR211" s="83">
        <f>VLOOKUP(DC211,'113勞保勞退單日級距表-請勿更改表內數字'!$B$4:$I$56,8,TRUE)</f>
        <v>0</v>
      </c>
      <c r="GS211" s="83">
        <f>VLOOKUP(DD211,'113勞保勞退單日級距表-請勿更改表內數字'!$B$4:$I$56,8,TRUE)</f>
        <v>0</v>
      </c>
      <c r="GT211" s="83">
        <f>VLOOKUP(DE211,'113勞保勞退單日級距表-請勿更改表內數字'!$B$4:$I$56,8,TRUE)</f>
        <v>0</v>
      </c>
      <c r="GU211" s="83">
        <f>VLOOKUP(DF211,'113勞保勞退單日級距表-請勿更改表內數字'!$B$4:$I$56,8,TRUE)</f>
        <v>0</v>
      </c>
      <c r="GV211" s="83">
        <f>VLOOKUP(DG211,'113勞保勞退單日級距表-請勿更改表內數字'!$B$4:$I$56,8,TRUE)</f>
        <v>0</v>
      </c>
      <c r="GW211" s="83">
        <f>VLOOKUP(DH211,'113勞保勞退單日級距表-請勿更改表內數字'!$B$4:$I$56,8,TRUE)</f>
        <v>0</v>
      </c>
      <c r="GX211" s="83">
        <f>VLOOKUP(DI211,'113勞保勞退單日級距表-請勿更改表內數字'!$B$4:$I$56,8,TRUE)</f>
        <v>0</v>
      </c>
      <c r="GY211" s="83">
        <f>VLOOKUP(DJ211,'113勞保勞退單日級距表-請勿更改表內數字'!$B$4:$I$56,8,TRUE)</f>
        <v>0</v>
      </c>
    </row>
    <row r="212" spans="2:207">
      <c r="B212" s="76"/>
      <c r="C212" s="76"/>
      <c r="D212" s="166"/>
      <c r="G212" s="76"/>
      <c r="AP212" s="219">
        <f t="shared" si="147"/>
        <v>0</v>
      </c>
      <c r="AQ212" s="43">
        <f t="shared" si="148"/>
        <v>0</v>
      </c>
      <c r="AR212" s="43">
        <f t="shared" si="149"/>
        <v>0</v>
      </c>
      <c r="AS212" s="209">
        <f t="shared" si="185"/>
        <v>0</v>
      </c>
      <c r="AT212" s="201">
        <f>VLOOKUP(AS212,'113勞保勞退單日級距表-請勿更改表內數字'!$B$4:$E$56,3,TRUE)*AP212</f>
        <v>0</v>
      </c>
      <c r="AU212" s="201">
        <f>VLOOKUP(AS212,'113勞保勞退單日級距表-請勿更改表內數字'!$B$4:$I$56,7,TRUE)</f>
        <v>0</v>
      </c>
      <c r="AV212" s="201">
        <f>VLOOKUP(AS212,'113勞保勞退單日級距表-請勿更改表內數字'!$B$4:$E$56,4,TRUE)*AP212</f>
        <v>0</v>
      </c>
      <c r="AW212" s="51">
        <f t="shared" si="150"/>
        <v>0</v>
      </c>
      <c r="AX212" s="50">
        <f t="shared" si="151"/>
        <v>0</v>
      </c>
      <c r="AY212" s="50">
        <f t="shared" si="152"/>
        <v>0</v>
      </c>
      <c r="AZ212" s="50">
        <f t="shared" si="153"/>
        <v>0</v>
      </c>
      <c r="BA212" s="39">
        <f t="shared" si="154"/>
        <v>0</v>
      </c>
      <c r="BB212" s="39">
        <f t="shared" si="155"/>
        <v>0</v>
      </c>
      <c r="BC212" s="39">
        <f t="shared" si="156"/>
        <v>0</v>
      </c>
      <c r="BD212" s="39">
        <f t="shared" si="157"/>
        <v>0</v>
      </c>
      <c r="BE212" s="39">
        <f t="shared" si="158"/>
        <v>0</v>
      </c>
      <c r="BF212" s="39">
        <f t="shared" si="159"/>
        <v>0</v>
      </c>
      <c r="BG212" s="39">
        <f t="shared" si="160"/>
        <v>0</v>
      </c>
      <c r="BH212" s="39">
        <f t="shared" si="161"/>
        <v>0</v>
      </c>
      <c r="BI212" s="39">
        <f t="shared" si="162"/>
        <v>0</v>
      </c>
      <c r="BJ212" s="39">
        <f t="shared" si="163"/>
        <v>0</v>
      </c>
      <c r="BK212" s="39">
        <f t="shared" si="164"/>
        <v>0</v>
      </c>
      <c r="BL212" s="39">
        <f t="shared" si="165"/>
        <v>0</v>
      </c>
      <c r="BM212" s="39">
        <f t="shared" si="166"/>
        <v>0</v>
      </c>
      <c r="BN212" s="39">
        <f t="shared" si="167"/>
        <v>0</v>
      </c>
      <c r="BO212" s="39">
        <f t="shared" si="168"/>
        <v>0</v>
      </c>
      <c r="BP212" s="39">
        <f t="shared" si="169"/>
        <v>0</v>
      </c>
      <c r="BQ212" s="39">
        <f t="shared" si="170"/>
        <v>0</v>
      </c>
      <c r="BR212" s="39">
        <f t="shared" si="171"/>
        <v>0</v>
      </c>
      <c r="BS212" s="39">
        <f t="shared" si="172"/>
        <v>0</v>
      </c>
      <c r="BT212" s="39">
        <f t="shared" si="173"/>
        <v>0</v>
      </c>
      <c r="BU212" s="39">
        <f t="shared" si="174"/>
        <v>0</v>
      </c>
      <c r="BV212" s="39">
        <f t="shared" si="175"/>
        <v>0</v>
      </c>
      <c r="BW212" s="39">
        <f t="shared" si="176"/>
        <v>0</v>
      </c>
      <c r="BX212" s="39">
        <f t="shared" si="177"/>
        <v>0</v>
      </c>
      <c r="BY212" s="39">
        <f t="shared" si="178"/>
        <v>0</v>
      </c>
      <c r="BZ212" s="39">
        <f t="shared" si="179"/>
        <v>0</v>
      </c>
      <c r="CA212" s="39">
        <f t="shared" si="180"/>
        <v>0</v>
      </c>
      <c r="CB212" s="39">
        <f t="shared" si="181"/>
        <v>0</v>
      </c>
      <c r="CC212" s="39">
        <f t="shared" si="182"/>
        <v>0</v>
      </c>
      <c r="CD212" s="39">
        <f t="shared" si="183"/>
        <v>0</v>
      </c>
      <c r="CE212" s="39">
        <f t="shared" si="184"/>
        <v>0</v>
      </c>
      <c r="CF212" s="80">
        <f t="shared" si="186"/>
        <v>0</v>
      </c>
      <c r="CG212" s="80">
        <f t="shared" si="186"/>
        <v>0</v>
      </c>
      <c r="CH212" s="80">
        <f t="shared" si="186"/>
        <v>0</v>
      </c>
      <c r="CI212" s="80">
        <f t="shared" si="186"/>
        <v>0</v>
      </c>
      <c r="CJ212" s="80">
        <f t="shared" si="186"/>
        <v>0</v>
      </c>
      <c r="CK212" s="80">
        <f t="shared" si="186"/>
        <v>0</v>
      </c>
      <c r="CL212" s="80">
        <f t="shared" si="186"/>
        <v>0</v>
      </c>
      <c r="CM212" s="80">
        <f t="shared" si="186"/>
        <v>0</v>
      </c>
      <c r="CN212" s="80">
        <f t="shared" si="186"/>
        <v>0</v>
      </c>
      <c r="CO212" s="80">
        <f t="shared" si="186"/>
        <v>0</v>
      </c>
      <c r="CP212" s="80">
        <f t="shared" si="186"/>
        <v>0</v>
      </c>
      <c r="CQ212" s="80">
        <f t="shared" si="186"/>
        <v>0</v>
      </c>
      <c r="CR212" s="80">
        <f t="shared" si="186"/>
        <v>0</v>
      </c>
      <c r="CS212" s="80">
        <f t="shared" si="186"/>
        <v>0</v>
      </c>
      <c r="CT212" s="80">
        <f t="shared" si="186"/>
        <v>0</v>
      </c>
      <c r="CU212" s="80">
        <f t="shared" si="142"/>
        <v>0</v>
      </c>
      <c r="CV212" s="80">
        <f t="shared" si="142"/>
        <v>0</v>
      </c>
      <c r="CW212" s="80">
        <f t="shared" si="142"/>
        <v>0</v>
      </c>
      <c r="CX212" s="80">
        <f t="shared" si="142"/>
        <v>0</v>
      </c>
      <c r="CY212" s="80">
        <f t="shared" si="142"/>
        <v>0</v>
      </c>
      <c r="CZ212" s="80">
        <f t="shared" si="142"/>
        <v>0</v>
      </c>
      <c r="DA212" s="80">
        <f t="shared" si="142"/>
        <v>0</v>
      </c>
      <c r="DB212" s="80">
        <f t="shared" si="146"/>
        <v>0</v>
      </c>
      <c r="DC212" s="80">
        <f t="shared" si="146"/>
        <v>0</v>
      </c>
      <c r="DD212" s="80">
        <f t="shared" si="146"/>
        <v>0</v>
      </c>
      <c r="DE212" s="80">
        <f t="shared" si="146"/>
        <v>0</v>
      </c>
      <c r="DF212" s="80">
        <f t="shared" si="146"/>
        <v>0</v>
      </c>
      <c r="DG212" s="80">
        <f t="shared" si="146"/>
        <v>0</v>
      </c>
      <c r="DH212" s="80">
        <f t="shared" si="146"/>
        <v>0</v>
      </c>
      <c r="DI212" s="80">
        <f t="shared" si="146"/>
        <v>0</v>
      </c>
      <c r="DJ212" s="80">
        <f t="shared" si="146"/>
        <v>0</v>
      </c>
      <c r="DK212" s="85">
        <f>VLOOKUP(CF212,'113勞保勞退單日級距表-請勿更改表內數字'!$B$4:$E$56,3,TRUE)</f>
        <v>0</v>
      </c>
      <c r="DL212" s="85">
        <f>VLOOKUP(CG212,'113勞保勞退單日級距表-請勿更改表內數字'!$B$4:$E$56,3,TRUE)</f>
        <v>0</v>
      </c>
      <c r="DM212" s="85">
        <f>VLOOKUP(CH212,'113勞保勞退單日級距表-請勿更改表內數字'!$B$4:$E$56,3,TRUE)</f>
        <v>0</v>
      </c>
      <c r="DN212" s="85">
        <f>VLOOKUP(CI212,'113勞保勞退單日級距表-請勿更改表內數字'!$B$4:$E$56,3,TRUE)</f>
        <v>0</v>
      </c>
      <c r="DO212" s="85">
        <f>VLOOKUP(CJ212,'113勞保勞退單日級距表-請勿更改表內數字'!$B$4:$E$56,3,TRUE)</f>
        <v>0</v>
      </c>
      <c r="DP212" s="85">
        <f>VLOOKUP(CK212,'113勞保勞退單日級距表-請勿更改表內數字'!$B$4:$E$56,3,TRUE)</f>
        <v>0</v>
      </c>
      <c r="DQ212" s="85">
        <f>VLOOKUP(CL212,'113勞保勞退單日級距表-請勿更改表內數字'!$B$4:$E$56,3,TRUE)</f>
        <v>0</v>
      </c>
      <c r="DR212" s="85">
        <f>VLOOKUP(CM212,'113勞保勞退單日級距表-請勿更改表內數字'!$B$4:$E$56,3,TRUE)</f>
        <v>0</v>
      </c>
      <c r="DS212" s="85">
        <f>VLOOKUP(CN212,'113勞保勞退單日級距表-請勿更改表內數字'!$B$4:$E$56,3,TRUE)</f>
        <v>0</v>
      </c>
      <c r="DT212" s="85">
        <f>VLOOKUP(CO212,'113勞保勞退單日級距表-請勿更改表內數字'!$B$4:$E$56,3,TRUE)</f>
        <v>0</v>
      </c>
      <c r="DU212" s="85">
        <f>VLOOKUP(CP212,'113勞保勞退單日級距表-請勿更改表內數字'!$B$4:$E$56,3,TRUE)</f>
        <v>0</v>
      </c>
      <c r="DV212" s="85">
        <f>VLOOKUP(CQ212,'113勞保勞退單日級距表-請勿更改表內數字'!$B$4:$E$56,3,TRUE)</f>
        <v>0</v>
      </c>
      <c r="DW212" s="85">
        <f>VLOOKUP(CR212,'113勞保勞退單日級距表-請勿更改表內數字'!$B$4:$E$56,3,TRUE)</f>
        <v>0</v>
      </c>
      <c r="DX212" s="85">
        <f>VLOOKUP(CS212,'113勞保勞退單日級距表-請勿更改表內數字'!$B$4:$E$56,3,TRUE)</f>
        <v>0</v>
      </c>
      <c r="DY212" s="85">
        <f>VLOOKUP(CT212,'113勞保勞退單日級距表-請勿更改表內數字'!$B$4:$E$56,3,TRUE)</f>
        <v>0</v>
      </c>
      <c r="DZ212" s="85">
        <f>VLOOKUP(CU212,'113勞保勞退單日級距表-請勿更改表內數字'!$B$4:$E$56,3,TRUE)</f>
        <v>0</v>
      </c>
      <c r="EA212" s="85">
        <f>VLOOKUP(CV212,'113勞保勞退單日級距表-請勿更改表內數字'!$B$4:$E$56,3,TRUE)</f>
        <v>0</v>
      </c>
      <c r="EB212" s="85">
        <f>VLOOKUP(CW212,'113勞保勞退單日級距表-請勿更改表內數字'!$B$4:$E$56,3,TRUE)</f>
        <v>0</v>
      </c>
      <c r="EC212" s="85">
        <f>VLOOKUP(CX212,'113勞保勞退單日級距表-請勿更改表內數字'!$B$4:$E$56,3,TRUE)</f>
        <v>0</v>
      </c>
      <c r="ED212" s="85">
        <f>VLOOKUP(CY212,'113勞保勞退單日級距表-請勿更改表內數字'!$B$4:$E$56,3,TRUE)</f>
        <v>0</v>
      </c>
      <c r="EE212" s="85">
        <f>VLOOKUP(CZ212,'113勞保勞退單日級距表-請勿更改表內數字'!$B$4:$E$56,3,TRUE)</f>
        <v>0</v>
      </c>
      <c r="EF212" s="85">
        <f>VLOOKUP(DA212,'113勞保勞退單日級距表-請勿更改表內數字'!$B$4:$E$56,3,TRUE)</f>
        <v>0</v>
      </c>
      <c r="EG212" s="85">
        <f>VLOOKUP(DB212,'113勞保勞退單日級距表-請勿更改表內數字'!$B$4:$E$56,3,TRUE)</f>
        <v>0</v>
      </c>
      <c r="EH212" s="85">
        <f>VLOOKUP(DC212,'113勞保勞退單日級距表-請勿更改表內數字'!$B$4:$E$56,3,TRUE)</f>
        <v>0</v>
      </c>
      <c r="EI212" s="85">
        <f>VLOOKUP(DD212,'113勞保勞退單日級距表-請勿更改表內數字'!$B$4:$E$56,3,TRUE)</f>
        <v>0</v>
      </c>
      <c r="EJ212" s="85">
        <f>VLOOKUP(DE212,'113勞保勞退單日級距表-請勿更改表內數字'!$B$4:$E$56,3,TRUE)</f>
        <v>0</v>
      </c>
      <c r="EK212" s="85">
        <f>VLOOKUP(DF212,'113勞保勞退單日級距表-請勿更改表內數字'!$B$4:$E$56,3,TRUE)</f>
        <v>0</v>
      </c>
      <c r="EL212" s="85">
        <f>VLOOKUP(DG212,'113勞保勞退單日級距表-請勿更改表內數字'!$B$4:$E$56,3,TRUE)</f>
        <v>0</v>
      </c>
      <c r="EM212" s="85">
        <f>VLOOKUP(DH212,'113勞保勞退單日級距表-請勿更改表內數字'!$B$4:$E$56,3,TRUE)</f>
        <v>0</v>
      </c>
      <c r="EN212" s="85">
        <f>VLOOKUP(DI212,'113勞保勞退單日級距表-請勿更改表內數字'!$B$4:$E$56,3,TRUE)</f>
        <v>0</v>
      </c>
      <c r="EO212" s="85">
        <f>VLOOKUP(DJ212,'113勞保勞退單日級距表-請勿更改表內數字'!$B$4:$E$56,3,TRUE)</f>
        <v>0</v>
      </c>
      <c r="EP212" s="84">
        <f>VLOOKUP(CF212,'113勞保勞退單日級距表-請勿更改表內數字'!$B$4:$E$56,4,TRUE)</f>
        <v>0</v>
      </c>
      <c r="EQ212" s="84">
        <f>VLOOKUP(CG212,'113勞保勞退單日級距表-請勿更改表內數字'!$B$4:$E$56,4,TRUE)</f>
        <v>0</v>
      </c>
      <c r="ER212" s="84">
        <f>VLOOKUP(CH212,'113勞保勞退單日級距表-請勿更改表內數字'!$B$4:$E$56,4,TRUE)</f>
        <v>0</v>
      </c>
      <c r="ES212" s="84">
        <f>VLOOKUP(CI212,'113勞保勞退單日級距表-請勿更改表內數字'!$B$4:$E$56,4,TRUE)</f>
        <v>0</v>
      </c>
      <c r="ET212" s="84">
        <f>VLOOKUP(CJ212,'113勞保勞退單日級距表-請勿更改表內數字'!$B$4:$E$56,4,TRUE)</f>
        <v>0</v>
      </c>
      <c r="EU212" s="84">
        <f>VLOOKUP(CK212,'113勞保勞退單日級距表-請勿更改表內數字'!$B$4:$E$56,4,TRUE)</f>
        <v>0</v>
      </c>
      <c r="EV212" s="84">
        <f>VLOOKUP(CL212,'113勞保勞退單日級距表-請勿更改表內數字'!$B$4:$E$56,4,TRUE)</f>
        <v>0</v>
      </c>
      <c r="EW212" s="84">
        <f>VLOOKUP(CM212,'113勞保勞退單日級距表-請勿更改表內數字'!$B$4:$E$56,4,TRUE)</f>
        <v>0</v>
      </c>
      <c r="EX212" s="84">
        <f>VLOOKUP(CN212,'113勞保勞退單日級距表-請勿更改表內數字'!$B$4:$E$56,4,TRUE)</f>
        <v>0</v>
      </c>
      <c r="EY212" s="84">
        <f>VLOOKUP(CO212,'113勞保勞退單日級距表-請勿更改表內數字'!$B$4:$E$56,4,TRUE)</f>
        <v>0</v>
      </c>
      <c r="EZ212" s="84">
        <f>VLOOKUP(CP212,'113勞保勞退單日級距表-請勿更改表內數字'!$B$4:$E$56,4,TRUE)</f>
        <v>0</v>
      </c>
      <c r="FA212" s="84">
        <f>VLOOKUP(CQ212,'113勞保勞退單日級距表-請勿更改表內數字'!$B$4:$E$56,4,TRUE)</f>
        <v>0</v>
      </c>
      <c r="FB212" s="84">
        <f>VLOOKUP(CR212,'113勞保勞退單日級距表-請勿更改表內數字'!$B$4:$E$56,4,TRUE)</f>
        <v>0</v>
      </c>
      <c r="FC212" s="84">
        <f>VLOOKUP(CS212,'113勞保勞退單日級距表-請勿更改表內數字'!$B$4:$E$56,4,TRUE)</f>
        <v>0</v>
      </c>
      <c r="FD212" s="84">
        <f>VLOOKUP(CT212,'113勞保勞退單日級距表-請勿更改表內數字'!$B$4:$E$56,4,TRUE)</f>
        <v>0</v>
      </c>
      <c r="FE212" s="84">
        <f>VLOOKUP(CU212,'113勞保勞退單日級距表-請勿更改表內數字'!$B$4:$E$56,4,TRUE)</f>
        <v>0</v>
      </c>
      <c r="FF212" s="84">
        <f>VLOOKUP(CV212,'113勞保勞退單日級距表-請勿更改表內數字'!$B$4:$E$56,4,TRUE)</f>
        <v>0</v>
      </c>
      <c r="FG212" s="84">
        <f>VLOOKUP(CW212,'113勞保勞退單日級距表-請勿更改表內數字'!$B$4:$E$56,4,TRUE)</f>
        <v>0</v>
      </c>
      <c r="FH212" s="84">
        <f>VLOOKUP(CX212,'113勞保勞退單日級距表-請勿更改表內數字'!$B$4:$E$56,4,TRUE)</f>
        <v>0</v>
      </c>
      <c r="FI212" s="84">
        <f>VLOOKUP(CY212,'113勞保勞退單日級距表-請勿更改表內數字'!$B$4:$E$56,4,TRUE)</f>
        <v>0</v>
      </c>
      <c r="FJ212" s="84">
        <f>VLOOKUP(CZ212,'113勞保勞退單日級距表-請勿更改表內數字'!$B$4:$E$56,4,TRUE)</f>
        <v>0</v>
      </c>
      <c r="FK212" s="84">
        <f>VLOOKUP(DA212,'113勞保勞退單日級距表-請勿更改表內數字'!$B$4:$E$56,4,TRUE)</f>
        <v>0</v>
      </c>
      <c r="FL212" s="84">
        <f>VLOOKUP(DB212,'113勞保勞退單日級距表-請勿更改表內數字'!$B$4:$E$56,4,TRUE)</f>
        <v>0</v>
      </c>
      <c r="FM212" s="84">
        <f>VLOOKUP(DC212,'113勞保勞退單日級距表-請勿更改表內數字'!$B$4:$E$56,4,TRUE)</f>
        <v>0</v>
      </c>
      <c r="FN212" s="84">
        <f>VLOOKUP(DD212,'113勞保勞退單日級距表-請勿更改表內數字'!$B$4:$E$56,4,TRUE)</f>
        <v>0</v>
      </c>
      <c r="FO212" s="84">
        <f>VLOOKUP(DE212,'113勞保勞退單日級距表-請勿更改表內數字'!$B$4:$E$56,4,TRUE)</f>
        <v>0</v>
      </c>
      <c r="FP212" s="84">
        <f>VLOOKUP(DF212,'113勞保勞退單日級距表-請勿更改表內數字'!$B$4:$E$56,4,TRUE)</f>
        <v>0</v>
      </c>
      <c r="FQ212" s="84">
        <f>VLOOKUP(DG212,'113勞保勞退單日級距表-請勿更改表內數字'!$B$4:$E$56,4,TRUE)</f>
        <v>0</v>
      </c>
      <c r="FR212" s="84">
        <f>VLOOKUP(DH212,'113勞保勞退單日級距表-請勿更改表內數字'!$B$4:$E$56,4,TRUE)</f>
        <v>0</v>
      </c>
      <c r="FS212" s="84">
        <f>VLOOKUP(DI212,'113勞保勞退單日級距表-請勿更改表內數字'!$B$4:$E$56,4,TRUE)</f>
        <v>0</v>
      </c>
      <c r="FT212" s="84">
        <f>VLOOKUP(DJ212,'113勞保勞退單日級距表-請勿更改表內數字'!$B$4:$E$56,4,TRUE)</f>
        <v>0</v>
      </c>
      <c r="FU212" s="83">
        <f>VLOOKUP(CF212,'113勞保勞退單日級距表-請勿更改表內數字'!$B$4:$I$56,8,TRUE)</f>
        <v>0</v>
      </c>
      <c r="FV212" s="83">
        <f>VLOOKUP(CG212,'113勞保勞退單日級距表-請勿更改表內數字'!$B$4:$I$56,8,TRUE)</f>
        <v>0</v>
      </c>
      <c r="FW212" s="83">
        <f>VLOOKUP(CH212,'113勞保勞退單日級距表-請勿更改表內數字'!$B$4:$I$56,8,TRUE)</f>
        <v>0</v>
      </c>
      <c r="FX212" s="83">
        <f>VLOOKUP(CI212,'113勞保勞退單日級距表-請勿更改表內數字'!$B$4:$I$56,8,TRUE)</f>
        <v>0</v>
      </c>
      <c r="FY212" s="83">
        <f>VLOOKUP(CJ212,'113勞保勞退單日級距表-請勿更改表內數字'!$B$4:$I$56,8,TRUE)</f>
        <v>0</v>
      </c>
      <c r="FZ212" s="83">
        <f>VLOOKUP(CK212,'113勞保勞退單日級距表-請勿更改表內數字'!$B$4:$I$56,8,TRUE)</f>
        <v>0</v>
      </c>
      <c r="GA212" s="83">
        <f>VLOOKUP(CL212,'113勞保勞退單日級距表-請勿更改表內數字'!$B$4:$I$56,8,TRUE)</f>
        <v>0</v>
      </c>
      <c r="GB212" s="83">
        <f>VLOOKUP(CM212,'113勞保勞退單日級距表-請勿更改表內數字'!$B$4:$I$56,8,TRUE)</f>
        <v>0</v>
      </c>
      <c r="GC212" s="83">
        <f>VLOOKUP(CN212,'113勞保勞退單日級距表-請勿更改表內數字'!$B$4:$I$56,8,TRUE)</f>
        <v>0</v>
      </c>
      <c r="GD212" s="83">
        <f>VLOOKUP(CO212,'113勞保勞退單日級距表-請勿更改表內數字'!$B$4:$I$56,8,TRUE)</f>
        <v>0</v>
      </c>
      <c r="GE212" s="83">
        <f>VLOOKUP(CP212,'113勞保勞退單日級距表-請勿更改表內數字'!$B$4:$I$56,8,TRUE)</f>
        <v>0</v>
      </c>
      <c r="GF212" s="83">
        <f>VLOOKUP(CQ212,'113勞保勞退單日級距表-請勿更改表內數字'!$B$4:$I$56,8,TRUE)</f>
        <v>0</v>
      </c>
      <c r="GG212" s="83">
        <f>VLOOKUP(CR212,'113勞保勞退單日級距表-請勿更改表內數字'!$B$4:$I$56,8,TRUE)</f>
        <v>0</v>
      </c>
      <c r="GH212" s="83">
        <f>VLOOKUP(CS212,'113勞保勞退單日級距表-請勿更改表內數字'!$B$4:$I$56,8,TRUE)</f>
        <v>0</v>
      </c>
      <c r="GI212" s="83">
        <f>VLOOKUP(CT212,'113勞保勞退單日級距表-請勿更改表內數字'!$B$4:$I$56,8,TRUE)</f>
        <v>0</v>
      </c>
      <c r="GJ212" s="83">
        <f>VLOOKUP(CU212,'113勞保勞退單日級距表-請勿更改表內數字'!$B$4:$I$56,8,TRUE)</f>
        <v>0</v>
      </c>
      <c r="GK212" s="83">
        <f>VLOOKUP(CV212,'113勞保勞退單日級距表-請勿更改表內數字'!$B$4:$I$56,8,TRUE)</f>
        <v>0</v>
      </c>
      <c r="GL212" s="83">
        <f>VLOOKUP(CW212,'113勞保勞退單日級距表-請勿更改表內數字'!$B$4:$I$56,8,TRUE)</f>
        <v>0</v>
      </c>
      <c r="GM212" s="83">
        <f>VLOOKUP(CX212,'113勞保勞退單日級距表-請勿更改表內數字'!$B$4:$I$56,8,TRUE)</f>
        <v>0</v>
      </c>
      <c r="GN212" s="83">
        <f>VLOOKUP(CY212,'113勞保勞退單日級距表-請勿更改表內數字'!$B$4:$I$56,8,TRUE)</f>
        <v>0</v>
      </c>
      <c r="GO212" s="83">
        <f>VLOOKUP(CZ212,'113勞保勞退單日級距表-請勿更改表內數字'!$B$4:$I$56,8,TRUE)</f>
        <v>0</v>
      </c>
      <c r="GP212" s="83">
        <f>VLOOKUP(DA212,'113勞保勞退單日級距表-請勿更改表內數字'!$B$4:$I$56,8,TRUE)</f>
        <v>0</v>
      </c>
      <c r="GQ212" s="83">
        <f>VLOOKUP(DB212,'113勞保勞退單日級距表-請勿更改表內數字'!$B$4:$I$56,8,TRUE)</f>
        <v>0</v>
      </c>
      <c r="GR212" s="83">
        <f>VLOOKUP(DC212,'113勞保勞退單日級距表-請勿更改表內數字'!$B$4:$I$56,8,TRUE)</f>
        <v>0</v>
      </c>
      <c r="GS212" s="83">
        <f>VLOOKUP(DD212,'113勞保勞退單日級距表-請勿更改表內數字'!$B$4:$I$56,8,TRUE)</f>
        <v>0</v>
      </c>
      <c r="GT212" s="83">
        <f>VLOOKUP(DE212,'113勞保勞退單日級距表-請勿更改表內數字'!$B$4:$I$56,8,TRUE)</f>
        <v>0</v>
      </c>
      <c r="GU212" s="83">
        <f>VLOOKUP(DF212,'113勞保勞退單日級距表-請勿更改表內數字'!$B$4:$I$56,8,TRUE)</f>
        <v>0</v>
      </c>
      <c r="GV212" s="83">
        <f>VLOOKUP(DG212,'113勞保勞退單日級距表-請勿更改表內數字'!$B$4:$I$56,8,TRUE)</f>
        <v>0</v>
      </c>
      <c r="GW212" s="83">
        <f>VLOOKUP(DH212,'113勞保勞退單日級距表-請勿更改表內數字'!$B$4:$I$56,8,TRUE)</f>
        <v>0</v>
      </c>
      <c r="GX212" s="83">
        <f>VLOOKUP(DI212,'113勞保勞退單日級距表-請勿更改表內數字'!$B$4:$I$56,8,TRUE)</f>
        <v>0</v>
      </c>
      <c r="GY212" s="83">
        <f>VLOOKUP(DJ212,'113勞保勞退單日級距表-請勿更改表內數字'!$B$4:$I$56,8,TRUE)</f>
        <v>0</v>
      </c>
    </row>
    <row r="213" spans="2:207">
      <c r="B213" s="76"/>
      <c r="C213" s="76"/>
      <c r="D213" s="166"/>
      <c r="G213" s="76"/>
      <c r="AP213" s="219">
        <f t="shared" si="147"/>
        <v>0</v>
      </c>
      <c r="AQ213" s="43">
        <f t="shared" si="148"/>
        <v>0</v>
      </c>
      <c r="AR213" s="43">
        <f t="shared" si="149"/>
        <v>0</v>
      </c>
      <c r="AS213" s="209">
        <f t="shared" si="185"/>
        <v>0</v>
      </c>
      <c r="AT213" s="201">
        <f>VLOOKUP(AS213,'113勞保勞退單日級距表-請勿更改表內數字'!$B$4:$E$56,3,TRUE)*AP213</f>
        <v>0</v>
      </c>
      <c r="AU213" s="201">
        <f>VLOOKUP(AS213,'113勞保勞退單日級距表-請勿更改表內數字'!$B$4:$I$56,7,TRUE)</f>
        <v>0</v>
      </c>
      <c r="AV213" s="201">
        <f>VLOOKUP(AS213,'113勞保勞退單日級距表-請勿更改表內數字'!$B$4:$E$56,4,TRUE)*AP213</f>
        <v>0</v>
      </c>
      <c r="AW213" s="51">
        <f t="shared" si="150"/>
        <v>0</v>
      </c>
      <c r="AX213" s="50">
        <f t="shared" si="151"/>
        <v>0</v>
      </c>
      <c r="AY213" s="50">
        <f t="shared" si="152"/>
        <v>0</v>
      </c>
      <c r="AZ213" s="50">
        <f t="shared" si="153"/>
        <v>0</v>
      </c>
      <c r="BA213" s="39">
        <f t="shared" si="154"/>
        <v>0</v>
      </c>
      <c r="BB213" s="39">
        <f t="shared" si="155"/>
        <v>0</v>
      </c>
      <c r="BC213" s="39">
        <f t="shared" si="156"/>
        <v>0</v>
      </c>
      <c r="BD213" s="39">
        <f t="shared" si="157"/>
        <v>0</v>
      </c>
      <c r="BE213" s="39">
        <f t="shared" si="158"/>
        <v>0</v>
      </c>
      <c r="BF213" s="39">
        <f t="shared" si="159"/>
        <v>0</v>
      </c>
      <c r="BG213" s="39">
        <f t="shared" si="160"/>
        <v>0</v>
      </c>
      <c r="BH213" s="39">
        <f t="shared" si="161"/>
        <v>0</v>
      </c>
      <c r="BI213" s="39">
        <f t="shared" si="162"/>
        <v>0</v>
      </c>
      <c r="BJ213" s="39">
        <f t="shared" si="163"/>
        <v>0</v>
      </c>
      <c r="BK213" s="39">
        <f t="shared" si="164"/>
        <v>0</v>
      </c>
      <c r="BL213" s="39">
        <f t="shared" si="165"/>
        <v>0</v>
      </c>
      <c r="BM213" s="39">
        <f t="shared" si="166"/>
        <v>0</v>
      </c>
      <c r="BN213" s="39">
        <f t="shared" si="167"/>
        <v>0</v>
      </c>
      <c r="BO213" s="39">
        <f t="shared" si="168"/>
        <v>0</v>
      </c>
      <c r="BP213" s="39">
        <f t="shared" si="169"/>
        <v>0</v>
      </c>
      <c r="BQ213" s="39">
        <f t="shared" si="170"/>
        <v>0</v>
      </c>
      <c r="BR213" s="39">
        <f t="shared" si="171"/>
        <v>0</v>
      </c>
      <c r="BS213" s="39">
        <f t="shared" si="172"/>
        <v>0</v>
      </c>
      <c r="BT213" s="39">
        <f t="shared" si="173"/>
        <v>0</v>
      </c>
      <c r="BU213" s="39">
        <f t="shared" si="174"/>
        <v>0</v>
      </c>
      <c r="BV213" s="39">
        <f t="shared" si="175"/>
        <v>0</v>
      </c>
      <c r="BW213" s="39">
        <f t="shared" si="176"/>
        <v>0</v>
      </c>
      <c r="BX213" s="39">
        <f t="shared" si="177"/>
        <v>0</v>
      </c>
      <c r="BY213" s="39">
        <f t="shared" si="178"/>
        <v>0</v>
      </c>
      <c r="BZ213" s="39">
        <f t="shared" si="179"/>
        <v>0</v>
      </c>
      <c r="CA213" s="39">
        <f t="shared" si="180"/>
        <v>0</v>
      </c>
      <c r="CB213" s="39">
        <f t="shared" si="181"/>
        <v>0</v>
      </c>
      <c r="CC213" s="39">
        <f t="shared" si="182"/>
        <v>0</v>
      </c>
      <c r="CD213" s="39">
        <f t="shared" si="183"/>
        <v>0</v>
      </c>
      <c r="CE213" s="39">
        <f t="shared" si="184"/>
        <v>0</v>
      </c>
      <c r="CF213" s="80">
        <f t="shared" si="186"/>
        <v>0</v>
      </c>
      <c r="CG213" s="80">
        <f t="shared" si="186"/>
        <v>0</v>
      </c>
      <c r="CH213" s="80">
        <f t="shared" si="186"/>
        <v>0</v>
      </c>
      <c r="CI213" s="80">
        <f t="shared" si="186"/>
        <v>0</v>
      </c>
      <c r="CJ213" s="80">
        <f t="shared" si="186"/>
        <v>0</v>
      </c>
      <c r="CK213" s="80">
        <f t="shared" si="186"/>
        <v>0</v>
      </c>
      <c r="CL213" s="80">
        <f t="shared" si="186"/>
        <v>0</v>
      </c>
      <c r="CM213" s="80">
        <f t="shared" si="186"/>
        <v>0</v>
      </c>
      <c r="CN213" s="80">
        <f t="shared" si="186"/>
        <v>0</v>
      </c>
      <c r="CO213" s="80">
        <f t="shared" si="186"/>
        <v>0</v>
      </c>
      <c r="CP213" s="80">
        <f t="shared" si="186"/>
        <v>0</v>
      </c>
      <c r="CQ213" s="80">
        <f t="shared" si="186"/>
        <v>0</v>
      </c>
      <c r="CR213" s="80">
        <f t="shared" si="186"/>
        <v>0</v>
      </c>
      <c r="CS213" s="80">
        <f t="shared" si="186"/>
        <v>0</v>
      </c>
      <c r="CT213" s="80">
        <f t="shared" si="186"/>
        <v>0</v>
      </c>
      <c r="CU213" s="80">
        <f t="shared" si="142"/>
        <v>0</v>
      </c>
      <c r="CV213" s="80">
        <f t="shared" ref="CV213:DD244" si="187">BQ213*30</f>
        <v>0</v>
      </c>
      <c r="CW213" s="80">
        <f t="shared" si="187"/>
        <v>0</v>
      </c>
      <c r="CX213" s="80">
        <f t="shared" si="187"/>
        <v>0</v>
      </c>
      <c r="CY213" s="80">
        <f t="shared" si="187"/>
        <v>0</v>
      </c>
      <c r="CZ213" s="80">
        <f t="shared" si="187"/>
        <v>0</v>
      </c>
      <c r="DA213" s="80">
        <f t="shared" si="187"/>
        <v>0</v>
      </c>
      <c r="DB213" s="80">
        <f t="shared" si="146"/>
        <v>0</v>
      </c>
      <c r="DC213" s="80">
        <f t="shared" si="146"/>
        <v>0</v>
      </c>
      <c r="DD213" s="80">
        <f t="shared" si="146"/>
        <v>0</v>
      </c>
      <c r="DE213" s="80">
        <f t="shared" si="146"/>
        <v>0</v>
      </c>
      <c r="DF213" s="80">
        <f t="shared" si="146"/>
        <v>0</v>
      </c>
      <c r="DG213" s="80">
        <f t="shared" si="146"/>
        <v>0</v>
      </c>
      <c r="DH213" s="80">
        <f t="shared" si="146"/>
        <v>0</v>
      </c>
      <c r="DI213" s="80">
        <f t="shared" si="146"/>
        <v>0</v>
      </c>
      <c r="DJ213" s="80">
        <f t="shared" si="146"/>
        <v>0</v>
      </c>
      <c r="DK213" s="85">
        <f>VLOOKUP(CF213,'113勞保勞退單日級距表-請勿更改表內數字'!$B$4:$E$56,3,TRUE)</f>
        <v>0</v>
      </c>
      <c r="DL213" s="85">
        <f>VLOOKUP(CG213,'113勞保勞退單日級距表-請勿更改表內數字'!$B$4:$E$56,3,TRUE)</f>
        <v>0</v>
      </c>
      <c r="DM213" s="85">
        <f>VLOOKUP(CH213,'113勞保勞退單日級距表-請勿更改表內數字'!$B$4:$E$56,3,TRUE)</f>
        <v>0</v>
      </c>
      <c r="DN213" s="85">
        <f>VLOOKUP(CI213,'113勞保勞退單日級距表-請勿更改表內數字'!$B$4:$E$56,3,TRUE)</f>
        <v>0</v>
      </c>
      <c r="DO213" s="85">
        <f>VLOOKUP(CJ213,'113勞保勞退單日級距表-請勿更改表內數字'!$B$4:$E$56,3,TRUE)</f>
        <v>0</v>
      </c>
      <c r="DP213" s="85">
        <f>VLOOKUP(CK213,'113勞保勞退單日級距表-請勿更改表內數字'!$B$4:$E$56,3,TRUE)</f>
        <v>0</v>
      </c>
      <c r="DQ213" s="85">
        <f>VLOOKUP(CL213,'113勞保勞退單日級距表-請勿更改表內數字'!$B$4:$E$56,3,TRUE)</f>
        <v>0</v>
      </c>
      <c r="DR213" s="85">
        <f>VLOOKUP(CM213,'113勞保勞退單日級距表-請勿更改表內數字'!$B$4:$E$56,3,TRUE)</f>
        <v>0</v>
      </c>
      <c r="DS213" s="85">
        <f>VLOOKUP(CN213,'113勞保勞退單日級距表-請勿更改表內數字'!$B$4:$E$56,3,TRUE)</f>
        <v>0</v>
      </c>
      <c r="DT213" s="85">
        <f>VLOOKUP(CO213,'113勞保勞退單日級距表-請勿更改表內數字'!$B$4:$E$56,3,TRUE)</f>
        <v>0</v>
      </c>
      <c r="DU213" s="85">
        <f>VLOOKUP(CP213,'113勞保勞退單日級距表-請勿更改表內數字'!$B$4:$E$56,3,TRUE)</f>
        <v>0</v>
      </c>
      <c r="DV213" s="85">
        <f>VLOOKUP(CQ213,'113勞保勞退單日級距表-請勿更改表內數字'!$B$4:$E$56,3,TRUE)</f>
        <v>0</v>
      </c>
      <c r="DW213" s="85">
        <f>VLOOKUP(CR213,'113勞保勞退單日級距表-請勿更改表內數字'!$B$4:$E$56,3,TRUE)</f>
        <v>0</v>
      </c>
      <c r="DX213" s="85">
        <f>VLOOKUP(CS213,'113勞保勞退單日級距表-請勿更改表內數字'!$B$4:$E$56,3,TRUE)</f>
        <v>0</v>
      </c>
      <c r="DY213" s="85">
        <f>VLOOKUP(CT213,'113勞保勞退單日級距表-請勿更改表內數字'!$B$4:$E$56,3,TRUE)</f>
        <v>0</v>
      </c>
      <c r="DZ213" s="85">
        <f>VLOOKUP(CU213,'113勞保勞退單日級距表-請勿更改表內數字'!$B$4:$E$56,3,TRUE)</f>
        <v>0</v>
      </c>
      <c r="EA213" s="85">
        <f>VLOOKUP(CV213,'113勞保勞退單日級距表-請勿更改表內數字'!$B$4:$E$56,3,TRUE)</f>
        <v>0</v>
      </c>
      <c r="EB213" s="85">
        <f>VLOOKUP(CW213,'113勞保勞退單日級距表-請勿更改表內數字'!$B$4:$E$56,3,TRUE)</f>
        <v>0</v>
      </c>
      <c r="EC213" s="85">
        <f>VLOOKUP(CX213,'113勞保勞退單日級距表-請勿更改表內數字'!$B$4:$E$56,3,TRUE)</f>
        <v>0</v>
      </c>
      <c r="ED213" s="85">
        <f>VLOOKUP(CY213,'113勞保勞退單日級距表-請勿更改表內數字'!$B$4:$E$56,3,TRUE)</f>
        <v>0</v>
      </c>
      <c r="EE213" s="85">
        <f>VLOOKUP(CZ213,'113勞保勞退單日級距表-請勿更改表內數字'!$B$4:$E$56,3,TRUE)</f>
        <v>0</v>
      </c>
      <c r="EF213" s="85">
        <f>VLOOKUP(DA213,'113勞保勞退單日級距表-請勿更改表內數字'!$B$4:$E$56,3,TRUE)</f>
        <v>0</v>
      </c>
      <c r="EG213" s="85">
        <f>VLOOKUP(DB213,'113勞保勞退單日級距表-請勿更改表內數字'!$B$4:$E$56,3,TRUE)</f>
        <v>0</v>
      </c>
      <c r="EH213" s="85">
        <f>VLOOKUP(DC213,'113勞保勞退單日級距表-請勿更改表內數字'!$B$4:$E$56,3,TRUE)</f>
        <v>0</v>
      </c>
      <c r="EI213" s="85">
        <f>VLOOKUP(DD213,'113勞保勞退單日級距表-請勿更改表內數字'!$B$4:$E$56,3,TRUE)</f>
        <v>0</v>
      </c>
      <c r="EJ213" s="85">
        <f>VLOOKUP(DE213,'113勞保勞退單日級距表-請勿更改表內數字'!$B$4:$E$56,3,TRUE)</f>
        <v>0</v>
      </c>
      <c r="EK213" s="85">
        <f>VLOOKUP(DF213,'113勞保勞退單日級距表-請勿更改表內數字'!$B$4:$E$56,3,TRUE)</f>
        <v>0</v>
      </c>
      <c r="EL213" s="85">
        <f>VLOOKUP(DG213,'113勞保勞退單日級距表-請勿更改表內數字'!$B$4:$E$56,3,TRUE)</f>
        <v>0</v>
      </c>
      <c r="EM213" s="85">
        <f>VLOOKUP(DH213,'113勞保勞退單日級距表-請勿更改表內數字'!$B$4:$E$56,3,TRUE)</f>
        <v>0</v>
      </c>
      <c r="EN213" s="85">
        <f>VLOOKUP(DI213,'113勞保勞退單日級距表-請勿更改表內數字'!$B$4:$E$56,3,TRUE)</f>
        <v>0</v>
      </c>
      <c r="EO213" s="85">
        <f>VLOOKUP(DJ213,'113勞保勞退單日級距表-請勿更改表內數字'!$B$4:$E$56,3,TRUE)</f>
        <v>0</v>
      </c>
      <c r="EP213" s="84">
        <f>VLOOKUP(CF213,'113勞保勞退單日級距表-請勿更改表內數字'!$B$4:$E$56,4,TRUE)</f>
        <v>0</v>
      </c>
      <c r="EQ213" s="84">
        <f>VLOOKUP(CG213,'113勞保勞退單日級距表-請勿更改表內數字'!$B$4:$E$56,4,TRUE)</f>
        <v>0</v>
      </c>
      <c r="ER213" s="84">
        <f>VLOOKUP(CH213,'113勞保勞退單日級距表-請勿更改表內數字'!$B$4:$E$56,4,TRUE)</f>
        <v>0</v>
      </c>
      <c r="ES213" s="84">
        <f>VLOOKUP(CI213,'113勞保勞退單日級距表-請勿更改表內數字'!$B$4:$E$56,4,TRUE)</f>
        <v>0</v>
      </c>
      <c r="ET213" s="84">
        <f>VLOOKUP(CJ213,'113勞保勞退單日級距表-請勿更改表內數字'!$B$4:$E$56,4,TRUE)</f>
        <v>0</v>
      </c>
      <c r="EU213" s="84">
        <f>VLOOKUP(CK213,'113勞保勞退單日級距表-請勿更改表內數字'!$B$4:$E$56,4,TRUE)</f>
        <v>0</v>
      </c>
      <c r="EV213" s="84">
        <f>VLOOKUP(CL213,'113勞保勞退單日級距表-請勿更改表內數字'!$B$4:$E$56,4,TRUE)</f>
        <v>0</v>
      </c>
      <c r="EW213" s="84">
        <f>VLOOKUP(CM213,'113勞保勞退單日級距表-請勿更改表內數字'!$B$4:$E$56,4,TRUE)</f>
        <v>0</v>
      </c>
      <c r="EX213" s="84">
        <f>VLOOKUP(CN213,'113勞保勞退單日級距表-請勿更改表內數字'!$B$4:$E$56,4,TRUE)</f>
        <v>0</v>
      </c>
      <c r="EY213" s="84">
        <f>VLOOKUP(CO213,'113勞保勞退單日級距表-請勿更改表內數字'!$B$4:$E$56,4,TRUE)</f>
        <v>0</v>
      </c>
      <c r="EZ213" s="84">
        <f>VLOOKUP(CP213,'113勞保勞退單日級距表-請勿更改表內數字'!$B$4:$E$56,4,TRUE)</f>
        <v>0</v>
      </c>
      <c r="FA213" s="84">
        <f>VLOOKUP(CQ213,'113勞保勞退單日級距表-請勿更改表內數字'!$B$4:$E$56,4,TRUE)</f>
        <v>0</v>
      </c>
      <c r="FB213" s="84">
        <f>VLOOKUP(CR213,'113勞保勞退單日級距表-請勿更改表內數字'!$B$4:$E$56,4,TRUE)</f>
        <v>0</v>
      </c>
      <c r="FC213" s="84">
        <f>VLOOKUP(CS213,'113勞保勞退單日級距表-請勿更改表內數字'!$B$4:$E$56,4,TRUE)</f>
        <v>0</v>
      </c>
      <c r="FD213" s="84">
        <f>VLOOKUP(CT213,'113勞保勞退單日級距表-請勿更改表內數字'!$B$4:$E$56,4,TRUE)</f>
        <v>0</v>
      </c>
      <c r="FE213" s="84">
        <f>VLOOKUP(CU213,'113勞保勞退單日級距表-請勿更改表內數字'!$B$4:$E$56,4,TRUE)</f>
        <v>0</v>
      </c>
      <c r="FF213" s="84">
        <f>VLOOKUP(CV213,'113勞保勞退單日級距表-請勿更改表內數字'!$B$4:$E$56,4,TRUE)</f>
        <v>0</v>
      </c>
      <c r="FG213" s="84">
        <f>VLOOKUP(CW213,'113勞保勞退單日級距表-請勿更改表內數字'!$B$4:$E$56,4,TRUE)</f>
        <v>0</v>
      </c>
      <c r="FH213" s="84">
        <f>VLOOKUP(CX213,'113勞保勞退單日級距表-請勿更改表內數字'!$B$4:$E$56,4,TRUE)</f>
        <v>0</v>
      </c>
      <c r="FI213" s="84">
        <f>VLOOKUP(CY213,'113勞保勞退單日級距表-請勿更改表內數字'!$B$4:$E$56,4,TRUE)</f>
        <v>0</v>
      </c>
      <c r="FJ213" s="84">
        <f>VLOOKUP(CZ213,'113勞保勞退單日級距表-請勿更改表內數字'!$B$4:$E$56,4,TRUE)</f>
        <v>0</v>
      </c>
      <c r="FK213" s="84">
        <f>VLOOKUP(DA213,'113勞保勞退單日級距表-請勿更改表內數字'!$B$4:$E$56,4,TRUE)</f>
        <v>0</v>
      </c>
      <c r="FL213" s="84">
        <f>VLOOKUP(DB213,'113勞保勞退單日級距表-請勿更改表內數字'!$B$4:$E$56,4,TRUE)</f>
        <v>0</v>
      </c>
      <c r="FM213" s="84">
        <f>VLOOKUP(DC213,'113勞保勞退單日級距表-請勿更改表內數字'!$B$4:$E$56,4,TRUE)</f>
        <v>0</v>
      </c>
      <c r="FN213" s="84">
        <f>VLOOKUP(DD213,'113勞保勞退單日級距表-請勿更改表內數字'!$B$4:$E$56,4,TRUE)</f>
        <v>0</v>
      </c>
      <c r="FO213" s="84">
        <f>VLOOKUP(DE213,'113勞保勞退單日級距表-請勿更改表內數字'!$B$4:$E$56,4,TRUE)</f>
        <v>0</v>
      </c>
      <c r="FP213" s="84">
        <f>VLOOKUP(DF213,'113勞保勞退單日級距表-請勿更改表內數字'!$B$4:$E$56,4,TRUE)</f>
        <v>0</v>
      </c>
      <c r="FQ213" s="84">
        <f>VLOOKUP(DG213,'113勞保勞退單日級距表-請勿更改表內數字'!$B$4:$E$56,4,TRUE)</f>
        <v>0</v>
      </c>
      <c r="FR213" s="84">
        <f>VLOOKUP(DH213,'113勞保勞退單日級距表-請勿更改表內數字'!$B$4:$E$56,4,TRUE)</f>
        <v>0</v>
      </c>
      <c r="FS213" s="84">
        <f>VLOOKUP(DI213,'113勞保勞退單日級距表-請勿更改表內數字'!$B$4:$E$56,4,TRUE)</f>
        <v>0</v>
      </c>
      <c r="FT213" s="84">
        <f>VLOOKUP(DJ213,'113勞保勞退單日級距表-請勿更改表內數字'!$B$4:$E$56,4,TRUE)</f>
        <v>0</v>
      </c>
      <c r="FU213" s="83">
        <f>VLOOKUP(CF213,'113勞保勞退單日級距表-請勿更改表內數字'!$B$4:$I$56,8,TRUE)</f>
        <v>0</v>
      </c>
      <c r="FV213" s="83">
        <f>VLOOKUP(CG213,'113勞保勞退單日級距表-請勿更改表內數字'!$B$4:$I$56,8,TRUE)</f>
        <v>0</v>
      </c>
      <c r="FW213" s="83">
        <f>VLOOKUP(CH213,'113勞保勞退單日級距表-請勿更改表內數字'!$B$4:$I$56,8,TRUE)</f>
        <v>0</v>
      </c>
      <c r="FX213" s="83">
        <f>VLOOKUP(CI213,'113勞保勞退單日級距表-請勿更改表內數字'!$B$4:$I$56,8,TRUE)</f>
        <v>0</v>
      </c>
      <c r="FY213" s="83">
        <f>VLOOKUP(CJ213,'113勞保勞退單日級距表-請勿更改表內數字'!$B$4:$I$56,8,TRUE)</f>
        <v>0</v>
      </c>
      <c r="FZ213" s="83">
        <f>VLOOKUP(CK213,'113勞保勞退單日級距表-請勿更改表內數字'!$B$4:$I$56,8,TRUE)</f>
        <v>0</v>
      </c>
      <c r="GA213" s="83">
        <f>VLOOKUP(CL213,'113勞保勞退單日級距表-請勿更改表內數字'!$B$4:$I$56,8,TRUE)</f>
        <v>0</v>
      </c>
      <c r="GB213" s="83">
        <f>VLOOKUP(CM213,'113勞保勞退單日級距表-請勿更改表內數字'!$B$4:$I$56,8,TRUE)</f>
        <v>0</v>
      </c>
      <c r="GC213" s="83">
        <f>VLOOKUP(CN213,'113勞保勞退單日級距表-請勿更改表內數字'!$B$4:$I$56,8,TRUE)</f>
        <v>0</v>
      </c>
      <c r="GD213" s="83">
        <f>VLOOKUP(CO213,'113勞保勞退單日級距表-請勿更改表內數字'!$B$4:$I$56,8,TRUE)</f>
        <v>0</v>
      </c>
      <c r="GE213" s="83">
        <f>VLOOKUP(CP213,'113勞保勞退單日級距表-請勿更改表內數字'!$B$4:$I$56,8,TRUE)</f>
        <v>0</v>
      </c>
      <c r="GF213" s="83">
        <f>VLOOKUP(CQ213,'113勞保勞退單日級距表-請勿更改表內數字'!$B$4:$I$56,8,TRUE)</f>
        <v>0</v>
      </c>
      <c r="GG213" s="83">
        <f>VLOOKUP(CR213,'113勞保勞退單日級距表-請勿更改表內數字'!$B$4:$I$56,8,TRUE)</f>
        <v>0</v>
      </c>
      <c r="GH213" s="83">
        <f>VLOOKUP(CS213,'113勞保勞退單日級距表-請勿更改表內數字'!$B$4:$I$56,8,TRUE)</f>
        <v>0</v>
      </c>
      <c r="GI213" s="83">
        <f>VLOOKUP(CT213,'113勞保勞退單日級距表-請勿更改表內數字'!$B$4:$I$56,8,TRUE)</f>
        <v>0</v>
      </c>
      <c r="GJ213" s="83">
        <f>VLOOKUP(CU213,'113勞保勞退單日級距表-請勿更改表內數字'!$B$4:$I$56,8,TRUE)</f>
        <v>0</v>
      </c>
      <c r="GK213" s="83">
        <f>VLOOKUP(CV213,'113勞保勞退單日級距表-請勿更改表內數字'!$B$4:$I$56,8,TRUE)</f>
        <v>0</v>
      </c>
      <c r="GL213" s="83">
        <f>VLOOKUP(CW213,'113勞保勞退單日級距表-請勿更改表內數字'!$B$4:$I$56,8,TRUE)</f>
        <v>0</v>
      </c>
      <c r="GM213" s="83">
        <f>VLOOKUP(CX213,'113勞保勞退單日級距表-請勿更改表內數字'!$B$4:$I$56,8,TRUE)</f>
        <v>0</v>
      </c>
      <c r="GN213" s="83">
        <f>VLOOKUP(CY213,'113勞保勞退單日級距表-請勿更改表內數字'!$B$4:$I$56,8,TRUE)</f>
        <v>0</v>
      </c>
      <c r="GO213" s="83">
        <f>VLOOKUP(CZ213,'113勞保勞退單日級距表-請勿更改表內數字'!$B$4:$I$56,8,TRUE)</f>
        <v>0</v>
      </c>
      <c r="GP213" s="83">
        <f>VLOOKUP(DA213,'113勞保勞退單日級距表-請勿更改表內數字'!$B$4:$I$56,8,TRUE)</f>
        <v>0</v>
      </c>
      <c r="GQ213" s="83">
        <f>VLOOKUP(DB213,'113勞保勞退單日級距表-請勿更改表內數字'!$B$4:$I$56,8,TRUE)</f>
        <v>0</v>
      </c>
      <c r="GR213" s="83">
        <f>VLOOKUP(DC213,'113勞保勞退單日級距表-請勿更改表內數字'!$B$4:$I$56,8,TRUE)</f>
        <v>0</v>
      </c>
      <c r="GS213" s="83">
        <f>VLOOKUP(DD213,'113勞保勞退單日級距表-請勿更改表內數字'!$B$4:$I$56,8,TRUE)</f>
        <v>0</v>
      </c>
      <c r="GT213" s="83">
        <f>VLOOKUP(DE213,'113勞保勞退單日級距表-請勿更改表內數字'!$B$4:$I$56,8,TRUE)</f>
        <v>0</v>
      </c>
      <c r="GU213" s="83">
        <f>VLOOKUP(DF213,'113勞保勞退單日級距表-請勿更改表內數字'!$B$4:$I$56,8,TRUE)</f>
        <v>0</v>
      </c>
      <c r="GV213" s="83">
        <f>VLOOKUP(DG213,'113勞保勞退單日級距表-請勿更改表內數字'!$B$4:$I$56,8,TRUE)</f>
        <v>0</v>
      </c>
      <c r="GW213" s="83">
        <f>VLOOKUP(DH213,'113勞保勞退單日級距表-請勿更改表內數字'!$B$4:$I$56,8,TRUE)</f>
        <v>0</v>
      </c>
      <c r="GX213" s="83">
        <f>VLOOKUP(DI213,'113勞保勞退單日級距表-請勿更改表內數字'!$B$4:$I$56,8,TRUE)</f>
        <v>0</v>
      </c>
      <c r="GY213" s="83">
        <f>VLOOKUP(DJ213,'113勞保勞退單日級距表-請勿更改表內數字'!$B$4:$I$56,8,TRUE)</f>
        <v>0</v>
      </c>
    </row>
    <row r="214" spans="2:207">
      <c r="B214" s="76"/>
      <c r="C214" s="76"/>
      <c r="D214" s="166"/>
      <c r="G214" s="76"/>
      <c r="AP214" s="219">
        <f t="shared" si="147"/>
        <v>0</v>
      </c>
      <c r="AQ214" s="43">
        <f t="shared" si="148"/>
        <v>0</v>
      </c>
      <c r="AR214" s="43">
        <f t="shared" si="149"/>
        <v>0</v>
      </c>
      <c r="AS214" s="209">
        <f t="shared" si="185"/>
        <v>0</v>
      </c>
      <c r="AT214" s="201">
        <f>VLOOKUP(AS214,'113勞保勞退單日級距表-請勿更改表內數字'!$B$4:$E$56,3,TRUE)*AP214</f>
        <v>0</v>
      </c>
      <c r="AU214" s="201">
        <f>VLOOKUP(AS214,'113勞保勞退單日級距表-請勿更改表內數字'!$B$4:$I$56,7,TRUE)</f>
        <v>0</v>
      </c>
      <c r="AV214" s="201">
        <f>VLOOKUP(AS214,'113勞保勞退單日級距表-請勿更改表內數字'!$B$4:$E$56,4,TRUE)*AP214</f>
        <v>0</v>
      </c>
      <c r="AW214" s="51">
        <f t="shared" si="150"/>
        <v>0</v>
      </c>
      <c r="AX214" s="50">
        <f t="shared" si="151"/>
        <v>0</v>
      </c>
      <c r="AY214" s="50">
        <f t="shared" si="152"/>
        <v>0</v>
      </c>
      <c r="AZ214" s="50">
        <f t="shared" si="153"/>
        <v>0</v>
      </c>
      <c r="BA214" s="39">
        <f t="shared" si="154"/>
        <v>0</v>
      </c>
      <c r="BB214" s="39">
        <f t="shared" si="155"/>
        <v>0</v>
      </c>
      <c r="BC214" s="39">
        <f t="shared" si="156"/>
        <v>0</v>
      </c>
      <c r="BD214" s="39">
        <f t="shared" si="157"/>
        <v>0</v>
      </c>
      <c r="BE214" s="39">
        <f t="shared" si="158"/>
        <v>0</v>
      </c>
      <c r="BF214" s="39">
        <f t="shared" si="159"/>
        <v>0</v>
      </c>
      <c r="BG214" s="39">
        <f t="shared" si="160"/>
        <v>0</v>
      </c>
      <c r="BH214" s="39">
        <f t="shared" si="161"/>
        <v>0</v>
      </c>
      <c r="BI214" s="39">
        <f t="shared" si="162"/>
        <v>0</v>
      </c>
      <c r="BJ214" s="39">
        <f t="shared" si="163"/>
        <v>0</v>
      </c>
      <c r="BK214" s="39">
        <f t="shared" si="164"/>
        <v>0</v>
      </c>
      <c r="BL214" s="39">
        <f t="shared" si="165"/>
        <v>0</v>
      </c>
      <c r="BM214" s="39">
        <f t="shared" si="166"/>
        <v>0</v>
      </c>
      <c r="BN214" s="39">
        <f t="shared" si="167"/>
        <v>0</v>
      </c>
      <c r="BO214" s="39">
        <f t="shared" si="168"/>
        <v>0</v>
      </c>
      <c r="BP214" s="39">
        <f t="shared" si="169"/>
        <v>0</v>
      </c>
      <c r="BQ214" s="39">
        <f t="shared" si="170"/>
        <v>0</v>
      </c>
      <c r="BR214" s="39">
        <f t="shared" si="171"/>
        <v>0</v>
      </c>
      <c r="BS214" s="39">
        <f t="shared" si="172"/>
        <v>0</v>
      </c>
      <c r="BT214" s="39">
        <f t="shared" si="173"/>
        <v>0</v>
      </c>
      <c r="BU214" s="39">
        <f t="shared" si="174"/>
        <v>0</v>
      </c>
      <c r="BV214" s="39">
        <f t="shared" si="175"/>
        <v>0</v>
      </c>
      <c r="BW214" s="39">
        <f t="shared" si="176"/>
        <v>0</v>
      </c>
      <c r="BX214" s="39">
        <f t="shared" si="177"/>
        <v>0</v>
      </c>
      <c r="BY214" s="39">
        <f t="shared" si="178"/>
        <v>0</v>
      </c>
      <c r="BZ214" s="39">
        <f t="shared" si="179"/>
        <v>0</v>
      </c>
      <c r="CA214" s="39">
        <f t="shared" si="180"/>
        <v>0</v>
      </c>
      <c r="CB214" s="39">
        <f t="shared" si="181"/>
        <v>0</v>
      </c>
      <c r="CC214" s="39">
        <f t="shared" si="182"/>
        <v>0</v>
      </c>
      <c r="CD214" s="39">
        <f t="shared" si="183"/>
        <v>0</v>
      </c>
      <c r="CE214" s="39">
        <f t="shared" si="184"/>
        <v>0</v>
      </c>
      <c r="CF214" s="80">
        <f t="shared" si="186"/>
        <v>0</v>
      </c>
      <c r="CG214" s="80">
        <f t="shared" si="186"/>
        <v>0</v>
      </c>
      <c r="CH214" s="80">
        <f t="shared" si="186"/>
        <v>0</v>
      </c>
      <c r="CI214" s="80">
        <f t="shared" si="186"/>
        <v>0</v>
      </c>
      <c r="CJ214" s="80">
        <f t="shared" si="186"/>
        <v>0</v>
      </c>
      <c r="CK214" s="80">
        <f t="shared" si="186"/>
        <v>0</v>
      </c>
      <c r="CL214" s="80">
        <f t="shared" si="186"/>
        <v>0</v>
      </c>
      <c r="CM214" s="80">
        <f t="shared" si="186"/>
        <v>0</v>
      </c>
      <c r="CN214" s="80">
        <f t="shared" si="186"/>
        <v>0</v>
      </c>
      <c r="CO214" s="80">
        <f t="shared" si="186"/>
        <v>0</v>
      </c>
      <c r="CP214" s="80">
        <f t="shared" si="186"/>
        <v>0</v>
      </c>
      <c r="CQ214" s="80">
        <f t="shared" si="186"/>
        <v>0</v>
      </c>
      <c r="CR214" s="80">
        <f t="shared" si="186"/>
        <v>0</v>
      </c>
      <c r="CS214" s="80">
        <f t="shared" si="186"/>
        <v>0</v>
      </c>
      <c r="CT214" s="80">
        <f t="shared" si="186"/>
        <v>0</v>
      </c>
      <c r="CU214" s="80">
        <f t="shared" si="186"/>
        <v>0</v>
      </c>
      <c r="CV214" s="80">
        <f t="shared" si="187"/>
        <v>0</v>
      </c>
      <c r="CW214" s="80">
        <f t="shared" si="187"/>
        <v>0</v>
      </c>
      <c r="CX214" s="80">
        <f t="shared" si="187"/>
        <v>0</v>
      </c>
      <c r="CY214" s="80">
        <f t="shared" si="187"/>
        <v>0</v>
      </c>
      <c r="CZ214" s="80">
        <f t="shared" si="187"/>
        <v>0</v>
      </c>
      <c r="DA214" s="80">
        <f t="shared" si="187"/>
        <v>0</v>
      </c>
      <c r="DB214" s="80">
        <f t="shared" si="146"/>
        <v>0</v>
      </c>
      <c r="DC214" s="80">
        <f t="shared" si="146"/>
        <v>0</v>
      </c>
      <c r="DD214" s="80">
        <f t="shared" si="146"/>
        <v>0</v>
      </c>
      <c r="DE214" s="80">
        <f t="shared" si="146"/>
        <v>0</v>
      </c>
      <c r="DF214" s="80">
        <f t="shared" si="146"/>
        <v>0</v>
      </c>
      <c r="DG214" s="80">
        <f t="shared" si="146"/>
        <v>0</v>
      </c>
      <c r="DH214" s="80">
        <f t="shared" si="146"/>
        <v>0</v>
      </c>
      <c r="DI214" s="80">
        <f t="shared" si="146"/>
        <v>0</v>
      </c>
      <c r="DJ214" s="80">
        <f t="shared" si="146"/>
        <v>0</v>
      </c>
      <c r="DK214" s="85">
        <f>VLOOKUP(CF214,'113勞保勞退單日級距表-請勿更改表內數字'!$B$4:$E$56,3,TRUE)</f>
        <v>0</v>
      </c>
      <c r="DL214" s="85">
        <f>VLOOKUP(CG214,'113勞保勞退單日級距表-請勿更改表內數字'!$B$4:$E$56,3,TRUE)</f>
        <v>0</v>
      </c>
      <c r="DM214" s="85">
        <f>VLOOKUP(CH214,'113勞保勞退單日級距表-請勿更改表內數字'!$B$4:$E$56,3,TRUE)</f>
        <v>0</v>
      </c>
      <c r="DN214" s="85">
        <f>VLOOKUP(CI214,'113勞保勞退單日級距表-請勿更改表內數字'!$B$4:$E$56,3,TRUE)</f>
        <v>0</v>
      </c>
      <c r="DO214" s="85">
        <f>VLOOKUP(CJ214,'113勞保勞退單日級距表-請勿更改表內數字'!$B$4:$E$56,3,TRUE)</f>
        <v>0</v>
      </c>
      <c r="DP214" s="85">
        <f>VLOOKUP(CK214,'113勞保勞退單日級距表-請勿更改表內數字'!$B$4:$E$56,3,TRUE)</f>
        <v>0</v>
      </c>
      <c r="DQ214" s="85">
        <f>VLOOKUP(CL214,'113勞保勞退單日級距表-請勿更改表內數字'!$B$4:$E$56,3,TRUE)</f>
        <v>0</v>
      </c>
      <c r="DR214" s="85">
        <f>VLOOKUP(CM214,'113勞保勞退單日級距表-請勿更改表內數字'!$B$4:$E$56,3,TRUE)</f>
        <v>0</v>
      </c>
      <c r="DS214" s="85">
        <f>VLOOKUP(CN214,'113勞保勞退單日級距表-請勿更改表內數字'!$B$4:$E$56,3,TRUE)</f>
        <v>0</v>
      </c>
      <c r="DT214" s="85">
        <f>VLOOKUP(CO214,'113勞保勞退單日級距表-請勿更改表內數字'!$B$4:$E$56,3,TRUE)</f>
        <v>0</v>
      </c>
      <c r="DU214" s="85">
        <f>VLOOKUP(CP214,'113勞保勞退單日級距表-請勿更改表內數字'!$B$4:$E$56,3,TRUE)</f>
        <v>0</v>
      </c>
      <c r="DV214" s="85">
        <f>VLOOKUP(CQ214,'113勞保勞退單日級距表-請勿更改表內數字'!$B$4:$E$56,3,TRUE)</f>
        <v>0</v>
      </c>
      <c r="DW214" s="85">
        <f>VLOOKUP(CR214,'113勞保勞退單日級距表-請勿更改表內數字'!$B$4:$E$56,3,TRUE)</f>
        <v>0</v>
      </c>
      <c r="DX214" s="85">
        <f>VLOOKUP(CS214,'113勞保勞退單日級距表-請勿更改表內數字'!$B$4:$E$56,3,TRUE)</f>
        <v>0</v>
      </c>
      <c r="DY214" s="85">
        <f>VLOOKUP(CT214,'113勞保勞退單日級距表-請勿更改表內數字'!$B$4:$E$56,3,TRUE)</f>
        <v>0</v>
      </c>
      <c r="DZ214" s="85">
        <f>VLOOKUP(CU214,'113勞保勞退單日級距表-請勿更改表內數字'!$B$4:$E$56,3,TRUE)</f>
        <v>0</v>
      </c>
      <c r="EA214" s="85">
        <f>VLOOKUP(CV214,'113勞保勞退單日級距表-請勿更改表內數字'!$B$4:$E$56,3,TRUE)</f>
        <v>0</v>
      </c>
      <c r="EB214" s="85">
        <f>VLOOKUP(CW214,'113勞保勞退單日級距表-請勿更改表內數字'!$B$4:$E$56,3,TRUE)</f>
        <v>0</v>
      </c>
      <c r="EC214" s="85">
        <f>VLOOKUP(CX214,'113勞保勞退單日級距表-請勿更改表內數字'!$B$4:$E$56,3,TRUE)</f>
        <v>0</v>
      </c>
      <c r="ED214" s="85">
        <f>VLOOKUP(CY214,'113勞保勞退單日級距表-請勿更改表內數字'!$B$4:$E$56,3,TRUE)</f>
        <v>0</v>
      </c>
      <c r="EE214" s="85">
        <f>VLOOKUP(CZ214,'113勞保勞退單日級距表-請勿更改表內數字'!$B$4:$E$56,3,TRUE)</f>
        <v>0</v>
      </c>
      <c r="EF214" s="85">
        <f>VLOOKUP(DA214,'113勞保勞退單日級距表-請勿更改表內數字'!$B$4:$E$56,3,TRUE)</f>
        <v>0</v>
      </c>
      <c r="EG214" s="85">
        <f>VLOOKUP(DB214,'113勞保勞退單日級距表-請勿更改表內數字'!$B$4:$E$56,3,TRUE)</f>
        <v>0</v>
      </c>
      <c r="EH214" s="85">
        <f>VLOOKUP(DC214,'113勞保勞退單日級距表-請勿更改表內數字'!$B$4:$E$56,3,TRUE)</f>
        <v>0</v>
      </c>
      <c r="EI214" s="85">
        <f>VLOOKUP(DD214,'113勞保勞退單日級距表-請勿更改表內數字'!$B$4:$E$56,3,TRUE)</f>
        <v>0</v>
      </c>
      <c r="EJ214" s="85">
        <f>VLOOKUP(DE214,'113勞保勞退單日級距表-請勿更改表內數字'!$B$4:$E$56,3,TRUE)</f>
        <v>0</v>
      </c>
      <c r="EK214" s="85">
        <f>VLOOKUP(DF214,'113勞保勞退單日級距表-請勿更改表內數字'!$B$4:$E$56,3,TRUE)</f>
        <v>0</v>
      </c>
      <c r="EL214" s="85">
        <f>VLOOKUP(DG214,'113勞保勞退單日級距表-請勿更改表內數字'!$B$4:$E$56,3,TRUE)</f>
        <v>0</v>
      </c>
      <c r="EM214" s="85">
        <f>VLOOKUP(DH214,'113勞保勞退單日級距表-請勿更改表內數字'!$B$4:$E$56,3,TRUE)</f>
        <v>0</v>
      </c>
      <c r="EN214" s="85">
        <f>VLOOKUP(DI214,'113勞保勞退單日級距表-請勿更改表內數字'!$B$4:$E$56,3,TRUE)</f>
        <v>0</v>
      </c>
      <c r="EO214" s="85">
        <f>VLOOKUP(DJ214,'113勞保勞退單日級距表-請勿更改表內數字'!$B$4:$E$56,3,TRUE)</f>
        <v>0</v>
      </c>
      <c r="EP214" s="84">
        <f>VLOOKUP(CF214,'113勞保勞退單日級距表-請勿更改表內數字'!$B$4:$E$56,4,TRUE)</f>
        <v>0</v>
      </c>
      <c r="EQ214" s="84">
        <f>VLOOKUP(CG214,'113勞保勞退單日級距表-請勿更改表內數字'!$B$4:$E$56,4,TRUE)</f>
        <v>0</v>
      </c>
      <c r="ER214" s="84">
        <f>VLOOKUP(CH214,'113勞保勞退單日級距表-請勿更改表內數字'!$B$4:$E$56,4,TRUE)</f>
        <v>0</v>
      </c>
      <c r="ES214" s="84">
        <f>VLOOKUP(CI214,'113勞保勞退單日級距表-請勿更改表內數字'!$B$4:$E$56,4,TRUE)</f>
        <v>0</v>
      </c>
      <c r="ET214" s="84">
        <f>VLOOKUP(CJ214,'113勞保勞退單日級距表-請勿更改表內數字'!$B$4:$E$56,4,TRUE)</f>
        <v>0</v>
      </c>
      <c r="EU214" s="84">
        <f>VLOOKUP(CK214,'113勞保勞退單日級距表-請勿更改表內數字'!$B$4:$E$56,4,TRUE)</f>
        <v>0</v>
      </c>
      <c r="EV214" s="84">
        <f>VLOOKUP(CL214,'113勞保勞退單日級距表-請勿更改表內數字'!$B$4:$E$56,4,TRUE)</f>
        <v>0</v>
      </c>
      <c r="EW214" s="84">
        <f>VLOOKUP(CM214,'113勞保勞退單日級距表-請勿更改表內數字'!$B$4:$E$56,4,TRUE)</f>
        <v>0</v>
      </c>
      <c r="EX214" s="84">
        <f>VLOOKUP(CN214,'113勞保勞退單日級距表-請勿更改表內數字'!$B$4:$E$56,4,TRUE)</f>
        <v>0</v>
      </c>
      <c r="EY214" s="84">
        <f>VLOOKUP(CO214,'113勞保勞退單日級距表-請勿更改表內數字'!$B$4:$E$56,4,TRUE)</f>
        <v>0</v>
      </c>
      <c r="EZ214" s="84">
        <f>VLOOKUP(CP214,'113勞保勞退單日級距表-請勿更改表內數字'!$B$4:$E$56,4,TRUE)</f>
        <v>0</v>
      </c>
      <c r="FA214" s="84">
        <f>VLOOKUP(CQ214,'113勞保勞退單日級距表-請勿更改表內數字'!$B$4:$E$56,4,TRUE)</f>
        <v>0</v>
      </c>
      <c r="FB214" s="84">
        <f>VLOOKUP(CR214,'113勞保勞退單日級距表-請勿更改表內數字'!$B$4:$E$56,4,TRUE)</f>
        <v>0</v>
      </c>
      <c r="FC214" s="84">
        <f>VLOOKUP(CS214,'113勞保勞退單日級距表-請勿更改表內數字'!$B$4:$E$56,4,TRUE)</f>
        <v>0</v>
      </c>
      <c r="FD214" s="84">
        <f>VLOOKUP(CT214,'113勞保勞退單日級距表-請勿更改表內數字'!$B$4:$E$56,4,TRUE)</f>
        <v>0</v>
      </c>
      <c r="FE214" s="84">
        <f>VLOOKUP(CU214,'113勞保勞退單日級距表-請勿更改表內數字'!$B$4:$E$56,4,TRUE)</f>
        <v>0</v>
      </c>
      <c r="FF214" s="84">
        <f>VLOOKUP(CV214,'113勞保勞退單日級距表-請勿更改表內數字'!$B$4:$E$56,4,TRUE)</f>
        <v>0</v>
      </c>
      <c r="FG214" s="84">
        <f>VLOOKUP(CW214,'113勞保勞退單日級距表-請勿更改表內數字'!$B$4:$E$56,4,TRUE)</f>
        <v>0</v>
      </c>
      <c r="FH214" s="84">
        <f>VLOOKUP(CX214,'113勞保勞退單日級距表-請勿更改表內數字'!$B$4:$E$56,4,TRUE)</f>
        <v>0</v>
      </c>
      <c r="FI214" s="84">
        <f>VLOOKUP(CY214,'113勞保勞退單日級距表-請勿更改表內數字'!$B$4:$E$56,4,TRUE)</f>
        <v>0</v>
      </c>
      <c r="FJ214" s="84">
        <f>VLOOKUP(CZ214,'113勞保勞退單日級距表-請勿更改表內數字'!$B$4:$E$56,4,TRUE)</f>
        <v>0</v>
      </c>
      <c r="FK214" s="84">
        <f>VLOOKUP(DA214,'113勞保勞退單日級距表-請勿更改表內數字'!$B$4:$E$56,4,TRUE)</f>
        <v>0</v>
      </c>
      <c r="FL214" s="84">
        <f>VLOOKUP(DB214,'113勞保勞退單日級距表-請勿更改表內數字'!$B$4:$E$56,4,TRUE)</f>
        <v>0</v>
      </c>
      <c r="FM214" s="84">
        <f>VLOOKUP(DC214,'113勞保勞退單日級距表-請勿更改表內數字'!$B$4:$E$56,4,TRUE)</f>
        <v>0</v>
      </c>
      <c r="FN214" s="84">
        <f>VLOOKUP(DD214,'113勞保勞退單日級距表-請勿更改表內數字'!$B$4:$E$56,4,TRUE)</f>
        <v>0</v>
      </c>
      <c r="FO214" s="84">
        <f>VLOOKUP(DE214,'113勞保勞退單日級距表-請勿更改表內數字'!$B$4:$E$56,4,TRUE)</f>
        <v>0</v>
      </c>
      <c r="FP214" s="84">
        <f>VLOOKUP(DF214,'113勞保勞退單日級距表-請勿更改表內數字'!$B$4:$E$56,4,TRUE)</f>
        <v>0</v>
      </c>
      <c r="FQ214" s="84">
        <f>VLOOKUP(DG214,'113勞保勞退單日級距表-請勿更改表內數字'!$B$4:$E$56,4,TRUE)</f>
        <v>0</v>
      </c>
      <c r="FR214" s="84">
        <f>VLOOKUP(DH214,'113勞保勞退單日級距表-請勿更改表內數字'!$B$4:$E$56,4,TRUE)</f>
        <v>0</v>
      </c>
      <c r="FS214" s="84">
        <f>VLOOKUP(DI214,'113勞保勞退單日級距表-請勿更改表內數字'!$B$4:$E$56,4,TRUE)</f>
        <v>0</v>
      </c>
      <c r="FT214" s="84">
        <f>VLOOKUP(DJ214,'113勞保勞退單日級距表-請勿更改表內數字'!$B$4:$E$56,4,TRUE)</f>
        <v>0</v>
      </c>
      <c r="FU214" s="83">
        <f>VLOOKUP(CF214,'113勞保勞退單日級距表-請勿更改表內數字'!$B$4:$I$56,8,TRUE)</f>
        <v>0</v>
      </c>
      <c r="FV214" s="83">
        <f>VLOOKUP(CG214,'113勞保勞退單日級距表-請勿更改表內數字'!$B$4:$I$56,8,TRUE)</f>
        <v>0</v>
      </c>
      <c r="FW214" s="83">
        <f>VLOOKUP(CH214,'113勞保勞退單日級距表-請勿更改表內數字'!$B$4:$I$56,8,TRUE)</f>
        <v>0</v>
      </c>
      <c r="FX214" s="83">
        <f>VLOOKUP(CI214,'113勞保勞退單日級距表-請勿更改表內數字'!$B$4:$I$56,8,TRUE)</f>
        <v>0</v>
      </c>
      <c r="FY214" s="83">
        <f>VLOOKUP(CJ214,'113勞保勞退單日級距表-請勿更改表內數字'!$B$4:$I$56,8,TRUE)</f>
        <v>0</v>
      </c>
      <c r="FZ214" s="83">
        <f>VLOOKUP(CK214,'113勞保勞退單日級距表-請勿更改表內數字'!$B$4:$I$56,8,TRUE)</f>
        <v>0</v>
      </c>
      <c r="GA214" s="83">
        <f>VLOOKUP(CL214,'113勞保勞退單日級距表-請勿更改表內數字'!$B$4:$I$56,8,TRUE)</f>
        <v>0</v>
      </c>
      <c r="GB214" s="83">
        <f>VLOOKUP(CM214,'113勞保勞退單日級距表-請勿更改表內數字'!$B$4:$I$56,8,TRUE)</f>
        <v>0</v>
      </c>
      <c r="GC214" s="83">
        <f>VLOOKUP(CN214,'113勞保勞退單日級距表-請勿更改表內數字'!$B$4:$I$56,8,TRUE)</f>
        <v>0</v>
      </c>
      <c r="GD214" s="83">
        <f>VLOOKUP(CO214,'113勞保勞退單日級距表-請勿更改表內數字'!$B$4:$I$56,8,TRUE)</f>
        <v>0</v>
      </c>
      <c r="GE214" s="83">
        <f>VLOOKUP(CP214,'113勞保勞退單日級距表-請勿更改表內數字'!$B$4:$I$56,8,TRUE)</f>
        <v>0</v>
      </c>
      <c r="GF214" s="83">
        <f>VLOOKUP(CQ214,'113勞保勞退單日級距表-請勿更改表內數字'!$B$4:$I$56,8,TRUE)</f>
        <v>0</v>
      </c>
      <c r="GG214" s="83">
        <f>VLOOKUP(CR214,'113勞保勞退單日級距表-請勿更改表內數字'!$B$4:$I$56,8,TRUE)</f>
        <v>0</v>
      </c>
      <c r="GH214" s="83">
        <f>VLOOKUP(CS214,'113勞保勞退單日級距表-請勿更改表內數字'!$B$4:$I$56,8,TRUE)</f>
        <v>0</v>
      </c>
      <c r="GI214" s="83">
        <f>VLOOKUP(CT214,'113勞保勞退單日級距表-請勿更改表內數字'!$B$4:$I$56,8,TRUE)</f>
        <v>0</v>
      </c>
      <c r="GJ214" s="83">
        <f>VLOOKUP(CU214,'113勞保勞退單日級距表-請勿更改表內數字'!$B$4:$I$56,8,TRUE)</f>
        <v>0</v>
      </c>
      <c r="GK214" s="83">
        <f>VLOOKUP(CV214,'113勞保勞退單日級距表-請勿更改表內數字'!$B$4:$I$56,8,TRUE)</f>
        <v>0</v>
      </c>
      <c r="GL214" s="83">
        <f>VLOOKUP(CW214,'113勞保勞退單日級距表-請勿更改表內數字'!$B$4:$I$56,8,TRUE)</f>
        <v>0</v>
      </c>
      <c r="GM214" s="83">
        <f>VLOOKUP(CX214,'113勞保勞退單日級距表-請勿更改表內數字'!$B$4:$I$56,8,TRUE)</f>
        <v>0</v>
      </c>
      <c r="GN214" s="83">
        <f>VLOOKUP(CY214,'113勞保勞退單日級距表-請勿更改表內數字'!$B$4:$I$56,8,TRUE)</f>
        <v>0</v>
      </c>
      <c r="GO214" s="83">
        <f>VLOOKUP(CZ214,'113勞保勞退單日級距表-請勿更改表內數字'!$B$4:$I$56,8,TRUE)</f>
        <v>0</v>
      </c>
      <c r="GP214" s="83">
        <f>VLOOKUP(DA214,'113勞保勞退單日級距表-請勿更改表內數字'!$B$4:$I$56,8,TRUE)</f>
        <v>0</v>
      </c>
      <c r="GQ214" s="83">
        <f>VLOOKUP(DB214,'113勞保勞退單日級距表-請勿更改表內數字'!$B$4:$I$56,8,TRUE)</f>
        <v>0</v>
      </c>
      <c r="GR214" s="83">
        <f>VLOOKUP(DC214,'113勞保勞退單日級距表-請勿更改表內數字'!$B$4:$I$56,8,TRUE)</f>
        <v>0</v>
      </c>
      <c r="GS214" s="83">
        <f>VLOOKUP(DD214,'113勞保勞退單日級距表-請勿更改表內數字'!$B$4:$I$56,8,TRUE)</f>
        <v>0</v>
      </c>
      <c r="GT214" s="83">
        <f>VLOOKUP(DE214,'113勞保勞退單日級距表-請勿更改表內數字'!$B$4:$I$56,8,TRUE)</f>
        <v>0</v>
      </c>
      <c r="GU214" s="83">
        <f>VLOOKUP(DF214,'113勞保勞退單日級距表-請勿更改表內數字'!$B$4:$I$56,8,TRUE)</f>
        <v>0</v>
      </c>
      <c r="GV214" s="83">
        <f>VLOOKUP(DG214,'113勞保勞退單日級距表-請勿更改表內數字'!$B$4:$I$56,8,TRUE)</f>
        <v>0</v>
      </c>
      <c r="GW214" s="83">
        <f>VLOOKUP(DH214,'113勞保勞退單日級距表-請勿更改表內數字'!$B$4:$I$56,8,TRUE)</f>
        <v>0</v>
      </c>
      <c r="GX214" s="83">
        <f>VLOOKUP(DI214,'113勞保勞退單日級距表-請勿更改表內數字'!$B$4:$I$56,8,TRUE)</f>
        <v>0</v>
      </c>
      <c r="GY214" s="83">
        <f>VLOOKUP(DJ214,'113勞保勞退單日級距表-請勿更改表內數字'!$B$4:$I$56,8,TRUE)</f>
        <v>0</v>
      </c>
    </row>
    <row r="215" spans="2:207">
      <c r="B215" s="76"/>
      <c r="C215" s="76"/>
      <c r="D215" s="166"/>
      <c r="G215" s="76"/>
      <c r="AP215" s="219">
        <f t="shared" si="147"/>
        <v>0</v>
      </c>
      <c r="AQ215" s="43">
        <f t="shared" si="148"/>
        <v>0</v>
      </c>
      <c r="AR215" s="43">
        <f t="shared" si="149"/>
        <v>0</v>
      </c>
      <c r="AS215" s="209">
        <f t="shared" si="185"/>
        <v>0</v>
      </c>
      <c r="AT215" s="201">
        <f>VLOOKUP(AS215,'113勞保勞退單日級距表-請勿更改表內數字'!$B$4:$E$56,3,TRUE)*AP215</f>
        <v>0</v>
      </c>
      <c r="AU215" s="201">
        <f>VLOOKUP(AS215,'113勞保勞退單日級距表-請勿更改表內數字'!$B$4:$I$56,7,TRUE)</f>
        <v>0</v>
      </c>
      <c r="AV215" s="201">
        <f>VLOOKUP(AS215,'113勞保勞退單日級距表-請勿更改表內數字'!$B$4:$E$56,4,TRUE)*AP215</f>
        <v>0</v>
      </c>
      <c r="AW215" s="51">
        <f t="shared" si="150"/>
        <v>0</v>
      </c>
      <c r="AX215" s="50">
        <f t="shared" si="151"/>
        <v>0</v>
      </c>
      <c r="AY215" s="50">
        <f t="shared" si="152"/>
        <v>0</v>
      </c>
      <c r="AZ215" s="50">
        <f t="shared" si="153"/>
        <v>0</v>
      </c>
      <c r="BA215" s="39">
        <f t="shared" si="154"/>
        <v>0</v>
      </c>
      <c r="BB215" s="39">
        <f t="shared" si="155"/>
        <v>0</v>
      </c>
      <c r="BC215" s="39">
        <f t="shared" si="156"/>
        <v>0</v>
      </c>
      <c r="BD215" s="39">
        <f t="shared" si="157"/>
        <v>0</v>
      </c>
      <c r="BE215" s="39">
        <f t="shared" si="158"/>
        <v>0</v>
      </c>
      <c r="BF215" s="39">
        <f t="shared" si="159"/>
        <v>0</v>
      </c>
      <c r="BG215" s="39">
        <f t="shared" si="160"/>
        <v>0</v>
      </c>
      <c r="BH215" s="39">
        <f t="shared" si="161"/>
        <v>0</v>
      </c>
      <c r="BI215" s="39">
        <f t="shared" si="162"/>
        <v>0</v>
      </c>
      <c r="BJ215" s="39">
        <f t="shared" si="163"/>
        <v>0</v>
      </c>
      <c r="BK215" s="39">
        <f t="shared" si="164"/>
        <v>0</v>
      </c>
      <c r="BL215" s="39">
        <f t="shared" si="165"/>
        <v>0</v>
      </c>
      <c r="BM215" s="39">
        <f t="shared" si="166"/>
        <v>0</v>
      </c>
      <c r="BN215" s="39">
        <f t="shared" si="167"/>
        <v>0</v>
      </c>
      <c r="BO215" s="39">
        <f t="shared" si="168"/>
        <v>0</v>
      </c>
      <c r="BP215" s="39">
        <f t="shared" si="169"/>
        <v>0</v>
      </c>
      <c r="BQ215" s="39">
        <f t="shared" si="170"/>
        <v>0</v>
      </c>
      <c r="BR215" s="39">
        <f t="shared" si="171"/>
        <v>0</v>
      </c>
      <c r="BS215" s="39">
        <f t="shared" si="172"/>
        <v>0</v>
      </c>
      <c r="BT215" s="39">
        <f t="shared" si="173"/>
        <v>0</v>
      </c>
      <c r="BU215" s="39">
        <f t="shared" si="174"/>
        <v>0</v>
      </c>
      <c r="BV215" s="39">
        <f t="shared" si="175"/>
        <v>0</v>
      </c>
      <c r="BW215" s="39">
        <f t="shared" si="176"/>
        <v>0</v>
      </c>
      <c r="BX215" s="39">
        <f t="shared" si="177"/>
        <v>0</v>
      </c>
      <c r="BY215" s="39">
        <f t="shared" si="178"/>
        <v>0</v>
      </c>
      <c r="BZ215" s="39">
        <f t="shared" si="179"/>
        <v>0</v>
      </c>
      <c r="CA215" s="39">
        <f t="shared" si="180"/>
        <v>0</v>
      </c>
      <c r="CB215" s="39">
        <f t="shared" si="181"/>
        <v>0</v>
      </c>
      <c r="CC215" s="39">
        <f t="shared" si="182"/>
        <v>0</v>
      </c>
      <c r="CD215" s="39">
        <f t="shared" si="183"/>
        <v>0</v>
      </c>
      <c r="CE215" s="39">
        <f t="shared" si="184"/>
        <v>0</v>
      </c>
      <c r="CF215" s="80">
        <f t="shared" si="186"/>
        <v>0</v>
      </c>
      <c r="CG215" s="80">
        <f t="shared" si="186"/>
        <v>0</v>
      </c>
      <c r="CH215" s="80">
        <f t="shared" si="186"/>
        <v>0</v>
      </c>
      <c r="CI215" s="80">
        <f t="shared" si="186"/>
        <v>0</v>
      </c>
      <c r="CJ215" s="80">
        <f t="shared" si="186"/>
        <v>0</v>
      </c>
      <c r="CK215" s="80">
        <f t="shared" si="186"/>
        <v>0</v>
      </c>
      <c r="CL215" s="80">
        <f t="shared" si="186"/>
        <v>0</v>
      </c>
      <c r="CM215" s="80">
        <f t="shared" si="186"/>
        <v>0</v>
      </c>
      <c r="CN215" s="80">
        <f t="shared" si="186"/>
        <v>0</v>
      </c>
      <c r="CO215" s="80">
        <f t="shared" si="186"/>
        <v>0</v>
      </c>
      <c r="CP215" s="80">
        <f t="shared" si="186"/>
        <v>0</v>
      </c>
      <c r="CQ215" s="80">
        <f t="shared" si="186"/>
        <v>0</v>
      </c>
      <c r="CR215" s="80">
        <f t="shared" si="186"/>
        <v>0</v>
      </c>
      <c r="CS215" s="80">
        <f t="shared" si="186"/>
        <v>0</v>
      </c>
      <c r="CT215" s="80">
        <f t="shared" si="186"/>
        <v>0</v>
      </c>
      <c r="CU215" s="80">
        <f t="shared" si="186"/>
        <v>0</v>
      </c>
      <c r="CV215" s="80">
        <f t="shared" si="187"/>
        <v>0</v>
      </c>
      <c r="CW215" s="80">
        <f t="shared" si="187"/>
        <v>0</v>
      </c>
      <c r="CX215" s="80">
        <f t="shared" si="187"/>
        <v>0</v>
      </c>
      <c r="CY215" s="80">
        <f t="shared" si="187"/>
        <v>0</v>
      </c>
      <c r="CZ215" s="80">
        <f t="shared" si="187"/>
        <v>0</v>
      </c>
      <c r="DA215" s="80">
        <f t="shared" si="187"/>
        <v>0</v>
      </c>
      <c r="DB215" s="80">
        <f t="shared" si="146"/>
        <v>0</v>
      </c>
      <c r="DC215" s="80">
        <f t="shared" si="146"/>
        <v>0</v>
      </c>
      <c r="DD215" s="80">
        <f t="shared" si="146"/>
        <v>0</v>
      </c>
      <c r="DE215" s="80">
        <f t="shared" si="146"/>
        <v>0</v>
      </c>
      <c r="DF215" s="80">
        <f t="shared" si="146"/>
        <v>0</v>
      </c>
      <c r="DG215" s="80">
        <f t="shared" si="146"/>
        <v>0</v>
      </c>
      <c r="DH215" s="80">
        <f t="shared" si="146"/>
        <v>0</v>
      </c>
      <c r="DI215" s="80">
        <f t="shared" si="146"/>
        <v>0</v>
      </c>
      <c r="DJ215" s="80">
        <f t="shared" si="146"/>
        <v>0</v>
      </c>
      <c r="DK215" s="85">
        <f>VLOOKUP(CF215,'113勞保勞退單日級距表-請勿更改表內數字'!$B$4:$E$56,3,TRUE)</f>
        <v>0</v>
      </c>
      <c r="DL215" s="85">
        <f>VLOOKUP(CG215,'113勞保勞退單日級距表-請勿更改表內數字'!$B$4:$E$56,3,TRUE)</f>
        <v>0</v>
      </c>
      <c r="DM215" s="85">
        <f>VLOOKUP(CH215,'113勞保勞退單日級距表-請勿更改表內數字'!$B$4:$E$56,3,TRUE)</f>
        <v>0</v>
      </c>
      <c r="DN215" s="85">
        <f>VLOOKUP(CI215,'113勞保勞退單日級距表-請勿更改表內數字'!$B$4:$E$56,3,TRUE)</f>
        <v>0</v>
      </c>
      <c r="DO215" s="85">
        <f>VLOOKUP(CJ215,'113勞保勞退單日級距表-請勿更改表內數字'!$B$4:$E$56,3,TRUE)</f>
        <v>0</v>
      </c>
      <c r="DP215" s="85">
        <f>VLOOKUP(CK215,'113勞保勞退單日級距表-請勿更改表內數字'!$B$4:$E$56,3,TRUE)</f>
        <v>0</v>
      </c>
      <c r="DQ215" s="85">
        <f>VLOOKUP(CL215,'113勞保勞退單日級距表-請勿更改表內數字'!$B$4:$E$56,3,TRUE)</f>
        <v>0</v>
      </c>
      <c r="DR215" s="85">
        <f>VLOOKUP(CM215,'113勞保勞退單日級距表-請勿更改表內數字'!$B$4:$E$56,3,TRUE)</f>
        <v>0</v>
      </c>
      <c r="DS215" s="85">
        <f>VLOOKUP(CN215,'113勞保勞退單日級距表-請勿更改表內數字'!$B$4:$E$56,3,TRUE)</f>
        <v>0</v>
      </c>
      <c r="DT215" s="85">
        <f>VLOOKUP(CO215,'113勞保勞退單日級距表-請勿更改表內數字'!$B$4:$E$56,3,TRUE)</f>
        <v>0</v>
      </c>
      <c r="DU215" s="85">
        <f>VLOOKUP(CP215,'113勞保勞退單日級距表-請勿更改表內數字'!$B$4:$E$56,3,TRUE)</f>
        <v>0</v>
      </c>
      <c r="DV215" s="85">
        <f>VLOOKUP(CQ215,'113勞保勞退單日級距表-請勿更改表內數字'!$B$4:$E$56,3,TRUE)</f>
        <v>0</v>
      </c>
      <c r="DW215" s="85">
        <f>VLOOKUP(CR215,'113勞保勞退單日級距表-請勿更改表內數字'!$B$4:$E$56,3,TRUE)</f>
        <v>0</v>
      </c>
      <c r="DX215" s="85">
        <f>VLOOKUP(CS215,'113勞保勞退單日級距表-請勿更改表內數字'!$B$4:$E$56,3,TRUE)</f>
        <v>0</v>
      </c>
      <c r="DY215" s="85">
        <f>VLOOKUP(CT215,'113勞保勞退單日級距表-請勿更改表內數字'!$B$4:$E$56,3,TRUE)</f>
        <v>0</v>
      </c>
      <c r="DZ215" s="85">
        <f>VLOOKUP(CU215,'113勞保勞退單日級距表-請勿更改表內數字'!$B$4:$E$56,3,TRUE)</f>
        <v>0</v>
      </c>
      <c r="EA215" s="85">
        <f>VLOOKUP(CV215,'113勞保勞退單日級距表-請勿更改表內數字'!$B$4:$E$56,3,TRUE)</f>
        <v>0</v>
      </c>
      <c r="EB215" s="85">
        <f>VLOOKUP(CW215,'113勞保勞退單日級距表-請勿更改表內數字'!$B$4:$E$56,3,TRUE)</f>
        <v>0</v>
      </c>
      <c r="EC215" s="85">
        <f>VLOOKUP(CX215,'113勞保勞退單日級距表-請勿更改表內數字'!$B$4:$E$56,3,TRUE)</f>
        <v>0</v>
      </c>
      <c r="ED215" s="85">
        <f>VLOOKUP(CY215,'113勞保勞退單日級距表-請勿更改表內數字'!$B$4:$E$56,3,TRUE)</f>
        <v>0</v>
      </c>
      <c r="EE215" s="85">
        <f>VLOOKUP(CZ215,'113勞保勞退單日級距表-請勿更改表內數字'!$B$4:$E$56,3,TRUE)</f>
        <v>0</v>
      </c>
      <c r="EF215" s="85">
        <f>VLOOKUP(DA215,'113勞保勞退單日級距表-請勿更改表內數字'!$B$4:$E$56,3,TRUE)</f>
        <v>0</v>
      </c>
      <c r="EG215" s="85">
        <f>VLOOKUP(DB215,'113勞保勞退單日級距表-請勿更改表內數字'!$B$4:$E$56,3,TRUE)</f>
        <v>0</v>
      </c>
      <c r="EH215" s="85">
        <f>VLOOKUP(DC215,'113勞保勞退單日級距表-請勿更改表內數字'!$B$4:$E$56,3,TRUE)</f>
        <v>0</v>
      </c>
      <c r="EI215" s="85">
        <f>VLOOKUP(DD215,'113勞保勞退單日級距表-請勿更改表內數字'!$B$4:$E$56,3,TRUE)</f>
        <v>0</v>
      </c>
      <c r="EJ215" s="85">
        <f>VLOOKUP(DE215,'113勞保勞退單日級距表-請勿更改表內數字'!$B$4:$E$56,3,TRUE)</f>
        <v>0</v>
      </c>
      <c r="EK215" s="85">
        <f>VLOOKUP(DF215,'113勞保勞退單日級距表-請勿更改表內數字'!$B$4:$E$56,3,TRUE)</f>
        <v>0</v>
      </c>
      <c r="EL215" s="85">
        <f>VLOOKUP(DG215,'113勞保勞退單日級距表-請勿更改表內數字'!$B$4:$E$56,3,TRUE)</f>
        <v>0</v>
      </c>
      <c r="EM215" s="85">
        <f>VLOOKUP(DH215,'113勞保勞退單日級距表-請勿更改表內數字'!$B$4:$E$56,3,TRUE)</f>
        <v>0</v>
      </c>
      <c r="EN215" s="85">
        <f>VLOOKUP(DI215,'113勞保勞退單日級距表-請勿更改表內數字'!$B$4:$E$56,3,TRUE)</f>
        <v>0</v>
      </c>
      <c r="EO215" s="85">
        <f>VLOOKUP(DJ215,'113勞保勞退單日級距表-請勿更改表內數字'!$B$4:$E$56,3,TRUE)</f>
        <v>0</v>
      </c>
      <c r="EP215" s="84">
        <f>VLOOKUP(CF215,'113勞保勞退單日級距表-請勿更改表內數字'!$B$4:$E$56,4,TRUE)</f>
        <v>0</v>
      </c>
      <c r="EQ215" s="84">
        <f>VLOOKUP(CG215,'113勞保勞退單日級距表-請勿更改表內數字'!$B$4:$E$56,4,TRUE)</f>
        <v>0</v>
      </c>
      <c r="ER215" s="84">
        <f>VLOOKUP(CH215,'113勞保勞退單日級距表-請勿更改表內數字'!$B$4:$E$56,4,TRUE)</f>
        <v>0</v>
      </c>
      <c r="ES215" s="84">
        <f>VLOOKUP(CI215,'113勞保勞退單日級距表-請勿更改表內數字'!$B$4:$E$56,4,TRUE)</f>
        <v>0</v>
      </c>
      <c r="ET215" s="84">
        <f>VLOOKUP(CJ215,'113勞保勞退單日級距表-請勿更改表內數字'!$B$4:$E$56,4,TRUE)</f>
        <v>0</v>
      </c>
      <c r="EU215" s="84">
        <f>VLOOKUP(CK215,'113勞保勞退單日級距表-請勿更改表內數字'!$B$4:$E$56,4,TRUE)</f>
        <v>0</v>
      </c>
      <c r="EV215" s="84">
        <f>VLOOKUP(CL215,'113勞保勞退單日級距表-請勿更改表內數字'!$B$4:$E$56,4,TRUE)</f>
        <v>0</v>
      </c>
      <c r="EW215" s="84">
        <f>VLOOKUP(CM215,'113勞保勞退單日級距表-請勿更改表內數字'!$B$4:$E$56,4,TRUE)</f>
        <v>0</v>
      </c>
      <c r="EX215" s="84">
        <f>VLOOKUP(CN215,'113勞保勞退單日級距表-請勿更改表內數字'!$B$4:$E$56,4,TRUE)</f>
        <v>0</v>
      </c>
      <c r="EY215" s="84">
        <f>VLOOKUP(CO215,'113勞保勞退單日級距表-請勿更改表內數字'!$B$4:$E$56,4,TRUE)</f>
        <v>0</v>
      </c>
      <c r="EZ215" s="84">
        <f>VLOOKUP(CP215,'113勞保勞退單日級距表-請勿更改表內數字'!$B$4:$E$56,4,TRUE)</f>
        <v>0</v>
      </c>
      <c r="FA215" s="84">
        <f>VLOOKUP(CQ215,'113勞保勞退單日級距表-請勿更改表內數字'!$B$4:$E$56,4,TRUE)</f>
        <v>0</v>
      </c>
      <c r="FB215" s="84">
        <f>VLOOKUP(CR215,'113勞保勞退單日級距表-請勿更改表內數字'!$B$4:$E$56,4,TRUE)</f>
        <v>0</v>
      </c>
      <c r="FC215" s="84">
        <f>VLOOKUP(CS215,'113勞保勞退單日級距表-請勿更改表內數字'!$B$4:$E$56,4,TRUE)</f>
        <v>0</v>
      </c>
      <c r="FD215" s="84">
        <f>VLOOKUP(CT215,'113勞保勞退單日級距表-請勿更改表內數字'!$B$4:$E$56,4,TRUE)</f>
        <v>0</v>
      </c>
      <c r="FE215" s="84">
        <f>VLOOKUP(CU215,'113勞保勞退單日級距表-請勿更改表內數字'!$B$4:$E$56,4,TRUE)</f>
        <v>0</v>
      </c>
      <c r="FF215" s="84">
        <f>VLOOKUP(CV215,'113勞保勞退單日級距表-請勿更改表內數字'!$B$4:$E$56,4,TRUE)</f>
        <v>0</v>
      </c>
      <c r="FG215" s="84">
        <f>VLOOKUP(CW215,'113勞保勞退單日級距表-請勿更改表內數字'!$B$4:$E$56,4,TRUE)</f>
        <v>0</v>
      </c>
      <c r="FH215" s="84">
        <f>VLOOKUP(CX215,'113勞保勞退單日級距表-請勿更改表內數字'!$B$4:$E$56,4,TRUE)</f>
        <v>0</v>
      </c>
      <c r="FI215" s="84">
        <f>VLOOKUP(CY215,'113勞保勞退單日級距表-請勿更改表內數字'!$B$4:$E$56,4,TRUE)</f>
        <v>0</v>
      </c>
      <c r="FJ215" s="84">
        <f>VLOOKUP(CZ215,'113勞保勞退單日級距表-請勿更改表內數字'!$B$4:$E$56,4,TRUE)</f>
        <v>0</v>
      </c>
      <c r="FK215" s="84">
        <f>VLOOKUP(DA215,'113勞保勞退單日級距表-請勿更改表內數字'!$B$4:$E$56,4,TRUE)</f>
        <v>0</v>
      </c>
      <c r="FL215" s="84">
        <f>VLOOKUP(DB215,'113勞保勞退單日級距表-請勿更改表內數字'!$B$4:$E$56,4,TRUE)</f>
        <v>0</v>
      </c>
      <c r="FM215" s="84">
        <f>VLOOKUP(DC215,'113勞保勞退單日級距表-請勿更改表內數字'!$B$4:$E$56,4,TRUE)</f>
        <v>0</v>
      </c>
      <c r="FN215" s="84">
        <f>VLOOKUP(DD215,'113勞保勞退單日級距表-請勿更改表內數字'!$B$4:$E$56,4,TRUE)</f>
        <v>0</v>
      </c>
      <c r="FO215" s="84">
        <f>VLOOKUP(DE215,'113勞保勞退單日級距表-請勿更改表內數字'!$B$4:$E$56,4,TRUE)</f>
        <v>0</v>
      </c>
      <c r="FP215" s="84">
        <f>VLOOKUP(DF215,'113勞保勞退單日級距表-請勿更改表內數字'!$B$4:$E$56,4,TRUE)</f>
        <v>0</v>
      </c>
      <c r="FQ215" s="84">
        <f>VLOOKUP(DG215,'113勞保勞退單日級距表-請勿更改表內數字'!$B$4:$E$56,4,TRUE)</f>
        <v>0</v>
      </c>
      <c r="FR215" s="84">
        <f>VLOOKUP(DH215,'113勞保勞退單日級距表-請勿更改表內數字'!$B$4:$E$56,4,TRUE)</f>
        <v>0</v>
      </c>
      <c r="FS215" s="84">
        <f>VLOOKUP(DI215,'113勞保勞退單日級距表-請勿更改表內數字'!$B$4:$E$56,4,TRUE)</f>
        <v>0</v>
      </c>
      <c r="FT215" s="84">
        <f>VLOOKUP(DJ215,'113勞保勞退單日級距表-請勿更改表內數字'!$B$4:$E$56,4,TRUE)</f>
        <v>0</v>
      </c>
      <c r="FU215" s="83">
        <f>VLOOKUP(CF215,'113勞保勞退單日級距表-請勿更改表內數字'!$B$4:$I$56,8,TRUE)</f>
        <v>0</v>
      </c>
      <c r="FV215" s="83">
        <f>VLOOKUP(CG215,'113勞保勞退單日級距表-請勿更改表內數字'!$B$4:$I$56,8,TRUE)</f>
        <v>0</v>
      </c>
      <c r="FW215" s="83">
        <f>VLOOKUP(CH215,'113勞保勞退單日級距表-請勿更改表內數字'!$B$4:$I$56,8,TRUE)</f>
        <v>0</v>
      </c>
      <c r="FX215" s="83">
        <f>VLOOKUP(CI215,'113勞保勞退單日級距表-請勿更改表內數字'!$B$4:$I$56,8,TRUE)</f>
        <v>0</v>
      </c>
      <c r="FY215" s="83">
        <f>VLOOKUP(CJ215,'113勞保勞退單日級距表-請勿更改表內數字'!$B$4:$I$56,8,TRUE)</f>
        <v>0</v>
      </c>
      <c r="FZ215" s="83">
        <f>VLOOKUP(CK215,'113勞保勞退單日級距表-請勿更改表內數字'!$B$4:$I$56,8,TRUE)</f>
        <v>0</v>
      </c>
      <c r="GA215" s="83">
        <f>VLOOKUP(CL215,'113勞保勞退單日級距表-請勿更改表內數字'!$B$4:$I$56,8,TRUE)</f>
        <v>0</v>
      </c>
      <c r="GB215" s="83">
        <f>VLOOKUP(CM215,'113勞保勞退單日級距表-請勿更改表內數字'!$B$4:$I$56,8,TRUE)</f>
        <v>0</v>
      </c>
      <c r="GC215" s="83">
        <f>VLOOKUP(CN215,'113勞保勞退單日級距表-請勿更改表內數字'!$B$4:$I$56,8,TRUE)</f>
        <v>0</v>
      </c>
      <c r="GD215" s="83">
        <f>VLOOKUP(CO215,'113勞保勞退單日級距表-請勿更改表內數字'!$B$4:$I$56,8,TRUE)</f>
        <v>0</v>
      </c>
      <c r="GE215" s="83">
        <f>VLOOKUP(CP215,'113勞保勞退單日級距表-請勿更改表內數字'!$B$4:$I$56,8,TRUE)</f>
        <v>0</v>
      </c>
      <c r="GF215" s="83">
        <f>VLOOKUP(CQ215,'113勞保勞退單日級距表-請勿更改表內數字'!$B$4:$I$56,8,TRUE)</f>
        <v>0</v>
      </c>
      <c r="GG215" s="83">
        <f>VLOOKUP(CR215,'113勞保勞退單日級距表-請勿更改表內數字'!$B$4:$I$56,8,TRUE)</f>
        <v>0</v>
      </c>
      <c r="GH215" s="83">
        <f>VLOOKUP(CS215,'113勞保勞退單日級距表-請勿更改表內數字'!$B$4:$I$56,8,TRUE)</f>
        <v>0</v>
      </c>
      <c r="GI215" s="83">
        <f>VLOOKUP(CT215,'113勞保勞退單日級距表-請勿更改表內數字'!$B$4:$I$56,8,TRUE)</f>
        <v>0</v>
      </c>
      <c r="GJ215" s="83">
        <f>VLOOKUP(CU215,'113勞保勞退單日級距表-請勿更改表內數字'!$B$4:$I$56,8,TRUE)</f>
        <v>0</v>
      </c>
      <c r="GK215" s="83">
        <f>VLOOKUP(CV215,'113勞保勞退單日級距表-請勿更改表內數字'!$B$4:$I$56,8,TRUE)</f>
        <v>0</v>
      </c>
      <c r="GL215" s="83">
        <f>VLOOKUP(CW215,'113勞保勞退單日級距表-請勿更改表內數字'!$B$4:$I$56,8,TRUE)</f>
        <v>0</v>
      </c>
      <c r="GM215" s="83">
        <f>VLOOKUP(CX215,'113勞保勞退單日級距表-請勿更改表內數字'!$B$4:$I$56,8,TRUE)</f>
        <v>0</v>
      </c>
      <c r="GN215" s="83">
        <f>VLOOKUP(CY215,'113勞保勞退單日級距表-請勿更改表內數字'!$B$4:$I$56,8,TRUE)</f>
        <v>0</v>
      </c>
      <c r="GO215" s="83">
        <f>VLOOKUP(CZ215,'113勞保勞退單日級距表-請勿更改表內數字'!$B$4:$I$56,8,TRUE)</f>
        <v>0</v>
      </c>
      <c r="GP215" s="83">
        <f>VLOOKUP(DA215,'113勞保勞退單日級距表-請勿更改表內數字'!$B$4:$I$56,8,TRUE)</f>
        <v>0</v>
      </c>
      <c r="GQ215" s="83">
        <f>VLOOKUP(DB215,'113勞保勞退單日級距表-請勿更改表內數字'!$B$4:$I$56,8,TRUE)</f>
        <v>0</v>
      </c>
      <c r="GR215" s="83">
        <f>VLOOKUP(DC215,'113勞保勞退單日級距表-請勿更改表內數字'!$B$4:$I$56,8,TRUE)</f>
        <v>0</v>
      </c>
      <c r="GS215" s="83">
        <f>VLOOKUP(DD215,'113勞保勞退單日級距表-請勿更改表內數字'!$B$4:$I$56,8,TRUE)</f>
        <v>0</v>
      </c>
      <c r="GT215" s="83">
        <f>VLOOKUP(DE215,'113勞保勞退單日級距表-請勿更改表內數字'!$B$4:$I$56,8,TRUE)</f>
        <v>0</v>
      </c>
      <c r="GU215" s="83">
        <f>VLOOKUP(DF215,'113勞保勞退單日級距表-請勿更改表內數字'!$B$4:$I$56,8,TRUE)</f>
        <v>0</v>
      </c>
      <c r="GV215" s="83">
        <f>VLOOKUP(DG215,'113勞保勞退單日級距表-請勿更改表內數字'!$B$4:$I$56,8,TRUE)</f>
        <v>0</v>
      </c>
      <c r="GW215" s="83">
        <f>VLOOKUP(DH215,'113勞保勞退單日級距表-請勿更改表內數字'!$B$4:$I$56,8,TRUE)</f>
        <v>0</v>
      </c>
      <c r="GX215" s="83">
        <f>VLOOKUP(DI215,'113勞保勞退單日級距表-請勿更改表內數字'!$B$4:$I$56,8,TRUE)</f>
        <v>0</v>
      </c>
      <c r="GY215" s="83">
        <f>VLOOKUP(DJ215,'113勞保勞退單日級距表-請勿更改表內數字'!$B$4:$I$56,8,TRUE)</f>
        <v>0</v>
      </c>
    </row>
    <row r="216" spans="2:207">
      <c r="B216" s="76"/>
      <c r="C216" s="76"/>
      <c r="D216" s="166"/>
      <c r="G216" s="76"/>
      <c r="AP216" s="219">
        <f t="shared" si="147"/>
        <v>0</v>
      </c>
      <c r="AQ216" s="43">
        <f t="shared" si="148"/>
        <v>0</v>
      </c>
      <c r="AR216" s="43">
        <f t="shared" si="149"/>
        <v>0</v>
      </c>
      <c r="AS216" s="209">
        <f t="shared" si="185"/>
        <v>0</v>
      </c>
      <c r="AT216" s="201">
        <f>VLOOKUP(AS216,'113勞保勞退單日級距表-請勿更改表內數字'!$B$4:$E$56,3,TRUE)*AP216</f>
        <v>0</v>
      </c>
      <c r="AU216" s="201">
        <f>VLOOKUP(AS216,'113勞保勞退單日級距表-請勿更改表內數字'!$B$4:$I$56,7,TRUE)</f>
        <v>0</v>
      </c>
      <c r="AV216" s="201">
        <f>VLOOKUP(AS216,'113勞保勞退單日級距表-請勿更改表內數字'!$B$4:$E$56,4,TRUE)*AP216</f>
        <v>0</v>
      </c>
      <c r="AW216" s="51">
        <f t="shared" si="150"/>
        <v>0</v>
      </c>
      <c r="AX216" s="50">
        <f t="shared" si="151"/>
        <v>0</v>
      </c>
      <c r="AY216" s="50">
        <f t="shared" si="152"/>
        <v>0</v>
      </c>
      <c r="AZ216" s="50">
        <f t="shared" si="153"/>
        <v>0</v>
      </c>
      <c r="BA216" s="39">
        <f t="shared" si="154"/>
        <v>0</v>
      </c>
      <c r="BB216" s="39">
        <f t="shared" si="155"/>
        <v>0</v>
      </c>
      <c r="BC216" s="39">
        <f t="shared" si="156"/>
        <v>0</v>
      </c>
      <c r="BD216" s="39">
        <f t="shared" si="157"/>
        <v>0</v>
      </c>
      <c r="BE216" s="39">
        <f t="shared" si="158"/>
        <v>0</v>
      </c>
      <c r="BF216" s="39">
        <f t="shared" si="159"/>
        <v>0</v>
      </c>
      <c r="BG216" s="39">
        <f t="shared" si="160"/>
        <v>0</v>
      </c>
      <c r="BH216" s="39">
        <f t="shared" si="161"/>
        <v>0</v>
      </c>
      <c r="BI216" s="39">
        <f t="shared" si="162"/>
        <v>0</v>
      </c>
      <c r="BJ216" s="39">
        <f t="shared" si="163"/>
        <v>0</v>
      </c>
      <c r="BK216" s="39">
        <f t="shared" si="164"/>
        <v>0</v>
      </c>
      <c r="BL216" s="39">
        <f t="shared" si="165"/>
        <v>0</v>
      </c>
      <c r="BM216" s="39">
        <f t="shared" si="166"/>
        <v>0</v>
      </c>
      <c r="BN216" s="39">
        <f t="shared" si="167"/>
        <v>0</v>
      </c>
      <c r="BO216" s="39">
        <f t="shared" si="168"/>
        <v>0</v>
      </c>
      <c r="BP216" s="39">
        <f t="shared" si="169"/>
        <v>0</v>
      </c>
      <c r="BQ216" s="39">
        <f t="shared" si="170"/>
        <v>0</v>
      </c>
      <c r="BR216" s="39">
        <f t="shared" si="171"/>
        <v>0</v>
      </c>
      <c r="BS216" s="39">
        <f t="shared" si="172"/>
        <v>0</v>
      </c>
      <c r="BT216" s="39">
        <f t="shared" si="173"/>
        <v>0</v>
      </c>
      <c r="BU216" s="39">
        <f t="shared" si="174"/>
        <v>0</v>
      </c>
      <c r="BV216" s="39">
        <f t="shared" si="175"/>
        <v>0</v>
      </c>
      <c r="BW216" s="39">
        <f t="shared" si="176"/>
        <v>0</v>
      </c>
      <c r="BX216" s="39">
        <f t="shared" si="177"/>
        <v>0</v>
      </c>
      <c r="BY216" s="39">
        <f t="shared" si="178"/>
        <v>0</v>
      </c>
      <c r="BZ216" s="39">
        <f t="shared" si="179"/>
        <v>0</v>
      </c>
      <c r="CA216" s="39">
        <f t="shared" si="180"/>
        <v>0</v>
      </c>
      <c r="CB216" s="39">
        <f t="shared" si="181"/>
        <v>0</v>
      </c>
      <c r="CC216" s="39">
        <f t="shared" si="182"/>
        <v>0</v>
      </c>
      <c r="CD216" s="39">
        <f t="shared" si="183"/>
        <v>0</v>
      </c>
      <c r="CE216" s="39">
        <f t="shared" si="184"/>
        <v>0</v>
      </c>
      <c r="CF216" s="80">
        <f t="shared" si="186"/>
        <v>0</v>
      </c>
      <c r="CG216" s="80">
        <f t="shared" si="186"/>
        <v>0</v>
      </c>
      <c r="CH216" s="80">
        <f t="shared" si="186"/>
        <v>0</v>
      </c>
      <c r="CI216" s="80">
        <f t="shared" si="186"/>
        <v>0</v>
      </c>
      <c r="CJ216" s="80">
        <f t="shared" si="186"/>
        <v>0</v>
      </c>
      <c r="CK216" s="80">
        <f t="shared" si="186"/>
        <v>0</v>
      </c>
      <c r="CL216" s="80">
        <f t="shared" si="186"/>
        <v>0</v>
      </c>
      <c r="CM216" s="80">
        <f t="shared" si="186"/>
        <v>0</v>
      </c>
      <c r="CN216" s="80">
        <f t="shared" si="186"/>
        <v>0</v>
      </c>
      <c r="CO216" s="80">
        <f t="shared" si="186"/>
        <v>0</v>
      </c>
      <c r="CP216" s="80">
        <f t="shared" si="186"/>
        <v>0</v>
      </c>
      <c r="CQ216" s="80">
        <f t="shared" si="186"/>
        <v>0</v>
      </c>
      <c r="CR216" s="80">
        <f t="shared" si="186"/>
        <v>0</v>
      </c>
      <c r="CS216" s="80">
        <f t="shared" ref="CS216:CX272" si="188">BN216*30</f>
        <v>0</v>
      </c>
      <c r="CT216" s="80">
        <f t="shared" si="188"/>
        <v>0</v>
      </c>
      <c r="CU216" s="80">
        <f t="shared" si="188"/>
        <v>0</v>
      </c>
      <c r="CV216" s="80">
        <f t="shared" si="187"/>
        <v>0</v>
      </c>
      <c r="CW216" s="80">
        <f t="shared" si="187"/>
        <v>0</v>
      </c>
      <c r="CX216" s="80">
        <f t="shared" si="187"/>
        <v>0</v>
      </c>
      <c r="CY216" s="80">
        <f t="shared" si="187"/>
        <v>0</v>
      </c>
      <c r="CZ216" s="80">
        <f t="shared" si="187"/>
        <v>0</v>
      </c>
      <c r="DA216" s="80">
        <f t="shared" si="187"/>
        <v>0</v>
      </c>
      <c r="DB216" s="80">
        <f t="shared" si="146"/>
        <v>0</v>
      </c>
      <c r="DC216" s="80">
        <f t="shared" si="146"/>
        <v>0</v>
      </c>
      <c r="DD216" s="80">
        <f t="shared" si="146"/>
        <v>0</v>
      </c>
      <c r="DE216" s="80">
        <f t="shared" si="146"/>
        <v>0</v>
      </c>
      <c r="DF216" s="80">
        <f t="shared" si="146"/>
        <v>0</v>
      </c>
      <c r="DG216" s="80">
        <f t="shared" si="146"/>
        <v>0</v>
      </c>
      <c r="DH216" s="80">
        <f t="shared" si="146"/>
        <v>0</v>
      </c>
      <c r="DI216" s="80">
        <f t="shared" si="146"/>
        <v>0</v>
      </c>
      <c r="DJ216" s="80">
        <f t="shared" si="146"/>
        <v>0</v>
      </c>
      <c r="DK216" s="85">
        <f>VLOOKUP(CF216,'113勞保勞退單日級距表-請勿更改表內數字'!$B$4:$E$56,3,TRUE)</f>
        <v>0</v>
      </c>
      <c r="DL216" s="85">
        <f>VLOOKUP(CG216,'113勞保勞退單日級距表-請勿更改表內數字'!$B$4:$E$56,3,TRUE)</f>
        <v>0</v>
      </c>
      <c r="DM216" s="85">
        <f>VLOOKUP(CH216,'113勞保勞退單日級距表-請勿更改表內數字'!$B$4:$E$56,3,TRUE)</f>
        <v>0</v>
      </c>
      <c r="DN216" s="85">
        <f>VLOOKUP(CI216,'113勞保勞退單日級距表-請勿更改表內數字'!$B$4:$E$56,3,TRUE)</f>
        <v>0</v>
      </c>
      <c r="DO216" s="85">
        <f>VLOOKUP(CJ216,'113勞保勞退單日級距表-請勿更改表內數字'!$B$4:$E$56,3,TRUE)</f>
        <v>0</v>
      </c>
      <c r="DP216" s="85">
        <f>VLOOKUP(CK216,'113勞保勞退單日級距表-請勿更改表內數字'!$B$4:$E$56,3,TRUE)</f>
        <v>0</v>
      </c>
      <c r="DQ216" s="85">
        <f>VLOOKUP(CL216,'113勞保勞退單日級距表-請勿更改表內數字'!$B$4:$E$56,3,TRUE)</f>
        <v>0</v>
      </c>
      <c r="DR216" s="85">
        <f>VLOOKUP(CM216,'113勞保勞退單日級距表-請勿更改表內數字'!$B$4:$E$56,3,TRUE)</f>
        <v>0</v>
      </c>
      <c r="DS216" s="85">
        <f>VLOOKUP(CN216,'113勞保勞退單日級距表-請勿更改表內數字'!$B$4:$E$56,3,TRUE)</f>
        <v>0</v>
      </c>
      <c r="DT216" s="85">
        <f>VLOOKUP(CO216,'113勞保勞退單日級距表-請勿更改表內數字'!$B$4:$E$56,3,TRUE)</f>
        <v>0</v>
      </c>
      <c r="DU216" s="85">
        <f>VLOOKUP(CP216,'113勞保勞退單日級距表-請勿更改表內數字'!$B$4:$E$56,3,TRUE)</f>
        <v>0</v>
      </c>
      <c r="DV216" s="85">
        <f>VLOOKUP(CQ216,'113勞保勞退單日級距表-請勿更改表內數字'!$B$4:$E$56,3,TRUE)</f>
        <v>0</v>
      </c>
      <c r="DW216" s="85">
        <f>VLOOKUP(CR216,'113勞保勞退單日級距表-請勿更改表內數字'!$B$4:$E$56,3,TRUE)</f>
        <v>0</v>
      </c>
      <c r="DX216" s="85">
        <f>VLOOKUP(CS216,'113勞保勞退單日級距表-請勿更改表內數字'!$B$4:$E$56,3,TRUE)</f>
        <v>0</v>
      </c>
      <c r="DY216" s="85">
        <f>VLOOKUP(CT216,'113勞保勞退單日級距表-請勿更改表內數字'!$B$4:$E$56,3,TRUE)</f>
        <v>0</v>
      </c>
      <c r="DZ216" s="85">
        <f>VLOOKUP(CU216,'113勞保勞退單日級距表-請勿更改表內數字'!$B$4:$E$56,3,TRUE)</f>
        <v>0</v>
      </c>
      <c r="EA216" s="85">
        <f>VLOOKUP(CV216,'113勞保勞退單日級距表-請勿更改表內數字'!$B$4:$E$56,3,TRUE)</f>
        <v>0</v>
      </c>
      <c r="EB216" s="85">
        <f>VLOOKUP(CW216,'113勞保勞退單日級距表-請勿更改表內數字'!$B$4:$E$56,3,TRUE)</f>
        <v>0</v>
      </c>
      <c r="EC216" s="85">
        <f>VLOOKUP(CX216,'113勞保勞退單日級距表-請勿更改表內數字'!$B$4:$E$56,3,TRUE)</f>
        <v>0</v>
      </c>
      <c r="ED216" s="85">
        <f>VLOOKUP(CY216,'113勞保勞退單日級距表-請勿更改表內數字'!$B$4:$E$56,3,TRUE)</f>
        <v>0</v>
      </c>
      <c r="EE216" s="85">
        <f>VLOOKUP(CZ216,'113勞保勞退單日級距表-請勿更改表內數字'!$B$4:$E$56,3,TRUE)</f>
        <v>0</v>
      </c>
      <c r="EF216" s="85">
        <f>VLOOKUP(DA216,'113勞保勞退單日級距表-請勿更改表內數字'!$B$4:$E$56,3,TRUE)</f>
        <v>0</v>
      </c>
      <c r="EG216" s="85">
        <f>VLOOKUP(DB216,'113勞保勞退單日級距表-請勿更改表內數字'!$B$4:$E$56,3,TRUE)</f>
        <v>0</v>
      </c>
      <c r="EH216" s="85">
        <f>VLOOKUP(DC216,'113勞保勞退單日級距表-請勿更改表內數字'!$B$4:$E$56,3,TRUE)</f>
        <v>0</v>
      </c>
      <c r="EI216" s="85">
        <f>VLOOKUP(DD216,'113勞保勞退單日級距表-請勿更改表內數字'!$B$4:$E$56,3,TRUE)</f>
        <v>0</v>
      </c>
      <c r="EJ216" s="85">
        <f>VLOOKUP(DE216,'113勞保勞退單日級距表-請勿更改表內數字'!$B$4:$E$56,3,TRUE)</f>
        <v>0</v>
      </c>
      <c r="EK216" s="85">
        <f>VLOOKUP(DF216,'113勞保勞退單日級距表-請勿更改表內數字'!$B$4:$E$56,3,TRUE)</f>
        <v>0</v>
      </c>
      <c r="EL216" s="85">
        <f>VLOOKUP(DG216,'113勞保勞退單日級距表-請勿更改表內數字'!$B$4:$E$56,3,TRUE)</f>
        <v>0</v>
      </c>
      <c r="EM216" s="85">
        <f>VLOOKUP(DH216,'113勞保勞退單日級距表-請勿更改表內數字'!$B$4:$E$56,3,TRUE)</f>
        <v>0</v>
      </c>
      <c r="EN216" s="85">
        <f>VLOOKUP(DI216,'113勞保勞退單日級距表-請勿更改表內數字'!$B$4:$E$56,3,TRUE)</f>
        <v>0</v>
      </c>
      <c r="EO216" s="85">
        <f>VLOOKUP(DJ216,'113勞保勞退單日級距表-請勿更改表內數字'!$B$4:$E$56,3,TRUE)</f>
        <v>0</v>
      </c>
      <c r="EP216" s="84">
        <f>VLOOKUP(CF216,'113勞保勞退單日級距表-請勿更改表內數字'!$B$4:$E$56,4,TRUE)</f>
        <v>0</v>
      </c>
      <c r="EQ216" s="84">
        <f>VLOOKUP(CG216,'113勞保勞退單日級距表-請勿更改表內數字'!$B$4:$E$56,4,TRUE)</f>
        <v>0</v>
      </c>
      <c r="ER216" s="84">
        <f>VLOOKUP(CH216,'113勞保勞退單日級距表-請勿更改表內數字'!$B$4:$E$56,4,TRUE)</f>
        <v>0</v>
      </c>
      <c r="ES216" s="84">
        <f>VLOOKUP(CI216,'113勞保勞退單日級距表-請勿更改表內數字'!$B$4:$E$56,4,TRUE)</f>
        <v>0</v>
      </c>
      <c r="ET216" s="84">
        <f>VLOOKUP(CJ216,'113勞保勞退單日級距表-請勿更改表內數字'!$B$4:$E$56,4,TRUE)</f>
        <v>0</v>
      </c>
      <c r="EU216" s="84">
        <f>VLOOKUP(CK216,'113勞保勞退單日級距表-請勿更改表內數字'!$B$4:$E$56,4,TRUE)</f>
        <v>0</v>
      </c>
      <c r="EV216" s="84">
        <f>VLOOKUP(CL216,'113勞保勞退單日級距表-請勿更改表內數字'!$B$4:$E$56,4,TRUE)</f>
        <v>0</v>
      </c>
      <c r="EW216" s="84">
        <f>VLOOKUP(CM216,'113勞保勞退單日級距表-請勿更改表內數字'!$B$4:$E$56,4,TRUE)</f>
        <v>0</v>
      </c>
      <c r="EX216" s="84">
        <f>VLOOKUP(CN216,'113勞保勞退單日級距表-請勿更改表內數字'!$B$4:$E$56,4,TRUE)</f>
        <v>0</v>
      </c>
      <c r="EY216" s="84">
        <f>VLOOKUP(CO216,'113勞保勞退單日級距表-請勿更改表內數字'!$B$4:$E$56,4,TRUE)</f>
        <v>0</v>
      </c>
      <c r="EZ216" s="84">
        <f>VLOOKUP(CP216,'113勞保勞退單日級距表-請勿更改表內數字'!$B$4:$E$56,4,TRUE)</f>
        <v>0</v>
      </c>
      <c r="FA216" s="84">
        <f>VLOOKUP(CQ216,'113勞保勞退單日級距表-請勿更改表內數字'!$B$4:$E$56,4,TRUE)</f>
        <v>0</v>
      </c>
      <c r="FB216" s="84">
        <f>VLOOKUP(CR216,'113勞保勞退單日級距表-請勿更改表內數字'!$B$4:$E$56,4,TRUE)</f>
        <v>0</v>
      </c>
      <c r="FC216" s="84">
        <f>VLOOKUP(CS216,'113勞保勞退單日級距表-請勿更改表內數字'!$B$4:$E$56,4,TRUE)</f>
        <v>0</v>
      </c>
      <c r="FD216" s="84">
        <f>VLOOKUP(CT216,'113勞保勞退單日級距表-請勿更改表內數字'!$B$4:$E$56,4,TRUE)</f>
        <v>0</v>
      </c>
      <c r="FE216" s="84">
        <f>VLOOKUP(CU216,'113勞保勞退單日級距表-請勿更改表內數字'!$B$4:$E$56,4,TRUE)</f>
        <v>0</v>
      </c>
      <c r="FF216" s="84">
        <f>VLOOKUP(CV216,'113勞保勞退單日級距表-請勿更改表內數字'!$B$4:$E$56,4,TRUE)</f>
        <v>0</v>
      </c>
      <c r="FG216" s="84">
        <f>VLOOKUP(CW216,'113勞保勞退單日級距表-請勿更改表內數字'!$B$4:$E$56,4,TRUE)</f>
        <v>0</v>
      </c>
      <c r="FH216" s="84">
        <f>VLOOKUP(CX216,'113勞保勞退單日級距表-請勿更改表內數字'!$B$4:$E$56,4,TRUE)</f>
        <v>0</v>
      </c>
      <c r="FI216" s="84">
        <f>VLOOKUP(CY216,'113勞保勞退單日級距表-請勿更改表內數字'!$B$4:$E$56,4,TRUE)</f>
        <v>0</v>
      </c>
      <c r="FJ216" s="84">
        <f>VLOOKUP(CZ216,'113勞保勞退單日級距表-請勿更改表內數字'!$B$4:$E$56,4,TRUE)</f>
        <v>0</v>
      </c>
      <c r="FK216" s="84">
        <f>VLOOKUP(DA216,'113勞保勞退單日級距表-請勿更改表內數字'!$B$4:$E$56,4,TRUE)</f>
        <v>0</v>
      </c>
      <c r="FL216" s="84">
        <f>VLOOKUP(DB216,'113勞保勞退單日級距表-請勿更改表內數字'!$B$4:$E$56,4,TRUE)</f>
        <v>0</v>
      </c>
      <c r="FM216" s="84">
        <f>VLOOKUP(DC216,'113勞保勞退單日級距表-請勿更改表內數字'!$B$4:$E$56,4,TRUE)</f>
        <v>0</v>
      </c>
      <c r="FN216" s="84">
        <f>VLOOKUP(DD216,'113勞保勞退單日級距表-請勿更改表內數字'!$B$4:$E$56,4,TRUE)</f>
        <v>0</v>
      </c>
      <c r="FO216" s="84">
        <f>VLOOKUP(DE216,'113勞保勞退單日級距表-請勿更改表內數字'!$B$4:$E$56,4,TRUE)</f>
        <v>0</v>
      </c>
      <c r="FP216" s="84">
        <f>VLOOKUP(DF216,'113勞保勞退單日級距表-請勿更改表內數字'!$B$4:$E$56,4,TRUE)</f>
        <v>0</v>
      </c>
      <c r="FQ216" s="84">
        <f>VLOOKUP(DG216,'113勞保勞退單日級距表-請勿更改表內數字'!$B$4:$E$56,4,TRUE)</f>
        <v>0</v>
      </c>
      <c r="FR216" s="84">
        <f>VLOOKUP(DH216,'113勞保勞退單日級距表-請勿更改表內數字'!$B$4:$E$56,4,TRUE)</f>
        <v>0</v>
      </c>
      <c r="FS216" s="84">
        <f>VLOOKUP(DI216,'113勞保勞退單日級距表-請勿更改表內數字'!$B$4:$E$56,4,TRUE)</f>
        <v>0</v>
      </c>
      <c r="FT216" s="84">
        <f>VLOOKUP(DJ216,'113勞保勞退單日級距表-請勿更改表內數字'!$B$4:$E$56,4,TRUE)</f>
        <v>0</v>
      </c>
      <c r="FU216" s="83">
        <f>VLOOKUP(CF216,'113勞保勞退單日級距表-請勿更改表內數字'!$B$4:$I$56,8,TRUE)</f>
        <v>0</v>
      </c>
      <c r="FV216" s="83">
        <f>VLOOKUP(CG216,'113勞保勞退單日級距表-請勿更改表內數字'!$B$4:$I$56,8,TRUE)</f>
        <v>0</v>
      </c>
      <c r="FW216" s="83">
        <f>VLOOKUP(CH216,'113勞保勞退單日級距表-請勿更改表內數字'!$B$4:$I$56,8,TRUE)</f>
        <v>0</v>
      </c>
      <c r="FX216" s="83">
        <f>VLOOKUP(CI216,'113勞保勞退單日級距表-請勿更改表內數字'!$B$4:$I$56,8,TRUE)</f>
        <v>0</v>
      </c>
      <c r="FY216" s="83">
        <f>VLOOKUP(CJ216,'113勞保勞退單日級距表-請勿更改表內數字'!$B$4:$I$56,8,TRUE)</f>
        <v>0</v>
      </c>
      <c r="FZ216" s="83">
        <f>VLOOKUP(CK216,'113勞保勞退單日級距表-請勿更改表內數字'!$B$4:$I$56,8,TRUE)</f>
        <v>0</v>
      </c>
      <c r="GA216" s="83">
        <f>VLOOKUP(CL216,'113勞保勞退單日級距表-請勿更改表內數字'!$B$4:$I$56,8,TRUE)</f>
        <v>0</v>
      </c>
      <c r="GB216" s="83">
        <f>VLOOKUP(CM216,'113勞保勞退單日級距表-請勿更改表內數字'!$B$4:$I$56,8,TRUE)</f>
        <v>0</v>
      </c>
      <c r="GC216" s="83">
        <f>VLOOKUP(CN216,'113勞保勞退單日級距表-請勿更改表內數字'!$B$4:$I$56,8,TRUE)</f>
        <v>0</v>
      </c>
      <c r="GD216" s="83">
        <f>VLOOKUP(CO216,'113勞保勞退單日級距表-請勿更改表內數字'!$B$4:$I$56,8,TRUE)</f>
        <v>0</v>
      </c>
      <c r="GE216" s="83">
        <f>VLOOKUP(CP216,'113勞保勞退單日級距表-請勿更改表內數字'!$B$4:$I$56,8,TRUE)</f>
        <v>0</v>
      </c>
      <c r="GF216" s="83">
        <f>VLOOKUP(CQ216,'113勞保勞退單日級距表-請勿更改表內數字'!$B$4:$I$56,8,TRUE)</f>
        <v>0</v>
      </c>
      <c r="GG216" s="83">
        <f>VLOOKUP(CR216,'113勞保勞退單日級距表-請勿更改表內數字'!$B$4:$I$56,8,TRUE)</f>
        <v>0</v>
      </c>
      <c r="GH216" s="83">
        <f>VLOOKUP(CS216,'113勞保勞退單日級距表-請勿更改表內數字'!$B$4:$I$56,8,TRUE)</f>
        <v>0</v>
      </c>
      <c r="GI216" s="83">
        <f>VLOOKUP(CT216,'113勞保勞退單日級距表-請勿更改表內數字'!$B$4:$I$56,8,TRUE)</f>
        <v>0</v>
      </c>
      <c r="GJ216" s="83">
        <f>VLOOKUP(CU216,'113勞保勞退單日級距表-請勿更改表內數字'!$B$4:$I$56,8,TRUE)</f>
        <v>0</v>
      </c>
      <c r="GK216" s="83">
        <f>VLOOKUP(CV216,'113勞保勞退單日級距表-請勿更改表內數字'!$B$4:$I$56,8,TRUE)</f>
        <v>0</v>
      </c>
      <c r="GL216" s="83">
        <f>VLOOKUP(CW216,'113勞保勞退單日級距表-請勿更改表內數字'!$B$4:$I$56,8,TRUE)</f>
        <v>0</v>
      </c>
      <c r="GM216" s="83">
        <f>VLOOKUP(CX216,'113勞保勞退單日級距表-請勿更改表內數字'!$B$4:$I$56,8,TRUE)</f>
        <v>0</v>
      </c>
      <c r="GN216" s="83">
        <f>VLOOKUP(CY216,'113勞保勞退單日級距表-請勿更改表內數字'!$B$4:$I$56,8,TRUE)</f>
        <v>0</v>
      </c>
      <c r="GO216" s="83">
        <f>VLOOKUP(CZ216,'113勞保勞退單日級距表-請勿更改表內數字'!$B$4:$I$56,8,TRUE)</f>
        <v>0</v>
      </c>
      <c r="GP216" s="83">
        <f>VLOOKUP(DA216,'113勞保勞退單日級距表-請勿更改表內數字'!$B$4:$I$56,8,TRUE)</f>
        <v>0</v>
      </c>
      <c r="GQ216" s="83">
        <f>VLOOKUP(DB216,'113勞保勞退單日級距表-請勿更改表內數字'!$B$4:$I$56,8,TRUE)</f>
        <v>0</v>
      </c>
      <c r="GR216" s="83">
        <f>VLOOKUP(DC216,'113勞保勞退單日級距表-請勿更改表內數字'!$B$4:$I$56,8,TRUE)</f>
        <v>0</v>
      </c>
      <c r="GS216" s="83">
        <f>VLOOKUP(DD216,'113勞保勞退單日級距表-請勿更改表內數字'!$B$4:$I$56,8,TRUE)</f>
        <v>0</v>
      </c>
      <c r="GT216" s="83">
        <f>VLOOKUP(DE216,'113勞保勞退單日級距表-請勿更改表內數字'!$B$4:$I$56,8,TRUE)</f>
        <v>0</v>
      </c>
      <c r="GU216" s="83">
        <f>VLOOKUP(DF216,'113勞保勞退單日級距表-請勿更改表內數字'!$B$4:$I$56,8,TRUE)</f>
        <v>0</v>
      </c>
      <c r="GV216" s="83">
        <f>VLOOKUP(DG216,'113勞保勞退單日級距表-請勿更改表內數字'!$B$4:$I$56,8,TRUE)</f>
        <v>0</v>
      </c>
      <c r="GW216" s="83">
        <f>VLOOKUP(DH216,'113勞保勞退單日級距表-請勿更改表內數字'!$B$4:$I$56,8,TRUE)</f>
        <v>0</v>
      </c>
      <c r="GX216" s="83">
        <f>VLOOKUP(DI216,'113勞保勞退單日級距表-請勿更改表內數字'!$B$4:$I$56,8,TRUE)</f>
        <v>0</v>
      </c>
      <c r="GY216" s="83">
        <f>VLOOKUP(DJ216,'113勞保勞退單日級距表-請勿更改表內數字'!$B$4:$I$56,8,TRUE)</f>
        <v>0</v>
      </c>
    </row>
    <row r="217" spans="2:207">
      <c r="B217" s="76"/>
      <c r="C217" s="76"/>
      <c r="D217" s="166"/>
      <c r="G217" s="76"/>
      <c r="AP217" s="219">
        <f t="shared" si="147"/>
        <v>0</v>
      </c>
      <c r="AQ217" s="43">
        <f t="shared" si="148"/>
        <v>0</v>
      </c>
      <c r="AR217" s="43">
        <f t="shared" si="149"/>
        <v>0</v>
      </c>
      <c r="AS217" s="209">
        <f t="shared" si="185"/>
        <v>0</v>
      </c>
      <c r="AT217" s="201">
        <f>VLOOKUP(AS217,'113勞保勞退單日級距表-請勿更改表內數字'!$B$4:$E$56,3,TRUE)*AP217</f>
        <v>0</v>
      </c>
      <c r="AU217" s="201">
        <f>VLOOKUP(AS217,'113勞保勞退單日級距表-請勿更改表內數字'!$B$4:$I$56,7,TRUE)</f>
        <v>0</v>
      </c>
      <c r="AV217" s="201">
        <f>VLOOKUP(AS217,'113勞保勞退單日級距表-請勿更改表內數字'!$B$4:$E$56,4,TRUE)*AP217</f>
        <v>0</v>
      </c>
      <c r="AW217" s="51">
        <f t="shared" si="150"/>
        <v>0</v>
      </c>
      <c r="AX217" s="50">
        <f t="shared" si="151"/>
        <v>0</v>
      </c>
      <c r="AY217" s="50">
        <f t="shared" si="152"/>
        <v>0</v>
      </c>
      <c r="AZ217" s="50">
        <f t="shared" si="153"/>
        <v>0</v>
      </c>
      <c r="BA217" s="39">
        <f t="shared" si="154"/>
        <v>0</v>
      </c>
      <c r="BB217" s="39">
        <f t="shared" si="155"/>
        <v>0</v>
      </c>
      <c r="BC217" s="39">
        <f t="shared" si="156"/>
        <v>0</v>
      </c>
      <c r="BD217" s="39">
        <f t="shared" si="157"/>
        <v>0</v>
      </c>
      <c r="BE217" s="39">
        <f t="shared" si="158"/>
        <v>0</v>
      </c>
      <c r="BF217" s="39">
        <f t="shared" si="159"/>
        <v>0</v>
      </c>
      <c r="BG217" s="39">
        <f t="shared" si="160"/>
        <v>0</v>
      </c>
      <c r="BH217" s="39">
        <f t="shared" si="161"/>
        <v>0</v>
      </c>
      <c r="BI217" s="39">
        <f t="shared" si="162"/>
        <v>0</v>
      </c>
      <c r="BJ217" s="39">
        <f t="shared" si="163"/>
        <v>0</v>
      </c>
      <c r="BK217" s="39">
        <f t="shared" si="164"/>
        <v>0</v>
      </c>
      <c r="BL217" s="39">
        <f t="shared" si="165"/>
        <v>0</v>
      </c>
      <c r="BM217" s="39">
        <f t="shared" si="166"/>
        <v>0</v>
      </c>
      <c r="BN217" s="39">
        <f t="shared" si="167"/>
        <v>0</v>
      </c>
      <c r="BO217" s="39">
        <f t="shared" si="168"/>
        <v>0</v>
      </c>
      <c r="BP217" s="39">
        <f t="shared" si="169"/>
        <v>0</v>
      </c>
      <c r="BQ217" s="39">
        <f t="shared" si="170"/>
        <v>0</v>
      </c>
      <c r="BR217" s="39">
        <f t="shared" si="171"/>
        <v>0</v>
      </c>
      <c r="BS217" s="39">
        <f t="shared" si="172"/>
        <v>0</v>
      </c>
      <c r="BT217" s="39">
        <f t="shared" si="173"/>
        <v>0</v>
      </c>
      <c r="BU217" s="39">
        <f t="shared" si="174"/>
        <v>0</v>
      </c>
      <c r="BV217" s="39">
        <f t="shared" si="175"/>
        <v>0</v>
      </c>
      <c r="BW217" s="39">
        <f t="shared" si="176"/>
        <v>0</v>
      </c>
      <c r="BX217" s="39">
        <f t="shared" si="177"/>
        <v>0</v>
      </c>
      <c r="BY217" s="39">
        <f t="shared" si="178"/>
        <v>0</v>
      </c>
      <c r="BZ217" s="39">
        <f t="shared" si="179"/>
        <v>0</v>
      </c>
      <c r="CA217" s="39">
        <f t="shared" si="180"/>
        <v>0</v>
      </c>
      <c r="CB217" s="39">
        <f t="shared" si="181"/>
        <v>0</v>
      </c>
      <c r="CC217" s="39">
        <f t="shared" si="182"/>
        <v>0</v>
      </c>
      <c r="CD217" s="39">
        <f t="shared" si="183"/>
        <v>0</v>
      </c>
      <c r="CE217" s="39">
        <f t="shared" si="184"/>
        <v>0</v>
      </c>
      <c r="CF217" s="80">
        <f t="shared" ref="CF217:CR236" si="189">BA217*30</f>
        <v>0</v>
      </c>
      <c r="CG217" s="80">
        <f t="shared" si="189"/>
        <v>0</v>
      </c>
      <c r="CH217" s="80">
        <f t="shared" si="189"/>
        <v>0</v>
      </c>
      <c r="CI217" s="80">
        <f t="shared" si="189"/>
        <v>0</v>
      </c>
      <c r="CJ217" s="80">
        <f t="shared" si="189"/>
        <v>0</v>
      </c>
      <c r="CK217" s="80">
        <f t="shared" si="189"/>
        <v>0</v>
      </c>
      <c r="CL217" s="80">
        <f t="shared" si="189"/>
        <v>0</v>
      </c>
      <c r="CM217" s="80">
        <f t="shared" si="189"/>
        <v>0</v>
      </c>
      <c r="CN217" s="80">
        <f t="shared" si="189"/>
        <v>0</v>
      </c>
      <c r="CO217" s="80">
        <f t="shared" si="189"/>
        <v>0</v>
      </c>
      <c r="CP217" s="80">
        <f t="shared" si="189"/>
        <v>0</v>
      </c>
      <c r="CQ217" s="80">
        <f t="shared" si="189"/>
        <v>0</v>
      </c>
      <c r="CR217" s="80">
        <f t="shared" si="189"/>
        <v>0</v>
      </c>
      <c r="CS217" s="80">
        <f t="shared" si="188"/>
        <v>0</v>
      </c>
      <c r="CT217" s="80">
        <f t="shared" si="188"/>
        <v>0</v>
      </c>
      <c r="CU217" s="80">
        <f t="shared" si="188"/>
        <v>0</v>
      </c>
      <c r="CV217" s="80">
        <f t="shared" si="187"/>
        <v>0</v>
      </c>
      <c r="CW217" s="80">
        <f t="shared" si="187"/>
        <v>0</v>
      </c>
      <c r="CX217" s="80">
        <f t="shared" si="187"/>
        <v>0</v>
      </c>
      <c r="CY217" s="80">
        <f t="shared" si="187"/>
        <v>0</v>
      </c>
      <c r="CZ217" s="80">
        <f t="shared" si="187"/>
        <v>0</v>
      </c>
      <c r="DA217" s="80">
        <f t="shared" si="187"/>
        <v>0</v>
      </c>
      <c r="DB217" s="80">
        <f t="shared" si="146"/>
        <v>0</v>
      </c>
      <c r="DC217" s="80">
        <f t="shared" si="146"/>
        <v>0</v>
      </c>
      <c r="DD217" s="80">
        <f t="shared" si="146"/>
        <v>0</v>
      </c>
      <c r="DE217" s="80">
        <f t="shared" si="146"/>
        <v>0</v>
      </c>
      <c r="DF217" s="80">
        <f t="shared" si="146"/>
        <v>0</v>
      </c>
      <c r="DG217" s="80">
        <f t="shared" si="146"/>
        <v>0</v>
      </c>
      <c r="DH217" s="80">
        <f t="shared" si="146"/>
        <v>0</v>
      </c>
      <c r="DI217" s="80">
        <f t="shared" si="146"/>
        <v>0</v>
      </c>
      <c r="DJ217" s="80">
        <f t="shared" si="146"/>
        <v>0</v>
      </c>
      <c r="DK217" s="85">
        <f>VLOOKUP(CF217,'113勞保勞退單日級距表-請勿更改表內數字'!$B$4:$E$56,3,TRUE)</f>
        <v>0</v>
      </c>
      <c r="DL217" s="85">
        <f>VLOOKUP(CG217,'113勞保勞退單日級距表-請勿更改表內數字'!$B$4:$E$56,3,TRUE)</f>
        <v>0</v>
      </c>
      <c r="DM217" s="85">
        <f>VLOOKUP(CH217,'113勞保勞退單日級距表-請勿更改表內數字'!$B$4:$E$56,3,TRUE)</f>
        <v>0</v>
      </c>
      <c r="DN217" s="85">
        <f>VLOOKUP(CI217,'113勞保勞退單日級距表-請勿更改表內數字'!$B$4:$E$56,3,TRUE)</f>
        <v>0</v>
      </c>
      <c r="DO217" s="85">
        <f>VLOOKUP(CJ217,'113勞保勞退單日級距表-請勿更改表內數字'!$B$4:$E$56,3,TRUE)</f>
        <v>0</v>
      </c>
      <c r="DP217" s="85">
        <f>VLOOKUP(CK217,'113勞保勞退單日級距表-請勿更改表內數字'!$B$4:$E$56,3,TRUE)</f>
        <v>0</v>
      </c>
      <c r="DQ217" s="85">
        <f>VLOOKUP(CL217,'113勞保勞退單日級距表-請勿更改表內數字'!$B$4:$E$56,3,TRUE)</f>
        <v>0</v>
      </c>
      <c r="DR217" s="85">
        <f>VLOOKUP(CM217,'113勞保勞退單日級距表-請勿更改表內數字'!$B$4:$E$56,3,TRUE)</f>
        <v>0</v>
      </c>
      <c r="DS217" s="85">
        <f>VLOOKUP(CN217,'113勞保勞退單日級距表-請勿更改表內數字'!$B$4:$E$56,3,TRUE)</f>
        <v>0</v>
      </c>
      <c r="DT217" s="85">
        <f>VLOOKUP(CO217,'113勞保勞退單日級距表-請勿更改表內數字'!$B$4:$E$56,3,TRUE)</f>
        <v>0</v>
      </c>
      <c r="DU217" s="85">
        <f>VLOOKUP(CP217,'113勞保勞退單日級距表-請勿更改表內數字'!$B$4:$E$56,3,TRUE)</f>
        <v>0</v>
      </c>
      <c r="DV217" s="85">
        <f>VLOOKUP(CQ217,'113勞保勞退單日級距表-請勿更改表內數字'!$B$4:$E$56,3,TRUE)</f>
        <v>0</v>
      </c>
      <c r="DW217" s="85">
        <f>VLOOKUP(CR217,'113勞保勞退單日級距表-請勿更改表內數字'!$B$4:$E$56,3,TRUE)</f>
        <v>0</v>
      </c>
      <c r="DX217" s="85">
        <f>VLOOKUP(CS217,'113勞保勞退單日級距表-請勿更改表內數字'!$B$4:$E$56,3,TRUE)</f>
        <v>0</v>
      </c>
      <c r="DY217" s="85">
        <f>VLOOKUP(CT217,'113勞保勞退單日級距表-請勿更改表內數字'!$B$4:$E$56,3,TRUE)</f>
        <v>0</v>
      </c>
      <c r="DZ217" s="85">
        <f>VLOOKUP(CU217,'113勞保勞退單日級距表-請勿更改表內數字'!$B$4:$E$56,3,TRUE)</f>
        <v>0</v>
      </c>
      <c r="EA217" s="85">
        <f>VLOOKUP(CV217,'113勞保勞退單日級距表-請勿更改表內數字'!$B$4:$E$56,3,TRUE)</f>
        <v>0</v>
      </c>
      <c r="EB217" s="85">
        <f>VLOOKUP(CW217,'113勞保勞退單日級距表-請勿更改表內數字'!$B$4:$E$56,3,TRUE)</f>
        <v>0</v>
      </c>
      <c r="EC217" s="85">
        <f>VLOOKUP(CX217,'113勞保勞退單日級距表-請勿更改表內數字'!$B$4:$E$56,3,TRUE)</f>
        <v>0</v>
      </c>
      <c r="ED217" s="85">
        <f>VLOOKUP(CY217,'113勞保勞退單日級距表-請勿更改表內數字'!$B$4:$E$56,3,TRUE)</f>
        <v>0</v>
      </c>
      <c r="EE217" s="85">
        <f>VLOOKUP(CZ217,'113勞保勞退單日級距表-請勿更改表內數字'!$B$4:$E$56,3,TRUE)</f>
        <v>0</v>
      </c>
      <c r="EF217" s="85">
        <f>VLOOKUP(DA217,'113勞保勞退單日級距表-請勿更改表內數字'!$B$4:$E$56,3,TRUE)</f>
        <v>0</v>
      </c>
      <c r="EG217" s="85">
        <f>VLOOKUP(DB217,'113勞保勞退單日級距表-請勿更改表內數字'!$B$4:$E$56,3,TRUE)</f>
        <v>0</v>
      </c>
      <c r="EH217" s="85">
        <f>VLOOKUP(DC217,'113勞保勞退單日級距表-請勿更改表內數字'!$B$4:$E$56,3,TRUE)</f>
        <v>0</v>
      </c>
      <c r="EI217" s="85">
        <f>VLOOKUP(DD217,'113勞保勞退單日級距表-請勿更改表內數字'!$B$4:$E$56,3,TRUE)</f>
        <v>0</v>
      </c>
      <c r="EJ217" s="85">
        <f>VLOOKUP(DE217,'113勞保勞退單日級距表-請勿更改表內數字'!$B$4:$E$56,3,TRUE)</f>
        <v>0</v>
      </c>
      <c r="EK217" s="85">
        <f>VLOOKUP(DF217,'113勞保勞退單日級距表-請勿更改表內數字'!$B$4:$E$56,3,TRUE)</f>
        <v>0</v>
      </c>
      <c r="EL217" s="85">
        <f>VLOOKUP(DG217,'113勞保勞退單日級距表-請勿更改表內數字'!$B$4:$E$56,3,TRUE)</f>
        <v>0</v>
      </c>
      <c r="EM217" s="85">
        <f>VLOOKUP(DH217,'113勞保勞退單日級距表-請勿更改表內數字'!$B$4:$E$56,3,TRUE)</f>
        <v>0</v>
      </c>
      <c r="EN217" s="85">
        <f>VLOOKUP(DI217,'113勞保勞退單日級距表-請勿更改表內數字'!$B$4:$E$56,3,TRUE)</f>
        <v>0</v>
      </c>
      <c r="EO217" s="85">
        <f>VLOOKUP(DJ217,'113勞保勞退單日級距表-請勿更改表內數字'!$B$4:$E$56,3,TRUE)</f>
        <v>0</v>
      </c>
      <c r="EP217" s="84">
        <f>VLOOKUP(CF217,'113勞保勞退單日級距表-請勿更改表內數字'!$B$4:$E$56,4,TRUE)</f>
        <v>0</v>
      </c>
      <c r="EQ217" s="84">
        <f>VLOOKUP(CG217,'113勞保勞退單日級距表-請勿更改表內數字'!$B$4:$E$56,4,TRUE)</f>
        <v>0</v>
      </c>
      <c r="ER217" s="84">
        <f>VLOOKUP(CH217,'113勞保勞退單日級距表-請勿更改表內數字'!$B$4:$E$56,4,TRUE)</f>
        <v>0</v>
      </c>
      <c r="ES217" s="84">
        <f>VLOOKUP(CI217,'113勞保勞退單日級距表-請勿更改表內數字'!$B$4:$E$56,4,TRUE)</f>
        <v>0</v>
      </c>
      <c r="ET217" s="84">
        <f>VLOOKUP(CJ217,'113勞保勞退單日級距表-請勿更改表內數字'!$B$4:$E$56,4,TRUE)</f>
        <v>0</v>
      </c>
      <c r="EU217" s="84">
        <f>VLOOKUP(CK217,'113勞保勞退單日級距表-請勿更改表內數字'!$B$4:$E$56,4,TRUE)</f>
        <v>0</v>
      </c>
      <c r="EV217" s="84">
        <f>VLOOKUP(CL217,'113勞保勞退單日級距表-請勿更改表內數字'!$B$4:$E$56,4,TRUE)</f>
        <v>0</v>
      </c>
      <c r="EW217" s="84">
        <f>VLOOKUP(CM217,'113勞保勞退單日級距表-請勿更改表內數字'!$B$4:$E$56,4,TRUE)</f>
        <v>0</v>
      </c>
      <c r="EX217" s="84">
        <f>VLOOKUP(CN217,'113勞保勞退單日級距表-請勿更改表內數字'!$B$4:$E$56,4,TRUE)</f>
        <v>0</v>
      </c>
      <c r="EY217" s="84">
        <f>VLOOKUP(CO217,'113勞保勞退單日級距表-請勿更改表內數字'!$B$4:$E$56,4,TRUE)</f>
        <v>0</v>
      </c>
      <c r="EZ217" s="84">
        <f>VLOOKUP(CP217,'113勞保勞退單日級距表-請勿更改表內數字'!$B$4:$E$56,4,TRUE)</f>
        <v>0</v>
      </c>
      <c r="FA217" s="84">
        <f>VLOOKUP(CQ217,'113勞保勞退單日級距表-請勿更改表內數字'!$B$4:$E$56,4,TRUE)</f>
        <v>0</v>
      </c>
      <c r="FB217" s="84">
        <f>VLOOKUP(CR217,'113勞保勞退單日級距表-請勿更改表內數字'!$B$4:$E$56,4,TRUE)</f>
        <v>0</v>
      </c>
      <c r="FC217" s="84">
        <f>VLOOKUP(CS217,'113勞保勞退單日級距表-請勿更改表內數字'!$B$4:$E$56,4,TRUE)</f>
        <v>0</v>
      </c>
      <c r="FD217" s="84">
        <f>VLOOKUP(CT217,'113勞保勞退單日級距表-請勿更改表內數字'!$B$4:$E$56,4,TRUE)</f>
        <v>0</v>
      </c>
      <c r="FE217" s="84">
        <f>VLOOKUP(CU217,'113勞保勞退單日級距表-請勿更改表內數字'!$B$4:$E$56,4,TRUE)</f>
        <v>0</v>
      </c>
      <c r="FF217" s="84">
        <f>VLOOKUP(CV217,'113勞保勞退單日級距表-請勿更改表內數字'!$B$4:$E$56,4,TRUE)</f>
        <v>0</v>
      </c>
      <c r="FG217" s="84">
        <f>VLOOKUP(CW217,'113勞保勞退單日級距表-請勿更改表內數字'!$B$4:$E$56,4,TRUE)</f>
        <v>0</v>
      </c>
      <c r="FH217" s="84">
        <f>VLOOKUP(CX217,'113勞保勞退單日級距表-請勿更改表內數字'!$B$4:$E$56,4,TRUE)</f>
        <v>0</v>
      </c>
      <c r="FI217" s="84">
        <f>VLOOKUP(CY217,'113勞保勞退單日級距表-請勿更改表內數字'!$B$4:$E$56,4,TRUE)</f>
        <v>0</v>
      </c>
      <c r="FJ217" s="84">
        <f>VLOOKUP(CZ217,'113勞保勞退單日級距表-請勿更改表內數字'!$B$4:$E$56,4,TRUE)</f>
        <v>0</v>
      </c>
      <c r="FK217" s="84">
        <f>VLOOKUP(DA217,'113勞保勞退單日級距表-請勿更改表內數字'!$B$4:$E$56,4,TRUE)</f>
        <v>0</v>
      </c>
      <c r="FL217" s="84">
        <f>VLOOKUP(DB217,'113勞保勞退單日級距表-請勿更改表內數字'!$B$4:$E$56,4,TRUE)</f>
        <v>0</v>
      </c>
      <c r="FM217" s="84">
        <f>VLOOKUP(DC217,'113勞保勞退單日級距表-請勿更改表內數字'!$B$4:$E$56,4,TRUE)</f>
        <v>0</v>
      </c>
      <c r="FN217" s="84">
        <f>VLOOKUP(DD217,'113勞保勞退單日級距表-請勿更改表內數字'!$B$4:$E$56,4,TRUE)</f>
        <v>0</v>
      </c>
      <c r="FO217" s="84">
        <f>VLOOKUP(DE217,'113勞保勞退單日級距表-請勿更改表內數字'!$B$4:$E$56,4,TRUE)</f>
        <v>0</v>
      </c>
      <c r="FP217" s="84">
        <f>VLOOKUP(DF217,'113勞保勞退單日級距表-請勿更改表內數字'!$B$4:$E$56,4,TRUE)</f>
        <v>0</v>
      </c>
      <c r="FQ217" s="84">
        <f>VLOOKUP(DG217,'113勞保勞退單日級距表-請勿更改表內數字'!$B$4:$E$56,4,TRUE)</f>
        <v>0</v>
      </c>
      <c r="FR217" s="84">
        <f>VLOOKUP(DH217,'113勞保勞退單日級距表-請勿更改表內數字'!$B$4:$E$56,4,TRUE)</f>
        <v>0</v>
      </c>
      <c r="FS217" s="84">
        <f>VLOOKUP(DI217,'113勞保勞退單日級距表-請勿更改表內數字'!$B$4:$E$56,4,TRUE)</f>
        <v>0</v>
      </c>
      <c r="FT217" s="84">
        <f>VLOOKUP(DJ217,'113勞保勞退單日級距表-請勿更改表內數字'!$B$4:$E$56,4,TRUE)</f>
        <v>0</v>
      </c>
      <c r="FU217" s="83">
        <f>VLOOKUP(CF217,'113勞保勞退單日級距表-請勿更改表內數字'!$B$4:$I$56,8,TRUE)</f>
        <v>0</v>
      </c>
      <c r="FV217" s="83">
        <f>VLOOKUP(CG217,'113勞保勞退單日級距表-請勿更改表內數字'!$B$4:$I$56,8,TRUE)</f>
        <v>0</v>
      </c>
      <c r="FW217" s="83">
        <f>VLOOKUP(CH217,'113勞保勞退單日級距表-請勿更改表內數字'!$B$4:$I$56,8,TRUE)</f>
        <v>0</v>
      </c>
      <c r="FX217" s="83">
        <f>VLOOKUP(CI217,'113勞保勞退單日級距表-請勿更改表內數字'!$B$4:$I$56,8,TRUE)</f>
        <v>0</v>
      </c>
      <c r="FY217" s="83">
        <f>VLOOKUP(CJ217,'113勞保勞退單日級距表-請勿更改表內數字'!$B$4:$I$56,8,TRUE)</f>
        <v>0</v>
      </c>
      <c r="FZ217" s="83">
        <f>VLOOKUP(CK217,'113勞保勞退單日級距表-請勿更改表內數字'!$B$4:$I$56,8,TRUE)</f>
        <v>0</v>
      </c>
      <c r="GA217" s="83">
        <f>VLOOKUP(CL217,'113勞保勞退單日級距表-請勿更改表內數字'!$B$4:$I$56,8,TRUE)</f>
        <v>0</v>
      </c>
      <c r="GB217" s="83">
        <f>VLOOKUP(CM217,'113勞保勞退單日級距表-請勿更改表內數字'!$B$4:$I$56,8,TRUE)</f>
        <v>0</v>
      </c>
      <c r="GC217" s="83">
        <f>VLOOKUP(CN217,'113勞保勞退單日級距表-請勿更改表內數字'!$B$4:$I$56,8,TRUE)</f>
        <v>0</v>
      </c>
      <c r="GD217" s="83">
        <f>VLOOKUP(CO217,'113勞保勞退單日級距表-請勿更改表內數字'!$B$4:$I$56,8,TRUE)</f>
        <v>0</v>
      </c>
      <c r="GE217" s="83">
        <f>VLOOKUP(CP217,'113勞保勞退單日級距表-請勿更改表內數字'!$B$4:$I$56,8,TRUE)</f>
        <v>0</v>
      </c>
      <c r="GF217" s="83">
        <f>VLOOKUP(CQ217,'113勞保勞退單日級距表-請勿更改表內數字'!$B$4:$I$56,8,TRUE)</f>
        <v>0</v>
      </c>
      <c r="GG217" s="83">
        <f>VLOOKUP(CR217,'113勞保勞退單日級距表-請勿更改表內數字'!$B$4:$I$56,8,TRUE)</f>
        <v>0</v>
      </c>
      <c r="GH217" s="83">
        <f>VLOOKUP(CS217,'113勞保勞退單日級距表-請勿更改表內數字'!$B$4:$I$56,8,TRUE)</f>
        <v>0</v>
      </c>
      <c r="GI217" s="83">
        <f>VLOOKUP(CT217,'113勞保勞退單日級距表-請勿更改表內數字'!$B$4:$I$56,8,TRUE)</f>
        <v>0</v>
      </c>
      <c r="GJ217" s="83">
        <f>VLOOKUP(CU217,'113勞保勞退單日級距表-請勿更改表內數字'!$B$4:$I$56,8,TRUE)</f>
        <v>0</v>
      </c>
      <c r="GK217" s="83">
        <f>VLOOKUP(CV217,'113勞保勞退單日級距表-請勿更改表內數字'!$B$4:$I$56,8,TRUE)</f>
        <v>0</v>
      </c>
      <c r="GL217" s="83">
        <f>VLOOKUP(CW217,'113勞保勞退單日級距表-請勿更改表內數字'!$B$4:$I$56,8,TRUE)</f>
        <v>0</v>
      </c>
      <c r="GM217" s="83">
        <f>VLOOKUP(CX217,'113勞保勞退單日級距表-請勿更改表內數字'!$B$4:$I$56,8,TRUE)</f>
        <v>0</v>
      </c>
      <c r="GN217" s="83">
        <f>VLOOKUP(CY217,'113勞保勞退單日級距表-請勿更改表內數字'!$B$4:$I$56,8,TRUE)</f>
        <v>0</v>
      </c>
      <c r="GO217" s="83">
        <f>VLOOKUP(CZ217,'113勞保勞退單日級距表-請勿更改表內數字'!$B$4:$I$56,8,TRUE)</f>
        <v>0</v>
      </c>
      <c r="GP217" s="83">
        <f>VLOOKUP(DA217,'113勞保勞退單日級距表-請勿更改表內數字'!$B$4:$I$56,8,TRUE)</f>
        <v>0</v>
      </c>
      <c r="GQ217" s="83">
        <f>VLOOKUP(DB217,'113勞保勞退單日級距表-請勿更改表內數字'!$B$4:$I$56,8,TRUE)</f>
        <v>0</v>
      </c>
      <c r="GR217" s="83">
        <f>VLOOKUP(DC217,'113勞保勞退單日級距表-請勿更改表內數字'!$B$4:$I$56,8,TRUE)</f>
        <v>0</v>
      </c>
      <c r="GS217" s="83">
        <f>VLOOKUP(DD217,'113勞保勞退單日級距表-請勿更改表內數字'!$B$4:$I$56,8,TRUE)</f>
        <v>0</v>
      </c>
      <c r="GT217" s="83">
        <f>VLOOKUP(DE217,'113勞保勞退單日級距表-請勿更改表內數字'!$B$4:$I$56,8,TRUE)</f>
        <v>0</v>
      </c>
      <c r="GU217" s="83">
        <f>VLOOKUP(DF217,'113勞保勞退單日級距表-請勿更改表內數字'!$B$4:$I$56,8,TRUE)</f>
        <v>0</v>
      </c>
      <c r="GV217" s="83">
        <f>VLOOKUP(DG217,'113勞保勞退單日級距表-請勿更改表內數字'!$B$4:$I$56,8,TRUE)</f>
        <v>0</v>
      </c>
      <c r="GW217" s="83">
        <f>VLOOKUP(DH217,'113勞保勞退單日級距表-請勿更改表內數字'!$B$4:$I$56,8,TRUE)</f>
        <v>0</v>
      </c>
      <c r="GX217" s="83">
        <f>VLOOKUP(DI217,'113勞保勞退單日級距表-請勿更改表內數字'!$B$4:$I$56,8,TRUE)</f>
        <v>0</v>
      </c>
      <c r="GY217" s="83">
        <f>VLOOKUP(DJ217,'113勞保勞退單日級距表-請勿更改表內數字'!$B$4:$I$56,8,TRUE)</f>
        <v>0</v>
      </c>
    </row>
    <row r="218" spans="2:207">
      <c r="B218" s="76"/>
      <c r="C218" s="76"/>
      <c r="D218" s="166"/>
      <c r="G218" s="76"/>
      <c r="I218" s="93"/>
      <c r="AP218" s="219">
        <f t="shared" si="147"/>
        <v>0</v>
      </c>
      <c r="AQ218" s="43">
        <f t="shared" si="148"/>
        <v>0</v>
      </c>
      <c r="AR218" s="43">
        <f t="shared" si="149"/>
        <v>0</v>
      </c>
      <c r="AS218" s="209">
        <f t="shared" si="185"/>
        <v>0</v>
      </c>
      <c r="AT218" s="201">
        <f>VLOOKUP(AS218,'113勞保勞退單日級距表-請勿更改表內數字'!$B$4:$E$56,3,TRUE)*AP218</f>
        <v>0</v>
      </c>
      <c r="AU218" s="201">
        <f>VLOOKUP(AS218,'113勞保勞退單日級距表-請勿更改表內數字'!$B$4:$I$56,7,TRUE)</f>
        <v>0</v>
      </c>
      <c r="AV218" s="201">
        <f>VLOOKUP(AS218,'113勞保勞退單日級距表-請勿更改表內數字'!$B$4:$E$56,4,TRUE)*AP218</f>
        <v>0</v>
      </c>
      <c r="AW218" s="51">
        <f t="shared" si="150"/>
        <v>0</v>
      </c>
      <c r="AX218" s="50">
        <f t="shared" si="151"/>
        <v>0</v>
      </c>
      <c r="AY218" s="50">
        <f t="shared" si="152"/>
        <v>0</v>
      </c>
      <c r="AZ218" s="50">
        <f t="shared" si="153"/>
        <v>0</v>
      </c>
      <c r="BA218" s="39">
        <f t="shared" si="154"/>
        <v>0</v>
      </c>
      <c r="BB218" s="39">
        <f t="shared" si="155"/>
        <v>0</v>
      </c>
      <c r="BC218" s="39">
        <f t="shared" si="156"/>
        <v>0</v>
      </c>
      <c r="BD218" s="39">
        <f t="shared" si="157"/>
        <v>0</v>
      </c>
      <c r="BE218" s="39">
        <f t="shared" si="158"/>
        <v>0</v>
      </c>
      <c r="BF218" s="39">
        <f t="shared" si="159"/>
        <v>0</v>
      </c>
      <c r="BG218" s="39">
        <f t="shared" si="160"/>
        <v>0</v>
      </c>
      <c r="BH218" s="39">
        <f t="shared" si="161"/>
        <v>0</v>
      </c>
      <c r="BI218" s="39">
        <f t="shared" si="162"/>
        <v>0</v>
      </c>
      <c r="BJ218" s="39">
        <f t="shared" si="163"/>
        <v>0</v>
      </c>
      <c r="BK218" s="39">
        <f t="shared" si="164"/>
        <v>0</v>
      </c>
      <c r="BL218" s="39">
        <f t="shared" si="165"/>
        <v>0</v>
      </c>
      <c r="BM218" s="39">
        <f t="shared" si="166"/>
        <v>0</v>
      </c>
      <c r="BN218" s="39">
        <f t="shared" si="167"/>
        <v>0</v>
      </c>
      <c r="BO218" s="39">
        <f t="shared" si="168"/>
        <v>0</v>
      </c>
      <c r="BP218" s="39">
        <f t="shared" si="169"/>
        <v>0</v>
      </c>
      <c r="BQ218" s="39">
        <f t="shared" si="170"/>
        <v>0</v>
      </c>
      <c r="BR218" s="39">
        <f t="shared" si="171"/>
        <v>0</v>
      </c>
      <c r="BS218" s="39">
        <f t="shared" si="172"/>
        <v>0</v>
      </c>
      <c r="BT218" s="39">
        <f t="shared" si="173"/>
        <v>0</v>
      </c>
      <c r="BU218" s="39">
        <f t="shared" si="174"/>
        <v>0</v>
      </c>
      <c r="BV218" s="39">
        <f t="shared" si="175"/>
        <v>0</v>
      </c>
      <c r="BW218" s="39">
        <f t="shared" si="176"/>
        <v>0</v>
      </c>
      <c r="BX218" s="39">
        <f t="shared" si="177"/>
        <v>0</v>
      </c>
      <c r="BY218" s="39">
        <f t="shared" si="178"/>
        <v>0</v>
      </c>
      <c r="BZ218" s="39">
        <f t="shared" si="179"/>
        <v>0</v>
      </c>
      <c r="CA218" s="39">
        <f t="shared" si="180"/>
        <v>0</v>
      </c>
      <c r="CB218" s="39">
        <f t="shared" si="181"/>
        <v>0</v>
      </c>
      <c r="CC218" s="39">
        <f t="shared" si="182"/>
        <v>0</v>
      </c>
      <c r="CD218" s="39">
        <f t="shared" si="183"/>
        <v>0</v>
      </c>
      <c r="CE218" s="39">
        <f t="shared" si="184"/>
        <v>0</v>
      </c>
      <c r="CF218" s="80">
        <f t="shared" si="189"/>
        <v>0</v>
      </c>
      <c r="CG218" s="80">
        <f t="shared" si="189"/>
        <v>0</v>
      </c>
      <c r="CH218" s="80">
        <f t="shared" si="189"/>
        <v>0</v>
      </c>
      <c r="CI218" s="80">
        <f t="shared" si="189"/>
        <v>0</v>
      </c>
      <c r="CJ218" s="80">
        <f t="shared" si="189"/>
        <v>0</v>
      </c>
      <c r="CK218" s="80">
        <f t="shared" si="189"/>
        <v>0</v>
      </c>
      <c r="CL218" s="80">
        <f t="shared" si="189"/>
        <v>0</v>
      </c>
      <c r="CM218" s="80">
        <f t="shared" si="189"/>
        <v>0</v>
      </c>
      <c r="CN218" s="80">
        <f t="shared" si="189"/>
        <v>0</v>
      </c>
      <c r="CO218" s="80">
        <f t="shared" si="189"/>
        <v>0</v>
      </c>
      <c r="CP218" s="80">
        <f t="shared" si="189"/>
        <v>0</v>
      </c>
      <c r="CQ218" s="80">
        <f t="shared" si="189"/>
        <v>0</v>
      </c>
      <c r="CR218" s="80">
        <f t="shared" si="189"/>
        <v>0</v>
      </c>
      <c r="CS218" s="80">
        <f t="shared" si="188"/>
        <v>0</v>
      </c>
      <c r="CT218" s="80">
        <f t="shared" si="188"/>
        <v>0</v>
      </c>
      <c r="CU218" s="80">
        <f t="shared" si="188"/>
        <v>0</v>
      </c>
      <c r="CV218" s="80">
        <f t="shared" si="187"/>
        <v>0</v>
      </c>
      <c r="CW218" s="80">
        <f t="shared" si="187"/>
        <v>0</v>
      </c>
      <c r="CX218" s="80">
        <f t="shared" si="187"/>
        <v>0</v>
      </c>
      <c r="CY218" s="80">
        <f t="shared" si="187"/>
        <v>0</v>
      </c>
      <c r="CZ218" s="80">
        <f t="shared" si="187"/>
        <v>0</v>
      </c>
      <c r="DA218" s="80">
        <f t="shared" si="187"/>
        <v>0</v>
      </c>
      <c r="DB218" s="80">
        <f t="shared" si="146"/>
        <v>0</v>
      </c>
      <c r="DC218" s="80">
        <f t="shared" si="146"/>
        <v>0</v>
      </c>
      <c r="DD218" s="80">
        <f t="shared" si="146"/>
        <v>0</v>
      </c>
      <c r="DE218" s="80">
        <f t="shared" si="146"/>
        <v>0</v>
      </c>
      <c r="DF218" s="80">
        <f t="shared" si="146"/>
        <v>0</v>
      </c>
      <c r="DG218" s="80">
        <f t="shared" si="146"/>
        <v>0</v>
      </c>
      <c r="DH218" s="80">
        <f t="shared" si="146"/>
        <v>0</v>
      </c>
      <c r="DI218" s="80">
        <f t="shared" si="146"/>
        <v>0</v>
      </c>
      <c r="DJ218" s="80">
        <f t="shared" si="146"/>
        <v>0</v>
      </c>
      <c r="DK218" s="85">
        <f>VLOOKUP(CF218,'113勞保勞退單日級距表-請勿更改表內數字'!$B$4:$E$56,3,TRUE)</f>
        <v>0</v>
      </c>
      <c r="DL218" s="85">
        <f>VLOOKUP(CG218,'113勞保勞退單日級距表-請勿更改表內數字'!$B$4:$E$56,3,TRUE)</f>
        <v>0</v>
      </c>
      <c r="DM218" s="85">
        <f>VLOOKUP(CH218,'113勞保勞退單日級距表-請勿更改表內數字'!$B$4:$E$56,3,TRUE)</f>
        <v>0</v>
      </c>
      <c r="DN218" s="85">
        <f>VLOOKUP(CI218,'113勞保勞退單日級距表-請勿更改表內數字'!$B$4:$E$56,3,TRUE)</f>
        <v>0</v>
      </c>
      <c r="DO218" s="85">
        <f>VLOOKUP(CJ218,'113勞保勞退單日級距表-請勿更改表內數字'!$B$4:$E$56,3,TRUE)</f>
        <v>0</v>
      </c>
      <c r="DP218" s="85">
        <f>VLOOKUP(CK218,'113勞保勞退單日級距表-請勿更改表內數字'!$B$4:$E$56,3,TRUE)</f>
        <v>0</v>
      </c>
      <c r="DQ218" s="85">
        <f>VLOOKUP(CL218,'113勞保勞退單日級距表-請勿更改表內數字'!$B$4:$E$56,3,TRUE)</f>
        <v>0</v>
      </c>
      <c r="DR218" s="85">
        <f>VLOOKUP(CM218,'113勞保勞退單日級距表-請勿更改表內數字'!$B$4:$E$56,3,TRUE)</f>
        <v>0</v>
      </c>
      <c r="DS218" s="85">
        <f>VLOOKUP(CN218,'113勞保勞退單日級距表-請勿更改表內數字'!$B$4:$E$56,3,TRUE)</f>
        <v>0</v>
      </c>
      <c r="DT218" s="85">
        <f>VLOOKUP(CO218,'113勞保勞退單日級距表-請勿更改表內數字'!$B$4:$E$56,3,TRUE)</f>
        <v>0</v>
      </c>
      <c r="DU218" s="85">
        <f>VLOOKUP(CP218,'113勞保勞退單日級距表-請勿更改表內數字'!$B$4:$E$56,3,TRUE)</f>
        <v>0</v>
      </c>
      <c r="DV218" s="85">
        <f>VLOOKUP(CQ218,'113勞保勞退單日級距表-請勿更改表內數字'!$B$4:$E$56,3,TRUE)</f>
        <v>0</v>
      </c>
      <c r="DW218" s="85">
        <f>VLOOKUP(CR218,'113勞保勞退單日級距表-請勿更改表內數字'!$B$4:$E$56,3,TRUE)</f>
        <v>0</v>
      </c>
      <c r="DX218" s="85">
        <f>VLOOKUP(CS218,'113勞保勞退單日級距表-請勿更改表內數字'!$B$4:$E$56,3,TRUE)</f>
        <v>0</v>
      </c>
      <c r="DY218" s="85">
        <f>VLOOKUP(CT218,'113勞保勞退單日級距表-請勿更改表內數字'!$B$4:$E$56,3,TRUE)</f>
        <v>0</v>
      </c>
      <c r="DZ218" s="85">
        <f>VLOOKUP(CU218,'113勞保勞退單日級距表-請勿更改表內數字'!$B$4:$E$56,3,TRUE)</f>
        <v>0</v>
      </c>
      <c r="EA218" s="85">
        <f>VLOOKUP(CV218,'113勞保勞退單日級距表-請勿更改表內數字'!$B$4:$E$56,3,TRUE)</f>
        <v>0</v>
      </c>
      <c r="EB218" s="85">
        <f>VLOOKUP(CW218,'113勞保勞退單日級距表-請勿更改表內數字'!$B$4:$E$56,3,TRUE)</f>
        <v>0</v>
      </c>
      <c r="EC218" s="85">
        <f>VLOOKUP(CX218,'113勞保勞退單日級距表-請勿更改表內數字'!$B$4:$E$56,3,TRUE)</f>
        <v>0</v>
      </c>
      <c r="ED218" s="85">
        <f>VLOOKUP(CY218,'113勞保勞退單日級距表-請勿更改表內數字'!$B$4:$E$56,3,TRUE)</f>
        <v>0</v>
      </c>
      <c r="EE218" s="85">
        <f>VLOOKUP(CZ218,'113勞保勞退單日級距表-請勿更改表內數字'!$B$4:$E$56,3,TRUE)</f>
        <v>0</v>
      </c>
      <c r="EF218" s="85">
        <f>VLOOKUP(DA218,'113勞保勞退單日級距表-請勿更改表內數字'!$B$4:$E$56,3,TRUE)</f>
        <v>0</v>
      </c>
      <c r="EG218" s="85">
        <f>VLOOKUP(DB218,'113勞保勞退單日級距表-請勿更改表內數字'!$B$4:$E$56,3,TRUE)</f>
        <v>0</v>
      </c>
      <c r="EH218" s="85">
        <f>VLOOKUP(DC218,'113勞保勞退單日級距表-請勿更改表內數字'!$B$4:$E$56,3,TRUE)</f>
        <v>0</v>
      </c>
      <c r="EI218" s="85">
        <f>VLOOKUP(DD218,'113勞保勞退單日級距表-請勿更改表內數字'!$B$4:$E$56,3,TRUE)</f>
        <v>0</v>
      </c>
      <c r="EJ218" s="85">
        <f>VLOOKUP(DE218,'113勞保勞退單日級距表-請勿更改表內數字'!$B$4:$E$56,3,TRUE)</f>
        <v>0</v>
      </c>
      <c r="EK218" s="85">
        <f>VLOOKUP(DF218,'113勞保勞退單日級距表-請勿更改表內數字'!$B$4:$E$56,3,TRUE)</f>
        <v>0</v>
      </c>
      <c r="EL218" s="85">
        <f>VLOOKUP(DG218,'113勞保勞退單日級距表-請勿更改表內數字'!$B$4:$E$56,3,TRUE)</f>
        <v>0</v>
      </c>
      <c r="EM218" s="85">
        <f>VLOOKUP(DH218,'113勞保勞退單日級距表-請勿更改表內數字'!$B$4:$E$56,3,TRUE)</f>
        <v>0</v>
      </c>
      <c r="EN218" s="85">
        <f>VLOOKUP(DI218,'113勞保勞退單日級距表-請勿更改表內數字'!$B$4:$E$56,3,TRUE)</f>
        <v>0</v>
      </c>
      <c r="EO218" s="85">
        <f>VLOOKUP(DJ218,'113勞保勞退單日級距表-請勿更改表內數字'!$B$4:$E$56,3,TRUE)</f>
        <v>0</v>
      </c>
      <c r="EP218" s="84">
        <f>VLOOKUP(CF218,'113勞保勞退單日級距表-請勿更改表內數字'!$B$4:$E$56,4,TRUE)</f>
        <v>0</v>
      </c>
      <c r="EQ218" s="84">
        <f>VLOOKUP(CG218,'113勞保勞退單日級距表-請勿更改表內數字'!$B$4:$E$56,4,TRUE)</f>
        <v>0</v>
      </c>
      <c r="ER218" s="84">
        <f>VLOOKUP(CH218,'113勞保勞退單日級距表-請勿更改表內數字'!$B$4:$E$56,4,TRUE)</f>
        <v>0</v>
      </c>
      <c r="ES218" s="84">
        <f>VLOOKUP(CI218,'113勞保勞退單日級距表-請勿更改表內數字'!$B$4:$E$56,4,TRUE)</f>
        <v>0</v>
      </c>
      <c r="ET218" s="84">
        <f>VLOOKUP(CJ218,'113勞保勞退單日級距表-請勿更改表內數字'!$B$4:$E$56,4,TRUE)</f>
        <v>0</v>
      </c>
      <c r="EU218" s="84">
        <f>VLOOKUP(CK218,'113勞保勞退單日級距表-請勿更改表內數字'!$B$4:$E$56,4,TRUE)</f>
        <v>0</v>
      </c>
      <c r="EV218" s="84">
        <f>VLOOKUP(CL218,'113勞保勞退單日級距表-請勿更改表內數字'!$B$4:$E$56,4,TRUE)</f>
        <v>0</v>
      </c>
      <c r="EW218" s="84">
        <f>VLOOKUP(CM218,'113勞保勞退單日級距表-請勿更改表內數字'!$B$4:$E$56,4,TRUE)</f>
        <v>0</v>
      </c>
      <c r="EX218" s="84">
        <f>VLOOKUP(CN218,'113勞保勞退單日級距表-請勿更改表內數字'!$B$4:$E$56,4,TRUE)</f>
        <v>0</v>
      </c>
      <c r="EY218" s="84">
        <f>VLOOKUP(CO218,'113勞保勞退單日級距表-請勿更改表內數字'!$B$4:$E$56,4,TRUE)</f>
        <v>0</v>
      </c>
      <c r="EZ218" s="84">
        <f>VLOOKUP(CP218,'113勞保勞退單日級距表-請勿更改表內數字'!$B$4:$E$56,4,TRUE)</f>
        <v>0</v>
      </c>
      <c r="FA218" s="84">
        <f>VLOOKUP(CQ218,'113勞保勞退單日級距表-請勿更改表內數字'!$B$4:$E$56,4,TRUE)</f>
        <v>0</v>
      </c>
      <c r="FB218" s="84">
        <f>VLOOKUP(CR218,'113勞保勞退單日級距表-請勿更改表內數字'!$B$4:$E$56,4,TRUE)</f>
        <v>0</v>
      </c>
      <c r="FC218" s="84">
        <f>VLOOKUP(CS218,'113勞保勞退單日級距表-請勿更改表內數字'!$B$4:$E$56,4,TRUE)</f>
        <v>0</v>
      </c>
      <c r="FD218" s="84">
        <f>VLOOKUP(CT218,'113勞保勞退單日級距表-請勿更改表內數字'!$B$4:$E$56,4,TRUE)</f>
        <v>0</v>
      </c>
      <c r="FE218" s="84">
        <f>VLOOKUP(CU218,'113勞保勞退單日級距表-請勿更改表內數字'!$B$4:$E$56,4,TRUE)</f>
        <v>0</v>
      </c>
      <c r="FF218" s="84">
        <f>VLOOKUP(CV218,'113勞保勞退單日級距表-請勿更改表內數字'!$B$4:$E$56,4,TRUE)</f>
        <v>0</v>
      </c>
      <c r="FG218" s="84">
        <f>VLOOKUP(CW218,'113勞保勞退單日級距表-請勿更改表內數字'!$B$4:$E$56,4,TRUE)</f>
        <v>0</v>
      </c>
      <c r="FH218" s="84">
        <f>VLOOKUP(CX218,'113勞保勞退單日級距表-請勿更改表內數字'!$B$4:$E$56,4,TRUE)</f>
        <v>0</v>
      </c>
      <c r="FI218" s="84">
        <f>VLOOKUP(CY218,'113勞保勞退單日級距表-請勿更改表內數字'!$B$4:$E$56,4,TRUE)</f>
        <v>0</v>
      </c>
      <c r="FJ218" s="84">
        <f>VLOOKUP(CZ218,'113勞保勞退單日級距表-請勿更改表內數字'!$B$4:$E$56,4,TRUE)</f>
        <v>0</v>
      </c>
      <c r="FK218" s="84">
        <f>VLOOKUP(DA218,'113勞保勞退單日級距表-請勿更改表內數字'!$B$4:$E$56,4,TRUE)</f>
        <v>0</v>
      </c>
      <c r="FL218" s="84">
        <f>VLOOKUP(DB218,'113勞保勞退單日級距表-請勿更改表內數字'!$B$4:$E$56,4,TRUE)</f>
        <v>0</v>
      </c>
      <c r="FM218" s="84">
        <f>VLOOKUP(DC218,'113勞保勞退單日級距表-請勿更改表內數字'!$B$4:$E$56,4,TRUE)</f>
        <v>0</v>
      </c>
      <c r="FN218" s="84">
        <f>VLOOKUP(DD218,'113勞保勞退單日級距表-請勿更改表內數字'!$B$4:$E$56,4,TRUE)</f>
        <v>0</v>
      </c>
      <c r="FO218" s="84">
        <f>VLOOKUP(DE218,'113勞保勞退單日級距表-請勿更改表內數字'!$B$4:$E$56,4,TRUE)</f>
        <v>0</v>
      </c>
      <c r="FP218" s="84">
        <f>VLOOKUP(DF218,'113勞保勞退單日級距表-請勿更改表內數字'!$B$4:$E$56,4,TRUE)</f>
        <v>0</v>
      </c>
      <c r="FQ218" s="84">
        <f>VLOOKUP(DG218,'113勞保勞退單日級距表-請勿更改表內數字'!$B$4:$E$56,4,TRUE)</f>
        <v>0</v>
      </c>
      <c r="FR218" s="84">
        <f>VLOOKUP(DH218,'113勞保勞退單日級距表-請勿更改表內數字'!$B$4:$E$56,4,TRUE)</f>
        <v>0</v>
      </c>
      <c r="FS218" s="84">
        <f>VLOOKUP(DI218,'113勞保勞退單日級距表-請勿更改表內數字'!$B$4:$E$56,4,TRUE)</f>
        <v>0</v>
      </c>
      <c r="FT218" s="84">
        <f>VLOOKUP(DJ218,'113勞保勞退單日級距表-請勿更改表內數字'!$B$4:$E$56,4,TRUE)</f>
        <v>0</v>
      </c>
      <c r="FU218" s="83">
        <f>VLOOKUP(CF218,'113勞保勞退單日級距表-請勿更改表內數字'!$B$4:$I$56,8,TRUE)</f>
        <v>0</v>
      </c>
      <c r="FV218" s="83">
        <f>VLOOKUP(CG218,'113勞保勞退單日級距表-請勿更改表內數字'!$B$4:$I$56,8,TRUE)</f>
        <v>0</v>
      </c>
      <c r="FW218" s="83">
        <f>VLOOKUP(CH218,'113勞保勞退單日級距表-請勿更改表內數字'!$B$4:$I$56,8,TRUE)</f>
        <v>0</v>
      </c>
      <c r="FX218" s="83">
        <f>VLOOKUP(CI218,'113勞保勞退單日級距表-請勿更改表內數字'!$B$4:$I$56,8,TRUE)</f>
        <v>0</v>
      </c>
      <c r="FY218" s="83">
        <f>VLOOKUP(CJ218,'113勞保勞退單日級距表-請勿更改表內數字'!$B$4:$I$56,8,TRUE)</f>
        <v>0</v>
      </c>
      <c r="FZ218" s="83">
        <f>VLOOKUP(CK218,'113勞保勞退單日級距表-請勿更改表內數字'!$B$4:$I$56,8,TRUE)</f>
        <v>0</v>
      </c>
      <c r="GA218" s="83">
        <f>VLOOKUP(CL218,'113勞保勞退單日級距表-請勿更改表內數字'!$B$4:$I$56,8,TRUE)</f>
        <v>0</v>
      </c>
      <c r="GB218" s="83">
        <f>VLOOKUP(CM218,'113勞保勞退單日級距表-請勿更改表內數字'!$B$4:$I$56,8,TRUE)</f>
        <v>0</v>
      </c>
      <c r="GC218" s="83">
        <f>VLOOKUP(CN218,'113勞保勞退單日級距表-請勿更改表內數字'!$B$4:$I$56,8,TRUE)</f>
        <v>0</v>
      </c>
      <c r="GD218" s="83">
        <f>VLOOKUP(CO218,'113勞保勞退單日級距表-請勿更改表內數字'!$B$4:$I$56,8,TRUE)</f>
        <v>0</v>
      </c>
      <c r="GE218" s="83">
        <f>VLOOKUP(CP218,'113勞保勞退單日級距表-請勿更改表內數字'!$B$4:$I$56,8,TRUE)</f>
        <v>0</v>
      </c>
      <c r="GF218" s="83">
        <f>VLOOKUP(CQ218,'113勞保勞退單日級距表-請勿更改表內數字'!$B$4:$I$56,8,TRUE)</f>
        <v>0</v>
      </c>
      <c r="GG218" s="83">
        <f>VLOOKUP(CR218,'113勞保勞退單日級距表-請勿更改表內數字'!$B$4:$I$56,8,TRUE)</f>
        <v>0</v>
      </c>
      <c r="GH218" s="83">
        <f>VLOOKUP(CS218,'113勞保勞退單日級距表-請勿更改表內數字'!$B$4:$I$56,8,TRUE)</f>
        <v>0</v>
      </c>
      <c r="GI218" s="83">
        <f>VLOOKUP(CT218,'113勞保勞退單日級距表-請勿更改表內數字'!$B$4:$I$56,8,TRUE)</f>
        <v>0</v>
      </c>
      <c r="GJ218" s="83">
        <f>VLOOKUP(CU218,'113勞保勞退單日級距表-請勿更改表內數字'!$B$4:$I$56,8,TRUE)</f>
        <v>0</v>
      </c>
      <c r="GK218" s="83">
        <f>VLOOKUP(CV218,'113勞保勞退單日級距表-請勿更改表內數字'!$B$4:$I$56,8,TRUE)</f>
        <v>0</v>
      </c>
      <c r="GL218" s="83">
        <f>VLOOKUP(CW218,'113勞保勞退單日級距表-請勿更改表內數字'!$B$4:$I$56,8,TRUE)</f>
        <v>0</v>
      </c>
      <c r="GM218" s="83">
        <f>VLOOKUP(CX218,'113勞保勞退單日級距表-請勿更改表內數字'!$B$4:$I$56,8,TRUE)</f>
        <v>0</v>
      </c>
      <c r="GN218" s="83">
        <f>VLOOKUP(CY218,'113勞保勞退單日級距表-請勿更改表內數字'!$B$4:$I$56,8,TRUE)</f>
        <v>0</v>
      </c>
      <c r="GO218" s="83">
        <f>VLOOKUP(CZ218,'113勞保勞退單日級距表-請勿更改表內數字'!$B$4:$I$56,8,TRUE)</f>
        <v>0</v>
      </c>
      <c r="GP218" s="83">
        <f>VLOOKUP(DA218,'113勞保勞退單日級距表-請勿更改表內數字'!$B$4:$I$56,8,TRUE)</f>
        <v>0</v>
      </c>
      <c r="GQ218" s="83">
        <f>VLOOKUP(DB218,'113勞保勞退單日級距表-請勿更改表內數字'!$B$4:$I$56,8,TRUE)</f>
        <v>0</v>
      </c>
      <c r="GR218" s="83">
        <f>VLOOKUP(DC218,'113勞保勞退單日級距表-請勿更改表內數字'!$B$4:$I$56,8,TRUE)</f>
        <v>0</v>
      </c>
      <c r="GS218" s="83">
        <f>VLOOKUP(DD218,'113勞保勞退單日級距表-請勿更改表內數字'!$B$4:$I$56,8,TRUE)</f>
        <v>0</v>
      </c>
      <c r="GT218" s="83">
        <f>VLOOKUP(DE218,'113勞保勞退單日級距表-請勿更改表內數字'!$B$4:$I$56,8,TRUE)</f>
        <v>0</v>
      </c>
      <c r="GU218" s="83">
        <f>VLOOKUP(DF218,'113勞保勞退單日級距表-請勿更改表內數字'!$B$4:$I$56,8,TRUE)</f>
        <v>0</v>
      </c>
      <c r="GV218" s="83">
        <f>VLOOKUP(DG218,'113勞保勞退單日級距表-請勿更改表內數字'!$B$4:$I$56,8,TRUE)</f>
        <v>0</v>
      </c>
      <c r="GW218" s="83">
        <f>VLOOKUP(DH218,'113勞保勞退單日級距表-請勿更改表內數字'!$B$4:$I$56,8,TRUE)</f>
        <v>0</v>
      </c>
      <c r="GX218" s="83">
        <f>VLOOKUP(DI218,'113勞保勞退單日級距表-請勿更改表內數字'!$B$4:$I$56,8,TRUE)</f>
        <v>0</v>
      </c>
      <c r="GY218" s="83">
        <f>VLOOKUP(DJ218,'113勞保勞退單日級距表-請勿更改表內數字'!$B$4:$I$56,8,TRUE)</f>
        <v>0</v>
      </c>
    </row>
    <row r="219" spans="2:207">
      <c r="B219" s="76"/>
      <c r="C219" s="76"/>
      <c r="D219" s="166"/>
      <c r="G219" s="76"/>
      <c r="AP219" s="219">
        <f t="shared" si="147"/>
        <v>0</v>
      </c>
      <c r="AQ219" s="43">
        <f t="shared" si="148"/>
        <v>0</v>
      </c>
      <c r="AR219" s="43">
        <f t="shared" si="149"/>
        <v>0</v>
      </c>
      <c r="AS219" s="209">
        <f t="shared" si="185"/>
        <v>0</v>
      </c>
      <c r="AT219" s="201">
        <f>VLOOKUP(AS219,'113勞保勞退單日級距表-請勿更改表內數字'!$B$4:$E$56,3,TRUE)*AP219</f>
        <v>0</v>
      </c>
      <c r="AU219" s="201">
        <f>VLOOKUP(AS219,'113勞保勞退單日級距表-請勿更改表內數字'!$B$4:$I$56,7,TRUE)</f>
        <v>0</v>
      </c>
      <c r="AV219" s="201">
        <f>VLOOKUP(AS219,'113勞保勞退單日級距表-請勿更改表內數字'!$B$4:$E$56,4,TRUE)*AP219</f>
        <v>0</v>
      </c>
      <c r="AW219" s="51">
        <f t="shared" si="150"/>
        <v>0</v>
      </c>
      <c r="AX219" s="50">
        <f t="shared" si="151"/>
        <v>0</v>
      </c>
      <c r="AY219" s="50">
        <f t="shared" si="152"/>
        <v>0</v>
      </c>
      <c r="AZ219" s="50">
        <f t="shared" si="153"/>
        <v>0</v>
      </c>
      <c r="BA219" s="39">
        <f t="shared" si="154"/>
        <v>0</v>
      </c>
      <c r="BB219" s="39">
        <f t="shared" si="155"/>
        <v>0</v>
      </c>
      <c r="BC219" s="39">
        <f t="shared" si="156"/>
        <v>0</v>
      </c>
      <c r="BD219" s="39">
        <f t="shared" si="157"/>
        <v>0</v>
      </c>
      <c r="BE219" s="39">
        <f t="shared" si="158"/>
        <v>0</v>
      </c>
      <c r="BF219" s="39">
        <f t="shared" si="159"/>
        <v>0</v>
      </c>
      <c r="BG219" s="39">
        <f t="shared" si="160"/>
        <v>0</v>
      </c>
      <c r="BH219" s="39">
        <f t="shared" si="161"/>
        <v>0</v>
      </c>
      <c r="BI219" s="39">
        <f t="shared" si="162"/>
        <v>0</v>
      </c>
      <c r="BJ219" s="39">
        <f t="shared" si="163"/>
        <v>0</v>
      </c>
      <c r="BK219" s="39">
        <f t="shared" si="164"/>
        <v>0</v>
      </c>
      <c r="BL219" s="39">
        <f t="shared" si="165"/>
        <v>0</v>
      </c>
      <c r="BM219" s="39">
        <f t="shared" si="166"/>
        <v>0</v>
      </c>
      <c r="BN219" s="39">
        <f t="shared" si="167"/>
        <v>0</v>
      </c>
      <c r="BO219" s="39">
        <f t="shared" si="168"/>
        <v>0</v>
      </c>
      <c r="BP219" s="39">
        <f t="shared" si="169"/>
        <v>0</v>
      </c>
      <c r="BQ219" s="39">
        <f t="shared" si="170"/>
        <v>0</v>
      </c>
      <c r="BR219" s="39">
        <f t="shared" si="171"/>
        <v>0</v>
      </c>
      <c r="BS219" s="39">
        <f t="shared" si="172"/>
        <v>0</v>
      </c>
      <c r="BT219" s="39">
        <f t="shared" si="173"/>
        <v>0</v>
      </c>
      <c r="BU219" s="39">
        <f t="shared" si="174"/>
        <v>0</v>
      </c>
      <c r="BV219" s="39">
        <f t="shared" si="175"/>
        <v>0</v>
      </c>
      <c r="BW219" s="39">
        <f t="shared" si="176"/>
        <v>0</v>
      </c>
      <c r="BX219" s="39">
        <f t="shared" si="177"/>
        <v>0</v>
      </c>
      <c r="BY219" s="39">
        <f t="shared" si="178"/>
        <v>0</v>
      </c>
      <c r="BZ219" s="39">
        <f t="shared" si="179"/>
        <v>0</v>
      </c>
      <c r="CA219" s="39">
        <f t="shared" si="180"/>
        <v>0</v>
      </c>
      <c r="CB219" s="39">
        <f t="shared" si="181"/>
        <v>0</v>
      </c>
      <c r="CC219" s="39">
        <f t="shared" si="182"/>
        <v>0</v>
      </c>
      <c r="CD219" s="39">
        <f t="shared" si="183"/>
        <v>0</v>
      </c>
      <c r="CE219" s="39">
        <f t="shared" si="184"/>
        <v>0</v>
      </c>
      <c r="CF219" s="80">
        <f t="shared" si="189"/>
        <v>0</v>
      </c>
      <c r="CG219" s="80">
        <f t="shared" si="189"/>
        <v>0</v>
      </c>
      <c r="CH219" s="80">
        <f t="shared" si="189"/>
        <v>0</v>
      </c>
      <c r="CI219" s="80">
        <f t="shared" si="189"/>
        <v>0</v>
      </c>
      <c r="CJ219" s="80">
        <f t="shared" si="189"/>
        <v>0</v>
      </c>
      <c r="CK219" s="80">
        <f t="shared" si="189"/>
        <v>0</v>
      </c>
      <c r="CL219" s="80">
        <f t="shared" si="189"/>
        <v>0</v>
      </c>
      <c r="CM219" s="80">
        <f t="shared" si="189"/>
        <v>0</v>
      </c>
      <c r="CN219" s="80">
        <f t="shared" si="189"/>
        <v>0</v>
      </c>
      <c r="CO219" s="80">
        <f t="shared" si="189"/>
        <v>0</v>
      </c>
      <c r="CP219" s="80">
        <f t="shared" si="189"/>
        <v>0</v>
      </c>
      <c r="CQ219" s="80">
        <f t="shared" si="189"/>
        <v>0</v>
      </c>
      <c r="CR219" s="80">
        <f t="shared" si="189"/>
        <v>0</v>
      </c>
      <c r="CS219" s="80">
        <f t="shared" si="188"/>
        <v>0</v>
      </c>
      <c r="CT219" s="80">
        <f t="shared" si="188"/>
        <v>0</v>
      </c>
      <c r="CU219" s="80">
        <f t="shared" si="188"/>
        <v>0</v>
      </c>
      <c r="CV219" s="80">
        <f t="shared" si="187"/>
        <v>0</v>
      </c>
      <c r="CW219" s="80">
        <f t="shared" si="187"/>
        <v>0</v>
      </c>
      <c r="CX219" s="80">
        <f t="shared" si="187"/>
        <v>0</v>
      </c>
      <c r="CY219" s="80">
        <f t="shared" si="187"/>
        <v>0</v>
      </c>
      <c r="CZ219" s="80">
        <f t="shared" si="187"/>
        <v>0</v>
      </c>
      <c r="DA219" s="80">
        <f t="shared" si="187"/>
        <v>0</v>
      </c>
      <c r="DB219" s="80">
        <f t="shared" si="146"/>
        <v>0</v>
      </c>
      <c r="DC219" s="80">
        <f t="shared" si="146"/>
        <v>0</v>
      </c>
      <c r="DD219" s="80">
        <f t="shared" si="146"/>
        <v>0</v>
      </c>
      <c r="DE219" s="80">
        <f t="shared" si="146"/>
        <v>0</v>
      </c>
      <c r="DF219" s="80">
        <f t="shared" si="146"/>
        <v>0</v>
      </c>
      <c r="DG219" s="80">
        <f t="shared" si="146"/>
        <v>0</v>
      </c>
      <c r="DH219" s="80">
        <f t="shared" si="146"/>
        <v>0</v>
      </c>
      <c r="DI219" s="80">
        <f t="shared" si="146"/>
        <v>0</v>
      </c>
      <c r="DJ219" s="80">
        <f t="shared" si="146"/>
        <v>0</v>
      </c>
      <c r="DK219" s="85">
        <f>VLOOKUP(CF219,'113勞保勞退單日級距表-請勿更改表內數字'!$B$4:$E$56,3,TRUE)</f>
        <v>0</v>
      </c>
      <c r="DL219" s="85">
        <f>VLOOKUP(CG219,'113勞保勞退單日級距表-請勿更改表內數字'!$B$4:$E$56,3,TRUE)</f>
        <v>0</v>
      </c>
      <c r="DM219" s="85">
        <f>VLOOKUP(CH219,'113勞保勞退單日級距表-請勿更改表內數字'!$B$4:$E$56,3,TRUE)</f>
        <v>0</v>
      </c>
      <c r="DN219" s="85">
        <f>VLOOKUP(CI219,'113勞保勞退單日級距表-請勿更改表內數字'!$B$4:$E$56,3,TRUE)</f>
        <v>0</v>
      </c>
      <c r="DO219" s="85">
        <f>VLOOKUP(CJ219,'113勞保勞退單日級距表-請勿更改表內數字'!$B$4:$E$56,3,TRUE)</f>
        <v>0</v>
      </c>
      <c r="DP219" s="85">
        <f>VLOOKUP(CK219,'113勞保勞退單日級距表-請勿更改表內數字'!$B$4:$E$56,3,TRUE)</f>
        <v>0</v>
      </c>
      <c r="DQ219" s="85">
        <f>VLOOKUP(CL219,'113勞保勞退單日級距表-請勿更改表內數字'!$B$4:$E$56,3,TRUE)</f>
        <v>0</v>
      </c>
      <c r="DR219" s="85">
        <f>VLOOKUP(CM219,'113勞保勞退單日級距表-請勿更改表內數字'!$B$4:$E$56,3,TRUE)</f>
        <v>0</v>
      </c>
      <c r="DS219" s="85">
        <f>VLOOKUP(CN219,'113勞保勞退單日級距表-請勿更改表內數字'!$B$4:$E$56,3,TRUE)</f>
        <v>0</v>
      </c>
      <c r="DT219" s="85">
        <f>VLOOKUP(CO219,'113勞保勞退單日級距表-請勿更改表內數字'!$B$4:$E$56,3,TRUE)</f>
        <v>0</v>
      </c>
      <c r="DU219" s="85">
        <f>VLOOKUP(CP219,'113勞保勞退單日級距表-請勿更改表內數字'!$B$4:$E$56,3,TRUE)</f>
        <v>0</v>
      </c>
      <c r="DV219" s="85">
        <f>VLOOKUP(CQ219,'113勞保勞退單日級距表-請勿更改表內數字'!$B$4:$E$56,3,TRUE)</f>
        <v>0</v>
      </c>
      <c r="DW219" s="85">
        <f>VLOOKUP(CR219,'113勞保勞退單日級距表-請勿更改表內數字'!$B$4:$E$56,3,TRUE)</f>
        <v>0</v>
      </c>
      <c r="DX219" s="85">
        <f>VLOOKUP(CS219,'113勞保勞退單日級距表-請勿更改表內數字'!$B$4:$E$56,3,TRUE)</f>
        <v>0</v>
      </c>
      <c r="DY219" s="85">
        <f>VLOOKUP(CT219,'113勞保勞退單日級距表-請勿更改表內數字'!$B$4:$E$56,3,TRUE)</f>
        <v>0</v>
      </c>
      <c r="DZ219" s="85">
        <f>VLOOKUP(CU219,'113勞保勞退單日級距表-請勿更改表內數字'!$B$4:$E$56,3,TRUE)</f>
        <v>0</v>
      </c>
      <c r="EA219" s="85">
        <f>VLOOKUP(CV219,'113勞保勞退單日級距表-請勿更改表內數字'!$B$4:$E$56,3,TRUE)</f>
        <v>0</v>
      </c>
      <c r="EB219" s="85">
        <f>VLOOKUP(CW219,'113勞保勞退單日級距表-請勿更改表內數字'!$B$4:$E$56,3,TRUE)</f>
        <v>0</v>
      </c>
      <c r="EC219" s="85">
        <f>VLOOKUP(CX219,'113勞保勞退單日級距表-請勿更改表內數字'!$B$4:$E$56,3,TRUE)</f>
        <v>0</v>
      </c>
      <c r="ED219" s="85">
        <f>VLOOKUP(CY219,'113勞保勞退單日級距表-請勿更改表內數字'!$B$4:$E$56,3,TRUE)</f>
        <v>0</v>
      </c>
      <c r="EE219" s="85">
        <f>VLOOKUP(CZ219,'113勞保勞退單日級距表-請勿更改表內數字'!$B$4:$E$56,3,TRUE)</f>
        <v>0</v>
      </c>
      <c r="EF219" s="85">
        <f>VLOOKUP(DA219,'113勞保勞退單日級距表-請勿更改表內數字'!$B$4:$E$56,3,TRUE)</f>
        <v>0</v>
      </c>
      <c r="EG219" s="85">
        <f>VLOOKUP(DB219,'113勞保勞退單日級距表-請勿更改表內數字'!$B$4:$E$56,3,TRUE)</f>
        <v>0</v>
      </c>
      <c r="EH219" s="85">
        <f>VLOOKUP(DC219,'113勞保勞退單日級距表-請勿更改表內數字'!$B$4:$E$56,3,TRUE)</f>
        <v>0</v>
      </c>
      <c r="EI219" s="85">
        <f>VLOOKUP(DD219,'113勞保勞退單日級距表-請勿更改表內數字'!$B$4:$E$56,3,TRUE)</f>
        <v>0</v>
      </c>
      <c r="EJ219" s="85">
        <f>VLOOKUP(DE219,'113勞保勞退單日級距表-請勿更改表內數字'!$B$4:$E$56,3,TRUE)</f>
        <v>0</v>
      </c>
      <c r="EK219" s="85">
        <f>VLOOKUP(DF219,'113勞保勞退單日級距表-請勿更改表內數字'!$B$4:$E$56,3,TRUE)</f>
        <v>0</v>
      </c>
      <c r="EL219" s="85">
        <f>VLOOKUP(DG219,'113勞保勞退單日級距表-請勿更改表內數字'!$B$4:$E$56,3,TRUE)</f>
        <v>0</v>
      </c>
      <c r="EM219" s="85">
        <f>VLOOKUP(DH219,'113勞保勞退單日級距表-請勿更改表內數字'!$B$4:$E$56,3,TRUE)</f>
        <v>0</v>
      </c>
      <c r="EN219" s="85">
        <f>VLOOKUP(DI219,'113勞保勞退單日級距表-請勿更改表內數字'!$B$4:$E$56,3,TRUE)</f>
        <v>0</v>
      </c>
      <c r="EO219" s="85">
        <f>VLOOKUP(DJ219,'113勞保勞退單日級距表-請勿更改表內數字'!$B$4:$E$56,3,TRUE)</f>
        <v>0</v>
      </c>
      <c r="EP219" s="84">
        <f>VLOOKUP(CF219,'113勞保勞退單日級距表-請勿更改表內數字'!$B$4:$E$56,4,TRUE)</f>
        <v>0</v>
      </c>
      <c r="EQ219" s="84">
        <f>VLOOKUP(CG219,'113勞保勞退單日級距表-請勿更改表內數字'!$B$4:$E$56,4,TRUE)</f>
        <v>0</v>
      </c>
      <c r="ER219" s="84">
        <f>VLOOKUP(CH219,'113勞保勞退單日級距表-請勿更改表內數字'!$B$4:$E$56,4,TRUE)</f>
        <v>0</v>
      </c>
      <c r="ES219" s="84">
        <f>VLOOKUP(CI219,'113勞保勞退單日級距表-請勿更改表內數字'!$B$4:$E$56,4,TRUE)</f>
        <v>0</v>
      </c>
      <c r="ET219" s="84">
        <f>VLOOKUP(CJ219,'113勞保勞退單日級距表-請勿更改表內數字'!$B$4:$E$56,4,TRUE)</f>
        <v>0</v>
      </c>
      <c r="EU219" s="84">
        <f>VLOOKUP(CK219,'113勞保勞退單日級距表-請勿更改表內數字'!$B$4:$E$56,4,TRUE)</f>
        <v>0</v>
      </c>
      <c r="EV219" s="84">
        <f>VLOOKUP(CL219,'113勞保勞退單日級距表-請勿更改表內數字'!$B$4:$E$56,4,TRUE)</f>
        <v>0</v>
      </c>
      <c r="EW219" s="84">
        <f>VLOOKUP(CM219,'113勞保勞退單日級距表-請勿更改表內數字'!$B$4:$E$56,4,TRUE)</f>
        <v>0</v>
      </c>
      <c r="EX219" s="84">
        <f>VLOOKUP(CN219,'113勞保勞退單日級距表-請勿更改表內數字'!$B$4:$E$56,4,TRUE)</f>
        <v>0</v>
      </c>
      <c r="EY219" s="84">
        <f>VLOOKUP(CO219,'113勞保勞退單日級距表-請勿更改表內數字'!$B$4:$E$56,4,TRUE)</f>
        <v>0</v>
      </c>
      <c r="EZ219" s="84">
        <f>VLOOKUP(CP219,'113勞保勞退單日級距表-請勿更改表內數字'!$B$4:$E$56,4,TRUE)</f>
        <v>0</v>
      </c>
      <c r="FA219" s="84">
        <f>VLOOKUP(CQ219,'113勞保勞退單日級距表-請勿更改表內數字'!$B$4:$E$56,4,TRUE)</f>
        <v>0</v>
      </c>
      <c r="FB219" s="84">
        <f>VLOOKUP(CR219,'113勞保勞退單日級距表-請勿更改表內數字'!$B$4:$E$56,4,TRUE)</f>
        <v>0</v>
      </c>
      <c r="FC219" s="84">
        <f>VLOOKUP(CS219,'113勞保勞退單日級距表-請勿更改表內數字'!$B$4:$E$56,4,TRUE)</f>
        <v>0</v>
      </c>
      <c r="FD219" s="84">
        <f>VLOOKUP(CT219,'113勞保勞退單日級距表-請勿更改表內數字'!$B$4:$E$56,4,TRUE)</f>
        <v>0</v>
      </c>
      <c r="FE219" s="84">
        <f>VLOOKUP(CU219,'113勞保勞退單日級距表-請勿更改表內數字'!$B$4:$E$56,4,TRUE)</f>
        <v>0</v>
      </c>
      <c r="FF219" s="84">
        <f>VLOOKUP(CV219,'113勞保勞退單日級距表-請勿更改表內數字'!$B$4:$E$56,4,TRUE)</f>
        <v>0</v>
      </c>
      <c r="FG219" s="84">
        <f>VLOOKUP(CW219,'113勞保勞退單日級距表-請勿更改表內數字'!$B$4:$E$56,4,TRUE)</f>
        <v>0</v>
      </c>
      <c r="FH219" s="84">
        <f>VLOOKUP(CX219,'113勞保勞退單日級距表-請勿更改表內數字'!$B$4:$E$56,4,TRUE)</f>
        <v>0</v>
      </c>
      <c r="FI219" s="84">
        <f>VLOOKUP(CY219,'113勞保勞退單日級距表-請勿更改表內數字'!$B$4:$E$56,4,TRUE)</f>
        <v>0</v>
      </c>
      <c r="FJ219" s="84">
        <f>VLOOKUP(CZ219,'113勞保勞退單日級距表-請勿更改表內數字'!$B$4:$E$56,4,TRUE)</f>
        <v>0</v>
      </c>
      <c r="FK219" s="84">
        <f>VLOOKUP(DA219,'113勞保勞退單日級距表-請勿更改表內數字'!$B$4:$E$56,4,TRUE)</f>
        <v>0</v>
      </c>
      <c r="FL219" s="84">
        <f>VLOOKUP(DB219,'113勞保勞退單日級距表-請勿更改表內數字'!$B$4:$E$56,4,TRUE)</f>
        <v>0</v>
      </c>
      <c r="FM219" s="84">
        <f>VLOOKUP(DC219,'113勞保勞退單日級距表-請勿更改表內數字'!$B$4:$E$56,4,TRUE)</f>
        <v>0</v>
      </c>
      <c r="FN219" s="84">
        <f>VLOOKUP(DD219,'113勞保勞退單日級距表-請勿更改表內數字'!$B$4:$E$56,4,TRUE)</f>
        <v>0</v>
      </c>
      <c r="FO219" s="84">
        <f>VLOOKUP(DE219,'113勞保勞退單日級距表-請勿更改表內數字'!$B$4:$E$56,4,TRUE)</f>
        <v>0</v>
      </c>
      <c r="FP219" s="84">
        <f>VLOOKUP(DF219,'113勞保勞退單日級距表-請勿更改表內數字'!$B$4:$E$56,4,TRUE)</f>
        <v>0</v>
      </c>
      <c r="FQ219" s="84">
        <f>VLOOKUP(DG219,'113勞保勞退單日級距表-請勿更改表內數字'!$B$4:$E$56,4,TRUE)</f>
        <v>0</v>
      </c>
      <c r="FR219" s="84">
        <f>VLOOKUP(DH219,'113勞保勞退單日級距表-請勿更改表內數字'!$B$4:$E$56,4,TRUE)</f>
        <v>0</v>
      </c>
      <c r="FS219" s="84">
        <f>VLOOKUP(DI219,'113勞保勞退單日級距表-請勿更改表內數字'!$B$4:$E$56,4,TRUE)</f>
        <v>0</v>
      </c>
      <c r="FT219" s="84">
        <f>VLOOKUP(DJ219,'113勞保勞退單日級距表-請勿更改表內數字'!$B$4:$E$56,4,TRUE)</f>
        <v>0</v>
      </c>
      <c r="FU219" s="83">
        <f>VLOOKUP(CF219,'113勞保勞退單日級距表-請勿更改表內數字'!$B$4:$I$56,8,TRUE)</f>
        <v>0</v>
      </c>
      <c r="FV219" s="83">
        <f>VLOOKUP(CG219,'113勞保勞退單日級距表-請勿更改表內數字'!$B$4:$I$56,8,TRUE)</f>
        <v>0</v>
      </c>
      <c r="FW219" s="83">
        <f>VLOOKUP(CH219,'113勞保勞退單日級距表-請勿更改表內數字'!$B$4:$I$56,8,TRUE)</f>
        <v>0</v>
      </c>
      <c r="FX219" s="83">
        <f>VLOOKUP(CI219,'113勞保勞退單日級距表-請勿更改表內數字'!$B$4:$I$56,8,TRUE)</f>
        <v>0</v>
      </c>
      <c r="FY219" s="83">
        <f>VLOOKUP(CJ219,'113勞保勞退單日級距表-請勿更改表內數字'!$B$4:$I$56,8,TRUE)</f>
        <v>0</v>
      </c>
      <c r="FZ219" s="83">
        <f>VLOOKUP(CK219,'113勞保勞退單日級距表-請勿更改表內數字'!$B$4:$I$56,8,TRUE)</f>
        <v>0</v>
      </c>
      <c r="GA219" s="83">
        <f>VLOOKUP(CL219,'113勞保勞退單日級距表-請勿更改表內數字'!$B$4:$I$56,8,TRUE)</f>
        <v>0</v>
      </c>
      <c r="GB219" s="83">
        <f>VLOOKUP(CM219,'113勞保勞退單日級距表-請勿更改表內數字'!$B$4:$I$56,8,TRUE)</f>
        <v>0</v>
      </c>
      <c r="GC219" s="83">
        <f>VLOOKUP(CN219,'113勞保勞退單日級距表-請勿更改表內數字'!$B$4:$I$56,8,TRUE)</f>
        <v>0</v>
      </c>
      <c r="GD219" s="83">
        <f>VLOOKUP(CO219,'113勞保勞退單日級距表-請勿更改表內數字'!$B$4:$I$56,8,TRUE)</f>
        <v>0</v>
      </c>
      <c r="GE219" s="83">
        <f>VLOOKUP(CP219,'113勞保勞退單日級距表-請勿更改表內數字'!$B$4:$I$56,8,TRUE)</f>
        <v>0</v>
      </c>
      <c r="GF219" s="83">
        <f>VLOOKUP(CQ219,'113勞保勞退單日級距表-請勿更改表內數字'!$B$4:$I$56,8,TRUE)</f>
        <v>0</v>
      </c>
      <c r="GG219" s="83">
        <f>VLOOKUP(CR219,'113勞保勞退單日級距表-請勿更改表內數字'!$B$4:$I$56,8,TRUE)</f>
        <v>0</v>
      </c>
      <c r="GH219" s="83">
        <f>VLOOKUP(CS219,'113勞保勞退單日級距表-請勿更改表內數字'!$B$4:$I$56,8,TRUE)</f>
        <v>0</v>
      </c>
      <c r="GI219" s="83">
        <f>VLOOKUP(CT219,'113勞保勞退單日級距表-請勿更改表內數字'!$B$4:$I$56,8,TRUE)</f>
        <v>0</v>
      </c>
      <c r="GJ219" s="83">
        <f>VLOOKUP(CU219,'113勞保勞退單日級距表-請勿更改表內數字'!$B$4:$I$56,8,TRUE)</f>
        <v>0</v>
      </c>
      <c r="GK219" s="83">
        <f>VLOOKUP(CV219,'113勞保勞退單日級距表-請勿更改表內數字'!$B$4:$I$56,8,TRUE)</f>
        <v>0</v>
      </c>
      <c r="GL219" s="83">
        <f>VLOOKUP(CW219,'113勞保勞退單日級距表-請勿更改表內數字'!$B$4:$I$56,8,TRUE)</f>
        <v>0</v>
      </c>
      <c r="GM219" s="83">
        <f>VLOOKUP(CX219,'113勞保勞退單日級距表-請勿更改表內數字'!$B$4:$I$56,8,TRUE)</f>
        <v>0</v>
      </c>
      <c r="GN219" s="83">
        <f>VLOOKUP(CY219,'113勞保勞退單日級距表-請勿更改表內數字'!$B$4:$I$56,8,TRUE)</f>
        <v>0</v>
      </c>
      <c r="GO219" s="83">
        <f>VLOOKUP(CZ219,'113勞保勞退單日級距表-請勿更改表內數字'!$B$4:$I$56,8,TRUE)</f>
        <v>0</v>
      </c>
      <c r="GP219" s="83">
        <f>VLOOKUP(DA219,'113勞保勞退單日級距表-請勿更改表內數字'!$B$4:$I$56,8,TRUE)</f>
        <v>0</v>
      </c>
      <c r="GQ219" s="83">
        <f>VLOOKUP(DB219,'113勞保勞退單日級距表-請勿更改表內數字'!$B$4:$I$56,8,TRUE)</f>
        <v>0</v>
      </c>
      <c r="GR219" s="83">
        <f>VLOOKUP(DC219,'113勞保勞退單日級距表-請勿更改表內數字'!$B$4:$I$56,8,TRUE)</f>
        <v>0</v>
      </c>
      <c r="GS219" s="83">
        <f>VLOOKUP(DD219,'113勞保勞退單日級距表-請勿更改表內數字'!$B$4:$I$56,8,TRUE)</f>
        <v>0</v>
      </c>
      <c r="GT219" s="83">
        <f>VLOOKUP(DE219,'113勞保勞退單日級距表-請勿更改表內數字'!$B$4:$I$56,8,TRUE)</f>
        <v>0</v>
      </c>
      <c r="GU219" s="83">
        <f>VLOOKUP(DF219,'113勞保勞退單日級距表-請勿更改表內數字'!$B$4:$I$56,8,TRUE)</f>
        <v>0</v>
      </c>
      <c r="GV219" s="83">
        <f>VLOOKUP(DG219,'113勞保勞退單日級距表-請勿更改表內數字'!$B$4:$I$56,8,TRUE)</f>
        <v>0</v>
      </c>
      <c r="GW219" s="83">
        <f>VLOOKUP(DH219,'113勞保勞退單日級距表-請勿更改表內數字'!$B$4:$I$56,8,TRUE)</f>
        <v>0</v>
      </c>
      <c r="GX219" s="83">
        <f>VLOOKUP(DI219,'113勞保勞退單日級距表-請勿更改表內數字'!$B$4:$I$56,8,TRUE)</f>
        <v>0</v>
      </c>
      <c r="GY219" s="83">
        <f>VLOOKUP(DJ219,'113勞保勞退單日級距表-請勿更改表內數字'!$B$4:$I$56,8,TRUE)</f>
        <v>0</v>
      </c>
    </row>
    <row r="220" spans="2:207">
      <c r="B220" s="76"/>
      <c r="C220" s="76"/>
      <c r="D220" s="166"/>
      <c r="G220" s="76"/>
      <c r="AC220" s="93"/>
      <c r="AP220" s="219">
        <f t="shared" si="147"/>
        <v>0</v>
      </c>
      <c r="AQ220" s="43">
        <f t="shared" si="148"/>
        <v>0</v>
      </c>
      <c r="AR220" s="43">
        <f t="shared" si="149"/>
        <v>0</v>
      </c>
      <c r="AS220" s="209">
        <f t="shared" si="185"/>
        <v>0</v>
      </c>
      <c r="AT220" s="201">
        <f>VLOOKUP(AS220,'113勞保勞退單日級距表-請勿更改表內數字'!$B$4:$E$56,3,TRUE)*AP220</f>
        <v>0</v>
      </c>
      <c r="AU220" s="201">
        <f>VLOOKUP(AS220,'113勞保勞退單日級距表-請勿更改表內數字'!$B$4:$I$56,7,TRUE)</f>
        <v>0</v>
      </c>
      <c r="AV220" s="201">
        <f>VLOOKUP(AS220,'113勞保勞退單日級距表-請勿更改表內數字'!$B$4:$E$56,4,TRUE)*AP220</f>
        <v>0</v>
      </c>
      <c r="AW220" s="51">
        <f t="shared" si="150"/>
        <v>0</v>
      </c>
      <c r="AX220" s="50">
        <f t="shared" si="151"/>
        <v>0</v>
      </c>
      <c r="AY220" s="50">
        <f t="shared" si="152"/>
        <v>0</v>
      </c>
      <c r="AZ220" s="50">
        <f t="shared" si="153"/>
        <v>0</v>
      </c>
      <c r="BA220" s="39">
        <f t="shared" si="154"/>
        <v>0</v>
      </c>
      <c r="BB220" s="39">
        <f t="shared" si="155"/>
        <v>0</v>
      </c>
      <c r="BC220" s="39">
        <f t="shared" si="156"/>
        <v>0</v>
      </c>
      <c r="BD220" s="39">
        <f t="shared" si="157"/>
        <v>0</v>
      </c>
      <c r="BE220" s="39">
        <f t="shared" si="158"/>
        <v>0</v>
      </c>
      <c r="BF220" s="39">
        <f t="shared" si="159"/>
        <v>0</v>
      </c>
      <c r="BG220" s="39">
        <f t="shared" si="160"/>
        <v>0</v>
      </c>
      <c r="BH220" s="39">
        <f t="shared" si="161"/>
        <v>0</v>
      </c>
      <c r="BI220" s="39">
        <f t="shared" si="162"/>
        <v>0</v>
      </c>
      <c r="BJ220" s="39">
        <f t="shared" si="163"/>
        <v>0</v>
      </c>
      <c r="BK220" s="39">
        <f t="shared" si="164"/>
        <v>0</v>
      </c>
      <c r="BL220" s="39">
        <f t="shared" si="165"/>
        <v>0</v>
      </c>
      <c r="BM220" s="39">
        <f t="shared" si="166"/>
        <v>0</v>
      </c>
      <c r="BN220" s="39">
        <f t="shared" si="167"/>
        <v>0</v>
      </c>
      <c r="BO220" s="39">
        <f t="shared" si="168"/>
        <v>0</v>
      </c>
      <c r="BP220" s="39">
        <f t="shared" si="169"/>
        <v>0</v>
      </c>
      <c r="BQ220" s="39">
        <f t="shared" si="170"/>
        <v>0</v>
      </c>
      <c r="BR220" s="39">
        <f t="shared" si="171"/>
        <v>0</v>
      </c>
      <c r="BS220" s="39">
        <f t="shared" si="172"/>
        <v>0</v>
      </c>
      <c r="BT220" s="39">
        <f t="shared" si="173"/>
        <v>0</v>
      </c>
      <c r="BU220" s="39">
        <f t="shared" si="174"/>
        <v>0</v>
      </c>
      <c r="BV220" s="39">
        <f t="shared" si="175"/>
        <v>0</v>
      </c>
      <c r="BW220" s="39">
        <f t="shared" si="176"/>
        <v>0</v>
      </c>
      <c r="BX220" s="39">
        <f t="shared" si="177"/>
        <v>0</v>
      </c>
      <c r="BY220" s="39">
        <f t="shared" si="178"/>
        <v>0</v>
      </c>
      <c r="BZ220" s="39">
        <f t="shared" si="179"/>
        <v>0</v>
      </c>
      <c r="CA220" s="39">
        <f t="shared" si="180"/>
        <v>0</v>
      </c>
      <c r="CB220" s="39">
        <f t="shared" si="181"/>
        <v>0</v>
      </c>
      <c r="CC220" s="39">
        <f t="shared" si="182"/>
        <v>0</v>
      </c>
      <c r="CD220" s="39">
        <f t="shared" si="183"/>
        <v>0</v>
      </c>
      <c r="CE220" s="39">
        <f t="shared" si="184"/>
        <v>0</v>
      </c>
      <c r="CF220" s="80">
        <f t="shared" si="189"/>
        <v>0</v>
      </c>
      <c r="CG220" s="80">
        <f t="shared" si="189"/>
        <v>0</v>
      </c>
      <c r="CH220" s="80">
        <f t="shared" si="189"/>
        <v>0</v>
      </c>
      <c r="CI220" s="80">
        <f t="shared" si="189"/>
        <v>0</v>
      </c>
      <c r="CJ220" s="80">
        <f t="shared" si="189"/>
        <v>0</v>
      </c>
      <c r="CK220" s="80">
        <f t="shared" si="189"/>
        <v>0</v>
      </c>
      <c r="CL220" s="80">
        <f t="shared" si="189"/>
        <v>0</v>
      </c>
      <c r="CM220" s="80">
        <f t="shared" si="189"/>
        <v>0</v>
      </c>
      <c r="CN220" s="80">
        <f t="shared" si="189"/>
        <v>0</v>
      </c>
      <c r="CO220" s="80">
        <f t="shared" si="189"/>
        <v>0</v>
      </c>
      <c r="CP220" s="80">
        <f t="shared" si="189"/>
        <v>0</v>
      </c>
      <c r="CQ220" s="80">
        <f t="shared" si="189"/>
        <v>0</v>
      </c>
      <c r="CR220" s="80">
        <f t="shared" si="189"/>
        <v>0</v>
      </c>
      <c r="CS220" s="80">
        <f t="shared" si="188"/>
        <v>0</v>
      </c>
      <c r="CT220" s="80">
        <f t="shared" si="188"/>
        <v>0</v>
      </c>
      <c r="CU220" s="80">
        <f t="shared" si="188"/>
        <v>0</v>
      </c>
      <c r="CV220" s="80">
        <f t="shared" si="187"/>
        <v>0</v>
      </c>
      <c r="CW220" s="80">
        <f t="shared" si="187"/>
        <v>0</v>
      </c>
      <c r="CX220" s="80">
        <f t="shared" si="187"/>
        <v>0</v>
      </c>
      <c r="CY220" s="80">
        <f t="shared" si="187"/>
        <v>0</v>
      </c>
      <c r="CZ220" s="80">
        <f t="shared" si="187"/>
        <v>0</v>
      </c>
      <c r="DA220" s="80">
        <f t="shared" si="187"/>
        <v>0</v>
      </c>
      <c r="DB220" s="80">
        <f t="shared" si="146"/>
        <v>0</v>
      </c>
      <c r="DC220" s="80">
        <f t="shared" si="146"/>
        <v>0</v>
      </c>
      <c r="DD220" s="80">
        <f t="shared" si="146"/>
        <v>0</v>
      </c>
      <c r="DE220" s="80">
        <f t="shared" si="146"/>
        <v>0</v>
      </c>
      <c r="DF220" s="80">
        <f t="shared" si="146"/>
        <v>0</v>
      </c>
      <c r="DG220" s="80">
        <f t="shared" si="146"/>
        <v>0</v>
      </c>
      <c r="DH220" s="80">
        <f t="shared" si="146"/>
        <v>0</v>
      </c>
      <c r="DI220" s="80">
        <f t="shared" si="146"/>
        <v>0</v>
      </c>
      <c r="DJ220" s="80">
        <f t="shared" si="146"/>
        <v>0</v>
      </c>
      <c r="DK220" s="85">
        <f>VLOOKUP(CF220,'113勞保勞退單日級距表-請勿更改表內數字'!$B$4:$E$56,3,TRUE)</f>
        <v>0</v>
      </c>
      <c r="DL220" s="85">
        <f>VLOOKUP(CG220,'113勞保勞退單日級距表-請勿更改表內數字'!$B$4:$E$56,3,TRUE)</f>
        <v>0</v>
      </c>
      <c r="DM220" s="85">
        <f>VLOOKUP(CH220,'113勞保勞退單日級距表-請勿更改表內數字'!$B$4:$E$56,3,TRUE)</f>
        <v>0</v>
      </c>
      <c r="DN220" s="85">
        <f>VLOOKUP(CI220,'113勞保勞退單日級距表-請勿更改表內數字'!$B$4:$E$56,3,TRUE)</f>
        <v>0</v>
      </c>
      <c r="DO220" s="85">
        <f>VLOOKUP(CJ220,'113勞保勞退單日級距表-請勿更改表內數字'!$B$4:$E$56,3,TRUE)</f>
        <v>0</v>
      </c>
      <c r="DP220" s="85">
        <f>VLOOKUP(CK220,'113勞保勞退單日級距表-請勿更改表內數字'!$B$4:$E$56,3,TRUE)</f>
        <v>0</v>
      </c>
      <c r="DQ220" s="85">
        <f>VLOOKUP(CL220,'113勞保勞退單日級距表-請勿更改表內數字'!$B$4:$E$56,3,TRUE)</f>
        <v>0</v>
      </c>
      <c r="DR220" s="85">
        <f>VLOOKUP(CM220,'113勞保勞退單日級距表-請勿更改表內數字'!$B$4:$E$56,3,TRUE)</f>
        <v>0</v>
      </c>
      <c r="DS220" s="85">
        <f>VLOOKUP(CN220,'113勞保勞退單日級距表-請勿更改表內數字'!$B$4:$E$56,3,TRUE)</f>
        <v>0</v>
      </c>
      <c r="DT220" s="85">
        <f>VLOOKUP(CO220,'113勞保勞退單日級距表-請勿更改表內數字'!$B$4:$E$56,3,TRUE)</f>
        <v>0</v>
      </c>
      <c r="DU220" s="85">
        <f>VLOOKUP(CP220,'113勞保勞退單日級距表-請勿更改表內數字'!$B$4:$E$56,3,TRUE)</f>
        <v>0</v>
      </c>
      <c r="DV220" s="85">
        <f>VLOOKUP(CQ220,'113勞保勞退單日級距表-請勿更改表內數字'!$B$4:$E$56,3,TRUE)</f>
        <v>0</v>
      </c>
      <c r="DW220" s="85">
        <f>VLOOKUP(CR220,'113勞保勞退單日級距表-請勿更改表內數字'!$B$4:$E$56,3,TRUE)</f>
        <v>0</v>
      </c>
      <c r="DX220" s="85">
        <f>VLOOKUP(CS220,'113勞保勞退單日級距表-請勿更改表內數字'!$B$4:$E$56,3,TRUE)</f>
        <v>0</v>
      </c>
      <c r="DY220" s="85">
        <f>VLOOKUP(CT220,'113勞保勞退單日級距表-請勿更改表內數字'!$B$4:$E$56,3,TRUE)</f>
        <v>0</v>
      </c>
      <c r="DZ220" s="85">
        <f>VLOOKUP(CU220,'113勞保勞退單日級距表-請勿更改表內數字'!$B$4:$E$56,3,TRUE)</f>
        <v>0</v>
      </c>
      <c r="EA220" s="85">
        <f>VLOOKUP(CV220,'113勞保勞退單日級距表-請勿更改表內數字'!$B$4:$E$56,3,TRUE)</f>
        <v>0</v>
      </c>
      <c r="EB220" s="85">
        <f>VLOOKUP(CW220,'113勞保勞退單日級距表-請勿更改表內數字'!$B$4:$E$56,3,TRUE)</f>
        <v>0</v>
      </c>
      <c r="EC220" s="85">
        <f>VLOOKUP(CX220,'113勞保勞退單日級距表-請勿更改表內數字'!$B$4:$E$56,3,TRUE)</f>
        <v>0</v>
      </c>
      <c r="ED220" s="85">
        <f>VLOOKUP(CY220,'113勞保勞退單日級距表-請勿更改表內數字'!$B$4:$E$56,3,TRUE)</f>
        <v>0</v>
      </c>
      <c r="EE220" s="85">
        <f>VLOOKUP(CZ220,'113勞保勞退單日級距表-請勿更改表內數字'!$B$4:$E$56,3,TRUE)</f>
        <v>0</v>
      </c>
      <c r="EF220" s="85">
        <f>VLOOKUP(DA220,'113勞保勞退單日級距表-請勿更改表內數字'!$B$4:$E$56,3,TRUE)</f>
        <v>0</v>
      </c>
      <c r="EG220" s="85">
        <f>VLOOKUP(DB220,'113勞保勞退單日級距表-請勿更改表內數字'!$B$4:$E$56,3,TRUE)</f>
        <v>0</v>
      </c>
      <c r="EH220" s="85">
        <f>VLOOKUP(DC220,'113勞保勞退單日級距表-請勿更改表內數字'!$B$4:$E$56,3,TRUE)</f>
        <v>0</v>
      </c>
      <c r="EI220" s="85">
        <f>VLOOKUP(DD220,'113勞保勞退單日級距表-請勿更改表內數字'!$B$4:$E$56,3,TRUE)</f>
        <v>0</v>
      </c>
      <c r="EJ220" s="85">
        <f>VLOOKUP(DE220,'113勞保勞退單日級距表-請勿更改表內數字'!$B$4:$E$56,3,TRUE)</f>
        <v>0</v>
      </c>
      <c r="EK220" s="85">
        <f>VLOOKUP(DF220,'113勞保勞退單日級距表-請勿更改表內數字'!$B$4:$E$56,3,TRUE)</f>
        <v>0</v>
      </c>
      <c r="EL220" s="85">
        <f>VLOOKUP(DG220,'113勞保勞退單日級距表-請勿更改表內數字'!$B$4:$E$56,3,TRUE)</f>
        <v>0</v>
      </c>
      <c r="EM220" s="85">
        <f>VLOOKUP(DH220,'113勞保勞退單日級距表-請勿更改表內數字'!$B$4:$E$56,3,TRUE)</f>
        <v>0</v>
      </c>
      <c r="EN220" s="85">
        <f>VLOOKUP(DI220,'113勞保勞退單日級距表-請勿更改表內數字'!$B$4:$E$56,3,TRUE)</f>
        <v>0</v>
      </c>
      <c r="EO220" s="85">
        <f>VLOOKUP(DJ220,'113勞保勞退單日級距表-請勿更改表內數字'!$B$4:$E$56,3,TRUE)</f>
        <v>0</v>
      </c>
      <c r="EP220" s="84">
        <f>VLOOKUP(CF220,'113勞保勞退單日級距表-請勿更改表內數字'!$B$4:$E$56,4,TRUE)</f>
        <v>0</v>
      </c>
      <c r="EQ220" s="84">
        <f>VLOOKUP(CG220,'113勞保勞退單日級距表-請勿更改表內數字'!$B$4:$E$56,4,TRUE)</f>
        <v>0</v>
      </c>
      <c r="ER220" s="84">
        <f>VLOOKUP(CH220,'113勞保勞退單日級距表-請勿更改表內數字'!$B$4:$E$56,4,TRUE)</f>
        <v>0</v>
      </c>
      <c r="ES220" s="84">
        <f>VLOOKUP(CI220,'113勞保勞退單日級距表-請勿更改表內數字'!$B$4:$E$56,4,TRUE)</f>
        <v>0</v>
      </c>
      <c r="ET220" s="84">
        <f>VLOOKUP(CJ220,'113勞保勞退單日級距表-請勿更改表內數字'!$B$4:$E$56,4,TRUE)</f>
        <v>0</v>
      </c>
      <c r="EU220" s="84">
        <f>VLOOKUP(CK220,'113勞保勞退單日級距表-請勿更改表內數字'!$B$4:$E$56,4,TRUE)</f>
        <v>0</v>
      </c>
      <c r="EV220" s="84">
        <f>VLOOKUP(CL220,'113勞保勞退單日級距表-請勿更改表內數字'!$B$4:$E$56,4,TRUE)</f>
        <v>0</v>
      </c>
      <c r="EW220" s="84">
        <f>VLOOKUP(CM220,'113勞保勞退單日級距表-請勿更改表內數字'!$B$4:$E$56,4,TRUE)</f>
        <v>0</v>
      </c>
      <c r="EX220" s="84">
        <f>VLOOKUP(CN220,'113勞保勞退單日級距表-請勿更改表內數字'!$B$4:$E$56,4,TRUE)</f>
        <v>0</v>
      </c>
      <c r="EY220" s="84">
        <f>VLOOKUP(CO220,'113勞保勞退單日級距表-請勿更改表內數字'!$B$4:$E$56,4,TRUE)</f>
        <v>0</v>
      </c>
      <c r="EZ220" s="84">
        <f>VLOOKUP(CP220,'113勞保勞退單日級距表-請勿更改表內數字'!$B$4:$E$56,4,TRUE)</f>
        <v>0</v>
      </c>
      <c r="FA220" s="84">
        <f>VLOOKUP(CQ220,'113勞保勞退單日級距表-請勿更改表內數字'!$B$4:$E$56,4,TRUE)</f>
        <v>0</v>
      </c>
      <c r="FB220" s="84">
        <f>VLOOKUP(CR220,'113勞保勞退單日級距表-請勿更改表內數字'!$B$4:$E$56,4,TRUE)</f>
        <v>0</v>
      </c>
      <c r="FC220" s="84">
        <f>VLOOKUP(CS220,'113勞保勞退單日級距表-請勿更改表內數字'!$B$4:$E$56,4,TRUE)</f>
        <v>0</v>
      </c>
      <c r="FD220" s="84">
        <f>VLOOKUP(CT220,'113勞保勞退單日級距表-請勿更改表內數字'!$B$4:$E$56,4,TRUE)</f>
        <v>0</v>
      </c>
      <c r="FE220" s="84">
        <f>VLOOKUP(CU220,'113勞保勞退單日級距表-請勿更改表內數字'!$B$4:$E$56,4,TRUE)</f>
        <v>0</v>
      </c>
      <c r="FF220" s="84">
        <f>VLOOKUP(CV220,'113勞保勞退單日級距表-請勿更改表內數字'!$B$4:$E$56,4,TRUE)</f>
        <v>0</v>
      </c>
      <c r="FG220" s="84">
        <f>VLOOKUP(CW220,'113勞保勞退單日級距表-請勿更改表內數字'!$B$4:$E$56,4,TRUE)</f>
        <v>0</v>
      </c>
      <c r="FH220" s="84">
        <f>VLOOKUP(CX220,'113勞保勞退單日級距表-請勿更改表內數字'!$B$4:$E$56,4,TRUE)</f>
        <v>0</v>
      </c>
      <c r="FI220" s="84">
        <f>VLOOKUP(CY220,'113勞保勞退單日級距表-請勿更改表內數字'!$B$4:$E$56,4,TRUE)</f>
        <v>0</v>
      </c>
      <c r="FJ220" s="84">
        <f>VLOOKUP(CZ220,'113勞保勞退單日級距表-請勿更改表內數字'!$B$4:$E$56,4,TRUE)</f>
        <v>0</v>
      </c>
      <c r="FK220" s="84">
        <f>VLOOKUP(DA220,'113勞保勞退單日級距表-請勿更改表內數字'!$B$4:$E$56,4,TRUE)</f>
        <v>0</v>
      </c>
      <c r="FL220" s="84">
        <f>VLOOKUP(DB220,'113勞保勞退單日級距表-請勿更改表內數字'!$B$4:$E$56,4,TRUE)</f>
        <v>0</v>
      </c>
      <c r="FM220" s="84">
        <f>VLOOKUP(DC220,'113勞保勞退單日級距表-請勿更改表內數字'!$B$4:$E$56,4,TRUE)</f>
        <v>0</v>
      </c>
      <c r="FN220" s="84">
        <f>VLOOKUP(DD220,'113勞保勞退單日級距表-請勿更改表內數字'!$B$4:$E$56,4,TRUE)</f>
        <v>0</v>
      </c>
      <c r="FO220" s="84">
        <f>VLOOKUP(DE220,'113勞保勞退單日級距表-請勿更改表內數字'!$B$4:$E$56,4,TRUE)</f>
        <v>0</v>
      </c>
      <c r="FP220" s="84">
        <f>VLOOKUP(DF220,'113勞保勞退單日級距表-請勿更改表內數字'!$B$4:$E$56,4,TRUE)</f>
        <v>0</v>
      </c>
      <c r="FQ220" s="84">
        <f>VLOOKUP(DG220,'113勞保勞退單日級距表-請勿更改表內數字'!$B$4:$E$56,4,TRUE)</f>
        <v>0</v>
      </c>
      <c r="FR220" s="84">
        <f>VLOOKUP(DH220,'113勞保勞退單日級距表-請勿更改表內數字'!$B$4:$E$56,4,TRUE)</f>
        <v>0</v>
      </c>
      <c r="FS220" s="84">
        <f>VLOOKUP(DI220,'113勞保勞退單日級距表-請勿更改表內數字'!$B$4:$E$56,4,TRUE)</f>
        <v>0</v>
      </c>
      <c r="FT220" s="84">
        <f>VLOOKUP(DJ220,'113勞保勞退單日級距表-請勿更改表內數字'!$B$4:$E$56,4,TRUE)</f>
        <v>0</v>
      </c>
      <c r="FU220" s="83">
        <f>VLOOKUP(CF220,'113勞保勞退單日級距表-請勿更改表內數字'!$B$4:$I$56,8,TRUE)</f>
        <v>0</v>
      </c>
      <c r="FV220" s="83">
        <f>VLOOKUP(CG220,'113勞保勞退單日級距表-請勿更改表內數字'!$B$4:$I$56,8,TRUE)</f>
        <v>0</v>
      </c>
      <c r="FW220" s="83">
        <f>VLOOKUP(CH220,'113勞保勞退單日級距表-請勿更改表內數字'!$B$4:$I$56,8,TRUE)</f>
        <v>0</v>
      </c>
      <c r="FX220" s="83">
        <f>VLOOKUP(CI220,'113勞保勞退單日級距表-請勿更改表內數字'!$B$4:$I$56,8,TRUE)</f>
        <v>0</v>
      </c>
      <c r="FY220" s="83">
        <f>VLOOKUP(CJ220,'113勞保勞退單日級距表-請勿更改表內數字'!$B$4:$I$56,8,TRUE)</f>
        <v>0</v>
      </c>
      <c r="FZ220" s="83">
        <f>VLOOKUP(CK220,'113勞保勞退單日級距表-請勿更改表內數字'!$B$4:$I$56,8,TRUE)</f>
        <v>0</v>
      </c>
      <c r="GA220" s="83">
        <f>VLOOKUP(CL220,'113勞保勞退單日級距表-請勿更改表內數字'!$B$4:$I$56,8,TRUE)</f>
        <v>0</v>
      </c>
      <c r="GB220" s="83">
        <f>VLOOKUP(CM220,'113勞保勞退單日級距表-請勿更改表內數字'!$B$4:$I$56,8,TRUE)</f>
        <v>0</v>
      </c>
      <c r="GC220" s="83">
        <f>VLOOKUP(CN220,'113勞保勞退單日級距表-請勿更改表內數字'!$B$4:$I$56,8,TRUE)</f>
        <v>0</v>
      </c>
      <c r="GD220" s="83">
        <f>VLOOKUP(CO220,'113勞保勞退單日級距表-請勿更改表內數字'!$B$4:$I$56,8,TRUE)</f>
        <v>0</v>
      </c>
      <c r="GE220" s="83">
        <f>VLOOKUP(CP220,'113勞保勞退單日級距表-請勿更改表內數字'!$B$4:$I$56,8,TRUE)</f>
        <v>0</v>
      </c>
      <c r="GF220" s="83">
        <f>VLOOKUP(CQ220,'113勞保勞退單日級距表-請勿更改表內數字'!$B$4:$I$56,8,TRUE)</f>
        <v>0</v>
      </c>
      <c r="GG220" s="83">
        <f>VLOOKUP(CR220,'113勞保勞退單日級距表-請勿更改表內數字'!$B$4:$I$56,8,TRUE)</f>
        <v>0</v>
      </c>
      <c r="GH220" s="83">
        <f>VLOOKUP(CS220,'113勞保勞退單日級距表-請勿更改表內數字'!$B$4:$I$56,8,TRUE)</f>
        <v>0</v>
      </c>
      <c r="GI220" s="83">
        <f>VLOOKUP(CT220,'113勞保勞退單日級距表-請勿更改表內數字'!$B$4:$I$56,8,TRUE)</f>
        <v>0</v>
      </c>
      <c r="GJ220" s="83">
        <f>VLOOKUP(CU220,'113勞保勞退單日級距表-請勿更改表內數字'!$B$4:$I$56,8,TRUE)</f>
        <v>0</v>
      </c>
      <c r="GK220" s="83">
        <f>VLOOKUP(CV220,'113勞保勞退單日級距表-請勿更改表內數字'!$B$4:$I$56,8,TRUE)</f>
        <v>0</v>
      </c>
      <c r="GL220" s="83">
        <f>VLOOKUP(CW220,'113勞保勞退單日級距表-請勿更改表內數字'!$B$4:$I$56,8,TRUE)</f>
        <v>0</v>
      </c>
      <c r="GM220" s="83">
        <f>VLOOKUP(CX220,'113勞保勞退單日級距表-請勿更改表內數字'!$B$4:$I$56,8,TRUE)</f>
        <v>0</v>
      </c>
      <c r="GN220" s="83">
        <f>VLOOKUP(CY220,'113勞保勞退單日級距表-請勿更改表內數字'!$B$4:$I$56,8,TRUE)</f>
        <v>0</v>
      </c>
      <c r="GO220" s="83">
        <f>VLOOKUP(CZ220,'113勞保勞退單日級距表-請勿更改表內數字'!$B$4:$I$56,8,TRUE)</f>
        <v>0</v>
      </c>
      <c r="GP220" s="83">
        <f>VLOOKUP(DA220,'113勞保勞退單日級距表-請勿更改表內數字'!$B$4:$I$56,8,TRUE)</f>
        <v>0</v>
      </c>
      <c r="GQ220" s="83">
        <f>VLOOKUP(DB220,'113勞保勞退單日級距表-請勿更改表內數字'!$B$4:$I$56,8,TRUE)</f>
        <v>0</v>
      </c>
      <c r="GR220" s="83">
        <f>VLOOKUP(DC220,'113勞保勞退單日級距表-請勿更改表內數字'!$B$4:$I$56,8,TRUE)</f>
        <v>0</v>
      </c>
      <c r="GS220" s="83">
        <f>VLOOKUP(DD220,'113勞保勞退單日級距表-請勿更改表內數字'!$B$4:$I$56,8,TRUE)</f>
        <v>0</v>
      </c>
      <c r="GT220" s="83">
        <f>VLOOKUP(DE220,'113勞保勞退單日級距表-請勿更改表內數字'!$B$4:$I$56,8,TRUE)</f>
        <v>0</v>
      </c>
      <c r="GU220" s="83">
        <f>VLOOKUP(DF220,'113勞保勞退單日級距表-請勿更改表內數字'!$B$4:$I$56,8,TRUE)</f>
        <v>0</v>
      </c>
      <c r="GV220" s="83">
        <f>VLOOKUP(DG220,'113勞保勞退單日級距表-請勿更改表內數字'!$B$4:$I$56,8,TRUE)</f>
        <v>0</v>
      </c>
      <c r="GW220" s="83">
        <f>VLOOKUP(DH220,'113勞保勞退單日級距表-請勿更改表內數字'!$B$4:$I$56,8,TRUE)</f>
        <v>0</v>
      </c>
      <c r="GX220" s="83">
        <f>VLOOKUP(DI220,'113勞保勞退單日級距表-請勿更改表內數字'!$B$4:$I$56,8,TRUE)</f>
        <v>0</v>
      </c>
      <c r="GY220" s="83">
        <f>VLOOKUP(DJ220,'113勞保勞退單日級距表-請勿更改表內數字'!$B$4:$I$56,8,TRUE)</f>
        <v>0</v>
      </c>
    </row>
    <row r="221" spans="2:207">
      <c r="B221" s="76"/>
      <c r="C221" s="76"/>
      <c r="D221" s="166"/>
      <c r="G221" s="76"/>
      <c r="AP221" s="219">
        <f t="shared" si="147"/>
        <v>0</v>
      </c>
      <c r="AQ221" s="43">
        <f t="shared" si="148"/>
        <v>0</v>
      </c>
      <c r="AR221" s="43">
        <f t="shared" si="149"/>
        <v>0</v>
      </c>
      <c r="AS221" s="209">
        <f t="shared" si="185"/>
        <v>0</v>
      </c>
      <c r="AT221" s="201">
        <f>VLOOKUP(AS221,'113勞保勞退單日級距表-請勿更改表內數字'!$B$4:$E$56,3,TRUE)*AP221</f>
        <v>0</v>
      </c>
      <c r="AU221" s="201">
        <f>VLOOKUP(AS221,'113勞保勞退單日級距表-請勿更改表內數字'!$B$4:$I$56,7,TRUE)</f>
        <v>0</v>
      </c>
      <c r="AV221" s="201">
        <f>VLOOKUP(AS221,'113勞保勞退單日級距表-請勿更改表內數字'!$B$4:$E$56,4,TRUE)*AP221</f>
        <v>0</v>
      </c>
      <c r="AW221" s="51">
        <f t="shared" si="150"/>
        <v>0</v>
      </c>
      <c r="AX221" s="50">
        <f t="shared" si="151"/>
        <v>0</v>
      </c>
      <c r="AY221" s="50">
        <f t="shared" si="152"/>
        <v>0</v>
      </c>
      <c r="AZ221" s="50">
        <f t="shared" si="153"/>
        <v>0</v>
      </c>
      <c r="BA221" s="39">
        <f t="shared" si="154"/>
        <v>0</v>
      </c>
      <c r="BB221" s="39">
        <f t="shared" si="155"/>
        <v>0</v>
      </c>
      <c r="BC221" s="39">
        <f t="shared" si="156"/>
        <v>0</v>
      </c>
      <c r="BD221" s="39">
        <f t="shared" si="157"/>
        <v>0</v>
      </c>
      <c r="BE221" s="39">
        <f t="shared" si="158"/>
        <v>0</v>
      </c>
      <c r="BF221" s="39">
        <f t="shared" si="159"/>
        <v>0</v>
      </c>
      <c r="BG221" s="39">
        <f t="shared" si="160"/>
        <v>0</v>
      </c>
      <c r="BH221" s="39">
        <f t="shared" si="161"/>
        <v>0</v>
      </c>
      <c r="BI221" s="39">
        <f t="shared" si="162"/>
        <v>0</v>
      </c>
      <c r="BJ221" s="39">
        <f t="shared" si="163"/>
        <v>0</v>
      </c>
      <c r="BK221" s="39">
        <f t="shared" si="164"/>
        <v>0</v>
      </c>
      <c r="BL221" s="39">
        <f t="shared" si="165"/>
        <v>0</v>
      </c>
      <c r="BM221" s="39">
        <f t="shared" si="166"/>
        <v>0</v>
      </c>
      <c r="BN221" s="39">
        <f t="shared" si="167"/>
        <v>0</v>
      </c>
      <c r="BO221" s="39">
        <f t="shared" si="168"/>
        <v>0</v>
      </c>
      <c r="BP221" s="39">
        <f t="shared" si="169"/>
        <v>0</v>
      </c>
      <c r="BQ221" s="39">
        <f t="shared" si="170"/>
        <v>0</v>
      </c>
      <c r="BR221" s="39">
        <f t="shared" si="171"/>
        <v>0</v>
      </c>
      <c r="BS221" s="39">
        <f t="shared" si="172"/>
        <v>0</v>
      </c>
      <c r="BT221" s="39">
        <f t="shared" si="173"/>
        <v>0</v>
      </c>
      <c r="BU221" s="39">
        <f t="shared" si="174"/>
        <v>0</v>
      </c>
      <c r="BV221" s="39">
        <f t="shared" si="175"/>
        <v>0</v>
      </c>
      <c r="BW221" s="39">
        <f t="shared" si="176"/>
        <v>0</v>
      </c>
      <c r="BX221" s="39">
        <f t="shared" si="177"/>
        <v>0</v>
      </c>
      <c r="BY221" s="39">
        <f t="shared" si="178"/>
        <v>0</v>
      </c>
      <c r="BZ221" s="39">
        <f t="shared" si="179"/>
        <v>0</v>
      </c>
      <c r="CA221" s="39">
        <f t="shared" si="180"/>
        <v>0</v>
      </c>
      <c r="CB221" s="39">
        <f t="shared" si="181"/>
        <v>0</v>
      </c>
      <c r="CC221" s="39">
        <f t="shared" si="182"/>
        <v>0</v>
      </c>
      <c r="CD221" s="39">
        <f t="shared" si="183"/>
        <v>0</v>
      </c>
      <c r="CE221" s="39">
        <f t="shared" si="184"/>
        <v>0</v>
      </c>
      <c r="CF221" s="80">
        <f t="shared" si="189"/>
        <v>0</v>
      </c>
      <c r="CG221" s="80">
        <f t="shared" si="189"/>
        <v>0</v>
      </c>
      <c r="CH221" s="80">
        <f t="shared" si="189"/>
        <v>0</v>
      </c>
      <c r="CI221" s="80">
        <f t="shared" si="189"/>
        <v>0</v>
      </c>
      <c r="CJ221" s="80">
        <f t="shared" si="189"/>
        <v>0</v>
      </c>
      <c r="CK221" s="80">
        <f t="shared" si="189"/>
        <v>0</v>
      </c>
      <c r="CL221" s="80">
        <f t="shared" si="189"/>
        <v>0</v>
      </c>
      <c r="CM221" s="80">
        <f t="shared" si="189"/>
        <v>0</v>
      </c>
      <c r="CN221" s="80">
        <f t="shared" si="189"/>
        <v>0</v>
      </c>
      <c r="CO221" s="80">
        <f t="shared" si="189"/>
        <v>0</v>
      </c>
      <c r="CP221" s="80">
        <f t="shared" si="189"/>
        <v>0</v>
      </c>
      <c r="CQ221" s="80">
        <f t="shared" si="189"/>
        <v>0</v>
      </c>
      <c r="CR221" s="80">
        <f t="shared" si="189"/>
        <v>0</v>
      </c>
      <c r="CS221" s="80">
        <f t="shared" si="188"/>
        <v>0</v>
      </c>
      <c r="CT221" s="80">
        <f t="shared" si="188"/>
        <v>0</v>
      </c>
      <c r="CU221" s="80">
        <f t="shared" si="188"/>
        <v>0</v>
      </c>
      <c r="CV221" s="80">
        <f t="shared" si="187"/>
        <v>0</v>
      </c>
      <c r="CW221" s="80">
        <f t="shared" si="187"/>
        <v>0</v>
      </c>
      <c r="CX221" s="80">
        <f t="shared" si="187"/>
        <v>0</v>
      </c>
      <c r="CY221" s="80">
        <f t="shared" si="187"/>
        <v>0</v>
      </c>
      <c r="CZ221" s="80">
        <f t="shared" si="187"/>
        <v>0</v>
      </c>
      <c r="DA221" s="80">
        <f t="shared" si="187"/>
        <v>0</v>
      </c>
      <c r="DB221" s="80">
        <f t="shared" si="146"/>
        <v>0</v>
      </c>
      <c r="DC221" s="80">
        <f t="shared" si="146"/>
        <v>0</v>
      </c>
      <c r="DD221" s="80">
        <f t="shared" si="146"/>
        <v>0</v>
      </c>
      <c r="DE221" s="80">
        <f t="shared" ref="DE221:DJ263" si="190">BZ221*30</f>
        <v>0</v>
      </c>
      <c r="DF221" s="80">
        <f t="shared" si="190"/>
        <v>0</v>
      </c>
      <c r="DG221" s="80">
        <f t="shared" si="190"/>
        <v>0</v>
      </c>
      <c r="DH221" s="80">
        <f t="shared" si="190"/>
        <v>0</v>
      </c>
      <c r="DI221" s="80">
        <f t="shared" si="190"/>
        <v>0</v>
      </c>
      <c r="DJ221" s="80">
        <f t="shared" si="190"/>
        <v>0</v>
      </c>
      <c r="DK221" s="85">
        <f>VLOOKUP(CF221,'113勞保勞退單日級距表-請勿更改表內數字'!$B$4:$E$56,3,TRUE)</f>
        <v>0</v>
      </c>
      <c r="DL221" s="85">
        <f>VLOOKUP(CG221,'113勞保勞退單日級距表-請勿更改表內數字'!$B$4:$E$56,3,TRUE)</f>
        <v>0</v>
      </c>
      <c r="DM221" s="85">
        <f>VLOOKUP(CH221,'113勞保勞退單日級距表-請勿更改表內數字'!$B$4:$E$56,3,TRUE)</f>
        <v>0</v>
      </c>
      <c r="DN221" s="85">
        <f>VLOOKUP(CI221,'113勞保勞退單日級距表-請勿更改表內數字'!$B$4:$E$56,3,TRUE)</f>
        <v>0</v>
      </c>
      <c r="DO221" s="85">
        <f>VLOOKUP(CJ221,'113勞保勞退單日級距表-請勿更改表內數字'!$B$4:$E$56,3,TRUE)</f>
        <v>0</v>
      </c>
      <c r="DP221" s="85">
        <f>VLOOKUP(CK221,'113勞保勞退單日級距表-請勿更改表內數字'!$B$4:$E$56,3,TRUE)</f>
        <v>0</v>
      </c>
      <c r="DQ221" s="85">
        <f>VLOOKUP(CL221,'113勞保勞退單日級距表-請勿更改表內數字'!$B$4:$E$56,3,TRUE)</f>
        <v>0</v>
      </c>
      <c r="DR221" s="85">
        <f>VLOOKUP(CM221,'113勞保勞退單日級距表-請勿更改表內數字'!$B$4:$E$56,3,TRUE)</f>
        <v>0</v>
      </c>
      <c r="DS221" s="85">
        <f>VLOOKUP(CN221,'113勞保勞退單日級距表-請勿更改表內數字'!$B$4:$E$56,3,TRUE)</f>
        <v>0</v>
      </c>
      <c r="DT221" s="85">
        <f>VLOOKUP(CO221,'113勞保勞退單日級距表-請勿更改表內數字'!$B$4:$E$56,3,TRUE)</f>
        <v>0</v>
      </c>
      <c r="DU221" s="85">
        <f>VLOOKUP(CP221,'113勞保勞退單日級距表-請勿更改表內數字'!$B$4:$E$56,3,TRUE)</f>
        <v>0</v>
      </c>
      <c r="DV221" s="85">
        <f>VLOOKUP(CQ221,'113勞保勞退單日級距表-請勿更改表內數字'!$B$4:$E$56,3,TRUE)</f>
        <v>0</v>
      </c>
      <c r="DW221" s="85">
        <f>VLOOKUP(CR221,'113勞保勞退單日級距表-請勿更改表內數字'!$B$4:$E$56,3,TRUE)</f>
        <v>0</v>
      </c>
      <c r="DX221" s="85">
        <f>VLOOKUP(CS221,'113勞保勞退單日級距表-請勿更改表內數字'!$B$4:$E$56,3,TRUE)</f>
        <v>0</v>
      </c>
      <c r="DY221" s="85">
        <f>VLOOKUP(CT221,'113勞保勞退單日級距表-請勿更改表內數字'!$B$4:$E$56,3,TRUE)</f>
        <v>0</v>
      </c>
      <c r="DZ221" s="85">
        <f>VLOOKUP(CU221,'113勞保勞退單日級距表-請勿更改表內數字'!$B$4:$E$56,3,TRUE)</f>
        <v>0</v>
      </c>
      <c r="EA221" s="85">
        <f>VLOOKUP(CV221,'113勞保勞退單日級距表-請勿更改表內數字'!$B$4:$E$56,3,TRUE)</f>
        <v>0</v>
      </c>
      <c r="EB221" s="85">
        <f>VLOOKUP(CW221,'113勞保勞退單日級距表-請勿更改表內數字'!$B$4:$E$56,3,TRUE)</f>
        <v>0</v>
      </c>
      <c r="EC221" s="85">
        <f>VLOOKUP(CX221,'113勞保勞退單日級距表-請勿更改表內數字'!$B$4:$E$56,3,TRUE)</f>
        <v>0</v>
      </c>
      <c r="ED221" s="85">
        <f>VLOOKUP(CY221,'113勞保勞退單日級距表-請勿更改表內數字'!$B$4:$E$56,3,TRUE)</f>
        <v>0</v>
      </c>
      <c r="EE221" s="85">
        <f>VLOOKUP(CZ221,'113勞保勞退單日級距表-請勿更改表內數字'!$B$4:$E$56,3,TRUE)</f>
        <v>0</v>
      </c>
      <c r="EF221" s="85">
        <f>VLOOKUP(DA221,'113勞保勞退單日級距表-請勿更改表內數字'!$B$4:$E$56,3,TRUE)</f>
        <v>0</v>
      </c>
      <c r="EG221" s="85">
        <f>VLOOKUP(DB221,'113勞保勞退單日級距表-請勿更改表內數字'!$B$4:$E$56,3,TRUE)</f>
        <v>0</v>
      </c>
      <c r="EH221" s="85">
        <f>VLOOKUP(DC221,'113勞保勞退單日級距表-請勿更改表內數字'!$B$4:$E$56,3,TRUE)</f>
        <v>0</v>
      </c>
      <c r="EI221" s="85">
        <f>VLOOKUP(DD221,'113勞保勞退單日級距表-請勿更改表內數字'!$B$4:$E$56,3,TRUE)</f>
        <v>0</v>
      </c>
      <c r="EJ221" s="85">
        <f>VLOOKUP(DE221,'113勞保勞退單日級距表-請勿更改表內數字'!$B$4:$E$56,3,TRUE)</f>
        <v>0</v>
      </c>
      <c r="EK221" s="85">
        <f>VLOOKUP(DF221,'113勞保勞退單日級距表-請勿更改表內數字'!$B$4:$E$56,3,TRUE)</f>
        <v>0</v>
      </c>
      <c r="EL221" s="85">
        <f>VLOOKUP(DG221,'113勞保勞退單日級距表-請勿更改表內數字'!$B$4:$E$56,3,TRUE)</f>
        <v>0</v>
      </c>
      <c r="EM221" s="85">
        <f>VLOOKUP(DH221,'113勞保勞退單日級距表-請勿更改表內數字'!$B$4:$E$56,3,TRUE)</f>
        <v>0</v>
      </c>
      <c r="EN221" s="85">
        <f>VLOOKUP(DI221,'113勞保勞退單日級距表-請勿更改表內數字'!$B$4:$E$56,3,TRUE)</f>
        <v>0</v>
      </c>
      <c r="EO221" s="85">
        <f>VLOOKUP(DJ221,'113勞保勞退單日級距表-請勿更改表內數字'!$B$4:$E$56,3,TRUE)</f>
        <v>0</v>
      </c>
      <c r="EP221" s="84">
        <f>VLOOKUP(CF221,'113勞保勞退單日級距表-請勿更改表內數字'!$B$4:$E$56,4,TRUE)</f>
        <v>0</v>
      </c>
      <c r="EQ221" s="84">
        <f>VLOOKUP(CG221,'113勞保勞退單日級距表-請勿更改表內數字'!$B$4:$E$56,4,TRUE)</f>
        <v>0</v>
      </c>
      <c r="ER221" s="84">
        <f>VLOOKUP(CH221,'113勞保勞退單日級距表-請勿更改表內數字'!$B$4:$E$56,4,TRUE)</f>
        <v>0</v>
      </c>
      <c r="ES221" s="84">
        <f>VLOOKUP(CI221,'113勞保勞退單日級距表-請勿更改表內數字'!$B$4:$E$56,4,TRUE)</f>
        <v>0</v>
      </c>
      <c r="ET221" s="84">
        <f>VLOOKUP(CJ221,'113勞保勞退單日級距表-請勿更改表內數字'!$B$4:$E$56,4,TRUE)</f>
        <v>0</v>
      </c>
      <c r="EU221" s="84">
        <f>VLOOKUP(CK221,'113勞保勞退單日級距表-請勿更改表內數字'!$B$4:$E$56,4,TRUE)</f>
        <v>0</v>
      </c>
      <c r="EV221" s="84">
        <f>VLOOKUP(CL221,'113勞保勞退單日級距表-請勿更改表內數字'!$B$4:$E$56,4,TRUE)</f>
        <v>0</v>
      </c>
      <c r="EW221" s="84">
        <f>VLOOKUP(CM221,'113勞保勞退單日級距表-請勿更改表內數字'!$B$4:$E$56,4,TRUE)</f>
        <v>0</v>
      </c>
      <c r="EX221" s="84">
        <f>VLOOKUP(CN221,'113勞保勞退單日級距表-請勿更改表內數字'!$B$4:$E$56,4,TRUE)</f>
        <v>0</v>
      </c>
      <c r="EY221" s="84">
        <f>VLOOKUP(CO221,'113勞保勞退單日級距表-請勿更改表內數字'!$B$4:$E$56,4,TRUE)</f>
        <v>0</v>
      </c>
      <c r="EZ221" s="84">
        <f>VLOOKUP(CP221,'113勞保勞退單日級距表-請勿更改表內數字'!$B$4:$E$56,4,TRUE)</f>
        <v>0</v>
      </c>
      <c r="FA221" s="84">
        <f>VLOOKUP(CQ221,'113勞保勞退單日級距表-請勿更改表內數字'!$B$4:$E$56,4,TRUE)</f>
        <v>0</v>
      </c>
      <c r="FB221" s="84">
        <f>VLOOKUP(CR221,'113勞保勞退單日級距表-請勿更改表內數字'!$B$4:$E$56,4,TRUE)</f>
        <v>0</v>
      </c>
      <c r="FC221" s="84">
        <f>VLOOKUP(CS221,'113勞保勞退單日級距表-請勿更改表內數字'!$B$4:$E$56,4,TRUE)</f>
        <v>0</v>
      </c>
      <c r="FD221" s="84">
        <f>VLOOKUP(CT221,'113勞保勞退單日級距表-請勿更改表內數字'!$B$4:$E$56,4,TRUE)</f>
        <v>0</v>
      </c>
      <c r="FE221" s="84">
        <f>VLOOKUP(CU221,'113勞保勞退單日級距表-請勿更改表內數字'!$B$4:$E$56,4,TRUE)</f>
        <v>0</v>
      </c>
      <c r="FF221" s="84">
        <f>VLOOKUP(CV221,'113勞保勞退單日級距表-請勿更改表內數字'!$B$4:$E$56,4,TRUE)</f>
        <v>0</v>
      </c>
      <c r="FG221" s="84">
        <f>VLOOKUP(CW221,'113勞保勞退單日級距表-請勿更改表內數字'!$B$4:$E$56,4,TRUE)</f>
        <v>0</v>
      </c>
      <c r="FH221" s="84">
        <f>VLOOKUP(CX221,'113勞保勞退單日級距表-請勿更改表內數字'!$B$4:$E$56,4,TRUE)</f>
        <v>0</v>
      </c>
      <c r="FI221" s="84">
        <f>VLOOKUP(CY221,'113勞保勞退單日級距表-請勿更改表內數字'!$B$4:$E$56,4,TRUE)</f>
        <v>0</v>
      </c>
      <c r="FJ221" s="84">
        <f>VLOOKUP(CZ221,'113勞保勞退單日級距表-請勿更改表內數字'!$B$4:$E$56,4,TRUE)</f>
        <v>0</v>
      </c>
      <c r="FK221" s="84">
        <f>VLOOKUP(DA221,'113勞保勞退單日級距表-請勿更改表內數字'!$B$4:$E$56,4,TRUE)</f>
        <v>0</v>
      </c>
      <c r="FL221" s="84">
        <f>VLOOKUP(DB221,'113勞保勞退單日級距表-請勿更改表內數字'!$B$4:$E$56,4,TRUE)</f>
        <v>0</v>
      </c>
      <c r="FM221" s="84">
        <f>VLOOKUP(DC221,'113勞保勞退單日級距表-請勿更改表內數字'!$B$4:$E$56,4,TRUE)</f>
        <v>0</v>
      </c>
      <c r="FN221" s="84">
        <f>VLOOKUP(DD221,'113勞保勞退單日級距表-請勿更改表內數字'!$B$4:$E$56,4,TRUE)</f>
        <v>0</v>
      </c>
      <c r="FO221" s="84">
        <f>VLOOKUP(DE221,'113勞保勞退單日級距表-請勿更改表內數字'!$B$4:$E$56,4,TRUE)</f>
        <v>0</v>
      </c>
      <c r="FP221" s="84">
        <f>VLOOKUP(DF221,'113勞保勞退單日級距表-請勿更改表內數字'!$B$4:$E$56,4,TRUE)</f>
        <v>0</v>
      </c>
      <c r="FQ221" s="84">
        <f>VLOOKUP(DG221,'113勞保勞退單日級距表-請勿更改表內數字'!$B$4:$E$56,4,TRUE)</f>
        <v>0</v>
      </c>
      <c r="FR221" s="84">
        <f>VLOOKUP(DH221,'113勞保勞退單日級距表-請勿更改表內數字'!$B$4:$E$56,4,TRUE)</f>
        <v>0</v>
      </c>
      <c r="FS221" s="84">
        <f>VLOOKUP(DI221,'113勞保勞退單日級距表-請勿更改表內數字'!$B$4:$E$56,4,TRUE)</f>
        <v>0</v>
      </c>
      <c r="FT221" s="84">
        <f>VLOOKUP(DJ221,'113勞保勞退單日級距表-請勿更改表內數字'!$B$4:$E$56,4,TRUE)</f>
        <v>0</v>
      </c>
      <c r="FU221" s="83">
        <f>VLOOKUP(CF221,'113勞保勞退單日級距表-請勿更改表內數字'!$B$4:$I$56,8,TRUE)</f>
        <v>0</v>
      </c>
      <c r="FV221" s="83">
        <f>VLOOKUP(CG221,'113勞保勞退單日級距表-請勿更改表內數字'!$B$4:$I$56,8,TRUE)</f>
        <v>0</v>
      </c>
      <c r="FW221" s="83">
        <f>VLOOKUP(CH221,'113勞保勞退單日級距表-請勿更改表內數字'!$B$4:$I$56,8,TRUE)</f>
        <v>0</v>
      </c>
      <c r="FX221" s="83">
        <f>VLOOKUP(CI221,'113勞保勞退單日級距表-請勿更改表內數字'!$B$4:$I$56,8,TRUE)</f>
        <v>0</v>
      </c>
      <c r="FY221" s="83">
        <f>VLOOKUP(CJ221,'113勞保勞退單日級距表-請勿更改表內數字'!$B$4:$I$56,8,TRUE)</f>
        <v>0</v>
      </c>
      <c r="FZ221" s="83">
        <f>VLOOKUP(CK221,'113勞保勞退單日級距表-請勿更改表內數字'!$B$4:$I$56,8,TRUE)</f>
        <v>0</v>
      </c>
      <c r="GA221" s="83">
        <f>VLOOKUP(CL221,'113勞保勞退單日級距表-請勿更改表內數字'!$B$4:$I$56,8,TRUE)</f>
        <v>0</v>
      </c>
      <c r="GB221" s="83">
        <f>VLOOKUP(CM221,'113勞保勞退單日級距表-請勿更改表內數字'!$B$4:$I$56,8,TRUE)</f>
        <v>0</v>
      </c>
      <c r="GC221" s="83">
        <f>VLOOKUP(CN221,'113勞保勞退單日級距表-請勿更改表內數字'!$B$4:$I$56,8,TRUE)</f>
        <v>0</v>
      </c>
      <c r="GD221" s="83">
        <f>VLOOKUP(CO221,'113勞保勞退單日級距表-請勿更改表內數字'!$B$4:$I$56,8,TRUE)</f>
        <v>0</v>
      </c>
      <c r="GE221" s="83">
        <f>VLOOKUP(CP221,'113勞保勞退單日級距表-請勿更改表內數字'!$B$4:$I$56,8,TRUE)</f>
        <v>0</v>
      </c>
      <c r="GF221" s="83">
        <f>VLOOKUP(CQ221,'113勞保勞退單日級距表-請勿更改表內數字'!$B$4:$I$56,8,TRUE)</f>
        <v>0</v>
      </c>
      <c r="GG221" s="83">
        <f>VLOOKUP(CR221,'113勞保勞退單日級距表-請勿更改表內數字'!$B$4:$I$56,8,TRUE)</f>
        <v>0</v>
      </c>
      <c r="GH221" s="83">
        <f>VLOOKUP(CS221,'113勞保勞退單日級距表-請勿更改表內數字'!$B$4:$I$56,8,TRUE)</f>
        <v>0</v>
      </c>
      <c r="GI221" s="83">
        <f>VLOOKUP(CT221,'113勞保勞退單日級距表-請勿更改表內數字'!$B$4:$I$56,8,TRUE)</f>
        <v>0</v>
      </c>
      <c r="GJ221" s="83">
        <f>VLOOKUP(CU221,'113勞保勞退單日級距表-請勿更改表內數字'!$B$4:$I$56,8,TRUE)</f>
        <v>0</v>
      </c>
      <c r="GK221" s="83">
        <f>VLOOKUP(CV221,'113勞保勞退單日級距表-請勿更改表內數字'!$B$4:$I$56,8,TRUE)</f>
        <v>0</v>
      </c>
      <c r="GL221" s="83">
        <f>VLOOKUP(CW221,'113勞保勞退單日級距表-請勿更改表內數字'!$B$4:$I$56,8,TRUE)</f>
        <v>0</v>
      </c>
      <c r="GM221" s="83">
        <f>VLOOKUP(CX221,'113勞保勞退單日級距表-請勿更改表內數字'!$B$4:$I$56,8,TRUE)</f>
        <v>0</v>
      </c>
      <c r="GN221" s="83">
        <f>VLOOKUP(CY221,'113勞保勞退單日級距表-請勿更改表內數字'!$B$4:$I$56,8,TRUE)</f>
        <v>0</v>
      </c>
      <c r="GO221" s="83">
        <f>VLOOKUP(CZ221,'113勞保勞退單日級距表-請勿更改表內數字'!$B$4:$I$56,8,TRUE)</f>
        <v>0</v>
      </c>
      <c r="GP221" s="83">
        <f>VLOOKUP(DA221,'113勞保勞退單日級距表-請勿更改表內數字'!$B$4:$I$56,8,TRUE)</f>
        <v>0</v>
      </c>
      <c r="GQ221" s="83">
        <f>VLOOKUP(DB221,'113勞保勞退單日級距表-請勿更改表內數字'!$B$4:$I$56,8,TRUE)</f>
        <v>0</v>
      </c>
      <c r="GR221" s="83">
        <f>VLOOKUP(DC221,'113勞保勞退單日級距表-請勿更改表內數字'!$B$4:$I$56,8,TRUE)</f>
        <v>0</v>
      </c>
      <c r="GS221" s="83">
        <f>VLOOKUP(DD221,'113勞保勞退單日級距表-請勿更改表內數字'!$B$4:$I$56,8,TRUE)</f>
        <v>0</v>
      </c>
      <c r="GT221" s="83">
        <f>VLOOKUP(DE221,'113勞保勞退單日級距表-請勿更改表內數字'!$B$4:$I$56,8,TRUE)</f>
        <v>0</v>
      </c>
      <c r="GU221" s="83">
        <f>VLOOKUP(DF221,'113勞保勞退單日級距表-請勿更改表內數字'!$B$4:$I$56,8,TRUE)</f>
        <v>0</v>
      </c>
      <c r="GV221" s="83">
        <f>VLOOKUP(DG221,'113勞保勞退單日級距表-請勿更改表內數字'!$B$4:$I$56,8,TRUE)</f>
        <v>0</v>
      </c>
      <c r="GW221" s="83">
        <f>VLOOKUP(DH221,'113勞保勞退單日級距表-請勿更改表內數字'!$B$4:$I$56,8,TRUE)</f>
        <v>0</v>
      </c>
      <c r="GX221" s="83">
        <f>VLOOKUP(DI221,'113勞保勞退單日級距表-請勿更改表內數字'!$B$4:$I$56,8,TRUE)</f>
        <v>0</v>
      </c>
      <c r="GY221" s="83">
        <f>VLOOKUP(DJ221,'113勞保勞退單日級距表-請勿更改表內數字'!$B$4:$I$56,8,TRUE)</f>
        <v>0</v>
      </c>
    </row>
    <row r="222" spans="2:207">
      <c r="B222" s="76"/>
      <c r="C222" s="76"/>
      <c r="D222" s="166"/>
      <c r="G222" s="76"/>
      <c r="AP222" s="219">
        <f t="shared" si="147"/>
        <v>0</v>
      </c>
      <c r="AQ222" s="43">
        <f t="shared" si="148"/>
        <v>0</v>
      </c>
      <c r="AR222" s="43">
        <f t="shared" si="149"/>
        <v>0</v>
      </c>
      <c r="AS222" s="209">
        <f t="shared" si="185"/>
        <v>0</v>
      </c>
      <c r="AT222" s="201">
        <f>VLOOKUP(AS222,'113勞保勞退單日級距表-請勿更改表內數字'!$B$4:$E$56,3,TRUE)*AP222</f>
        <v>0</v>
      </c>
      <c r="AU222" s="201">
        <f>VLOOKUP(AS222,'113勞保勞退單日級距表-請勿更改表內數字'!$B$4:$I$56,7,TRUE)</f>
        <v>0</v>
      </c>
      <c r="AV222" s="201">
        <f>VLOOKUP(AS222,'113勞保勞退單日級距表-請勿更改表內數字'!$B$4:$E$56,4,TRUE)*AP222</f>
        <v>0</v>
      </c>
      <c r="AW222" s="51">
        <f t="shared" si="150"/>
        <v>0</v>
      </c>
      <c r="AX222" s="50">
        <f t="shared" si="151"/>
        <v>0</v>
      </c>
      <c r="AY222" s="50">
        <f t="shared" si="152"/>
        <v>0</v>
      </c>
      <c r="AZ222" s="50">
        <f t="shared" si="153"/>
        <v>0</v>
      </c>
      <c r="BA222" s="39">
        <f t="shared" si="154"/>
        <v>0</v>
      </c>
      <c r="BB222" s="39">
        <f t="shared" si="155"/>
        <v>0</v>
      </c>
      <c r="BC222" s="39">
        <f t="shared" si="156"/>
        <v>0</v>
      </c>
      <c r="BD222" s="39">
        <f t="shared" si="157"/>
        <v>0</v>
      </c>
      <c r="BE222" s="39">
        <f t="shared" si="158"/>
        <v>0</v>
      </c>
      <c r="BF222" s="39">
        <f t="shared" si="159"/>
        <v>0</v>
      </c>
      <c r="BG222" s="39">
        <f t="shared" si="160"/>
        <v>0</v>
      </c>
      <c r="BH222" s="39">
        <f t="shared" si="161"/>
        <v>0</v>
      </c>
      <c r="BI222" s="39">
        <f t="shared" si="162"/>
        <v>0</v>
      </c>
      <c r="BJ222" s="39">
        <f t="shared" si="163"/>
        <v>0</v>
      </c>
      <c r="BK222" s="39">
        <f t="shared" si="164"/>
        <v>0</v>
      </c>
      <c r="BL222" s="39">
        <f t="shared" si="165"/>
        <v>0</v>
      </c>
      <c r="BM222" s="39">
        <f t="shared" si="166"/>
        <v>0</v>
      </c>
      <c r="BN222" s="39">
        <f t="shared" si="167"/>
        <v>0</v>
      </c>
      <c r="BO222" s="39">
        <f t="shared" si="168"/>
        <v>0</v>
      </c>
      <c r="BP222" s="39">
        <f t="shared" si="169"/>
        <v>0</v>
      </c>
      <c r="BQ222" s="39">
        <f t="shared" si="170"/>
        <v>0</v>
      </c>
      <c r="BR222" s="39">
        <f t="shared" si="171"/>
        <v>0</v>
      </c>
      <c r="BS222" s="39">
        <f t="shared" si="172"/>
        <v>0</v>
      </c>
      <c r="BT222" s="39">
        <f t="shared" si="173"/>
        <v>0</v>
      </c>
      <c r="BU222" s="39">
        <f t="shared" si="174"/>
        <v>0</v>
      </c>
      <c r="BV222" s="39">
        <f t="shared" si="175"/>
        <v>0</v>
      </c>
      <c r="BW222" s="39">
        <f t="shared" si="176"/>
        <v>0</v>
      </c>
      <c r="BX222" s="39">
        <f t="shared" si="177"/>
        <v>0</v>
      </c>
      <c r="BY222" s="39">
        <f t="shared" si="178"/>
        <v>0</v>
      </c>
      <c r="BZ222" s="39">
        <f t="shared" si="179"/>
        <v>0</v>
      </c>
      <c r="CA222" s="39">
        <f t="shared" si="180"/>
        <v>0</v>
      </c>
      <c r="CB222" s="39">
        <f t="shared" si="181"/>
        <v>0</v>
      </c>
      <c r="CC222" s="39">
        <f t="shared" si="182"/>
        <v>0</v>
      </c>
      <c r="CD222" s="39">
        <f t="shared" si="183"/>
        <v>0</v>
      </c>
      <c r="CE222" s="39">
        <f t="shared" si="184"/>
        <v>0</v>
      </c>
      <c r="CF222" s="80">
        <f t="shared" si="189"/>
        <v>0</v>
      </c>
      <c r="CG222" s="80">
        <f t="shared" si="189"/>
        <v>0</v>
      </c>
      <c r="CH222" s="80">
        <f t="shared" si="189"/>
        <v>0</v>
      </c>
      <c r="CI222" s="80">
        <f t="shared" si="189"/>
        <v>0</v>
      </c>
      <c r="CJ222" s="80">
        <f t="shared" si="189"/>
        <v>0</v>
      </c>
      <c r="CK222" s="80">
        <f t="shared" si="189"/>
        <v>0</v>
      </c>
      <c r="CL222" s="80">
        <f t="shared" si="189"/>
        <v>0</v>
      </c>
      <c r="CM222" s="80">
        <f t="shared" si="189"/>
        <v>0</v>
      </c>
      <c r="CN222" s="80">
        <f t="shared" si="189"/>
        <v>0</v>
      </c>
      <c r="CO222" s="80">
        <f t="shared" si="189"/>
        <v>0</v>
      </c>
      <c r="CP222" s="80">
        <f t="shared" si="189"/>
        <v>0</v>
      </c>
      <c r="CQ222" s="80">
        <f t="shared" si="189"/>
        <v>0</v>
      </c>
      <c r="CR222" s="80">
        <f t="shared" si="189"/>
        <v>0</v>
      </c>
      <c r="CS222" s="80">
        <f t="shared" si="188"/>
        <v>0</v>
      </c>
      <c r="CT222" s="80">
        <f t="shared" si="188"/>
        <v>0</v>
      </c>
      <c r="CU222" s="80">
        <f t="shared" si="188"/>
        <v>0</v>
      </c>
      <c r="CV222" s="80">
        <f t="shared" si="187"/>
        <v>0</v>
      </c>
      <c r="CW222" s="80">
        <f t="shared" si="187"/>
        <v>0</v>
      </c>
      <c r="CX222" s="80">
        <f t="shared" si="187"/>
        <v>0</v>
      </c>
      <c r="CY222" s="80">
        <f t="shared" si="187"/>
        <v>0</v>
      </c>
      <c r="CZ222" s="80">
        <f t="shared" si="187"/>
        <v>0</v>
      </c>
      <c r="DA222" s="80">
        <f t="shared" si="187"/>
        <v>0</v>
      </c>
      <c r="DB222" s="80">
        <f t="shared" si="187"/>
        <v>0</v>
      </c>
      <c r="DC222" s="80">
        <f t="shared" si="187"/>
        <v>0</v>
      </c>
      <c r="DD222" s="80">
        <f t="shared" si="187"/>
        <v>0</v>
      </c>
      <c r="DE222" s="80">
        <f t="shared" si="190"/>
        <v>0</v>
      </c>
      <c r="DF222" s="80">
        <f t="shared" si="190"/>
        <v>0</v>
      </c>
      <c r="DG222" s="80">
        <f t="shared" si="190"/>
        <v>0</v>
      </c>
      <c r="DH222" s="80">
        <f t="shared" si="190"/>
        <v>0</v>
      </c>
      <c r="DI222" s="80">
        <f t="shared" si="190"/>
        <v>0</v>
      </c>
      <c r="DJ222" s="80">
        <f t="shared" si="190"/>
        <v>0</v>
      </c>
      <c r="DK222" s="85">
        <f>VLOOKUP(CF222,'113勞保勞退單日級距表-請勿更改表內數字'!$B$4:$E$56,3,TRUE)</f>
        <v>0</v>
      </c>
      <c r="DL222" s="85">
        <f>VLOOKUP(CG222,'113勞保勞退單日級距表-請勿更改表內數字'!$B$4:$E$56,3,TRUE)</f>
        <v>0</v>
      </c>
      <c r="DM222" s="85">
        <f>VLOOKUP(CH222,'113勞保勞退單日級距表-請勿更改表內數字'!$B$4:$E$56,3,TRUE)</f>
        <v>0</v>
      </c>
      <c r="DN222" s="85">
        <f>VLOOKUP(CI222,'113勞保勞退單日級距表-請勿更改表內數字'!$B$4:$E$56,3,TRUE)</f>
        <v>0</v>
      </c>
      <c r="DO222" s="85">
        <f>VLOOKUP(CJ222,'113勞保勞退單日級距表-請勿更改表內數字'!$B$4:$E$56,3,TRUE)</f>
        <v>0</v>
      </c>
      <c r="DP222" s="85">
        <f>VLOOKUP(CK222,'113勞保勞退單日級距表-請勿更改表內數字'!$B$4:$E$56,3,TRUE)</f>
        <v>0</v>
      </c>
      <c r="DQ222" s="85">
        <f>VLOOKUP(CL222,'113勞保勞退單日級距表-請勿更改表內數字'!$B$4:$E$56,3,TRUE)</f>
        <v>0</v>
      </c>
      <c r="DR222" s="85">
        <f>VLOOKUP(CM222,'113勞保勞退單日級距表-請勿更改表內數字'!$B$4:$E$56,3,TRUE)</f>
        <v>0</v>
      </c>
      <c r="DS222" s="85">
        <f>VLOOKUP(CN222,'113勞保勞退單日級距表-請勿更改表內數字'!$B$4:$E$56,3,TRUE)</f>
        <v>0</v>
      </c>
      <c r="DT222" s="85">
        <f>VLOOKUP(CO222,'113勞保勞退單日級距表-請勿更改表內數字'!$B$4:$E$56,3,TRUE)</f>
        <v>0</v>
      </c>
      <c r="DU222" s="85">
        <f>VLOOKUP(CP222,'113勞保勞退單日級距表-請勿更改表內數字'!$B$4:$E$56,3,TRUE)</f>
        <v>0</v>
      </c>
      <c r="DV222" s="85">
        <f>VLOOKUP(CQ222,'113勞保勞退單日級距表-請勿更改表內數字'!$B$4:$E$56,3,TRUE)</f>
        <v>0</v>
      </c>
      <c r="DW222" s="85">
        <f>VLOOKUP(CR222,'113勞保勞退單日級距表-請勿更改表內數字'!$B$4:$E$56,3,TRUE)</f>
        <v>0</v>
      </c>
      <c r="DX222" s="85">
        <f>VLOOKUP(CS222,'113勞保勞退單日級距表-請勿更改表內數字'!$B$4:$E$56,3,TRUE)</f>
        <v>0</v>
      </c>
      <c r="DY222" s="85">
        <f>VLOOKUP(CT222,'113勞保勞退單日級距表-請勿更改表內數字'!$B$4:$E$56,3,TRUE)</f>
        <v>0</v>
      </c>
      <c r="DZ222" s="85">
        <f>VLOOKUP(CU222,'113勞保勞退單日級距表-請勿更改表內數字'!$B$4:$E$56,3,TRUE)</f>
        <v>0</v>
      </c>
      <c r="EA222" s="85">
        <f>VLOOKUP(CV222,'113勞保勞退單日級距表-請勿更改表內數字'!$B$4:$E$56,3,TRUE)</f>
        <v>0</v>
      </c>
      <c r="EB222" s="85">
        <f>VLOOKUP(CW222,'113勞保勞退單日級距表-請勿更改表內數字'!$B$4:$E$56,3,TRUE)</f>
        <v>0</v>
      </c>
      <c r="EC222" s="85">
        <f>VLOOKUP(CX222,'113勞保勞退單日級距表-請勿更改表內數字'!$B$4:$E$56,3,TRUE)</f>
        <v>0</v>
      </c>
      <c r="ED222" s="85">
        <f>VLOOKUP(CY222,'113勞保勞退單日級距表-請勿更改表內數字'!$B$4:$E$56,3,TRUE)</f>
        <v>0</v>
      </c>
      <c r="EE222" s="85">
        <f>VLOOKUP(CZ222,'113勞保勞退單日級距表-請勿更改表內數字'!$B$4:$E$56,3,TRUE)</f>
        <v>0</v>
      </c>
      <c r="EF222" s="85">
        <f>VLOOKUP(DA222,'113勞保勞退單日級距表-請勿更改表內數字'!$B$4:$E$56,3,TRUE)</f>
        <v>0</v>
      </c>
      <c r="EG222" s="85">
        <f>VLOOKUP(DB222,'113勞保勞退單日級距表-請勿更改表內數字'!$B$4:$E$56,3,TRUE)</f>
        <v>0</v>
      </c>
      <c r="EH222" s="85">
        <f>VLOOKUP(DC222,'113勞保勞退單日級距表-請勿更改表內數字'!$B$4:$E$56,3,TRUE)</f>
        <v>0</v>
      </c>
      <c r="EI222" s="85">
        <f>VLOOKUP(DD222,'113勞保勞退單日級距表-請勿更改表內數字'!$B$4:$E$56,3,TRUE)</f>
        <v>0</v>
      </c>
      <c r="EJ222" s="85">
        <f>VLOOKUP(DE222,'113勞保勞退單日級距表-請勿更改表內數字'!$B$4:$E$56,3,TRUE)</f>
        <v>0</v>
      </c>
      <c r="EK222" s="85">
        <f>VLOOKUP(DF222,'113勞保勞退單日級距表-請勿更改表內數字'!$B$4:$E$56,3,TRUE)</f>
        <v>0</v>
      </c>
      <c r="EL222" s="85">
        <f>VLOOKUP(DG222,'113勞保勞退單日級距表-請勿更改表內數字'!$B$4:$E$56,3,TRUE)</f>
        <v>0</v>
      </c>
      <c r="EM222" s="85">
        <f>VLOOKUP(DH222,'113勞保勞退單日級距表-請勿更改表內數字'!$B$4:$E$56,3,TRUE)</f>
        <v>0</v>
      </c>
      <c r="EN222" s="85">
        <f>VLOOKUP(DI222,'113勞保勞退單日級距表-請勿更改表內數字'!$B$4:$E$56,3,TRUE)</f>
        <v>0</v>
      </c>
      <c r="EO222" s="85">
        <f>VLOOKUP(DJ222,'113勞保勞退單日級距表-請勿更改表內數字'!$B$4:$E$56,3,TRUE)</f>
        <v>0</v>
      </c>
      <c r="EP222" s="84">
        <f>VLOOKUP(CF222,'113勞保勞退單日級距表-請勿更改表內數字'!$B$4:$E$56,4,TRUE)</f>
        <v>0</v>
      </c>
      <c r="EQ222" s="84">
        <f>VLOOKUP(CG222,'113勞保勞退單日級距表-請勿更改表內數字'!$B$4:$E$56,4,TRUE)</f>
        <v>0</v>
      </c>
      <c r="ER222" s="84">
        <f>VLOOKUP(CH222,'113勞保勞退單日級距表-請勿更改表內數字'!$B$4:$E$56,4,TRUE)</f>
        <v>0</v>
      </c>
      <c r="ES222" s="84">
        <f>VLOOKUP(CI222,'113勞保勞退單日級距表-請勿更改表內數字'!$B$4:$E$56,4,TRUE)</f>
        <v>0</v>
      </c>
      <c r="ET222" s="84">
        <f>VLOOKUP(CJ222,'113勞保勞退單日級距表-請勿更改表內數字'!$B$4:$E$56,4,TRUE)</f>
        <v>0</v>
      </c>
      <c r="EU222" s="84">
        <f>VLOOKUP(CK222,'113勞保勞退單日級距表-請勿更改表內數字'!$B$4:$E$56,4,TRUE)</f>
        <v>0</v>
      </c>
      <c r="EV222" s="84">
        <f>VLOOKUP(CL222,'113勞保勞退單日級距表-請勿更改表內數字'!$B$4:$E$56,4,TRUE)</f>
        <v>0</v>
      </c>
      <c r="EW222" s="84">
        <f>VLOOKUP(CM222,'113勞保勞退單日級距表-請勿更改表內數字'!$B$4:$E$56,4,TRUE)</f>
        <v>0</v>
      </c>
      <c r="EX222" s="84">
        <f>VLOOKUP(CN222,'113勞保勞退單日級距表-請勿更改表內數字'!$B$4:$E$56,4,TRUE)</f>
        <v>0</v>
      </c>
      <c r="EY222" s="84">
        <f>VLOOKUP(CO222,'113勞保勞退單日級距表-請勿更改表內數字'!$B$4:$E$56,4,TRUE)</f>
        <v>0</v>
      </c>
      <c r="EZ222" s="84">
        <f>VLOOKUP(CP222,'113勞保勞退單日級距表-請勿更改表內數字'!$B$4:$E$56,4,TRUE)</f>
        <v>0</v>
      </c>
      <c r="FA222" s="84">
        <f>VLOOKUP(CQ222,'113勞保勞退單日級距表-請勿更改表內數字'!$B$4:$E$56,4,TRUE)</f>
        <v>0</v>
      </c>
      <c r="FB222" s="84">
        <f>VLOOKUP(CR222,'113勞保勞退單日級距表-請勿更改表內數字'!$B$4:$E$56,4,TRUE)</f>
        <v>0</v>
      </c>
      <c r="FC222" s="84">
        <f>VLOOKUP(CS222,'113勞保勞退單日級距表-請勿更改表內數字'!$B$4:$E$56,4,TRUE)</f>
        <v>0</v>
      </c>
      <c r="FD222" s="84">
        <f>VLOOKUP(CT222,'113勞保勞退單日級距表-請勿更改表內數字'!$B$4:$E$56,4,TRUE)</f>
        <v>0</v>
      </c>
      <c r="FE222" s="84">
        <f>VLOOKUP(CU222,'113勞保勞退單日級距表-請勿更改表內數字'!$B$4:$E$56,4,TRUE)</f>
        <v>0</v>
      </c>
      <c r="FF222" s="84">
        <f>VLOOKUP(CV222,'113勞保勞退單日級距表-請勿更改表內數字'!$B$4:$E$56,4,TRUE)</f>
        <v>0</v>
      </c>
      <c r="FG222" s="84">
        <f>VLOOKUP(CW222,'113勞保勞退單日級距表-請勿更改表內數字'!$B$4:$E$56,4,TRUE)</f>
        <v>0</v>
      </c>
      <c r="FH222" s="84">
        <f>VLOOKUP(CX222,'113勞保勞退單日級距表-請勿更改表內數字'!$B$4:$E$56,4,TRUE)</f>
        <v>0</v>
      </c>
      <c r="FI222" s="84">
        <f>VLOOKUP(CY222,'113勞保勞退單日級距表-請勿更改表內數字'!$B$4:$E$56,4,TRUE)</f>
        <v>0</v>
      </c>
      <c r="FJ222" s="84">
        <f>VLOOKUP(CZ222,'113勞保勞退單日級距表-請勿更改表內數字'!$B$4:$E$56,4,TRUE)</f>
        <v>0</v>
      </c>
      <c r="FK222" s="84">
        <f>VLOOKUP(DA222,'113勞保勞退單日級距表-請勿更改表內數字'!$B$4:$E$56,4,TRUE)</f>
        <v>0</v>
      </c>
      <c r="FL222" s="84">
        <f>VLOOKUP(DB222,'113勞保勞退單日級距表-請勿更改表內數字'!$B$4:$E$56,4,TRUE)</f>
        <v>0</v>
      </c>
      <c r="FM222" s="84">
        <f>VLOOKUP(DC222,'113勞保勞退單日級距表-請勿更改表內數字'!$B$4:$E$56,4,TRUE)</f>
        <v>0</v>
      </c>
      <c r="FN222" s="84">
        <f>VLOOKUP(DD222,'113勞保勞退單日級距表-請勿更改表內數字'!$B$4:$E$56,4,TRUE)</f>
        <v>0</v>
      </c>
      <c r="FO222" s="84">
        <f>VLOOKUP(DE222,'113勞保勞退單日級距表-請勿更改表內數字'!$B$4:$E$56,4,TRUE)</f>
        <v>0</v>
      </c>
      <c r="FP222" s="84">
        <f>VLOOKUP(DF222,'113勞保勞退單日級距表-請勿更改表內數字'!$B$4:$E$56,4,TRUE)</f>
        <v>0</v>
      </c>
      <c r="FQ222" s="84">
        <f>VLOOKUP(DG222,'113勞保勞退單日級距表-請勿更改表內數字'!$B$4:$E$56,4,TRUE)</f>
        <v>0</v>
      </c>
      <c r="FR222" s="84">
        <f>VLOOKUP(DH222,'113勞保勞退單日級距表-請勿更改表內數字'!$B$4:$E$56,4,TRUE)</f>
        <v>0</v>
      </c>
      <c r="FS222" s="84">
        <f>VLOOKUP(DI222,'113勞保勞退單日級距表-請勿更改表內數字'!$B$4:$E$56,4,TRUE)</f>
        <v>0</v>
      </c>
      <c r="FT222" s="84">
        <f>VLOOKUP(DJ222,'113勞保勞退單日級距表-請勿更改表內數字'!$B$4:$E$56,4,TRUE)</f>
        <v>0</v>
      </c>
      <c r="FU222" s="83">
        <f>VLOOKUP(CF222,'113勞保勞退單日級距表-請勿更改表內數字'!$B$4:$I$56,8,TRUE)</f>
        <v>0</v>
      </c>
      <c r="FV222" s="83">
        <f>VLOOKUP(CG222,'113勞保勞退單日級距表-請勿更改表內數字'!$B$4:$I$56,8,TRUE)</f>
        <v>0</v>
      </c>
      <c r="FW222" s="83">
        <f>VLOOKUP(CH222,'113勞保勞退單日級距表-請勿更改表內數字'!$B$4:$I$56,8,TRUE)</f>
        <v>0</v>
      </c>
      <c r="FX222" s="83">
        <f>VLOOKUP(CI222,'113勞保勞退單日級距表-請勿更改表內數字'!$B$4:$I$56,8,TRUE)</f>
        <v>0</v>
      </c>
      <c r="FY222" s="83">
        <f>VLOOKUP(CJ222,'113勞保勞退單日級距表-請勿更改表內數字'!$B$4:$I$56,8,TRUE)</f>
        <v>0</v>
      </c>
      <c r="FZ222" s="83">
        <f>VLOOKUP(CK222,'113勞保勞退單日級距表-請勿更改表內數字'!$B$4:$I$56,8,TRUE)</f>
        <v>0</v>
      </c>
      <c r="GA222" s="83">
        <f>VLOOKUP(CL222,'113勞保勞退單日級距表-請勿更改表內數字'!$B$4:$I$56,8,TRUE)</f>
        <v>0</v>
      </c>
      <c r="GB222" s="83">
        <f>VLOOKUP(CM222,'113勞保勞退單日級距表-請勿更改表內數字'!$B$4:$I$56,8,TRUE)</f>
        <v>0</v>
      </c>
      <c r="GC222" s="83">
        <f>VLOOKUP(CN222,'113勞保勞退單日級距表-請勿更改表內數字'!$B$4:$I$56,8,TRUE)</f>
        <v>0</v>
      </c>
      <c r="GD222" s="83">
        <f>VLOOKUP(CO222,'113勞保勞退單日級距表-請勿更改表內數字'!$B$4:$I$56,8,TRUE)</f>
        <v>0</v>
      </c>
      <c r="GE222" s="83">
        <f>VLOOKUP(CP222,'113勞保勞退單日級距表-請勿更改表內數字'!$B$4:$I$56,8,TRUE)</f>
        <v>0</v>
      </c>
      <c r="GF222" s="83">
        <f>VLOOKUP(CQ222,'113勞保勞退單日級距表-請勿更改表內數字'!$B$4:$I$56,8,TRUE)</f>
        <v>0</v>
      </c>
      <c r="GG222" s="83">
        <f>VLOOKUP(CR222,'113勞保勞退單日級距表-請勿更改表內數字'!$B$4:$I$56,8,TRUE)</f>
        <v>0</v>
      </c>
      <c r="GH222" s="83">
        <f>VLOOKUP(CS222,'113勞保勞退單日級距表-請勿更改表內數字'!$B$4:$I$56,8,TRUE)</f>
        <v>0</v>
      </c>
      <c r="GI222" s="83">
        <f>VLOOKUP(CT222,'113勞保勞退單日級距表-請勿更改表內數字'!$B$4:$I$56,8,TRUE)</f>
        <v>0</v>
      </c>
      <c r="GJ222" s="83">
        <f>VLOOKUP(CU222,'113勞保勞退單日級距表-請勿更改表內數字'!$B$4:$I$56,8,TRUE)</f>
        <v>0</v>
      </c>
      <c r="GK222" s="83">
        <f>VLOOKUP(CV222,'113勞保勞退單日級距表-請勿更改表內數字'!$B$4:$I$56,8,TRUE)</f>
        <v>0</v>
      </c>
      <c r="GL222" s="83">
        <f>VLOOKUP(CW222,'113勞保勞退單日級距表-請勿更改表內數字'!$B$4:$I$56,8,TRUE)</f>
        <v>0</v>
      </c>
      <c r="GM222" s="83">
        <f>VLOOKUP(CX222,'113勞保勞退單日級距表-請勿更改表內數字'!$B$4:$I$56,8,TRUE)</f>
        <v>0</v>
      </c>
      <c r="GN222" s="83">
        <f>VLOOKUP(CY222,'113勞保勞退單日級距表-請勿更改表內數字'!$B$4:$I$56,8,TRUE)</f>
        <v>0</v>
      </c>
      <c r="GO222" s="83">
        <f>VLOOKUP(CZ222,'113勞保勞退單日級距表-請勿更改表內數字'!$B$4:$I$56,8,TRUE)</f>
        <v>0</v>
      </c>
      <c r="GP222" s="83">
        <f>VLOOKUP(DA222,'113勞保勞退單日級距表-請勿更改表內數字'!$B$4:$I$56,8,TRUE)</f>
        <v>0</v>
      </c>
      <c r="GQ222" s="83">
        <f>VLOOKUP(DB222,'113勞保勞退單日級距表-請勿更改表內數字'!$B$4:$I$56,8,TRUE)</f>
        <v>0</v>
      </c>
      <c r="GR222" s="83">
        <f>VLOOKUP(DC222,'113勞保勞退單日級距表-請勿更改表內數字'!$B$4:$I$56,8,TRUE)</f>
        <v>0</v>
      </c>
      <c r="GS222" s="83">
        <f>VLOOKUP(DD222,'113勞保勞退單日級距表-請勿更改表內數字'!$B$4:$I$56,8,TRUE)</f>
        <v>0</v>
      </c>
      <c r="GT222" s="83">
        <f>VLOOKUP(DE222,'113勞保勞退單日級距表-請勿更改表內數字'!$B$4:$I$56,8,TRUE)</f>
        <v>0</v>
      </c>
      <c r="GU222" s="83">
        <f>VLOOKUP(DF222,'113勞保勞退單日級距表-請勿更改表內數字'!$B$4:$I$56,8,TRUE)</f>
        <v>0</v>
      </c>
      <c r="GV222" s="83">
        <f>VLOOKUP(DG222,'113勞保勞退單日級距表-請勿更改表內數字'!$B$4:$I$56,8,TRUE)</f>
        <v>0</v>
      </c>
      <c r="GW222" s="83">
        <f>VLOOKUP(DH222,'113勞保勞退單日級距表-請勿更改表內數字'!$B$4:$I$56,8,TRUE)</f>
        <v>0</v>
      </c>
      <c r="GX222" s="83">
        <f>VLOOKUP(DI222,'113勞保勞退單日級距表-請勿更改表內數字'!$B$4:$I$56,8,TRUE)</f>
        <v>0</v>
      </c>
      <c r="GY222" s="83">
        <f>VLOOKUP(DJ222,'113勞保勞退單日級距表-請勿更改表內數字'!$B$4:$I$56,8,TRUE)</f>
        <v>0</v>
      </c>
    </row>
    <row r="223" spans="2:207">
      <c r="B223" s="76"/>
      <c r="C223" s="76"/>
      <c r="D223" s="166"/>
      <c r="G223" s="76"/>
      <c r="AB223" s="93"/>
      <c r="AC223" s="93"/>
      <c r="AD223" s="93"/>
      <c r="AP223" s="219">
        <f t="shared" si="147"/>
        <v>0</v>
      </c>
      <c r="AQ223" s="43">
        <f t="shared" si="148"/>
        <v>0</v>
      </c>
      <c r="AR223" s="43">
        <f t="shared" si="149"/>
        <v>0</v>
      </c>
      <c r="AS223" s="209">
        <f t="shared" si="185"/>
        <v>0</v>
      </c>
      <c r="AT223" s="201">
        <f>VLOOKUP(AS223,'113勞保勞退單日級距表-請勿更改表內數字'!$B$4:$E$56,3,TRUE)*AP223</f>
        <v>0</v>
      </c>
      <c r="AU223" s="201">
        <f>VLOOKUP(AS223,'113勞保勞退單日級距表-請勿更改表內數字'!$B$4:$I$56,7,TRUE)</f>
        <v>0</v>
      </c>
      <c r="AV223" s="201">
        <f>VLOOKUP(AS223,'113勞保勞退單日級距表-請勿更改表內數字'!$B$4:$E$56,4,TRUE)*AP223</f>
        <v>0</v>
      </c>
      <c r="AW223" s="51">
        <f t="shared" si="150"/>
        <v>0</v>
      </c>
      <c r="AX223" s="50">
        <f t="shared" si="151"/>
        <v>0</v>
      </c>
      <c r="AY223" s="50">
        <f t="shared" si="152"/>
        <v>0</v>
      </c>
      <c r="AZ223" s="50">
        <f t="shared" si="153"/>
        <v>0</v>
      </c>
      <c r="BA223" s="39">
        <f t="shared" si="154"/>
        <v>0</v>
      </c>
      <c r="BB223" s="39">
        <f t="shared" si="155"/>
        <v>0</v>
      </c>
      <c r="BC223" s="39">
        <f t="shared" si="156"/>
        <v>0</v>
      </c>
      <c r="BD223" s="39">
        <f t="shared" si="157"/>
        <v>0</v>
      </c>
      <c r="BE223" s="39">
        <f t="shared" si="158"/>
        <v>0</v>
      </c>
      <c r="BF223" s="39">
        <f t="shared" si="159"/>
        <v>0</v>
      </c>
      <c r="BG223" s="39">
        <f t="shared" si="160"/>
        <v>0</v>
      </c>
      <c r="BH223" s="39">
        <f t="shared" si="161"/>
        <v>0</v>
      </c>
      <c r="BI223" s="39">
        <f t="shared" si="162"/>
        <v>0</v>
      </c>
      <c r="BJ223" s="39">
        <f t="shared" si="163"/>
        <v>0</v>
      </c>
      <c r="BK223" s="39">
        <f t="shared" si="164"/>
        <v>0</v>
      </c>
      <c r="BL223" s="39">
        <f t="shared" si="165"/>
        <v>0</v>
      </c>
      <c r="BM223" s="39">
        <f t="shared" si="166"/>
        <v>0</v>
      </c>
      <c r="BN223" s="39">
        <f t="shared" si="167"/>
        <v>0</v>
      </c>
      <c r="BO223" s="39">
        <f t="shared" si="168"/>
        <v>0</v>
      </c>
      <c r="BP223" s="39">
        <f t="shared" si="169"/>
        <v>0</v>
      </c>
      <c r="BQ223" s="39">
        <f t="shared" si="170"/>
        <v>0</v>
      </c>
      <c r="BR223" s="39">
        <f t="shared" si="171"/>
        <v>0</v>
      </c>
      <c r="BS223" s="39">
        <f t="shared" si="172"/>
        <v>0</v>
      </c>
      <c r="BT223" s="39">
        <f t="shared" si="173"/>
        <v>0</v>
      </c>
      <c r="BU223" s="39">
        <f t="shared" si="174"/>
        <v>0</v>
      </c>
      <c r="BV223" s="39">
        <f t="shared" si="175"/>
        <v>0</v>
      </c>
      <c r="BW223" s="39">
        <f t="shared" si="176"/>
        <v>0</v>
      </c>
      <c r="BX223" s="39">
        <f t="shared" si="177"/>
        <v>0</v>
      </c>
      <c r="BY223" s="39">
        <f t="shared" si="178"/>
        <v>0</v>
      </c>
      <c r="BZ223" s="39">
        <f t="shared" si="179"/>
        <v>0</v>
      </c>
      <c r="CA223" s="39">
        <f t="shared" si="180"/>
        <v>0</v>
      </c>
      <c r="CB223" s="39">
        <f t="shared" si="181"/>
        <v>0</v>
      </c>
      <c r="CC223" s="39">
        <f t="shared" si="182"/>
        <v>0</v>
      </c>
      <c r="CD223" s="39">
        <f t="shared" si="183"/>
        <v>0</v>
      </c>
      <c r="CE223" s="39">
        <f t="shared" si="184"/>
        <v>0</v>
      </c>
      <c r="CF223" s="80">
        <f t="shared" si="189"/>
        <v>0</v>
      </c>
      <c r="CG223" s="80">
        <f t="shared" si="189"/>
        <v>0</v>
      </c>
      <c r="CH223" s="80">
        <f t="shared" si="189"/>
        <v>0</v>
      </c>
      <c r="CI223" s="80">
        <f t="shared" si="189"/>
        <v>0</v>
      </c>
      <c r="CJ223" s="80">
        <f t="shared" si="189"/>
        <v>0</v>
      </c>
      <c r="CK223" s="80">
        <f t="shared" si="189"/>
        <v>0</v>
      </c>
      <c r="CL223" s="80">
        <f t="shared" si="189"/>
        <v>0</v>
      </c>
      <c r="CM223" s="80">
        <f t="shared" si="189"/>
        <v>0</v>
      </c>
      <c r="CN223" s="80">
        <f t="shared" si="189"/>
        <v>0</v>
      </c>
      <c r="CO223" s="80">
        <f t="shared" si="189"/>
        <v>0</v>
      </c>
      <c r="CP223" s="80">
        <f t="shared" si="189"/>
        <v>0</v>
      </c>
      <c r="CQ223" s="80">
        <f t="shared" si="189"/>
        <v>0</v>
      </c>
      <c r="CR223" s="80">
        <f t="shared" si="189"/>
        <v>0</v>
      </c>
      <c r="CS223" s="80">
        <f t="shared" si="188"/>
        <v>0</v>
      </c>
      <c r="CT223" s="80">
        <f t="shared" si="188"/>
        <v>0</v>
      </c>
      <c r="CU223" s="80">
        <f t="shared" si="188"/>
        <v>0</v>
      </c>
      <c r="CV223" s="80">
        <f t="shared" si="187"/>
        <v>0</v>
      </c>
      <c r="CW223" s="80">
        <f t="shared" si="187"/>
        <v>0</v>
      </c>
      <c r="CX223" s="80">
        <f t="shared" si="187"/>
        <v>0</v>
      </c>
      <c r="CY223" s="80">
        <f t="shared" si="187"/>
        <v>0</v>
      </c>
      <c r="CZ223" s="80">
        <f t="shared" si="187"/>
        <v>0</v>
      </c>
      <c r="DA223" s="80">
        <f t="shared" si="187"/>
        <v>0</v>
      </c>
      <c r="DB223" s="80">
        <f t="shared" si="187"/>
        <v>0</v>
      </c>
      <c r="DC223" s="80">
        <f t="shared" si="187"/>
        <v>0</v>
      </c>
      <c r="DD223" s="80">
        <f t="shared" si="187"/>
        <v>0</v>
      </c>
      <c r="DE223" s="80">
        <f t="shared" si="190"/>
        <v>0</v>
      </c>
      <c r="DF223" s="80">
        <f t="shared" si="190"/>
        <v>0</v>
      </c>
      <c r="DG223" s="80">
        <f t="shared" si="190"/>
        <v>0</v>
      </c>
      <c r="DH223" s="80">
        <f t="shared" si="190"/>
        <v>0</v>
      </c>
      <c r="DI223" s="80">
        <f t="shared" si="190"/>
        <v>0</v>
      </c>
      <c r="DJ223" s="80">
        <f t="shared" si="190"/>
        <v>0</v>
      </c>
      <c r="DK223" s="85">
        <f>VLOOKUP(CF223,'113勞保勞退單日級距表-請勿更改表內數字'!$B$4:$E$56,3,TRUE)</f>
        <v>0</v>
      </c>
      <c r="DL223" s="85">
        <f>VLOOKUP(CG223,'113勞保勞退單日級距表-請勿更改表內數字'!$B$4:$E$56,3,TRUE)</f>
        <v>0</v>
      </c>
      <c r="DM223" s="85">
        <f>VLOOKUP(CH223,'113勞保勞退單日級距表-請勿更改表內數字'!$B$4:$E$56,3,TRUE)</f>
        <v>0</v>
      </c>
      <c r="DN223" s="85">
        <f>VLOOKUP(CI223,'113勞保勞退單日級距表-請勿更改表內數字'!$B$4:$E$56,3,TRUE)</f>
        <v>0</v>
      </c>
      <c r="DO223" s="85">
        <f>VLOOKUP(CJ223,'113勞保勞退單日級距表-請勿更改表內數字'!$B$4:$E$56,3,TRUE)</f>
        <v>0</v>
      </c>
      <c r="DP223" s="85">
        <f>VLOOKUP(CK223,'113勞保勞退單日級距表-請勿更改表內數字'!$B$4:$E$56,3,TRUE)</f>
        <v>0</v>
      </c>
      <c r="DQ223" s="85">
        <f>VLOOKUP(CL223,'113勞保勞退單日級距表-請勿更改表內數字'!$B$4:$E$56,3,TRUE)</f>
        <v>0</v>
      </c>
      <c r="DR223" s="85">
        <f>VLOOKUP(CM223,'113勞保勞退單日級距表-請勿更改表內數字'!$B$4:$E$56,3,TRUE)</f>
        <v>0</v>
      </c>
      <c r="DS223" s="85">
        <f>VLOOKUP(CN223,'113勞保勞退單日級距表-請勿更改表內數字'!$B$4:$E$56,3,TRUE)</f>
        <v>0</v>
      </c>
      <c r="DT223" s="85">
        <f>VLOOKUP(CO223,'113勞保勞退單日級距表-請勿更改表內數字'!$B$4:$E$56,3,TRUE)</f>
        <v>0</v>
      </c>
      <c r="DU223" s="85">
        <f>VLOOKUP(CP223,'113勞保勞退單日級距表-請勿更改表內數字'!$B$4:$E$56,3,TRUE)</f>
        <v>0</v>
      </c>
      <c r="DV223" s="85">
        <f>VLOOKUP(CQ223,'113勞保勞退單日級距表-請勿更改表內數字'!$B$4:$E$56,3,TRUE)</f>
        <v>0</v>
      </c>
      <c r="DW223" s="85">
        <f>VLOOKUP(CR223,'113勞保勞退單日級距表-請勿更改表內數字'!$B$4:$E$56,3,TRUE)</f>
        <v>0</v>
      </c>
      <c r="DX223" s="85">
        <f>VLOOKUP(CS223,'113勞保勞退單日級距表-請勿更改表內數字'!$B$4:$E$56,3,TRUE)</f>
        <v>0</v>
      </c>
      <c r="DY223" s="85">
        <f>VLOOKUP(CT223,'113勞保勞退單日級距表-請勿更改表內數字'!$B$4:$E$56,3,TRUE)</f>
        <v>0</v>
      </c>
      <c r="DZ223" s="85">
        <f>VLOOKUP(CU223,'113勞保勞退單日級距表-請勿更改表內數字'!$B$4:$E$56,3,TRUE)</f>
        <v>0</v>
      </c>
      <c r="EA223" s="85">
        <f>VLOOKUP(CV223,'113勞保勞退單日級距表-請勿更改表內數字'!$B$4:$E$56,3,TRUE)</f>
        <v>0</v>
      </c>
      <c r="EB223" s="85">
        <f>VLOOKUP(CW223,'113勞保勞退單日級距表-請勿更改表內數字'!$B$4:$E$56,3,TRUE)</f>
        <v>0</v>
      </c>
      <c r="EC223" s="85">
        <f>VLOOKUP(CX223,'113勞保勞退單日級距表-請勿更改表內數字'!$B$4:$E$56,3,TRUE)</f>
        <v>0</v>
      </c>
      <c r="ED223" s="85">
        <f>VLOOKUP(CY223,'113勞保勞退單日級距表-請勿更改表內數字'!$B$4:$E$56,3,TRUE)</f>
        <v>0</v>
      </c>
      <c r="EE223" s="85">
        <f>VLOOKUP(CZ223,'113勞保勞退單日級距表-請勿更改表內數字'!$B$4:$E$56,3,TRUE)</f>
        <v>0</v>
      </c>
      <c r="EF223" s="85">
        <f>VLOOKUP(DA223,'113勞保勞退單日級距表-請勿更改表內數字'!$B$4:$E$56,3,TRUE)</f>
        <v>0</v>
      </c>
      <c r="EG223" s="85">
        <f>VLOOKUP(DB223,'113勞保勞退單日級距表-請勿更改表內數字'!$B$4:$E$56,3,TRUE)</f>
        <v>0</v>
      </c>
      <c r="EH223" s="85">
        <f>VLOOKUP(DC223,'113勞保勞退單日級距表-請勿更改表內數字'!$B$4:$E$56,3,TRUE)</f>
        <v>0</v>
      </c>
      <c r="EI223" s="85">
        <f>VLOOKUP(DD223,'113勞保勞退單日級距表-請勿更改表內數字'!$B$4:$E$56,3,TRUE)</f>
        <v>0</v>
      </c>
      <c r="EJ223" s="85">
        <f>VLOOKUP(DE223,'113勞保勞退單日級距表-請勿更改表內數字'!$B$4:$E$56,3,TRUE)</f>
        <v>0</v>
      </c>
      <c r="EK223" s="85">
        <f>VLOOKUP(DF223,'113勞保勞退單日級距表-請勿更改表內數字'!$B$4:$E$56,3,TRUE)</f>
        <v>0</v>
      </c>
      <c r="EL223" s="85">
        <f>VLOOKUP(DG223,'113勞保勞退單日級距表-請勿更改表內數字'!$B$4:$E$56,3,TRUE)</f>
        <v>0</v>
      </c>
      <c r="EM223" s="85">
        <f>VLOOKUP(DH223,'113勞保勞退單日級距表-請勿更改表內數字'!$B$4:$E$56,3,TRUE)</f>
        <v>0</v>
      </c>
      <c r="EN223" s="85">
        <f>VLOOKUP(DI223,'113勞保勞退單日級距表-請勿更改表內數字'!$B$4:$E$56,3,TRUE)</f>
        <v>0</v>
      </c>
      <c r="EO223" s="85">
        <f>VLOOKUP(DJ223,'113勞保勞退單日級距表-請勿更改表內數字'!$B$4:$E$56,3,TRUE)</f>
        <v>0</v>
      </c>
      <c r="EP223" s="84">
        <f>VLOOKUP(CF223,'113勞保勞退單日級距表-請勿更改表內數字'!$B$4:$E$56,4,TRUE)</f>
        <v>0</v>
      </c>
      <c r="EQ223" s="84">
        <f>VLOOKUP(CG223,'113勞保勞退單日級距表-請勿更改表內數字'!$B$4:$E$56,4,TRUE)</f>
        <v>0</v>
      </c>
      <c r="ER223" s="84">
        <f>VLOOKUP(CH223,'113勞保勞退單日級距表-請勿更改表內數字'!$B$4:$E$56,4,TRUE)</f>
        <v>0</v>
      </c>
      <c r="ES223" s="84">
        <f>VLOOKUP(CI223,'113勞保勞退單日級距表-請勿更改表內數字'!$B$4:$E$56,4,TRUE)</f>
        <v>0</v>
      </c>
      <c r="ET223" s="84">
        <f>VLOOKUP(CJ223,'113勞保勞退單日級距表-請勿更改表內數字'!$B$4:$E$56,4,TRUE)</f>
        <v>0</v>
      </c>
      <c r="EU223" s="84">
        <f>VLOOKUP(CK223,'113勞保勞退單日級距表-請勿更改表內數字'!$B$4:$E$56,4,TRUE)</f>
        <v>0</v>
      </c>
      <c r="EV223" s="84">
        <f>VLOOKUP(CL223,'113勞保勞退單日級距表-請勿更改表內數字'!$B$4:$E$56,4,TRUE)</f>
        <v>0</v>
      </c>
      <c r="EW223" s="84">
        <f>VLOOKUP(CM223,'113勞保勞退單日級距表-請勿更改表內數字'!$B$4:$E$56,4,TRUE)</f>
        <v>0</v>
      </c>
      <c r="EX223" s="84">
        <f>VLOOKUP(CN223,'113勞保勞退單日級距表-請勿更改表內數字'!$B$4:$E$56,4,TRUE)</f>
        <v>0</v>
      </c>
      <c r="EY223" s="84">
        <f>VLOOKUP(CO223,'113勞保勞退單日級距表-請勿更改表內數字'!$B$4:$E$56,4,TRUE)</f>
        <v>0</v>
      </c>
      <c r="EZ223" s="84">
        <f>VLOOKUP(CP223,'113勞保勞退單日級距表-請勿更改表內數字'!$B$4:$E$56,4,TRUE)</f>
        <v>0</v>
      </c>
      <c r="FA223" s="84">
        <f>VLOOKUP(CQ223,'113勞保勞退單日級距表-請勿更改表內數字'!$B$4:$E$56,4,TRUE)</f>
        <v>0</v>
      </c>
      <c r="FB223" s="84">
        <f>VLOOKUP(CR223,'113勞保勞退單日級距表-請勿更改表內數字'!$B$4:$E$56,4,TRUE)</f>
        <v>0</v>
      </c>
      <c r="FC223" s="84">
        <f>VLOOKUP(CS223,'113勞保勞退單日級距表-請勿更改表內數字'!$B$4:$E$56,4,TRUE)</f>
        <v>0</v>
      </c>
      <c r="FD223" s="84">
        <f>VLOOKUP(CT223,'113勞保勞退單日級距表-請勿更改表內數字'!$B$4:$E$56,4,TRUE)</f>
        <v>0</v>
      </c>
      <c r="FE223" s="84">
        <f>VLOOKUP(CU223,'113勞保勞退單日級距表-請勿更改表內數字'!$B$4:$E$56,4,TRUE)</f>
        <v>0</v>
      </c>
      <c r="FF223" s="84">
        <f>VLOOKUP(CV223,'113勞保勞退單日級距表-請勿更改表內數字'!$B$4:$E$56,4,TRUE)</f>
        <v>0</v>
      </c>
      <c r="FG223" s="84">
        <f>VLOOKUP(CW223,'113勞保勞退單日級距表-請勿更改表內數字'!$B$4:$E$56,4,TRUE)</f>
        <v>0</v>
      </c>
      <c r="FH223" s="84">
        <f>VLOOKUP(CX223,'113勞保勞退單日級距表-請勿更改表內數字'!$B$4:$E$56,4,TRUE)</f>
        <v>0</v>
      </c>
      <c r="FI223" s="84">
        <f>VLOOKUP(CY223,'113勞保勞退單日級距表-請勿更改表內數字'!$B$4:$E$56,4,TRUE)</f>
        <v>0</v>
      </c>
      <c r="FJ223" s="84">
        <f>VLOOKUP(CZ223,'113勞保勞退單日級距表-請勿更改表內數字'!$B$4:$E$56,4,TRUE)</f>
        <v>0</v>
      </c>
      <c r="FK223" s="84">
        <f>VLOOKUP(DA223,'113勞保勞退單日級距表-請勿更改表內數字'!$B$4:$E$56,4,TRUE)</f>
        <v>0</v>
      </c>
      <c r="FL223" s="84">
        <f>VLOOKUP(DB223,'113勞保勞退單日級距表-請勿更改表內數字'!$B$4:$E$56,4,TRUE)</f>
        <v>0</v>
      </c>
      <c r="FM223" s="84">
        <f>VLOOKUP(DC223,'113勞保勞退單日級距表-請勿更改表內數字'!$B$4:$E$56,4,TRUE)</f>
        <v>0</v>
      </c>
      <c r="FN223" s="84">
        <f>VLOOKUP(DD223,'113勞保勞退單日級距表-請勿更改表內數字'!$B$4:$E$56,4,TRUE)</f>
        <v>0</v>
      </c>
      <c r="FO223" s="84">
        <f>VLOOKUP(DE223,'113勞保勞退單日級距表-請勿更改表內數字'!$B$4:$E$56,4,TRUE)</f>
        <v>0</v>
      </c>
      <c r="FP223" s="84">
        <f>VLOOKUP(DF223,'113勞保勞退單日級距表-請勿更改表內數字'!$B$4:$E$56,4,TRUE)</f>
        <v>0</v>
      </c>
      <c r="FQ223" s="84">
        <f>VLOOKUP(DG223,'113勞保勞退單日級距表-請勿更改表內數字'!$B$4:$E$56,4,TRUE)</f>
        <v>0</v>
      </c>
      <c r="FR223" s="84">
        <f>VLOOKUP(DH223,'113勞保勞退單日級距表-請勿更改表內數字'!$B$4:$E$56,4,TRUE)</f>
        <v>0</v>
      </c>
      <c r="FS223" s="84">
        <f>VLOOKUP(DI223,'113勞保勞退單日級距表-請勿更改表內數字'!$B$4:$E$56,4,TRUE)</f>
        <v>0</v>
      </c>
      <c r="FT223" s="84">
        <f>VLOOKUP(DJ223,'113勞保勞退單日級距表-請勿更改表內數字'!$B$4:$E$56,4,TRUE)</f>
        <v>0</v>
      </c>
      <c r="FU223" s="83">
        <f>VLOOKUP(CF223,'113勞保勞退單日級距表-請勿更改表內數字'!$B$4:$I$56,8,TRUE)</f>
        <v>0</v>
      </c>
      <c r="FV223" s="83">
        <f>VLOOKUP(CG223,'113勞保勞退單日級距表-請勿更改表內數字'!$B$4:$I$56,8,TRUE)</f>
        <v>0</v>
      </c>
      <c r="FW223" s="83">
        <f>VLOOKUP(CH223,'113勞保勞退單日級距表-請勿更改表內數字'!$B$4:$I$56,8,TRUE)</f>
        <v>0</v>
      </c>
      <c r="FX223" s="83">
        <f>VLOOKUP(CI223,'113勞保勞退單日級距表-請勿更改表內數字'!$B$4:$I$56,8,TRUE)</f>
        <v>0</v>
      </c>
      <c r="FY223" s="83">
        <f>VLOOKUP(CJ223,'113勞保勞退單日級距表-請勿更改表內數字'!$B$4:$I$56,8,TRUE)</f>
        <v>0</v>
      </c>
      <c r="FZ223" s="83">
        <f>VLOOKUP(CK223,'113勞保勞退單日級距表-請勿更改表內數字'!$B$4:$I$56,8,TRUE)</f>
        <v>0</v>
      </c>
      <c r="GA223" s="83">
        <f>VLOOKUP(CL223,'113勞保勞退單日級距表-請勿更改表內數字'!$B$4:$I$56,8,TRUE)</f>
        <v>0</v>
      </c>
      <c r="GB223" s="83">
        <f>VLOOKUP(CM223,'113勞保勞退單日級距表-請勿更改表內數字'!$B$4:$I$56,8,TRUE)</f>
        <v>0</v>
      </c>
      <c r="GC223" s="83">
        <f>VLOOKUP(CN223,'113勞保勞退單日級距表-請勿更改表內數字'!$B$4:$I$56,8,TRUE)</f>
        <v>0</v>
      </c>
      <c r="GD223" s="83">
        <f>VLOOKUP(CO223,'113勞保勞退單日級距表-請勿更改表內數字'!$B$4:$I$56,8,TRUE)</f>
        <v>0</v>
      </c>
      <c r="GE223" s="83">
        <f>VLOOKUP(CP223,'113勞保勞退單日級距表-請勿更改表內數字'!$B$4:$I$56,8,TRUE)</f>
        <v>0</v>
      </c>
      <c r="GF223" s="83">
        <f>VLOOKUP(CQ223,'113勞保勞退單日級距表-請勿更改表內數字'!$B$4:$I$56,8,TRUE)</f>
        <v>0</v>
      </c>
      <c r="GG223" s="83">
        <f>VLOOKUP(CR223,'113勞保勞退單日級距表-請勿更改表內數字'!$B$4:$I$56,8,TRUE)</f>
        <v>0</v>
      </c>
      <c r="GH223" s="83">
        <f>VLOOKUP(CS223,'113勞保勞退單日級距表-請勿更改表內數字'!$B$4:$I$56,8,TRUE)</f>
        <v>0</v>
      </c>
      <c r="GI223" s="83">
        <f>VLOOKUP(CT223,'113勞保勞退單日級距表-請勿更改表內數字'!$B$4:$I$56,8,TRUE)</f>
        <v>0</v>
      </c>
      <c r="GJ223" s="83">
        <f>VLOOKUP(CU223,'113勞保勞退單日級距表-請勿更改表內數字'!$B$4:$I$56,8,TRUE)</f>
        <v>0</v>
      </c>
      <c r="GK223" s="83">
        <f>VLOOKUP(CV223,'113勞保勞退單日級距表-請勿更改表內數字'!$B$4:$I$56,8,TRUE)</f>
        <v>0</v>
      </c>
      <c r="GL223" s="83">
        <f>VLOOKUP(CW223,'113勞保勞退單日級距表-請勿更改表內數字'!$B$4:$I$56,8,TRUE)</f>
        <v>0</v>
      </c>
      <c r="GM223" s="83">
        <f>VLOOKUP(CX223,'113勞保勞退單日級距表-請勿更改表內數字'!$B$4:$I$56,8,TRUE)</f>
        <v>0</v>
      </c>
      <c r="GN223" s="83">
        <f>VLOOKUP(CY223,'113勞保勞退單日級距表-請勿更改表內數字'!$B$4:$I$56,8,TRUE)</f>
        <v>0</v>
      </c>
      <c r="GO223" s="83">
        <f>VLOOKUP(CZ223,'113勞保勞退單日級距表-請勿更改表內數字'!$B$4:$I$56,8,TRUE)</f>
        <v>0</v>
      </c>
      <c r="GP223" s="83">
        <f>VLOOKUP(DA223,'113勞保勞退單日級距表-請勿更改表內數字'!$B$4:$I$56,8,TRUE)</f>
        <v>0</v>
      </c>
      <c r="GQ223" s="83">
        <f>VLOOKUP(DB223,'113勞保勞退單日級距表-請勿更改表內數字'!$B$4:$I$56,8,TRUE)</f>
        <v>0</v>
      </c>
      <c r="GR223" s="83">
        <f>VLOOKUP(DC223,'113勞保勞退單日級距表-請勿更改表內數字'!$B$4:$I$56,8,TRUE)</f>
        <v>0</v>
      </c>
      <c r="GS223" s="83">
        <f>VLOOKUP(DD223,'113勞保勞退單日級距表-請勿更改表內數字'!$B$4:$I$56,8,TRUE)</f>
        <v>0</v>
      </c>
      <c r="GT223" s="83">
        <f>VLOOKUP(DE223,'113勞保勞退單日級距表-請勿更改表內數字'!$B$4:$I$56,8,TRUE)</f>
        <v>0</v>
      </c>
      <c r="GU223" s="83">
        <f>VLOOKUP(DF223,'113勞保勞退單日級距表-請勿更改表內數字'!$B$4:$I$56,8,TRUE)</f>
        <v>0</v>
      </c>
      <c r="GV223" s="83">
        <f>VLOOKUP(DG223,'113勞保勞退單日級距表-請勿更改表內數字'!$B$4:$I$56,8,TRUE)</f>
        <v>0</v>
      </c>
      <c r="GW223" s="83">
        <f>VLOOKUP(DH223,'113勞保勞退單日級距表-請勿更改表內數字'!$B$4:$I$56,8,TRUE)</f>
        <v>0</v>
      </c>
      <c r="GX223" s="83">
        <f>VLOOKUP(DI223,'113勞保勞退單日級距表-請勿更改表內數字'!$B$4:$I$56,8,TRUE)</f>
        <v>0</v>
      </c>
      <c r="GY223" s="83">
        <f>VLOOKUP(DJ223,'113勞保勞退單日級距表-請勿更改表內數字'!$B$4:$I$56,8,TRUE)</f>
        <v>0</v>
      </c>
    </row>
    <row r="224" spans="2:207">
      <c r="B224" s="76"/>
      <c r="C224" s="76"/>
      <c r="D224" s="166"/>
      <c r="G224" s="76"/>
      <c r="AP224" s="219">
        <f t="shared" si="147"/>
        <v>0</v>
      </c>
      <c r="AQ224" s="43">
        <f t="shared" si="148"/>
        <v>0</v>
      </c>
      <c r="AR224" s="43">
        <f t="shared" si="149"/>
        <v>0</v>
      </c>
      <c r="AS224" s="209">
        <f t="shared" si="185"/>
        <v>0</v>
      </c>
      <c r="AT224" s="201">
        <f>VLOOKUP(AS224,'113勞保勞退單日級距表-請勿更改表內數字'!$B$4:$E$56,3,TRUE)*AP224</f>
        <v>0</v>
      </c>
      <c r="AU224" s="201">
        <f>VLOOKUP(AS224,'113勞保勞退單日級距表-請勿更改表內數字'!$B$4:$I$56,7,TRUE)</f>
        <v>0</v>
      </c>
      <c r="AV224" s="201">
        <f>VLOOKUP(AS224,'113勞保勞退單日級距表-請勿更改表內數字'!$B$4:$E$56,4,TRUE)*AP224</f>
        <v>0</v>
      </c>
      <c r="AW224" s="51">
        <f t="shared" si="150"/>
        <v>0</v>
      </c>
      <c r="AX224" s="50">
        <f t="shared" si="151"/>
        <v>0</v>
      </c>
      <c r="AY224" s="50">
        <f t="shared" si="152"/>
        <v>0</v>
      </c>
      <c r="AZ224" s="50">
        <f t="shared" si="153"/>
        <v>0</v>
      </c>
      <c r="BA224" s="39">
        <f t="shared" si="154"/>
        <v>0</v>
      </c>
      <c r="BB224" s="39">
        <f t="shared" si="155"/>
        <v>0</v>
      </c>
      <c r="BC224" s="39">
        <f t="shared" si="156"/>
        <v>0</v>
      </c>
      <c r="BD224" s="39">
        <f t="shared" si="157"/>
        <v>0</v>
      </c>
      <c r="BE224" s="39">
        <f t="shared" si="158"/>
        <v>0</v>
      </c>
      <c r="BF224" s="39">
        <f t="shared" si="159"/>
        <v>0</v>
      </c>
      <c r="BG224" s="39">
        <f t="shared" si="160"/>
        <v>0</v>
      </c>
      <c r="BH224" s="39">
        <f t="shared" si="161"/>
        <v>0</v>
      </c>
      <c r="BI224" s="39">
        <f t="shared" si="162"/>
        <v>0</v>
      </c>
      <c r="BJ224" s="39">
        <f t="shared" si="163"/>
        <v>0</v>
      </c>
      <c r="BK224" s="39">
        <f t="shared" si="164"/>
        <v>0</v>
      </c>
      <c r="BL224" s="39">
        <f t="shared" si="165"/>
        <v>0</v>
      </c>
      <c r="BM224" s="39">
        <f t="shared" si="166"/>
        <v>0</v>
      </c>
      <c r="BN224" s="39">
        <f t="shared" si="167"/>
        <v>0</v>
      </c>
      <c r="BO224" s="39">
        <f t="shared" si="168"/>
        <v>0</v>
      </c>
      <c r="BP224" s="39">
        <f t="shared" si="169"/>
        <v>0</v>
      </c>
      <c r="BQ224" s="39">
        <f t="shared" si="170"/>
        <v>0</v>
      </c>
      <c r="BR224" s="39">
        <f t="shared" si="171"/>
        <v>0</v>
      </c>
      <c r="BS224" s="39">
        <f t="shared" si="172"/>
        <v>0</v>
      </c>
      <c r="BT224" s="39">
        <f t="shared" si="173"/>
        <v>0</v>
      </c>
      <c r="BU224" s="39">
        <f t="shared" si="174"/>
        <v>0</v>
      </c>
      <c r="BV224" s="39">
        <f t="shared" si="175"/>
        <v>0</v>
      </c>
      <c r="BW224" s="39">
        <f t="shared" si="176"/>
        <v>0</v>
      </c>
      <c r="BX224" s="39">
        <f t="shared" si="177"/>
        <v>0</v>
      </c>
      <c r="BY224" s="39">
        <f t="shared" si="178"/>
        <v>0</v>
      </c>
      <c r="BZ224" s="39">
        <f t="shared" si="179"/>
        <v>0</v>
      </c>
      <c r="CA224" s="39">
        <f t="shared" si="180"/>
        <v>0</v>
      </c>
      <c r="CB224" s="39">
        <f t="shared" si="181"/>
        <v>0</v>
      </c>
      <c r="CC224" s="39">
        <f t="shared" si="182"/>
        <v>0</v>
      </c>
      <c r="CD224" s="39">
        <f t="shared" si="183"/>
        <v>0</v>
      </c>
      <c r="CE224" s="39">
        <f t="shared" si="184"/>
        <v>0</v>
      </c>
      <c r="CF224" s="80">
        <f t="shared" si="189"/>
        <v>0</v>
      </c>
      <c r="CG224" s="80">
        <f t="shared" si="189"/>
        <v>0</v>
      </c>
      <c r="CH224" s="80">
        <f t="shared" si="189"/>
        <v>0</v>
      </c>
      <c r="CI224" s="80">
        <f t="shared" si="189"/>
        <v>0</v>
      </c>
      <c r="CJ224" s="80">
        <f t="shared" si="189"/>
        <v>0</v>
      </c>
      <c r="CK224" s="80">
        <f t="shared" si="189"/>
        <v>0</v>
      </c>
      <c r="CL224" s="80">
        <f t="shared" si="189"/>
        <v>0</v>
      </c>
      <c r="CM224" s="80">
        <f t="shared" si="189"/>
        <v>0</v>
      </c>
      <c r="CN224" s="80">
        <f t="shared" si="189"/>
        <v>0</v>
      </c>
      <c r="CO224" s="80">
        <f t="shared" si="189"/>
        <v>0</v>
      </c>
      <c r="CP224" s="80">
        <f t="shared" si="189"/>
        <v>0</v>
      </c>
      <c r="CQ224" s="80">
        <f t="shared" si="189"/>
        <v>0</v>
      </c>
      <c r="CR224" s="80">
        <f t="shared" si="189"/>
        <v>0</v>
      </c>
      <c r="CS224" s="80">
        <f t="shared" si="188"/>
        <v>0</v>
      </c>
      <c r="CT224" s="80">
        <f t="shared" si="188"/>
        <v>0</v>
      </c>
      <c r="CU224" s="80">
        <f t="shared" si="188"/>
        <v>0</v>
      </c>
      <c r="CV224" s="80">
        <f t="shared" si="187"/>
        <v>0</v>
      </c>
      <c r="CW224" s="80">
        <f t="shared" si="187"/>
        <v>0</v>
      </c>
      <c r="CX224" s="80">
        <f t="shared" si="187"/>
        <v>0</v>
      </c>
      <c r="CY224" s="80">
        <f t="shared" si="187"/>
        <v>0</v>
      </c>
      <c r="CZ224" s="80">
        <f t="shared" si="187"/>
        <v>0</v>
      </c>
      <c r="DA224" s="80">
        <f t="shared" si="187"/>
        <v>0</v>
      </c>
      <c r="DB224" s="80">
        <f t="shared" si="187"/>
        <v>0</v>
      </c>
      <c r="DC224" s="80">
        <f t="shared" si="187"/>
        <v>0</v>
      </c>
      <c r="DD224" s="80">
        <f t="shared" si="187"/>
        <v>0</v>
      </c>
      <c r="DE224" s="80">
        <f t="shared" si="190"/>
        <v>0</v>
      </c>
      <c r="DF224" s="80">
        <f t="shared" si="190"/>
        <v>0</v>
      </c>
      <c r="DG224" s="80">
        <f t="shared" si="190"/>
        <v>0</v>
      </c>
      <c r="DH224" s="80">
        <f t="shared" si="190"/>
        <v>0</v>
      </c>
      <c r="DI224" s="80">
        <f t="shared" si="190"/>
        <v>0</v>
      </c>
      <c r="DJ224" s="80">
        <f t="shared" si="190"/>
        <v>0</v>
      </c>
      <c r="DK224" s="85">
        <f>VLOOKUP(CF224,'113勞保勞退單日級距表-請勿更改表內數字'!$B$4:$E$56,3,TRUE)</f>
        <v>0</v>
      </c>
      <c r="DL224" s="85">
        <f>VLOOKUP(CG224,'113勞保勞退單日級距表-請勿更改表內數字'!$B$4:$E$56,3,TRUE)</f>
        <v>0</v>
      </c>
      <c r="DM224" s="85">
        <f>VLOOKUP(CH224,'113勞保勞退單日級距表-請勿更改表內數字'!$B$4:$E$56,3,TRUE)</f>
        <v>0</v>
      </c>
      <c r="DN224" s="85">
        <f>VLOOKUP(CI224,'113勞保勞退單日級距表-請勿更改表內數字'!$B$4:$E$56,3,TRUE)</f>
        <v>0</v>
      </c>
      <c r="DO224" s="85">
        <f>VLOOKUP(CJ224,'113勞保勞退單日級距表-請勿更改表內數字'!$B$4:$E$56,3,TRUE)</f>
        <v>0</v>
      </c>
      <c r="DP224" s="85">
        <f>VLOOKUP(CK224,'113勞保勞退單日級距表-請勿更改表內數字'!$B$4:$E$56,3,TRUE)</f>
        <v>0</v>
      </c>
      <c r="DQ224" s="85">
        <f>VLOOKUP(CL224,'113勞保勞退單日級距表-請勿更改表內數字'!$B$4:$E$56,3,TRUE)</f>
        <v>0</v>
      </c>
      <c r="DR224" s="85">
        <f>VLOOKUP(CM224,'113勞保勞退單日級距表-請勿更改表內數字'!$B$4:$E$56,3,TRUE)</f>
        <v>0</v>
      </c>
      <c r="DS224" s="85">
        <f>VLOOKUP(CN224,'113勞保勞退單日級距表-請勿更改表內數字'!$B$4:$E$56,3,TRUE)</f>
        <v>0</v>
      </c>
      <c r="DT224" s="85">
        <f>VLOOKUP(CO224,'113勞保勞退單日級距表-請勿更改表內數字'!$B$4:$E$56,3,TRUE)</f>
        <v>0</v>
      </c>
      <c r="DU224" s="85">
        <f>VLOOKUP(CP224,'113勞保勞退單日級距表-請勿更改表內數字'!$B$4:$E$56,3,TRUE)</f>
        <v>0</v>
      </c>
      <c r="DV224" s="85">
        <f>VLOOKUP(CQ224,'113勞保勞退單日級距表-請勿更改表內數字'!$B$4:$E$56,3,TRUE)</f>
        <v>0</v>
      </c>
      <c r="DW224" s="85">
        <f>VLOOKUP(CR224,'113勞保勞退單日級距表-請勿更改表內數字'!$B$4:$E$56,3,TRUE)</f>
        <v>0</v>
      </c>
      <c r="DX224" s="85">
        <f>VLOOKUP(CS224,'113勞保勞退單日級距表-請勿更改表內數字'!$B$4:$E$56,3,TRUE)</f>
        <v>0</v>
      </c>
      <c r="DY224" s="85">
        <f>VLOOKUP(CT224,'113勞保勞退單日級距表-請勿更改表內數字'!$B$4:$E$56,3,TRUE)</f>
        <v>0</v>
      </c>
      <c r="DZ224" s="85">
        <f>VLOOKUP(CU224,'113勞保勞退單日級距表-請勿更改表內數字'!$B$4:$E$56,3,TRUE)</f>
        <v>0</v>
      </c>
      <c r="EA224" s="85">
        <f>VLOOKUP(CV224,'113勞保勞退單日級距表-請勿更改表內數字'!$B$4:$E$56,3,TRUE)</f>
        <v>0</v>
      </c>
      <c r="EB224" s="85">
        <f>VLOOKUP(CW224,'113勞保勞退單日級距表-請勿更改表內數字'!$B$4:$E$56,3,TRUE)</f>
        <v>0</v>
      </c>
      <c r="EC224" s="85">
        <f>VLOOKUP(CX224,'113勞保勞退單日級距表-請勿更改表內數字'!$B$4:$E$56,3,TRUE)</f>
        <v>0</v>
      </c>
      <c r="ED224" s="85">
        <f>VLOOKUP(CY224,'113勞保勞退單日級距表-請勿更改表內數字'!$B$4:$E$56,3,TRUE)</f>
        <v>0</v>
      </c>
      <c r="EE224" s="85">
        <f>VLOOKUP(CZ224,'113勞保勞退單日級距表-請勿更改表內數字'!$B$4:$E$56,3,TRUE)</f>
        <v>0</v>
      </c>
      <c r="EF224" s="85">
        <f>VLOOKUP(DA224,'113勞保勞退單日級距表-請勿更改表內數字'!$B$4:$E$56,3,TRUE)</f>
        <v>0</v>
      </c>
      <c r="EG224" s="85">
        <f>VLOOKUP(DB224,'113勞保勞退單日級距表-請勿更改表內數字'!$B$4:$E$56,3,TRUE)</f>
        <v>0</v>
      </c>
      <c r="EH224" s="85">
        <f>VLOOKUP(DC224,'113勞保勞退單日級距表-請勿更改表內數字'!$B$4:$E$56,3,TRUE)</f>
        <v>0</v>
      </c>
      <c r="EI224" s="85">
        <f>VLOOKUP(DD224,'113勞保勞退單日級距表-請勿更改表內數字'!$B$4:$E$56,3,TRUE)</f>
        <v>0</v>
      </c>
      <c r="EJ224" s="85">
        <f>VLOOKUP(DE224,'113勞保勞退單日級距表-請勿更改表內數字'!$B$4:$E$56,3,TRUE)</f>
        <v>0</v>
      </c>
      <c r="EK224" s="85">
        <f>VLOOKUP(DF224,'113勞保勞退單日級距表-請勿更改表內數字'!$B$4:$E$56,3,TRUE)</f>
        <v>0</v>
      </c>
      <c r="EL224" s="85">
        <f>VLOOKUP(DG224,'113勞保勞退單日級距表-請勿更改表內數字'!$B$4:$E$56,3,TRUE)</f>
        <v>0</v>
      </c>
      <c r="EM224" s="85">
        <f>VLOOKUP(DH224,'113勞保勞退單日級距表-請勿更改表內數字'!$B$4:$E$56,3,TRUE)</f>
        <v>0</v>
      </c>
      <c r="EN224" s="85">
        <f>VLOOKUP(DI224,'113勞保勞退單日級距表-請勿更改表內數字'!$B$4:$E$56,3,TRUE)</f>
        <v>0</v>
      </c>
      <c r="EO224" s="85">
        <f>VLOOKUP(DJ224,'113勞保勞退單日級距表-請勿更改表內數字'!$B$4:$E$56,3,TRUE)</f>
        <v>0</v>
      </c>
      <c r="EP224" s="84">
        <f>VLOOKUP(CF224,'113勞保勞退單日級距表-請勿更改表內數字'!$B$4:$E$56,4,TRUE)</f>
        <v>0</v>
      </c>
      <c r="EQ224" s="84">
        <f>VLOOKUP(CG224,'113勞保勞退單日級距表-請勿更改表內數字'!$B$4:$E$56,4,TRUE)</f>
        <v>0</v>
      </c>
      <c r="ER224" s="84">
        <f>VLOOKUP(CH224,'113勞保勞退單日級距表-請勿更改表內數字'!$B$4:$E$56,4,TRUE)</f>
        <v>0</v>
      </c>
      <c r="ES224" s="84">
        <f>VLOOKUP(CI224,'113勞保勞退單日級距表-請勿更改表內數字'!$B$4:$E$56,4,TRUE)</f>
        <v>0</v>
      </c>
      <c r="ET224" s="84">
        <f>VLOOKUP(CJ224,'113勞保勞退單日級距表-請勿更改表內數字'!$B$4:$E$56,4,TRUE)</f>
        <v>0</v>
      </c>
      <c r="EU224" s="84">
        <f>VLOOKUP(CK224,'113勞保勞退單日級距表-請勿更改表內數字'!$B$4:$E$56,4,TRUE)</f>
        <v>0</v>
      </c>
      <c r="EV224" s="84">
        <f>VLOOKUP(CL224,'113勞保勞退單日級距表-請勿更改表內數字'!$B$4:$E$56,4,TRUE)</f>
        <v>0</v>
      </c>
      <c r="EW224" s="84">
        <f>VLOOKUP(CM224,'113勞保勞退單日級距表-請勿更改表內數字'!$B$4:$E$56,4,TRUE)</f>
        <v>0</v>
      </c>
      <c r="EX224" s="84">
        <f>VLOOKUP(CN224,'113勞保勞退單日級距表-請勿更改表內數字'!$B$4:$E$56,4,TRUE)</f>
        <v>0</v>
      </c>
      <c r="EY224" s="84">
        <f>VLOOKUP(CO224,'113勞保勞退單日級距表-請勿更改表內數字'!$B$4:$E$56,4,TRUE)</f>
        <v>0</v>
      </c>
      <c r="EZ224" s="84">
        <f>VLOOKUP(CP224,'113勞保勞退單日級距表-請勿更改表內數字'!$B$4:$E$56,4,TRUE)</f>
        <v>0</v>
      </c>
      <c r="FA224" s="84">
        <f>VLOOKUP(CQ224,'113勞保勞退單日級距表-請勿更改表內數字'!$B$4:$E$56,4,TRUE)</f>
        <v>0</v>
      </c>
      <c r="FB224" s="84">
        <f>VLOOKUP(CR224,'113勞保勞退單日級距表-請勿更改表內數字'!$B$4:$E$56,4,TRUE)</f>
        <v>0</v>
      </c>
      <c r="FC224" s="84">
        <f>VLOOKUP(CS224,'113勞保勞退單日級距表-請勿更改表內數字'!$B$4:$E$56,4,TRUE)</f>
        <v>0</v>
      </c>
      <c r="FD224" s="84">
        <f>VLOOKUP(CT224,'113勞保勞退單日級距表-請勿更改表內數字'!$B$4:$E$56,4,TRUE)</f>
        <v>0</v>
      </c>
      <c r="FE224" s="84">
        <f>VLOOKUP(CU224,'113勞保勞退單日級距表-請勿更改表內數字'!$B$4:$E$56,4,TRUE)</f>
        <v>0</v>
      </c>
      <c r="FF224" s="84">
        <f>VLOOKUP(CV224,'113勞保勞退單日級距表-請勿更改表內數字'!$B$4:$E$56,4,TRUE)</f>
        <v>0</v>
      </c>
      <c r="FG224" s="84">
        <f>VLOOKUP(CW224,'113勞保勞退單日級距表-請勿更改表內數字'!$B$4:$E$56,4,TRUE)</f>
        <v>0</v>
      </c>
      <c r="FH224" s="84">
        <f>VLOOKUP(CX224,'113勞保勞退單日級距表-請勿更改表內數字'!$B$4:$E$56,4,TRUE)</f>
        <v>0</v>
      </c>
      <c r="FI224" s="84">
        <f>VLOOKUP(CY224,'113勞保勞退單日級距表-請勿更改表內數字'!$B$4:$E$56,4,TRUE)</f>
        <v>0</v>
      </c>
      <c r="FJ224" s="84">
        <f>VLOOKUP(CZ224,'113勞保勞退單日級距表-請勿更改表內數字'!$B$4:$E$56,4,TRUE)</f>
        <v>0</v>
      </c>
      <c r="FK224" s="84">
        <f>VLOOKUP(DA224,'113勞保勞退單日級距表-請勿更改表內數字'!$B$4:$E$56,4,TRUE)</f>
        <v>0</v>
      </c>
      <c r="FL224" s="84">
        <f>VLOOKUP(DB224,'113勞保勞退單日級距表-請勿更改表內數字'!$B$4:$E$56,4,TRUE)</f>
        <v>0</v>
      </c>
      <c r="FM224" s="84">
        <f>VLOOKUP(DC224,'113勞保勞退單日級距表-請勿更改表內數字'!$B$4:$E$56,4,TRUE)</f>
        <v>0</v>
      </c>
      <c r="FN224" s="84">
        <f>VLOOKUP(DD224,'113勞保勞退單日級距表-請勿更改表內數字'!$B$4:$E$56,4,TRUE)</f>
        <v>0</v>
      </c>
      <c r="FO224" s="84">
        <f>VLOOKUP(DE224,'113勞保勞退單日級距表-請勿更改表內數字'!$B$4:$E$56,4,TRUE)</f>
        <v>0</v>
      </c>
      <c r="FP224" s="84">
        <f>VLOOKUP(DF224,'113勞保勞退單日級距表-請勿更改表內數字'!$B$4:$E$56,4,TRUE)</f>
        <v>0</v>
      </c>
      <c r="FQ224" s="84">
        <f>VLOOKUP(DG224,'113勞保勞退單日級距表-請勿更改表內數字'!$B$4:$E$56,4,TRUE)</f>
        <v>0</v>
      </c>
      <c r="FR224" s="84">
        <f>VLOOKUP(DH224,'113勞保勞退單日級距表-請勿更改表內數字'!$B$4:$E$56,4,TRUE)</f>
        <v>0</v>
      </c>
      <c r="FS224" s="84">
        <f>VLOOKUP(DI224,'113勞保勞退單日級距表-請勿更改表內數字'!$B$4:$E$56,4,TRUE)</f>
        <v>0</v>
      </c>
      <c r="FT224" s="84">
        <f>VLOOKUP(DJ224,'113勞保勞退單日級距表-請勿更改表內數字'!$B$4:$E$56,4,TRUE)</f>
        <v>0</v>
      </c>
      <c r="FU224" s="83">
        <f>VLOOKUP(CF224,'113勞保勞退單日級距表-請勿更改表內數字'!$B$4:$I$56,8,TRUE)</f>
        <v>0</v>
      </c>
      <c r="FV224" s="83">
        <f>VLOOKUP(CG224,'113勞保勞退單日級距表-請勿更改表內數字'!$B$4:$I$56,8,TRUE)</f>
        <v>0</v>
      </c>
      <c r="FW224" s="83">
        <f>VLOOKUP(CH224,'113勞保勞退單日級距表-請勿更改表內數字'!$B$4:$I$56,8,TRUE)</f>
        <v>0</v>
      </c>
      <c r="FX224" s="83">
        <f>VLOOKUP(CI224,'113勞保勞退單日級距表-請勿更改表內數字'!$B$4:$I$56,8,TRUE)</f>
        <v>0</v>
      </c>
      <c r="FY224" s="83">
        <f>VLOOKUP(CJ224,'113勞保勞退單日級距表-請勿更改表內數字'!$B$4:$I$56,8,TRUE)</f>
        <v>0</v>
      </c>
      <c r="FZ224" s="83">
        <f>VLOOKUP(CK224,'113勞保勞退單日級距表-請勿更改表內數字'!$B$4:$I$56,8,TRUE)</f>
        <v>0</v>
      </c>
      <c r="GA224" s="83">
        <f>VLOOKUP(CL224,'113勞保勞退單日級距表-請勿更改表內數字'!$B$4:$I$56,8,TRUE)</f>
        <v>0</v>
      </c>
      <c r="GB224" s="83">
        <f>VLOOKUP(CM224,'113勞保勞退單日級距表-請勿更改表內數字'!$B$4:$I$56,8,TRUE)</f>
        <v>0</v>
      </c>
      <c r="GC224" s="83">
        <f>VLOOKUP(CN224,'113勞保勞退單日級距表-請勿更改表內數字'!$B$4:$I$56,8,TRUE)</f>
        <v>0</v>
      </c>
      <c r="GD224" s="83">
        <f>VLOOKUP(CO224,'113勞保勞退單日級距表-請勿更改表內數字'!$B$4:$I$56,8,TRUE)</f>
        <v>0</v>
      </c>
      <c r="GE224" s="83">
        <f>VLOOKUP(CP224,'113勞保勞退單日級距表-請勿更改表內數字'!$B$4:$I$56,8,TRUE)</f>
        <v>0</v>
      </c>
      <c r="GF224" s="83">
        <f>VLOOKUP(CQ224,'113勞保勞退單日級距表-請勿更改表內數字'!$B$4:$I$56,8,TRUE)</f>
        <v>0</v>
      </c>
      <c r="GG224" s="83">
        <f>VLOOKUP(CR224,'113勞保勞退單日級距表-請勿更改表內數字'!$B$4:$I$56,8,TRUE)</f>
        <v>0</v>
      </c>
      <c r="GH224" s="83">
        <f>VLOOKUP(CS224,'113勞保勞退單日級距表-請勿更改表內數字'!$B$4:$I$56,8,TRUE)</f>
        <v>0</v>
      </c>
      <c r="GI224" s="83">
        <f>VLOOKUP(CT224,'113勞保勞退單日級距表-請勿更改表內數字'!$B$4:$I$56,8,TRUE)</f>
        <v>0</v>
      </c>
      <c r="GJ224" s="83">
        <f>VLOOKUP(CU224,'113勞保勞退單日級距表-請勿更改表內數字'!$B$4:$I$56,8,TRUE)</f>
        <v>0</v>
      </c>
      <c r="GK224" s="83">
        <f>VLOOKUP(CV224,'113勞保勞退單日級距表-請勿更改表內數字'!$B$4:$I$56,8,TRUE)</f>
        <v>0</v>
      </c>
      <c r="GL224" s="83">
        <f>VLOOKUP(CW224,'113勞保勞退單日級距表-請勿更改表內數字'!$B$4:$I$56,8,TRUE)</f>
        <v>0</v>
      </c>
      <c r="GM224" s="83">
        <f>VLOOKUP(CX224,'113勞保勞退單日級距表-請勿更改表內數字'!$B$4:$I$56,8,TRUE)</f>
        <v>0</v>
      </c>
      <c r="GN224" s="83">
        <f>VLOOKUP(CY224,'113勞保勞退單日級距表-請勿更改表內數字'!$B$4:$I$56,8,TRUE)</f>
        <v>0</v>
      </c>
      <c r="GO224" s="83">
        <f>VLOOKUP(CZ224,'113勞保勞退單日級距表-請勿更改表內數字'!$B$4:$I$56,8,TRUE)</f>
        <v>0</v>
      </c>
      <c r="GP224" s="83">
        <f>VLOOKUP(DA224,'113勞保勞退單日級距表-請勿更改表內數字'!$B$4:$I$56,8,TRUE)</f>
        <v>0</v>
      </c>
      <c r="GQ224" s="83">
        <f>VLOOKUP(DB224,'113勞保勞退單日級距表-請勿更改表內數字'!$B$4:$I$56,8,TRUE)</f>
        <v>0</v>
      </c>
      <c r="GR224" s="83">
        <f>VLOOKUP(DC224,'113勞保勞退單日級距表-請勿更改表內數字'!$B$4:$I$56,8,TRUE)</f>
        <v>0</v>
      </c>
      <c r="GS224" s="83">
        <f>VLOOKUP(DD224,'113勞保勞退單日級距表-請勿更改表內數字'!$B$4:$I$56,8,TRUE)</f>
        <v>0</v>
      </c>
      <c r="GT224" s="83">
        <f>VLOOKUP(DE224,'113勞保勞退單日級距表-請勿更改表內數字'!$B$4:$I$56,8,TRUE)</f>
        <v>0</v>
      </c>
      <c r="GU224" s="83">
        <f>VLOOKUP(DF224,'113勞保勞退單日級距表-請勿更改表內數字'!$B$4:$I$56,8,TRUE)</f>
        <v>0</v>
      </c>
      <c r="GV224" s="83">
        <f>VLOOKUP(DG224,'113勞保勞退單日級距表-請勿更改表內數字'!$B$4:$I$56,8,TRUE)</f>
        <v>0</v>
      </c>
      <c r="GW224" s="83">
        <f>VLOOKUP(DH224,'113勞保勞退單日級距表-請勿更改表內數字'!$B$4:$I$56,8,TRUE)</f>
        <v>0</v>
      </c>
      <c r="GX224" s="83">
        <f>VLOOKUP(DI224,'113勞保勞退單日級距表-請勿更改表內數字'!$B$4:$I$56,8,TRUE)</f>
        <v>0</v>
      </c>
      <c r="GY224" s="83">
        <f>VLOOKUP(DJ224,'113勞保勞退單日級距表-請勿更改表內數字'!$B$4:$I$56,8,TRUE)</f>
        <v>0</v>
      </c>
    </row>
    <row r="225" spans="2:207">
      <c r="B225" s="76"/>
      <c r="C225" s="76"/>
      <c r="D225" s="166"/>
      <c r="G225" s="76"/>
      <c r="AP225" s="219">
        <f t="shared" si="147"/>
        <v>0</v>
      </c>
      <c r="AQ225" s="43">
        <f t="shared" si="148"/>
        <v>0</v>
      </c>
      <c r="AR225" s="43">
        <f t="shared" si="149"/>
        <v>0</v>
      </c>
      <c r="AS225" s="209">
        <f t="shared" si="185"/>
        <v>0</v>
      </c>
      <c r="AT225" s="201">
        <f>VLOOKUP(AS225,'113勞保勞退單日級距表-請勿更改表內數字'!$B$4:$E$56,3,TRUE)*AP225</f>
        <v>0</v>
      </c>
      <c r="AU225" s="201">
        <f>VLOOKUP(AS225,'113勞保勞退單日級距表-請勿更改表內數字'!$B$4:$I$56,7,TRUE)</f>
        <v>0</v>
      </c>
      <c r="AV225" s="201">
        <f>VLOOKUP(AS225,'113勞保勞退單日級距表-請勿更改表內數字'!$B$4:$E$56,4,TRUE)*AP225</f>
        <v>0</v>
      </c>
      <c r="AW225" s="51">
        <f t="shared" si="150"/>
        <v>0</v>
      </c>
      <c r="AX225" s="50">
        <f t="shared" si="151"/>
        <v>0</v>
      </c>
      <c r="AY225" s="50">
        <f t="shared" si="152"/>
        <v>0</v>
      </c>
      <c r="AZ225" s="50">
        <f t="shared" si="153"/>
        <v>0</v>
      </c>
      <c r="BA225" s="39">
        <f t="shared" si="154"/>
        <v>0</v>
      </c>
      <c r="BB225" s="39">
        <f t="shared" si="155"/>
        <v>0</v>
      </c>
      <c r="BC225" s="39">
        <f t="shared" si="156"/>
        <v>0</v>
      </c>
      <c r="BD225" s="39">
        <f t="shared" si="157"/>
        <v>0</v>
      </c>
      <c r="BE225" s="39">
        <f t="shared" si="158"/>
        <v>0</v>
      </c>
      <c r="BF225" s="39">
        <f t="shared" si="159"/>
        <v>0</v>
      </c>
      <c r="BG225" s="39">
        <f t="shared" si="160"/>
        <v>0</v>
      </c>
      <c r="BH225" s="39">
        <f t="shared" si="161"/>
        <v>0</v>
      </c>
      <c r="BI225" s="39">
        <f t="shared" si="162"/>
        <v>0</v>
      </c>
      <c r="BJ225" s="39">
        <f t="shared" si="163"/>
        <v>0</v>
      </c>
      <c r="BK225" s="39">
        <f t="shared" si="164"/>
        <v>0</v>
      </c>
      <c r="BL225" s="39">
        <f t="shared" si="165"/>
        <v>0</v>
      </c>
      <c r="BM225" s="39">
        <f t="shared" si="166"/>
        <v>0</v>
      </c>
      <c r="BN225" s="39">
        <f t="shared" si="167"/>
        <v>0</v>
      </c>
      <c r="BO225" s="39">
        <f t="shared" si="168"/>
        <v>0</v>
      </c>
      <c r="BP225" s="39">
        <f t="shared" si="169"/>
        <v>0</v>
      </c>
      <c r="BQ225" s="39">
        <f t="shared" si="170"/>
        <v>0</v>
      </c>
      <c r="BR225" s="39">
        <f t="shared" si="171"/>
        <v>0</v>
      </c>
      <c r="BS225" s="39">
        <f t="shared" si="172"/>
        <v>0</v>
      </c>
      <c r="BT225" s="39">
        <f t="shared" si="173"/>
        <v>0</v>
      </c>
      <c r="BU225" s="39">
        <f t="shared" si="174"/>
        <v>0</v>
      </c>
      <c r="BV225" s="39">
        <f t="shared" si="175"/>
        <v>0</v>
      </c>
      <c r="BW225" s="39">
        <f t="shared" si="176"/>
        <v>0</v>
      </c>
      <c r="BX225" s="39">
        <f t="shared" si="177"/>
        <v>0</v>
      </c>
      <c r="BY225" s="39">
        <f t="shared" si="178"/>
        <v>0</v>
      </c>
      <c r="BZ225" s="39">
        <f t="shared" si="179"/>
        <v>0</v>
      </c>
      <c r="CA225" s="39">
        <f t="shared" si="180"/>
        <v>0</v>
      </c>
      <c r="CB225" s="39">
        <f t="shared" si="181"/>
        <v>0</v>
      </c>
      <c r="CC225" s="39">
        <f t="shared" si="182"/>
        <v>0</v>
      </c>
      <c r="CD225" s="39">
        <f t="shared" si="183"/>
        <v>0</v>
      </c>
      <c r="CE225" s="39">
        <f t="shared" si="184"/>
        <v>0</v>
      </c>
      <c r="CF225" s="80">
        <f t="shared" si="189"/>
        <v>0</v>
      </c>
      <c r="CG225" s="80">
        <f t="shared" si="189"/>
        <v>0</v>
      </c>
      <c r="CH225" s="80">
        <f t="shared" si="189"/>
        <v>0</v>
      </c>
      <c r="CI225" s="80">
        <f t="shared" si="189"/>
        <v>0</v>
      </c>
      <c r="CJ225" s="80">
        <f t="shared" si="189"/>
        <v>0</v>
      </c>
      <c r="CK225" s="80">
        <f t="shared" si="189"/>
        <v>0</v>
      </c>
      <c r="CL225" s="80">
        <f t="shared" si="189"/>
        <v>0</v>
      </c>
      <c r="CM225" s="80">
        <f t="shared" si="189"/>
        <v>0</v>
      </c>
      <c r="CN225" s="80">
        <f t="shared" si="189"/>
        <v>0</v>
      </c>
      <c r="CO225" s="80">
        <f t="shared" si="189"/>
        <v>0</v>
      </c>
      <c r="CP225" s="80">
        <f t="shared" si="189"/>
        <v>0</v>
      </c>
      <c r="CQ225" s="80">
        <f t="shared" si="189"/>
        <v>0</v>
      </c>
      <c r="CR225" s="80">
        <f t="shared" si="189"/>
        <v>0</v>
      </c>
      <c r="CS225" s="80">
        <f t="shared" si="188"/>
        <v>0</v>
      </c>
      <c r="CT225" s="80">
        <f t="shared" si="188"/>
        <v>0</v>
      </c>
      <c r="CU225" s="80">
        <f t="shared" si="188"/>
        <v>0</v>
      </c>
      <c r="CV225" s="80">
        <f t="shared" si="187"/>
        <v>0</v>
      </c>
      <c r="CW225" s="80">
        <f t="shared" si="187"/>
        <v>0</v>
      </c>
      <c r="CX225" s="80">
        <f t="shared" si="187"/>
        <v>0</v>
      </c>
      <c r="CY225" s="80">
        <f t="shared" si="187"/>
        <v>0</v>
      </c>
      <c r="CZ225" s="80">
        <f t="shared" si="187"/>
        <v>0</v>
      </c>
      <c r="DA225" s="80">
        <f t="shared" si="187"/>
        <v>0</v>
      </c>
      <c r="DB225" s="80">
        <f t="shared" si="187"/>
        <v>0</v>
      </c>
      <c r="DC225" s="80">
        <f t="shared" si="187"/>
        <v>0</v>
      </c>
      <c r="DD225" s="80">
        <f t="shared" si="187"/>
        <v>0</v>
      </c>
      <c r="DE225" s="80">
        <f t="shared" si="190"/>
        <v>0</v>
      </c>
      <c r="DF225" s="80">
        <f t="shared" si="190"/>
        <v>0</v>
      </c>
      <c r="DG225" s="80">
        <f t="shared" si="190"/>
        <v>0</v>
      </c>
      <c r="DH225" s="80">
        <f t="shared" si="190"/>
        <v>0</v>
      </c>
      <c r="DI225" s="80">
        <f t="shared" si="190"/>
        <v>0</v>
      </c>
      <c r="DJ225" s="80">
        <f t="shared" si="190"/>
        <v>0</v>
      </c>
      <c r="DK225" s="85">
        <f>VLOOKUP(CF225,'113勞保勞退單日級距表-請勿更改表內數字'!$B$4:$E$56,3,TRUE)</f>
        <v>0</v>
      </c>
      <c r="DL225" s="85">
        <f>VLOOKUP(CG225,'113勞保勞退單日級距表-請勿更改表內數字'!$B$4:$E$56,3,TRUE)</f>
        <v>0</v>
      </c>
      <c r="DM225" s="85">
        <f>VLOOKUP(CH225,'113勞保勞退單日級距表-請勿更改表內數字'!$B$4:$E$56,3,TRUE)</f>
        <v>0</v>
      </c>
      <c r="DN225" s="85">
        <f>VLOOKUP(CI225,'113勞保勞退單日級距表-請勿更改表內數字'!$B$4:$E$56,3,TRUE)</f>
        <v>0</v>
      </c>
      <c r="DO225" s="85">
        <f>VLOOKUP(CJ225,'113勞保勞退單日級距表-請勿更改表內數字'!$B$4:$E$56,3,TRUE)</f>
        <v>0</v>
      </c>
      <c r="DP225" s="85">
        <f>VLOOKUP(CK225,'113勞保勞退單日級距表-請勿更改表內數字'!$B$4:$E$56,3,TRUE)</f>
        <v>0</v>
      </c>
      <c r="DQ225" s="85">
        <f>VLOOKUP(CL225,'113勞保勞退單日級距表-請勿更改表內數字'!$B$4:$E$56,3,TRUE)</f>
        <v>0</v>
      </c>
      <c r="DR225" s="85">
        <f>VLOOKUP(CM225,'113勞保勞退單日級距表-請勿更改表內數字'!$B$4:$E$56,3,TRUE)</f>
        <v>0</v>
      </c>
      <c r="DS225" s="85">
        <f>VLOOKUP(CN225,'113勞保勞退單日級距表-請勿更改表內數字'!$B$4:$E$56,3,TRUE)</f>
        <v>0</v>
      </c>
      <c r="DT225" s="85">
        <f>VLOOKUP(CO225,'113勞保勞退單日級距表-請勿更改表內數字'!$B$4:$E$56,3,TRUE)</f>
        <v>0</v>
      </c>
      <c r="DU225" s="85">
        <f>VLOOKUP(CP225,'113勞保勞退單日級距表-請勿更改表內數字'!$B$4:$E$56,3,TRUE)</f>
        <v>0</v>
      </c>
      <c r="DV225" s="85">
        <f>VLOOKUP(CQ225,'113勞保勞退單日級距表-請勿更改表內數字'!$B$4:$E$56,3,TRUE)</f>
        <v>0</v>
      </c>
      <c r="DW225" s="85">
        <f>VLOOKUP(CR225,'113勞保勞退單日級距表-請勿更改表內數字'!$B$4:$E$56,3,TRUE)</f>
        <v>0</v>
      </c>
      <c r="DX225" s="85">
        <f>VLOOKUP(CS225,'113勞保勞退單日級距表-請勿更改表內數字'!$B$4:$E$56,3,TRUE)</f>
        <v>0</v>
      </c>
      <c r="DY225" s="85">
        <f>VLOOKUP(CT225,'113勞保勞退單日級距表-請勿更改表內數字'!$B$4:$E$56,3,TRUE)</f>
        <v>0</v>
      </c>
      <c r="DZ225" s="85">
        <f>VLOOKUP(CU225,'113勞保勞退單日級距表-請勿更改表內數字'!$B$4:$E$56,3,TRUE)</f>
        <v>0</v>
      </c>
      <c r="EA225" s="85">
        <f>VLOOKUP(CV225,'113勞保勞退單日級距表-請勿更改表內數字'!$B$4:$E$56,3,TRUE)</f>
        <v>0</v>
      </c>
      <c r="EB225" s="85">
        <f>VLOOKUP(CW225,'113勞保勞退單日級距表-請勿更改表內數字'!$B$4:$E$56,3,TRUE)</f>
        <v>0</v>
      </c>
      <c r="EC225" s="85">
        <f>VLOOKUP(CX225,'113勞保勞退單日級距表-請勿更改表內數字'!$B$4:$E$56,3,TRUE)</f>
        <v>0</v>
      </c>
      <c r="ED225" s="85">
        <f>VLOOKUP(CY225,'113勞保勞退單日級距表-請勿更改表內數字'!$B$4:$E$56,3,TRUE)</f>
        <v>0</v>
      </c>
      <c r="EE225" s="85">
        <f>VLOOKUP(CZ225,'113勞保勞退單日級距表-請勿更改表內數字'!$B$4:$E$56,3,TRUE)</f>
        <v>0</v>
      </c>
      <c r="EF225" s="85">
        <f>VLOOKUP(DA225,'113勞保勞退單日級距表-請勿更改表內數字'!$B$4:$E$56,3,TRUE)</f>
        <v>0</v>
      </c>
      <c r="EG225" s="85">
        <f>VLOOKUP(DB225,'113勞保勞退單日級距表-請勿更改表內數字'!$B$4:$E$56,3,TRUE)</f>
        <v>0</v>
      </c>
      <c r="EH225" s="85">
        <f>VLOOKUP(DC225,'113勞保勞退單日級距表-請勿更改表內數字'!$B$4:$E$56,3,TRUE)</f>
        <v>0</v>
      </c>
      <c r="EI225" s="85">
        <f>VLOOKUP(DD225,'113勞保勞退單日級距表-請勿更改表內數字'!$B$4:$E$56,3,TRUE)</f>
        <v>0</v>
      </c>
      <c r="EJ225" s="85">
        <f>VLOOKUP(DE225,'113勞保勞退單日級距表-請勿更改表內數字'!$B$4:$E$56,3,TRUE)</f>
        <v>0</v>
      </c>
      <c r="EK225" s="85">
        <f>VLOOKUP(DF225,'113勞保勞退單日級距表-請勿更改表內數字'!$B$4:$E$56,3,TRUE)</f>
        <v>0</v>
      </c>
      <c r="EL225" s="85">
        <f>VLOOKUP(DG225,'113勞保勞退單日級距表-請勿更改表內數字'!$B$4:$E$56,3,TRUE)</f>
        <v>0</v>
      </c>
      <c r="EM225" s="85">
        <f>VLOOKUP(DH225,'113勞保勞退單日級距表-請勿更改表內數字'!$B$4:$E$56,3,TRUE)</f>
        <v>0</v>
      </c>
      <c r="EN225" s="85">
        <f>VLOOKUP(DI225,'113勞保勞退單日級距表-請勿更改表內數字'!$B$4:$E$56,3,TRUE)</f>
        <v>0</v>
      </c>
      <c r="EO225" s="85">
        <f>VLOOKUP(DJ225,'113勞保勞退單日級距表-請勿更改表內數字'!$B$4:$E$56,3,TRUE)</f>
        <v>0</v>
      </c>
      <c r="EP225" s="84">
        <f>VLOOKUP(CF225,'113勞保勞退單日級距表-請勿更改表內數字'!$B$4:$E$56,4,TRUE)</f>
        <v>0</v>
      </c>
      <c r="EQ225" s="84">
        <f>VLOOKUP(CG225,'113勞保勞退單日級距表-請勿更改表內數字'!$B$4:$E$56,4,TRUE)</f>
        <v>0</v>
      </c>
      <c r="ER225" s="84">
        <f>VLOOKUP(CH225,'113勞保勞退單日級距表-請勿更改表內數字'!$B$4:$E$56,4,TRUE)</f>
        <v>0</v>
      </c>
      <c r="ES225" s="84">
        <f>VLOOKUP(CI225,'113勞保勞退單日級距表-請勿更改表內數字'!$B$4:$E$56,4,TRUE)</f>
        <v>0</v>
      </c>
      <c r="ET225" s="84">
        <f>VLOOKUP(CJ225,'113勞保勞退單日級距表-請勿更改表內數字'!$B$4:$E$56,4,TRUE)</f>
        <v>0</v>
      </c>
      <c r="EU225" s="84">
        <f>VLOOKUP(CK225,'113勞保勞退單日級距表-請勿更改表內數字'!$B$4:$E$56,4,TRUE)</f>
        <v>0</v>
      </c>
      <c r="EV225" s="84">
        <f>VLOOKUP(CL225,'113勞保勞退單日級距表-請勿更改表內數字'!$B$4:$E$56,4,TRUE)</f>
        <v>0</v>
      </c>
      <c r="EW225" s="84">
        <f>VLOOKUP(CM225,'113勞保勞退單日級距表-請勿更改表內數字'!$B$4:$E$56,4,TRUE)</f>
        <v>0</v>
      </c>
      <c r="EX225" s="84">
        <f>VLOOKUP(CN225,'113勞保勞退單日級距表-請勿更改表內數字'!$B$4:$E$56,4,TRUE)</f>
        <v>0</v>
      </c>
      <c r="EY225" s="84">
        <f>VLOOKUP(CO225,'113勞保勞退單日級距表-請勿更改表內數字'!$B$4:$E$56,4,TRUE)</f>
        <v>0</v>
      </c>
      <c r="EZ225" s="84">
        <f>VLOOKUP(CP225,'113勞保勞退單日級距表-請勿更改表內數字'!$B$4:$E$56,4,TRUE)</f>
        <v>0</v>
      </c>
      <c r="FA225" s="84">
        <f>VLOOKUP(CQ225,'113勞保勞退單日級距表-請勿更改表內數字'!$B$4:$E$56,4,TRUE)</f>
        <v>0</v>
      </c>
      <c r="FB225" s="84">
        <f>VLOOKUP(CR225,'113勞保勞退單日級距表-請勿更改表內數字'!$B$4:$E$56,4,TRUE)</f>
        <v>0</v>
      </c>
      <c r="FC225" s="84">
        <f>VLOOKUP(CS225,'113勞保勞退單日級距表-請勿更改表內數字'!$B$4:$E$56,4,TRUE)</f>
        <v>0</v>
      </c>
      <c r="FD225" s="84">
        <f>VLOOKUP(CT225,'113勞保勞退單日級距表-請勿更改表內數字'!$B$4:$E$56,4,TRUE)</f>
        <v>0</v>
      </c>
      <c r="FE225" s="84">
        <f>VLOOKUP(CU225,'113勞保勞退單日級距表-請勿更改表內數字'!$B$4:$E$56,4,TRUE)</f>
        <v>0</v>
      </c>
      <c r="FF225" s="84">
        <f>VLOOKUP(CV225,'113勞保勞退單日級距表-請勿更改表內數字'!$B$4:$E$56,4,TRUE)</f>
        <v>0</v>
      </c>
      <c r="FG225" s="84">
        <f>VLOOKUP(CW225,'113勞保勞退單日級距表-請勿更改表內數字'!$B$4:$E$56,4,TRUE)</f>
        <v>0</v>
      </c>
      <c r="FH225" s="84">
        <f>VLOOKUP(CX225,'113勞保勞退單日級距表-請勿更改表內數字'!$B$4:$E$56,4,TRUE)</f>
        <v>0</v>
      </c>
      <c r="FI225" s="84">
        <f>VLOOKUP(CY225,'113勞保勞退單日級距表-請勿更改表內數字'!$B$4:$E$56,4,TRUE)</f>
        <v>0</v>
      </c>
      <c r="FJ225" s="84">
        <f>VLOOKUP(CZ225,'113勞保勞退單日級距表-請勿更改表內數字'!$B$4:$E$56,4,TRUE)</f>
        <v>0</v>
      </c>
      <c r="FK225" s="84">
        <f>VLOOKUP(DA225,'113勞保勞退單日級距表-請勿更改表內數字'!$B$4:$E$56,4,TRUE)</f>
        <v>0</v>
      </c>
      <c r="FL225" s="84">
        <f>VLOOKUP(DB225,'113勞保勞退單日級距表-請勿更改表內數字'!$B$4:$E$56,4,TRUE)</f>
        <v>0</v>
      </c>
      <c r="FM225" s="84">
        <f>VLOOKUP(DC225,'113勞保勞退單日級距表-請勿更改表內數字'!$B$4:$E$56,4,TRUE)</f>
        <v>0</v>
      </c>
      <c r="FN225" s="84">
        <f>VLOOKUP(DD225,'113勞保勞退單日級距表-請勿更改表內數字'!$B$4:$E$56,4,TRUE)</f>
        <v>0</v>
      </c>
      <c r="FO225" s="84">
        <f>VLOOKUP(DE225,'113勞保勞退單日級距表-請勿更改表內數字'!$B$4:$E$56,4,TRUE)</f>
        <v>0</v>
      </c>
      <c r="FP225" s="84">
        <f>VLOOKUP(DF225,'113勞保勞退單日級距表-請勿更改表內數字'!$B$4:$E$56,4,TRUE)</f>
        <v>0</v>
      </c>
      <c r="FQ225" s="84">
        <f>VLOOKUP(DG225,'113勞保勞退單日級距表-請勿更改表內數字'!$B$4:$E$56,4,TRUE)</f>
        <v>0</v>
      </c>
      <c r="FR225" s="84">
        <f>VLOOKUP(DH225,'113勞保勞退單日級距表-請勿更改表內數字'!$B$4:$E$56,4,TRUE)</f>
        <v>0</v>
      </c>
      <c r="FS225" s="84">
        <f>VLOOKUP(DI225,'113勞保勞退單日級距表-請勿更改表內數字'!$B$4:$E$56,4,TRUE)</f>
        <v>0</v>
      </c>
      <c r="FT225" s="84">
        <f>VLOOKUP(DJ225,'113勞保勞退單日級距表-請勿更改表內數字'!$B$4:$E$56,4,TRUE)</f>
        <v>0</v>
      </c>
      <c r="FU225" s="83">
        <f>VLOOKUP(CF225,'113勞保勞退單日級距表-請勿更改表內數字'!$B$4:$I$56,8,TRUE)</f>
        <v>0</v>
      </c>
      <c r="FV225" s="83">
        <f>VLOOKUP(CG225,'113勞保勞退單日級距表-請勿更改表內數字'!$B$4:$I$56,8,TRUE)</f>
        <v>0</v>
      </c>
      <c r="FW225" s="83">
        <f>VLOOKUP(CH225,'113勞保勞退單日級距表-請勿更改表內數字'!$B$4:$I$56,8,TRUE)</f>
        <v>0</v>
      </c>
      <c r="FX225" s="83">
        <f>VLOOKUP(CI225,'113勞保勞退單日級距表-請勿更改表內數字'!$B$4:$I$56,8,TRUE)</f>
        <v>0</v>
      </c>
      <c r="FY225" s="83">
        <f>VLOOKUP(CJ225,'113勞保勞退單日級距表-請勿更改表內數字'!$B$4:$I$56,8,TRUE)</f>
        <v>0</v>
      </c>
      <c r="FZ225" s="83">
        <f>VLOOKUP(CK225,'113勞保勞退單日級距表-請勿更改表內數字'!$B$4:$I$56,8,TRUE)</f>
        <v>0</v>
      </c>
      <c r="GA225" s="83">
        <f>VLOOKUP(CL225,'113勞保勞退單日級距表-請勿更改表內數字'!$B$4:$I$56,8,TRUE)</f>
        <v>0</v>
      </c>
      <c r="GB225" s="83">
        <f>VLOOKUP(CM225,'113勞保勞退單日級距表-請勿更改表內數字'!$B$4:$I$56,8,TRUE)</f>
        <v>0</v>
      </c>
      <c r="GC225" s="83">
        <f>VLOOKUP(CN225,'113勞保勞退單日級距表-請勿更改表內數字'!$B$4:$I$56,8,TRUE)</f>
        <v>0</v>
      </c>
      <c r="GD225" s="83">
        <f>VLOOKUP(CO225,'113勞保勞退單日級距表-請勿更改表內數字'!$B$4:$I$56,8,TRUE)</f>
        <v>0</v>
      </c>
      <c r="GE225" s="83">
        <f>VLOOKUP(CP225,'113勞保勞退單日級距表-請勿更改表內數字'!$B$4:$I$56,8,TRUE)</f>
        <v>0</v>
      </c>
      <c r="GF225" s="83">
        <f>VLOOKUP(CQ225,'113勞保勞退單日級距表-請勿更改表內數字'!$B$4:$I$56,8,TRUE)</f>
        <v>0</v>
      </c>
      <c r="GG225" s="83">
        <f>VLOOKUP(CR225,'113勞保勞退單日級距表-請勿更改表內數字'!$B$4:$I$56,8,TRUE)</f>
        <v>0</v>
      </c>
      <c r="GH225" s="83">
        <f>VLOOKUP(CS225,'113勞保勞退單日級距表-請勿更改表內數字'!$B$4:$I$56,8,TRUE)</f>
        <v>0</v>
      </c>
      <c r="GI225" s="83">
        <f>VLOOKUP(CT225,'113勞保勞退單日級距表-請勿更改表內數字'!$B$4:$I$56,8,TRUE)</f>
        <v>0</v>
      </c>
      <c r="GJ225" s="83">
        <f>VLOOKUP(CU225,'113勞保勞退單日級距表-請勿更改表內數字'!$B$4:$I$56,8,TRUE)</f>
        <v>0</v>
      </c>
      <c r="GK225" s="83">
        <f>VLOOKUP(CV225,'113勞保勞退單日級距表-請勿更改表內數字'!$B$4:$I$56,8,TRUE)</f>
        <v>0</v>
      </c>
      <c r="GL225" s="83">
        <f>VLOOKUP(CW225,'113勞保勞退單日級距表-請勿更改表內數字'!$B$4:$I$56,8,TRUE)</f>
        <v>0</v>
      </c>
      <c r="GM225" s="83">
        <f>VLOOKUP(CX225,'113勞保勞退單日級距表-請勿更改表內數字'!$B$4:$I$56,8,TRUE)</f>
        <v>0</v>
      </c>
      <c r="GN225" s="83">
        <f>VLOOKUP(CY225,'113勞保勞退單日級距表-請勿更改表內數字'!$B$4:$I$56,8,TRUE)</f>
        <v>0</v>
      </c>
      <c r="GO225" s="83">
        <f>VLOOKUP(CZ225,'113勞保勞退單日級距表-請勿更改表內數字'!$B$4:$I$56,8,TRUE)</f>
        <v>0</v>
      </c>
      <c r="GP225" s="83">
        <f>VLOOKUP(DA225,'113勞保勞退單日級距表-請勿更改表內數字'!$B$4:$I$56,8,TRUE)</f>
        <v>0</v>
      </c>
      <c r="GQ225" s="83">
        <f>VLOOKUP(DB225,'113勞保勞退單日級距表-請勿更改表內數字'!$B$4:$I$56,8,TRUE)</f>
        <v>0</v>
      </c>
      <c r="GR225" s="83">
        <f>VLOOKUP(DC225,'113勞保勞退單日級距表-請勿更改表內數字'!$B$4:$I$56,8,TRUE)</f>
        <v>0</v>
      </c>
      <c r="GS225" s="83">
        <f>VLOOKUP(DD225,'113勞保勞退單日級距表-請勿更改表內數字'!$B$4:$I$56,8,TRUE)</f>
        <v>0</v>
      </c>
      <c r="GT225" s="83">
        <f>VLOOKUP(DE225,'113勞保勞退單日級距表-請勿更改表內數字'!$B$4:$I$56,8,TRUE)</f>
        <v>0</v>
      </c>
      <c r="GU225" s="83">
        <f>VLOOKUP(DF225,'113勞保勞退單日級距表-請勿更改表內數字'!$B$4:$I$56,8,TRUE)</f>
        <v>0</v>
      </c>
      <c r="GV225" s="83">
        <f>VLOOKUP(DG225,'113勞保勞退單日級距表-請勿更改表內數字'!$B$4:$I$56,8,TRUE)</f>
        <v>0</v>
      </c>
      <c r="GW225" s="83">
        <f>VLOOKUP(DH225,'113勞保勞退單日級距表-請勿更改表內數字'!$B$4:$I$56,8,TRUE)</f>
        <v>0</v>
      </c>
      <c r="GX225" s="83">
        <f>VLOOKUP(DI225,'113勞保勞退單日級距表-請勿更改表內數字'!$B$4:$I$56,8,TRUE)</f>
        <v>0</v>
      </c>
      <c r="GY225" s="83">
        <f>VLOOKUP(DJ225,'113勞保勞退單日級距表-請勿更改表內數字'!$B$4:$I$56,8,TRUE)</f>
        <v>0</v>
      </c>
    </row>
    <row r="226" spans="2:207">
      <c r="B226" s="76"/>
      <c r="C226" s="76"/>
      <c r="D226" s="166"/>
      <c r="G226" s="76"/>
      <c r="AP226" s="219">
        <f t="shared" si="147"/>
        <v>0</v>
      </c>
      <c r="AQ226" s="43">
        <f t="shared" si="148"/>
        <v>0</v>
      </c>
      <c r="AR226" s="43">
        <f t="shared" si="149"/>
        <v>0</v>
      </c>
      <c r="AS226" s="209">
        <f t="shared" si="185"/>
        <v>0</v>
      </c>
      <c r="AT226" s="201">
        <f>VLOOKUP(AS226,'113勞保勞退單日級距表-請勿更改表內數字'!$B$4:$E$56,3,TRUE)*AP226</f>
        <v>0</v>
      </c>
      <c r="AU226" s="201">
        <f>VLOOKUP(AS226,'113勞保勞退單日級距表-請勿更改表內數字'!$B$4:$I$56,7,TRUE)</f>
        <v>0</v>
      </c>
      <c r="AV226" s="201">
        <f>VLOOKUP(AS226,'113勞保勞退單日級距表-請勿更改表內數字'!$B$4:$E$56,4,TRUE)*AP226</f>
        <v>0</v>
      </c>
      <c r="AW226" s="51">
        <f t="shared" si="150"/>
        <v>0</v>
      </c>
      <c r="AX226" s="50">
        <f t="shared" si="151"/>
        <v>0</v>
      </c>
      <c r="AY226" s="50">
        <f t="shared" si="152"/>
        <v>0</v>
      </c>
      <c r="AZ226" s="50">
        <f t="shared" si="153"/>
        <v>0</v>
      </c>
      <c r="BA226" s="39">
        <f t="shared" si="154"/>
        <v>0</v>
      </c>
      <c r="BB226" s="39">
        <f t="shared" si="155"/>
        <v>0</v>
      </c>
      <c r="BC226" s="39">
        <f t="shared" si="156"/>
        <v>0</v>
      </c>
      <c r="BD226" s="39">
        <f t="shared" si="157"/>
        <v>0</v>
      </c>
      <c r="BE226" s="39">
        <f t="shared" si="158"/>
        <v>0</v>
      </c>
      <c r="BF226" s="39">
        <f t="shared" si="159"/>
        <v>0</v>
      </c>
      <c r="BG226" s="39">
        <f t="shared" si="160"/>
        <v>0</v>
      </c>
      <c r="BH226" s="39">
        <f t="shared" si="161"/>
        <v>0</v>
      </c>
      <c r="BI226" s="39">
        <f t="shared" si="162"/>
        <v>0</v>
      </c>
      <c r="BJ226" s="39">
        <f t="shared" si="163"/>
        <v>0</v>
      </c>
      <c r="BK226" s="39">
        <f t="shared" si="164"/>
        <v>0</v>
      </c>
      <c r="BL226" s="39">
        <f t="shared" si="165"/>
        <v>0</v>
      </c>
      <c r="BM226" s="39">
        <f t="shared" si="166"/>
        <v>0</v>
      </c>
      <c r="BN226" s="39">
        <f t="shared" si="167"/>
        <v>0</v>
      </c>
      <c r="BO226" s="39">
        <f t="shared" si="168"/>
        <v>0</v>
      </c>
      <c r="BP226" s="39">
        <f t="shared" si="169"/>
        <v>0</v>
      </c>
      <c r="BQ226" s="39">
        <f t="shared" si="170"/>
        <v>0</v>
      </c>
      <c r="BR226" s="39">
        <f t="shared" si="171"/>
        <v>0</v>
      </c>
      <c r="BS226" s="39">
        <f t="shared" si="172"/>
        <v>0</v>
      </c>
      <c r="BT226" s="39">
        <f t="shared" si="173"/>
        <v>0</v>
      </c>
      <c r="BU226" s="39">
        <f t="shared" si="174"/>
        <v>0</v>
      </c>
      <c r="BV226" s="39">
        <f t="shared" si="175"/>
        <v>0</v>
      </c>
      <c r="BW226" s="39">
        <f t="shared" si="176"/>
        <v>0</v>
      </c>
      <c r="BX226" s="39">
        <f t="shared" si="177"/>
        <v>0</v>
      </c>
      <c r="BY226" s="39">
        <f t="shared" si="178"/>
        <v>0</v>
      </c>
      <c r="BZ226" s="39">
        <f t="shared" si="179"/>
        <v>0</v>
      </c>
      <c r="CA226" s="39">
        <f t="shared" si="180"/>
        <v>0</v>
      </c>
      <c r="CB226" s="39">
        <f t="shared" si="181"/>
        <v>0</v>
      </c>
      <c r="CC226" s="39">
        <f t="shared" si="182"/>
        <v>0</v>
      </c>
      <c r="CD226" s="39">
        <f t="shared" si="183"/>
        <v>0</v>
      </c>
      <c r="CE226" s="39">
        <f t="shared" si="184"/>
        <v>0</v>
      </c>
      <c r="CF226" s="80">
        <f t="shared" si="189"/>
        <v>0</v>
      </c>
      <c r="CG226" s="80">
        <f t="shared" si="189"/>
        <v>0</v>
      </c>
      <c r="CH226" s="80">
        <f t="shared" si="189"/>
        <v>0</v>
      </c>
      <c r="CI226" s="80">
        <f t="shared" si="189"/>
        <v>0</v>
      </c>
      <c r="CJ226" s="80">
        <f t="shared" si="189"/>
        <v>0</v>
      </c>
      <c r="CK226" s="80">
        <f t="shared" si="189"/>
        <v>0</v>
      </c>
      <c r="CL226" s="80">
        <f t="shared" si="189"/>
        <v>0</v>
      </c>
      <c r="CM226" s="80">
        <f t="shared" si="189"/>
        <v>0</v>
      </c>
      <c r="CN226" s="80">
        <f t="shared" si="189"/>
        <v>0</v>
      </c>
      <c r="CO226" s="80">
        <f t="shared" si="189"/>
        <v>0</v>
      </c>
      <c r="CP226" s="80">
        <f t="shared" si="189"/>
        <v>0</v>
      </c>
      <c r="CQ226" s="80">
        <f t="shared" si="189"/>
        <v>0</v>
      </c>
      <c r="CR226" s="80">
        <f t="shared" si="189"/>
        <v>0</v>
      </c>
      <c r="CS226" s="80">
        <f t="shared" si="188"/>
        <v>0</v>
      </c>
      <c r="CT226" s="80">
        <f t="shared" si="188"/>
        <v>0</v>
      </c>
      <c r="CU226" s="80">
        <f t="shared" si="188"/>
        <v>0</v>
      </c>
      <c r="CV226" s="80">
        <f t="shared" si="187"/>
        <v>0</v>
      </c>
      <c r="CW226" s="80">
        <f t="shared" si="187"/>
        <v>0</v>
      </c>
      <c r="CX226" s="80">
        <f t="shared" si="187"/>
        <v>0</v>
      </c>
      <c r="CY226" s="80">
        <f t="shared" si="187"/>
        <v>0</v>
      </c>
      <c r="CZ226" s="80">
        <f t="shared" si="187"/>
        <v>0</v>
      </c>
      <c r="DA226" s="80">
        <f t="shared" si="187"/>
        <v>0</v>
      </c>
      <c r="DB226" s="80">
        <f t="shared" si="187"/>
        <v>0</v>
      </c>
      <c r="DC226" s="80">
        <f t="shared" si="187"/>
        <v>0</v>
      </c>
      <c r="DD226" s="80">
        <f t="shared" si="187"/>
        <v>0</v>
      </c>
      <c r="DE226" s="80">
        <f t="shared" si="190"/>
        <v>0</v>
      </c>
      <c r="DF226" s="80">
        <f t="shared" si="190"/>
        <v>0</v>
      </c>
      <c r="DG226" s="80">
        <f t="shared" si="190"/>
        <v>0</v>
      </c>
      <c r="DH226" s="80">
        <f t="shared" si="190"/>
        <v>0</v>
      </c>
      <c r="DI226" s="80">
        <f t="shared" si="190"/>
        <v>0</v>
      </c>
      <c r="DJ226" s="80">
        <f t="shared" si="190"/>
        <v>0</v>
      </c>
      <c r="DK226" s="85">
        <f>VLOOKUP(CF226,'113勞保勞退單日級距表-請勿更改表內數字'!$B$4:$E$56,3,TRUE)</f>
        <v>0</v>
      </c>
      <c r="DL226" s="85">
        <f>VLOOKUP(CG226,'113勞保勞退單日級距表-請勿更改表內數字'!$B$4:$E$56,3,TRUE)</f>
        <v>0</v>
      </c>
      <c r="DM226" s="85">
        <f>VLOOKUP(CH226,'113勞保勞退單日級距表-請勿更改表內數字'!$B$4:$E$56,3,TRUE)</f>
        <v>0</v>
      </c>
      <c r="DN226" s="85">
        <f>VLOOKUP(CI226,'113勞保勞退單日級距表-請勿更改表內數字'!$B$4:$E$56,3,TRUE)</f>
        <v>0</v>
      </c>
      <c r="DO226" s="85">
        <f>VLOOKUP(CJ226,'113勞保勞退單日級距表-請勿更改表內數字'!$B$4:$E$56,3,TRUE)</f>
        <v>0</v>
      </c>
      <c r="DP226" s="85">
        <f>VLOOKUP(CK226,'113勞保勞退單日級距表-請勿更改表內數字'!$B$4:$E$56,3,TRUE)</f>
        <v>0</v>
      </c>
      <c r="DQ226" s="85">
        <f>VLOOKUP(CL226,'113勞保勞退單日級距表-請勿更改表內數字'!$B$4:$E$56,3,TRUE)</f>
        <v>0</v>
      </c>
      <c r="DR226" s="85">
        <f>VLOOKUP(CM226,'113勞保勞退單日級距表-請勿更改表內數字'!$B$4:$E$56,3,TRUE)</f>
        <v>0</v>
      </c>
      <c r="DS226" s="85">
        <f>VLOOKUP(CN226,'113勞保勞退單日級距表-請勿更改表內數字'!$B$4:$E$56,3,TRUE)</f>
        <v>0</v>
      </c>
      <c r="DT226" s="85">
        <f>VLOOKUP(CO226,'113勞保勞退單日級距表-請勿更改表內數字'!$B$4:$E$56,3,TRUE)</f>
        <v>0</v>
      </c>
      <c r="DU226" s="85">
        <f>VLOOKUP(CP226,'113勞保勞退單日級距表-請勿更改表內數字'!$B$4:$E$56,3,TRUE)</f>
        <v>0</v>
      </c>
      <c r="DV226" s="85">
        <f>VLOOKUP(CQ226,'113勞保勞退單日級距表-請勿更改表內數字'!$B$4:$E$56,3,TRUE)</f>
        <v>0</v>
      </c>
      <c r="DW226" s="85">
        <f>VLOOKUP(CR226,'113勞保勞退單日級距表-請勿更改表內數字'!$B$4:$E$56,3,TRUE)</f>
        <v>0</v>
      </c>
      <c r="DX226" s="85">
        <f>VLOOKUP(CS226,'113勞保勞退單日級距表-請勿更改表內數字'!$B$4:$E$56,3,TRUE)</f>
        <v>0</v>
      </c>
      <c r="DY226" s="85">
        <f>VLOOKUP(CT226,'113勞保勞退單日級距表-請勿更改表內數字'!$B$4:$E$56,3,TRUE)</f>
        <v>0</v>
      </c>
      <c r="DZ226" s="85">
        <f>VLOOKUP(CU226,'113勞保勞退單日級距表-請勿更改表內數字'!$B$4:$E$56,3,TRUE)</f>
        <v>0</v>
      </c>
      <c r="EA226" s="85">
        <f>VLOOKUP(CV226,'113勞保勞退單日級距表-請勿更改表內數字'!$B$4:$E$56,3,TRUE)</f>
        <v>0</v>
      </c>
      <c r="EB226" s="85">
        <f>VLOOKUP(CW226,'113勞保勞退單日級距表-請勿更改表內數字'!$B$4:$E$56,3,TRUE)</f>
        <v>0</v>
      </c>
      <c r="EC226" s="85">
        <f>VLOOKUP(CX226,'113勞保勞退單日級距表-請勿更改表內數字'!$B$4:$E$56,3,TRUE)</f>
        <v>0</v>
      </c>
      <c r="ED226" s="85">
        <f>VLOOKUP(CY226,'113勞保勞退單日級距表-請勿更改表內數字'!$B$4:$E$56,3,TRUE)</f>
        <v>0</v>
      </c>
      <c r="EE226" s="85">
        <f>VLOOKUP(CZ226,'113勞保勞退單日級距表-請勿更改表內數字'!$B$4:$E$56,3,TRUE)</f>
        <v>0</v>
      </c>
      <c r="EF226" s="85">
        <f>VLOOKUP(DA226,'113勞保勞退單日級距表-請勿更改表內數字'!$B$4:$E$56,3,TRUE)</f>
        <v>0</v>
      </c>
      <c r="EG226" s="85">
        <f>VLOOKUP(DB226,'113勞保勞退單日級距表-請勿更改表內數字'!$B$4:$E$56,3,TRUE)</f>
        <v>0</v>
      </c>
      <c r="EH226" s="85">
        <f>VLOOKUP(DC226,'113勞保勞退單日級距表-請勿更改表內數字'!$B$4:$E$56,3,TRUE)</f>
        <v>0</v>
      </c>
      <c r="EI226" s="85">
        <f>VLOOKUP(DD226,'113勞保勞退單日級距表-請勿更改表內數字'!$B$4:$E$56,3,TRUE)</f>
        <v>0</v>
      </c>
      <c r="EJ226" s="85">
        <f>VLOOKUP(DE226,'113勞保勞退單日級距表-請勿更改表內數字'!$B$4:$E$56,3,TRUE)</f>
        <v>0</v>
      </c>
      <c r="EK226" s="85">
        <f>VLOOKUP(DF226,'113勞保勞退單日級距表-請勿更改表內數字'!$B$4:$E$56,3,TRUE)</f>
        <v>0</v>
      </c>
      <c r="EL226" s="85">
        <f>VLOOKUP(DG226,'113勞保勞退單日級距表-請勿更改表內數字'!$B$4:$E$56,3,TRUE)</f>
        <v>0</v>
      </c>
      <c r="EM226" s="85">
        <f>VLOOKUP(DH226,'113勞保勞退單日級距表-請勿更改表內數字'!$B$4:$E$56,3,TRUE)</f>
        <v>0</v>
      </c>
      <c r="EN226" s="85">
        <f>VLOOKUP(DI226,'113勞保勞退單日級距表-請勿更改表內數字'!$B$4:$E$56,3,TRUE)</f>
        <v>0</v>
      </c>
      <c r="EO226" s="85">
        <f>VLOOKUP(DJ226,'113勞保勞退單日級距表-請勿更改表內數字'!$B$4:$E$56,3,TRUE)</f>
        <v>0</v>
      </c>
      <c r="EP226" s="84">
        <f>VLOOKUP(CF226,'113勞保勞退單日級距表-請勿更改表內數字'!$B$4:$E$56,4,TRUE)</f>
        <v>0</v>
      </c>
      <c r="EQ226" s="84">
        <f>VLOOKUP(CG226,'113勞保勞退單日級距表-請勿更改表內數字'!$B$4:$E$56,4,TRUE)</f>
        <v>0</v>
      </c>
      <c r="ER226" s="84">
        <f>VLOOKUP(CH226,'113勞保勞退單日級距表-請勿更改表內數字'!$B$4:$E$56,4,TRUE)</f>
        <v>0</v>
      </c>
      <c r="ES226" s="84">
        <f>VLOOKUP(CI226,'113勞保勞退單日級距表-請勿更改表內數字'!$B$4:$E$56,4,TRUE)</f>
        <v>0</v>
      </c>
      <c r="ET226" s="84">
        <f>VLOOKUP(CJ226,'113勞保勞退單日級距表-請勿更改表內數字'!$B$4:$E$56,4,TRUE)</f>
        <v>0</v>
      </c>
      <c r="EU226" s="84">
        <f>VLOOKUP(CK226,'113勞保勞退單日級距表-請勿更改表內數字'!$B$4:$E$56,4,TRUE)</f>
        <v>0</v>
      </c>
      <c r="EV226" s="84">
        <f>VLOOKUP(CL226,'113勞保勞退單日級距表-請勿更改表內數字'!$B$4:$E$56,4,TRUE)</f>
        <v>0</v>
      </c>
      <c r="EW226" s="84">
        <f>VLOOKUP(CM226,'113勞保勞退單日級距表-請勿更改表內數字'!$B$4:$E$56,4,TRUE)</f>
        <v>0</v>
      </c>
      <c r="EX226" s="84">
        <f>VLOOKUP(CN226,'113勞保勞退單日級距表-請勿更改表內數字'!$B$4:$E$56,4,TRUE)</f>
        <v>0</v>
      </c>
      <c r="EY226" s="84">
        <f>VLOOKUP(CO226,'113勞保勞退單日級距表-請勿更改表內數字'!$B$4:$E$56,4,TRUE)</f>
        <v>0</v>
      </c>
      <c r="EZ226" s="84">
        <f>VLOOKUP(CP226,'113勞保勞退單日級距表-請勿更改表內數字'!$B$4:$E$56,4,TRUE)</f>
        <v>0</v>
      </c>
      <c r="FA226" s="84">
        <f>VLOOKUP(CQ226,'113勞保勞退單日級距表-請勿更改表內數字'!$B$4:$E$56,4,TRUE)</f>
        <v>0</v>
      </c>
      <c r="FB226" s="84">
        <f>VLOOKUP(CR226,'113勞保勞退單日級距表-請勿更改表內數字'!$B$4:$E$56,4,TRUE)</f>
        <v>0</v>
      </c>
      <c r="FC226" s="84">
        <f>VLOOKUP(CS226,'113勞保勞退單日級距表-請勿更改表內數字'!$B$4:$E$56,4,TRUE)</f>
        <v>0</v>
      </c>
      <c r="FD226" s="84">
        <f>VLOOKUP(CT226,'113勞保勞退單日級距表-請勿更改表內數字'!$B$4:$E$56,4,TRUE)</f>
        <v>0</v>
      </c>
      <c r="FE226" s="84">
        <f>VLOOKUP(CU226,'113勞保勞退單日級距表-請勿更改表內數字'!$B$4:$E$56,4,TRUE)</f>
        <v>0</v>
      </c>
      <c r="FF226" s="84">
        <f>VLOOKUP(CV226,'113勞保勞退單日級距表-請勿更改表內數字'!$B$4:$E$56,4,TRUE)</f>
        <v>0</v>
      </c>
      <c r="FG226" s="84">
        <f>VLOOKUP(CW226,'113勞保勞退單日級距表-請勿更改表內數字'!$B$4:$E$56,4,TRUE)</f>
        <v>0</v>
      </c>
      <c r="FH226" s="84">
        <f>VLOOKUP(CX226,'113勞保勞退單日級距表-請勿更改表內數字'!$B$4:$E$56,4,TRUE)</f>
        <v>0</v>
      </c>
      <c r="FI226" s="84">
        <f>VLOOKUP(CY226,'113勞保勞退單日級距表-請勿更改表內數字'!$B$4:$E$56,4,TRUE)</f>
        <v>0</v>
      </c>
      <c r="FJ226" s="84">
        <f>VLOOKUP(CZ226,'113勞保勞退單日級距表-請勿更改表內數字'!$B$4:$E$56,4,TRUE)</f>
        <v>0</v>
      </c>
      <c r="FK226" s="84">
        <f>VLOOKUP(DA226,'113勞保勞退單日級距表-請勿更改表內數字'!$B$4:$E$56,4,TRUE)</f>
        <v>0</v>
      </c>
      <c r="FL226" s="84">
        <f>VLOOKUP(DB226,'113勞保勞退單日級距表-請勿更改表內數字'!$B$4:$E$56,4,TRUE)</f>
        <v>0</v>
      </c>
      <c r="FM226" s="84">
        <f>VLOOKUP(DC226,'113勞保勞退單日級距表-請勿更改表內數字'!$B$4:$E$56,4,TRUE)</f>
        <v>0</v>
      </c>
      <c r="FN226" s="84">
        <f>VLOOKUP(DD226,'113勞保勞退單日級距表-請勿更改表內數字'!$B$4:$E$56,4,TRUE)</f>
        <v>0</v>
      </c>
      <c r="FO226" s="84">
        <f>VLOOKUP(DE226,'113勞保勞退單日級距表-請勿更改表內數字'!$B$4:$E$56,4,TRUE)</f>
        <v>0</v>
      </c>
      <c r="FP226" s="84">
        <f>VLOOKUP(DF226,'113勞保勞退單日級距表-請勿更改表內數字'!$B$4:$E$56,4,TRUE)</f>
        <v>0</v>
      </c>
      <c r="FQ226" s="84">
        <f>VLOOKUP(DG226,'113勞保勞退單日級距表-請勿更改表內數字'!$B$4:$E$56,4,TRUE)</f>
        <v>0</v>
      </c>
      <c r="FR226" s="84">
        <f>VLOOKUP(DH226,'113勞保勞退單日級距表-請勿更改表內數字'!$B$4:$E$56,4,TRUE)</f>
        <v>0</v>
      </c>
      <c r="FS226" s="84">
        <f>VLOOKUP(DI226,'113勞保勞退單日級距表-請勿更改表內數字'!$B$4:$E$56,4,TRUE)</f>
        <v>0</v>
      </c>
      <c r="FT226" s="84">
        <f>VLOOKUP(DJ226,'113勞保勞退單日級距表-請勿更改表內數字'!$B$4:$E$56,4,TRUE)</f>
        <v>0</v>
      </c>
      <c r="FU226" s="83">
        <f>VLOOKUP(CF226,'113勞保勞退單日級距表-請勿更改表內數字'!$B$4:$I$56,8,TRUE)</f>
        <v>0</v>
      </c>
      <c r="FV226" s="83">
        <f>VLOOKUP(CG226,'113勞保勞退單日級距表-請勿更改表內數字'!$B$4:$I$56,8,TRUE)</f>
        <v>0</v>
      </c>
      <c r="FW226" s="83">
        <f>VLOOKUP(CH226,'113勞保勞退單日級距表-請勿更改表內數字'!$B$4:$I$56,8,TRUE)</f>
        <v>0</v>
      </c>
      <c r="FX226" s="83">
        <f>VLOOKUP(CI226,'113勞保勞退單日級距表-請勿更改表內數字'!$B$4:$I$56,8,TRUE)</f>
        <v>0</v>
      </c>
      <c r="FY226" s="83">
        <f>VLOOKUP(CJ226,'113勞保勞退單日級距表-請勿更改表內數字'!$B$4:$I$56,8,TRUE)</f>
        <v>0</v>
      </c>
      <c r="FZ226" s="83">
        <f>VLOOKUP(CK226,'113勞保勞退單日級距表-請勿更改表內數字'!$B$4:$I$56,8,TRUE)</f>
        <v>0</v>
      </c>
      <c r="GA226" s="83">
        <f>VLOOKUP(CL226,'113勞保勞退單日級距表-請勿更改表內數字'!$B$4:$I$56,8,TRUE)</f>
        <v>0</v>
      </c>
      <c r="GB226" s="83">
        <f>VLOOKUP(CM226,'113勞保勞退單日級距表-請勿更改表內數字'!$B$4:$I$56,8,TRUE)</f>
        <v>0</v>
      </c>
      <c r="GC226" s="83">
        <f>VLOOKUP(CN226,'113勞保勞退單日級距表-請勿更改表內數字'!$B$4:$I$56,8,TRUE)</f>
        <v>0</v>
      </c>
      <c r="GD226" s="83">
        <f>VLOOKUP(CO226,'113勞保勞退單日級距表-請勿更改表內數字'!$B$4:$I$56,8,TRUE)</f>
        <v>0</v>
      </c>
      <c r="GE226" s="83">
        <f>VLOOKUP(CP226,'113勞保勞退單日級距表-請勿更改表內數字'!$B$4:$I$56,8,TRUE)</f>
        <v>0</v>
      </c>
      <c r="GF226" s="83">
        <f>VLOOKUP(CQ226,'113勞保勞退單日級距表-請勿更改表內數字'!$B$4:$I$56,8,TRUE)</f>
        <v>0</v>
      </c>
      <c r="GG226" s="83">
        <f>VLOOKUP(CR226,'113勞保勞退單日級距表-請勿更改表內數字'!$B$4:$I$56,8,TRUE)</f>
        <v>0</v>
      </c>
      <c r="GH226" s="83">
        <f>VLOOKUP(CS226,'113勞保勞退單日級距表-請勿更改表內數字'!$B$4:$I$56,8,TRUE)</f>
        <v>0</v>
      </c>
      <c r="GI226" s="83">
        <f>VLOOKUP(CT226,'113勞保勞退單日級距表-請勿更改表內數字'!$B$4:$I$56,8,TRUE)</f>
        <v>0</v>
      </c>
      <c r="GJ226" s="83">
        <f>VLOOKUP(CU226,'113勞保勞退單日級距表-請勿更改表內數字'!$B$4:$I$56,8,TRUE)</f>
        <v>0</v>
      </c>
      <c r="GK226" s="83">
        <f>VLOOKUP(CV226,'113勞保勞退單日級距表-請勿更改表內數字'!$B$4:$I$56,8,TRUE)</f>
        <v>0</v>
      </c>
      <c r="GL226" s="83">
        <f>VLOOKUP(CW226,'113勞保勞退單日級距表-請勿更改表內數字'!$B$4:$I$56,8,TRUE)</f>
        <v>0</v>
      </c>
      <c r="GM226" s="83">
        <f>VLOOKUP(CX226,'113勞保勞退單日級距表-請勿更改表內數字'!$B$4:$I$56,8,TRUE)</f>
        <v>0</v>
      </c>
      <c r="GN226" s="83">
        <f>VLOOKUP(CY226,'113勞保勞退單日級距表-請勿更改表內數字'!$B$4:$I$56,8,TRUE)</f>
        <v>0</v>
      </c>
      <c r="GO226" s="83">
        <f>VLOOKUP(CZ226,'113勞保勞退單日級距表-請勿更改表內數字'!$B$4:$I$56,8,TRUE)</f>
        <v>0</v>
      </c>
      <c r="GP226" s="83">
        <f>VLOOKUP(DA226,'113勞保勞退單日級距表-請勿更改表內數字'!$B$4:$I$56,8,TRUE)</f>
        <v>0</v>
      </c>
      <c r="GQ226" s="83">
        <f>VLOOKUP(DB226,'113勞保勞退單日級距表-請勿更改表內數字'!$B$4:$I$56,8,TRUE)</f>
        <v>0</v>
      </c>
      <c r="GR226" s="83">
        <f>VLOOKUP(DC226,'113勞保勞退單日級距表-請勿更改表內數字'!$B$4:$I$56,8,TRUE)</f>
        <v>0</v>
      </c>
      <c r="GS226" s="83">
        <f>VLOOKUP(DD226,'113勞保勞退單日級距表-請勿更改表內數字'!$B$4:$I$56,8,TRUE)</f>
        <v>0</v>
      </c>
      <c r="GT226" s="83">
        <f>VLOOKUP(DE226,'113勞保勞退單日級距表-請勿更改表內數字'!$B$4:$I$56,8,TRUE)</f>
        <v>0</v>
      </c>
      <c r="GU226" s="83">
        <f>VLOOKUP(DF226,'113勞保勞退單日級距表-請勿更改表內數字'!$B$4:$I$56,8,TRUE)</f>
        <v>0</v>
      </c>
      <c r="GV226" s="83">
        <f>VLOOKUP(DG226,'113勞保勞退單日級距表-請勿更改表內數字'!$B$4:$I$56,8,TRUE)</f>
        <v>0</v>
      </c>
      <c r="GW226" s="83">
        <f>VLOOKUP(DH226,'113勞保勞退單日級距表-請勿更改表內數字'!$B$4:$I$56,8,TRUE)</f>
        <v>0</v>
      </c>
      <c r="GX226" s="83">
        <f>VLOOKUP(DI226,'113勞保勞退單日級距表-請勿更改表內數字'!$B$4:$I$56,8,TRUE)</f>
        <v>0</v>
      </c>
      <c r="GY226" s="83">
        <f>VLOOKUP(DJ226,'113勞保勞退單日級距表-請勿更改表內數字'!$B$4:$I$56,8,TRUE)</f>
        <v>0</v>
      </c>
    </row>
    <row r="227" spans="2:207">
      <c r="B227" s="76"/>
      <c r="C227" s="76"/>
      <c r="D227" s="166"/>
      <c r="G227" s="76"/>
      <c r="AP227" s="219">
        <f t="shared" si="147"/>
        <v>0</v>
      </c>
      <c r="AQ227" s="43">
        <f t="shared" si="148"/>
        <v>0</v>
      </c>
      <c r="AR227" s="43">
        <f t="shared" si="149"/>
        <v>0</v>
      </c>
      <c r="AS227" s="209">
        <f t="shared" si="185"/>
        <v>0</v>
      </c>
      <c r="AT227" s="201">
        <f>VLOOKUP(AS227,'113勞保勞退單日級距表-請勿更改表內數字'!$B$4:$E$56,3,TRUE)*AP227</f>
        <v>0</v>
      </c>
      <c r="AU227" s="201">
        <f>VLOOKUP(AS227,'113勞保勞退單日級距表-請勿更改表內數字'!$B$4:$I$56,7,TRUE)</f>
        <v>0</v>
      </c>
      <c r="AV227" s="201">
        <f>VLOOKUP(AS227,'113勞保勞退單日級距表-請勿更改表內數字'!$B$4:$E$56,4,TRUE)*AP227</f>
        <v>0</v>
      </c>
      <c r="AW227" s="51">
        <f t="shared" si="150"/>
        <v>0</v>
      </c>
      <c r="AX227" s="50">
        <f t="shared" si="151"/>
        <v>0</v>
      </c>
      <c r="AY227" s="50">
        <f t="shared" si="152"/>
        <v>0</v>
      </c>
      <c r="AZ227" s="50">
        <f t="shared" si="153"/>
        <v>0</v>
      </c>
      <c r="BA227" s="39">
        <f t="shared" si="154"/>
        <v>0</v>
      </c>
      <c r="BB227" s="39">
        <f t="shared" si="155"/>
        <v>0</v>
      </c>
      <c r="BC227" s="39">
        <f t="shared" si="156"/>
        <v>0</v>
      </c>
      <c r="BD227" s="39">
        <f t="shared" si="157"/>
        <v>0</v>
      </c>
      <c r="BE227" s="39">
        <f t="shared" si="158"/>
        <v>0</v>
      </c>
      <c r="BF227" s="39">
        <f t="shared" si="159"/>
        <v>0</v>
      </c>
      <c r="BG227" s="39">
        <f t="shared" si="160"/>
        <v>0</v>
      </c>
      <c r="BH227" s="39">
        <f t="shared" si="161"/>
        <v>0</v>
      </c>
      <c r="BI227" s="39">
        <f t="shared" si="162"/>
        <v>0</v>
      </c>
      <c r="BJ227" s="39">
        <f t="shared" si="163"/>
        <v>0</v>
      </c>
      <c r="BK227" s="39">
        <f t="shared" si="164"/>
        <v>0</v>
      </c>
      <c r="BL227" s="39">
        <f t="shared" si="165"/>
        <v>0</v>
      </c>
      <c r="BM227" s="39">
        <f t="shared" si="166"/>
        <v>0</v>
      </c>
      <c r="BN227" s="39">
        <f t="shared" si="167"/>
        <v>0</v>
      </c>
      <c r="BO227" s="39">
        <f t="shared" si="168"/>
        <v>0</v>
      </c>
      <c r="BP227" s="39">
        <f t="shared" si="169"/>
        <v>0</v>
      </c>
      <c r="BQ227" s="39">
        <f t="shared" si="170"/>
        <v>0</v>
      </c>
      <c r="BR227" s="39">
        <f t="shared" si="171"/>
        <v>0</v>
      </c>
      <c r="BS227" s="39">
        <f t="shared" si="172"/>
        <v>0</v>
      </c>
      <c r="BT227" s="39">
        <f t="shared" si="173"/>
        <v>0</v>
      </c>
      <c r="BU227" s="39">
        <f t="shared" si="174"/>
        <v>0</v>
      </c>
      <c r="BV227" s="39">
        <f t="shared" si="175"/>
        <v>0</v>
      </c>
      <c r="BW227" s="39">
        <f t="shared" si="176"/>
        <v>0</v>
      </c>
      <c r="BX227" s="39">
        <f t="shared" si="177"/>
        <v>0</v>
      </c>
      <c r="BY227" s="39">
        <f t="shared" si="178"/>
        <v>0</v>
      </c>
      <c r="BZ227" s="39">
        <f t="shared" si="179"/>
        <v>0</v>
      </c>
      <c r="CA227" s="39">
        <f t="shared" si="180"/>
        <v>0</v>
      </c>
      <c r="CB227" s="39">
        <f t="shared" si="181"/>
        <v>0</v>
      </c>
      <c r="CC227" s="39">
        <f t="shared" si="182"/>
        <v>0</v>
      </c>
      <c r="CD227" s="39">
        <f t="shared" si="183"/>
        <v>0</v>
      </c>
      <c r="CE227" s="39">
        <f t="shared" si="184"/>
        <v>0</v>
      </c>
      <c r="CF227" s="80">
        <f t="shared" si="189"/>
        <v>0</v>
      </c>
      <c r="CG227" s="80">
        <f t="shared" si="189"/>
        <v>0</v>
      </c>
      <c r="CH227" s="80">
        <f t="shared" si="189"/>
        <v>0</v>
      </c>
      <c r="CI227" s="80">
        <f t="shared" si="189"/>
        <v>0</v>
      </c>
      <c r="CJ227" s="80">
        <f t="shared" si="189"/>
        <v>0</v>
      </c>
      <c r="CK227" s="80">
        <f t="shared" si="189"/>
        <v>0</v>
      </c>
      <c r="CL227" s="80">
        <f t="shared" si="189"/>
        <v>0</v>
      </c>
      <c r="CM227" s="80">
        <f t="shared" si="189"/>
        <v>0</v>
      </c>
      <c r="CN227" s="80">
        <f t="shared" si="189"/>
        <v>0</v>
      </c>
      <c r="CO227" s="80">
        <f t="shared" si="189"/>
        <v>0</v>
      </c>
      <c r="CP227" s="80">
        <f t="shared" si="189"/>
        <v>0</v>
      </c>
      <c r="CQ227" s="80">
        <f t="shared" si="189"/>
        <v>0</v>
      </c>
      <c r="CR227" s="80">
        <f t="shared" si="189"/>
        <v>0</v>
      </c>
      <c r="CS227" s="80">
        <f t="shared" si="188"/>
        <v>0</v>
      </c>
      <c r="CT227" s="80">
        <f t="shared" si="188"/>
        <v>0</v>
      </c>
      <c r="CU227" s="80">
        <f t="shared" si="188"/>
        <v>0</v>
      </c>
      <c r="CV227" s="80">
        <f t="shared" si="187"/>
        <v>0</v>
      </c>
      <c r="CW227" s="80">
        <f t="shared" si="187"/>
        <v>0</v>
      </c>
      <c r="CX227" s="80">
        <f t="shared" si="187"/>
        <v>0</v>
      </c>
      <c r="CY227" s="80">
        <f t="shared" si="187"/>
        <v>0</v>
      </c>
      <c r="CZ227" s="80">
        <f t="shared" si="187"/>
        <v>0</v>
      </c>
      <c r="DA227" s="80">
        <f t="shared" si="187"/>
        <v>0</v>
      </c>
      <c r="DB227" s="80">
        <f t="shared" si="187"/>
        <v>0</v>
      </c>
      <c r="DC227" s="80">
        <f t="shared" si="187"/>
        <v>0</v>
      </c>
      <c r="DD227" s="80">
        <f t="shared" si="187"/>
        <v>0</v>
      </c>
      <c r="DE227" s="80">
        <f t="shared" si="190"/>
        <v>0</v>
      </c>
      <c r="DF227" s="80">
        <f t="shared" si="190"/>
        <v>0</v>
      </c>
      <c r="DG227" s="80">
        <f t="shared" si="190"/>
        <v>0</v>
      </c>
      <c r="DH227" s="80">
        <f t="shared" si="190"/>
        <v>0</v>
      </c>
      <c r="DI227" s="80">
        <f t="shared" si="190"/>
        <v>0</v>
      </c>
      <c r="DJ227" s="80">
        <f t="shared" si="190"/>
        <v>0</v>
      </c>
      <c r="DK227" s="85">
        <f>VLOOKUP(CF227,'113勞保勞退單日級距表-請勿更改表內數字'!$B$4:$E$56,3,TRUE)</f>
        <v>0</v>
      </c>
      <c r="DL227" s="85">
        <f>VLOOKUP(CG227,'113勞保勞退單日級距表-請勿更改表內數字'!$B$4:$E$56,3,TRUE)</f>
        <v>0</v>
      </c>
      <c r="DM227" s="85">
        <f>VLOOKUP(CH227,'113勞保勞退單日級距表-請勿更改表內數字'!$B$4:$E$56,3,TRUE)</f>
        <v>0</v>
      </c>
      <c r="DN227" s="85">
        <f>VLOOKUP(CI227,'113勞保勞退單日級距表-請勿更改表內數字'!$B$4:$E$56,3,TRUE)</f>
        <v>0</v>
      </c>
      <c r="DO227" s="85">
        <f>VLOOKUP(CJ227,'113勞保勞退單日級距表-請勿更改表內數字'!$B$4:$E$56,3,TRUE)</f>
        <v>0</v>
      </c>
      <c r="DP227" s="85">
        <f>VLOOKUP(CK227,'113勞保勞退單日級距表-請勿更改表內數字'!$B$4:$E$56,3,TRUE)</f>
        <v>0</v>
      </c>
      <c r="DQ227" s="85">
        <f>VLOOKUP(CL227,'113勞保勞退單日級距表-請勿更改表內數字'!$B$4:$E$56,3,TRUE)</f>
        <v>0</v>
      </c>
      <c r="DR227" s="85">
        <f>VLOOKUP(CM227,'113勞保勞退單日級距表-請勿更改表內數字'!$B$4:$E$56,3,TRUE)</f>
        <v>0</v>
      </c>
      <c r="DS227" s="85">
        <f>VLOOKUP(CN227,'113勞保勞退單日級距表-請勿更改表內數字'!$B$4:$E$56,3,TRUE)</f>
        <v>0</v>
      </c>
      <c r="DT227" s="85">
        <f>VLOOKUP(CO227,'113勞保勞退單日級距表-請勿更改表內數字'!$B$4:$E$56,3,TRUE)</f>
        <v>0</v>
      </c>
      <c r="DU227" s="85">
        <f>VLOOKUP(CP227,'113勞保勞退單日級距表-請勿更改表內數字'!$B$4:$E$56,3,TRUE)</f>
        <v>0</v>
      </c>
      <c r="DV227" s="85">
        <f>VLOOKUP(CQ227,'113勞保勞退單日級距表-請勿更改表內數字'!$B$4:$E$56,3,TRUE)</f>
        <v>0</v>
      </c>
      <c r="DW227" s="85">
        <f>VLOOKUP(CR227,'113勞保勞退單日級距表-請勿更改表內數字'!$B$4:$E$56,3,TRUE)</f>
        <v>0</v>
      </c>
      <c r="DX227" s="85">
        <f>VLOOKUP(CS227,'113勞保勞退單日級距表-請勿更改表內數字'!$B$4:$E$56,3,TRUE)</f>
        <v>0</v>
      </c>
      <c r="DY227" s="85">
        <f>VLOOKUP(CT227,'113勞保勞退單日級距表-請勿更改表內數字'!$B$4:$E$56,3,TRUE)</f>
        <v>0</v>
      </c>
      <c r="DZ227" s="85">
        <f>VLOOKUP(CU227,'113勞保勞退單日級距表-請勿更改表內數字'!$B$4:$E$56,3,TRUE)</f>
        <v>0</v>
      </c>
      <c r="EA227" s="85">
        <f>VLOOKUP(CV227,'113勞保勞退單日級距表-請勿更改表內數字'!$B$4:$E$56,3,TRUE)</f>
        <v>0</v>
      </c>
      <c r="EB227" s="85">
        <f>VLOOKUP(CW227,'113勞保勞退單日級距表-請勿更改表內數字'!$B$4:$E$56,3,TRUE)</f>
        <v>0</v>
      </c>
      <c r="EC227" s="85">
        <f>VLOOKUP(CX227,'113勞保勞退單日級距表-請勿更改表內數字'!$B$4:$E$56,3,TRUE)</f>
        <v>0</v>
      </c>
      <c r="ED227" s="85">
        <f>VLOOKUP(CY227,'113勞保勞退單日級距表-請勿更改表內數字'!$B$4:$E$56,3,TRUE)</f>
        <v>0</v>
      </c>
      <c r="EE227" s="85">
        <f>VLOOKUP(CZ227,'113勞保勞退單日級距表-請勿更改表內數字'!$B$4:$E$56,3,TRUE)</f>
        <v>0</v>
      </c>
      <c r="EF227" s="85">
        <f>VLOOKUP(DA227,'113勞保勞退單日級距表-請勿更改表內數字'!$B$4:$E$56,3,TRUE)</f>
        <v>0</v>
      </c>
      <c r="EG227" s="85">
        <f>VLOOKUP(DB227,'113勞保勞退單日級距表-請勿更改表內數字'!$B$4:$E$56,3,TRUE)</f>
        <v>0</v>
      </c>
      <c r="EH227" s="85">
        <f>VLOOKUP(DC227,'113勞保勞退單日級距表-請勿更改表內數字'!$B$4:$E$56,3,TRUE)</f>
        <v>0</v>
      </c>
      <c r="EI227" s="85">
        <f>VLOOKUP(DD227,'113勞保勞退單日級距表-請勿更改表內數字'!$B$4:$E$56,3,TRUE)</f>
        <v>0</v>
      </c>
      <c r="EJ227" s="85">
        <f>VLOOKUP(DE227,'113勞保勞退單日級距表-請勿更改表內數字'!$B$4:$E$56,3,TRUE)</f>
        <v>0</v>
      </c>
      <c r="EK227" s="85">
        <f>VLOOKUP(DF227,'113勞保勞退單日級距表-請勿更改表內數字'!$B$4:$E$56,3,TRUE)</f>
        <v>0</v>
      </c>
      <c r="EL227" s="85">
        <f>VLOOKUP(DG227,'113勞保勞退單日級距表-請勿更改表內數字'!$B$4:$E$56,3,TRUE)</f>
        <v>0</v>
      </c>
      <c r="EM227" s="85">
        <f>VLOOKUP(DH227,'113勞保勞退單日級距表-請勿更改表內數字'!$B$4:$E$56,3,TRUE)</f>
        <v>0</v>
      </c>
      <c r="EN227" s="85">
        <f>VLOOKUP(DI227,'113勞保勞退單日級距表-請勿更改表內數字'!$B$4:$E$56,3,TRUE)</f>
        <v>0</v>
      </c>
      <c r="EO227" s="85">
        <f>VLOOKUP(DJ227,'113勞保勞退單日級距表-請勿更改表內數字'!$B$4:$E$56,3,TRUE)</f>
        <v>0</v>
      </c>
      <c r="EP227" s="84">
        <f>VLOOKUP(CF227,'113勞保勞退單日級距表-請勿更改表內數字'!$B$4:$E$56,4,TRUE)</f>
        <v>0</v>
      </c>
      <c r="EQ227" s="84">
        <f>VLOOKUP(CG227,'113勞保勞退單日級距表-請勿更改表內數字'!$B$4:$E$56,4,TRUE)</f>
        <v>0</v>
      </c>
      <c r="ER227" s="84">
        <f>VLOOKUP(CH227,'113勞保勞退單日級距表-請勿更改表內數字'!$B$4:$E$56,4,TRUE)</f>
        <v>0</v>
      </c>
      <c r="ES227" s="84">
        <f>VLOOKUP(CI227,'113勞保勞退單日級距表-請勿更改表內數字'!$B$4:$E$56,4,TRUE)</f>
        <v>0</v>
      </c>
      <c r="ET227" s="84">
        <f>VLOOKUP(CJ227,'113勞保勞退單日級距表-請勿更改表內數字'!$B$4:$E$56,4,TRUE)</f>
        <v>0</v>
      </c>
      <c r="EU227" s="84">
        <f>VLOOKUP(CK227,'113勞保勞退單日級距表-請勿更改表內數字'!$B$4:$E$56,4,TRUE)</f>
        <v>0</v>
      </c>
      <c r="EV227" s="84">
        <f>VLOOKUP(CL227,'113勞保勞退單日級距表-請勿更改表內數字'!$B$4:$E$56,4,TRUE)</f>
        <v>0</v>
      </c>
      <c r="EW227" s="84">
        <f>VLOOKUP(CM227,'113勞保勞退單日級距表-請勿更改表內數字'!$B$4:$E$56,4,TRUE)</f>
        <v>0</v>
      </c>
      <c r="EX227" s="84">
        <f>VLOOKUP(CN227,'113勞保勞退單日級距表-請勿更改表內數字'!$B$4:$E$56,4,TRUE)</f>
        <v>0</v>
      </c>
      <c r="EY227" s="84">
        <f>VLOOKUP(CO227,'113勞保勞退單日級距表-請勿更改表內數字'!$B$4:$E$56,4,TRUE)</f>
        <v>0</v>
      </c>
      <c r="EZ227" s="84">
        <f>VLOOKUP(CP227,'113勞保勞退單日級距表-請勿更改表內數字'!$B$4:$E$56,4,TRUE)</f>
        <v>0</v>
      </c>
      <c r="FA227" s="84">
        <f>VLOOKUP(CQ227,'113勞保勞退單日級距表-請勿更改表內數字'!$B$4:$E$56,4,TRUE)</f>
        <v>0</v>
      </c>
      <c r="FB227" s="84">
        <f>VLOOKUP(CR227,'113勞保勞退單日級距表-請勿更改表內數字'!$B$4:$E$56,4,TRUE)</f>
        <v>0</v>
      </c>
      <c r="FC227" s="84">
        <f>VLOOKUP(CS227,'113勞保勞退單日級距表-請勿更改表內數字'!$B$4:$E$56,4,TRUE)</f>
        <v>0</v>
      </c>
      <c r="FD227" s="84">
        <f>VLOOKUP(CT227,'113勞保勞退單日級距表-請勿更改表內數字'!$B$4:$E$56,4,TRUE)</f>
        <v>0</v>
      </c>
      <c r="FE227" s="84">
        <f>VLOOKUP(CU227,'113勞保勞退單日級距表-請勿更改表內數字'!$B$4:$E$56,4,TRUE)</f>
        <v>0</v>
      </c>
      <c r="FF227" s="84">
        <f>VLOOKUP(CV227,'113勞保勞退單日級距表-請勿更改表內數字'!$B$4:$E$56,4,TRUE)</f>
        <v>0</v>
      </c>
      <c r="FG227" s="84">
        <f>VLOOKUP(CW227,'113勞保勞退單日級距表-請勿更改表內數字'!$B$4:$E$56,4,TRUE)</f>
        <v>0</v>
      </c>
      <c r="FH227" s="84">
        <f>VLOOKUP(CX227,'113勞保勞退單日級距表-請勿更改表內數字'!$B$4:$E$56,4,TRUE)</f>
        <v>0</v>
      </c>
      <c r="FI227" s="84">
        <f>VLOOKUP(CY227,'113勞保勞退單日級距表-請勿更改表內數字'!$B$4:$E$56,4,TRUE)</f>
        <v>0</v>
      </c>
      <c r="FJ227" s="84">
        <f>VLOOKUP(CZ227,'113勞保勞退單日級距表-請勿更改表內數字'!$B$4:$E$56,4,TRUE)</f>
        <v>0</v>
      </c>
      <c r="FK227" s="84">
        <f>VLOOKUP(DA227,'113勞保勞退單日級距表-請勿更改表內數字'!$B$4:$E$56,4,TRUE)</f>
        <v>0</v>
      </c>
      <c r="FL227" s="84">
        <f>VLOOKUP(DB227,'113勞保勞退單日級距表-請勿更改表內數字'!$B$4:$E$56,4,TRUE)</f>
        <v>0</v>
      </c>
      <c r="FM227" s="84">
        <f>VLOOKUP(DC227,'113勞保勞退單日級距表-請勿更改表內數字'!$B$4:$E$56,4,TRUE)</f>
        <v>0</v>
      </c>
      <c r="FN227" s="84">
        <f>VLOOKUP(DD227,'113勞保勞退單日級距表-請勿更改表內數字'!$B$4:$E$56,4,TRUE)</f>
        <v>0</v>
      </c>
      <c r="FO227" s="84">
        <f>VLOOKUP(DE227,'113勞保勞退單日級距表-請勿更改表內數字'!$B$4:$E$56,4,TRUE)</f>
        <v>0</v>
      </c>
      <c r="FP227" s="84">
        <f>VLOOKUP(DF227,'113勞保勞退單日級距表-請勿更改表內數字'!$B$4:$E$56,4,TRUE)</f>
        <v>0</v>
      </c>
      <c r="FQ227" s="84">
        <f>VLOOKUP(DG227,'113勞保勞退單日級距表-請勿更改表內數字'!$B$4:$E$56,4,TRUE)</f>
        <v>0</v>
      </c>
      <c r="FR227" s="84">
        <f>VLOOKUP(DH227,'113勞保勞退單日級距表-請勿更改表內數字'!$B$4:$E$56,4,TRUE)</f>
        <v>0</v>
      </c>
      <c r="FS227" s="84">
        <f>VLOOKUP(DI227,'113勞保勞退單日級距表-請勿更改表內數字'!$B$4:$E$56,4,TRUE)</f>
        <v>0</v>
      </c>
      <c r="FT227" s="84">
        <f>VLOOKUP(DJ227,'113勞保勞退單日級距表-請勿更改表內數字'!$B$4:$E$56,4,TRUE)</f>
        <v>0</v>
      </c>
      <c r="FU227" s="83">
        <f>VLOOKUP(CF227,'113勞保勞退單日級距表-請勿更改表內數字'!$B$4:$I$56,8,TRUE)</f>
        <v>0</v>
      </c>
      <c r="FV227" s="83">
        <f>VLOOKUP(CG227,'113勞保勞退單日級距表-請勿更改表內數字'!$B$4:$I$56,8,TRUE)</f>
        <v>0</v>
      </c>
      <c r="FW227" s="83">
        <f>VLOOKUP(CH227,'113勞保勞退單日級距表-請勿更改表內數字'!$B$4:$I$56,8,TRUE)</f>
        <v>0</v>
      </c>
      <c r="FX227" s="83">
        <f>VLOOKUP(CI227,'113勞保勞退單日級距表-請勿更改表內數字'!$B$4:$I$56,8,TRUE)</f>
        <v>0</v>
      </c>
      <c r="FY227" s="83">
        <f>VLOOKUP(CJ227,'113勞保勞退單日級距表-請勿更改表內數字'!$B$4:$I$56,8,TRUE)</f>
        <v>0</v>
      </c>
      <c r="FZ227" s="83">
        <f>VLOOKUP(CK227,'113勞保勞退單日級距表-請勿更改表內數字'!$B$4:$I$56,8,TRUE)</f>
        <v>0</v>
      </c>
      <c r="GA227" s="83">
        <f>VLOOKUP(CL227,'113勞保勞退單日級距表-請勿更改表內數字'!$B$4:$I$56,8,TRUE)</f>
        <v>0</v>
      </c>
      <c r="GB227" s="83">
        <f>VLOOKUP(CM227,'113勞保勞退單日級距表-請勿更改表內數字'!$B$4:$I$56,8,TRUE)</f>
        <v>0</v>
      </c>
      <c r="GC227" s="83">
        <f>VLOOKUP(CN227,'113勞保勞退單日級距表-請勿更改表內數字'!$B$4:$I$56,8,TRUE)</f>
        <v>0</v>
      </c>
      <c r="GD227" s="83">
        <f>VLOOKUP(CO227,'113勞保勞退單日級距表-請勿更改表內數字'!$B$4:$I$56,8,TRUE)</f>
        <v>0</v>
      </c>
      <c r="GE227" s="83">
        <f>VLOOKUP(CP227,'113勞保勞退單日級距表-請勿更改表內數字'!$B$4:$I$56,8,TRUE)</f>
        <v>0</v>
      </c>
      <c r="GF227" s="83">
        <f>VLOOKUP(CQ227,'113勞保勞退單日級距表-請勿更改表內數字'!$B$4:$I$56,8,TRUE)</f>
        <v>0</v>
      </c>
      <c r="GG227" s="83">
        <f>VLOOKUP(CR227,'113勞保勞退單日級距表-請勿更改表內數字'!$B$4:$I$56,8,TRUE)</f>
        <v>0</v>
      </c>
      <c r="GH227" s="83">
        <f>VLOOKUP(CS227,'113勞保勞退單日級距表-請勿更改表內數字'!$B$4:$I$56,8,TRUE)</f>
        <v>0</v>
      </c>
      <c r="GI227" s="83">
        <f>VLOOKUP(CT227,'113勞保勞退單日級距表-請勿更改表內數字'!$B$4:$I$56,8,TRUE)</f>
        <v>0</v>
      </c>
      <c r="GJ227" s="83">
        <f>VLOOKUP(CU227,'113勞保勞退單日級距表-請勿更改表內數字'!$B$4:$I$56,8,TRUE)</f>
        <v>0</v>
      </c>
      <c r="GK227" s="83">
        <f>VLOOKUP(CV227,'113勞保勞退單日級距表-請勿更改表內數字'!$B$4:$I$56,8,TRUE)</f>
        <v>0</v>
      </c>
      <c r="GL227" s="83">
        <f>VLOOKUP(CW227,'113勞保勞退單日級距表-請勿更改表內數字'!$B$4:$I$56,8,TRUE)</f>
        <v>0</v>
      </c>
      <c r="GM227" s="83">
        <f>VLOOKUP(CX227,'113勞保勞退單日級距表-請勿更改表內數字'!$B$4:$I$56,8,TRUE)</f>
        <v>0</v>
      </c>
      <c r="GN227" s="83">
        <f>VLOOKUP(CY227,'113勞保勞退單日級距表-請勿更改表內數字'!$B$4:$I$56,8,TRUE)</f>
        <v>0</v>
      </c>
      <c r="GO227" s="83">
        <f>VLOOKUP(CZ227,'113勞保勞退單日級距表-請勿更改表內數字'!$B$4:$I$56,8,TRUE)</f>
        <v>0</v>
      </c>
      <c r="GP227" s="83">
        <f>VLOOKUP(DA227,'113勞保勞退單日級距表-請勿更改表內數字'!$B$4:$I$56,8,TRUE)</f>
        <v>0</v>
      </c>
      <c r="GQ227" s="83">
        <f>VLOOKUP(DB227,'113勞保勞退單日級距表-請勿更改表內數字'!$B$4:$I$56,8,TRUE)</f>
        <v>0</v>
      </c>
      <c r="GR227" s="83">
        <f>VLOOKUP(DC227,'113勞保勞退單日級距表-請勿更改表內數字'!$B$4:$I$56,8,TRUE)</f>
        <v>0</v>
      </c>
      <c r="GS227" s="83">
        <f>VLOOKUP(DD227,'113勞保勞退單日級距表-請勿更改表內數字'!$B$4:$I$56,8,TRUE)</f>
        <v>0</v>
      </c>
      <c r="GT227" s="83">
        <f>VLOOKUP(DE227,'113勞保勞退單日級距表-請勿更改表內數字'!$B$4:$I$56,8,TRUE)</f>
        <v>0</v>
      </c>
      <c r="GU227" s="83">
        <f>VLOOKUP(DF227,'113勞保勞退單日級距表-請勿更改表內數字'!$B$4:$I$56,8,TRUE)</f>
        <v>0</v>
      </c>
      <c r="GV227" s="83">
        <f>VLOOKUP(DG227,'113勞保勞退單日級距表-請勿更改表內數字'!$B$4:$I$56,8,TRUE)</f>
        <v>0</v>
      </c>
      <c r="GW227" s="83">
        <f>VLOOKUP(DH227,'113勞保勞退單日級距表-請勿更改表內數字'!$B$4:$I$56,8,TRUE)</f>
        <v>0</v>
      </c>
      <c r="GX227" s="83">
        <f>VLOOKUP(DI227,'113勞保勞退單日級距表-請勿更改表內數字'!$B$4:$I$56,8,TRUE)</f>
        <v>0</v>
      </c>
      <c r="GY227" s="83">
        <f>VLOOKUP(DJ227,'113勞保勞退單日級距表-請勿更改表內數字'!$B$4:$I$56,8,TRUE)</f>
        <v>0</v>
      </c>
    </row>
    <row r="228" spans="2:207">
      <c r="B228" s="76"/>
      <c r="C228" s="76"/>
      <c r="D228" s="166"/>
      <c r="G228" s="76"/>
      <c r="AP228" s="219">
        <f t="shared" si="147"/>
        <v>0</v>
      </c>
      <c r="AQ228" s="43">
        <f t="shared" si="148"/>
        <v>0</v>
      </c>
      <c r="AR228" s="43">
        <f t="shared" si="149"/>
        <v>0</v>
      </c>
      <c r="AS228" s="209">
        <f t="shared" si="185"/>
        <v>0</v>
      </c>
      <c r="AT228" s="201">
        <f>VLOOKUP(AS228,'113勞保勞退單日級距表-請勿更改表內數字'!$B$4:$E$56,3,TRUE)*AP228</f>
        <v>0</v>
      </c>
      <c r="AU228" s="201">
        <f>VLOOKUP(AS228,'113勞保勞退單日級距表-請勿更改表內數字'!$B$4:$I$56,7,TRUE)</f>
        <v>0</v>
      </c>
      <c r="AV228" s="201">
        <f>VLOOKUP(AS228,'113勞保勞退單日級距表-請勿更改表內數字'!$B$4:$E$56,4,TRUE)*AP228</f>
        <v>0</v>
      </c>
      <c r="AW228" s="51">
        <f t="shared" si="150"/>
        <v>0</v>
      </c>
      <c r="AX228" s="50">
        <f t="shared" si="151"/>
        <v>0</v>
      </c>
      <c r="AY228" s="50">
        <f t="shared" si="152"/>
        <v>0</v>
      </c>
      <c r="AZ228" s="50">
        <f t="shared" si="153"/>
        <v>0</v>
      </c>
      <c r="BA228" s="39">
        <f t="shared" si="154"/>
        <v>0</v>
      </c>
      <c r="BB228" s="39">
        <f t="shared" si="155"/>
        <v>0</v>
      </c>
      <c r="BC228" s="39">
        <f t="shared" si="156"/>
        <v>0</v>
      </c>
      <c r="BD228" s="39">
        <f t="shared" si="157"/>
        <v>0</v>
      </c>
      <c r="BE228" s="39">
        <f t="shared" si="158"/>
        <v>0</v>
      </c>
      <c r="BF228" s="39">
        <f t="shared" si="159"/>
        <v>0</v>
      </c>
      <c r="BG228" s="39">
        <f t="shared" si="160"/>
        <v>0</v>
      </c>
      <c r="BH228" s="39">
        <f t="shared" si="161"/>
        <v>0</v>
      </c>
      <c r="BI228" s="39">
        <f t="shared" si="162"/>
        <v>0</v>
      </c>
      <c r="BJ228" s="39">
        <f t="shared" si="163"/>
        <v>0</v>
      </c>
      <c r="BK228" s="39">
        <f t="shared" si="164"/>
        <v>0</v>
      </c>
      <c r="BL228" s="39">
        <f t="shared" si="165"/>
        <v>0</v>
      </c>
      <c r="BM228" s="39">
        <f t="shared" si="166"/>
        <v>0</v>
      </c>
      <c r="BN228" s="39">
        <f t="shared" si="167"/>
        <v>0</v>
      </c>
      <c r="BO228" s="39">
        <f t="shared" si="168"/>
        <v>0</v>
      </c>
      <c r="BP228" s="39">
        <f t="shared" si="169"/>
        <v>0</v>
      </c>
      <c r="BQ228" s="39">
        <f t="shared" si="170"/>
        <v>0</v>
      </c>
      <c r="BR228" s="39">
        <f t="shared" si="171"/>
        <v>0</v>
      </c>
      <c r="BS228" s="39">
        <f t="shared" si="172"/>
        <v>0</v>
      </c>
      <c r="BT228" s="39">
        <f t="shared" si="173"/>
        <v>0</v>
      </c>
      <c r="BU228" s="39">
        <f t="shared" si="174"/>
        <v>0</v>
      </c>
      <c r="BV228" s="39">
        <f t="shared" si="175"/>
        <v>0</v>
      </c>
      <c r="BW228" s="39">
        <f t="shared" si="176"/>
        <v>0</v>
      </c>
      <c r="BX228" s="39">
        <f t="shared" si="177"/>
        <v>0</v>
      </c>
      <c r="BY228" s="39">
        <f t="shared" si="178"/>
        <v>0</v>
      </c>
      <c r="BZ228" s="39">
        <f t="shared" si="179"/>
        <v>0</v>
      </c>
      <c r="CA228" s="39">
        <f t="shared" si="180"/>
        <v>0</v>
      </c>
      <c r="CB228" s="39">
        <f t="shared" si="181"/>
        <v>0</v>
      </c>
      <c r="CC228" s="39">
        <f t="shared" si="182"/>
        <v>0</v>
      </c>
      <c r="CD228" s="39">
        <f t="shared" si="183"/>
        <v>0</v>
      </c>
      <c r="CE228" s="39">
        <f t="shared" si="184"/>
        <v>0</v>
      </c>
      <c r="CF228" s="80">
        <f t="shared" si="189"/>
        <v>0</v>
      </c>
      <c r="CG228" s="80">
        <f t="shared" si="189"/>
        <v>0</v>
      </c>
      <c r="CH228" s="80">
        <f t="shared" si="189"/>
        <v>0</v>
      </c>
      <c r="CI228" s="80">
        <f t="shared" si="189"/>
        <v>0</v>
      </c>
      <c r="CJ228" s="80">
        <f t="shared" si="189"/>
        <v>0</v>
      </c>
      <c r="CK228" s="80">
        <f t="shared" si="189"/>
        <v>0</v>
      </c>
      <c r="CL228" s="80">
        <f t="shared" si="189"/>
        <v>0</v>
      </c>
      <c r="CM228" s="80">
        <f t="shared" si="189"/>
        <v>0</v>
      </c>
      <c r="CN228" s="80">
        <f t="shared" si="189"/>
        <v>0</v>
      </c>
      <c r="CO228" s="80">
        <f t="shared" si="189"/>
        <v>0</v>
      </c>
      <c r="CP228" s="80">
        <f t="shared" si="189"/>
        <v>0</v>
      </c>
      <c r="CQ228" s="80">
        <f t="shared" si="189"/>
        <v>0</v>
      </c>
      <c r="CR228" s="80">
        <f t="shared" si="189"/>
        <v>0</v>
      </c>
      <c r="CS228" s="80">
        <f t="shared" si="188"/>
        <v>0</v>
      </c>
      <c r="CT228" s="80">
        <f t="shared" si="188"/>
        <v>0</v>
      </c>
      <c r="CU228" s="80">
        <f t="shared" si="188"/>
        <v>0</v>
      </c>
      <c r="CV228" s="80">
        <f t="shared" si="187"/>
        <v>0</v>
      </c>
      <c r="CW228" s="80">
        <f t="shared" si="187"/>
        <v>0</v>
      </c>
      <c r="CX228" s="80">
        <f t="shared" si="187"/>
        <v>0</v>
      </c>
      <c r="CY228" s="80">
        <f t="shared" si="187"/>
        <v>0</v>
      </c>
      <c r="CZ228" s="80">
        <f t="shared" si="187"/>
        <v>0</v>
      </c>
      <c r="DA228" s="80">
        <f t="shared" si="187"/>
        <v>0</v>
      </c>
      <c r="DB228" s="80">
        <f t="shared" si="187"/>
        <v>0</v>
      </c>
      <c r="DC228" s="80">
        <f t="shared" si="187"/>
        <v>0</v>
      </c>
      <c r="DD228" s="80">
        <f t="shared" si="187"/>
        <v>0</v>
      </c>
      <c r="DE228" s="80">
        <f t="shared" si="190"/>
        <v>0</v>
      </c>
      <c r="DF228" s="80">
        <f t="shared" si="190"/>
        <v>0</v>
      </c>
      <c r="DG228" s="80">
        <f t="shared" si="190"/>
        <v>0</v>
      </c>
      <c r="DH228" s="80">
        <f t="shared" si="190"/>
        <v>0</v>
      </c>
      <c r="DI228" s="80">
        <f t="shared" si="190"/>
        <v>0</v>
      </c>
      <c r="DJ228" s="80">
        <f t="shared" si="190"/>
        <v>0</v>
      </c>
      <c r="DK228" s="85">
        <f>VLOOKUP(CF228,'113勞保勞退單日級距表-請勿更改表內數字'!$B$4:$E$56,3,TRUE)</f>
        <v>0</v>
      </c>
      <c r="DL228" s="85">
        <f>VLOOKUP(CG228,'113勞保勞退單日級距表-請勿更改表內數字'!$B$4:$E$56,3,TRUE)</f>
        <v>0</v>
      </c>
      <c r="DM228" s="85">
        <f>VLOOKUP(CH228,'113勞保勞退單日級距表-請勿更改表內數字'!$B$4:$E$56,3,TRUE)</f>
        <v>0</v>
      </c>
      <c r="DN228" s="85">
        <f>VLOOKUP(CI228,'113勞保勞退單日級距表-請勿更改表內數字'!$B$4:$E$56,3,TRUE)</f>
        <v>0</v>
      </c>
      <c r="DO228" s="85">
        <f>VLOOKUP(CJ228,'113勞保勞退單日級距表-請勿更改表內數字'!$B$4:$E$56,3,TRUE)</f>
        <v>0</v>
      </c>
      <c r="DP228" s="85">
        <f>VLOOKUP(CK228,'113勞保勞退單日級距表-請勿更改表內數字'!$B$4:$E$56,3,TRUE)</f>
        <v>0</v>
      </c>
      <c r="DQ228" s="85">
        <f>VLOOKUP(CL228,'113勞保勞退單日級距表-請勿更改表內數字'!$B$4:$E$56,3,TRUE)</f>
        <v>0</v>
      </c>
      <c r="DR228" s="85">
        <f>VLOOKUP(CM228,'113勞保勞退單日級距表-請勿更改表內數字'!$B$4:$E$56,3,TRUE)</f>
        <v>0</v>
      </c>
      <c r="DS228" s="85">
        <f>VLOOKUP(CN228,'113勞保勞退單日級距表-請勿更改表內數字'!$B$4:$E$56,3,TRUE)</f>
        <v>0</v>
      </c>
      <c r="DT228" s="85">
        <f>VLOOKUP(CO228,'113勞保勞退單日級距表-請勿更改表內數字'!$B$4:$E$56,3,TRUE)</f>
        <v>0</v>
      </c>
      <c r="DU228" s="85">
        <f>VLOOKUP(CP228,'113勞保勞退單日級距表-請勿更改表內數字'!$B$4:$E$56,3,TRUE)</f>
        <v>0</v>
      </c>
      <c r="DV228" s="85">
        <f>VLOOKUP(CQ228,'113勞保勞退單日級距表-請勿更改表內數字'!$B$4:$E$56,3,TRUE)</f>
        <v>0</v>
      </c>
      <c r="DW228" s="85">
        <f>VLOOKUP(CR228,'113勞保勞退單日級距表-請勿更改表內數字'!$B$4:$E$56,3,TRUE)</f>
        <v>0</v>
      </c>
      <c r="DX228" s="85">
        <f>VLOOKUP(CS228,'113勞保勞退單日級距表-請勿更改表內數字'!$B$4:$E$56,3,TRUE)</f>
        <v>0</v>
      </c>
      <c r="DY228" s="85">
        <f>VLOOKUP(CT228,'113勞保勞退單日級距表-請勿更改表內數字'!$B$4:$E$56,3,TRUE)</f>
        <v>0</v>
      </c>
      <c r="DZ228" s="85">
        <f>VLOOKUP(CU228,'113勞保勞退單日級距表-請勿更改表內數字'!$B$4:$E$56,3,TRUE)</f>
        <v>0</v>
      </c>
      <c r="EA228" s="85">
        <f>VLOOKUP(CV228,'113勞保勞退單日級距表-請勿更改表內數字'!$B$4:$E$56,3,TRUE)</f>
        <v>0</v>
      </c>
      <c r="EB228" s="85">
        <f>VLOOKUP(CW228,'113勞保勞退單日級距表-請勿更改表內數字'!$B$4:$E$56,3,TRUE)</f>
        <v>0</v>
      </c>
      <c r="EC228" s="85">
        <f>VLOOKUP(CX228,'113勞保勞退單日級距表-請勿更改表內數字'!$B$4:$E$56,3,TRUE)</f>
        <v>0</v>
      </c>
      <c r="ED228" s="85">
        <f>VLOOKUP(CY228,'113勞保勞退單日級距表-請勿更改表內數字'!$B$4:$E$56,3,TRUE)</f>
        <v>0</v>
      </c>
      <c r="EE228" s="85">
        <f>VLOOKUP(CZ228,'113勞保勞退單日級距表-請勿更改表內數字'!$B$4:$E$56,3,TRUE)</f>
        <v>0</v>
      </c>
      <c r="EF228" s="85">
        <f>VLOOKUP(DA228,'113勞保勞退單日級距表-請勿更改表內數字'!$B$4:$E$56,3,TRUE)</f>
        <v>0</v>
      </c>
      <c r="EG228" s="85">
        <f>VLOOKUP(DB228,'113勞保勞退單日級距表-請勿更改表內數字'!$B$4:$E$56,3,TRUE)</f>
        <v>0</v>
      </c>
      <c r="EH228" s="85">
        <f>VLOOKUP(DC228,'113勞保勞退單日級距表-請勿更改表內數字'!$B$4:$E$56,3,TRUE)</f>
        <v>0</v>
      </c>
      <c r="EI228" s="85">
        <f>VLOOKUP(DD228,'113勞保勞退單日級距表-請勿更改表內數字'!$B$4:$E$56,3,TRUE)</f>
        <v>0</v>
      </c>
      <c r="EJ228" s="85">
        <f>VLOOKUP(DE228,'113勞保勞退單日級距表-請勿更改表內數字'!$B$4:$E$56,3,TRUE)</f>
        <v>0</v>
      </c>
      <c r="EK228" s="85">
        <f>VLOOKUP(DF228,'113勞保勞退單日級距表-請勿更改表內數字'!$B$4:$E$56,3,TRUE)</f>
        <v>0</v>
      </c>
      <c r="EL228" s="85">
        <f>VLOOKUP(DG228,'113勞保勞退單日級距表-請勿更改表內數字'!$B$4:$E$56,3,TRUE)</f>
        <v>0</v>
      </c>
      <c r="EM228" s="85">
        <f>VLOOKUP(DH228,'113勞保勞退單日級距表-請勿更改表內數字'!$B$4:$E$56,3,TRUE)</f>
        <v>0</v>
      </c>
      <c r="EN228" s="85">
        <f>VLOOKUP(DI228,'113勞保勞退單日級距表-請勿更改表內數字'!$B$4:$E$56,3,TRUE)</f>
        <v>0</v>
      </c>
      <c r="EO228" s="85">
        <f>VLOOKUP(DJ228,'113勞保勞退單日級距表-請勿更改表內數字'!$B$4:$E$56,3,TRUE)</f>
        <v>0</v>
      </c>
      <c r="EP228" s="84">
        <f>VLOOKUP(CF228,'113勞保勞退單日級距表-請勿更改表內數字'!$B$4:$E$56,4,TRUE)</f>
        <v>0</v>
      </c>
      <c r="EQ228" s="84">
        <f>VLOOKUP(CG228,'113勞保勞退單日級距表-請勿更改表內數字'!$B$4:$E$56,4,TRUE)</f>
        <v>0</v>
      </c>
      <c r="ER228" s="84">
        <f>VLOOKUP(CH228,'113勞保勞退單日級距表-請勿更改表內數字'!$B$4:$E$56,4,TRUE)</f>
        <v>0</v>
      </c>
      <c r="ES228" s="84">
        <f>VLOOKUP(CI228,'113勞保勞退單日級距表-請勿更改表內數字'!$B$4:$E$56,4,TRUE)</f>
        <v>0</v>
      </c>
      <c r="ET228" s="84">
        <f>VLOOKUP(CJ228,'113勞保勞退單日級距表-請勿更改表內數字'!$B$4:$E$56,4,TRUE)</f>
        <v>0</v>
      </c>
      <c r="EU228" s="84">
        <f>VLOOKUP(CK228,'113勞保勞退單日級距表-請勿更改表內數字'!$B$4:$E$56,4,TRUE)</f>
        <v>0</v>
      </c>
      <c r="EV228" s="84">
        <f>VLOOKUP(CL228,'113勞保勞退單日級距表-請勿更改表內數字'!$B$4:$E$56,4,TRUE)</f>
        <v>0</v>
      </c>
      <c r="EW228" s="84">
        <f>VLOOKUP(CM228,'113勞保勞退單日級距表-請勿更改表內數字'!$B$4:$E$56,4,TRUE)</f>
        <v>0</v>
      </c>
      <c r="EX228" s="84">
        <f>VLOOKUP(CN228,'113勞保勞退單日級距表-請勿更改表內數字'!$B$4:$E$56,4,TRUE)</f>
        <v>0</v>
      </c>
      <c r="EY228" s="84">
        <f>VLOOKUP(CO228,'113勞保勞退單日級距表-請勿更改表內數字'!$B$4:$E$56,4,TRUE)</f>
        <v>0</v>
      </c>
      <c r="EZ228" s="84">
        <f>VLOOKUP(CP228,'113勞保勞退單日級距表-請勿更改表內數字'!$B$4:$E$56,4,TRUE)</f>
        <v>0</v>
      </c>
      <c r="FA228" s="84">
        <f>VLOOKUP(CQ228,'113勞保勞退單日級距表-請勿更改表內數字'!$B$4:$E$56,4,TRUE)</f>
        <v>0</v>
      </c>
      <c r="FB228" s="84">
        <f>VLOOKUP(CR228,'113勞保勞退單日級距表-請勿更改表內數字'!$B$4:$E$56,4,TRUE)</f>
        <v>0</v>
      </c>
      <c r="FC228" s="84">
        <f>VLOOKUP(CS228,'113勞保勞退單日級距表-請勿更改表內數字'!$B$4:$E$56,4,TRUE)</f>
        <v>0</v>
      </c>
      <c r="FD228" s="84">
        <f>VLOOKUP(CT228,'113勞保勞退單日級距表-請勿更改表內數字'!$B$4:$E$56,4,TRUE)</f>
        <v>0</v>
      </c>
      <c r="FE228" s="84">
        <f>VLOOKUP(CU228,'113勞保勞退單日級距表-請勿更改表內數字'!$B$4:$E$56,4,TRUE)</f>
        <v>0</v>
      </c>
      <c r="FF228" s="84">
        <f>VLOOKUP(CV228,'113勞保勞退單日級距表-請勿更改表內數字'!$B$4:$E$56,4,TRUE)</f>
        <v>0</v>
      </c>
      <c r="FG228" s="84">
        <f>VLOOKUP(CW228,'113勞保勞退單日級距表-請勿更改表內數字'!$B$4:$E$56,4,TRUE)</f>
        <v>0</v>
      </c>
      <c r="FH228" s="84">
        <f>VLOOKUP(CX228,'113勞保勞退單日級距表-請勿更改表內數字'!$B$4:$E$56,4,TRUE)</f>
        <v>0</v>
      </c>
      <c r="FI228" s="84">
        <f>VLOOKUP(CY228,'113勞保勞退單日級距表-請勿更改表內數字'!$B$4:$E$56,4,TRUE)</f>
        <v>0</v>
      </c>
      <c r="FJ228" s="84">
        <f>VLOOKUP(CZ228,'113勞保勞退單日級距表-請勿更改表內數字'!$B$4:$E$56,4,TRUE)</f>
        <v>0</v>
      </c>
      <c r="FK228" s="84">
        <f>VLOOKUP(DA228,'113勞保勞退單日級距表-請勿更改表內數字'!$B$4:$E$56,4,TRUE)</f>
        <v>0</v>
      </c>
      <c r="FL228" s="84">
        <f>VLOOKUP(DB228,'113勞保勞退單日級距表-請勿更改表內數字'!$B$4:$E$56,4,TRUE)</f>
        <v>0</v>
      </c>
      <c r="FM228" s="84">
        <f>VLOOKUP(DC228,'113勞保勞退單日級距表-請勿更改表內數字'!$B$4:$E$56,4,TRUE)</f>
        <v>0</v>
      </c>
      <c r="FN228" s="84">
        <f>VLOOKUP(DD228,'113勞保勞退單日級距表-請勿更改表內數字'!$B$4:$E$56,4,TRUE)</f>
        <v>0</v>
      </c>
      <c r="FO228" s="84">
        <f>VLOOKUP(DE228,'113勞保勞退單日級距表-請勿更改表內數字'!$B$4:$E$56,4,TRUE)</f>
        <v>0</v>
      </c>
      <c r="FP228" s="84">
        <f>VLOOKUP(DF228,'113勞保勞退單日級距表-請勿更改表內數字'!$B$4:$E$56,4,TRUE)</f>
        <v>0</v>
      </c>
      <c r="FQ228" s="84">
        <f>VLOOKUP(DG228,'113勞保勞退單日級距表-請勿更改表內數字'!$B$4:$E$56,4,TRUE)</f>
        <v>0</v>
      </c>
      <c r="FR228" s="84">
        <f>VLOOKUP(DH228,'113勞保勞退單日級距表-請勿更改表內數字'!$B$4:$E$56,4,TRUE)</f>
        <v>0</v>
      </c>
      <c r="FS228" s="84">
        <f>VLOOKUP(DI228,'113勞保勞退單日級距表-請勿更改表內數字'!$B$4:$E$56,4,TRUE)</f>
        <v>0</v>
      </c>
      <c r="FT228" s="84">
        <f>VLOOKUP(DJ228,'113勞保勞退單日級距表-請勿更改表內數字'!$B$4:$E$56,4,TRUE)</f>
        <v>0</v>
      </c>
      <c r="FU228" s="83">
        <f>VLOOKUP(CF228,'113勞保勞退單日級距表-請勿更改表內數字'!$B$4:$I$56,8,TRUE)</f>
        <v>0</v>
      </c>
      <c r="FV228" s="83">
        <f>VLOOKUP(CG228,'113勞保勞退單日級距表-請勿更改表內數字'!$B$4:$I$56,8,TRUE)</f>
        <v>0</v>
      </c>
      <c r="FW228" s="83">
        <f>VLOOKUP(CH228,'113勞保勞退單日級距表-請勿更改表內數字'!$B$4:$I$56,8,TRUE)</f>
        <v>0</v>
      </c>
      <c r="FX228" s="83">
        <f>VLOOKUP(CI228,'113勞保勞退單日級距表-請勿更改表內數字'!$B$4:$I$56,8,TRUE)</f>
        <v>0</v>
      </c>
      <c r="FY228" s="83">
        <f>VLOOKUP(CJ228,'113勞保勞退單日級距表-請勿更改表內數字'!$B$4:$I$56,8,TRUE)</f>
        <v>0</v>
      </c>
      <c r="FZ228" s="83">
        <f>VLOOKUP(CK228,'113勞保勞退單日級距表-請勿更改表內數字'!$B$4:$I$56,8,TRUE)</f>
        <v>0</v>
      </c>
      <c r="GA228" s="83">
        <f>VLOOKUP(CL228,'113勞保勞退單日級距表-請勿更改表內數字'!$B$4:$I$56,8,TRUE)</f>
        <v>0</v>
      </c>
      <c r="GB228" s="83">
        <f>VLOOKUP(CM228,'113勞保勞退單日級距表-請勿更改表內數字'!$B$4:$I$56,8,TRUE)</f>
        <v>0</v>
      </c>
      <c r="GC228" s="83">
        <f>VLOOKUP(CN228,'113勞保勞退單日級距表-請勿更改表內數字'!$B$4:$I$56,8,TRUE)</f>
        <v>0</v>
      </c>
      <c r="GD228" s="83">
        <f>VLOOKUP(CO228,'113勞保勞退單日級距表-請勿更改表內數字'!$B$4:$I$56,8,TRUE)</f>
        <v>0</v>
      </c>
      <c r="GE228" s="83">
        <f>VLOOKUP(CP228,'113勞保勞退單日級距表-請勿更改表內數字'!$B$4:$I$56,8,TRUE)</f>
        <v>0</v>
      </c>
      <c r="GF228" s="83">
        <f>VLOOKUP(CQ228,'113勞保勞退單日級距表-請勿更改表內數字'!$B$4:$I$56,8,TRUE)</f>
        <v>0</v>
      </c>
      <c r="GG228" s="83">
        <f>VLOOKUP(CR228,'113勞保勞退單日級距表-請勿更改表內數字'!$B$4:$I$56,8,TRUE)</f>
        <v>0</v>
      </c>
      <c r="GH228" s="83">
        <f>VLOOKUP(CS228,'113勞保勞退單日級距表-請勿更改表內數字'!$B$4:$I$56,8,TRUE)</f>
        <v>0</v>
      </c>
      <c r="GI228" s="83">
        <f>VLOOKUP(CT228,'113勞保勞退單日級距表-請勿更改表內數字'!$B$4:$I$56,8,TRUE)</f>
        <v>0</v>
      </c>
      <c r="GJ228" s="83">
        <f>VLOOKUP(CU228,'113勞保勞退單日級距表-請勿更改表內數字'!$B$4:$I$56,8,TRUE)</f>
        <v>0</v>
      </c>
      <c r="GK228" s="83">
        <f>VLOOKUP(CV228,'113勞保勞退單日級距表-請勿更改表內數字'!$B$4:$I$56,8,TRUE)</f>
        <v>0</v>
      </c>
      <c r="GL228" s="83">
        <f>VLOOKUP(CW228,'113勞保勞退單日級距表-請勿更改表內數字'!$B$4:$I$56,8,TRUE)</f>
        <v>0</v>
      </c>
      <c r="GM228" s="83">
        <f>VLOOKUP(CX228,'113勞保勞退單日級距表-請勿更改表內數字'!$B$4:$I$56,8,TRUE)</f>
        <v>0</v>
      </c>
      <c r="GN228" s="83">
        <f>VLOOKUP(CY228,'113勞保勞退單日級距表-請勿更改表內數字'!$B$4:$I$56,8,TRUE)</f>
        <v>0</v>
      </c>
      <c r="GO228" s="83">
        <f>VLOOKUP(CZ228,'113勞保勞退單日級距表-請勿更改表內數字'!$B$4:$I$56,8,TRUE)</f>
        <v>0</v>
      </c>
      <c r="GP228" s="83">
        <f>VLOOKUP(DA228,'113勞保勞退單日級距表-請勿更改表內數字'!$B$4:$I$56,8,TRUE)</f>
        <v>0</v>
      </c>
      <c r="GQ228" s="83">
        <f>VLOOKUP(DB228,'113勞保勞退單日級距表-請勿更改表內數字'!$B$4:$I$56,8,TRUE)</f>
        <v>0</v>
      </c>
      <c r="GR228" s="83">
        <f>VLOOKUP(DC228,'113勞保勞退單日級距表-請勿更改表內數字'!$B$4:$I$56,8,TRUE)</f>
        <v>0</v>
      </c>
      <c r="GS228" s="83">
        <f>VLOOKUP(DD228,'113勞保勞退單日級距表-請勿更改表內數字'!$B$4:$I$56,8,TRUE)</f>
        <v>0</v>
      </c>
      <c r="GT228" s="83">
        <f>VLOOKUP(DE228,'113勞保勞退單日級距表-請勿更改表內數字'!$B$4:$I$56,8,TRUE)</f>
        <v>0</v>
      </c>
      <c r="GU228" s="83">
        <f>VLOOKUP(DF228,'113勞保勞退單日級距表-請勿更改表內數字'!$B$4:$I$56,8,TRUE)</f>
        <v>0</v>
      </c>
      <c r="GV228" s="83">
        <f>VLOOKUP(DG228,'113勞保勞退單日級距表-請勿更改表內數字'!$B$4:$I$56,8,TRUE)</f>
        <v>0</v>
      </c>
      <c r="GW228" s="83">
        <f>VLOOKUP(DH228,'113勞保勞退單日級距表-請勿更改表內數字'!$B$4:$I$56,8,TRUE)</f>
        <v>0</v>
      </c>
      <c r="GX228" s="83">
        <f>VLOOKUP(DI228,'113勞保勞退單日級距表-請勿更改表內數字'!$B$4:$I$56,8,TRUE)</f>
        <v>0</v>
      </c>
      <c r="GY228" s="83">
        <f>VLOOKUP(DJ228,'113勞保勞退單日級距表-請勿更改表內數字'!$B$4:$I$56,8,TRUE)</f>
        <v>0</v>
      </c>
    </row>
    <row r="229" spans="2:207">
      <c r="B229" s="76"/>
      <c r="C229" s="76"/>
      <c r="D229" s="16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P229" s="219">
        <f t="shared" si="147"/>
        <v>0</v>
      </c>
      <c r="AQ229" s="43">
        <f t="shared" si="148"/>
        <v>0</v>
      </c>
      <c r="AR229" s="43">
        <f t="shared" si="149"/>
        <v>0</v>
      </c>
      <c r="AS229" s="209">
        <f t="shared" si="185"/>
        <v>0</v>
      </c>
      <c r="AT229" s="201">
        <f>VLOOKUP(AS229,'113勞保勞退單日級距表-請勿更改表內數字'!$B$4:$E$56,3,TRUE)*AP229</f>
        <v>0</v>
      </c>
      <c r="AU229" s="201">
        <f>VLOOKUP(AS229,'113勞保勞退單日級距表-請勿更改表內數字'!$B$4:$I$56,7,TRUE)</f>
        <v>0</v>
      </c>
      <c r="AV229" s="201">
        <f>VLOOKUP(AS229,'113勞保勞退單日級距表-請勿更改表內數字'!$B$4:$E$56,4,TRUE)*AP229</f>
        <v>0</v>
      </c>
      <c r="AW229" s="51">
        <f t="shared" si="150"/>
        <v>0</v>
      </c>
      <c r="AX229" s="50">
        <f t="shared" si="151"/>
        <v>0</v>
      </c>
      <c r="AY229" s="50">
        <f t="shared" si="152"/>
        <v>0</v>
      </c>
      <c r="AZ229" s="50">
        <f t="shared" si="153"/>
        <v>0</v>
      </c>
      <c r="BA229" s="39">
        <f t="shared" si="154"/>
        <v>0</v>
      </c>
      <c r="BB229" s="39">
        <f t="shared" si="155"/>
        <v>0</v>
      </c>
      <c r="BC229" s="39">
        <f t="shared" si="156"/>
        <v>0</v>
      </c>
      <c r="BD229" s="39">
        <f t="shared" si="157"/>
        <v>0</v>
      </c>
      <c r="BE229" s="39">
        <f t="shared" si="158"/>
        <v>0</v>
      </c>
      <c r="BF229" s="39">
        <f t="shared" si="159"/>
        <v>0</v>
      </c>
      <c r="BG229" s="39">
        <f t="shared" si="160"/>
        <v>0</v>
      </c>
      <c r="BH229" s="39">
        <f t="shared" si="161"/>
        <v>0</v>
      </c>
      <c r="BI229" s="39">
        <f t="shared" si="162"/>
        <v>0</v>
      </c>
      <c r="BJ229" s="39">
        <f t="shared" si="163"/>
        <v>0</v>
      </c>
      <c r="BK229" s="39">
        <f t="shared" si="164"/>
        <v>0</v>
      </c>
      <c r="BL229" s="39">
        <f t="shared" si="165"/>
        <v>0</v>
      </c>
      <c r="BM229" s="39">
        <f t="shared" si="166"/>
        <v>0</v>
      </c>
      <c r="BN229" s="39">
        <f t="shared" si="167"/>
        <v>0</v>
      </c>
      <c r="BO229" s="39">
        <f t="shared" si="168"/>
        <v>0</v>
      </c>
      <c r="BP229" s="39">
        <f t="shared" si="169"/>
        <v>0</v>
      </c>
      <c r="BQ229" s="39">
        <f t="shared" si="170"/>
        <v>0</v>
      </c>
      <c r="BR229" s="39">
        <f t="shared" si="171"/>
        <v>0</v>
      </c>
      <c r="BS229" s="39">
        <f t="shared" si="172"/>
        <v>0</v>
      </c>
      <c r="BT229" s="39">
        <f t="shared" si="173"/>
        <v>0</v>
      </c>
      <c r="BU229" s="39">
        <f t="shared" si="174"/>
        <v>0</v>
      </c>
      <c r="BV229" s="39">
        <f t="shared" si="175"/>
        <v>0</v>
      </c>
      <c r="BW229" s="39">
        <f t="shared" si="176"/>
        <v>0</v>
      </c>
      <c r="BX229" s="39">
        <f t="shared" si="177"/>
        <v>0</v>
      </c>
      <c r="BY229" s="39">
        <f t="shared" si="178"/>
        <v>0</v>
      </c>
      <c r="BZ229" s="39">
        <f t="shared" si="179"/>
        <v>0</v>
      </c>
      <c r="CA229" s="39">
        <f t="shared" si="180"/>
        <v>0</v>
      </c>
      <c r="CB229" s="39">
        <f t="shared" si="181"/>
        <v>0</v>
      </c>
      <c r="CC229" s="39">
        <f t="shared" si="182"/>
        <v>0</v>
      </c>
      <c r="CD229" s="39">
        <f t="shared" si="183"/>
        <v>0</v>
      </c>
      <c r="CE229" s="39">
        <f t="shared" si="184"/>
        <v>0</v>
      </c>
      <c r="CF229" s="80">
        <f t="shared" si="189"/>
        <v>0</v>
      </c>
      <c r="CG229" s="80">
        <f t="shared" si="189"/>
        <v>0</v>
      </c>
      <c r="CH229" s="80">
        <f t="shared" si="189"/>
        <v>0</v>
      </c>
      <c r="CI229" s="80">
        <f t="shared" si="189"/>
        <v>0</v>
      </c>
      <c r="CJ229" s="80">
        <f t="shared" si="189"/>
        <v>0</v>
      </c>
      <c r="CK229" s="80">
        <f t="shared" si="189"/>
        <v>0</v>
      </c>
      <c r="CL229" s="80">
        <f t="shared" si="189"/>
        <v>0</v>
      </c>
      <c r="CM229" s="80">
        <f t="shared" si="189"/>
        <v>0</v>
      </c>
      <c r="CN229" s="80">
        <f t="shared" si="189"/>
        <v>0</v>
      </c>
      <c r="CO229" s="80">
        <f t="shared" si="189"/>
        <v>0</v>
      </c>
      <c r="CP229" s="80">
        <f t="shared" si="189"/>
        <v>0</v>
      </c>
      <c r="CQ229" s="80">
        <f t="shared" si="189"/>
        <v>0</v>
      </c>
      <c r="CR229" s="80">
        <f t="shared" si="189"/>
        <v>0</v>
      </c>
      <c r="CS229" s="80">
        <f t="shared" si="188"/>
        <v>0</v>
      </c>
      <c r="CT229" s="80">
        <f t="shared" si="188"/>
        <v>0</v>
      </c>
      <c r="CU229" s="80">
        <f t="shared" si="188"/>
        <v>0</v>
      </c>
      <c r="CV229" s="80">
        <f t="shared" si="187"/>
        <v>0</v>
      </c>
      <c r="CW229" s="80">
        <f t="shared" si="187"/>
        <v>0</v>
      </c>
      <c r="CX229" s="80">
        <f t="shared" si="187"/>
        <v>0</v>
      </c>
      <c r="CY229" s="80">
        <f t="shared" si="187"/>
        <v>0</v>
      </c>
      <c r="CZ229" s="80">
        <f t="shared" si="187"/>
        <v>0</v>
      </c>
      <c r="DA229" s="80">
        <f t="shared" si="187"/>
        <v>0</v>
      </c>
      <c r="DB229" s="80">
        <f t="shared" si="187"/>
        <v>0</v>
      </c>
      <c r="DC229" s="80">
        <f t="shared" si="187"/>
        <v>0</v>
      </c>
      <c r="DD229" s="80">
        <f t="shared" si="187"/>
        <v>0</v>
      </c>
      <c r="DE229" s="80">
        <f t="shared" si="190"/>
        <v>0</v>
      </c>
      <c r="DF229" s="80">
        <f t="shared" si="190"/>
        <v>0</v>
      </c>
      <c r="DG229" s="80">
        <f t="shared" si="190"/>
        <v>0</v>
      </c>
      <c r="DH229" s="80">
        <f t="shared" si="190"/>
        <v>0</v>
      </c>
      <c r="DI229" s="80">
        <f t="shared" si="190"/>
        <v>0</v>
      </c>
      <c r="DJ229" s="80">
        <f t="shared" si="190"/>
        <v>0</v>
      </c>
      <c r="DK229" s="85">
        <f>VLOOKUP(CF229,'113勞保勞退單日級距表-請勿更改表內數字'!$B$4:$E$56,3,TRUE)</f>
        <v>0</v>
      </c>
      <c r="DL229" s="85">
        <f>VLOOKUP(CG229,'113勞保勞退單日級距表-請勿更改表內數字'!$B$4:$E$56,3,TRUE)</f>
        <v>0</v>
      </c>
      <c r="DM229" s="85">
        <f>VLOOKUP(CH229,'113勞保勞退單日級距表-請勿更改表內數字'!$B$4:$E$56,3,TRUE)</f>
        <v>0</v>
      </c>
      <c r="DN229" s="85">
        <f>VLOOKUP(CI229,'113勞保勞退單日級距表-請勿更改表內數字'!$B$4:$E$56,3,TRUE)</f>
        <v>0</v>
      </c>
      <c r="DO229" s="85">
        <f>VLOOKUP(CJ229,'113勞保勞退單日級距表-請勿更改表內數字'!$B$4:$E$56,3,TRUE)</f>
        <v>0</v>
      </c>
      <c r="DP229" s="85">
        <f>VLOOKUP(CK229,'113勞保勞退單日級距表-請勿更改表內數字'!$B$4:$E$56,3,TRUE)</f>
        <v>0</v>
      </c>
      <c r="DQ229" s="85">
        <f>VLOOKUP(CL229,'113勞保勞退單日級距表-請勿更改表內數字'!$B$4:$E$56,3,TRUE)</f>
        <v>0</v>
      </c>
      <c r="DR229" s="85">
        <f>VLOOKUP(CM229,'113勞保勞退單日級距表-請勿更改表內數字'!$B$4:$E$56,3,TRUE)</f>
        <v>0</v>
      </c>
      <c r="DS229" s="85">
        <f>VLOOKUP(CN229,'113勞保勞退單日級距表-請勿更改表內數字'!$B$4:$E$56,3,TRUE)</f>
        <v>0</v>
      </c>
      <c r="DT229" s="85">
        <f>VLOOKUP(CO229,'113勞保勞退單日級距表-請勿更改表內數字'!$B$4:$E$56,3,TRUE)</f>
        <v>0</v>
      </c>
      <c r="DU229" s="85">
        <f>VLOOKUP(CP229,'113勞保勞退單日級距表-請勿更改表內數字'!$B$4:$E$56,3,TRUE)</f>
        <v>0</v>
      </c>
      <c r="DV229" s="85">
        <f>VLOOKUP(CQ229,'113勞保勞退單日級距表-請勿更改表內數字'!$B$4:$E$56,3,TRUE)</f>
        <v>0</v>
      </c>
      <c r="DW229" s="85">
        <f>VLOOKUP(CR229,'113勞保勞退單日級距表-請勿更改表內數字'!$B$4:$E$56,3,TRUE)</f>
        <v>0</v>
      </c>
      <c r="DX229" s="85">
        <f>VLOOKUP(CS229,'113勞保勞退單日級距表-請勿更改表內數字'!$B$4:$E$56,3,TRUE)</f>
        <v>0</v>
      </c>
      <c r="DY229" s="85">
        <f>VLOOKUP(CT229,'113勞保勞退單日級距表-請勿更改表內數字'!$B$4:$E$56,3,TRUE)</f>
        <v>0</v>
      </c>
      <c r="DZ229" s="85">
        <f>VLOOKUP(CU229,'113勞保勞退單日級距表-請勿更改表內數字'!$B$4:$E$56,3,TRUE)</f>
        <v>0</v>
      </c>
      <c r="EA229" s="85">
        <f>VLOOKUP(CV229,'113勞保勞退單日級距表-請勿更改表內數字'!$B$4:$E$56,3,TRUE)</f>
        <v>0</v>
      </c>
      <c r="EB229" s="85">
        <f>VLOOKUP(CW229,'113勞保勞退單日級距表-請勿更改表內數字'!$B$4:$E$56,3,TRUE)</f>
        <v>0</v>
      </c>
      <c r="EC229" s="85">
        <f>VLOOKUP(CX229,'113勞保勞退單日級距表-請勿更改表內數字'!$B$4:$E$56,3,TRUE)</f>
        <v>0</v>
      </c>
      <c r="ED229" s="85">
        <f>VLOOKUP(CY229,'113勞保勞退單日級距表-請勿更改表內數字'!$B$4:$E$56,3,TRUE)</f>
        <v>0</v>
      </c>
      <c r="EE229" s="85">
        <f>VLOOKUP(CZ229,'113勞保勞退單日級距表-請勿更改表內數字'!$B$4:$E$56,3,TRUE)</f>
        <v>0</v>
      </c>
      <c r="EF229" s="85">
        <f>VLOOKUP(DA229,'113勞保勞退單日級距表-請勿更改表內數字'!$B$4:$E$56,3,TRUE)</f>
        <v>0</v>
      </c>
      <c r="EG229" s="85">
        <f>VLOOKUP(DB229,'113勞保勞退單日級距表-請勿更改表內數字'!$B$4:$E$56,3,TRUE)</f>
        <v>0</v>
      </c>
      <c r="EH229" s="85">
        <f>VLOOKUP(DC229,'113勞保勞退單日級距表-請勿更改表內數字'!$B$4:$E$56,3,TRUE)</f>
        <v>0</v>
      </c>
      <c r="EI229" s="85">
        <f>VLOOKUP(DD229,'113勞保勞退單日級距表-請勿更改表內數字'!$B$4:$E$56,3,TRUE)</f>
        <v>0</v>
      </c>
      <c r="EJ229" s="85">
        <f>VLOOKUP(DE229,'113勞保勞退單日級距表-請勿更改表內數字'!$B$4:$E$56,3,TRUE)</f>
        <v>0</v>
      </c>
      <c r="EK229" s="85">
        <f>VLOOKUP(DF229,'113勞保勞退單日級距表-請勿更改表內數字'!$B$4:$E$56,3,TRUE)</f>
        <v>0</v>
      </c>
      <c r="EL229" s="85">
        <f>VLOOKUP(DG229,'113勞保勞退單日級距表-請勿更改表內數字'!$B$4:$E$56,3,TRUE)</f>
        <v>0</v>
      </c>
      <c r="EM229" s="85">
        <f>VLOOKUP(DH229,'113勞保勞退單日級距表-請勿更改表內數字'!$B$4:$E$56,3,TRUE)</f>
        <v>0</v>
      </c>
      <c r="EN229" s="85">
        <f>VLOOKUP(DI229,'113勞保勞退單日級距表-請勿更改表內數字'!$B$4:$E$56,3,TRUE)</f>
        <v>0</v>
      </c>
      <c r="EO229" s="85">
        <f>VLOOKUP(DJ229,'113勞保勞退單日級距表-請勿更改表內數字'!$B$4:$E$56,3,TRUE)</f>
        <v>0</v>
      </c>
      <c r="EP229" s="84">
        <f>VLOOKUP(CF229,'113勞保勞退單日級距表-請勿更改表內數字'!$B$4:$E$56,4,TRUE)</f>
        <v>0</v>
      </c>
      <c r="EQ229" s="84">
        <f>VLOOKUP(CG229,'113勞保勞退單日級距表-請勿更改表內數字'!$B$4:$E$56,4,TRUE)</f>
        <v>0</v>
      </c>
      <c r="ER229" s="84">
        <f>VLOOKUP(CH229,'113勞保勞退單日級距表-請勿更改表內數字'!$B$4:$E$56,4,TRUE)</f>
        <v>0</v>
      </c>
      <c r="ES229" s="84">
        <f>VLOOKUP(CI229,'113勞保勞退單日級距表-請勿更改表內數字'!$B$4:$E$56,4,TRUE)</f>
        <v>0</v>
      </c>
      <c r="ET229" s="84">
        <f>VLOOKUP(CJ229,'113勞保勞退單日級距表-請勿更改表內數字'!$B$4:$E$56,4,TRUE)</f>
        <v>0</v>
      </c>
      <c r="EU229" s="84">
        <f>VLOOKUP(CK229,'113勞保勞退單日級距表-請勿更改表內數字'!$B$4:$E$56,4,TRUE)</f>
        <v>0</v>
      </c>
      <c r="EV229" s="84">
        <f>VLOOKUP(CL229,'113勞保勞退單日級距表-請勿更改表內數字'!$B$4:$E$56,4,TRUE)</f>
        <v>0</v>
      </c>
      <c r="EW229" s="84">
        <f>VLOOKUP(CM229,'113勞保勞退單日級距表-請勿更改表內數字'!$B$4:$E$56,4,TRUE)</f>
        <v>0</v>
      </c>
      <c r="EX229" s="84">
        <f>VLOOKUP(CN229,'113勞保勞退單日級距表-請勿更改表內數字'!$B$4:$E$56,4,TRUE)</f>
        <v>0</v>
      </c>
      <c r="EY229" s="84">
        <f>VLOOKUP(CO229,'113勞保勞退單日級距表-請勿更改表內數字'!$B$4:$E$56,4,TRUE)</f>
        <v>0</v>
      </c>
      <c r="EZ229" s="84">
        <f>VLOOKUP(CP229,'113勞保勞退單日級距表-請勿更改表內數字'!$B$4:$E$56,4,TRUE)</f>
        <v>0</v>
      </c>
      <c r="FA229" s="84">
        <f>VLOOKUP(CQ229,'113勞保勞退單日級距表-請勿更改表內數字'!$B$4:$E$56,4,TRUE)</f>
        <v>0</v>
      </c>
      <c r="FB229" s="84">
        <f>VLOOKUP(CR229,'113勞保勞退單日級距表-請勿更改表內數字'!$B$4:$E$56,4,TRUE)</f>
        <v>0</v>
      </c>
      <c r="FC229" s="84">
        <f>VLOOKUP(CS229,'113勞保勞退單日級距表-請勿更改表內數字'!$B$4:$E$56,4,TRUE)</f>
        <v>0</v>
      </c>
      <c r="FD229" s="84">
        <f>VLOOKUP(CT229,'113勞保勞退單日級距表-請勿更改表內數字'!$B$4:$E$56,4,TRUE)</f>
        <v>0</v>
      </c>
      <c r="FE229" s="84">
        <f>VLOOKUP(CU229,'113勞保勞退單日級距表-請勿更改表內數字'!$B$4:$E$56,4,TRUE)</f>
        <v>0</v>
      </c>
      <c r="FF229" s="84">
        <f>VLOOKUP(CV229,'113勞保勞退單日級距表-請勿更改表內數字'!$B$4:$E$56,4,TRUE)</f>
        <v>0</v>
      </c>
      <c r="FG229" s="84">
        <f>VLOOKUP(CW229,'113勞保勞退單日級距表-請勿更改表內數字'!$B$4:$E$56,4,TRUE)</f>
        <v>0</v>
      </c>
      <c r="FH229" s="84">
        <f>VLOOKUP(CX229,'113勞保勞退單日級距表-請勿更改表內數字'!$B$4:$E$56,4,TRUE)</f>
        <v>0</v>
      </c>
      <c r="FI229" s="84">
        <f>VLOOKUP(CY229,'113勞保勞退單日級距表-請勿更改表內數字'!$B$4:$E$56,4,TRUE)</f>
        <v>0</v>
      </c>
      <c r="FJ229" s="84">
        <f>VLOOKUP(CZ229,'113勞保勞退單日級距表-請勿更改表內數字'!$B$4:$E$56,4,TRUE)</f>
        <v>0</v>
      </c>
      <c r="FK229" s="84">
        <f>VLOOKUP(DA229,'113勞保勞退單日級距表-請勿更改表內數字'!$B$4:$E$56,4,TRUE)</f>
        <v>0</v>
      </c>
      <c r="FL229" s="84">
        <f>VLOOKUP(DB229,'113勞保勞退單日級距表-請勿更改表內數字'!$B$4:$E$56,4,TRUE)</f>
        <v>0</v>
      </c>
      <c r="FM229" s="84">
        <f>VLOOKUP(DC229,'113勞保勞退單日級距表-請勿更改表內數字'!$B$4:$E$56,4,TRUE)</f>
        <v>0</v>
      </c>
      <c r="FN229" s="84">
        <f>VLOOKUP(DD229,'113勞保勞退單日級距表-請勿更改表內數字'!$B$4:$E$56,4,TRUE)</f>
        <v>0</v>
      </c>
      <c r="FO229" s="84">
        <f>VLOOKUP(DE229,'113勞保勞退單日級距表-請勿更改表內數字'!$B$4:$E$56,4,TRUE)</f>
        <v>0</v>
      </c>
      <c r="FP229" s="84">
        <f>VLOOKUP(DF229,'113勞保勞退單日級距表-請勿更改表內數字'!$B$4:$E$56,4,TRUE)</f>
        <v>0</v>
      </c>
      <c r="FQ229" s="84">
        <f>VLOOKUP(DG229,'113勞保勞退單日級距表-請勿更改表內數字'!$B$4:$E$56,4,TRUE)</f>
        <v>0</v>
      </c>
      <c r="FR229" s="84">
        <f>VLOOKUP(DH229,'113勞保勞退單日級距表-請勿更改表內數字'!$B$4:$E$56,4,TRUE)</f>
        <v>0</v>
      </c>
      <c r="FS229" s="84">
        <f>VLOOKUP(DI229,'113勞保勞退單日級距表-請勿更改表內數字'!$B$4:$E$56,4,TRUE)</f>
        <v>0</v>
      </c>
      <c r="FT229" s="84">
        <f>VLOOKUP(DJ229,'113勞保勞退單日級距表-請勿更改表內數字'!$B$4:$E$56,4,TRUE)</f>
        <v>0</v>
      </c>
      <c r="FU229" s="83">
        <f>VLOOKUP(CF229,'113勞保勞退單日級距表-請勿更改表內數字'!$B$4:$I$56,8,TRUE)</f>
        <v>0</v>
      </c>
      <c r="FV229" s="83">
        <f>VLOOKUP(CG229,'113勞保勞退單日級距表-請勿更改表內數字'!$B$4:$I$56,8,TRUE)</f>
        <v>0</v>
      </c>
      <c r="FW229" s="83">
        <f>VLOOKUP(CH229,'113勞保勞退單日級距表-請勿更改表內數字'!$B$4:$I$56,8,TRUE)</f>
        <v>0</v>
      </c>
      <c r="FX229" s="83">
        <f>VLOOKUP(CI229,'113勞保勞退單日級距表-請勿更改表內數字'!$B$4:$I$56,8,TRUE)</f>
        <v>0</v>
      </c>
      <c r="FY229" s="83">
        <f>VLOOKUP(CJ229,'113勞保勞退單日級距表-請勿更改表內數字'!$B$4:$I$56,8,TRUE)</f>
        <v>0</v>
      </c>
      <c r="FZ229" s="83">
        <f>VLOOKUP(CK229,'113勞保勞退單日級距表-請勿更改表內數字'!$B$4:$I$56,8,TRUE)</f>
        <v>0</v>
      </c>
      <c r="GA229" s="83">
        <f>VLOOKUP(CL229,'113勞保勞退單日級距表-請勿更改表內數字'!$B$4:$I$56,8,TRUE)</f>
        <v>0</v>
      </c>
      <c r="GB229" s="83">
        <f>VLOOKUP(CM229,'113勞保勞退單日級距表-請勿更改表內數字'!$B$4:$I$56,8,TRUE)</f>
        <v>0</v>
      </c>
      <c r="GC229" s="83">
        <f>VLOOKUP(CN229,'113勞保勞退單日級距表-請勿更改表內數字'!$B$4:$I$56,8,TRUE)</f>
        <v>0</v>
      </c>
      <c r="GD229" s="83">
        <f>VLOOKUP(CO229,'113勞保勞退單日級距表-請勿更改表內數字'!$B$4:$I$56,8,TRUE)</f>
        <v>0</v>
      </c>
      <c r="GE229" s="83">
        <f>VLOOKUP(CP229,'113勞保勞退單日級距表-請勿更改表內數字'!$B$4:$I$56,8,TRUE)</f>
        <v>0</v>
      </c>
      <c r="GF229" s="83">
        <f>VLOOKUP(CQ229,'113勞保勞退單日級距表-請勿更改表內數字'!$B$4:$I$56,8,TRUE)</f>
        <v>0</v>
      </c>
      <c r="GG229" s="83">
        <f>VLOOKUP(CR229,'113勞保勞退單日級距表-請勿更改表內數字'!$B$4:$I$56,8,TRUE)</f>
        <v>0</v>
      </c>
      <c r="GH229" s="83">
        <f>VLOOKUP(CS229,'113勞保勞退單日級距表-請勿更改表內數字'!$B$4:$I$56,8,TRUE)</f>
        <v>0</v>
      </c>
      <c r="GI229" s="83">
        <f>VLOOKUP(CT229,'113勞保勞退單日級距表-請勿更改表內數字'!$B$4:$I$56,8,TRUE)</f>
        <v>0</v>
      </c>
      <c r="GJ229" s="83">
        <f>VLOOKUP(CU229,'113勞保勞退單日級距表-請勿更改表內數字'!$B$4:$I$56,8,TRUE)</f>
        <v>0</v>
      </c>
      <c r="GK229" s="83">
        <f>VLOOKUP(CV229,'113勞保勞退單日級距表-請勿更改表內數字'!$B$4:$I$56,8,TRUE)</f>
        <v>0</v>
      </c>
      <c r="GL229" s="83">
        <f>VLOOKUP(CW229,'113勞保勞退單日級距表-請勿更改表內數字'!$B$4:$I$56,8,TRUE)</f>
        <v>0</v>
      </c>
      <c r="GM229" s="83">
        <f>VLOOKUP(CX229,'113勞保勞退單日級距表-請勿更改表內數字'!$B$4:$I$56,8,TRUE)</f>
        <v>0</v>
      </c>
      <c r="GN229" s="83">
        <f>VLOOKUP(CY229,'113勞保勞退單日級距表-請勿更改表內數字'!$B$4:$I$56,8,TRUE)</f>
        <v>0</v>
      </c>
      <c r="GO229" s="83">
        <f>VLOOKUP(CZ229,'113勞保勞退單日級距表-請勿更改表內數字'!$B$4:$I$56,8,TRUE)</f>
        <v>0</v>
      </c>
      <c r="GP229" s="83">
        <f>VLOOKUP(DA229,'113勞保勞退單日級距表-請勿更改表內數字'!$B$4:$I$56,8,TRUE)</f>
        <v>0</v>
      </c>
      <c r="GQ229" s="83">
        <f>VLOOKUP(DB229,'113勞保勞退單日級距表-請勿更改表內數字'!$B$4:$I$56,8,TRUE)</f>
        <v>0</v>
      </c>
      <c r="GR229" s="83">
        <f>VLOOKUP(DC229,'113勞保勞退單日級距表-請勿更改表內數字'!$B$4:$I$56,8,TRUE)</f>
        <v>0</v>
      </c>
      <c r="GS229" s="83">
        <f>VLOOKUP(DD229,'113勞保勞退單日級距表-請勿更改表內數字'!$B$4:$I$56,8,TRUE)</f>
        <v>0</v>
      </c>
      <c r="GT229" s="83">
        <f>VLOOKUP(DE229,'113勞保勞退單日級距表-請勿更改表內數字'!$B$4:$I$56,8,TRUE)</f>
        <v>0</v>
      </c>
      <c r="GU229" s="83">
        <f>VLOOKUP(DF229,'113勞保勞退單日級距表-請勿更改表內數字'!$B$4:$I$56,8,TRUE)</f>
        <v>0</v>
      </c>
      <c r="GV229" s="83">
        <f>VLOOKUP(DG229,'113勞保勞退單日級距表-請勿更改表內數字'!$B$4:$I$56,8,TRUE)</f>
        <v>0</v>
      </c>
      <c r="GW229" s="83">
        <f>VLOOKUP(DH229,'113勞保勞退單日級距表-請勿更改表內數字'!$B$4:$I$56,8,TRUE)</f>
        <v>0</v>
      </c>
      <c r="GX229" s="83">
        <f>VLOOKUP(DI229,'113勞保勞退單日級距表-請勿更改表內數字'!$B$4:$I$56,8,TRUE)</f>
        <v>0</v>
      </c>
      <c r="GY229" s="83">
        <f>VLOOKUP(DJ229,'113勞保勞退單日級距表-請勿更改表內數字'!$B$4:$I$56,8,TRUE)</f>
        <v>0</v>
      </c>
    </row>
    <row r="230" spans="2:207">
      <c r="B230" s="76"/>
      <c r="C230" s="76"/>
      <c r="D230" s="16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P230" s="219">
        <f t="shared" si="147"/>
        <v>0</v>
      </c>
      <c r="AQ230" s="43">
        <f t="shared" si="148"/>
        <v>0</v>
      </c>
      <c r="AR230" s="43">
        <f t="shared" si="149"/>
        <v>0</v>
      </c>
      <c r="AS230" s="209">
        <f t="shared" si="185"/>
        <v>0</v>
      </c>
      <c r="AT230" s="201">
        <f>VLOOKUP(AS230,'113勞保勞退單日級距表-請勿更改表內數字'!$B$4:$E$56,3,TRUE)*AP230</f>
        <v>0</v>
      </c>
      <c r="AU230" s="201">
        <f>VLOOKUP(AS230,'113勞保勞退單日級距表-請勿更改表內數字'!$B$4:$I$56,7,TRUE)</f>
        <v>0</v>
      </c>
      <c r="AV230" s="201">
        <f>VLOOKUP(AS230,'113勞保勞退單日級距表-請勿更改表內數字'!$B$4:$E$56,4,TRUE)*AP230</f>
        <v>0</v>
      </c>
      <c r="AW230" s="51">
        <f t="shared" si="150"/>
        <v>0</v>
      </c>
      <c r="AX230" s="50">
        <f t="shared" si="151"/>
        <v>0</v>
      </c>
      <c r="AY230" s="50">
        <f t="shared" si="152"/>
        <v>0</v>
      </c>
      <c r="AZ230" s="50">
        <f t="shared" si="153"/>
        <v>0</v>
      </c>
      <c r="BA230" s="39">
        <f t="shared" si="154"/>
        <v>0</v>
      </c>
      <c r="BB230" s="39">
        <f t="shared" si="155"/>
        <v>0</v>
      </c>
      <c r="BC230" s="39">
        <f t="shared" si="156"/>
        <v>0</v>
      </c>
      <c r="BD230" s="39">
        <f t="shared" si="157"/>
        <v>0</v>
      </c>
      <c r="BE230" s="39">
        <f t="shared" si="158"/>
        <v>0</v>
      </c>
      <c r="BF230" s="39">
        <f t="shared" si="159"/>
        <v>0</v>
      </c>
      <c r="BG230" s="39">
        <f t="shared" si="160"/>
        <v>0</v>
      </c>
      <c r="BH230" s="39">
        <f t="shared" si="161"/>
        <v>0</v>
      </c>
      <c r="BI230" s="39">
        <f t="shared" si="162"/>
        <v>0</v>
      </c>
      <c r="BJ230" s="39">
        <f t="shared" si="163"/>
        <v>0</v>
      </c>
      <c r="BK230" s="39">
        <f t="shared" si="164"/>
        <v>0</v>
      </c>
      <c r="BL230" s="39">
        <f t="shared" si="165"/>
        <v>0</v>
      </c>
      <c r="BM230" s="39">
        <f t="shared" si="166"/>
        <v>0</v>
      </c>
      <c r="BN230" s="39">
        <f t="shared" si="167"/>
        <v>0</v>
      </c>
      <c r="BO230" s="39">
        <f t="shared" si="168"/>
        <v>0</v>
      </c>
      <c r="BP230" s="39">
        <f t="shared" si="169"/>
        <v>0</v>
      </c>
      <c r="BQ230" s="39">
        <f t="shared" si="170"/>
        <v>0</v>
      </c>
      <c r="BR230" s="39">
        <f t="shared" si="171"/>
        <v>0</v>
      </c>
      <c r="BS230" s="39">
        <f t="shared" si="172"/>
        <v>0</v>
      </c>
      <c r="BT230" s="39">
        <f t="shared" si="173"/>
        <v>0</v>
      </c>
      <c r="BU230" s="39">
        <f t="shared" si="174"/>
        <v>0</v>
      </c>
      <c r="BV230" s="39">
        <f t="shared" si="175"/>
        <v>0</v>
      </c>
      <c r="BW230" s="39">
        <f t="shared" si="176"/>
        <v>0</v>
      </c>
      <c r="BX230" s="39">
        <f t="shared" si="177"/>
        <v>0</v>
      </c>
      <c r="BY230" s="39">
        <f t="shared" si="178"/>
        <v>0</v>
      </c>
      <c r="BZ230" s="39">
        <f t="shared" si="179"/>
        <v>0</v>
      </c>
      <c r="CA230" s="39">
        <f t="shared" si="180"/>
        <v>0</v>
      </c>
      <c r="CB230" s="39">
        <f t="shared" si="181"/>
        <v>0</v>
      </c>
      <c r="CC230" s="39">
        <f t="shared" si="182"/>
        <v>0</v>
      </c>
      <c r="CD230" s="39">
        <f t="shared" si="183"/>
        <v>0</v>
      </c>
      <c r="CE230" s="39">
        <f t="shared" si="184"/>
        <v>0</v>
      </c>
      <c r="CF230" s="80">
        <f t="shared" si="189"/>
        <v>0</v>
      </c>
      <c r="CG230" s="80">
        <f t="shared" si="189"/>
        <v>0</v>
      </c>
      <c r="CH230" s="80">
        <f t="shared" si="189"/>
        <v>0</v>
      </c>
      <c r="CI230" s="80">
        <f t="shared" si="189"/>
        <v>0</v>
      </c>
      <c r="CJ230" s="80">
        <f t="shared" si="189"/>
        <v>0</v>
      </c>
      <c r="CK230" s="80">
        <f t="shared" si="189"/>
        <v>0</v>
      </c>
      <c r="CL230" s="80">
        <f t="shared" si="189"/>
        <v>0</v>
      </c>
      <c r="CM230" s="80">
        <f t="shared" si="189"/>
        <v>0</v>
      </c>
      <c r="CN230" s="80">
        <f t="shared" si="189"/>
        <v>0</v>
      </c>
      <c r="CO230" s="80">
        <f t="shared" si="189"/>
        <v>0</v>
      </c>
      <c r="CP230" s="80">
        <f t="shared" si="189"/>
        <v>0</v>
      </c>
      <c r="CQ230" s="80">
        <f t="shared" si="189"/>
        <v>0</v>
      </c>
      <c r="CR230" s="80">
        <f t="shared" si="189"/>
        <v>0</v>
      </c>
      <c r="CS230" s="80">
        <f t="shared" si="188"/>
        <v>0</v>
      </c>
      <c r="CT230" s="80">
        <f t="shared" si="188"/>
        <v>0</v>
      </c>
      <c r="CU230" s="80">
        <f t="shared" si="188"/>
        <v>0</v>
      </c>
      <c r="CV230" s="80">
        <f t="shared" si="187"/>
        <v>0</v>
      </c>
      <c r="CW230" s="80">
        <f t="shared" si="187"/>
        <v>0</v>
      </c>
      <c r="CX230" s="80">
        <f t="shared" si="187"/>
        <v>0</v>
      </c>
      <c r="CY230" s="80">
        <f t="shared" si="187"/>
        <v>0</v>
      </c>
      <c r="CZ230" s="80">
        <f t="shared" si="187"/>
        <v>0</v>
      </c>
      <c r="DA230" s="80">
        <f t="shared" si="187"/>
        <v>0</v>
      </c>
      <c r="DB230" s="80">
        <f t="shared" si="187"/>
        <v>0</v>
      </c>
      <c r="DC230" s="80">
        <f t="shared" si="187"/>
        <v>0</v>
      </c>
      <c r="DD230" s="80">
        <f t="shared" si="187"/>
        <v>0</v>
      </c>
      <c r="DE230" s="80">
        <f t="shared" si="190"/>
        <v>0</v>
      </c>
      <c r="DF230" s="80">
        <f t="shared" si="190"/>
        <v>0</v>
      </c>
      <c r="DG230" s="80">
        <f t="shared" si="190"/>
        <v>0</v>
      </c>
      <c r="DH230" s="80">
        <f t="shared" si="190"/>
        <v>0</v>
      </c>
      <c r="DI230" s="80">
        <f t="shared" si="190"/>
        <v>0</v>
      </c>
      <c r="DJ230" s="80">
        <f t="shared" si="190"/>
        <v>0</v>
      </c>
      <c r="DK230" s="85">
        <f>VLOOKUP(CF230,'113勞保勞退單日級距表-請勿更改表內數字'!$B$4:$E$56,3,TRUE)</f>
        <v>0</v>
      </c>
      <c r="DL230" s="85">
        <f>VLOOKUP(CG230,'113勞保勞退單日級距表-請勿更改表內數字'!$B$4:$E$56,3,TRUE)</f>
        <v>0</v>
      </c>
      <c r="DM230" s="85">
        <f>VLOOKUP(CH230,'113勞保勞退單日級距表-請勿更改表內數字'!$B$4:$E$56,3,TRUE)</f>
        <v>0</v>
      </c>
      <c r="DN230" s="85">
        <f>VLOOKUP(CI230,'113勞保勞退單日級距表-請勿更改表內數字'!$B$4:$E$56,3,TRUE)</f>
        <v>0</v>
      </c>
      <c r="DO230" s="85">
        <f>VLOOKUP(CJ230,'113勞保勞退單日級距表-請勿更改表內數字'!$B$4:$E$56,3,TRUE)</f>
        <v>0</v>
      </c>
      <c r="DP230" s="85">
        <f>VLOOKUP(CK230,'113勞保勞退單日級距表-請勿更改表內數字'!$B$4:$E$56,3,TRUE)</f>
        <v>0</v>
      </c>
      <c r="DQ230" s="85">
        <f>VLOOKUP(CL230,'113勞保勞退單日級距表-請勿更改表內數字'!$B$4:$E$56,3,TRUE)</f>
        <v>0</v>
      </c>
      <c r="DR230" s="85">
        <f>VLOOKUP(CM230,'113勞保勞退單日級距表-請勿更改表內數字'!$B$4:$E$56,3,TRUE)</f>
        <v>0</v>
      </c>
      <c r="DS230" s="85">
        <f>VLOOKUP(CN230,'113勞保勞退單日級距表-請勿更改表內數字'!$B$4:$E$56,3,TRUE)</f>
        <v>0</v>
      </c>
      <c r="DT230" s="85">
        <f>VLOOKUP(CO230,'113勞保勞退單日級距表-請勿更改表內數字'!$B$4:$E$56,3,TRUE)</f>
        <v>0</v>
      </c>
      <c r="DU230" s="85">
        <f>VLOOKUP(CP230,'113勞保勞退單日級距表-請勿更改表內數字'!$B$4:$E$56,3,TRUE)</f>
        <v>0</v>
      </c>
      <c r="DV230" s="85">
        <f>VLOOKUP(CQ230,'113勞保勞退單日級距表-請勿更改表內數字'!$B$4:$E$56,3,TRUE)</f>
        <v>0</v>
      </c>
      <c r="DW230" s="85">
        <f>VLOOKUP(CR230,'113勞保勞退單日級距表-請勿更改表內數字'!$B$4:$E$56,3,TRUE)</f>
        <v>0</v>
      </c>
      <c r="DX230" s="85">
        <f>VLOOKUP(CS230,'113勞保勞退單日級距表-請勿更改表內數字'!$B$4:$E$56,3,TRUE)</f>
        <v>0</v>
      </c>
      <c r="DY230" s="85">
        <f>VLOOKUP(CT230,'113勞保勞退單日級距表-請勿更改表內數字'!$B$4:$E$56,3,TRUE)</f>
        <v>0</v>
      </c>
      <c r="DZ230" s="85">
        <f>VLOOKUP(CU230,'113勞保勞退單日級距表-請勿更改表內數字'!$B$4:$E$56,3,TRUE)</f>
        <v>0</v>
      </c>
      <c r="EA230" s="85">
        <f>VLOOKUP(CV230,'113勞保勞退單日級距表-請勿更改表內數字'!$B$4:$E$56,3,TRUE)</f>
        <v>0</v>
      </c>
      <c r="EB230" s="85">
        <f>VLOOKUP(CW230,'113勞保勞退單日級距表-請勿更改表內數字'!$B$4:$E$56,3,TRUE)</f>
        <v>0</v>
      </c>
      <c r="EC230" s="85">
        <f>VLOOKUP(CX230,'113勞保勞退單日級距表-請勿更改表內數字'!$B$4:$E$56,3,TRUE)</f>
        <v>0</v>
      </c>
      <c r="ED230" s="85">
        <f>VLOOKUP(CY230,'113勞保勞退單日級距表-請勿更改表內數字'!$B$4:$E$56,3,TRUE)</f>
        <v>0</v>
      </c>
      <c r="EE230" s="85">
        <f>VLOOKUP(CZ230,'113勞保勞退單日級距表-請勿更改表內數字'!$B$4:$E$56,3,TRUE)</f>
        <v>0</v>
      </c>
      <c r="EF230" s="85">
        <f>VLOOKUP(DA230,'113勞保勞退單日級距表-請勿更改表內數字'!$B$4:$E$56,3,TRUE)</f>
        <v>0</v>
      </c>
      <c r="EG230" s="85">
        <f>VLOOKUP(DB230,'113勞保勞退單日級距表-請勿更改表內數字'!$B$4:$E$56,3,TRUE)</f>
        <v>0</v>
      </c>
      <c r="EH230" s="85">
        <f>VLOOKUP(DC230,'113勞保勞退單日級距表-請勿更改表內數字'!$B$4:$E$56,3,TRUE)</f>
        <v>0</v>
      </c>
      <c r="EI230" s="85">
        <f>VLOOKUP(DD230,'113勞保勞退單日級距表-請勿更改表內數字'!$B$4:$E$56,3,TRUE)</f>
        <v>0</v>
      </c>
      <c r="EJ230" s="85">
        <f>VLOOKUP(DE230,'113勞保勞退單日級距表-請勿更改表內數字'!$B$4:$E$56,3,TRUE)</f>
        <v>0</v>
      </c>
      <c r="EK230" s="85">
        <f>VLOOKUP(DF230,'113勞保勞退單日級距表-請勿更改表內數字'!$B$4:$E$56,3,TRUE)</f>
        <v>0</v>
      </c>
      <c r="EL230" s="85">
        <f>VLOOKUP(DG230,'113勞保勞退單日級距表-請勿更改表內數字'!$B$4:$E$56,3,TRUE)</f>
        <v>0</v>
      </c>
      <c r="EM230" s="85">
        <f>VLOOKUP(DH230,'113勞保勞退單日級距表-請勿更改表內數字'!$B$4:$E$56,3,TRUE)</f>
        <v>0</v>
      </c>
      <c r="EN230" s="85">
        <f>VLOOKUP(DI230,'113勞保勞退單日級距表-請勿更改表內數字'!$B$4:$E$56,3,TRUE)</f>
        <v>0</v>
      </c>
      <c r="EO230" s="85">
        <f>VLOOKUP(DJ230,'113勞保勞退單日級距表-請勿更改表內數字'!$B$4:$E$56,3,TRUE)</f>
        <v>0</v>
      </c>
      <c r="EP230" s="84">
        <f>VLOOKUP(CF230,'113勞保勞退單日級距表-請勿更改表內數字'!$B$4:$E$56,4,TRUE)</f>
        <v>0</v>
      </c>
      <c r="EQ230" s="84">
        <f>VLOOKUP(CG230,'113勞保勞退單日級距表-請勿更改表內數字'!$B$4:$E$56,4,TRUE)</f>
        <v>0</v>
      </c>
      <c r="ER230" s="84">
        <f>VLOOKUP(CH230,'113勞保勞退單日級距表-請勿更改表內數字'!$B$4:$E$56,4,TRUE)</f>
        <v>0</v>
      </c>
      <c r="ES230" s="84">
        <f>VLOOKUP(CI230,'113勞保勞退單日級距表-請勿更改表內數字'!$B$4:$E$56,4,TRUE)</f>
        <v>0</v>
      </c>
      <c r="ET230" s="84">
        <f>VLOOKUP(CJ230,'113勞保勞退單日級距表-請勿更改表內數字'!$B$4:$E$56,4,TRUE)</f>
        <v>0</v>
      </c>
      <c r="EU230" s="84">
        <f>VLOOKUP(CK230,'113勞保勞退單日級距表-請勿更改表內數字'!$B$4:$E$56,4,TRUE)</f>
        <v>0</v>
      </c>
      <c r="EV230" s="84">
        <f>VLOOKUP(CL230,'113勞保勞退單日級距表-請勿更改表內數字'!$B$4:$E$56,4,TRUE)</f>
        <v>0</v>
      </c>
      <c r="EW230" s="84">
        <f>VLOOKUP(CM230,'113勞保勞退單日級距表-請勿更改表內數字'!$B$4:$E$56,4,TRUE)</f>
        <v>0</v>
      </c>
      <c r="EX230" s="84">
        <f>VLOOKUP(CN230,'113勞保勞退單日級距表-請勿更改表內數字'!$B$4:$E$56,4,TRUE)</f>
        <v>0</v>
      </c>
      <c r="EY230" s="84">
        <f>VLOOKUP(CO230,'113勞保勞退單日級距表-請勿更改表內數字'!$B$4:$E$56,4,TRUE)</f>
        <v>0</v>
      </c>
      <c r="EZ230" s="84">
        <f>VLOOKUP(CP230,'113勞保勞退單日級距表-請勿更改表內數字'!$B$4:$E$56,4,TRUE)</f>
        <v>0</v>
      </c>
      <c r="FA230" s="84">
        <f>VLOOKUP(CQ230,'113勞保勞退單日級距表-請勿更改表內數字'!$B$4:$E$56,4,TRUE)</f>
        <v>0</v>
      </c>
      <c r="FB230" s="84">
        <f>VLOOKUP(CR230,'113勞保勞退單日級距表-請勿更改表內數字'!$B$4:$E$56,4,TRUE)</f>
        <v>0</v>
      </c>
      <c r="FC230" s="84">
        <f>VLOOKUP(CS230,'113勞保勞退單日級距表-請勿更改表內數字'!$B$4:$E$56,4,TRUE)</f>
        <v>0</v>
      </c>
      <c r="FD230" s="84">
        <f>VLOOKUP(CT230,'113勞保勞退單日級距表-請勿更改表內數字'!$B$4:$E$56,4,TRUE)</f>
        <v>0</v>
      </c>
      <c r="FE230" s="84">
        <f>VLOOKUP(CU230,'113勞保勞退單日級距表-請勿更改表內數字'!$B$4:$E$56,4,TRUE)</f>
        <v>0</v>
      </c>
      <c r="FF230" s="84">
        <f>VLOOKUP(CV230,'113勞保勞退單日級距表-請勿更改表內數字'!$B$4:$E$56,4,TRUE)</f>
        <v>0</v>
      </c>
      <c r="FG230" s="84">
        <f>VLOOKUP(CW230,'113勞保勞退單日級距表-請勿更改表內數字'!$B$4:$E$56,4,TRUE)</f>
        <v>0</v>
      </c>
      <c r="FH230" s="84">
        <f>VLOOKUP(CX230,'113勞保勞退單日級距表-請勿更改表內數字'!$B$4:$E$56,4,TRUE)</f>
        <v>0</v>
      </c>
      <c r="FI230" s="84">
        <f>VLOOKUP(CY230,'113勞保勞退單日級距表-請勿更改表內數字'!$B$4:$E$56,4,TRUE)</f>
        <v>0</v>
      </c>
      <c r="FJ230" s="84">
        <f>VLOOKUP(CZ230,'113勞保勞退單日級距表-請勿更改表內數字'!$B$4:$E$56,4,TRUE)</f>
        <v>0</v>
      </c>
      <c r="FK230" s="84">
        <f>VLOOKUP(DA230,'113勞保勞退單日級距表-請勿更改表內數字'!$B$4:$E$56,4,TRUE)</f>
        <v>0</v>
      </c>
      <c r="FL230" s="84">
        <f>VLOOKUP(DB230,'113勞保勞退單日級距表-請勿更改表內數字'!$B$4:$E$56,4,TRUE)</f>
        <v>0</v>
      </c>
      <c r="FM230" s="84">
        <f>VLOOKUP(DC230,'113勞保勞退單日級距表-請勿更改表內數字'!$B$4:$E$56,4,TRUE)</f>
        <v>0</v>
      </c>
      <c r="FN230" s="84">
        <f>VLOOKUP(DD230,'113勞保勞退單日級距表-請勿更改表內數字'!$B$4:$E$56,4,TRUE)</f>
        <v>0</v>
      </c>
      <c r="FO230" s="84">
        <f>VLOOKUP(DE230,'113勞保勞退單日級距表-請勿更改表內數字'!$B$4:$E$56,4,TRUE)</f>
        <v>0</v>
      </c>
      <c r="FP230" s="84">
        <f>VLOOKUP(DF230,'113勞保勞退單日級距表-請勿更改表內數字'!$B$4:$E$56,4,TRUE)</f>
        <v>0</v>
      </c>
      <c r="FQ230" s="84">
        <f>VLOOKUP(DG230,'113勞保勞退單日級距表-請勿更改表內數字'!$B$4:$E$56,4,TRUE)</f>
        <v>0</v>
      </c>
      <c r="FR230" s="84">
        <f>VLOOKUP(DH230,'113勞保勞退單日級距表-請勿更改表內數字'!$B$4:$E$56,4,TRUE)</f>
        <v>0</v>
      </c>
      <c r="FS230" s="84">
        <f>VLOOKUP(DI230,'113勞保勞退單日級距表-請勿更改表內數字'!$B$4:$E$56,4,TRUE)</f>
        <v>0</v>
      </c>
      <c r="FT230" s="84">
        <f>VLOOKUP(DJ230,'113勞保勞退單日級距表-請勿更改表內數字'!$B$4:$E$56,4,TRUE)</f>
        <v>0</v>
      </c>
      <c r="FU230" s="83">
        <f>VLOOKUP(CF230,'113勞保勞退單日級距表-請勿更改表內數字'!$B$4:$I$56,8,TRUE)</f>
        <v>0</v>
      </c>
      <c r="FV230" s="83">
        <f>VLOOKUP(CG230,'113勞保勞退單日級距表-請勿更改表內數字'!$B$4:$I$56,8,TRUE)</f>
        <v>0</v>
      </c>
      <c r="FW230" s="83">
        <f>VLOOKUP(CH230,'113勞保勞退單日級距表-請勿更改表內數字'!$B$4:$I$56,8,TRUE)</f>
        <v>0</v>
      </c>
      <c r="FX230" s="83">
        <f>VLOOKUP(CI230,'113勞保勞退單日級距表-請勿更改表內數字'!$B$4:$I$56,8,TRUE)</f>
        <v>0</v>
      </c>
      <c r="FY230" s="83">
        <f>VLOOKUP(CJ230,'113勞保勞退單日級距表-請勿更改表內數字'!$B$4:$I$56,8,TRUE)</f>
        <v>0</v>
      </c>
      <c r="FZ230" s="83">
        <f>VLOOKUP(CK230,'113勞保勞退單日級距表-請勿更改表內數字'!$B$4:$I$56,8,TRUE)</f>
        <v>0</v>
      </c>
      <c r="GA230" s="83">
        <f>VLOOKUP(CL230,'113勞保勞退單日級距表-請勿更改表內數字'!$B$4:$I$56,8,TRUE)</f>
        <v>0</v>
      </c>
      <c r="GB230" s="83">
        <f>VLOOKUP(CM230,'113勞保勞退單日級距表-請勿更改表內數字'!$B$4:$I$56,8,TRUE)</f>
        <v>0</v>
      </c>
      <c r="GC230" s="83">
        <f>VLOOKUP(CN230,'113勞保勞退單日級距表-請勿更改表內數字'!$B$4:$I$56,8,TRUE)</f>
        <v>0</v>
      </c>
      <c r="GD230" s="83">
        <f>VLOOKUP(CO230,'113勞保勞退單日級距表-請勿更改表內數字'!$B$4:$I$56,8,TRUE)</f>
        <v>0</v>
      </c>
      <c r="GE230" s="83">
        <f>VLOOKUP(CP230,'113勞保勞退單日級距表-請勿更改表內數字'!$B$4:$I$56,8,TRUE)</f>
        <v>0</v>
      </c>
      <c r="GF230" s="83">
        <f>VLOOKUP(CQ230,'113勞保勞退單日級距表-請勿更改表內數字'!$B$4:$I$56,8,TRUE)</f>
        <v>0</v>
      </c>
      <c r="GG230" s="83">
        <f>VLOOKUP(CR230,'113勞保勞退單日級距表-請勿更改表內數字'!$B$4:$I$56,8,TRUE)</f>
        <v>0</v>
      </c>
      <c r="GH230" s="83">
        <f>VLOOKUP(CS230,'113勞保勞退單日級距表-請勿更改表內數字'!$B$4:$I$56,8,TRUE)</f>
        <v>0</v>
      </c>
      <c r="GI230" s="83">
        <f>VLOOKUP(CT230,'113勞保勞退單日級距表-請勿更改表內數字'!$B$4:$I$56,8,TRUE)</f>
        <v>0</v>
      </c>
      <c r="GJ230" s="83">
        <f>VLOOKUP(CU230,'113勞保勞退單日級距表-請勿更改表內數字'!$B$4:$I$56,8,TRUE)</f>
        <v>0</v>
      </c>
      <c r="GK230" s="83">
        <f>VLOOKUP(CV230,'113勞保勞退單日級距表-請勿更改表內數字'!$B$4:$I$56,8,TRUE)</f>
        <v>0</v>
      </c>
      <c r="GL230" s="83">
        <f>VLOOKUP(CW230,'113勞保勞退單日級距表-請勿更改表內數字'!$B$4:$I$56,8,TRUE)</f>
        <v>0</v>
      </c>
      <c r="GM230" s="83">
        <f>VLOOKUP(CX230,'113勞保勞退單日級距表-請勿更改表內數字'!$B$4:$I$56,8,TRUE)</f>
        <v>0</v>
      </c>
      <c r="GN230" s="83">
        <f>VLOOKUP(CY230,'113勞保勞退單日級距表-請勿更改表內數字'!$B$4:$I$56,8,TRUE)</f>
        <v>0</v>
      </c>
      <c r="GO230" s="83">
        <f>VLOOKUP(CZ230,'113勞保勞退單日級距表-請勿更改表內數字'!$B$4:$I$56,8,TRUE)</f>
        <v>0</v>
      </c>
      <c r="GP230" s="83">
        <f>VLOOKUP(DA230,'113勞保勞退單日級距表-請勿更改表內數字'!$B$4:$I$56,8,TRUE)</f>
        <v>0</v>
      </c>
      <c r="GQ230" s="83">
        <f>VLOOKUP(DB230,'113勞保勞退單日級距表-請勿更改表內數字'!$B$4:$I$56,8,TRUE)</f>
        <v>0</v>
      </c>
      <c r="GR230" s="83">
        <f>VLOOKUP(DC230,'113勞保勞退單日級距表-請勿更改表內數字'!$B$4:$I$56,8,TRUE)</f>
        <v>0</v>
      </c>
      <c r="GS230" s="83">
        <f>VLOOKUP(DD230,'113勞保勞退單日級距表-請勿更改表內數字'!$B$4:$I$56,8,TRUE)</f>
        <v>0</v>
      </c>
      <c r="GT230" s="83">
        <f>VLOOKUP(DE230,'113勞保勞退單日級距表-請勿更改表內數字'!$B$4:$I$56,8,TRUE)</f>
        <v>0</v>
      </c>
      <c r="GU230" s="83">
        <f>VLOOKUP(DF230,'113勞保勞退單日級距表-請勿更改表內數字'!$B$4:$I$56,8,TRUE)</f>
        <v>0</v>
      </c>
      <c r="GV230" s="83">
        <f>VLOOKUP(DG230,'113勞保勞退單日級距表-請勿更改表內數字'!$B$4:$I$56,8,TRUE)</f>
        <v>0</v>
      </c>
      <c r="GW230" s="83">
        <f>VLOOKUP(DH230,'113勞保勞退單日級距表-請勿更改表內數字'!$B$4:$I$56,8,TRUE)</f>
        <v>0</v>
      </c>
      <c r="GX230" s="83">
        <f>VLOOKUP(DI230,'113勞保勞退單日級距表-請勿更改表內數字'!$B$4:$I$56,8,TRUE)</f>
        <v>0</v>
      </c>
      <c r="GY230" s="83">
        <f>VLOOKUP(DJ230,'113勞保勞退單日級距表-請勿更改表內數字'!$B$4:$I$56,8,TRUE)</f>
        <v>0</v>
      </c>
    </row>
    <row r="231" spans="2:207">
      <c r="B231" s="76"/>
      <c r="C231" s="76"/>
      <c r="D231" s="166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P231" s="219">
        <f t="shared" si="147"/>
        <v>0</v>
      </c>
      <c r="AQ231" s="43">
        <f t="shared" si="148"/>
        <v>0</v>
      </c>
      <c r="AR231" s="43">
        <f t="shared" si="149"/>
        <v>0</v>
      </c>
      <c r="AS231" s="209">
        <f t="shared" si="185"/>
        <v>0</v>
      </c>
      <c r="AT231" s="201">
        <f>VLOOKUP(AS231,'113勞保勞退單日級距表-請勿更改表內數字'!$B$4:$E$56,3,TRUE)*AP231</f>
        <v>0</v>
      </c>
      <c r="AU231" s="201">
        <f>VLOOKUP(AS231,'113勞保勞退單日級距表-請勿更改表內數字'!$B$4:$I$56,7,TRUE)</f>
        <v>0</v>
      </c>
      <c r="AV231" s="201">
        <f>VLOOKUP(AS231,'113勞保勞退單日級距表-請勿更改表內數字'!$B$4:$E$56,4,TRUE)*AP231</f>
        <v>0</v>
      </c>
      <c r="AW231" s="51">
        <f t="shared" si="150"/>
        <v>0</v>
      </c>
      <c r="AX231" s="50">
        <f t="shared" si="151"/>
        <v>0</v>
      </c>
      <c r="AY231" s="50">
        <f t="shared" si="152"/>
        <v>0</v>
      </c>
      <c r="AZ231" s="50">
        <f t="shared" si="153"/>
        <v>0</v>
      </c>
      <c r="BA231" s="39">
        <f t="shared" si="154"/>
        <v>0</v>
      </c>
      <c r="BB231" s="39">
        <f t="shared" si="155"/>
        <v>0</v>
      </c>
      <c r="BC231" s="39">
        <f t="shared" si="156"/>
        <v>0</v>
      </c>
      <c r="BD231" s="39">
        <f t="shared" si="157"/>
        <v>0</v>
      </c>
      <c r="BE231" s="39">
        <f t="shared" si="158"/>
        <v>0</v>
      </c>
      <c r="BF231" s="39">
        <f t="shared" si="159"/>
        <v>0</v>
      </c>
      <c r="BG231" s="39">
        <f t="shared" si="160"/>
        <v>0</v>
      </c>
      <c r="BH231" s="39">
        <f t="shared" si="161"/>
        <v>0</v>
      </c>
      <c r="BI231" s="39">
        <f t="shared" si="162"/>
        <v>0</v>
      </c>
      <c r="BJ231" s="39">
        <f t="shared" si="163"/>
        <v>0</v>
      </c>
      <c r="BK231" s="39">
        <f t="shared" si="164"/>
        <v>0</v>
      </c>
      <c r="BL231" s="39">
        <f t="shared" si="165"/>
        <v>0</v>
      </c>
      <c r="BM231" s="39">
        <f t="shared" si="166"/>
        <v>0</v>
      </c>
      <c r="BN231" s="39">
        <f t="shared" si="167"/>
        <v>0</v>
      </c>
      <c r="BO231" s="39">
        <f t="shared" si="168"/>
        <v>0</v>
      </c>
      <c r="BP231" s="39">
        <f t="shared" si="169"/>
        <v>0</v>
      </c>
      <c r="BQ231" s="39">
        <f t="shared" si="170"/>
        <v>0</v>
      </c>
      <c r="BR231" s="39">
        <f t="shared" si="171"/>
        <v>0</v>
      </c>
      <c r="BS231" s="39">
        <f t="shared" si="172"/>
        <v>0</v>
      </c>
      <c r="BT231" s="39">
        <f t="shared" si="173"/>
        <v>0</v>
      </c>
      <c r="BU231" s="39">
        <f t="shared" si="174"/>
        <v>0</v>
      </c>
      <c r="BV231" s="39">
        <f t="shared" si="175"/>
        <v>0</v>
      </c>
      <c r="BW231" s="39">
        <f t="shared" si="176"/>
        <v>0</v>
      </c>
      <c r="BX231" s="39">
        <f t="shared" si="177"/>
        <v>0</v>
      </c>
      <c r="BY231" s="39">
        <f t="shared" si="178"/>
        <v>0</v>
      </c>
      <c r="BZ231" s="39">
        <f t="shared" si="179"/>
        <v>0</v>
      </c>
      <c r="CA231" s="39">
        <f t="shared" si="180"/>
        <v>0</v>
      </c>
      <c r="CB231" s="39">
        <f t="shared" si="181"/>
        <v>0</v>
      </c>
      <c r="CC231" s="39">
        <f t="shared" si="182"/>
        <v>0</v>
      </c>
      <c r="CD231" s="39">
        <f t="shared" si="183"/>
        <v>0</v>
      </c>
      <c r="CE231" s="39">
        <f t="shared" si="184"/>
        <v>0</v>
      </c>
      <c r="CF231" s="80">
        <f t="shared" si="189"/>
        <v>0</v>
      </c>
      <c r="CG231" s="80">
        <f t="shared" si="189"/>
        <v>0</v>
      </c>
      <c r="CH231" s="80">
        <f t="shared" si="189"/>
        <v>0</v>
      </c>
      <c r="CI231" s="80">
        <f t="shared" si="189"/>
        <v>0</v>
      </c>
      <c r="CJ231" s="80">
        <f t="shared" si="189"/>
        <v>0</v>
      </c>
      <c r="CK231" s="80">
        <f t="shared" si="189"/>
        <v>0</v>
      </c>
      <c r="CL231" s="80">
        <f t="shared" si="189"/>
        <v>0</v>
      </c>
      <c r="CM231" s="80">
        <f t="shared" si="189"/>
        <v>0</v>
      </c>
      <c r="CN231" s="80">
        <f t="shared" si="189"/>
        <v>0</v>
      </c>
      <c r="CO231" s="80">
        <f t="shared" si="189"/>
        <v>0</v>
      </c>
      <c r="CP231" s="80">
        <f t="shared" si="189"/>
        <v>0</v>
      </c>
      <c r="CQ231" s="80">
        <f t="shared" si="189"/>
        <v>0</v>
      </c>
      <c r="CR231" s="80">
        <f t="shared" si="189"/>
        <v>0</v>
      </c>
      <c r="CS231" s="80">
        <f t="shared" si="188"/>
        <v>0</v>
      </c>
      <c r="CT231" s="80">
        <f t="shared" si="188"/>
        <v>0</v>
      </c>
      <c r="CU231" s="80">
        <f t="shared" si="188"/>
        <v>0</v>
      </c>
      <c r="CV231" s="80">
        <f t="shared" si="187"/>
        <v>0</v>
      </c>
      <c r="CW231" s="80">
        <f t="shared" si="187"/>
        <v>0</v>
      </c>
      <c r="CX231" s="80">
        <f t="shared" si="187"/>
        <v>0</v>
      </c>
      <c r="CY231" s="80">
        <f t="shared" si="187"/>
        <v>0</v>
      </c>
      <c r="CZ231" s="80">
        <f t="shared" si="187"/>
        <v>0</v>
      </c>
      <c r="DA231" s="80">
        <f t="shared" si="187"/>
        <v>0</v>
      </c>
      <c r="DB231" s="80">
        <f t="shared" si="187"/>
        <v>0</v>
      </c>
      <c r="DC231" s="80">
        <f t="shared" si="187"/>
        <v>0</v>
      </c>
      <c r="DD231" s="80">
        <f t="shared" si="187"/>
        <v>0</v>
      </c>
      <c r="DE231" s="80">
        <f t="shared" si="190"/>
        <v>0</v>
      </c>
      <c r="DF231" s="80">
        <f t="shared" si="190"/>
        <v>0</v>
      </c>
      <c r="DG231" s="80">
        <f t="shared" si="190"/>
        <v>0</v>
      </c>
      <c r="DH231" s="80">
        <f t="shared" si="190"/>
        <v>0</v>
      </c>
      <c r="DI231" s="80">
        <f t="shared" si="190"/>
        <v>0</v>
      </c>
      <c r="DJ231" s="80">
        <f t="shared" si="190"/>
        <v>0</v>
      </c>
      <c r="DK231" s="85">
        <f>VLOOKUP(CF231,'113勞保勞退單日級距表-請勿更改表內數字'!$B$4:$E$56,3,TRUE)</f>
        <v>0</v>
      </c>
      <c r="DL231" s="85">
        <f>VLOOKUP(CG231,'113勞保勞退單日級距表-請勿更改表內數字'!$B$4:$E$56,3,TRUE)</f>
        <v>0</v>
      </c>
      <c r="DM231" s="85">
        <f>VLOOKUP(CH231,'113勞保勞退單日級距表-請勿更改表內數字'!$B$4:$E$56,3,TRUE)</f>
        <v>0</v>
      </c>
      <c r="DN231" s="85">
        <f>VLOOKUP(CI231,'113勞保勞退單日級距表-請勿更改表內數字'!$B$4:$E$56,3,TRUE)</f>
        <v>0</v>
      </c>
      <c r="DO231" s="85">
        <f>VLOOKUP(CJ231,'113勞保勞退單日級距表-請勿更改表內數字'!$B$4:$E$56,3,TRUE)</f>
        <v>0</v>
      </c>
      <c r="DP231" s="85">
        <f>VLOOKUP(CK231,'113勞保勞退單日級距表-請勿更改表內數字'!$B$4:$E$56,3,TRUE)</f>
        <v>0</v>
      </c>
      <c r="DQ231" s="85">
        <f>VLOOKUP(CL231,'113勞保勞退單日級距表-請勿更改表內數字'!$B$4:$E$56,3,TRUE)</f>
        <v>0</v>
      </c>
      <c r="DR231" s="85">
        <f>VLOOKUP(CM231,'113勞保勞退單日級距表-請勿更改表內數字'!$B$4:$E$56,3,TRUE)</f>
        <v>0</v>
      </c>
      <c r="DS231" s="85">
        <f>VLOOKUP(CN231,'113勞保勞退單日級距表-請勿更改表內數字'!$B$4:$E$56,3,TRUE)</f>
        <v>0</v>
      </c>
      <c r="DT231" s="85">
        <f>VLOOKUP(CO231,'113勞保勞退單日級距表-請勿更改表內數字'!$B$4:$E$56,3,TRUE)</f>
        <v>0</v>
      </c>
      <c r="DU231" s="85">
        <f>VLOOKUP(CP231,'113勞保勞退單日級距表-請勿更改表內數字'!$B$4:$E$56,3,TRUE)</f>
        <v>0</v>
      </c>
      <c r="DV231" s="85">
        <f>VLOOKUP(CQ231,'113勞保勞退單日級距表-請勿更改表內數字'!$B$4:$E$56,3,TRUE)</f>
        <v>0</v>
      </c>
      <c r="DW231" s="85">
        <f>VLOOKUP(CR231,'113勞保勞退單日級距表-請勿更改表內數字'!$B$4:$E$56,3,TRUE)</f>
        <v>0</v>
      </c>
      <c r="DX231" s="85">
        <f>VLOOKUP(CS231,'113勞保勞退單日級距表-請勿更改表內數字'!$B$4:$E$56,3,TRUE)</f>
        <v>0</v>
      </c>
      <c r="DY231" s="85">
        <f>VLOOKUP(CT231,'113勞保勞退單日級距表-請勿更改表內數字'!$B$4:$E$56,3,TRUE)</f>
        <v>0</v>
      </c>
      <c r="DZ231" s="85">
        <f>VLOOKUP(CU231,'113勞保勞退單日級距表-請勿更改表內數字'!$B$4:$E$56,3,TRUE)</f>
        <v>0</v>
      </c>
      <c r="EA231" s="85">
        <f>VLOOKUP(CV231,'113勞保勞退單日級距表-請勿更改表內數字'!$B$4:$E$56,3,TRUE)</f>
        <v>0</v>
      </c>
      <c r="EB231" s="85">
        <f>VLOOKUP(CW231,'113勞保勞退單日級距表-請勿更改表內數字'!$B$4:$E$56,3,TRUE)</f>
        <v>0</v>
      </c>
      <c r="EC231" s="85">
        <f>VLOOKUP(CX231,'113勞保勞退單日級距表-請勿更改表內數字'!$B$4:$E$56,3,TRUE)</f>
        <v>0</v>
      </c>
      <c r="ED231" s="85">
        <f>VLOOKUP(CY231,'113勞保勞退單日級距表-請勿更改表內數字'!$B$4:$E$56,3,TRUE)</f>
        <v>0</v>
      </c>
      <c r="EE231" s="85">
        <f>VLOOKUP(CZ231,'113勞保勞退單日級距表-請勿更改表內數字'!$B$4:$E$56,3,TRUE)</f>
        <v>0</v>
      </c>
      <c r="EF231" s="85">
        <f>VLOOKUP(DA231,'113勞保勞退單日級距表-請勿更改表內數字'!$B$4:$E$56,3,TRUE)</f>
        <v>0</v>
      </c>
      <c r="EG231" s="85">
        <f>VLOOKUP(DB231,'113勞保勞退單日級距表-請勿更改表內數字'!$B$4:$E$56,3,TRUE)</f>
        <v>0</v>
      </c>
      <c r="EH231" s="85">
        <f>VLOOKUP(DC231,'113勞保勞退單日級距表-請勿更改表內數字'!$B$4:$E$56,3,TRUE)</f>
        <v>0</v>
      </c>
      <c r="EI231" s="85">
        <f>VLOOKUP(DD231,'113勞保勞退單日級距表-請勿更改表內數字'!$B$4:$E$56,3,TRUE)</f>
        <v>0</v>
      </c>
      <c r="EJ231" s="85">
        <f>VLOOKUP(DE231,'113勞保勞退單日級距表-請勿更改表內數字'!$B$4:$E$56,3,TRUE)</f>
        <v>0</v>
      </c>
      <c r="EK231" s="85">
        <f>VLOOKUP(DF231,'113勞保勞退單日級距表-請勿更改表內數字'!$B$4:$E$56,3,TRUE)</f>
        <v>0</v>
      </c>
      <c r="EL231" s="85">
        <f>VLOOKUP(DG231,'113勞保勞退單日級距表-請勿更改表內數字'!$B$4:$E$56,3,TRUE)</f>
        <v>0</v>
      </c>
      <c r="EM231" s="85">
        <f>VLOOKUP(DH231,'113勞保勞退單日級距表-請勿更改表內數字'!$B$4:$E$56,3,TRUE)</f>
        <v>0</v>
      </c>
      <c r="EN231" s="85">
        <f>VLOOKUP(DI231,'113勞保勞退單日級距表-請勿更改表內數字'!$B$4:$E$56,3,TRUE)</f>
        <v>0</v>
      </c>
      <c r="EO231" s="85">
        <f>VLOOKUP(DJ231,'113勞保勞退單日級距表-請勿更改表內數字'!$B$4:$E$56,3,TRUE)</f>
        <v>0</v>
      </c>
      <c r="EP231" s="84">
        <f>VLOOKUP(CF231,'113勞保勞退單日級距表-請勿更改表內數字'!$B$4:$E$56,4,TRUE)</f>
        <v>0</v>
      </c>
      <c r="EQ231" s="84">
        <f>VLOOKUP(CG231,'113勞保勞退單日級距表-請勿更改表內數字'!$B$4:$E$56,4,TRUE)</f>
        <v>0</v>
      </c>
      <c r="ER231" s="84">
        <f>VLOOKUP(CH231,'113勞保勞退單日級距表-請勿更改表內數字'!$B$4:$E$56,4,TRUE)</f>
        <v>0</v>
      </c>
      <c r="ES231" s="84">
        <f>VLOOKUP(CI231,'113勞保勞退單日級距表-請勿更改表內數字'!$B$4:$E$56,4,TRUE)</f>
        <v>0</v>
      </c>
      <c r="ET231" s="84">
        <f>VLOOKUP(CJ231,'113勞保勞退單日級距表-請勿更改表內數字'!$B$4:$E$56,4,TRUE)</f>
        <v>0</v>
      </c>
      <c r="EU231" s="84">
        <f>VLOOKUP(CK231,'113勞保勞退單日級距表-請勿更改表內數字'!$B$4:$E$56,4,TRUE)</f>
        <v>0</v>
      </c>
      <c r="EV231" s="84">
        <f>VLOOKUP(CL231,'113勞保勞退單日級距表-請勿更改表內數字'!$B$4:$E$56,4,TRUE)</f>
        <v>0</v>
      </c>
      <c r="EW231" s="84">
        <f>VLOOKUP(CM231,'113勞保勞退單日級距表-請勿更改表內數字'!$B$4:$E$56,4,TRUE)</f>
        <v>0</v>
      </c>
      <c r="EX231" s="84">
        <f>VLOOKUP(CN231,'113勞保勞退單日級距表-請勿更改表內數字'!$B$4:$E$56,4,TRUE)</f>
        <v>0</v>
      </c>
      <c r="EY231" s="84">
        <f>VLOOKUP(CO231,'113勞保勞退單日級距表-請勿更改表內數字'!$B$4:$E$56,4,TRUE)</f>
        <v>0</v>
      </c>
      <c r="EZ231" s="84">
        <f>VLOOKUP(CP231,'113勞保勞退單日級距表-請勿更改表內數字'!$B$4:$E$56,4,TRUE)</f>
        <v>0</v>
      </c>
      <c r="FA231" s="84">
        <f>VLOOKUP(CQ231,'113勞保勞退單日級距表-請勿更改表內數字'!$B$4:$E$56,4,TRUE)</f>
        <v>0</v>
      </c>
      <c r="FB231" s="84">
        <f>VLOOKUP(CR231,'113勞保勞退單日級距表-請勿更改表內數字'!$B$4:$E$56,4,TRUE)</f>
        <v>0</v>
      </c>
      <c r="FC231" s="84">
        <f>VLOOKUP(CS231,'113勞保勞退單日級距表-請勿更改表內數字'!$B$4:$E$56,4,TRUE)</f>
        <v>0</v>
      </c>
      <c r="FD231" s="84">
        <f>VLOOKUP(CT231,'113勞保勞退單日級距表-請勿更改表內數字'!$B$4:$E$56,4,TRUE)</f>
        <v>0</v>
      </c>
      <c r="FE231" s="84">
        <f>VLOOKUP(CU231,'113勞保勞退單日級距表-請勿更改表內數字'!$B$4:$E$56,4,TRUE)</f>
        <v>0</v>
      </c>
      <c r="FF231" s="84">
        <f>VLOOKUP(CV231,'113勞保勞退單日級距表-請勿更改表內數字'!$B$4:$E$56,4,TRUE)</f>
        <v>0</v>
      </c>
      <c r="FG231" s="84">
        <f>VLOOKUP(CW231,'113勞保勞退單日級距表-請勿更改表內數字'!$B$4:$E$56,4,TRUE)</f>
        <v>0</v>
      </c>
      <c r="FH231" s="84">
        <f>VLOOKUP(CX231,'113勞保勞退單日級距表-請勿更改表內數字'!$B$4:$E$56,4,TRUE)</f>
        <v>0</v>
      </c>
      <c r="FI231" s="84">
        <f>VLOOKUP(CY231,'113勞保勞退單日級距表-請勿更改表內數字'!$B$4:$E$56,4,TRUE)</f>
        <v>0</v>
      </c>
      <c r="FJ231" s="84">
        <f>VLOOKUP(CZ231,'113勞保勞退單日級距表-請勿更改表內數字'!$B$4:$E$56,4,TRUE)</f>
        <v>0</v>
      </c>
      <c r="FK231" s="84">
        <f>VLOOKUP(DA231,'113勞保勞退單日級距表-請勿更改表內數字'!$B$4:$E$56,4,TRUE)</f>
        <v>0</v>
      </c>
      <c r="FL231" s="84">
        <f>VLOOKUP(DB231,'113勞保勞退單日級距表-請勿更改表內數字'!$B$4:$E$56,4,TRUE)</f>
        <v>0</v>
      </c>
      <c r="FM231" s="84">
        <f>VLOOKUP(DC231,'113勞保勞退單日級距表-請勿更改表內數字'!$B$4:$E$56,4,TRUE)</f>
        <v>0</v>
      </c>
      <c r="FN231" s="84">
        <f>VLOOKUP(DD231,'113勞保勞退單日級距表-請勿更改表內數字'!$B$4:$E$56,4,TRUE)</f>
        <v>0</v>
      </c>
      <c r="FO231" s="84">
        <f>VLOOKUP(DE231,'113勞保勞退單日級距表-請勿更改表內數字'!$B$4:$E$56,4,TRUE)</f>
        <v>0</v>
      </c>
      <c r="FP231" s="84">
        <f>VLOOKUP(DF231,'113勞保勞退單日級距表-請勿更改表內數字'!$B$4:$E$56,4,TRUE)</f>
        <v>0</v>
      </c>
      <c r="FQ231" s="84">
        <f>VLOOKUP(DG231,'113勞保勞退單日級距表-請勿更改表內數字'!$B$4:$E$56,4,TRUE)</f>
        <v>0</v>
      </c>
      <c r="FR231" s="84">
        <f>VLOOKUP(DH231,'113勞保勞退單日級距表-請勿更改表內數字'!$B$4:$E$56,4,TRUE)</f>
        <v>0</v>
      </c>
      <c r="FS231" s="84">
        <f>VLOOKUP(DI231,'113勞保勞退單日級距表-請勿更改表內數字'!$B$4:$E$56,4,TRUE)</f>
        <v>0</v>
      </c>
      <c r="FT231" s="84">
        <f>VLOOKUP(DJ231,'113勞保勞退單日級距表-請勿更改表內數字'!$B$4:$E$56,4,TRUE)</f>
        <v>0</v>
      </c>
      <c r="FU231" s="83">
        <f>VLOOKUP(CF231,'113勞保勞退單日級距表-請勿更改表內數字'!$B$4:$I$56,8,TRUE)</f>
        <v>0</v>
      </c>
      <c r="FV231" s="83">
        <f>VLOOKUP(CG231,'113勞保勞退單日級距表-請勿更改表內數字'!$B$4:$I$56,8,TRUE)</f>
        <v>0</v>
      </c>
      <c r="FW231" s="83">
        <f>VLOOKUP(CH231,'113勞保勞退單日級距表-請勿更改表內數字'!$B$4:$I$56,8,TRUE)</f>
        <v>0</v>
      </c>
      <c r="FX231" s="83">
        <f>VLOOKUP(CI231,'113勞保勞退單日級距表-請勿更改表內數字'!$B$4:$I$56,8,TRUE)</f>
        <v>0</v>
      </c>
      <c r="FY231" s="83">
        <f>VLOOKUP(CJ231,'113勞保勞退單日級距表-請勿更改表內數字'!$B$4:$I$56,8,TRUE)</f>
        <v>0</v>
      </c>
      <c r="FZ231" s="83">
        <f>VLOOKUP(CK231,'113勞保勞退單日級距表-請勿更改表內數字'!$B$4:$I$56,8,TRUE)</f>
        <v>0</v>
      </c>
      <c r="GA231" s="83">
        <f>VLOOKUP(CL231,'113勞保勞退單日級距表-請勿更改表內數字'!$B$4:$I$56,8,TRUE)</f>
        <v>0</v>
      </c>
      <c r="GB231" s="83">
        <f>VLOOKUP(CM231,'113勞保勞退單日級距表-請勿更改表內數字'!$B$4:$I$56,8,TRUE)</f>
        <v>0</v>
      </c>
      <c r="GC231" s="83">
        <f>VLOOKUP(CN231,'113勞保勞退單日級距表-請勿更改表內數字'!$B$4:$I$56,8,TRUE)</f>
        <v>0</v>
      </c>
      <c r="GD231" s="83">
        <f>VLOOKUP(CO231,'113勞保勞退單日級距表-請勿更改表內數字'!$B$4:$I$56,8,TRUE)</f>
        <v>0</v>
      </c>
      <c r="GE231" s="83">
        <f>VLOOKUP(CP231,'113勞保勞退單日級距表-請勿更改表內數字'!$B$4:$I$56,8,TRUE)</f>
        <v>0</v>
      </c>
      <c r="GF231" s="83">
        <f>VLOOKUP(CQ231,'113勞保勞退單日級距表-請勿更改表內數字'!$B$4:$I$56,8,TRUE)</f>
        <v>0</v>
      </c>
      <c r="GG231" s="83">
        <f>VLOOKUP(CR231,'113勞保勞退單日級距表-請勿更改表內數字'!$B$4:$I$56,8,TRUE)</f>
        <v>0</v>
      </c>
      <c r="GH231" s="83">
        <f>VLOOKUP(CS231,'113勞保勞退單日級距表-請勿更改表內數字'!$B$4:$I$56,8,TRUE)</f>
        <v>0</v>
      </c>
      <c r="GI231" s="83">
        <f>VLOOKUP(CT231,'113勞保勞退單日級距表-請勿更改表內數字'!$B$4:$I$56,8,TRUE)</f>
        <v>0</v>
      </c>
      <c r="GJ231" s="83">
        <f>VLOOKUP(CU231,'113勞保勞退單日級距表-請勿更改表內數字'!$B$4:$I$56,8,TRUE)</f>
        <v>0</v>
      </c>
      <c r="GK231" s="83">
        <f>VLOOKUP(CV231,'113勞保勞退單日級距表-請勿更改表內數字'!$B$4:$I$56,8,TRUE)</f>
        <v>0</v>
      </c>
      <c r="GL231" s="83">
        <f>VLOOKUP(CW231,'113勞保勞退單日級距表-請勿更改表內數字'!$B$4:$I$56,8,TRUE)</f>
        <v>0</v>
      </c>
      <c r="GM231" s="83">
        <f>VLOOKUP(CX231,'113勞保勞退單日級距表-請勿更改表內數字'!$B$4:$I$56,8,TRUE)</f>
        <v>0</v>
      </c>
      <c r="GN231" s="83">
        <f>VLOOKUP(CY231,'113勞保勞退單日級距表-請勿更改表內數字'!$B$4:$I$56,8,TRUE)</f>
        <v>0</v>
      </c>
      <c r="GO231" s="83">
        <f>VLOOKUP(CZ231,'113勞保勞退單日級距表-請勿更改表內數字'!$B$4:$I$56,8,TRUE)</f>
        <v>0</v>
      </c>
      <c r="GP231" s="83">
        <f>VLOOKUP(DA231,'113勞保勞退單日級距表-請勿更改表內數字'!$B$4:$I$56,8,TRUE)</f>
        <v>0</v>
      </c>
      <c r="GQ231" s="83">
        <f>VLOOKUP(DB231,'113勞保勞退單日級距表-請勿更改表內數字'!$B$4:$I$56,8,TRUE)</f>
        <v>0</v>
      </c>
      <c r="GR231" s="83">
        <f>VLOOKUP(DC231,'113勞保勞退單日級距表-請勿更改表內數字'!$B$4:$I$56,8,TRUE)</f>
        <v>0</v>
      </c>
      <c r="GS231" s="83">
        <f>VLOOKUP(DD231,'113勞保勞退單日級距表-請勿更改表內數字'!$B$4:$I$56,8,TRUE)</f>
        <v>0</v>
      </c>
      <c r="GT231" s="83">
        <f>VLOOKUP(DE231,'113勞保勞退單日級距表-請勿更改表內數字'!$B$4:$I$56,8,TRUE)</f>
        <v>0</v>
      </c>
      <c r="GU231" s="83">
        <f>VLOOKUP(DF231,'113勞保勞退單日級距表-請勿更改表內數字'!$B$4:$I$56,8,TRUE)</f>
        <v>0</v>
      </c>
      <c r="GV231" s="83">
        <f>VLOOKUP(DG231,'113勞保勞退單日級距表-請勿更改表內數字'!$B$4:$I$56,8,TRUE)</f>
        <v>0</v>
      </c>
      <c r="GW231" s="83">
        <f>VLOOKUP(DH231,'113勞保勞退單日級距表-請勿更改表內數字'!$B$4:$I$56,8,TRUE)</f>
        <v>0</v>
      </c>
      <c r="GX231" s="83">
        <f>VLOOKUP(DI231,'113勞保勞退單日級距表-請勿更改表內數字'!$B$4:$I$56,8,TRUE)</f>
        <v>0</v>
      </c>
      <c r="GY231" s="83">
        <f>VLOOKUP(DJ231,'113勞保勞退單日級距表-請勿更改表內數字'!$B$4:$I$56,8,TRUE)</f>
        <v>0</v>
      </c>
    </row>
    <row r="232" spans="2:207">
      <c r="B232" s="76"/>
      <c r="C232" s="76"/>
      <c r="D232" s="16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48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P232" s="219">
        <f t="shared" si="147"/>
        <v>0</v>
      </c>
      <c r="AQ232" s="43">
        <f t="shared" si="148"/>
        <v>0</v>
      </c>
      <c r="AR232" s="43">
        <f t="shared" si="149"/>
        <v>0</v>
      </c>
      <c r="AS232" s="209">
        <f t="shared" si="185"/>
        <v>0</v>
      </c>
      <c r="AT232" s="201">
        <f>VLOOKUP(AS232,'113勞保勞退單日級距表-請勿更改表內數字'!$B$4:$E$56,3,TRUE)*AP232</f>
        <v>0</v>
      </c>
      <c r="AU232" s="201">
        <f>VLOOKUP(AS232,'113勞保勞退單日級距表-請勿更改表內數字'!$B$4:$I$56,7,TRUE)</f>
        <v>0</v>
      </c>
      <c r="AV232" s="201">
        <f>VLOOKUP(AS232,'113勞保勞退單日級距表-請勿更改表內數字'!$B$4:$E$56,4,TRUE)*AP232</f>
        <v>0</v>
      </c>
      <c r="AW232" s="51">
        <f t="shared" si="150"/>
        <v>0</v>
      </c>
      <c r="AX232" s="50">
        <f t="shared" si="151"/>
        <v>0</v>
      </c>
      <c r="AY232" s="50">
        <f t="shared" si="152"/>
        <v>0</v>
      </c>
      <c r="AZ232" s="50">
        <f t="shared" si="153"/>
        <v>0</v>
      </c>
      <c r="BA232" s="39">
        <f t="shared" si="154"/>
        <v>0</v>
      </c>
      <c r="BB232" s="39">
        <f t="shared" si="155"/>
        <v>0</v>
      </c>
      <c r="BC232" s="39">
        <f t="shared" si="156"/>
        <v>0</v>
      </c>
      <c r="BD232" s="39">
        <f t="shared" si="157"/>
        <v>0</v>
      </c>
      <c r="BE232" s="39">
        <f t="shared" si="158"/>
        <v>0</v>
      </c>
      <c r="BF232" s="39">
        <f t="shared" si="159"/>
        <v>0</v>
      </c>
      <c r="BG232" s="39">
        <f t="shared" si="160"/>
        <v>0</v>
      </c>
      <c r="BH232" s="39">
        <f t="shared" si="161"/>
        <v>0</v>
      </c>
      <c r="BI232" s="39">
        <f t="shared" si="162"/>
        <v>0</v>
      </c>
      <c r="BJ232" s="39">
        <f t="shared" si="163"/>
        <v>0</v>
      </c>
      <c r="BK232" s="39">
        <f t="shared" si="164"/>
        <v>0</v>
      </c>
      <c r="BL232" s="39">
        <f t="shared" si="165"/>
        <v>0</v>
      </c>
      <c r="BM232" s="39">
        <f t="shared" si="166"/>
        <v>0</v>
      </c>
      <c r="BN232" s="39">
        <f t="shared" si="167"/>
        <v>0</v>
      </c>
      <c r="BO232" s="39">
        <f t="shared" si="168"/>
        <v>0</v>
      </c>
      <c r="BP232" s="39">
        <f t="shared" si="169"/>
        <v>0</v>
      </c>
      <c r="BQ232" s="39">
        <f t="shared" si="170"/>
        <v>0</v>
      </c>
      <c r="BR232" s="39">
        <f t="shared" si="171"/>
        <v>0</v>
      </c>
      <c r="BS232" s="39">
        <f t="shared" si="172"/>
        <v>0</v>
      </c>
      <c r="BT232" s="39">
        <f t="shared" si="173"/>
        <v>0</v>
      </c>
      <c r="BU232" s="39">
        <f t="shared" si="174"/>
        <v>0</v>
      </c>
      <c r="BV232" s="39">
        <f t="shared" si="175"/>
        <v>0</v>
      </c>
      <c r="BW232" s="39">
        <f t="shared" si="176"/>
        <v>0</v>
      </c>
      <c r="BX232" s="39">
        <f t="shared" si="177"/>
        <v>0</v>
      </c>
      <c r="BY232" s="39">
        <f t="shared" si="178"/>
        <v>0</v>
      </c>
      <c r="BZ232" s="39">
        <f t="shared" si="179"/>
        <v>0</v>
      </c>
      <c r="CA232" s="39">
        <f t="shared" si="180"/>
        <v>0</v>
      </c>
      <c r="CB232" s="39">
        <f t="shared" si="181"/>
        <v>0</v>
      </c>
      <c r="CC232" s="39">
        <f t="shared" si="182"/>
        <v>0</v>
      </c>
      <c r="CD232" s="39">
        <f t="shared" si="183"/>
        <v>0</v>
      </c>
      <c r="CE232" s="39">
        <f t="shared" si="184"/>
        <v>0</v>
      </c>
      <c r="CF232" s="80">
        <f t="shared" si="189"/>
        <v>0</v>
      </c>
      <c r="CG232" s="80">
        <f t="shared" si="189"/>
        <v>0</v>
      </c>
      <c r="CH232" s="80">
        <f t="shared" si="189"/>
        <v>0</v>
      </c>
      <c r="CI232" s="80">
        <f t="shared" si="189"/>
        <v>0</v>
      </c>
      <c r="CJ232" s="80">
        <f t="shared" si="189"/>
        <v>0</v>
      </c>
      <c r="CK232" s="80">
        <f t="shared" si="189"/>
        <v>0</v>
      </c>
      <c r="CL232" s="80">
        <f t="shared" si="189"/>
        <v>0</v>
      </c>
      <c r="CM232" s="80">
        <f t="shared" si="189"/>
        <v>0</v>
      </c>
      <c r="CN232" s="80">
        <f t="shared" si="189"/>
        <v>0</v>
      </c>
      <c r="CO232" s="80">
        <f t="shared" si="189"/>
        <v>0</v>
      </c>
      <c r="CP232" s="80">
        <f t="shared" si="189"/>
        <v>0</v>
      </c>
      <c r="CQ232" s="80">
        <f t="shared" si="189"/>
        <v>0</v>
      </c>
      <c r="CR232" s="80">
        <f t="shared" si="189"/>
        <v>0</v>
      </c>
      <c r="CS232" s="80">
        <f t="shared" si="188"/>
        <v>0</v>
      </c>
      <c r="CT232" s="80">
        <f t="shared" si="188"/>
        <v>0</v>
      </c>
      <c r="CU232" s="80">
        <f t="shared" si="188"/>
        <v>0</v>
      </c>
      <c r="CV232" s="80">
        <f t="shared" si="187"/>
        <v>0</v>
      </c>
      <c r="CW232" s="80">
        <f t="shared" si="187"/>
        <v>0</v>
      </c>
      <c r="CX232" s="80">
        <f t="shared" si="187"/>
        <v>0</v>
      </c>
      <c r="CY232" s="80">
        <f t="shared" si="187"/>
        <v>0</v>
      </c>
      <c r="CZ232" s="80">
        <f t="shared" si="187"/>
        <v>0</v>
      </c>
      <c r="DA232" s="80">
        <f t="shared" si="187"/>
        <v>0</v>
      </c>
      <c r="DB232" s="80">
        <f t="shared" si="187"/>
        <v>0</v>
      </c>
      <c r="DC232" s="80">
        <f t="shared" si="187"/>
        <v>0</v>
      </c>
      <c r="DD232" s="80">
        <f t="shared" si="187"/>
        <v>0</v>
      </c>
      <c r="DE232" s="80">
        <f t="shared" si="190"/>
        <v>0</v>
      </c>
      <c r="DF232" s="80">
        <f t="shared" si="190"/>
        <v>0</v>
      </c>
      <c r="DG232" s="80">
        <f t="shared" si="190"/>
        <v>0</v>
      </c>
      <c r="DH232" s="80">
        <f t="shared" si="190"/>
        <v>0</v>
      </c>
      <c r="DI232" s="80">
        <f t="shared" si="190"/>
        <v>0</v>
      </c>
      <c r="DJ232" s="80">
        <f t="shared" si="190"/>
        <v>0</v>
      </c>
      <c r="DK232" s="85">
        <f>VLOOKUP(CF232,'113勞保勞退單日級距表-請勿更改表內數字'!$B$4:$E$56,3,TRUE)</f>
        <v>0</v>
      </c>
      <c r="DL232" s="85">
        <f>VLOOKUP(CG232,'113勞保勞退單日級距表-請勿更改表內數字'!$B$4:$E$56,3,TRUE)</f>
        <v>0</v>
      </c>
      <c r="DM232" s="85">
        <f>VLOOKUP(CH232,'113勞保勞退單日級距表-請勿更改表內數字'!$B$4:$E$56,3,TRUE)</f>
        <v>0</v>
      </c>
      <c r="DN232" s="85">
        <f>VLOOKUP(CI232,'113勞保勞退單日級距表-請勿更改表內數字'!$B$4:$E$56,3,TRUE)</f>
        <v>0</v>
      </c>
      <c r="DO232" s="85">
        <f>VLOOKUP(CJ232,'113勞保勞退單日級距表-請勿更改表內數字'!$B$4:$E$56,3,TRUE)</f>
        <v>0</v>
      </c>
      <c r="DP232" s="85">
        <f>VLOOKUP(CK232,'113勞保勞退單日級距表-請勿更改表內數字'!$B$4:$E$56,3,TRUE)</f>
        <v>0</v>
      </c>
      <c r="DQ232" s="85">
        <f>VLOOKUP(CL232,'113勞保勞退單日級距表-請勿更改表內數字'!$B$4:$E$56,3,TRUE)</f>
        <v>0</v>
      </c>
      <c r="DR232" s="85">
        <f>VLOOKUP(CM232,'113勞保勞退單日級距表-請勿更改表內數字'!$B$4:$E$56,3,TRUE)</f>
        <v>0</v>
      </c>
      <c r="DS232" s="85">
        <f>VLOOKUP(CN232,'113勞保勞退單日級距表-請勿更改表內數字'!$B$4:$E$56,3,TRUE)</f>
        <v>0</v>
      </c>
      <c r="DT232" s="85">
        <f>VLOOKUP(CO232,'113勞保勞退單日級距表-請勿更改表內數字'!$B$4:$E$56,3,TRUE)</f>
        <v>0</v>
      </c>
      <c r="DU232" s="85">
        <f>VLOOKUP(CP232,'113勞保勞退單日級距表-請勿更改表內數字'!$B$4:$E$56,3,TRUE)</f>
        <v>0</v>
      </c>
      <c r="DV232" s="85">
        <f>VLOOKUP(CQ232,'113勞保勞退單日級距表-請勿更改表內數字'!$B$4:$E$56,3,TRUE)</f>
        <v>0</v>
      </c>
      <c r="DW232" s="85">
        <f>VLOOKUP(CR232,'113勞保勞退單日級距表-請勿更改表內數字'!$B$4:$E$56,3,TRUE)</f>
        <v>0</v>
      </c>
      <c r="DX232" s="85">
        <f>VLOOKUP(CS232,'113勞保勞退單日級距表-請勿更改表內數字'!$B$4:$E$56,3,TRUE)</f>
        <v>0</v>
      </c>
      <c r="DY232" s="85">
        <f>VLOOKUP(CT232,'113勞保勞退單日級距表-請勿更改表內數字'!$B$4:$E$56,3,TRUE)</f>
        <v>0</v>
      </c>
      <c r="DZ232" s="85">
        <f>VLOOKUP(CU232,'113勞保勞退單日級距表-請勿更改表內數字'!$B$4:$E$56,3,TRUE)</f>
        <v>0</v>
      </c>
      <c r="EA232" s="85">
        <f>VLOOKUP(CV232,'113勞保勞退單日級距表-請勿更改表內數字'!$B$4:$E$56,3,TRUE)</f>
        <v>0</v>
      </c>
      <c r="EB232" s="85">
        <f>VLOOKUP(CW232,'113勞保勞退單日級距表-請勿更改表內數字'!$B$4:$E$56,3,TRUE)</f>
        <v>0</v>
      </c>
      <c r="EC232" s="85">
        <f>VLOOKUP(CX232,'113勞保勞退單日級距表-請勿更改表內數字'!$B$4:$E$56,3,TRUE)</f>
        <v>0</v>
      </c>
      <c r="ED232" s="85">
        <f>VLOOKUP(CY232,'113勞保勞退單日級距表-請勿更改表內數字'!$B$4:$E$56,3,TRUE)</f>
        <v>0</v>
      </c>
      <c r="EE232" s="85">
        <f>VLOOKUP(CZ232,'113勞保勞退單日級距表-請勿更改表內數字'!$B$4:$E$56,3,TRUE)</f>
        <v>0</v>
      </c>
      <c r="EF232" s="85">
        <f>VLOOKUP(DA232,'113勞保勞退單日級距表-請勿更改表內數字'!$B$4:$E$56,3,TRUE)</f>
        <v>0</v>
      </c>
      <c r="EG232" s="85">
        <f>VLOOKUP(DB232,'113勞保勞退單日級距表-請勿更改表內數字'!$B$4:$E$56,3,TRUE)</f>
        <v>0</v>
      </c>
      <c r="EH232" s="85">
        <f>VLOOKUP(DC232,'113勞保勞退單日級距表-請勿更改表內數字'!$B$4:$E$56,3,TRUE)</f>
        <v>0</v>
      </c>
      <c r="EI232" s="85">
        <f>VLOOKUP(DD232,'113勞保勞退單日級距表-請勿更改表內數字'!$B$4:$E$56,3,TRUE)</f>
        <v>0</v>
      </c>
      <c r="EJ232" s="85">
        <f>VLOOKUP(DE232,'113勞保勞退單日級距表-請勿更改表內數字'!$B$4:$E$56,3,TRUE)</f>
        <v>0</v>
      </c>
      <c r="EK232" s="85">
        <f>VLOOKUP(DF232,'113勞保勞退單日級距表-請勿更改表內數字'!$B$4:$E$56,3,TRUE)</f>
        <v>0</v>
      </c>
      <c r="EL232" s="85">
        <f>VLOOKUP(DG232,'113勞保勞退單日級距表-請勿更改表內數字'!$B$4:$E$56,3,TRUE)</f>
        <v>0</v>
      </c>
      <c r="EM232" s="85">
        <f>VLOOKUP(DH232,'113勞保勞退單日級距表-請勿更改表內數字'!$B$4:$E$56,3,TRUE)</f>
        <v>0</v>
      </c>
      <c r="EN232" s="85">
        <f>VLOOKUP(DI232,'113勞保勞退單日級距表-請勿更改表內數字'!$B$4:$E$56,3,TRUE)</f>
        <v>0</v>
      </c>
      <c r="EO232" s="85">
        <f>VLOOKUP(DJ232,'113勞保勞退單日級距表-請勿更改表內數字'!$B$4:$E$56,3,TRUE)</f>
        <v>0</v>
      </c>
      <c r="EP232" s="84">
        <f>VLOOKUP(CF232,'113勞保勞退單日級距表-請勿更改表內數字'!$B$4:$E$56,4,TRUE)</f>
        <v>0</v>
      </c>
      <c r="EQ232" s="84">
        <f>VLOOKUP(CG232,'113勞保勞退單日級距表-請勿更改表內數字'!$B$4:$E$56,4,TRUE)</f>
        <v>0</v>
      </c>
      <c r="ER232" s="84">
        <f>VLOOKUP(CH232,'113勞保勞退單日級距表-請勿更改表內數字'!$B$4:$E$56,4,TRUE)</f>
        <v>0</v>
      </c>
      <c r="ES232" s="84">
        <f>VLOOKUP(CI232,'113勞保勞退單日級距表-請勿更改表內數字'!$B$4:$E$56,4,TRUE)</f>
        <v>0</v>
      </c>
      <c r="ET232" s="84">
        <f>VLOOKUP(CJ232,'113勞保勞退單日級距表-請勿更改表內數字'!$B$4:$E$56,4,TRUE)</f>
        <v>0</v>
      </c>
      <c r="EU232" s="84">
        <f>VLOOKUP(CK232,'113勞保勞退單日級距表-請勿更改表內數字'!$B$4:$E$56,4,TRUE)</f>
        <v>0</v>
      </c>
      <c r="EV232" s="84">
        <f>VLOOKUP(CL232,'113勞保勞退單日級距表-請勿更改表內數字'!$B$4:$E$56,4,TRUE)</f>
        <v>0</v>
      </c>
      <c r="EW232" s="84">
        <f>VLOOKUP(CM232,'113勞保勞退單日級距表-請勿更改表內數字'!$B$4:$E$56,4,TRUE)</f>
        <v>0</v>
      </c>
      <c r="EX232" s="84">
        <f>VLOOKUP(CN232,'113勞保勞退單日級距表-請勿更改表內數字'!$B$4:$E$56,4,TRUE)</f>
        <v>0</v>
      </c>
      <c r="EY232" s="84">
        <f>VLOOKUP(CO232,'113勞保勞退單日級距表-請勿更改表內數字'!$B$4:$E$56,4,TRUE)</f>
        <v>0</v>
      </c>
      <c r="EZ232" s="84">
        <f>VLOOKUP(CP232,'113勞保勞退單日級距表-請勿更改表內數字'!$B$4:$E$56,4,TRUE)</f>
        <v>0</v>
      </c>
      <c r="FA232" s="84">
        <f>VLOOKUP(CQ232,'113勞保勞退單日級距表-請勿更改表內數字'!$B$4:$E$56,4,TRUE)</f>
        <v>0</v>
      </c>
      <c r="FB232" s="84">
        <f>VLOOKUP(CR232,'113勞保勞退單日級距表-請勿更改表內數字'!$B$4:$E$56,4,TRUE)</f>
        <v>0</v>
      </c>
      <c r="FC232" s="84">
        <f>VLOOKUP(CS232,'113勞保勞退單日級距表-請勿更改表內數字'!$B$4:$E$56,4,TRUE)</f>
        <v>0</v>
      </c>
      <c r="FD232" s="84">
        <f>VLOOKUP(CT232,'113勞保勞退單日級距表-請勿更改表內數字'!$B$4:$E$56,4,TRUE)</f>
        <v>0</v>
      </c>
      <c r="FE232" s="84">
        <f>VLOOKUP(CU232,'113勞保勞退單日級距表-請勿更改表內數字'!$B$4:$E$56,4,TRUE)</f>
        <v>0</v>
      </c>
      <c r="FF232" s="84">
        <f>VLOOKUP(CV232,'113勞保勞退單日級距表-請勿更改表內數字'!$B$4:$E$56,4,TRUE)</f>
        <v>0</v>
      </c>
      <c r="FG232" s="84">
        <f>VLOOKUP(CW232,'113勞保勞退單日級距表-請勿更改表內數字'!$B$4:$E$56,4,TRUE)</f>
        <v>0</v>
      </c>
      <c r="FH232" s="84">
        <f>VLOOKUP(CX232,'113勞保勞退單日級距表-請勿更改表內數字'!$B$4:$E$56,4,TRUE)</f>
        <v>0</v>
      </c>
      <c r="FI232" s="84">
        <f>VLOOKUP(CY232,'113勞保勞退單日級距表-請勿更改表內數字'!$B$4:$E$56,4,TRUE)</f>
        <v>0</v>
      </c>
      <c r="FJ232" s="84">
        <f>VLOOKUP(CZ232,'113勞保勞退單日級距表-請勿更改表內數字'!$B$4:$E$56,4,TRUE)</f>
        <v>0</v>
      </c>
      <c r="FK232" s="84">
        <f>VLOOKUP(DA232,'113勞保勞退單日級距表-請勿更改表內數字'!$B$4:$E$56,4,TRUE)</f>
        <v>0</v>
      </c>
      <c r="FL232" s="84">
        <f>VLOOKUP(DB232,'113勞保勞退單日級距表-請勿更改表內數字'!$B$4:$E$56,4,TRUE)</f>
        <v>0</v>
      </c>
      <c r="FM232" s="84">
        <f>VLOOKUP(DC232,'113勞保勞退單日級距表-請勿更改表內數字'!$B$4:$E$56,4,TRUE)</f>
        <v>0</v>
      </c>
      <c r="FN232" s="84">
        <f>VLOOKUP(DD232,'113勞保勞退單日級距表-請勿更改表內數字'!$B$4:$E$56,4,TRUE)</f>
        <v>0</v>
      </c>
      <c r="FO232" s="84">
        <f>VLOOKUP(DE232,'113勞保勞退單日級距表-請勿更改表內數字'!$B$4:$E$56,4,TRUE)</f>
        <v>0</v>
      </c>
      <c r="FP232" s="84">
        <f>VLOOKUP(DF232,'113勞保勞退單日級距表-請勿更改表內數字'!$B$4:$E$56,4,TRUE)</f>
        <v>0</v>
      </c>
      <c r="FQ232" s="84">
        <f>VLOOKUP(DG232,'113勞保勞退單日級距表-請勿更改表內數字'!$B$4:$E$56,4,TRUE)</f>
        <v>0</v>
      </c>
      <c r="FR232" s="84">
        <f>VLOOKUP(DH232,'113勞保勞退單日級距表-請勿更改表內數字'!$B$4:$E$56,4,TRUE)</f>
        <v>0</v>
      </c>
      <c r="FS232" s="84">
        <f>VLOOKUP(DI232,'113勞保勞退單日級距表-請勿更改表內數字'!$B$4:$E$56,4,TRUE)</f>
        <v>0</v>
      </c>
      <c r="FT232" s="84">
        <f>VLOOKUP(DJ232,'113勞保勞退單日級距表-請勿更改表內數字'!$B$4:$E$56,4,TRUE)</f>
        <v>0</v>
      </c>
      <c r="FU232" s="83">
        <f>VLOOKUP(CF232,'113勞保勞退單日級距表-請勿更改表內數字'!$B$4:$I$56,8,TRUE)</f>
        <v>0</v>
      </c>
      <c r="FV232" s="83">
        <f>VLOOKUP(CG232,'113勞保勞退單日級距表-請勿更改表內數字'!$B$4:$I$56,8,TRUE)</f>
        <v>0</v>
      </c>
      <c r="FW232" s="83">
        <f>VLOOKUP(CH232,'113勞保勞退單日級距表-請勿更改表內數字'!$B$4:$I$56,8,TRUE)</f>
        <v>0</v>
      </c>
      <c r="FX232" s="83">
        <f>VLOOKUP(CI232,'113勞保勞退單日級距表-請勿更改表內數字'!$B$4:$I$56,8,TRUE)</f>
        <v>0</v>
      </c>
      <c r="FY232" s="83">
        <f>VLOOKUP(CJ232,'113勞保勞退單日級距表-請勿更改表內數字'!$B$4:$I$56,8,TRUE)</f>
        <v>0</v>
      </c>
      <c r="FZ232" s="83">
        <f>VLOOKUP(CK232,'113勞保勞退單日級距表-請勿更改表內數字'!$B$4:$I$56,8,TRUE)</f>
        <v>0</v>
      </c>
      <c r="GA232" s="83">
        <f>VLOOKUP(CL232,'113勞保勞退單日級距表-請勿更改表內數字'!$B$4:$I$56,8,TRUE)</f>
        <v>0</v>
      </c>
      <c r="GB232" s="83">
        <f>VLOOKUP(CM232,'113勞保勞退單日級距表-請勿更改表內數字'!$B$4:$I$56,8,TRUE)</f>
        <v>0</v>
      </c>
      <c r="GC232" s="83">
        <f>VLOOKUP(CN232,'113勞保勞退單日級距表-請勿更改表內數字'!$B$4:$I$56,8,TRUE)</f>
        <v>0</v>
      </c>
      <c r="GD232" s="83">
        <f>VLOOKUP(CO232,'113勞保勞退單日級距表-請勿更改表內數字'!$B$4:$I$56,8,TRUE)</f>
        <v>0</v>
      </c>
      <c r="GE232" s="83">
        <f>VLOOKUP(CP232,'113勞保勞退單日級距表-請勿更改表內數字'!$B$4:$I$56,8,TRUE)</f>
        <v>0</v>
      </c>
      <c r="GF232" s="83">
        <f>VLOOKUP(CQ232,'113勞保勞退單日級距表-請勿更改表內數字'!$B$4:$I$56,8,TRUE)</f>
        <v>0</v>
      </c>
      <c r="GG232" s="83">
        <f>VLOOKUP(CR232,'113勞保勞退單日級距表-請勿更改表內數字'!$B$4:$I$56,8,TRUE)</f>
        <v>0</v>
      </c>
      <c r="GH232" s="83">
        <f>VLOOKUP(CS232,'113勞保勞退單日級距表-請勿更改表內數字'!$B$4:$I$56,8,TRUE)</f>
        <v>0</v>
      </c>
      <c r="GI232" s="83">
        <f>VLOOKUP(CT232,'113勞保勞退單日級距表-請勿更改表內數字'!$B$4:$I$56,8,TRUE)</f>
        <v>0</v>
      </c>
      <c r="GJ232" s="83">
        <f>VLOOKUP(CU232,'113勞保勞退單日級距表-請勿更改表內數字'!$B$4:$I$56,8,TRUE)</f>
        <v>0</v>
      </c>
      <c r="GK232" s="83">
        <f>VLOOKUP(CV232,'113勞保勞退單日級距表-請勿更改表內數字'!$B$4:$I$56,8,TRUE)</f>
        <v>0</v>
      </c>
      <c r="GL232" s="83">
        <f>VLOOKUP(CW232,'113勞保勞退單日級距表-請勿更改表內數字'!$B$4:$I$56,8,TRUE)</f>
        <v>0</v>
      </c>
      <c r="GM232" s="83">
        <f>VLOOKUP(CX232,'113勞保勞退單日級距表-請勿更改表內數字'!$B$4:$I$56,8,TRUE)</f>
        <v>0</v>
      </c>
      <c r="GN232" s="83">
        <f>VLOOKUP(CY232,'113勞保勞退單日級距表-請勿更改表內數字'!$B$4:$I$56,8,TRUE)</f>
        <v>0</v>
      </c>
      <c r="GO232" s="83">
        <f>VLOOKUP(CZ232,'113勞保勞退單日級距表-請勿更改表內數字'!$B$4:$I$56,8,TRUE)</f>
        <v>0</v>
      </c>
      <c r="GP232" s="83">
        <f>VLOOKUP(DA232,'113勞保勞退單日級距表-請勿更改表內數字'!$B$4:$I$56,8,TRUE)</f>
        <v>0</v>
      </c>
      <c r="GQ232" s="83">
        <f>VLOOKUP(DB232,'113勞保勞退單日級距表-請勿更改表內數字'!$B$4:$I$56,8,TRUE)</f>
        <v>0</v>
      </c>
      <c r="GR232" s="83">
        <f>VLOOKUP(DC232,'113勞保勞退單日級距表-請勿更改表內數字'!$B$4:$I$56,8,TRUE)</f>
        <v>0</v>
      </c>
      <c r="GS232" s="83">
        <f>VLOOKUP(DD232,'113勞保勞退單日級距表-請勿更改表內數字'!$B$4:$I$56,8,TRUE)</f>
        <v>0</v>
      </c>
      <c r="GT232" s="83">
        <f>VLOOKUP(DE232,'113勞保勞退單日級距表-請勿更改表內數字'!$B$4:$I$56,8,TRUE)</f>
        <v>0</v>
      </c>
      <c r="GU232" s="83">
        <f>VLOOKUP(DF232,'113勞保勞退單日級距表-請勿更改表內數字'!$B$4:$I$56,8,TRUE)</f>
        <v>0</v>
      </c>
      <c r="GV232" s="83">
        <f>VLOOKUP(DG232,'113勞保勞退單日級距表-請勿更改表內數字'!$B$4:$I$56,8,TRUE)</f>
        <v>0</v>
      </c>
      <c r="GW232" s="83">
        <f>VLOOKUP(DH232,'113勞保勞退單日級距表-請勿更改表內數字'!$B$4:$I$56,8,TRUE)</f>
        <v>0</v>
      </c>
      <c r="GX232" s="83">
        <f>VLOOKUP(DI232,'113勞保勞退單日級距表-請勿更改表內數字'!$B$4:$I$56,8,TRUE)</f>
        <v>0</v>
      </c>
      <c r="GY232" s="83">
        <f>VLOOKUP(DJ232,'113勞保勞退單日級距表-請勿更改表內數字'!$B$4:$I$56,8,TRUE)</f>
        <v>0</v>
      </c>
    </row>
    <row r="233" spans="2:207">
      <c r="B233" s="76"/>
      <c r="C233" s="76"/>
      <c r="D233" s="166"/>
      <c r="G233" s="48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48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P233" s="219">
        <f t="shared" si="147"/>
        <v>0</v>
      </c>
      <c r="AQ233" s="43">
        <f t="shared" si="148"/>
        <v>0</v>
      </c>
      <c r="AR233" s="43">
        <f t="shared" si="149"/>
        <v>0</v>
      </c>
      <c r="AS233" s="209">
        <f t="shared" si="185"/>
        <v>0</v>
      </c>
      <c r="AT233" s="201">
        <f>VLOOKUP(AS233,'113勞保勞退單日級距表-請勿更改表內數字'!$B$4:$E$56,3,TRUE)*AP233</f>
        <v>0</v>
      </c>
      <c r="AU233" s="201">
        <f>VLOOKUP(AS233,'113勞保勞退單日級距表-請勿更改表內數字'!$B$4:$I$56,7,TRUE)</f>
        <v>0</v>
      </c>
      <c r="AV233" s="201">
        <f>VLOOKUP(AS233,'113勞保勞退單日級距表-請勿更改表內數字'!$B$4:$E$56,4,TRUE)*AP233</f>
        <v>0</v>
      </c>
      <c r="AW233" s="51">
        <f t="shared" si="150"/>
        <v>0</v>
      </c>
      <c r="AX233" s="50">
        <f t="shared" si="151"/>
        <v>0</v>
      </c>
      <c r="AY233" s="50">
        <f t="shared" si="152"/>
        <v>0</v>
      </c>
      <c r="AZ233" s="50">
        <f t="shared" si="153"/>
        <v>0</v>
      </c>
      <c r="BA233" s="39">
        <f t="shared" si="154"/>
        <v>0</v>
      </c>
      <c r="BB233" s="39">
        <f t="shared" si="155"/>
        <v>0</v>
      </c>
      <c r="BC233" s="39">
        <f t="shared" si="156"/>
        <v>0</v>
      </c>
      <c r="BD233" s="39">
        <f t="shared" si="157"/>
        <v>0</v>
      </c>
      <c r="BE233" s="39">
        <f t="shared" si="158"/>
        <v>0</v>
      </c>
      <c r="BF233" s="39">
        <f t="shared" si="159"/>
        <v>0</v>
      </c>
      <c r="BG233" s="39">
        <f t="shared" si="160"/>
        <v>0</v>
      </c>
      <c r="BH233" s="39">
        <f t="shared" si="161"/>
        <v>0</v>
      </c>
      <c r="BI233" s="39">
        <f t="shared" si="162"/>
        <v>0</v>
      </c>
      <c r="BJ233" s="39">
        <f t="shared" si="163"/>
        <v>0</v>
      </c>
      <c r="BK233" s="39">
        <f t="shared" si="164"/>
        <v>0</v>
      </c>
      <c r="BL233" s="39">
        <f t="shared" si="165"/>
        <v>0</v>
      </c>
      <c r="BM233" s="39">
        <f t="shared" si="166"/>
        <v>0</v>
      </c>
      <c r="BN233" s="39">
        <f t="shared" si="167"/>
        <v>0</v>
      </c>
      <c r="BO233" s="39">
        <f t="shared" si="168"/>
        <v>0</v>
      </c>
      <c r="BP233" s="39">
        <f t="shared" si="169"/>
        <v>0</v>
      </c>
      <c r="BQ233" s="39">
        <f t="shared" si="170"/>
        <v>0</v>
      </c>
      <c r="BR233" s="39">
        <f t="shared" si="171"/>
        <v>0</v>
      </c>
      <c r="BS233" s="39">
        <f t="shared" si="172"/>
        <v>0</v>
      </c>
      <c r="BT233" s="39">
        <f t="shared" si="173"/>
        <v>0</v>
      </c>
      <c r="BU233" s="39">
        <f t="shared" si="174"/>
        <v>0</v>
      </c>
      <c r="BV233" s="39">
        <f t="shared" si="175"/>
        <v>0</v>
      </c>
      <c r="BW233" s="39">
        <f t="shared" si="176"/>
        <v>0</v>
      </c>
      <c r="BX233" s="39">
        <f t="shared" si="177"/>
        <v>0</v>
      </c>
      <c r="BY233" s="39">
        <f t="shared" si="178"/>
        <v>0</v>
      </c>
      <c r="BZ233" s="39">
        <f t="shared" si="179"/>
        <v>0</v>
      </c>
      <c r="CA233" s="39">
        <f t="shared" si="180"/>
        <v>0</v>
      </c>
      <c r="CB233" s="39">
        <f t="shared" si="181"/>
        <v>0</v>
      </c>
      <c r="CC233" s="39">
        <f t="shared" si="182"/>
        <v>0</v>
      </c>
      <c r="CD233" s="39">
        <f t="shared" si="183"/>
        <v>0</v>
      </c>
      <c r="CE233" s="39">
        <f t="shared" si="184"/>
        <v>0</v>
      </c>
      <c r="CF233" s="80">
        <f t="shared" si="189"/>
        <v>0</v>
      </c>
      <c r="CG233" s="80">
        <f t="shared" si="189"/>
        <v>0</v>
      </c>
      <c r="CH233" s="80">
        <f t="shared" si="189"/>
        <v>0</v>
      </c>
      <c r="CI233" s="80">
        <f t="shared" si="189"/>
        <v>0</v>
      </c>
      <c r="CJ233" s="80">
        <f t="shared" si="189"/>
        <v>0</v>
      </c>
      <c r="CK233" s="80">
        <f t="shared" si="189"/>
        <v>0</v>
      </c>
      <c r="CL233" s="80">
        <f t="shared" si="189"/>
        <v>0</v>
      </c>
      <c r="CM233" s="80">
        <f t="shared" si="189"/>
        <v>0</v>
      </c>
      <c r="CN233" s="80">
        <f t="shared" si="189"/>
        <v>0</v>
      </c>
      <c r="CO233" s="80">
        <f t="shared" si="189"/>
        <v>0</v>
      </c>
      <c r="CP233" s="80">
        <f t="shared" si="189"/>
        <v>0</v>
      </c>
      <c r="CQ233" s="80">
        <f t="shared" si="189"/>
        <v>0</v>
      </c>
      <c r="CR233" s="80">
        <f t="shared" si="189"/>
        <v>0</v>
      </c>
      <c r="CS233" s="80">
        <f t="shared" si="188"/>
        <v>0</v>
      </c>
      <c r="CT233" s="80">
        <f t="shared" si="188"/>
        <v>0</v>
      </c>
      <c r="CU233" s="80">
        <f t="shared" si="188"/>
        <v>0</v>
      </c>
      <c r="CV233" s="80">
        <f t="shared" si="187"/>
        <v>0</v>
      </c>
      <c r="CW233" s="80">
        <f t="shared" si="187"/>
        <v>0</v>
      </c>
      <c r="CX233" s="80">
        <f t="shared" si="187"/>
        <v>0</v>
      </c>
      <c r="CY233" s="80">
        <f t="shared" si="187"/>
        <v>0</v>
      </c>
      <c r="CZ233" s="80">
        <f t="shared" si="187"/>
        <v>0</v>
      </c>
      <c r="DA233" s="80">
        <f t="shared" si="187"/>
        <v>0</v>
      </c>
      <c r="DB233" s="80">
        <f t="shared" si="187"/>
        <v>0</v>
      </c>
      <c r="DC233" s="80">
        <f t="shared" si="187"/>
        <v>0</v>
      </c>
      <c r="DD233" s="80">
        <f t="shared" si="187"/>
        <v>0</v>
      </c>
      <c r="DE233" s="80">
        <f t="shared" si="190"/>
        <v>0</v>
      </c>
      <c r="DF233" s="80">
        <f t="shared" si="190"/>
        <v>0</v>
      </c>
      <c r="DG233" s="80">
        <f t="shared" si="190"/>
        <v>0</v>
      </c>
      <c r="DH233" s="80">
        <f t="shared" si="190"/>
        <v>0</v>
      </c>
      <c r="DI233" s="80">
        <f t="shared" si="190"/>
        <v>0</v>
      </c>
      <c r="DJ233" s="80">
        <f t="shared" si="190"/>
        <v>0</v>
      </c>
      <c r="DK233" s="85">
        <f>VLOOKUP(CF233,'113勞保勞退單日級距表-請勿更改表內數字'!$B$4:$E$56,3,TRUE)</f>
        <v>0</v>
      </c>
      <c r="DL233" s="85">
        <f>VLOOKUP(CG233,'113勞保勞退單日級距表-請勿更改表內數字'!$B$4:$E$56,3,TRUE)</f>
        <v>0</v>
      </c>
      <c r="DM233" s="85">
        <f>VLOOKUP(CH233,'113勞保勞退單日級距表-請勿更改表內數字'!$B$4:$E$56,3,TRUE)</f>
        <v>0</v>
      </c>
      <c r="DN233" s="85">
        <f>VLOOKUP(CI233,'113勞保勞退單日級距表-請勿更改表內數字'!$B$4:$E$56,3,TRUE)</f>
        <v>0</v>
      </c>
      <c r="DO233" s="85">
        <f>VLOOKUP(CJ233,'113勞保勞退單日級距表-請勿更改表內數字'!$B$4:$E$56,3,TRUE)</f>
        <v>0</v>
      </c>
      <c r="DP233" s="85">
        <f>VLOOKUP(CK233,'113勞保勞退單日級距表-請勿更改表內數字'!$B$4:$E$56,3,TRUE)</f>
        <v>0</v>
      </c>
      <c r="DQ233" s="85">
        <f>VLOOKUP(CL233,'113勞保勞退單日級距表-請勿更改表內數字'!$B$4:$E$56,3,TRUE)</f>
        <v>0</v>
      </c>
      <c r="DR233" s="85">
        <f>VLOOKUP(CM233,'113勞保勞退單日級距表-請勿更改表內數字'!$B$4:$E$56,3,TRUE)</f>
        <v>0</v>
      </c>
      <c r="DS233" s="85">
        <f>VLOOKUP(CN233,'113勞保勞退單日級距表-請勿更改表內數字'!$B$4:$E$56,3,TRUE)</f>
        <v>0</v>
      </c>
      <c r="DT233" s="85">
        <f>VLOOKUP(CO233,'113勞保勞退單日級距表-請勿更改表內數字'!$B$4:$E$56,3,TRUE)</f>
        <v>0</v>
      </c>
      <c r="DU233" s="85">
        <f>VLOOKUP(CP233,'113勞保勞退單日級距表-請勿更改表內數字'!$B$4:$E$56,3,TRUE)</f>
        <v>0</v>
      </c>
      <c r="DV233" s="85">
        <f>VLOOKUP(CQ233,'113勞保勞退單日級距表-請勿更改表內數字'!$B$4:$E$56,3,TRUE)</f>
        <v>0</v>
      </c>
      <c r="DW233" s="85">
        <f>VLOOKUP(CR233,'113勞保勞退單日級距表-請勿更改表內數字'!$B$4:$E$56,3,TRUE)</f>
        <v>0</v>
      </c>
      <c r="DX233" s="85">
        <f>VLOOKUP(CS233,'113勞保勞退單日級距表-請勿更改表內數字'!$B$4:$E$56,3,TRUE)</f>
        <v>0</v>
      </c>
      <c r="DY233" s="85">
        <f>VLOOKUP(CT233,'113勞保勞退單日級距表-請勿更改表內數字'!$B$4:$E$56,3,TRUE)</f>
        <v>0</v>
      </c>
      <c r="DZ233" s="85">
        <f>VLOOKUP(CU233,'113勞保勞退單日級距表-請勿更改表內數字'!$B$4:$E$56,3,TRUE)</f>
        <v>0</v>
      </c>
      <c r="EA233" s="85">
        <f>VLOOKUP(CV233,'113勞保勞退單日級距表-請勿更改表內數字'!$B$4:$E$56,3,TRUE)</f>
        <v>0</v>
      </c>
      <c r="EB233" s="85">
        <f>VLOOKUP(CW233,'113勞保勞退單日級距表-請勿更改表內數字'!$B$4:$E$56,3,TRUE)</f>
        <v>0</v>
      </c>
      <c r="EC233" s="85">
        <f>VLOOKUP(CX233,'113勞保勞退單日級距表-請勿更改表內數字'!$B$4:$E$56,3,TRUE)</f>
        <v>0</v>
      </c>
      <c r="ED233" s="85">
        <f>VLOOKUP(CY233,'113勞保勞退單日級距表-請勿更改表內數字'!$B$4:$E$56,3,TRUE)</f>
        <v>0</v>
      </c>
      <c r="EE233" s="85">
        <f>VLOOKUP(CZ233,'113勞保勞退單日級距表-請勿更改表內數字'!$B$4:$E$56,3,TRUE)</f>
        <v>0</v>
      </c>
      <c r="EF233" s="85">
        <f>VLOOKUP(DA233,'113勞保勞退單日級距表-請勿更改表內數字'!$B$4:$E$56,3,TRUE)</f>
        <v>0</v>
      </c>
      <c r="EG233" s="85">
        <f>VLOOKUP(DB233,'113勞保勞退單日級距表-請勿更改表內數字'!$B$4:$E$56,3,TRUE)</f>
        <v>0</v>
      </c>
      <c r="EH233" s="85">
        <f>VLOOKUP(DC233,'113勞保勞退單日級距表-請勿更改表內數字'!$B$4:$E$56,3,TRUE)</f>
        <v>0</v>
      </c>
      <c r="EI233" s="85">
        <f>VLOOKUP(DD233,'113勞保勞退單日級距表-請勿更改表內數字'!$B$4:$E$56,3,TRUE)</f>
        <v>0</v>
      </c>
      <c r="EJ233" s="85">
        <f>VLOOKUP(DE233,'113勞保勞退單日級距表-請勿更改表內數字'!$B$4:$E$56,3,TRUE)</f>
        <v>0</v>
      </c>
      <c r="EK233" s="85">
        <f>VLOOKUP(DF233,'113勞保勞退單日級距表-請勿更改表內數字'!$B$4:$E$56,3,TRUE)</f>
        <v>0</v>
      </c>
      <c r="EL233" s="85">
        <f>VLOOKUP(DG233,'113勞保勞退單日級距表-請勿更改表內數字'!$B$4:$E$56,3,TRUE)</f>
        <v>0</v>
      </c>
      <c r="EM233" s="85">
        <f>VLOOKUP(DH233,'113勞保勞退單日級距表-請勿更改表內數字'!$B$4:$E$56,3,TRUE)</f>
        <v>0</v>
      </c>
      <c r="EN233" s="85">
        <f>VLOOKUP(DI233,'113勞保勞退單日級距表-請勿更改表內數字'!$B$4:$E$56,3,TRUE)</f>
        <v>0</v>
      </c>
      <c r="EO233" s="85">
        <f>VLOOKUP(DJ233,'113勞保勞退單日級距表-請勿更改表內數字'!$B$4:$E$56,3,TRUE)</f>
        <v>0</v>
      </c>
      <c r="EP233" s="84">
        <f>VLOOKUP(CF233,'113勞保勞退單日級距表-請勿更改表內數字'!$B$4:$E$56,4,TRUE)</f>
        <v>0</v>
      </c>
      <c r="EQ233" s="84">
        <f>VLOOKUP(CG233,'113勞保勞退單日級距表-請勿更改表內數字'!$B$4:$E$56,4,TRUE)</f>
        <v>0</v>
      </c>
      <c r="ER233" s="84">
        <f>VLOOKUP(CH233,'113勞保勞退單日級距表-請勿更改表內數字'!$B$4:$E$56,4,TRUE)</f>
        <v>0</v>
      </c>
      <c r="ES233" s="84">
        <f>VLOOKUP(CI233,'113勞保勞退單日級距表-請勿更改表內數字'!$B$4:$E$56,4,TRUE)</f>
        <v>0</v>
      </c>
      <c r="ET233" s="84">
        <f>VLOOKUP(CJ233,'113勞保勞退單日級距表-請勿更改表內數字'!$B$4:$E$56,4,TRUE)</f>
        <v>0</v>
      </c>
      <c r="EU233" s="84">
        <f>VLOOKUP(CK233,'113勞保勞退單日級距表-請勿更改表內數字'!$B$4:$E$56,4,TRUE)</f>
        <v>0</v>
      </c>
      <c r="EV233" s="84">
        <f>VLOOKUP(CL233,'113勞保勞退單日級距表-請勿更改表內數字'!$B$4:$E$56,4,TRUE)</f>
        <v>0</v>
      </c>
      <c r="EW233" s="84">
        <f>VLOOKUP(CM233,'113勞保勞退單日級距表-請勿更改表內數字'!$B$4:$E$56,4,TRUE)</f>
        <v>0</v>
      </c>
      <c r="EX233" s="84">
        <f>VLOOKUP(CN233,'113勞保勞退單日級距表-請勿更改表內數字'!$B$4:$E$56,4,TRUE)</f>
        <v>0</v>
      </c>
      <c r="EY233" s="84">
        <f>VLOOKUP(CO233,'113勞保勞退單日級距表-請勿更改表內數字'!$B$4:$E$56,4,TRUE)</f>
        <v>0</v>
      </c>
      <c r="EZ233" s="84">
        <f>VLOOKUP(CP233,'113勞保勞退單日級距表-請勿更改表內數字'!$B$4:$E$56,4,TRUE)</f>
        <v>0</v>
      </c>
      <c r="FA233" s="84">
        <f>VLOOKUP(CQ233,'113勞保勞退單日級距表-請勿更改表內數字'!$B$4:$E$56,4,TRUE)</f>
        <v>0</v>
      </c>
      <c r="FB233" s="84">
        <f>VLOOKUP(CR233,'113勞保勞退單日級距表-請勿更改表內數字'!$B$4:$E$56,4,TRUE)</f>
        <v>0</v>
      </c>
      <c r="FC233" s="84">
        <f>VLOOKUP(CS233,'113勞保勞退單日級距表-請勿更改表內數字'!$B$4:$E$56,4,TRUE)</f>
        <v>0</v>
      </c>
      <c r="FD233" s="84">
        <f>VLOOKUP(CT233,'113勞保勞退單日級距表-請勿更改表內數字'!$B$4:$E$56,4,TRUE)</f>
        <v>0</v>
      </c>
      <c r="FE233" s="84">
        <f>VLOOKUP(CU233,'113勞保勞退單日級距表-請勿更改表內數字'!$B$4:$E$56,4,TRUE)</f>
        <v>0</v>
      </c>
      <c r="FF233" s="84">
        <f>VLOOKUP(CV233,'113勞保勞退單日級距表-請勿更改表內數字'!$B$4:$E$56,4,TRUE)</f>
        <v>0</v>
      </c>
      <c r="FG233" s="84">
        <f>VLOOKUP(CW233,'113勞保勞退單日級距表-請勿更改表內數字'!$B$4:$E$56,4,TRUE)</f>
        <v>0</v>
      </c>
      <c r="FH233" s="84">
        <f>VLOOKUP(CX233,'113勞保勞退單日級距表-請勿更改表內數字'!$B$4:$E$56,4,TRUE)</f>
        <v>0</v>
      </c>
      <c r="FI233" s="84">
        <f>VLOOKUP(CY233,'113勞保勞退單日級距表-請勿更改表內數字'!$B$4:$E$56,4,TRUE)</f>
        <v>0</v>
      </c>
      <c r="FJ233" s="84">
        <f>VLOOKUP(CZ233,'113勞保勞退單日級距表-請勿更改表內數字'!$B$4:$E$56,4,TRUE)</f>
        <v>0</v>
      </c>
      <c r="FK233" s="84">
        <f>VLOOKUP(DA233,'113勞保勞退單日級距表-請勿更改表內數字'!$B$4:$E$56,4,TRUE)</f>
        <v>0</v>
      </c>
      <c r="FL233" s="84">
        <f>VLOOKUP(DB233,'113勞保勞退單日級距表-請勿更改表內數字'!$B$4:$E$56,4,TRUE)</f>
        <v>0</v>
      </c>
      <c r="FM233" s="84">
        <f>VLOOKUP(DC233,'113勞保勞退單日級距表-請勿更改表內數字'!$B$4:$E$56,4,TRUE)</f>
        <v>0</v>
      </c>
      <c r="FN233" s="84">
        <f>VLOOKUP(DD233,'113勞保勞退單日級距表-請勿更改表內數字'!$B$4:$E$56,4,TRUE)</f>
        <v>0</v>
      </c>
      <c r="FO233" s="84">
        <f>VLOOKUP(DE233,'113勞保勞退單日級距表-請勿更改表內數字'!$B$4:$E$56,4,TRUE)</f>
        <v>0</v>
      </c>
      <c r="FP233" s="84">
        <f>VLOOKUP(DF233,'113勞保勞退單日級距表-請勿更改表內數字'!$B$4:$E$56,4,TRUE)</f>
        <v>0</v>
      </c>
      <c r="FQ233" s="84">
        <f>VLOOKUP(DG233,'113勞保勞退單日級距表-請勿更改表內數字'!$B$4:$E$56,4,TRUE)</f>
        <v>0</v>
      </c>
      <c r="FR233" s="84">
        <f>VLOOKUP(DH233,'113勞保勞退單日級距表-請勿更改表內數字'!$B$4:$E$56,4,TRUE)</f>
        <v>0</v>
      </c>
      <c r="FS233" s="84">
        <f>VLOOKUP(DI233,'113勞保勞退單日級距表-請勿更改表內數字'!$B$4:$E$56,4,TRUE)</f>
        <v>0</v>
      </c>
      <c r="FT233" s="84">
        <f>VLOOKUP(DJ233,'113勞保勞退單日級距表-請勿更改表內數字'!$B$4:$E$56,4,TRUE)</f>
        <v>0</v>
      </c>
      <c r="FU233" s="83">
        <f>VLOOKUP(CF233,'113勞保勞退單日級距表-請勿更改表內數字'!$B$4:$I$56,8,TRUE)</f>
        <v>0</v>
      </c>
      <c r="FV233" s="83">
        <f>VLOOKUP(CG233,'113勞保勞退單日級距表-請勿更改表內數字'!$B$4:$I$56,8,TRUE)</f>
        <v>0</v>
      </c>
      <c r="FW233" s="83">
        <f>VLOOKUP(CH233,'113勞保勞退單日級距表-請勿更改表內數字'!$B$4:$I$56,8,TRUE)</f>
        <v>0</v>
      </c>
      <c r="FX233" s="83">
        <f>VLOOKUP(CI233,'113勞保勞退單日級距表-請勿更改表內數字'!$B$4:$I$56,8,TRUE)</f>
        <v>0</v>
      </c>
      <c r="FY233" s="83">
        <f>VLOOKUP(CJ233,'113勞保勞退單日級距表-請勿更改表內數字'!$B$4:$I$56,8,TRUE)</f>
        <v>0</v>
      </c>
      <c r="FZ233" s="83">
        <f>VLOOKUP(CK233,'113勞保勞退單日級距表-請勿更改表內數字'!$B$4:$I$56,8,TRUE)</f>
        <v>0</v>
      </c>
      <c r="GA233" s="83">
        <f>VLOOKUP(CL233,'113勞保勞退單日級距表-請勿更改表內數字'!$B$4:$I$56,8,TRUE)</f>
        <v>0</v>
      </c>
      <c r="GB233" s="83">
        <f>VLOOKUP(CM233,'113勞保勞退單日級距表-請勿更改表內數字'!$B$4:$I$56,8,TRUE)</f>
        <v>0</v>
      </c>
      <c r="GC233" s="83">
        <f>VLOOKUP(CN233,'113勞保勞退單日級距表-請勿更改表內數字'!$B$4:$I$56,8,TRUE)</f>
        <v>0</v>
      </c>
      <c r="GD233" s="83">
        <f>VLOOKUP(CO233,'113勞保勞退單日級距表-請勿更改表內數字'!$B$4:$I$56,8,TRUE)</f>
        <v>0</v>
      </c>
      <c r="GE233" s="83">
        <f>VLOOKUP(CP233,'113勞保勞退單日級距表-請勿更改表內數字'!$B$4:$I$56,8,TRUE)</f>
        <v>0</v>
      </c>
      <c r="GF233" s="83">
        <f>VLOOKUP(CQ233,'113勞保勞退單日級距表-請勿更改表內數字'!$B$4:$I$56,8,TRUE)</f>
        <v>0</v>
      </c>
      <c r="GG233" s="83">
        <f>VLOOKUP(CR233,'113勞保勞退單日級距表-請勿更改表內數字'!$B$4:$I$56,8,TRUE)</f>
        <v>0</v>
      </c>
      <c r="GH233" s="83">
        <f>VLOOKUP(CS233,'113勞保勞退單日級距表-請勿更改表內數字'!$B$4:$I$56,8,TRUE)</f>
        <v>0</v>
      </c>
      <c r="GI233" s="83">
        <f>VLOOKUP(CT233,'113勞保勞退單日級距表-請勿更改表內數字'!$B$4:$I$56,8,TRUE)</f>
        <v>0</v>
      </c>
      <c r="GJ233" s="83">
        <f>VLOOKUP(CU233,'113勞保勞退單日級距表-請勿更改表內數字'!$B$4:$I$56,8,TRUE)</f>
        <v>0</v>
      </c>
      <c r="GK233" s="83">
        <f>VLOOKUP(CV233,'113勞保勞退單日級距表-請勿更改表內數字'!$B$4:$I$56,8,TRUE)</f>
        <v>0</v>
      </c>
      <c r="GL233" s="83">
        <f>VLOOKUP(CW233,'113勞保勞退單日級距表-請勿更改表內數字'!$B$4:$I$56,8,TRUE)</f>
        <v>0</v>
      </c>
      <c r="GM233" s="83">
        <f>VLOOKUP(CX233,'113勞保勞退單日級距表-請勿更改表內數字'!$B$4:$I$56,8,TRUE)</f>
        <v>0</v>
      </c>
      <c r="GN233" s="83">
        <f>VLOOKUP(CY233,'113勞保勞退單日級距表-請勿更改表內數字'!$B$4:$I$56,8,TRUE)</f>
        <v>0</v>
      </c>
      <c r="GO233" s="83">
        <f>VLOOKUP(CZ233,'113勞保勞退單日級距表-請勿更改表內數字'!$B$4:$I$56,8,TRUE)</f>
        <v>0</v>
      </c>
      <c r="GP233" s="83">
        <f>VLOOKUP(DA233,'113勞保勞退單日級距表-請勿更改表內數字'!$B$4:$I$56,8,TRUE)</f>
        <v>0</v>
      </c>
      <c r="GQ233" s="83">
        <f>VLOOKUP(DB233,'113勞保勞退單日級距表-請勿更改表內數字'!$B$4:$I$56,8,TRUE)</f>
        <v>0</v>
      </c>
      <c r="GR233" s="83">
        <f>VLOOKUP(DC233,'113勞保勞退單日級距表-請勿更改表內數字'!$B$4:$I$56,8,TRUE)</f>
        <v>0</v>
      </c>
      <c r="GS233" s="83">
        <f>VLOOKUP(DD233,'113勞保勞退單日級距表-請勿更改表內數字'!$B$4:$I$56,8,TRUE)</f>
        <v>0</v>
      </c>
      <c r="GT233" s="83">
        <f>VLOOKUP(DE233,'113勞保勞退單日級距表-請勿更改表內數字'!$B$4:$I$56,8,TRUE)</f>
        <v>0</v>
      </c>
      <c r="GU233" s="83">
        <f>VLOOKUP(DF233,'113勞保勞退單日級距表-請勿更改表內數字'!$B$4:$I$56,8,TRUE)</f>
        <v>0</v>
      </c>
      <c r="GV233" s="83">
        <f>VLOOKUP(DG233,'113勞保勞退單日級距表-請勿更改表內數字'!$B$4:$I$56,8,TRUE)</f>
        <v>0</v>
      </c>
      <c r="GW233" s="83">
        <f>VLOOKUP(DH233,'113勞保勞退單日級距表-請勿更改表內數字'!$B$4:$I$56,8,TRUE)</f>
        <v>0</v>
      </c>
      <c r="GX233" s="83">
        <f>VLOOKUP(DI233,'113勞保勞退單日級距表-請勿更改表內數字'!$B$4:$I$56,8,TRUE)</f>
        <v>0</v>
      </c>
      <c r="GY233" s="83">
        <f>VLOOKUP(DJ233,'113勞保勞退單日級距表-請勿更改表內數字'!$B$4:$I$56,8,TRUE)</f>
        <v>0</v>
      </c>
    </row>
    <row r="234" spans="2:207">
      <c r="D234" s="166"/>
      <c r="G234" s="48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48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P234" s="219">
        <f t="shared" si="147"/>
        <v>0</v>
      </c>
      <c r="AQ234" s="43">
        <f t="shared" si="148"/>
        <v>0</v>
      </c>
      <c r="AR234" s="43">
        <f t="shared" si="149"/>
        <v>0</v>
      </c>
      <c r="AS234" s="209">
        <f t="shared" si="185"/>
        <v>0</v>
      </c>
      <c r="AT234" s="201">
        <f>VLOOKUP(AS234,'113勞保勞退單日級距表-請勿更改表內數字'!$B$4:$E$56,3,TRUE)*AP234</f>
        <v>0</v>
      </c>
      <c r="AU234" s="201">
        <f>VLOOKUP(AS234,'113勞保勞退單日級距表-請勿更改表內數字'!$B$4:$I$56,7,TRUE)</f>
        <v>0</v>
      </c>
      <c r="AV234" s="201">
        <f>VLOOKUP(AS234,'113勞保勞退單日級距表-請勿更改表內數字'!$B$4:$E$56,4,TRUE)*AP234</f>
        <v>0</v>
      </c>
      <c r="AW234" s="51">
        <f t="shared" si="150"/>
        <v>0</v>
      </c>
      <c r="AX234" s="50">
        <f t="shared" si="151"/>
        <v>0</v>
      </c>
      <c r="AY234" s="50">
        <f t="shared" si="152"/>
        <v>0</v>
      </c>
      <c r="AZ234" s="50">
        <f t="shared" si="153"/>
        <v>0</v>
      </c>
      <c r="BA234" s="39">
        <f t="shared" si="154"/>
        <v>0</v>
      </c>
      <c r="BB234" s="39">
        <f t="shared" si="155"/>
        <v>0</v>
      </c>
      <c r="BC234" s="39">
        <f t="shared" si="156"/>
        <v>0</v>
      </c>
      <c r="BD234" s="39">
        <f t="shared" si="157"/>
        <v>0</v>
      </c>
      <c r="BE234" s="39">
        <f t="shared" si="158"/>
        <v>0</v>
      </c>
      <c r="BF234" s="39">
        <f t="shared" si="159"/>
        <v>0</v>
      </c>
      <c r="BG234" s="39">
        <f t="shared" si="160"/>
        <v>0</v>
      </c>
      <c r="BH234" s="39">
        <f t="shared" si="161"/>
        <v>0</v>
      </c>
      <c r="BI234" s="39">
        <f t="shared" si="162"/>
        <v>0</v>
      </c>
      <c r="BJ234" s="39">
        <f t="shared" si="163"/>
        <v>0</v>
      </c>
      <c r="BK234" s="39">
        <f t="shared" si="164"/>
        <v>0</v>
      </c>
      <c r="BL234" s="39">
        <f t="shared" si="165"/>
        <v>0</v>
      </c>
      <c r="BM234" s="39">
        <f t="shared" si="166"/>
        <v>0</v>
      </c>
      <c r="BN234" s="39">
        <f t="shared" si="167"/>
        <v>0</v>
      </c>
      <c r="BO234" s="39">
        <f t="shared" si="168"/>
        <v>0</v>
      </c>
      <c r="BP234" s="39">
        <f t="shared" si="169"/>
        <v>0</v>
      </c>
      <c r="BQ234" s="39">
        <f t="shared" si="170"/>
        <v>0</v>
      </c>
      <c r="BR234" s="39">
        <f t="shared" si="171"/>
        <v>0</v>
      </c>
      <c r="BS234" s="39">
        <f t="shared" si="172"/>
        <v>0</v>
      </c>
      <c r="BT234" s="39">
        <f t="shared" si="173"/>
        <v>0</v>
      </c>
      <c r="BU234" s="39">
        <f t="shared" si="174"/>
        <v>0</v>
      </c>
      <c r="BV234" s="39">
        <f t="shared" si="175"/>
        <v>0</v>
      </c>
      <c r="BW234" s="39">
        <f t="shared" si="176"/>
        <v>0</v>
      </c>
      <c r="BX234" s="39">
        <f t="shared" si="177"/>
        <v>0</v>
      </c>
      <c r="BY234" s="39">
        <f t="shared" si="178"/>
        <v>0</v>
      </c>
      <c r="BZ234" s="39">
        <f t="shared" si="179"/>
        <v>0</v>
      </c>
      <c r="CA234" s="39">
        <f t="shared" si="180"/>
        <v>0</v>
      </c>
      <c r="CB234" s="39">
        <f t="shared" si="181"/>
        <v>0</v>
      </c>
      <c r="CC234" s="39">
        <f t="shared" si="182"/>
        <v>0</v>
      </c>
      <c r="CD234" s="39">
        <f t="shared" si="183"/>
        <v>0</v>
      </c>
      <c r="CE234" s="39">
        <f t="shared" si="184"/>
        <v>0</v>
      </c>
      <c r="CF234" s="80">
        <f t="shared" si="189"/>
        <v>0</v>
      </c>
      <c r="CG234" s="80">
        <f t="shared" si="189"/>
        <v>0</v>
      </c>
      <c r="CH234" s="80">
        <f t="shared" si="189"/>
        <v>0</v>
      </c>
      <c r="CI234" s="80">
        <f t="shared" si="189"/>
        <v>0</v>
      </c>
      <c r="CJ234" s="80">
        <f t="shared" si="189"/>
        <v>0</v>
      </c>
      <c r="CK234" s="80">
        <f t="shared" si="189"/>
        <v>0</v>
      </c>
      <c r="CL234" s="80">
        <f t="shared" si="189"/>
        <v>0</v>
      </c>
      <c r="CM234" s="80">
        <f t="shared" si="189"/>
        <v>0</v>
      </c>
      <c r="CN234" s="80">
        <f t="shared" si="189"/>
        <v>0</v>
      </c>
      <c r="CO234" s="80">
        <f t="shared" si="189"/>
        <v>0</v>
      </c>
      <c r="CP234" s="80">
        <f t="shared" si="189"/>
        <v>0</v>
      </c>
      <c r="CQ234" s="80">
        <f t="shared" si="189"/>
        <v>0</v>
      </c>
      <c r="CR234" s="80">
        <f t="shared" si="189"/>
        <v>0</v>
      </c>
      <c r="CS234" s="80">
        <f t="shared" si="188"/>
        <v>0</v>
      </c>
      <c r="CT234" s="80">
        <f t="shared" si="188"/>
        <v>0</v>
      </c>
      <c r="CU234" s="80">
        <f t="shared" si="188"/>
        <v>0</v>
      </c>
      <c r="CV234" s="80">
        <f t="shared" si="187"/>
        <v>0</v>
      </c>
      <c r="CW234" s="80">
        <f t="shared" si="187"/>
        <v>0</v>
      </c>
      <c r="CX234" s="80">
        <f t="shared" si="187"/>
        <v>0</v>
      </c>
      <c r="CY234" s="80">
        <f t="shared" si="187"/>
        <v>0</v>
      </c>
      <c r="CZ234" s="80">
        <f t="shared" si="187"/>
        <v>0</v>
      </c>
      <c r="DA234" s="80">
        <f t="shared" si="187"/>
        <v>0</v>
      </c>
      <c r="DB234" s="80">
        <f t="shared" si="187"/>
        <v>0</v>
      </c>
      <c r="DC234" s="80">
        <f t="shared" si="187"/>
        <v>0</v>
      </c>
      <c r="DD234" s="80">
        <f t="shared" si="187"/>
        <v>0</v>
      </c>
      <c r="DE234" s="80">
        <f t="shared" si="190"/>
        <v>0</v>
      </c>
      <c r="DF234" s="80">
        <f t="shared" si="190"/>
        <v>0</v>
      </c>
      <c r="DG234" s="80">
        <f t="shared" si="190"/>
        <v>0</v>
      </c>
      <c r="DH234" s="80">
        <f t="shared" si="190"/>
        <v>0</v>
      </c>
      <c r="DI234" s="80">
        <f t="shared" si="190"/>
        <v>0</v>
      </c>
      <c r="DJ234" s="80">
        <f t="shared" si="190"/>
        <v>0</v>
      </c>
      <c r="DK234" s="85">
        <f>VLOOKUP(CF234,'113勞保勞退單日級距表-請勿更改表內數字'!$B$4:$E$56,3,TRUE)</f>
        <v>0</v>
      </c>
      <c r="DL234" s="85">
        <f>VLOOKUP(CG234,'113勞保勞退單日級距表-請勿更改表內數字'!$B$4:$E$56,3,TRUE)</f>
        <v>0</v>
      </c>
      <c r="DM234" s="85">
        <f>VLOOKUP(CH234,'113勞保勞退單日級距表-請勿更改表內數字'!$B$4:$E$56,3,TRUE)</f>
        <v>0</v>
      </c>
      <c r="DN234" s="85">
        <f>VLOOKUP(CI234,'113勞保勞退單日級距表-請勿更改表內數字'!$B$4:$E$56,3,TRUE)</f>
        <v>0</v>
      </c>
      <c r="DO234" s="85">
        <f>VLOOKUP(CJ234,'113勞保勞退單日級距表-請勿更改表內數字'!$B$4:$E$56,3,TRUE)</f>
        <v>0</v>
      </c>
      <c r="DP234" s="85">
        <f>VLOOKUP(CK234,'113勞保勞退單日級距表-請勿更改表內數字'!$B$4:$E$56,3,TRUE)</f>
        <v>0</v>
      </c>
      <c r="DQ234" s="85">
        <f>VLOOKUP(CL234,'113勞保勞退單日級距表-請勿更改表內數字'!$B$4:$E$56,3,TRUE)</f>
        <v>0</v>
      </c>
      <c r="DR234" s="85">
        <f>VLOOKUP(CM234,'113勞保勞退單日級距表-請勿更改表內數字'!$B$4:$E$56,3,TRUE)</f>
        <v>0</v>
      </c>
      <c r="DS234" s="85">
        <f>VLOOKUP(CN234,'113勞保勞退單日級距表-請勿更改表內數字'!$B$4:$E$56,3,TRUE)</f>
        <v>0</v>
      </c>
      <c r="DT234" s="85">
        <f>VLOOKUP(CO234,'113勞保勞退單日級距表-請勿更改表內數字'!$B$4:$E$56,3,TRUE)</f>
        <v>0</v>
      </c>
      <c r="DU234" s="85">
        <f>VLOOKUP(CP234,'113勞保勞退單日級距表-請勿更改表內數字'!$B$4:$E$56,3,TRUE)</f>
        <v>0</v>
      </c>
      <c r="DV234" s="85">
        <f>VLOOKUP(CQ234,'113勞保勞退單日級距表-請勿更改表內數字'!$B$4:$E$56,3,TRUE)</f>
        <v>0</v>
      </c>
      <c r="DW234" s="85">
        <f>VLOOKUP(CR234,'113勞保勞退單日級距表-請勿更改表內數字'!$B$4:$E$56,3,TRUE)</f>
        <v>0</v>
      </c>
      <c r="DX234" s="85">
        <f>VLOOKUP(CS234,'113勞保勞退單日級距表-請勿更改表內數字'!$B$4:$E$56,3,TRUE)</f>
        <v>0</v>
      </c>
      <c r="DY234" s="85">
        <f>VLOOKUP(CT234,'113勞保勞退單日級距表-請勿更改表內數字'!$B$4:$E$56,3,TRUE)</f>
        <v>0</v>
      </c>
      <c r="DZ234" s="85">
        <f>VLOOKUP(CU234,'113勞保勞退單日級距表-請勿更改表內數字'!$B$4:$E$56,3,TRUE)</f>
        <v>0</v>
      </c>
      <c r="EA234" s="85">
        <f>VLOOKUP(CV234,'113勞保勞退單日級距表-請勿更改表內數字'!$B$4:$E$56,3,TRUE)</f>
        <v>0</v>
      </c>
      <c r="EB234" s="85">
        <f>VLOOKUP(CW234,'113勞保勞退單日級距表-請勿更改表內數字'!$B$4:$E$56,3,TRUE)</f>
        <v>0</v>
      </c>
      <c r="EC234" s="85">
        <f>VLOOKUP(CX234,'113勞保勞退單日級距表-請勿更改表內數字'!$B$4:$E$56,3,TRUE)</f>
        <v>0</v>
      </c>
      <c r="ED234" s="85">
        <f>VLOOKUP(CY234,'113勞保勞退單日級距表-請勿更改表內數字'!$B$4:$E$56,3,TRUE)</f>
        <v>0</v>
      </c>
      <c r="EE234" s="85">
        <f>VLOOKUP(CZ234,'113勞保勞退單日級距表-請勿更改表內數字'!$B$4:$E$56,3,TRUE)</f>
        <v>0</v>
      </c>
      <c r="EF234" s="85">
        <f>VLOOKUP(DA234,'113勞保勞退單日級距表-請勿更改表內數字'!$B$4:$E$56,3,TRUE)</f>
        <v>0</v>
      </c>
      <c r="EG234" s="85">
        <f>VLOOKUP(DB234,'113勞保勞退單日級距表-請勿更改表內數字'!$B$4:$E$56,3,TRUE)</f>
        <v>0</v>
      </c>
      <c r="EH234" s="85">
        <f>VLOOKUP(DC234,'113勞保勞退單日級距表-請勿更改表內數字'!$B$4:$E$56,3,TRUE)</f>
        <v>0</v>
      </c>
      <c r="EI234" s="85">
        <f>VLOOKUP(DD234,'113勞保勞退單日級距表-請勿更改表內數字'!$B$4:$E$56,3,TRUE)</f>
        <v>0</v>
      </c>
      <c r="EJ234" s="85">
        <f>VLOOKUP(DE234,'113勞保勞退單日級距表-請勿更改表內數字'!$B$4:$E$56,3,TRUE)</f>
        <v>0</v>
      </c>
      <c r="EK234" s="85">
        <f>VLOOKUP(DF234,'113勞保勞退單日級距表-請勿更改表內數字'!$B$4:$E$56,3,TRUE)</f>
        <v>0</v>
      </c>
      <c r="EL234" s="85">
        <f>VLOOKUP(DG234,'113勞保勞退單日級距表-請勿更改表內數字'!$B$4:$E$56,3,TRUE)</f>
        <v>0</v>
      </c>
      <c r="EM234" s="85">
        <f>VLOOKUP(DH234,'113勞保勞退單日級距表-請勿更改表內數字'!$B$4:$E$56,3,TRUE)</f>
        <v>0</v>
      </c>
      <c r="EN234" s="85">
        <f>VLOOKUP(DI234,'113勞保勞退單日級距表-請勿更改表內數字'!$B$4:$E$56,3,TRUE)</f>
        <v>0</v>
      </c>
      <c r="EO234" s="85">
        <f>VLOOKUP(DJ234,'113勞保勞退單日級距表-請勿更改表內數字'!$B$4:$E$56,3,TRUE)</f>
        <v>0</v>
      </c>
      <c r="EP234" s="84">
        <f>VLOOKUP(CF234,'113勞保勞退單日級距表-請勿更改表內數字'!$B$4:$E$56,4,TRUE)</f>
        <v>0</v>
      </c>
      <c r="EQ234" s="84">
        <f>VLOOKUP(CG234,'113勞保勞退單日級距表-請勿更改表內數字'!$B$4:$E$56,4,TRUE)</f>
        <v>0</v>
      </c>
      <c r="ER234" s="84">
        <f>VLOOKUP(CH234,'113勞保勞退單日級距表-請勿更改表內數字'!$B$4:$E$56,4,TRUE)</f>
        <v>0</v>
      </c>
      <c r="ES234" s="84">
        <f>VLOOKUP(CI234,'113勞保勞退單日級距表-請勿更改表內數字'!$B$4:$E$56,4,TRUE)</f>
        <v>0</v>
      </c>
      <c r="ET234" s="84">
        <f>VLOOKUP(CJ234,'113勞保勞退單日級距表-請勿更改表內數字'!$B$4:$E$56,4,TRUE)</f>
        <v>0</v>
      </c>
      <c r="EU234" s="84">
        <f>VLOOKUP(CK234,'113勞保勞退單日級距表-請勿更改表內數字'!$B$4:$E$56,4,TRUE)</f>
        <v>0</v>
      </c>
      <c r="EV234" s="84">
        <f>VLOOKUP(CL234,'113勞保勞退單日級距表-請勿更改表內數字'!$B$4:$E$56,4,TRUE)</f>
        <v>0</v>
      </c>
      <c r="EW234" s="84">
        <f>VLOOKUP(CM234,'113勞保勞退單日級距表-請勿更改表內數字'!$B$4:$E$56,4,TRUE)</f>
        <v>0</v>
      </c>
      <c r="EX234" s="84">
        <f>VLOOKUP(CN234,'113勞保勞退單日級距表-請勿更改表內數字'!$B$4:$E$56,4,TRUE)</f>
        <v>0</v>
      </c>
      <c r="EY234" s="84">
        <f>VLOOKUP(CO234,'113勞保勞退單日級距表-請勿更改表內數字'!$B$4:$E$56,4,TRUE)</f>
        <v>0</v>
      </c>
      <c r="EZ234" s="84">
        <f>VLOOKUP(CP234,'113勞保勞退單日級距表-請勿更改表內數字'!$B$4:$E$56,4,TRUE)</f>
        <v>0</v>
      </c>
      <c r="FA234" s="84">
        <f>VLOOKUP(CQ234,'113勞保勞退單日級距表-請勿更改表內數字'!$B$4:$E$56,4,TRUE)</f>
        <v>0</v>
      </c>
      <c r="FB234" s="84">
        <f>VLOOKUP(CR234,'113勞保勞退單日級距表-請勿更改表內數字'!$B$4:$E$56,4,TRUE)</f>
        <v>0</v>
      </c>
      <c r="FC234" s="84">
        <f>VLOOKUP(CS234,'113勞保勞退單日級距表-請勿更改表內數字'!$B$4:$E$56,4,TRUE)</f>
        <v>0</v>
      </c>
      <c r="FD234" s="84">
        <f>VLOOKUP(CT234,'113勞保勞退單日級距表-請勿更改表內數字'!$B$4:$E$56,4,TRUE)</f>
        <v>0</v>
      </c>
      <c r="FE234" s="84">
        <f>VLOOKUP(CU234,'113勞保勞退單日級距表-請勿更改表內數字'!$B$4:$E$56,4,TRUE)</f>
        <v>0</v>
      </c>
      <c r="FF234" s="84">
        <f>VLOOKUP(CV234,'113勞保勞退單日級距表-請勿更改表內數字'!$B$4:$E$56,4,TRUE)</f>
        <v>0</v>
      </c>
      <c r="FG234" s="84">
        <f>VLOOKUP(CW234,'113勞保勞退單日級距表-請勿更改表內數字'!$B$4:$E$56,4,TRUE)</f>
        <v>0</v>
      </c>
      <c r="FH234" s="84">
        <f>VLOOKUP(CX234,'113勞保勞退單日級距表-請勿更改表內數字'!$B$4:$E$56,4,TRUE)</f>
        <v>0</v>
      </c>
      <c r="FI234" s="84">
        <f>VLOOKUP(CY234,'113勞保勞退單日級距表-請勿更改表內數字'!$B$4:$E$56,4,TRUE)</f>
        <v>0</v>
      </c>
      <c r="FJ234" s="84">
        <f>VLOOKUP(CZ234,'113勞保勞退單日級距表-請勿更改表內數字'!$B$4:$E$56,4,TRUE)</f>
        <v>0</v>
      </c>
      <c r="FK234" s="84">
        <f>VLOOKUP(DA234,'113勞保勞退單日級距表-請勿更改表內數字'!$B$4:$E$56,4,TRUE)</f>
        <v>0</v>
      </c>
      <c r="FL234" s="84">
        <f>VLOOKUP(DB234,'113勞保勞退單日級距表-請勿更改表內數字'!$B$4:$E$56,4,TRUE)</f>
        <v>0</v>
      </c>
      <c r="FM234" s="84">
        <f>VLOOKUP(DC234,'113勞保勞退單日級距表-請勿更改表內數字'!$B$4:$E$56,4,TRUE)</f>
        <v>0</v>
      </c>
      <c r="FN234" s="84">
        <f>VLOOKUP(DD234,'113勞保勞退單日級距表-請勿更改表內數字'!$B$4:$E$56,4,TRUE)</f>
        <v>0</v>
      </c>
      <c r="FO234" s="84">
        <f>VLOOKUP(DE234,'113勞保勞退單日級距表-請勿更改表內數字'!$B$4:$E$56,4,TRUE)</f>
        <v>0</v>
      </c>
      <c r="FP234" s="84">
        <f>VLOOKUP(DF234,'113勞保勞退單日級距表-請勿更改表內數字'!$B$4:$E$56,4,TRUE)</f>
        <v>0</v>
      </c>
      <c r="FQ234" s="84">
        <f>VLOOKUP(DG234,'113勞保勞退單日級距表-請勿更改表內數字'!$B$4:$E$56,4,TRUE)</f>
        <v>0</v>
      </c>
      <c r="FR234" s="84">
        <f>VLOOKUP(DH234,'113勞保勞退單日級距表-請勿更改表內數字'!$B$4:$E$56,4,TRUE)</f>
        <v>0</v>
      </c>
      <c r="FS234" s="84">
        <f>VLOOKUP(DI234,'113勞保勞退單日級距表-請勿更改表內數字'!$B$4:$E$56,4,TRUE)</f>
        <v>0</v>
      </c>
      <c r="FT234" s="84">
        <f>VLOOKUP(DJ234,'113勞保勞退單日級距表-請勿更改表內數字'!$B$4:$E$56,4,TRUE)</f>
        <v>0</v>
      </c>
      <c r="FU234" s="83">
        <f>VLOOKUP(CF234,'113勞保勞退單日級距表-請勿更改表內數字'!$B$4:$I$56,8,TRUE)</f>
        <v>0</v>
      </c>
      <c r="FV234" s="83">
        <f>VLOOKUP(CG234,'113勞保勞退單日級距表-請勿更改表內數字'!$B$4:$I$56,8,TRUE)</f>
        <v>0</v>
      </c>
      <c r="FW234" s="83">
        <f>VLOOKUP(CH234,'113勞保勞退單日級距表-請勿更改表內數字'!$B$4:$I$56,8,TRUE)</f>
        <v>0</v>
      </c>
      <c r="FX234" s="83">
        <f>VLOOKUP(CI234,'113勞保勞退單日級距表-請勿更改表內數字'!$B$4:$I$56,8,TRUE)</f>
        <v>0</v>
      </c>
      <c r="FY234" s="83">
        <f>VLOOKUP(CJ234,'113勞保勞退單日級距表-請勿更改表內數字'!$B$4:$I$56,8,TRUE)</f>
        <v>0</v>
      </c>
      <c r="FZ234" s="83">
        <f>VLOOKUP(CK234,'113勞保勞退單日級距表-請勿更改表內數字'!$B$4:$I$56,8,TRUE)</f>
        <v>0</v>
      </c>
      <c r="GA234" s="83">
        <f>VLOOKUP(CL234,'113勞保勞退單日級距表-請勿更改表內數字'!$B$4:$I$56,8,TRUE)</f>
        <v>0</v>
      </c>
      <c r="GB234" s="83">
        <f>VLOOKUP(CM234,'113勞保勞退單日級距表-請勿更改表內數字'!$B$4:$I$56,8,TRUE)</f>
        <v>0</v>
      </c>
      <c r="GC234" s="83">
        <f>VLOOKUP(CN234,'113勞保勞退單日級距表-請勿更改表內數字'!$B$4:$I$56,8,TRUE)</f>
        <v>0</v>
      </c>
      <c r="GD234" s="83">
        <f>VLOOKUP(CO234,'113勞保勞退單日級距表-請勿更改表內數字'!$B$4:$I$56,8,TRUE)</f>
        <v>0</v>
      </c>
      <c r="GE234" s="83">
        <f>VLOOKUP(CP234,'113勞保勞退單日級距表-請勿更改表內數字'!$B$4:$I$56,8,TRUE)</f>
        <v>0</v>
      </c>
      <c r="GF234" s="83">
        <f>VLOOKUP(CQ234,'113勞保勞退單日級距表-請勿更改表內數字'!$B$4:$I$56,8,TRUE)</f>
        <v>0</v>
      </c>
      <c r="GG234" s="83">
        <f>VLOOKUP(CR234,'113勞保勞退單日級距表-請勿更改表內數字'!$B$4:$I$56,8,TRUE)</f>
        <v>0</v>
      </c>
      <c r="GH234" s="83">
        <f>VLOOKUP(CS234,'113勞保勞退單日級距表-請勿更改表內數字'!$B$4:$I$56,8,TRUE)</f>
        <v>0</v>
      </c>
      <c r="GI234" s="83">
        <f>VLOOKUP(CT234,'113勞保勞退單日級距表-請勿更改表內數字'!$B$4:$I$56,8,TRUE)</f>
        <v>0</v>
      </c>
      <c r="GJ234" s="83">
        <f>VLOOKUP(CU234,'113勞保勞退單日級距表-請勿更改表內數字'!$B$4:$I$56,8,TRUE)</f>
        <v>0</v>
      </c>
      <c r="GK234" s="83">
        <f>VLOOKUP(CV234,'113勞保勞退單日級距表-請勿更改表內數字'!$B$4:$I$56,8,TRUE)</f>
        <v>0</v>
      </c>
      <c r="GL234" s="83">
        <f>VLOOKUP(CW234,'113勞保勞退單日級距表-請勿更改表內數字'!$B$4:$I$56,8,TRUE)</f>
        <v>0</v>
      </c>
      <c r="GM234" s="83">
        <f>VLOOKUP(CX234,'113勞保勞退單日級距表-請勿更改表內數字'!$B$4:$I$56,8,TRUE)</f>
        <v>0</v>
      </c>
      <c r="GN234" s="83">
        <f>VLOOKUP(CY234,'113勞保勞退單日級距表-請勿更改表內數字'!$B$4:$I$56,8,TRUE)</f>
        <v>0</v>
      </c>
      <c r="GO234" s="83">
        <f>VLOOKUP(CZ234,'113勞保勞退單日級距表-請勿更改表內數字'!$B$4:$I$56,8,TRUE)</f>
        <v>0</v>
      </c>
      <c r="GP234" s="83">
        <f>VLOOKUP(DA234,'113勞保勞退單日級距表-請勿更改表內數字'!$B$4:$I$56,8,TRUE)</f>
        <v>0</v>
      </c>
      <c r="GQ234" s="83">
        <f>VLOOKUP(DB234,'113勞保勞退單日級距表-請勿更改表內數字'!$B$4:$I$56,8,TRUE)</f>
        <v>0</v>
      </c>
      <c r="GR234" s="83">
        <f>VLOOKUP(DC234,'113勞保勞退單日級距表-請勿更改表內數字'!$B$4:$I$56,8,TRUE)</f>
        <v>0</v>
      </c>
      <c r="GS234" s="83">
        <f>VLOOKUP(DD234,'113勞保勞退單日級距表-請勿更改表內數字'!$B$4:$I$56,8,TRUE)</f>
        <v>0</v>
      </c>
      <c r="GT234" s="83">
        <f>VLOOKUP(DE234,'113勞保勞退單日級距表-請勿更改表內數字'!$B$4:$I$56,8,TRUE)</f>
        <v>0</v>
      </c>
      <c r="GU234" s="83">
        <f>VLOOKUP(DF234,'113勞保勞退單日級距表-請勿更改表內數字'!$B$4:$I$56,8,TRUE)</f>
        <v>0</v>
      </c>
      <c r="GV234" s="83">
        <f>VLOOKUP(DG234,'113勞保勞退單日級距表-請勿更改表內數字'!$B$4:$I$56,8,TRUE)</f>
        <v>0</v>
      </c>
      <c r="GW234" s="83">
        <f>VLOOKUP(DH234,'113勞保勞退單日級距表-請勿更改表內數字'!$B$4:$I$56,8,TRUE)</f>
        <v>0</v>
      </c>
      <c r="GX234" s="83">
        <f>VLOOKUP(DI234,'113勞保勞退單日級距表-請勿更改表內數字'!$B$4:$I$56,8,TRUE)</f>
        <v>0</v>
      </c>
      <c r="GY234" s="83">
        <f>VLOOKUP(DJ234,'113勞保勞退單日級距表-請勿更改表內數字'!$B$4:$I$56,8,TRUE)</f>
        <v>0</v>
      </c>
    </row>
    <row r="235" spans="2:207">
      <c r="D235" s="166"/>
      <c r="G235" s="48"/>
      <c r="W235" s="48"/>
      <c r="AP235" s="219">
        <f t="shared" si="147"/>
        <v>0</v>
      </c>
      <c r="AQ235" s="43">
        <f t="shared" si="148"/>
        <v>0</v>
      </c>
      <c r="AR235" s="43">
        <f t="shared" si="149"/>
        <v>0</v>
      </c>
      <c r="AS235" s="209">
        <f t="shared" si="185"/>
        <v>0</v>
      </c>
      <c r="AT235" s="201">
        <f>VLOOKUP(AS235,'113勞保勞退單日級距表-請勿更改表內數字'!$B$4:$E$56,3,TRUE)*AP235</f>
        <v>0</v>
      </c>
      <c r="AU235" s="201">
        <f>VLOOKUP(AS235,'113勞保勞退單日級距表-請勿更改表內數字'!$B$4:$I$56,7,TRUE)</f>
        <v>0</v>
      </c>
      <c r="AV235" s="201">
        <f>VLOOKUP(AS235,'113勞保勞退單日級距表-請勿更改表內數字'!$B$4:$E$56,4,TRUE)*AP235</f>
        <v>0</v>
      </c>
      <c r="AW235" s="51">
        <f t="shared" si="150"/>
        <v>0</v>
      </c>
      <c r="AX235" s="50">
        <f t="shared" si="151"/>
        <v>0</v>
      </c>
      <c r="AY235" s="50">
        <f t="shared" si="152"/>
        <v>0</v>
      </c>
      <c r="AZ235" s="50">
        <f t="shared" si="153"/>
        <v>0</v>
      </c>
      <c r="BA235" s="39">
        <f t="shared" si="154"/>
        <v>0</v>
      </c>
      <c r="BB235" s="39">
        <f t="shared" si="155"/>
        <v>0</v>
      </c>
      <c r="BC235" s="39">
        <f t="shared" si="156"/>
        <v>0</v>
      </c>
      <c r="BD235" s="39">
        <f t="shared" si="157"/>
        <v>0</v>
      </c>
      <c r="BE235" s="39">
        <f t="shared" si="158"/>
        <v>0</v>
      </c>
      <c r="BF235" s="39">
        <f t="shared" si="159"/>
        <v>0</v>
      </c>
      <c r="BG235" s="39">
        <f t="shared" si="160"/>
        <v>0</v>
      </c>
      <c r="BH235" s="39">
        <f t="shared" si="161"/>
        <v>0</v>
      </c>
      <c r="BI235" s="39">
        <f t="shared" si="162"/>
        <v>0</v>
      </c>
      <c r="BJ235" s="39">
        <f t="shared" si="163"/>
        <v>0</v>
      </c>
      <c r="BK235" s="39">
        <f t="shared" si="164"/>
        <v>0</v>
      </c>
      <c r="BL235" s="39">
        <f t="shared" si="165"/>
        <v>0</v>
      </c>
      <c r="BM235" s="39">
        <f t="shared" si="166"/>
        <v>0</v>
      </c>
      <c r="BN235" s="39">
        <f t="shared" si="167"/>
        <v>0</v>
      </c>
      <c r="BO235" s="39">
        <f t="shared" si="168"/>
        <v>0</v>
      </c>
      <c r="BP235" s="39">
        <f t="shared" si="169"/>
        <v>0</v>
      </c>
      <c r="BQ235" s="39">
        <f t="shared" si="170"/>
        <v>0</v>
      </c>
      <c r="BR235" s="39">
        <f t="shared" si="171"/>
        <v>0</v>
      </c>
      <c r="BS235" s="39">
        <f t="shared" si="172"/>
        <v>0</v>
      </c>
      <c r="BT235" s="39">
        <f t="shared" si="173"/>
        <v>0</v>
      </c>
      <c r="BU235" s="39">
        <f t="shared" si="174"/>
        <v>0</v>
      </c>
      <c r="BV235" s="39">
        <f t="shared" si="175"/>
        <v>0</v>
      </c>
      <c r="BW235" s="39">
        <f t="shared" si="176"/>
        <v>0</v>
      </c>
      <c r="BX235" s="39">
        <f t="shared" si="177"/>
        <v>0</v>
      </c>
      <c r="BY235" s="39">
        <f t="shared" si="178"/>
        <v>0</v>
      </c>
      <c r="BZ235" s="39">
        <f t="shared" si="179"/>
        <v>0</v>
      </c>
      <c r="CA235" s="39">
        <f t="shared" si="180"/>
        <v>0</v>
      </c>
      <c r="CB235" s="39">
        <f t="shared" si="181"/>
        <v>0</v>
      </c>
      <c r="CC235" s="39">
        <f t="shared" si="182"/>
        <v>0</v>
      </c>
      <c r="CD235" s="39">
        <f t="shared" si="183"/>
        <v>0</v>
      </c>
      <c r="CE235" s="39">
        <f t="shared" si="184"/>
        <v>0</v>
      </c>
      <c r="CF235" s="80">
        <f t="shared" si="189"/>
        <v>0</v>
      </c>
      <c r="CG235" s="80">
        <f t="shared" si="189"/>
        <v>0</v>
      </c>
      <c r="CH235" s="80">
        <f t="shared" si="189"/>
        <v>0</v>
      </c>
      <c r="CI235" s="80">
        <f t="shared" si="189"/>
        <v>0</v>
      </c>
      <c r="CJ235" s="80">
        <f t="shared" si="189"/>
        <v>0</v>
      </c>
      <c r="CK235" s="80">
        <f t="shared" si="189"/>
        <v>0</v>
      </c>
      <c r="CL235" s="80">
        <f t="shared" si="189"/>
        <v>0</v>
      </c>
      <c r="CM235" s="80">
        <f t="shared" si="189"/>
        <v>0</v>
      </c>
      <c r="CN235" s="80">
        <f t="shared" si="189"/>
        <v>0</v>
      </c>
      <c r="CO235" s="80">
        <f t="shared" si="189"/>
        <v>0</v>
      </c>
      <c r="CP235" s="80">
        <f t="shared" si="189"/>
        <v>0</v>
      </c>
      <c r="CQ235" s="80">
        <f t="shared" si="189"/>
        <v>0</v>
      </c>
      <c r="CR235" s="80">
        <f t="shared" si="189"/>
        <v>0</v>
      </c>
      <c r="CS235" s="80">
        <f t="shared" si="188"/>
        <v>0</v>
      </c>
      <c r="CT235" s="80">
        <f t="shared" si="188"/>
        <v>0</v>
      </c>
      <c r="CU235" s="80">
        <f t="shared" si="188"/>
        <v>0</v>
      </c>
      <c r="CV235" s="80">
        <f t="shared" si="187"/>
        <v>0</v>
      </c>
      <c r="CW235" s="80">
        <f t="shared" si="187"/>
        <v>0</v>
      </c>
      <c r="CX235" s="80">
        <f t="shared" si="187"/>
        <v>0</v>
      </c>
      <c r="CY235" s="80">
        <f t="shared" si="187"/>
        <v>0</v>
      </c>
      <c r="CZ235" s="80">
        <f t="shared" si="187"/>
        <v>0</v>
      </c>
      <c r="DA235" s="80">
        <f t="shared" si="187"/>
        <v>0</v>
      </c>
      <c r="DB235" s="80">
        <f t="shared" si="187"/>
        <v>0</v>
      </c>
      <c r="DC235" s="80">
        <f t="shared" si="187"/>
        <v>0</v>
      </c>
      <c r="DD235" s="80">
        <f t="shared" si="187"/>
        <v>0</v>
      </c>
      <c r="DE235" s="80">
        <f t="shared" si="190"/>
        <v>0</v>
      </c>
      <c r="DF235" s="80">
        <f t="shared" si="190"/>
        <v>0</v>
      </c>
      <c r="DG235" s="80">
        <f t="shared" si="190"/>
        <v>0</v>
      </c>
      <c r="DH235" s="80">
        <f t="shared" si="190"/>
        <v>0</v>
      </c>
      <c r="DI235" s="80">
        <f t="shared" si="190"/>
        <v>0</v>
      </c>
      <c r="DJ235" s="80">
        <f t="shared" si="190"/>
        <v>0</v>
      </c>
      <c r="DK235" s="85">
        <f>VLOOKUP(CF235,'113勞保勞退單日級距表-請勿更改表內數字'!$B$4:$E$56,3,TRUE)</f>
        <v>0</v>
      </c>
      <c r="DL235" s="85">
        <f>VLOOKUP(CG235,'113勞保勞退單日級距表-請勿更改表內數字'!$B$4:$E$56,3,TRUE)</f>
        <v>0</v>
      </c>
      <c r="DM235" s="85">
        <f>VLOOKUP(CH235,'113勞保勞退單日級距表-請勿更改表內數字'!$B$4:$E$56,3,TRUE)</f>
        <v>0</v>
      </c>
      <c r="DN235" s="85">
        <f>VLOOKUP(CI235,'113勞保勞退單日級距表-請勿更改表內數字'!$B$4:$E$56,3,TRUE)</f>
        <v>0</v>
      </c>
      <c r="DO235" s="85">
        <f>VLOOKUP(CJ235,'113勞保勞退單日級距表-請勿更改表內數字'!$B$4:$E$56,3,TRUE)</f>
        <v>0</v>
      </c>
      <c r="DP235" s="85">
        <f>VLOOKUP(CK235,'113勞保勞退單日級距表-請勿更改表內數字'!$B$4:$E$56,3,TRUE)</f>
        <v>0</v>
      </c>
      <c r="DQ235" s="85">
        <f>VLOOKUP(CL235,'113勞保勞退單日級距表-請勿更改表內數字'!$B$4:$E$56,3,TRUE)</f>
        <v>0</v>
      </c>
      <c r="DR235" s="85">
        <f>VLOOKUP(CM235,'113勞保勞退單日級距表-請勿更改表內數字'!$B$4:$E$56,3,TRUE)</f>
        <v>0</v>
      </c>
      <c r="DS235" s="85">
        <f>VLOOKUP(CN235,'113勞保勞退單日級距表-請勿更改表內數字'!$B$4:$E$56,3,TRUE)</f>
        <v>0</v>
      </c>
      <c r="DT235" s="85">
        <f>VLOOKUP(CO235,'113勞保勞退單日級距表-請勿更改表內數字'!$B$4:$E$56,3,TRUE)</f>
        <v>0</v>
      </c>
      <c r="DU235" s="85">
        <f>VLOOKUP(CP235,'113勞保勞退單日級距表-請勿更改表內數字'!$B$4:$E$56,3,TRUE)</f>
        <v>0</v>
      </c>
      <c r="DV235" s="85">
        <f>VLOOKUP(CQ235,'113勞保勞退單日級距表-請勿更改表內數字'!$B$4:$E$56,3,TRUE)</f>
        <v>0</v>
      </c>
      <c r="DW235" s="85">
        <f>VLOOKUP(CR235,'113勞保勞退單日級距表-請勿更改表內數字'!$B$4:$E$56,3,TRUE)</f>
        <v>0</v>
      </c>
      <c r="DX235" s="85">
        <f>VLOOKUP(CS235,'113勞保勞退單日級距表-請勿更改表內數字'!$B$4:$E$56,3,TRUE)</f>
        <v>0</v>
      </c>
      <c r="DY235" s="85">
        <f>VLOOKUP(CT235,'113勞保勞退單日級距表-請勿更改表內數字'!$B$4:$E$56,3,TRUE)</f>
        <v>0</v>
      </c>
      <c r="DZ235" s="85">
        <f>VLOOKUP(CU235,'113勞保勞退單日級距表-請勿更改表內數字'!$B$4:$E$56,3,TRUE)</f>
        <v>0</v>
      </c>
      <c r="EA235" s="85">
        <f>VLOOKUP(CV235,'113勞保勞退單日級距表-請勿更改表內數字'!$B$4:$E$56,3,TRUE)</f>
        <v>0</v>
      </c>
      <c r="EB235" s="85">
        <f>VLOOKUP(CW235,'113勞保勞退單日級距表-請勿更改表內數字'!$B$4:$E$56,3,TRUE)</f>
        <v>0</v>
      </c>
      <c r="EC235" s="85">
        <f>VLOOKUP(CX235,'113勞保勞退單日級距表-請勿更改表內數字'!$B$4:$E$56,3,TRUE)</f>
        <v>0</v>
      </c>
      <c r="ED235" s="85">
        <f>VLOOKUP(CY235,'113勞保勞退單日級距表-請勿更改表內數字'!$B$4:$E$56,3,TRUE)</f>
        <v>0</v>
      </c>
      <c r="EE235" s="85">
        <f>VLOOKUP(CZ235,'113勞保勞退單日級距表-請勿更改表內數字'!$B$4:$E$56,3,TRUE)</f>
        <v>0</v>
      </c>
      <c r="EF235" s="85">
        <f>VLOOKUP(DA235,'113勞保勞退單日級距表-請勿更改表內數字'!$B$4:$E$56,3,TRUE)</f>
        <v>0</v>
      </c>
      <c r="EG235" s="85">
        <f>VLOOKUP(DB235,'113勞保勞退單日級距表-請勿更改表內數字'!$B$4:$E$56,3,TRUE)</f>
        <v>0</v>
      </c>
      <c r="EH235" s="85">
        <f>VLOOKUP(DC235,'113勞保勞退單日級距表-請勿更改表內數字'!$B$4:$E$56,3,TRUE)</f>
        <v>0</v>
      </c>
      <c r="EI235" s="85">
        <f>VLOOKUP(DD235,'113勞保勞退單日級距表-請勿更改表內數字'!$B$4:$E$56,3,TRUE)</f>
        <v>0</v>
      </c>
      <c r="EJ235" s="85">
        <f>VLOOKUP(DE235,'113勞保勞退單日級距表-請勿更改表內數字'!$B$4:$E$56,3,TRUE)</f>
        <v>0</v>
      </c>
      <c r="EK235" s="85">
        <f>VLOOKUP(DF235,'113勞保勞退單日級距表-請勿更改表內數字'!$B$4:$E$56,3,TRUE)</f>
        <v>0</v>
      </c>
      <c r="EL235" s="85">
        <f>VLOOKUP(DG235,'113勞保勞退單日級距表-請勿更改表內數字'!$B$4:$E$56,3,TRUE)</f>
        <v>0</v>
      </c>
      <c r="EM235" s="85">
        <f>VLOOKUP(DH235,'113勞保勞退單日級距表-請勿更改表內數字'!$B$4:$E$56,3,TRUE)</f>
        <v>0</v>
      </c>
      <c r="EN235" s="85">
        <f>VLOOKUP(DI235,'113勞保勞退單日級距表-請勿更改表內數字'!$B$4:$E$56,3,TRUE)</f>
        <v>0</v>
      </c>
      <c r="EO235" s="85">
        <f>VLOOKUP(DJ235,'113勞保勞退單日級距表-請勿更改表內數字'!$B$4:$E$56,3,TRUE)</f>
        <v>0</v>
      </c>
      <c r="EP235" s="84">
        <f>VLOOKUP(CF235,'113勞保勞退單日級距表-請勿更改表內數字'!$B$4:$E$56,4,TRUE)</f>
        <v>0</v>
      </c>
      <c r="EQ235" s="84">
        <f>VLOOKUP(CG235,'113勞保勞退單日級距表-請勿更改表內數字'!$B$4:$E$56,4,TRUE)</f>
        <v>0</v>
      </c>
      <c r="ER235" s="84">
        <f>VLOOKUP(CH235,'113勞保勞退單日級距表-請勿更改表內數字'!$B$4:$E$56,4,TRUE)</f>
        <v>0</v>
      </c>
      <c r="ES235" s="84">
        <f>VLOOKUP(CI235,'113勞保勞退單日級距表-請勿更改表內數字'!$B$4:$E$56,4,TRUE)</f>
        <v>0</v>
      </c>
      <c r="ET235" s="84">
        <f>VLOOKUP(CJ235,'113勞保勞退單日級距表-請勿更改表內數字'!$B$4:$E$56,4,TRUE)</f>
        <v>0</v>
      </c>
      <c r="EU235" s="84">
        <f>VLOOKUP(CK235,'113勞保勞退單日級距表-請勿更改表內數字'!$B$4:$E$56,4,TRUE)</f>
        <v>0</v>
      </c>
      <c r="EV235" s="84">
        <f>VLOOKUP(CL235,'113勞保勞退單日級距表-請勿更改表內數字'!$B$4:$E$56,4,TRUE)</f>
        <v>0</v>
      </c>
      <c r="EW235" s="84">
        <f>VLOOKUP(CM235,'113勞保勞退單日級距表-請勿更改表內數字'!$B$4:$E$56,4,TRUE)</f>
        <v>0</v>
      </c>
      <c r="EX235" s="84">
        <f>VLOOKUP(CN235,'113勞保勞退單日級距表-請勿更改表內數字'!$B$4:$E$56,4,TRUE)</f>
        <v>0</v>
      </c>
      <c r="EY235" s="84">
        <f>VLOOKUP(CO235,'113勞保勞退單日級距表-請勿更改表內數字'!$B$4:$E$56,4,TRUE)</f>
        <v>0</v>
      </c>
      <c r="EZ235" s="84">
        <f>VLOOKUP(CP235,'113勞保勞退單日級距表-請勿更改表內數字'!$B$4:$E$56,4,TRUE)</f>
        <v>0</v>
      </c>
      <c r="FA235" s="84">
        <f>VLOOKUP(CQ235,'113勞保勞退單日級距表-請勿更改表內數字'!$B$4:$E$56,4,TRUE)</f>
        <v>0</v>
      </c>
      <c r="FB235" s="84">
        <f>VLOOKUP(CR235,'113勞保勞退單日級距表-請勿更改表內數字'!$B$4:$E$56,4,TRUE)</f>
        <v>0</v>
      </c>
      <c r="FC235" s="84">
        <f>VLOOKUP(CS235,'113勞保勞退單日級距表-請勿更改表內數字'!$B$4:$E$56,4,TRUE)</f>
        <v>0</v>
      </c>
      <c r="FD235" s="84">
        <f>VLOOKUP(CT235,'113勞保勞退單日級距表-請勿更改表內數字'!$B$4:$E$56,4,TRUE)</f>
        <v>0</v>
      </c>
      <c r="FE235" s="84">
        <f>VLOOKUP(CU235,'113勞保勞退單日級距表-請勿更改表內數字'!$B$4:$E$56,4,TRUE)</f>
        <v>0</v>
      </c>
      <c r="FF235" s="84">
        <f>VLOOKUP(CV235,'113勞保勞退單日級距表-請勿更改表內數字'!$B$4:$E$56,4,TRUE)</f>
        <v>0</v>
      </c>
      <c r="FG235" s="84">
        <f>VLOOKUP(CW235,'113勞保勞退單日級距表-請勿更改表內數字'!$B$4:$E$56,4,TRUE)</f>
        <v>0</v>
      </c>
      <c r="FH235" s="84">
        <f>VLOOKUP(CX235,'113勞保勞退單日級距表-請勿更改表內數字'!$B$4:$E$56,4,TRUE)</f>
        <v>0</v>
      </c>
      <c r="FI235" s="84">
        <f>VLOOKUP(CY235,'113勞保勞退單日級距表-請勿更改表內數字'!$B$4:$E$56,4,TRUE)</f>
        <v>0</v>
      </c>
      <c r="FJ235" s="84">
        <f>VLOOKUP(CZ235,'113勞保勞退單日級距表-請勿更改表內數字'!$B$4:$E$56,4,TRUE)</f>
        <v>0</v>
      </c>
      <c r="FK235" s="84">
        <f>VLOOKUP(DA235,'113勞保勞退單日級距表-請勿更改表內數字'!$B$4:$E$56,4,TRUE)</f>
        <v>0</v>
      </c>
      <c r="FL235" s="84">
        <f>VLOOKUP(DB235,'113勞保勞退單日級距表-請勿更改表內數字'!$B$4:$E$56,4,TRUE)</f>
        <v>0</v>
      </c>
      <c r="FM235" s="84">
        <f>VLOOKUP(DC235,'113勞保勞退單日級距表-請勿更改表內數字'!$B$4:$E$56,4,TRUE)</f>
        <v>0</v>
      </c>
      <c r="FN235" s="84">
        <f>VLOOKUP(DD235,'113勞保勞退單日級距表-請勿更改表內數字'!$B$4:$E$56,4,TRUE)</f>
        <v>0</v>
      </c>
      <c r="FO235" s="84">
        <f>VLOOKUP(DE235,'113勞保勞退單日級距表-請勿更改表內數字'!$B$4:$E$56,4,TRUE)</f>
        <v>0</v>
      </c>
      <c r="FP235" s="84">
        <f>VLOOKUP(DF235,'113勞保勞退單日級距表-請勿更改表內數字'!$B$4:$E$56,4,TRUE)</f>
        <v>0</v>
      </c>
      <c r="FQ235" s="84">
        <f>VLOOKUP(DG235,'113勞保勞退單日級距表-請勿更改表內數字'!$B$4:$E$56,4,TRUE)</f>
        <v>0</v>
      </c>
      <c r="FR235" s="84">
        <f>VLOOKUP(DH235,'113勞保勞退單日級距表-請勿更改表內數字'!$B$4:$E$56,4,TRUE)</f>
        <v>0</v>
      </c>
      <c r="FS235" s="84">
        <f>VLOOKUP(DI235,'113勞保勞退單日級距表-請勿更改表內數字'!$B$4:$E$56,4,TRUE)</f>
        <v>0</v>
      </c>
      <c r="FT235" s="84">
        <f>VLOOKUP(DJ235,'113勞保勞退單日級距表-請勿更改表內數字'!$B$4:$E$56,4,TRUE)</f>
        <v>0</v>
      </c>
      <c r="FU235" s="83">
        <f>VLOOKUP(CF235,'113勞保勞退單日級距表-請勿更改表內數字'!$B$4:$I$56,8,TRUE)</f>
        <v>0</v>
      </c>
      <c r="FV235" s="83">
        <f>VLOOKUP(CG235,'113勞保勞退單日級距表-請勿更改表內數字'!$B$4:$I$56,8,TRUE)</f>
        <v>0</v>
      </c>
      <c r="FW235" s="83">
        <f>VLOOKUP(CH235,'113勞保勞退單日級距表-請勿更改表內數字'!$B$4:$I$56,8,TRUE)</f>
        <v>0</v>
      </c>
      <c r="FX235" s="83">
        <f>VLOOKUP(CI235,'113勞保勞退單日級距表-請勿更改表內數字'!$B$4:$I$56,8,TRUE)</f>
        <v>0</v>
      </c>
      <c r="FY235" s="83">
        <f>VLOOKUP(CJ235,'113勞保勞退單日級距表-請勿更改表內數字'!$B$4:$I$56,8,TRUE)</f>
        <v>0</v>
      </c>
      <c r="FZ235" s="83">
        <f>VLOOKUP(CK235,'113勞保勞退單日級距表-請勿更改表內數字'!$B$4:$I$56,8,TRUE)</f>
        <v>0</v>
      </c>
      <c r="GA235" s="83">
        <f>VLOOKUP(CL235,'113勞保勞退單日級距表-請勿更改表內數字'!$B$4:$I$56,8,TRUE)</f>
        <v>0</v>
      </c>
      <c r="GB235" s="83">
        <f>VLOOKUP(CM235,'113勞保勞退單日級距表-請勿更改表內數字'!$B$4:$I$56,8,TRUE)</f>
        <v>0</v>
      </c>
      <c r="GC235" s="83">
        <f>VLOOKUP(CN235,'113勞保勞退單日級距表-請勿更改表內數字'!$B$4:$I$56,8,TRUE)</f>
        <v>0</v>
      </c>
      <c r="GD235" s="83">
        <f>VLOOKUP(CO235,'113勞保勞退單日級距表-請勿更改表內數字'!$B$4:$I$56,8,TRUE)</f>
        <v>0</v>
      </c>
      <c r="GE235" s="83">
        <f>VLOOKUP(CP235,'113勞保勞退單日級距表-請勿更改表內數字'!$B$4:$I$56,8,TRUE)</f>
        <v>0</v>
      </c>
      <c r="GF235" s="83">
        <f>VLOOKUP(CQ235,'113勞保勞退單日級距表-請勿更改表內數字'!$B$4:$I$56,8,TRUE)</f>
        <v>0</v>
      </c>
      <c r="GG235" s="83">
        <f>VLOOKUP(CR235,'113勞保勞退單日級距表-請勿更改表內數字'!$B$4:$I$56,8,TRUE)</f>
        <v>0</v>
      </c>
      <c r="GH235" s="83">
        <f>VLOOKUP(CS235,'113勞保勞退單日級距表-請勿更改表內數字'!$B$4:$I$56,8,TRUE)</f>
        <v>0</v>
      </c>
      <c r="GI235" s="83">
        <f>VLOOKUP(CT235,'113勞保勞退單日級距表-請勿更改表內數字'!$B$4:$I$56,8,TRUE)</f>
        <v>0</v>
      </c>
      <c r="GJ235" s="83">
        <f>VLOOKUP(CU235,'113勞保勞退單日級距表-請勿更改表內數字'!$B$4:$I$56,8,TRUE)</f>
        <v>0</v>
      </c>
      <c r="GK235" s="83">
        <f>VLOOKUP(CV235,'113勞保勞退單日級距表-請勿更改表內數字'!$B$4:$I$56,8,TRUE)</f>
        <v>0</v>
      </c>
      <c r="GL235" s="83">
        <f>VLOOKUP(CW235,'113勞保勞退單日級距表-請勿更改表內數字'!$B$4:$I$56,8,TRUE)</f>
        <v>0</v>
      </c>
      <c r="GM235" s="83">
        <f>VLOOKUP(CX235,'113勞保勞退單日級距表-請勿更改表內數字'!$B$4:$I$56,8,TRUE)</f>
        <v>0</v>
      </c>
      <c r="GN235" s="83">
        <f>VLOOKUP(CY235,'113勞保勞退單日級距表-請勿更改表內數字'!$B$4:$I$56,8,TRUE)</f>
        <v>0</v>
      </c>
      <c r="GO235" s="83">
        <f>VLOOKUP(CZ235,'113勞保勞退單日級距表-請勿更改表內數字'!$B$4:$I$56,8,TRUE)</f>
        <v>0</v>
      </c>
      <c r="GP235" s="83">
        <f>VLOOKUP(DA235,'113勞保勞退單日級距表-請勿更改表內數字'!$B$4:$I$56,8,TRUE)</f>
        <v>0</v>
      </c>
      <c r="GQ235" s="83">
        <f>VLOOKUP(DB235,'113勞保勞退單日級距表-請勿更改表內數字'!$B$4:$I$56,8,TRUE)</f>
        <v>0</v>
      </c>
      <c r="GR235" s="83">
        <f>VLOOKUP(DC235,'113勞保勞退單日級距表-請勿更改表內數字'!$B$4:$I$56,8,TRUE)</f>
        <v>0</v>
      </c>
      <c r="GS235" s="83">
        <f>VLOOKUP(DD235,'113勞保勞退單日級距表-請勿更改表內數字'!$B$4:$I$56,8,TRUE)</f>
        <v>0</v>
      </c>
      <c r="GT235" s="83">
        <f>VLOOKUP(DE235,'113勞保勞退單日級距表-請勿更改表內數字'!$B$4:$I$56,8,TRUE)</f>
        <v>0</v>
      </c>
      <c r="GU235" s="83">
        <f>VLOOKUP(DF235,'113勞保勞退單日級距表-請勿更改表內數字'!$B$4:$I$56,8,TRUE)</f>
        <v>0</v>
      </c>
      <c r="GV235" s="83">
        <f>VLOOKUP(DG235,'113勞保勞退單日級距表-請勿更改表內數字'!$B$4:$I$56,8,TRUE)</f>
        <v>0</v>
      </c>
      <c r="GW235" s="83">
        <f>VLOOKUP(DH235,'113勞保勞退單日級距表-請勿更改表內數字'!$B$4:$I$56,8,TRUE)</f>
        <v>0</v>
      </c>
      <c r="GX235" s="83">
        <f>VLOOKUP(DI235,'113勞保勞退單日級距表-請勿更改表內數字'!$B$4:$I$56,8,TRUE)</f>
        <v>0</v>
      </c>
      <c r="GY235" s="83">
        <f>VLOOKUP(DJ235,'113勞保勞退單日級距表-請勿更改表內數字'!$B$4:$I$56,8,TRUE)</f>
        <v>0</v>
      </c>
    </row>
    <row r="236" spans="2:207">
      <c r="D236" s="166"/>
      <c r="G236" s="48"/>
      <c r="W236" s="48"/>
      <c r="AP236" s="219">
        <f t="shared" si="147"/>
        <v>0</v>
      </c>
      <c r="AQ236" s="43">
        <f t="shared" si="148"/>
        <v>0</v>
      </c>
      <c r="AR236" s="43">
        <f t="shared" si="149"/>
        <v>0</v>
      </c>
      <c r="AS236" s="209">
        <f t="shared" si="185"/>
        <v>0</v>
      </c>
      <c r="AT236" s="201">
        <f>VLOOKUP(AS236,'113勞保勞退單日級距表-請勿更改表內數字'!$B$4:$E$56,3,TRUE)*AP236</f>
        <v>0</v>
      </c>
      <c r="AU236" s="201">
        <f>VLOOKUP(AS236,'113勞保勞退單日級距表-請勿更改表內數字'!$B$4:$I$56,7,TRUE)</f>
        <v>0</v>
      </c>
      <c r="AV236" s="201">
        <f>VLOOKUP(AS236,'113勞保勞退單日級距表-請勿更改表內數字'!$B$4:$E$56,4,TRUE)*AP236</f>
        <v>0</v>
      </c>
      <c r="AW236" s="51">
        <f t="shared" si="150"/>
        <v>0</v>
      </c>
      <c r="AX236" s="50">
        <f t="shared" si="151"/>
        <v>0</v>
      </c>
      <c r="AY236" s="50">
        <f t="shared" si="152"/>
        <v>0</v>
      </c>
      <c r="AZ236" s="50">
        <f t="shared" si="153"/>
        <v>0</v>
      </c>
      <c r="BA236" s="39">
        <f t="shared" si="154"/>
        <v>0</v>
      </c>
      <c r="BB236" s="39">
        <f t="shared" si="155"/>
        <v>0</v>
      </c>
      <c r="BC236" s="39">
        <f t="shared" si="156"/>
        <v>0</v>
      </c>
      <c r="BD236" s="39">
        <f t="shared" si="157"/>
        <v>0</v>
      </c>
      <c r="BE236" s="39">
        <f t="shared" si="158"/>
        <v>0</v>
      </c>
      <c r="BF236" s="39">
        <f t="shared" si="159"/>
        <v>0</v>
      </c>
      <c r="BG236" s="39">
        <f t="shared" si="160"/>
        <v>0</v>
      </c>
      <c r="BH236" s="39">
        <f t="shared" si="161"/>
        <v>0</v>
      </c>
      <c r="BI236" s="39">
        <f t="shared" si="162"/>
        <v>0</v>
      </c>
      <c r="BJ236" s="39">
        <f t="shared" si="163"/>
        <v>0</v>
      </c>
      <c r="BK236" s="39">
        <f t="shared" si="164"/>
        <v>0</v>
      </c>
      <c r="BL236" s="39">
        <f t="shared" si="165"/>
        <v>0</v>
      </c>
      <c r="BM236" s="39">
        <f t="shared" si="166"/>
        <v>0</v>
      </c>
      <c r="BN236" s="39">
        <f t="shared" si="167"/>
        <v>0</v>
      </c>
      <c r="BO236" s="39">
        <f t="shared" si="168"/>
        <v>0</v>
      </c>
      <c r="BP236" s="39">
        <f t="shared" si="169"/>
        <v>0</v>
      </c>
      <c r="BQ236" s="39">
        <f t="shared" si="170"/>
        <v>0</v>
      </c>
      <c r="BR236" s="39">
        <f t="shared" si="171"/>
        <v>0</v>
      </c>
      <c r="BS236" s="39">
        <f t="shared" si="172"/>
        <v>0</v>
      </c>
      <c r="BT236" s="39">
        <f t="shared" si="173"/>
        <v>0</v>
      </c>
      <c r="BU236" s="39">
        <f t="shared" si="174"/>
        <v>0</v>
      </c>
      <c r="BV236" s="39">
        <f t="shared" si="175"/>
        <v>0</v>
      </c>
      <c r="BW236" s="39">
        <f t="shared" si="176"/>
        <v>0</v>
      </c>
      <c r="BX236" s="39">
        <f t="shared" si="177"/>
        <v>0</v>
      </c>
      <c r="BY236" s="39">
        <f t="shared" si="178"/>
        <v>0</v>
      </c>
      <c r="BZ236" s="39">
        <f t="shared" si="179"/>
        <v>0</v>
      </c>
      <c r="CA236" s="39">
        <f t="shared" si="180"/>
        <v>0</v>
      </c>
      <c r="CB236" s="39">
        <f t="shared" si="181"/>
        <v>0</v>
      </c>
      <c r="CC236" s="39">
        <f t="shared" si="182"/>
        <v>0</v>
      </c>
      <c r="CD236" s="39">
        <f t="shared" si="183"/>
        <v>0</v>
      </c>
      <c r="CE236" s="39">
        <f t="shared" si="184"/>
        <v>0</v>
      </c>
      <c r="CF236" s="80">
        <f t="shared" si="189"/>
        <v>0</v>
      </c>
      <c r="CG236" s="80">
        <f t="shared" si="189"/>
        <v>0</v>
      </c>
      <c r="CH236" s="80">
        <f t="shared" si="189"/>
        <v>0</v>
      </c>
      <c r="CI236" s="80">
        <f t="shared" si="189"/>
        <v>0</v>
      </c>
      <c r="CJ236" s="80">
        <f t="shared" si="189"/>
        <v>0</v>
      </c>
      <c r="CK236" s="80">
        <f t="shared" si="189"/>
        <v>0</v>
      </c>
      <c r="CL236" s="80">
        <f t="shared" si="189"/>
        <v>0</v>
      </c>
      <c r="CM236" s="80">
        <f t="shared" si="189"/>
        <v>0</v>
      </c>
      <c r="CN236" s="80">
        <f t="shared" ref="CN236:CX279" si="191">BI236*30</f>
        <v>0</v>
      </c>
      <c r="CO236" s="80">
        <f t="shared" si="191"/>
        <v>0</v>
      </c>
      <c r="CP236" s="80">
        <f t="shared" si="191"/>
        <v>0</v>
      </c>
      <c r="CQ236" s="80">
        <f t="shared" si="191"/>
        <v>0</v>
      </c>
      <c r="CR236" s="80">
        <f t="shared" si="191"/>
        <v>0</v>
      </c>
      <c r="CS236" s="80">
        <f t="shared" si="188"/>
        <v>0</v>
      </c>
      <c r="CT236" s="80">
        <f t="shared" si="188"/>
        <v>0</v>
      </c>
      <c r="CU236" s="80">
        <f t="shared" si="188"/>
        <v>0</v>
      </c>
      <c r="CV236" s="80">
        <f t="shared" si="187"/>
        <v>0</v>
      </c>
      <c r="CW236" s="80">
        <f t="shared" si="187"/>
        <v>0</v>
      </c>
      <c r="CX236" s="80">
        <f t="shared" si="187"/>
        <v>0</v>
      </c>
      <c r="CY236" s="80">
        <f t="shared" si="187"/>
        <v>0</v>
      </c>
      <c r="CZ236" s="80">
        <f t="shared" si="187"/>
        <v>0</v>
      </c>
      <c r="DA236" s="80">
        <f t="shared" si="187"/>
        <v>0</v>
      </c>
      <c r="DB236" s="80">
        <f t="shared" si="187"/>
        <v>0</v>
      </c>
      <c r="DC236" s="80">
        <f t="shared" si="187"/>
        <v>0</v>
      </c>
      <c r="DD236" s="80">
        <f t="shared" si="187"/>
        <v>0</v>
      </c>
      <c r="DE236" s="80">
        <f t="shared" si="190"/>
        <v>0</v>
      </c>
      <c r="DF236" s="80">
        <f t="shared" si="190"/>
        <v>0</v>
      </c>
      <c r="DG236" s="80">
        <f t="shared" si="190"/>
        <v>0</v>
      </c>
      <c r="DH236" s="80">
        <f t="shared" si="190"/>
        <v>0</v>
      </c>
      <c r="DI236" s="80">
        <f t="shared" si="190"/>
        <v>0</v>
      </c>
      <c r="DJ236" s="80">
        <f t="shared" si="190"/>
        <v>0</v>
      </c>
      <c r="DK236" s="85">
        <f>VLOOKUP(CF236,'113勞保勞退單日級距表-請勿更改表內數字'!$B$4:$E$56,3,TRUE)</f>
        <v>0</v>
      </c>
      <c r="DL236" s="85">
        <f>VLOOKUP(CG236,'113勞保勞退單日級距表-請勿更改表內數字'!$B$4:$E$56,3,TRUE)</f>
        <v>0</v>
      </c>
      <c r="DM236" s="85">
        <f>VLOOKUP(CH236,'113勞保勞退單日級距表-請勿更改表內數字'!$B$4:$E$56,3,TRUE)</f>
        <v>0</v>
      </c>
      <c r="DN236" s="85">
        <f>VLOOKUP(CI236,'113勞保勞退單日級距表-請勿更改表內數字'!$B$4:$E$56,3,TRUE)</f>
        <v>0</v>
      </c>
      <c r="DO236" s="85">
        <f>VLOOKUP(CJ236,'113勞保勞退單日級距表-請勿更改表內數字'!$B$4:$E$56,3,TRUE)</f>
        <v>0</v>
      </c>
      <c r="DP236" s="85">
        <f>VLOOKUP(CK236,'113勞保勞退單日級距表-請勿更改表內數字'!$B$4:$E$56,3,TRUE)</f>
        <v>0</v>
      </c>
      <c r="DQ236" s="85">
        <f>VLOOKUP(CL236,'113勞保勞退單日級距表-請勿更改表內數字'!$B$4:$E$56,3,TRUE)</f>
        <v>0</v>
      </c>
      <c r="DR236" s="85">
        <f>VLOOKUP(CM236,'113勞保勞退單日級距表-請勿更改表內數字'!$B$4:$E$56,3,TRUE)</f>
        <v>0</v>
      </c>
      <c r="DS236" s="85">
        <f>VLOOKUP(CN236,'113勞保勞退單日級距表-請勿更改表內數字'!$B$4:$E$56,3,TRUE)</f>
        <v>0</v>
      </c>
      <c r="DT236" s="85">
        <f>VLOOKUP(CO236,'113勞保勞退單日級距表-請勿更改表內數字'!$B$4:$E$56,3,TRUE)</f>
        <v>0</v>
      </c>
      <c r="DU236" s="85">
        <f>VLOOKUP(CP236,'113勞保勞退單日級距表-請勿更改表內數字'!$B$4:$E$56,3,TRUE)</f>
        <v>0</v>
      </c>
      <c r="DV236" s="85">
        <f>VLOOKUP(CQ236,'113勞保勞退單日級距表-請勿更改表內數字'!$B$4:$E$56,3,TRUE)</f>
        <v>0</v>
      </c>
      <c r="DW236" s="85">
        <f>VLOOKUP(CR236,'113勞保勞退單日級距表-請勿更改表內數字'!$B$4:$E$56,3,TRUE)</f>
        <v>0</v>
      </c>
      <c r="DX236" s="85">
        <f>VLOOKUP(CS236,'113勞保勞退單日級距表-請勿更改表內數字'!$B$4:$E$56,3,TRUE)</f>
        <v>0</v>
      </c>
      <c r="DY236" s="85">
        <f>VLOOKUP(CT236,'113勞保勞退單日級距表-請勿更改表內數字'!$B$4:$E$56,3,TRUE)</f>
        <v>0</v>
      </c>
      <c r="DZ236" s="85">
        <f>VLOOKUP(CU236,'113勞保勞退單日級距表-請勿更改表內數字'!$B$4:$E$56,3,TRUE)</f>
        <v>0</v>
      </c>
      <c r="EA236" s="85">
        <f>VLOOKUP(CV236,'113勞保勞退單日級距表-請勿更改表內數字'!$B$4:$E$56,3,TRUE)</f>
        <v>0</v>
      </c>
      <c r="EB236" s="85">
        <f>VLOOKUP(CW236,'113勞保勞退單日級距表-請勿更改表內數字'!$B$4:$E$56,3,TRUE)</f>
        <v>0</v>
      </c>
      <c r="EC236" s="85">
        <f>VLOOKUP(CX236,'113勞保勞退單日級距表-請勿更改表內數字'!$B$4:$E$56,3,TRUE)</f>
        <v>0</v>
      </c>
      <c r="ED236" s="85">
        <f>VLOOKUP(CY236,'113勞保勞退單日級距表-請勿更改表內數字'!$B$4:$E$56,3,TRUE)</f>
        <v>0</v>
      </c>
      <c r="EE236" s="85">
        <f>VLOOKUP(CZ236,'113勞保勞退單日級距表-請勿更改表內數字'!$B$4:$E$56,3,TRUE)</f>
        <v>0</v>
      </c>
      <c r="EF236" s="85">
        <f>VLOOKUP(DA236,'113勞保勞退單日級距表-請勿更改表內數字'!$B$4:$E$56,3,TRUE)</f>
        <v>0</v>
      </c>
      <c r="EG236" s="85">
        <f>VLOOKUP(DB236,'113勞保勞退單日級距表-請勿更改表內數字'!$B$4:$E$56,3,TRUE)</f>
        <v>0</v>
      </c>
      <c r="EH236" s="85">
        <f>VLOOKUP(DC236,'113勞保勞退單日級距表-請勿更改表內數字'!$B$4:$E$56,3,TRUE)</f>
        <v>0</v>
      </c>
      <c r="EI236" s="85">
        <f>VLOOKUP(DD236,'113勞保勞退單日級距表-請勿更改表內數字'!$B$4:$E$56,3,TRUE)</f>
        <v>0</v>
      </c>
      <c r="EJ236" s="85">
        <f>VLOOKUP(DE236,'113勞保勞退單日級距表-請勿更改表內數字'!$B$4:$E$56,3,TRUE)</f>
        <v>0</v>
      </c>
      <c r="EK236" s="85">
        <f>VLOOKUP(DF236,'113勞保勞退單日級距表-請勿更改表內數字'!$B$4:$E$56,3,TRUE)</f>
        <v>0</v>
      </c>
      <c r="EL236" s="85">
        <f>VLOOKUP(DG236,'113勞保勞退單日級距表-請勿更改表內數字'!$B$4:$E$56,3,TRUE)</f>
        <v>0</v>
      </c>
      <c r="EM236" s="85">
        <f>VLOOKUP(DH236,'113勞保勞退單日級距表-請勿更改表內數字'!$B$4:$E$56,3,TRUE)</f>
        <v>0</v>
      </c>
      <c r="EN236" s="85">
        <f>VLOOKUP(DI236,'113勞保勞退單日級距表-請勿更改表內數字'!$B$4:$E$56,3,TRUE)</f>
        <v>0</v>
      </c>
      <c r="EO236" s="85">
        <f>VLOOKUP(DJ236,'113勞保勞退單日級距表-請勿更改表內數字'!$B$4:$E$56,3,TRUE)</f>
        <v>0</v>
      </c>
      <c r="EP236" s="84">
        <f>VLOOKUP(CF236,'113勞保勞退單日級距表-請勿更改表內數字'!$B$4:$E$56,4,TRUE)</f>
        <v>0</v>
      </c>
      <c r="EQ236" s="84">
        <f>VLOOKUP(CG236,'113勞保勞退單日級距表-請勿更改表內數字'!$B$4:$E$56,4,TRUE)</f>
        <v>0</v>
      </c>
      <c r="ER236" s="84">
        <f>VLOOKUP(CH236,'113勞保勞退單日級距表-請勿更改表內數字'!$B$4:$E$56,4,TRUE)</f>
        <v>0</v>
      </c>
      <c r="ES236" s="84">
        <f>VLOOKUP(CI236,'113勞保勞退單日級距表-請勿更改表內數字'!$B$4:$E$56,4,TRUE)</f>
        <v>0</v>
      </c>
      <c r="ET236" s="84">
        <f>VLOOKUP(CJ236,'113勞保勞退單日級距表-請勿更改表內數字'!$B$4:$E$56,4,TRUE)</f>
        <v>0</v>
      </c>
      <c r="EU236" s="84">
        <f>VLOOKUP(CK236,'113勞保勞退單日級距表-請勿更改表內數字'!$B$4:$E$56,4,TRUE)</f>
        <v>0</v>
      </c>
      <c r="EV236" s="84">
        <f>VLOOKUP(CL236,'113勞保勞退單日級距表-請勿更改表內數字'!$B$4:$E$56,4,TRUE)</f>
        <v>0</v>
      </c>
      <c r="EW236" s="84">
        <f>VLOOKUP(CM236,'113勞保勞退單日級距表-請勿更改表內數字'!$B$4:$E$56,4,TRUE)</f>
        <v>0</v>
      </c>
      <c r="EX236" s="84">
        <f>VLOOKUP(CN236,'113勞保勞退單日級距表-請勿更改表內數字'!$B$4:$E$56,4,TRUE)</f>
        <v>0</v>
      </c>
      <c r="EY236" s="84">
        <f>VLOOKUP(CO236,'113勞保勞退單日級距表-請勿更改表內數字'!$B$4:$E$56,4,TRUE)</f>
        <v>0</v>
      </c>
      <c r="EZ236" s="84">
        <f>VLOOKUP(CP236,'113勞保勞退單日級距表-請勿更改表內數字'!$B$4:$E$56,4,TRUE)</f>
        <v>0</v>
      </c>
      <c r="FA236" s="84">
        <f>VLOOKUP(CQ236,'113勞保勞退單日級距表-請勿更改表內數字'!$B$4:$E$56,4,TRUE)</f>
        <v>0</v>
      </c>
      <c r="FB236" s="84">
        <f>VLOOKUP(CR236,'113勞保勞退單日級距表-請勿更改表內數字'!$B$4:$E$56,4,TRUE)</f>
        <v>0</v>
      </c>
      <c r="FC236" s="84">
        <f>VLOOKUP(CS236,'113勞保勞退單日級距表-請勿更改表內數字'!$B$4:$E$56,4,TRUE)</f>
        <v>0</v>
      </c>
      <c r="FD236" s="84">
        <f>VLOOKUP(CT236,'113勞保勞退單日級距表-請勿更改表內數字'!$B$4:$E$56,4,TRUE)</f>
        <v>0</v>
      </c>
      <c r="FE236" s="84">
        <f>VLOOKUP(CU236,'113勞保勞退單日級距表-請勿更改表內數字'!$B$4:$E$56,4,TRUE)</f>
        <v>0</v>
      </c>
      <c r="FF236" s="84">
        <f>VLOOKUP(CV236,'113勞保勞退單日級距表-請勿更改表內數字'!$B$4:$E$56,4,TRUE)</f>
        <v>0</v>
      </c>
      <c r="FG236" s="84">
        <f>VLOOKUP(CW236,'113勞保勞退單日級距表-請勿更改表內數字'!$B$4:$E$56,4,TRUE)</f>
        <v>0</v>
      </c>
      <c r="FH236" s="84">
        <f>VLOOKUP(CX236,'113勞保勞退單日級距表-請勿更改表內數字'!$B$4:$E$56,4,TRUE)</f>
        <v>0</v>
      </c>
      <c r="FI236" s="84">
        <f>VLOOKUP(CY236,'113勞保勞退單日級距表-請勿更改表內數字'!$B$4:$E$56,4,TRUE)</f>
        <v>0</v>
      </c>
      <c r="FJ236" s="84">
        <f>VLOOKUP(CZ236,'113勞保勞退單日級距表-請勿更改表內數字'!$B$4:$E$56,4,TRUE)</f>
        <v>0</v>
      </c>
      <c r="FK236" s="84">
        <f>VLOOKUP(DA236,'113勞保勞退單日級距表-請勿更改表內數字'!$B$4:$E$56,4,TRUE)</f>
        <v>0</v>
      </c>
      <c r="FL236" s="84">
        <f>VLOOKUP(DB236,'113勞保勞退單日級距表-請勿更改表內數字'!$B$4:$E$56,4,TRUE)</f>
        <v>0</v>
      </c>
      <c r="FM236" s="84">
        <f>VLOOKUP(DC236,'113勞保勞退單日級距表-請勿更改表內數字'!$B$4:$E$56,4,TRUE)</f>
        <v>0</v>
      </c>
      <c r="FN236" s="84">
        <f>VLOOKUP(DD236,'113勞保勞退單日級距表-請勿更改表內數字'!$B$4:$E$56,4,TRUE)</f>
        <v>0</v>
      </c>
      <c r="FO236" s="84">
        <f>VLOOKUP(DE236,'113勞保勞退單日級距表-請勿更改表內數字'!$B$4:$E$56,4,TRUE)</f>
        <v>0</v>
      </c>
      <c r="FP236" s="84">
        <f>VLOOKUP(DF236,'113勞保勞退單日級距表-請勿更改表內數字'!$B$4:$E$56,4,TRUE)</f>
        <v>0</v>
      </c>
      <c r="FQ236" s="84">
        <f>VLOOKUP(DG236,'113勞保勞退單日級距表-請勿更改表內數字'!$B$4:$E$56,4,TRUE)</f>
        <v>0</v>
      </c>
      <c r="FR236" s="84">
        <f>VLOOKUP(DH236,'113勞保勞退單日級距表-請勿更改表內數字'!$B$4:$E$56,4,TRUE)</f>
        <v>0</v>
      </c>
      <c r="FS236" s="84">
        <f>VLOOKUP(DI236,'113勞保勞退單日級距表-請勿更改表內數字'!$B$4:$E$56,4,TRUE)</f>
        <v>0</v>
      </c>
      <c r="FT236" s="84">
        <f>VLOOKUP(DJ236,'113勞保勞退單日級距表-請勿更改表內數字'!$B$4:$E$56,4,TRUE)</f>
        <v>0</v>
      </c>
      <c r="FU236" s="83">
        <f>VLOOKUP(CF236,'113勞保勞退單日級距表-請勿更改表內數字'!$B$4:$I$56,8,TRUE)</f>
        <v>0</v>
      </c>
      <c r="FV236" s="83">
        <f>VLOOKUP(CG236,'113勞保勞退單日級距表-請勿更改表內數字'!$B$4:$I$56,8,TRUE)</f>
        <v>0</v>
      </c>
      <c r="FW236" s="83">
        <f>VLOOKUP(CH236,'113勞保勞退單日級距表-請勿更改表內數字'!$B$4:$I$56,8,TRUE)</f>
        <v>0</v>
      </c>
      <c r="FX236" s="83">
        <f>VLOOKUP(CI236,'113勞保勞退單日級距表-請勿更改表內數字'!$B$4:$I$56,8,TRUE)</f>
        <v>0</v>
      </c>
      <c r="FY236" s="83">
        <f>VLOOKUP(CJ236,'113勞保勞退單日級距表-請勿更改表內數字'!$B$4:$I$56,8,TRUE)</f>
        <v>0</v>
      </c>
      <c r="FZ236" s="83">
        <f>VLOOKUP(CK236,'113勞保勞退單日級距表-請勿更改表內數字'!$B$4:$I$56,8,TRUE)</f>
        <v>0</v>
      </c>
      <c r="GA236" s="83">
        <f>VLOOKUP(CL236,'113勞保勞退單日級距表-請勿更改表內數字'!$B$4:$I$56,8,TRUE)</f>
        <v>0</v>
      </c>
      <c r="GB236" s="83">
        <f>VLOOKUP(CM236,'113勞保勞退單日級距表-請勿更改表內數字'!$B$4:$I$56,8,TRUE)</f>
        <v>0</v>
      </c>
      <c r="GC236" s="83">
        <f>VLOOKUP(CN236,'113勞保勞退單日級距表-請勿更改表內數字'!$B$4:$I$56,8,TRUE)</f>
        <v>0</v>
      </c>
      <c r="GD236" s="83">
        <f>VLOOKUP(CO236,'113勞保勞退單日級距表-請勿更改表內數字'!$B$4:$I$56,8,TRUE)</f>
        <v>0</v>
      </c>
      <c r="GE236" s="83">
        <f>VLOOKUP(CP236,'113勞保勞退單日級距表-請勿更改表內數字'!$B$4:$I$56,8,TRUE)</f>
        <v>0</v>
      </c>
      <c r="GF236" s="83">
        <f>VLOOKUP(CQ236,'113勞保勞退單日級距表-請勿更改表內數字'!$B$4:$I$56,8,TRUE)</f>
        <v>0</v>
      </c>
      <c r="GG236" s="83">
        <f>VLOOKUP(CR236,'113勞保勞退單日級距表-請勿更改表內數字'!$B$4:$I$56,8,TRUE)</f>
        <v>0</v>
      </c>
      <c r="GH236" s="83">
        <f>VLOOKUP(CS236,'113勞保勞退單日級距表-請勿更改表內數字'!$B$4:$I$56,8,TRUE)</f>
        <v>0</v>
      </c>
      <c r="GI236" s="83">
        <f>VLOOKUP(CT236,'113勞保勞退單日級距表-請勿更改表內數字'!$B$4:$I$56,8,TRUE)</f>
        <v>0</v>
      </c>
      <c r="GJ236" s="83">
        <f>VLOOKUP(CU236,'113勞保勞退單日級距表-請勿更改表內數字'!$B$4:$I$56,8,TRUE)</f>
        <v>0</v>
      </c>
      <c r="GK236" s="83">
        <f>VLOOKUP(CV236,'113勞保勞退單日級距表-請勿更改表內數字'!$B$4:$I$56,8,TRUE)</f>
        <v>0</v>
      </c>
      <c r="GL236" s="83">
        <f>VLOOKUP(CW236,'113勞保勞退單日級距表-請勿更改表內數字'!$B$4:$I$56,8,TRUE)</f>
        <v>0</v>
      </c>
      <c r="GM236" s="83">
        <f>VLOOKUP(CX236,'113勞保勞退單日級距表-請勿更改表內數字'!$B$4:$I$56,8,TRUE)</f>
        <v>0</v>
      </c>
      <c r="GN236" s="83">
        <f>VLOOKUP(CY236,'113勞保勞退單日級距表-請勿更改表內數字'!$B$4:$I$56,8,TRUE)</f>
        <v>0</v>
      </c>
      <c r="GO236" s="83">
        <f>VLOOKUP(CZ236,'113勞保勞退單日級距表-請勿更改表內數字'!$B$4:$I$56,8,TRUE)</f>
        <v>0</v>
      </c>
      <c r="GP236" s="83">
        <f>VLOOKUP(DA236,'113勞保勞退單日級距表-請勿更改表內數字'!$B$4:$I$56,8,TRUE)</f>
        <v>0</v>
      </c>
      <c r="GQ236" s="83">
        <f>VLOOKUP(DB236,'113勞保勞退單日級距表-請勿更改表內數字'!$B$4:$I$56,8,TRUE)</f>
        <v>0</v>
      </c>
      <c r="GR236" s="83">
        <f>VLOOKUP(DC236,'113勞保勞退單日級距表-請勿更改表內數字'!$B$4:$I$56,8,TRUE)</f>
        <v>0</v>
      </c>
      <c r="GS236" s="83">
        <f>VLOOKUP(DD236,'113勞保勞退單日級距表-請勿更改表內數字'!$B$4:$I$56,8,TRUE)</f>
        <v>0</v>
      </c>
      <c r="GT236" s="83">
        <f>VLOOKUP(DE236,'113勞保勞退單日級距表-請勿更改表內數字'!$B$4:$I$56,8,TRUE)</f>
        <v>0</v>
      </c>
      <c r="GU236" s="83">
        <f>VLOOKUP(DF236,'113勞保勞退單日級距表-請勿更改表內數字'!$B$4:$I$56,8,TRUE)</f>
        <v>0</v>
      </c>
      <c r="GV236" s="83">
        <f>VLOOKUP(DG236,'113勞保勞退單日級距表-請勿更改表內數字'!$B$4:$I$56,8,TRUE)</f>
        <v>0</v>
      </c>
      <c r="GW236" s="83">
        <f>VLOOKUP(DH236,'113勞保勞退單日級距表-請勿更改表內數字'!$B$4:$I$56,8,TRUE)</f>
        <v>0</v>
      </c>
      <c r="GX236" s="83">
        <f>VLOOKUP(DI236,'113勞保勞退單日級距表-請勿更改表內數字'!$B$4:$I$56,8,TRUE)</f>
        <v>0</v>
      </c>
      <c r="GY236" s="83">
        <f>VLOOKUP(DJ236,'113勞保勞退單日級距表-請勿更改表內數字'!$B$4:$I$56,8,TRUE)</f>
        <v>0</v>
      </c>
    </row>
    <row r="237" spans="2:207">
      <c r="D237" s="166"/>
      <c r="G237" s="48"/>
      <c r="W237" s="48"/>
      <c r="AP237" s="219">
        <f t="shared" si="147"/>
        <v>0</v>
      </c>
      <c r="AQ237" s="43">
        <f t="shared" si="148"/>
        <v>0</v>
      </c>
      <c r="AR237" s="43">
        <f t="shared" si="149"/>
        <v>0</v>
      </c>
      <c r="AS237" s="209">
        <f t="shared" si="185"/>
        <v>0</v>
      </c>
      <c r="AT237" s="201">
        <f>VLOOKUP(AS237,'113勞保勞退單日級距表-請勿更改表內數字'!$B$4:$E$56,3,TRUE)*AP237</f>
        <v>0</v>
      </c>
      <c r="AU237" s="201">
        <f>VLOOKUP(AS237,'113勞保勞退單日級距表-請勿更改表內數字'!$B$4:$I$56,7,TRUE)</f>
        <v>0</v>
      </c>
      <c r="AV237" s="201">
        <f>VLOOKUP(AS237,'113勞保勞退單日級距表-請勿更改表內數字'!$B$4:$E$56,4,TRUE)*AP237</f>
        <v>0</v>
      </c>
      <c r="AW237" s="51">
        <f t="shared" si="150"/>
        <v>0</v>
      </c>
      <c r="AX237" s="50">
        <f t="shared" si="151"/>
        <v>0</v>
      </c>
      <c r="AY237" s="50">
        <f t="shared" si="152"/>
        <v>0</v>
      </c>
      <c r="AZ237" s="50">
        <f t="shared" si="153"/>
        <v>0</v>
      </c>
      <c r="BA237" s="39">
        <f t="shared" si="154"/>
        <v>0</v>
      </c>
      <c r="BB237" s="39">
        <f t="shared" si="155"/>
        <v>0</v>
      </c>
      <c r="BC237" s="39">
        <f t="shared" si="156"/>
        <v>0</v>
      </c>
      <c r="BD237" s="39">
        <f t="shared" si="157"/>
        <v>0</v>
      </c>
      <c r="BE237" s="39">
        <f t="shared" si="158"/>
        <v>0</v>
      </c>
      <c r="BF237" s="39">
        <f t="shared" si="159"/>
        <v>0</v>
      </c>
      <c r="BG237" s="39">
        <f t="shared" si="160"/>
        <v>0</v>
      </c>
      <c r="BH237" s="39">
        <f t="shared" si="161"/>
        <v>0</v>
      </c>
      <c r="BI237" s="39">
        <f t="shared" si="162"/>
        <v>0</v>
      </c>
      <c r="BJ237" s="39">
        <f t="shared" si="163"/>
        <v>0</v>
      </c>
      <c r="BK237" s="39">
        <f t="shared" si="164"/>
        <v>0</v>
      </c>
      <c r="BL237" s="39">
        <f t="shared" si="165"/>
        <v>0</v>
      </c>
      <c r="BM237" s="39">
        <f t="shared" si="166"/>
        <v>0</v>
      </c>
      <c r="BN237" s="39">
        <f t="shared" si="167"/>
        <v>0</v>
      </c>
      <c r="BO237" s="39">
        <f t="shared" si="168"/>
        <v>0</v>
      </c>
      <c r="BP237" s="39">
        <f t="shared" si="169"/>
        <v>0</v>
      </c>
      <c r="BQ237" s="39">
        <f t="shared" si="170"/>
        <v>0</v>
      </c>
      <c r="BR237" s="39">
        <f t="shared" si="171"/>
        <v>0</v>
      </c>
      <c r="BS237" s="39">
        <f t="shared" si="172"/>
        <v>0</v>
      </c>
      <c r="BT237" s="39">
        <f t="shared" si="173"/>
        <v>0</v>
      </c>
      <c r="BU237" s="39">
        <f t="shared" si="174"/>
        <v>0</v>
      </c>
      <c r="BV237" s="39">
        <f t="shared" si="175"/>
        <v>0</v>
      </c>
      <c r="BW237" s="39">
        <f t="shared" si="176"/>
        <v>0</v>
      </c>
      <c r="BX237" s="39">
        <f t="shared" si="177"/>
        <v>0</v>
      </c>
      <c r="BY237" s="39">
        <f t="shared" si="178"/>
        <v>0</v>
      </c>
      <c r="BZ237" s="39">
        <f t="shared" si="179"/>
        <v>0</v>
      </c>
      <c r="CA237" s="39">
        <f t="shared" si="180"/>
        <v>0</v>
      </c>
      <c r="CB237" s="39">
        <f t="shared" si="181"/>
        <v>0</v>
      </c>
      <c r="CC237" s="39">
        <f t="shared" si="182"/>
        <v>0</v>
      </c>
      <c r="CD237" s="39">
        <f t="shared" si="183"/>
        <v>0</v>
      </c>
      <c r="CE237" s="39">
        <f t="shared" si="184"/>
        <v>0</v>
      </c>
      <c r="CF237" s="80">
        <f t="shared" ref="CF237:CM268" si="192">BA237*30</f>
        <v>0</v>
      </c>
      <c r="CG237" s="80">
        <f t="shared" si="192"/>
        <v>0</v>
      </c>
      <c r="CH237" s="80">
        <f t="shared" si="192"/>
        <v>0</v>
      </c>
      <c r="CI237" s="80">
        <f t="shared" si="192"/>
        <v>0</v>
      </c>
      <c r="CJ237" s="80">
        <f t="shared" si="192"/>
        <v>0</v>
      </c>
      <c r="CK237" s="80">
        <f t="shared" si="192"/>
        <v>0</v>
      </c>
      <c r="CL237" s="80">
        <f t="shared" si="192"/>
        <v>0</v>
      </c>
      <c r="CM237" s="80">
        <f t="shared" si="192"/>
        <v>0</v>
      </c>
      <c r="CN237" s="80">
        <f t="shared" si="191"/>
        <v>0</v>
      </c>
      <c r="CO237" s="80">
        <f t="shared" si="191"/>
        <v>0</v>
      </c>
      <c r="CP237" s="80">
        <f t="shared" si="191"/>
        <v>0</v>
      </c>
      <c r="CQ237" s="80">
        <f t="shared" si="191"/>
        <v>0</v>
      </c>
      <c r="CR237" s="80">
        <f t="shared" si="191"/>
        <v>0</v>
      </c>
      <c r="CS237" s="80">
        <f t="shared" si="188"/>
        <v>0</v>
      </c>
      <c r="CT237" s="80">
        <f t="shared" si="188"/>
        <v>0</v>
      </c>
      <c r="CU237" s="80">
        <f t="shared" si="188"/>
        <v>0</v>
      </c>
      <c r="CV237" s="80">
        <f t="shared" si="187"/>
        <v>0</v>
      </c>
      <c r="CW237" s="80">
        <f t="shared" si="187"/>
        <v>0</v>
      </c>
      <c r="CX237" s="80">
        <f t="shared" si="187"/>
        <v>0</v>
      </c>
      <c r="CY237" s="80">
        <f t="shared" si="187"/>
        <v>0</v>
      </c>
      <c r="CZ237" s="80">
        <f t="shared" si="187"/>
        <v>0</v>
      </c>
      <c r="DA237" s="80">
        <f t="shared" si="187"/>
        <v>0</v>
      </c>
      <c r="DB237" s="80">
        <f t="shared" si="187"/>
        <v>0</v>
      </c>
      <c r="DC237" s="80">
        <f t="shared" si="187"/>
        <v>0</v>
      </c>
      <c r="DD237" s="80">
        <f t="shared" si="187"/>
        <v>0</v>
      </c>
      <c r="DE237" s="80">
        <f t="shared" si="190"/>
        <v>0</v>
      </c>
      <c r="DF237" s="80">
        <f t="shared" si="190"/>
        <v>0</v>
      </c>
      <c r="DG237" s="80">
        <f t="shared" si="190"/>
        <v>0</v>
      </c>
      <c r="DH237" s="80">
        <f t="shared" si="190"/>
        <v>0</v>
      </c>
      <c r="DI237" s="80">
        <f t="shared" si="190"/>
        <v>0</v>
      </c>
      <c r="DJ237" s="80">
        <f t="shared" si="190"/>
        <v>0</v>
      </c>
      <c r="DK237" s="85">
        <f>VLOOKUP(CF237,'113勞保勞退單日級距表-請勿更改表內數字'!$B$4:$E$56,3,TRUE)</f>
        <v>0</v>
      </c>
      <c r="DL237" s="85">
        <f>VLOOKUP(CG237,'113勞保勞退單日級距表-請勿更改表內數字'!$B$4:$E$56,3,TRUE)</f>
        <v>0</v>
      </c>
      <c r="DM237" s="85">
        <f>VLOOKUP(CH237,'113勞保勞退單日級距表-請勿更改表內數字'!$B$4:$E$56,3,TRUE)</f>
        <v>0</v>
      </c>
      <c r="DN237" s="85">
        <f>VLOOKUP(CI237,'113勞保勞退單日級距表-請勿更改表內數字'!$B$4:$E$56,3,TRUE)</f>
        <v>0</v>
      </c>
      <c r="DO237" s="85">
        <f>VLOOKUP(CJ237,'113勞保勞退單日級距表-請勿更改表內數字'!$B$4:$E$56,3,TRUE)</f>
        <v>0</v>
      </c>
      <c r="DP237" s="85">
        <f>VLOOKUP(CK237,'113勞保勞退單日級距表-請勿更改表內數字'!$B$4:$E$56,3,TRUE)</f>
        <v>0</v>
      </c>
      <c r="DQ237" s="85">
        <f>VLOOKUP(CL237,'113勞保勞退單日級距表-請勿更改表內數字'!$B$4:$E$56,3,TRUE)</f>
        <v>0</v>
      </c>
      <c r="DR237" s="85">
        <f>VLOOKUP(CM237,'113勞保勞退單日級距表-請勿更改表內數字'!$B$4:$E$56,3,TRUE)</f>
        <v>0</v>
      </c>
      <c r="DS237" s="85">
        <f>VLOOKUP(CN237,'113勞保勞退單日級距表-請勿更改表內數字'!$B$4:$E$56,3,TRUE)</f>
        <v>0</v>
      </c>
      <c r="DT237" s="85">
        <f>VLOOKUP(CO237,'113勞保勞退單日級距表-請勿更改表內數字'!$B$4:$E$56,3,TRUE)</f>
        <v>0</v>
      </c>
      <c r="DU237" s="85">
        <f>VLOOKUP(CP237,'113勞保勞退單日級距表-請勿更改表內數字'!$B$4:$E$56,3,TRUE)</f>
        <v>0</v>
      </c>
      <c r="DV237" s="85">
        <f>VLOOKUP(CQ237,'113勞保勞退單日級距表-請勿更改表內數字'!$B$4:$E$56,3,TRUE)</f>
        <v>0</v>
      </c>
      <c r="DW237" s="85">
        <f>VLOOKUP(CR237,'113勞保勞退單日級距表-請勿更改表內數字'!$B$4:$E$56,3,TRUE)</f>
        <v>0</v>
      </c>
      <c r="DX237" s="85">
        <f>VLOOKUP(CS237,'113勞保勞退單日級距表-請勿更改表內數字'!$B$4:$E$56,3,TRUE)</f>
        <v>0</v>
      </c>
      <c r="DY237" s="85">
        <f>VLOOKUP(CT237,'113勞保勞退單日級距表-請勿更改表內數字'!$B$4:$E$56,3,TRUE)</f>
        <v>0</v>
      </c>
      <c r="DZ237" s="85">
        <f>VLOOKUP(CU237,'113勞保勞退單日級距表-請勿更改表內數字'!$B$4:$E$56,3,TRUE)</f>
        <v>0</v>
      </c>
      <c r="EA237" s="85">
        <f>VLOOKUP(CV237,'113勞保勞退單日級距表-請勿更改表內數字'!$B$4:$E$56,3,TRUE)</f>
        <v>0</v>
      </c>
      <c r="EB237" s="85">
        <f>VLOOKUP(CW237,'113勞保勞退單日級距表-請勿更改表內數字'!$B$4:$E$56,3,TRUE)</f>
        <v>0</v>
      </c>
      <c r="EC237" s="85">
        <f>VLOOKUP(CX237,'113勞保勞退單日級距表-請勿更改表內數字'!$B$4:$E$56,3,TRUE)</f>
        <v>0</v>
      </c>
      <c r="ED237" s="85">
        <f>VLOOKUP(CY237,'113勞保勞退單日級距表-請勿更改表內數字'!$B$4:$E$56,3,TRUE)</f>
        <v>0</v>
      </c>
      <c r="EE237" s="85">
        <f>VLOOKUP(CZ237,'113勞保勞退單日級距表-請勿更改表內數字'!$B$4:$E$56,3,TRUE)</f>
        <v>0</v>
      </c>
      <c r="EF237" s="85">
        <f>VLOOKUP(DA237,'113勞保勞退單日級距表-請勿更改表內數字'!$B$4:$E$56,3,TRUE)</f>
        <v>0</v>
      </c>
      <c r="EG237" s="85">
        <f>VLOOKUP(DB237,'113勞保勞退單日級距表-請勿更改表內數字'!$B$4:$E$56,3,TRUE)</f>
        <v>0</v>
      </c>
      <c r="EH237" s="85">
        <f>VLOOKUP(DC237,'113勞保勞退單日級距表-請勿更改表內數字'!$B$4:$E$56,3,TRUE)</f>
        <v>0</v>
      </c>
      <c r="EI237" s="85">
        <f>VLOOKUP(DD237,'113勞保勞退單日級距表-請勿更改表內數字'!$B$4:$E$56,3,TRUE)</f>
        <v>0</v>
      </c>
      <c r="EJ237" s="85">
        <f>VLOOKUP(DE237,'113勞保勞退單日級距表-請勿更改表內數字'!$B$4:$E$56,3,TRUE)</f>
        <v>0</v>
      </c>
      <c r="EK237" s="85">
        <f>VLOOKUP(DF237,'113勞保勞退單日級距表-請勿更改表內數字'!$B$4:$E$56,3,TRUE)</f>
        <v>0</v>
      </c>
      <c r="EL237" s="85">
        <f>VLOOKUP(DG237,'113勞保勞退單日級距表-請勿更改表內數字'!$B$4:$E$56,3,TRUE)</f>
        <v>0</v>
      </c>
      <c r="EM237" s="85">
        <f>VLOOKUP(DH237,'113勞保勞退單日級距表-請勿更改表內數字'!$B$4:$E$56,3,TRUE)</f>
        <v>0</v>
      </c>
      <c r="EN237" s="85">
        <f>VLOOKUP(DI237,'113勞保勞退單日級距表-請勿更改表內數字'!$B$4:$E$56,3,TRUE)</f>
        <v>0</v>
      </c>
      <c r="EO237" s="85">
        <f>VLOOKUP(DJ237,'113勞保勞退單日級距表-請勿更改表內數字'!$B$4:$E$56,3,TRUE)</f>
        <v>0</v>
      </c>
      <c r="EP237" s="84">
        <f>VLOOKUP(CF237,'113勞保勞退單日級距表-請勿更改表內數字'!$B$4:$E$56,4,TRUE)</f>
        <v>0</v>
      </c>
      <c r="EQ237" s="84">
        <f>VLOOKUP(CG237,'113勞保勞退單日級距表-請勿更改表內數字'!$B$4:$E$56,4,TRUE)</f>
        <v>0</v>
      </c>
      <c r="ER237" s="84">
        <f>VLOOKUP(CH237,'113勞保勞退單日級距表-請勿更改表內數字'!$B$4:$E$56,4,TRUE)</f>
        <v>0</v>
      </c>
      <c r="ES237" s="84">
        <f>VLOOKUP(CI237,'113勞保勞退單日級距表-請勿更改表內數字'!$B$4:$E$56,4,TRUE)</f>
        <v>0</v>
      </c>
      <c r="ET237" s="84">
        <f>VLOOKUP(CJ237,'113勞保勞退單日級距表-請勿更改表內數字'!$B$4:$E$56,4,TRUE)</f>
        <v>0</v>
      </c>
      <c r="EU237" s="84">
        <f>VLOOKUP(CK237,'113勞保勞退單日級距表-請勿更改表內數字'!$B$4:$E$56,4,TRUE)</f>
        <v>0</v>
      </c>
      <c r="EV237" s="84">
        <f>VLOOKUP(CL237,'113勞保勞退單日級距表-請勿更改表內數字'!$B$4:$E$56,4,TRUE)</f>
        <v>0</v>
      </c>
      <c r="EW237" s="84">
        <f>VLOOKUP(CM237,'113勞保勞退單日級距表-請勿更改表內數字'!$B$4:$E$56,4,TRUE)</f>
        <v>0</v>
      </c>
      <c r="EX237" s="84">
        <f>VLOOKUP(CN237,'113勞保勞退單日級距表-請勿更改表內數字'!$B$4:$E$56,4,TRUE)</f>
        <v>0</v>
      </c>
      <c r="EY237" s="84">
        <f>VLOOKUP(CO237,'113勞保勞退單日級距表-請勿更改表內數字'!$B$4:$E$56,4,TRUE)</f>
        <v>0</v>
      </c>
      <c r="EZ237" s="84">
        <f>VLOOKUP(CP237,'113勞保勞退單日級距表-請勿更改表內數字'!$B$4:$E$56,4,TRUE)</f>
        <v>0</v>
      </c>
      <c r="FA237" s="84">
        <f>VLOOKUP(CQ237,'113勞保勞退單日級距表-請勿更改表內數字'!$B$4:$E$56,4,TRUE)</f>
        <v>0</v>
      </c>
      <c r="FB237" s="84">
        <f>VLOOKUP(CR237,'113勞保勞退單日級距表-請勿更改表內數字'!$B$4:$E$56,4,TRUE)</f>
        <v>0</v>
      </c>
      <c r="FC237" s="84">
        <f>VLOOKUP(CS237,'113勞保勞退單日級距表-請勿更改表內數字'!$B$4:$E$56,4,TRUE)</f>
        <v>0</v>
      </c>
      <c r="FD237" s="84">
        <f>VLOOKUP(CT237,'113勞保勞退單日級距表-請勿更改表內數字'!$B$4:$E$56,4,TRUE)</f>
        <v>0</v>
      </c>
      <c r="FE237" s="84">
        <f>VLOOKUP(CU237,'113勞保勞退單日級距表-請勿更改表內數字'!$B$4:$E$56,4,TRUE)</f>
        <v>0</v>
      </c>
      <c r="FF237" s="84">
        <f>VLOOKUP(CV237,'113勞保勞退單日級距表-請勿更改表內數字'!$B$4:$E$56,4,TRUE)</f>
        <v>0</v>
      </c>
      <c r="FG237" s="84">
        <f>VLOOKUP(CW237,'113勞保勞退單日級距表-請勿更改表內數字'!$B$4:$E$56,4,TRUE)</f>
        <v>0</v>
      </c>
      <c r="FH237" s="84">
        <f>VLOOKUP(CX237,'113勞保勞退單日級距表-請勿更改表內數字'!$B$4:$E$56,4,TRUE)</f>
        <v>0</v>
      </c>
      <c r="FI237" s="84">
        <f>VLOOKUP(CY237,'113勞保勞退單日級距表-請勿更改表內數字'!$B$4:$E$56,4,TRUE)</f>
        <v>0</v>
      </c>
      <c r="FJ237" s="84">
        <f>VLOOKUP(CZ237,'113勞保勞退單日級距表-請勿更改表內數字'!$B$4:$E$56,4,TRUE)</f>
        <v>0</v>
      </c>
      <c r="FK237" s="84">
        <f>VLOOKUP(DA237,'113勞保勞退單日級距表-請勿更改表內數字'!$B$4:$E$56,4,TRUE)</f>
        <v>0</v>
      </c>
      <c r="FL237" s="84">
        <f>VLOOKUP(DB237,'113勞保勞退單日級距表-請勿更改表內數字'!$B$4:$E$56,4,TRUE)</f>
        <v>0</v>
      </c>
      <c r="FM237" s="84">
        <f>VLOOKUP(DC237,'113勞保勞退單日級距表-請勿更改表內數字'!$B$4:$E$56,4,TRUE)</f>
        <v>0</v>
      </c>
      <c r="FN237" s="84">
        <f>VLOOKUP(DD237,'113勞保勞退單日級距表-請勿更改表內數字'!$B$4:$E$56,4,TRUE)</f>
        <v>0</v>
      </c>
      <c r="FO237" s="84">
        <f>VLOOKUP(DE237,'113勞保勞退單日級距表-請勿更改表內數字'!$B$4:$E$56,4,TRUE)</f>
        <v>0</v>
      </c>
      <c r="FP237" s="84">
        <f>VLOOKUP(DF237,'113勞保勞退單日級距表-請勿更改表內數字'!$B$4:$E$56,4,TRUE)</f>
        <v>0</v>
      </c>
      <c r="FQ237" s="84">
        <f>VLOOKUP(DG237,'113勞保勞退單日級距表-請勿更改表內數字'!$B$4:$E$56,4,TRUE)</f>
        <v>0</v>
      </c>
      <c r="FR237" s="84">
        <f>VLOOKUP(DH237,'113勞保勞退單日級距表-請勿更改表內數字'!$B$4:$E$56,4,TRUE)</f>
        <v>0</v>
      </c>
      <c r="FS237" s="84">
        <f>VLOOKUP(DI237,'113勞保勞退單日級距表-請勿更改表內數字'!$B$4:$E$56,4,TRUE)</f>
        <v>0</v>
      </c>
      <c r="FT237" s="84">
        <f>VLOOKUP(DJ237,'113勞保勞退單日級距表-請勿更改表內數字'!$B$4:$E$56,4,TRUE)</f>
        <v>0</v>
      </c>
      <c r="FU237" s="83">
        <f>VLOOKUP(CF237,'113勞保勞退單日級距表-請勿更改表內數字'!$B$4:$I$56,8,TRUE)</f>
        <v>0</v>
      </c>
      <c r="FV237" s="83">
        <f>VLOOKUP(CG237,'113勞保勞退單日級距表-請勿更改表內數字'!$B$4:$I$56,8,TRUE)</f>
        <v>0</v>
      </c>
      <c r="FW237" s="83">
        <f>VLOOKUP(CH237,'113勞保勞退單日級距表-請勿更改表內數字'!$B$4:$I$56,8,TRUE)</f>
        <v>0</v>
      </c>
      <c r="FX237" s="83">
        <f>VLOOKUP(CI237,'113勞保勞退單日級距表-請勿更改表內數字'!$B$4:$I$56,8,TRUE)</f>
        <v>0</v>
      </c>
      <c r="FY237" s="83">
        <f>VLOOKUP(CJ237,'113勞保勞退單日級距表-請勿更改表內數字'!$B$4:$I$56,8,TRUE)</f>
        <v>0</v>
      </c>
      <c r="FZ237" s="83">
        <f>VLOOKUP(CK237,'113勞保勞退單日級距表-請勿更改表內數字'!$B$4:$I$56,8,TRUE)</f>
        <v>0</v>
      </c>
      <c r="GA237" s="83">
        <f>VLOOKUP(CL237,'113勞保勞退單日級距表-請勿更改表內數字'!$B$4:$I$56,8,TRUE)</f>
        <v>0</v>
      </c>
      <c r="GB237" s="83">
        <f>VLOOKUP(CM237,'113勞保勞退單日級距表-請勿更改表內數字'!$B$4:$I$56,8,TRUE)</f>
        <v>0</v>
      </c>
      <c r="GC237" s="83">
        <f>VLOOKUP(CN237,'113勞保勞退單日級距表-請勿更改表內數字'!$B$4:$I$56,8,TRUE)</f>
        <v>0</v>
      </c>
      <c r="GD237" s="83">
        <f>VLOOKUP(CO237,'113勞保勞退單日級距表-請勿更改表內數字'!$B$4:$I$56,8,TRUE)</f>
        <v>0</v>
      </c>
      <c r="GE237" s="83">
        <f>VLOOKUP(CP237,'113勞保勞退單日級距表-請勿更改表內數字'!$B$4:$I$56,8,TRUE)</f>
        <v>0</v>
      </c>
      <c r="GF237" s="83">
        <f>VLOOKUP(CQ237,'113勞保勞退單日級距表-請勿更改表內數字'!$B$4:$I$56,8,TRUE)</f>
        <v>0</v>
      </c>
      <c r="GG237" s="83">
        <f>VLOOKUP(CR237,'113勞保勞退單日級距表-請勿更改表內數字'!$B$4:$I$56,8,TRUE)</f>
        <v>0</v>
      </c>
      <c r="GH237" s="83">
        <f>VLOOKUP(CS237,'113勞保勞退單日級距表-請勿更改表內數字'!$B$4:$I$56,8,TRUE)</f>
        <v>0</v>
      </c>
      <c r="GI237" s="83">
        <f>VLOOKUP(CT237,'113勞保勞退單日級距表-請勿更改表內數字'!$B$4:$I$56,8,TRUE)</f>
        <v>0</v>
      </c>
      <c r="GJ237" s="83">
        <f>VLOOKUP(CU237,'113勞保勞退單日級距表-請勿更改表內數字'!$B$4:$I$56,8,TRUE)</f>
        <v>0</v>
      </c>
      <c r="GK237" s="83">
        <f>VLOOKUP(CV237,'113勞保勞退單日級距表-請勿更改表內數字'!$B$4:$I$56,8,TRUE)</f>
        <v>0</v>
      </c>
      <c r="GL237" s="83">
        <f>VLOOKUP(CW237,'113勞保勞退單日級距表-請勿更改表內數字'!$B$4:$I$56,8,TRUE)</f>
        <v>0</v>
      </c>
      <c r="GM237" s="83">
        <f>VLOOKUP(CX237,'113勞保勞退單日級距表-請勿更改表內數字'!$B$4:$I$56,8,TRUE)</f>
        <v>0</v>
      </c>
      <c r="GN237" s="83">
        <f>VLOOKUP(CY237,'113勞保勞退單日級距表-請勿更改表內數字'!$B$4:$I$56,8,TRUE)</f>
        <v>0</v>
      </c>
      <c r="GO237" s="83">
        <f>VLOOKUP(CZ237,'113勞保勞退單日級距表-請勿更改表內數字'!$B$4:$I$56,8,TRUE)</f>
        <v>0</v>
      </c>
      <c r="GP237" s="83">
        <f>VLOOKUP(DA237,'113勞保勞退單日級距表-請勿更改表內數字'!$B$4:$I$56,8,TRUE)</f>
        <v>0</v>
      </c>
      <c r="GQ237" s="83">
        <f>VLOOKUP(DB237,'113勞保勞退單日級距表-請勿更改表內數字'!$B$4:$I$56,8,TRUE)</f>
        <v>0</v>
      </c>
      <c r="GR237" s="83">
        <f>VLOOKUP(DC237,'113勞保勞退單日級距表-請勿更改表內數字'!$B$4:$I$56,8,TRUE)</f>
        <v>0</v>
      </c>
      <c r="GS237" s="83">
        <f>VLOOKUP(DD237,'113勞保勞退單日級距表-請勿更改表內數字'!$B$4:$I$56,8,TRUE)</f>
        <v>0</v>
      </c>
      <c r="GT237" s="83">
        <f>VLOOKUP(DE237,'113勞保勞退單日級距表-請勿更改表內數字'!$B$4:$I$56,8,TRUE)</f>
        <v>0</v>
      </c>
      <c r="GU237" s="83">
        <f>VLOOKUP(DF237,'113勞保勞退單日級距表-請勿更改表內數字'!$B$4:$I$56,8,TRUE)</f>
        <v>0</v>
      </c>
      <c r="GV237" s="83">
        <f>VLOOKUP(DG237,'113勞保勞退單日級距表-請勿更改表內數字'!$B$4:$I$56,8,TRUE)</f>
        <v>0</v>
      </c>
      <c r="GW237" s="83">
        <f>VLOOKUP(DH237,'113勞保勞退單日級距表-請勿更改表內數字'!$B$4:$I$56,8,TRUE)</f>
        <v>0</v>
      </c>
      <c r="GX237" s="83">
        <f>VLOOKUP(DI237,'113勞保勞退單日級距表-請勿更改表內數字'!$B$4:$I$56,8,TRUE)</f>
        <v>0</v>
      </c>
      <c r="GY237" s="83">
        <f>VLOOKUP(DJ237,'113勞保勞退單日級距表-請勿更改表內數字'!$B$4:$I$56,8,TRUE)</f>
        <v>0</v>
      </c>
    </row>
    <row r="238" spans="2:207">
      <c r="D238" s="166"/>
      <c r="G238" s="48"/>
      <c r="W238" s="48"/>
      <c r="AP238" s="219">
        <f t="shared" si="147"/>
        <v>0</v>
      </c>
      <c r="AQ238" s="43">
        <f t="shared" si="148"/>
        <v>0</v>
      </c>
      <c r="AR238" s="43">
        <f t="shared" si="149"/>
        <v>0</v>
      </c>
      <c r="AS238" s="209">
        <f t="shared" si="185"/>
        <v>0</v>
      </c>
      <c r="AT238" s="201">
        <f>VLOOKUP(AS238,'113勞保勞退單日級距表-請勿更改表內數字'!$B$4:$E$56,3,TRUE)*AP238</f>
        <v>0</v>
      </c>
      <c r="AU238" s="201">
        <f>VLOOKUP(AS238,'113勞保勞退單日級距表-請勿更改表內數字'!$B$4:$I$56,7,TRUE)</f>
        <v>0</v>
      </c>
      <c r="AV238" s="201">
        <f>VLOOKUP(AS238,'113勞保勞退單日級距表-請勿更改表內數字'!$B$4:$E$56,4,TRUE)*AP238</f>
        <v>0</v>
      </c>
      <c r="AW238" s="51">
        <f t="shared" si="150"/>
        <v>0</v>
      </c>
      <c r="AX238" s="50">
        <f t="shared" si="151"/>
        <v>0</v>
      </c>
      <c r="AY238" s="50">
        <f t="shared" si="152"/>
        <v>0</v>
      </c>
      <c r="AZ238" s="50">
        <f t="shared" si="153"/>
        <v>0</v>
      </c>
      <c r="BA238" s="39">
        <f t="shared" si="154"/>
        <v>0</v>
      </c>
      <c r="BB238" s="39">
        <f t="shared" si="155"/>
        <v>0</v>
      </c>
      <c r="BC238" s="39">
        <f t="shared" si="156"/>
        <v>0</v>
      </c>
      <c r="BD238" s="39">
        <f t="shared" si="157"/>
        <v>0</v>
      </c>
      <c r="BE238" s="39">
        <f t="shared" si="158"/>
        <v>0</v>
      </c>
      <c r="BF238" s="39">
        <f t="shared" si="159"/>
        <v>0</v>
      </c>
      <c r="BG238" s="39">
        <f t="shared" si="160"/>
        <v>0</v>
      </c>
      <c r="BH238" s="39">
        <f t="shared" si="161"/>
        <v>0</v>
      </c>
      <c r="BI238" s="39">
        <f t="shared" si="162"/>
        <v>0</v>
      </c>
      <c r="BJ238" s="39">
        <f t="shared" si="163"/>
        <v>0</v>
      </c>
      <c r="BK238" s="39">
        <f t="shared" si="164"/>
        <v>0</v>
      </c>
      <c r="BL238" s="39">
        <f t="shared" si="165"/>
        <v>0</v>
      </c>
      <c r="BM238" s="39">
        <f t="shared" si="166"/>
        <v>0</v>
      </c>
      <c r="BN238" s="39">
        <f t="shared" si="167"/>
        <v>0</v>
      </c>
      <c r="BO238" s="39">
        <f t="shared" si="168"/>
        <v>0</v>
      </c>
      <c r="BP238" s="39">
        <f t="shared" si="169"/>
        <v>0</v>
      </c>
      <c r="BQ238" s="39">
        <f t="shared" si="170"/>
        <v>0</v>
      </c>
      <c r="BR238" s="39">
        <f t="shared" si="171"/>
        <v>0</v>
      </c>
      <c r="BS238" s="39">
        <f t="shared" si="172"/>
        <v>0</v>
      </c>
      <c r="BT238" s="39">
        <f t="shared" si="173"/>
        <v>0</v>
      </c>
      <c r="BU238" s="39">
        <f t="shared" si="174"/>
        <v>0</v>
      </c>
      <c r="BV238" s="39">
        <f t="shared" si="175"/>
        <v>0</v>
      </c>
      <c r="BW238" s="39">
        <f t="shared" si="176"/>
        <v>0</v>
      </c>
      <c r="BX238" s="39">
        <f t="shared" si="177"/>
        <v>0</v>
      </c>
      <c r="BY238" s="39">
        <f t="shared" si="178"/>
        <v>0</v>
      </c>
      <c r="BZ238" s="39">
        <f t="shared" si="179"/>
        <v>0</v>
      </c>
      <c r="CA238" s="39">
        <f t="shared" si="180"/>
        <v>0</v>
      </c>
      <c r="CB238" s="39">
        <f t="shared" si="181"/>
        <v>0</v>
      </c>
      <c r="CC238" s="39">
        <f t="shared" si="182"/>
        <v>0</v>
      </c>
      <c r="CD238" s="39">
        <f t="shared" si="183"/>
        <v>0</v>
      </c>
      <c r="CE238" s="39">
        <f t="shared" si="184"/>
        <v>0</v>
      </c>
      <c r="CF238" s="80">
        <f t="shared" si="192"/>
        <v>0</v>
      </c>
      <c r="CG238" s="80">
        <f t="shared" si="192"/>
        <v>0</v>
      </c>
      <c r="CH238" s="80">
        <f t="shared" si="192"/>
        <v>0</v>
      </c>
      <c r="CI238" s="80">
        <f t="shared" si="192"/>
        <v>0</v>
      </c>
      <c r="CJ238" s="80">
        <f t="shared" si="192"/>
        <v>0</v>
      </c>
      <c r="CK238" s="80">
        <f t="shared" si="192"/>
        <v>0</v>
      </c>
      <c r="CL238" s="80">
        <f t="shared" si="192"/>
        <v>0</v>
      </c>
      <c r="CM238" s="80">
        <f t="shared" si="192"/>
        <v>0</v>
      </c>
      <c r="CN238" s="80">
        <f t="shared" si="191"/>
        <v>0</v>
      </c>
      <c r="CO238" s="80">
        <f t="shared" si="191"/>
        <v>0</v>
      </c>
      <c r="CP238" s="80">
        <f t="shared" si="191"/>
        <v>0</v>
      </c>
      <c r="CQ238" s="80">
        <f t="shared" si="191"/>
        <v>0</v>
      </c>
      <c r="CR238" s="80">
        <f t="shared" si="191"/>
        <v>0</v>
      </c>
      <c r="CS238" s="80">
        <f t="shared" si="188"/>
        <v>0</v>
      </c>
      <c r="CT238" s="80">
        <f t="shared" si="188"/>
        <v>0</v>
      </c>
      <c r="CU238" s="80">
        <f t="shared" si="188"/>
        <v>0</v>
      </c>
      <c r="CV238" s="80">
        <f t="shared" si="187"/>
        <v>0</v>
      </c>
      <c r="CW238" s="80">
        <f t="shared" si="187"/>
        <v>0</v>
      </c>
      <c r="CX238" s="80">
        <f t="shared" si="187"/>
        <v>0</v>
      </c>
      <c r="CY238" s="80">
        <f t="shared" si="187"/>
        <v>0</v>
      </c>
      <c r="CZ238" s="80">
        <f t="shared" si="187"/>
        <v>0</v>
      </c>
      <c r="DA238" s="80">
        <f t="shared" si="187"/>
        <v>0</v>
      </c>
      <c r="DB238" s="80">
        <f t="shared" si="187"/>
        <v>0</v>
      </c>
      <c r="DC238" s="80">
        <f t="shared" si="187"/>
        <v>0</v>
      </c>
      <c r="DD238" s="80">
        <f t="shared" si="187"/>
        <v>0</v>
      </c>
      <c r="DE238" s="80">
        <f t="shared" si="190"/>
        <v>0</v>
      </c>
      <c r="DF238" s="80">
        <f t="shared" si="190"/>
        <v>0</v>
      </c>
      <c r="DG238" s="80">
        <f t="shared" si="190"/>
        <v>0</v>
      </c>
      <c r="DH238" s="80">
        <f t="shared" si="190"/>
        <v>0</v>
      </c>
      <c r="DI238" s="80">
        <f t="shared" si="190"/>
        <v>0</v>
      </c>
      <c r="DJ238" s="80">
        <f t="shared" si="190"/>
        <v>0</v>
      </c>
      <c r="DK238" s="85">
        <f>VLOOKUP(CF238,'113勞保勞退單日級距表-請勿更改表內數字'!$B$4:$E$56,3,TRUE)</f>
        <v>0</v>
      </c>
      <c r="DL238" s="85">
        <f>VLOOKUP(CG238,'113勞保勞退單日級距表-請勿更改表內數字'!$B$4:$E$56,3,TRUE)</f>
        <v>0</v>
      </c>
      <c r="DM238" s="85">
        <f>VLOOKUP(CH238,'113勞保勞退單日級距表-請勿更改表內數字'!$B$4:$E$56,3,TRUE)</f>
        <v>0</v>
      </c>
      <c r="DN238" s="85">
        <f>VLOOKUP(CI238,'113勞保勞退單日級距表-請勿更改表內數字'!$B$4:$E$56,3,TRUE)</f>
        <v>0</v>
      </c>
      <c r="DO238" s="85">
        <f>VLOOKUP(CJ238,'113勞保勞退單日級距表-請勿更改表內數字'!$B$4:$E$56,3,TRUE)</f>
        <v>0</v>
      </c>
      <c r="DP238" s="85">
        <f>VLOOKUP(CK238,'113勞保勞退單日級距表-請勿更改表內數字'!$B$4:$E$56,3,TRUE)</f>
        <v>0</v>
      </c>
      <c r="DQ238" s="85">
        <f>VLOOKUP(CL238,'113勞保勞退單日級距表-請勿更改表內數字'!$B$4:$E$56,3,TRUE)</f>
        <v>0</v>
      </c>
      <c r="DR238" s="85">
        <f>VLOOKUP(CM238,'113勞保勞退單日級距表-請勿更改表內數字'!$B$4:$E$56,3,TRUE)</f>
        <v>0</v>
      </c>
      <c r="DS238" s="85">
        <f>VLOOKUP(CN238,'113勞保勞退單日級距表-請勿更改表內數字'!$B$4:$E$56,3,TRUE)</f>
        <v>0</v>
      </c>
      <c r="DT238" s="85">
        <f>VLOOKUP(CO238,'113勞保勞退單日級距表-請勿更改表內數字'!$B$4:$E$56,3,TRUE)</f>
        <v>0</v>
      </c>
      <c r="DU238" s="85">
        <f>VLOOKUP(CP238,'113勞保勞退單日級距表-請勿更改表內數字'!$B$4:$E$56,3,TRUE)</f>
        <v>0</v>
      </c>
      <c r="DV238" s="85">
        <f>VLOOKUP(CQ238,'113勞保勞退單日級距表-請勿更改表內數字'!$B$4:$E$56,3,TRUE)</f>
        <v>0</v>
      </c>
      <c r="DW238" s="85">
        <f>VLOOKUP(CR238,'113勞保勞退單日級距表-請勿更改表內數字'!$B$4:$E$56,3,TRUE)</f>
        <v>0</v>
      </c>
      <c r="DX238" s="85">
        <f>VLOOKUP(CS238,'113勞保勞退單日級距表-請勿更改表內數字'!$B$4:$E$56,3,TRUE)</f>
        <v>0</v>
      </c>
      <c r="DY238" s="85">
        <f>VLOOKUP(CT238,'113勞保勞退單日級距表-請勿更改表內數字'!$B$4:$E$56,3,TRUE)</f>
        <v>0</v>
      </c>
      <c r="DZ238" s="85">
        <f>VLOOKUP(CU238,'113勞保勞退單日級距表-請勿更改表內數字'!$B$4:$E$56,3,TRUE)</f>
        <v>0</v>
      </c>
      <c r="EA238" s="85">
        <f>VLOOKUP(CV238,'113勞保勞退單日級距表-請勿更改表內數字'!$B$4:$E$56,3,TRUE)</f>
        <v>0</v>
      </c>
      <c r="EB238" s="85">
        <f>VLOOKUP(CW238,'113勞保勞退單日級距表-請勿更改表內數字'!$B$4:$E$56,3,TRUE)</f>
        <v>0</v>
      </c>
      <c r="EC238" s="85">
        <f>VLOOKUP(CX238,'113勞保勞退單日級距表-請勿更改表內數字'!$B$4:$E$56,3,TRUE)</f>
        <v>0</v>
      </c>
      <c r="ED238" s="85">
        <f>VLOOKUP(CY238,'113勞保勞退單日級距表-請勿更改表內數字'!$B$4:$E$56,3,TRUE)</f>
        <v>0</v>
      </c>
      <c r="EE238" s="85">
        <f>VLOOKUP(CZ238,'113勞保勞退單日級距表-請勿更改表內數字'!$B$4:$E$56,3,TRUE)</f>
        <v>0</v>
      </c>
      <c r="EF238" s="85">
        <f>VLOOKUP(DA238,'113勞保勞退單日級距表-請勿更改表內數字'!$B$4:$E$56,3,TRUE)</f>
        <v>0</v>
      </c>
      <c r="EG238" s="85">
        <f>VLOOKUP(DB238,'113勞保勞退單日級距表-請勿更改表內數字'!$B$4:$E$56,3,TRUE)</f>
        <v>0</v>
      </c>
      <c r="EH238" s="85">
        <f>VLOOKUP(DC238,'113勞保勞退單日級距表-請勿更改表內數字'!$B$4:$E$56,3,TRUE)</f>
        <v>0</v>
      </c>
      <c r="EI238" s="85">
        <f>VLOOKUP(DD238,'113勞保勞退單日級距表-請勿更改表內數字'!$B$4:$E$56,3,TRUE)</f>
        <v>0</v>
      </c>
      <c r="EJ238" s="85">
        <f>VLOOKUP(DE238,'113勞保勞退單日級距表-請勿更改表內數字'!$B$4:$E$56,3,TRUE)</f>
        <v>0</v>
      </c>
      <c r="EK238" s="85">
        <f>VLOOKUP(DF238,'113勞保勞退單日級距表-請勿更改表內數字'!$B$4:$E$56,3,TRUE)</f>
        <v>0</v>
      </c>
      <c r="EL238" s="85">
        <f>VLOOKUP(DG238,'113勞保勞退單日級距表-請勿更改表內數字'!$B$4:$E$56,3,TRUE)</f>
        <v>0</v>
      </c>
      <c r="EM238" s="85">
        <f>VLOOKUP(DH238,'113勞保勞退單日級距表-請勿更改表內數字'!$B$4:$E$56,3,TRUE)</f>
        <v>0</v>
      </c>
      <c r="EN238" s="85">
        <f>VLOOKUP(DI238,'113勞保勞退單日級距表-請勿更改表內數字'!$B$4:$E$56,3,TRUE)</f>
        <v>0</v>
      </c>
      <c r="EO238" s="85">
        <f>VLOOKUP(DJ238,'113勞保勞退單日級距表-請勿更改表內數字'!$B$4:$E$56,3,TRUE)</f>
        <v>0</v>
      </c>
      <c r="EP238" s="84">
        <f>VLOOKUP(CF238,'113勞保勞退單日級距表-請勿更改表內數字'!$B$4:$E$56,4,TRUE)</f>
        <v>0</v>
      </c>
      <c r="EQ238" s="84">
        <f>VLOOKUP(CG238,'113勞保勞退單日級距表-請勿更改表內數字'!$B$4:$E$56,4,TRUE)</f>
        <v>0</v>
      </c>
      <c r="ER238" s="84">
        <f>VLOOKUP(CH238,'113勞保勞退單日級距表-請勿更改表內數字'!$B$4:$E$56,4,TRUE)</f>
        <v>0</v>
      </c>
      <c r="ES238" s="84">
        <f>VLOOKUP(CI238,'113勞保勞退單日級距表-請勿更改表內數字'!$B$4:$E$56,4,TRUE)</f>
        <v>0</v>
      </c>
      <c r="ET238" s="84">
        <f>VLOOKUP(CJ238,'113勞保勞退單日級距表-請勿更改表內數字'!$B$4:$E$56,4,TRUE)</f>
        <v>0</v>
      </c>
      <c r="EU238" s="84">
        <f>VLOOKUP(CK238,'113勞保勞退單日級距表-請勿更改表內數字'!$B$4:$E$56,4,TRUE)</f>
        <v>0</v>
      </c>
      <c r="EV238" s="84">
        <f>VLOOKUP(CL238,'113勞保勞退單日級距表-請勿更改表內數字'!$B$4:$E$56,4,TRUE)</f>
        <v>0</v>
      </c>
      <c r="EW238" s="84">
        <f>VLOOKUP(CM238,'113勞保勞退單日級距表-請勿更改表內數字'!$B$4:$E$56,4,TRUE)</f>
        <v>0</v>
      </c>
      <c r="EX238" s="84">
        <f>VLOOKUP(CN238,'113勞保勞退單日級距表-請勿更改表內數字'!$B$4:$E$56,4,TRUE)</f>
        <v>0</v>
      </c>
      <c r="EY238" s="84">
        <f>VLOOKUP(CO238,'113勞保勞退單日級距表-請勿更改表內數字'!$B$4:$E$56,4,TRUE)</f>
        <v>0</v>
      </c>
      <c r="EZ238" s="84">
        <f>VLOOKUP(CP238,'113勞保勞退單日級距表-請勿更改表內數字'!$B$4:$E$56,4,TRUE)</f>
        <v>0</v>
      </c>
      <c r="FA238" s="84">
        <f>VLOOKUP(CQ238,'113勞保勞退單日級距表-請勿更改表內數字'!$B$4:$E$56,4,TRUE)</f>
        <v>0</v>
      </c>
      <c r="FB238" s="84">
        <f>VLOOKUP(CR238,'113勞保勞退單日級距表-請勿更改表內數字'!$B$4:$E$56,4,TRUE)</f>
        <v>0</v>
      </c>
      <c r="FC238" s="84">
        <f>VLOOKUP(CS238,'113勞保勞退單日級距表-請勿更改表內數字'!$B$4:$E$56,4,TRUE)</f>
        <v>0</v>
      </c>
      <c r="FD238" s="84">
        <f>VLOOKUP(CT238,'113勞保勞退單日級距表-請勿更改表內數字'!$B$4:$E$56,4,TRUE)</f>
        <v>0</v>
      </c>
      <c r="FE238" s="84">
        <f>VLOOKUP(CU238,'113勞保勞退單日級距表-請勿更改表內數字'!$B$4:$E$56,4,TRUE)</f>
        <v>0</v>
      </c>
      <c r="FF238" s="84">
        <f>VLOOKUP(CV238,'113勞保勞退單日級距表-請勿更改表內數字'!$B$4:$E$56,4,TRUE)</f>
        <v>0</v>
      </c>
      <c r="FG238" s="84">
        <f>VLOOKUP(CW238,'113勞保勞退單日級距表-請勿更改表內數字'!$B$4:$E$56,4,TRUE)</f>
        <v>0</v>
      </c>
      <c r="FH238" s="84">
        <f>VLOOKUP(CX238,'113勞保勞退單日級距表-請勿更改表內數字'!$B$4:$E$56,4,TRUE)</f>
        <v>0</v>
      </c>
      <c r="FI238" s="84">
        <f>VLOOKUP(CY238,'113勞保勞退單日級距表-請勿更改表內數字'!$B$4:$E$56,4,TRUE)</f>
        <v>0</v>
      </c>
      <c r="FJ238" s="84">
        <f>VLOOKUP(CZ238,'113勞保勞退單日級距表-請勿更改表內數字'!$B$4:$E$56,4,TRUE)</f>
        <v>0</v>
      </c>
      <c r="FK238" s="84">
        <f>VLOOKUP(DA238,'113勞保勞退單日級距表-請勿更改表內數字'!$B$4:$E$56,4,TRUE)</f>
        <v>0</v>
      </c>
      <c r="FL238" s="84">
        <f>VLOOKUP(DB238,'113勞保勞退單日級距表-請勿更改表內數字'!$B$4:$E$56,4,TRUE)</f>
        <v>0</v>
      </c>
      <c r="FM238" s="84">
        <f>VLOOKUP(DC238,'113勞保勞退單日級距表-請勿更改表內數字'!$B$4:$E$56,4,TRUE)</f>
        <v>0</v>
      </c>
      <c r="FN238" s="84">
        <f>VLOOKUP(DD238,'113勞保勞退單日級距表-請勿更改表內數字'!$B$4:$E$56,4,TRUE)</f>
        <v>0</v>
      </c>
      <c r="FO238" s="84">
        <f>VLOOKUP(DE238,'113勞保勞退單日級距表-請勿更改表內數字'!$B$4:$E$56,4,TRUE)</f>
        <v>0</v>
      </c>
      <c r="FP238" s="84">
        <f>VLOOKUP(DF238,'113勞保勞退單日級距表-請勿更改表內數字'!$B$4:$E$56,4,TRUE)</f>
        <v>0</v>
      </c>
      <c r="FQ238" s="84">
        <f>VLOOKUP(DG238,'113勞保勞退單日級距表-請勿更改表內數字'!$B$4:$E$56,4,TRUE)</f>
        <v>0</v>
      </c>
      <c r="FR238" s="84">
        <f>VLOOKUP(DH238,'113勞保勞退單日級距表-請勿更改表內數字'!$B$4:$E$56,4,TRUE)</f>
        <v>0</v>
      </c>
      <c r="FS238" s="84">
        <f>VLOOKUP(DI238,'113勞保勞退單日級距表-請勿更改表內數字'!$B$4:$E$56,4,TRUE)</f>
        <v>0</v>
      </c>
      <c r="FT238" s="84">
        <f>VLOOKUP(DJ238,'113勞保勞退單日級距表-請勿更改表內數字'!$B$4:$E$56,4,TRUE)</f>
        <v>0</v>
      </c>
      <c r="FU238" s="83">
        <f>VLOOKUP(CF238,'113勞保勞退單日級距表-請勿更改表內數字'!$B$4:$I$56,8,TRUE)</f>
        <v>0</v>
      </c>
      <c r="FV238" s="83">
        <f>VLOOKUP(CG238,'113勞保勞退單日級距表-請勿更改表內數字'!$B$4:$I$56,8,TRUE)</f>
        <v>0</v>
      </c>
      <c r="FW238" s="83">
        <f>VLOOKUP(CH238,'113勞保勞退單日級距表-請勿更改表內數字'!$B$4:$I$56,8,TRUE)</f>
        <v>0</v>
      </c>
      <c r="FX238" s="83">
        <f>VLOOKUP(CI238,'113勞保勞退單日級距表-請勿更改表內數字'!$B$4:$I$56,8,TRUE)</f>
        <v>0</v>
      </c>
      <c r="FY238" s="83">
        <f>VLOOKUP(CJ238,'113勞保勞退單日級距表-請勿更改表內數字'!$B$4:$I$56,8,TRUE)</f>
        <v>0</v>
      </c>
      <c r="FZ238" s="83">
        <f>VLOOKUP(CK238,'113勞保勞退單日級距表-請勿更改表內數字'!$B$4:$I$56,8,TRUE)</f>
        <v>0</v>
      </c>
      <c r="GA238" s="83">
        <f>VLOOKUP(CL238,'113勞保勞退單日級距表-請勿更改表內數字'!$B$4:$I$56,8,TRUE)</f>
        <v>0</v>
      </c>
      <c r="GB238" s="83">
        <f>VLOOKUP(CM238,'113勞保勞退單日級距表-請勿更改表內數字'!$B$4:$I$56,8,TRUE)</f>
        <v>0</v>
      </c>
      <c r="GC238" s="83">
        <f>VLOOKUP(CN238,'113勞保勞退單日級距表-請勿更改表內數字'!$B$4:$I$56,8,TRUE)</f>
        <v>0</v>
      </c>
      <c r="GD238" s="83">
        <f>VLOOKUP(CO238,'113勞保勞退單日級距表-請勿更改表內數字'!$B$4:$I$56,8,TRUE)</f>
        <v>0</v>
      </c>
      <c r="GE238" s="83">
        <f>VLOOKUP(CP238,'113勞保勞退單日級距表-請勿更改表內數字'!$B$4:$I$56,8,TRUE)</f>
        <v>0</v>
      </c>
      <c r="GF238" s="83">
        <f>VLOOKUP(CQ238,'113勞保勞退單日級距表-請勿更改表內數字'!$B$4:$I$56,8,TRUE)</f>
        <v>0</v>
      </c>
      <c r="GG238" s="83">
        <f>VLOOKUP(CR238,'113勞保勞退單日級距表-請勿更改表內數字'!$B$4:$I$56,8,TRUE)</f>
        <v>0</v>
      </c>
      <c r="GH238" s="83">
        <f>VLOOKUP(CS238,'113勞保勞退單日級距表-請勿更改表內數字'!$B$4:$I$56,8,TRUE)</f>
        <v>0</v>
      </c>
      <c r="GI238" s="83">
        <f>VLOOKUP(CT238,'113勞保勞退單日級距表-請勿更改表內數字'!$B$4:$I$56,8,TRUE)</f>
        <v>0</v>
      </c>
      <c r="GJ238" s="83">
        <f>VLOOKUP(CU238,'113勞保勞退單日級距表-請勿更改表內數字'!$B$4:$I$56,8,TRUE)</f>
        <v>0</v>
      </c>
      <c r="GK238" s="83">
        <f>VLOOKUP(CV238,'113勞保勞退單日級距表-請勿更改表內數字'!$B$4:$I$56,8,TRUE)</f>
        <v>0</v>
      </c>
      <c r="GL238" s="83">
        <f>VLOOKUP(CW238,'113勞保勞退單日級距表-請勿更改表內數字'!$B$4:$I$56,8,TRUE)</f>
        <v>0</v>
      </c>
      <c r="GM238" s="83">
        <f>VLOOKUP(CX238,'113勞保勞退單日級距表-請勿更改表內數字'!$B$4:$I$56,8,TRUE)</f>
        <v>0</v>
      </c>
      <c r="GN238" s="83">
        <f>VLOOKUP(CY238,'113勞保勞退單日級距表-請勿更改表內數字'!$B$4:$I$56,8,TRUE)</f>
        <v>0</v>
      </c>
      <c r="GO238" s="83">
        <f>VLOOKUP(CZ238,'113勞保勞退單日級距表-請勿更改表內數字'!$B$4:$I$56,8,TRUE)</f>
        <v>0</v>
      </c>
      <c r="GP238" s="83">
        <f>VLOOKUP(DA238,'113勞保勞退單日級距表-請勿更改表內數字'!$B$4:$I$56,8,TRUE)</f>
        <v>0</v>
      </c>
      <c r="GQ238" s="83">
        <f>VLOOKUP(DB238,'113勞保勞退單日級距表-請勿更改表內數字'!$B$4:$I$56,8,TRUE)</f>
        <v>0</v>
      </c>
      <c r="GR238" s="83">
        <f>VLOOKUP(DC238,'113勞保勞退單日級距表-請勿更改表內數字'!$B$4:$I$56,8,TRUE)</f>
        <v>0</v>
      </c>
      <c r="GS238" s="83">
        <f>VLOOKUP(DD238,'113勞保勞退單日級距表-請勿更改表內數字'!$B$4:$I$56,8,TRUE)</f>
        <v>0</v>
      </c>
      <c r="GT238" s="83">
        <f>VLOOKUP(DE238,'113勞保勞退單日級距表-請勿更改表內數字'!$B$4:$I$56,8,TRUE)</f>
        <v>0</v>
      </c>
      <c r="GU238" s="83">
        <f>VLOOKUP(DF238,'113勞保勞退單日級距表-請勿更改表內數字'!$B$4:$I$56,8,TRUE)</f>
        <v>0</v>
      </c>
      <c r="GV238" s="83">
        <f>VLOOKUP(DG238,'113勞保勞退單日級距表-請勿更改表內數字'!$B$4:$I$56,8,TRUE)</f>
        <v>0</v>
      </c>
      <c r="GW238" s="83">
        <f>VLOOKUP(DH238,'113勞保勞退單日級距表-請勿更改表內數字'!$B$4:$I$56,8,TRUE)</f>
        <v>0</v>
      </c>
      <c r="GX238" s="83">
        <f>VLOOKUP(DI238,'113勞保勞退單日級距表-請勿更改表內數字'!$B$4:$I$56,8,TRUE)</f>
        <v>0</v>
      </c>
      <c r="GY238" s="83">
        <f>VLOOKUP(DJ238,'113勞保勞退單日級距表-請勿更改表內數字'!$B$4:$I$56,8,TRUE)</f>
        <v>0</v>
      </c>
    </row>
    <row r="239" spans="2:207">
      <c r="D239" s="166"/>
      <c r="G239" s="76"/>
      <c r="AP239" s="219">
        <f t="shared" si="147"/>
        <v>0</v>
      </c>
      <c r="AQ239" s="43">
        <f t="shared" si="148"/>
        <v>0</v>
      </c>
      <c r="AR239" s="43">
        <f t="shared" si="149"/>
        <v>0</v>
      </c>
      <c r="AS239" s="209">
        <f t="shared" si="185"/>
        <v>0</v>
      </c>
      <c r="AT239" s="201">
        <f>VLOOKUP(AS239,'113勞保勞退單日級距表-請勿更改表內數字'!$B$4:$E$56,3,TRUE)*AP239</f>
        <v>0</v>
      </c>
      <c r="AU239" s="201">
        <f>VLOOKUP(AS239,'113勞保勞退單日級距表-請勿更改表內數字'!$B$4:$I$56,7,TRUE)</f>
        <v>0</v>
      </c>
      <c r="AV239" s="201">
        <f>VLOOKUP(AS239,'113勞保勞退單日級距表-請勿更改表內數字'!$B$4:$E$56,4,TRUE)*AP239</f>
        <v>0</v>
      </c>
      <c r="AW239" s="51">
        <f t="shared" si="150"/>
        <v>0</v>
      </c>
      <c r="AX239" s="50">
        <f t="shared" si="151"/>
        <v>0</v>
      </c>
      <c r="AY239" s="50">
        <f t="shared" si="152"/>
        <v>0</v>
      </c>
      <c r="AZ239" s="50">
        <f t="shared" si="153"/>
        <v>0</v>
      </c>
      <c r="BA239" s="39">
        <f t="shared" si="154"/>
        <v>0</v>
      </c>
      <c r="BB239" s="39">
        <f t="shared" si="155"/>
        <v>0</v>
      </c>
      <c r="BC239" s="39">
        <f t="shared" si="156"/>
        <v>0</v>
      </c>
      <c r="BD239" s="39">
        <f t="shared" si="157"/>
        <v>0</v>
      </c>
      <c r="BE239" s="39">
        <f t="shared" si="158"/>
        <v>0</v>
      </c>
      <c r="BF239" s="39">
        <f t="shared" si="159"/>
        <v>0</v>
      </c>
      <c r="BG239" s="39">
        <f t="shared" si="160"/>
        <v>0</v>
      </c>
      <c r="BH239" s="39">
        <f t="shared" si="161"/>
        <v>0</v>
      </c>
      <c r="BI239" s="39">
        <f t="shared" si="162"/>
        <v>0</v>
      </c>
      <c r="BJ239" s="39">
        <f t="shared" si="163"/>
        <v>0</v>
      </c>
      <c r="BK239" s="39">
        <f t="shared" si="164"/>
        <v>0</v>
      </c>
      <c r="BL239" s="39">
        <f t="shared" si="165"/>
        <v>0</v>
      </c>
      <c r="BM239" s="39">
        <f t="shared" si="166"/>
        <v>0</v>
      </c>
      <c r="BN239" s="39">
        <f t="shared" si="167"/>
        <v>0</v>
      </c>
      <c r="BO239" s="39">
        <f t="shared" si="168"/>
        <v>0</v>
      </c>
      <c r="BP239" s="39">
        <f t="shared" si="169"/>
        <v>0</v>
      </c>
      <c r="BQ239" s="39">
        <f t="shared" si="170"/>
        <v>0</v>
      </c>
      <c r="BR239" s="39">
        <f t="shared" si="171"/>
        <v>0</v>
      </c>
      <c r="BS239" s="39">
        <f t="shared" si="172"/>
        <v>0</v>
      </c>
      <c r="BT239" s="39">
        <f t="shared" si="173"/>
        <v>0</v>
      </c>
      <c r="BU239" s="39">
        <f t="shared" si="174"/>
        <v>0</v>
      </c>
      <c r="BV239" s="39">
        <f t="shared" si="175"/>
        <v>0</v>
      </c>
      <c r="BW239" s="39">
        <f t="shared" si="176"/>
        <v>0</v>
      </c>
      <c r="BX239" s="39">
        <f t="shared" si="177"/>
        <v>0</v>
      </c>
      <c r="BY239" s="39">
        <f t="shared" si="178"/>
        <v>0</v>
      </c>
      <c r="BZ239" s="39">
        <f t="shared" si="179"/>
        <v>0</v>
      </c>
      <c r="CA239" s="39">
        <f t="shared" si="180"/>
        <v>0</v>
      </c>
      <c r="CB239" s="39">
        <f t="shared" si="181"/>
        <v>0</v>
      </c>
      <c r="CC239" s="39">
        <f t="shared" si="182"/>
        <v>0</v>
      </c>
      <c r="CD239" s="39">
        <f t="shared" si="183"/>
        <v>0</v>
      </c>
      <c r="CE239" s="39">
        <f t="shared" si="184"/>
        <v>0</v>
      </c>
      <c r="CF239" s="80">
        <f t="shared" si="192"/>
        <v>0</v>
      </c>
      <c r="CG239" s="80">
        <f t="shared" si="192"/>
        <v>0</v>
      </c>
      <c r="CH239" s="80">
        <f t="shared" si="192"/>
        <v>0</v>
      </c>
      <c r="CI239" s="80">
        <f t="shared" si="192"/>
        <v>0</v>
      </c>
      <c r="CJ239" s="80">
        <f t="shared" si="192"/>
        <v>0</v>
      </c>
      <c r="CK239" s="80">
        <f t="shared" si="192"/>
        <v>0</v>
      </c>
      <c r="CL239" s="80">
        <f t="shared" si="192"/>
        <v>0</v>
      </c>
      <c r="CM239" s="80">
        <f t="shared" si="192"/>
        <v>0</v>
      </c>
      <c r="CN239" s="80">
        <f t="shared" si="191"/>
        <v>0</v>
      </c>
      <c r="CO239" s="80">
        <f t="shared" si="191"/>
        <v>0</v>
      </c>
      <c r="CP239" s="80">
        <f t="shared" si="191"/>
        <v>0</v>
      </c>
      <c r="CQ239" s="80">
        <f t="shared" si="191"/>
        <v>0</v>
      </c>
      <c r="CR239" s="80">
        <f t="shared" si="191"/>
        <v>0</v>
      </c>
      <c r="CS239" s="80">
        <f t="shared" si="188"/>
        <v>0</v>
      </c>
      <c r="CT239" s="80">
        <f t="shared" si="188"/>
        <v>0</v>
      </c>
      <c r="CU239" s="80">
        <f t="shared" si="188"/>
        <v>0</v>
      </c>
      <c r="CV239" s="80">
        <f t="shared" si="187"/>
        <v>0</v>
      </c>
      <c r="CW239" s="80">
        <f t="shared" si="187"/>
        <v>0</v>
      </c>
      <c r="CX239" s="80">
        <f t="shared" si="187"/>
        <v>0</v>
      </c>
      <c r="CY239" s="80">
        <f t="shared" si="187"/>
        <v>0</v>
      </c>
      <c r="CZ239" s="80">
        <f t="shared" si="187"/>
        <v>0</v>
      </c>
      <c r="DA239" s="80">
        <f t="shared" si="187"/>
        <v>0</v>
      </c>
      <c r="DB239" s="80">
        <f t="shared" si="187"/>
        <v>0</v>
      </c>
      <c r="DC239" s="80">
        <f t="shared" si="187"/>
        <v>0</v>
      </c>
      <c r="DD239" s="80">
        <f t="shared" si="187"/>
        <v>0</v>
      </c>
      <c r="DE239" s="80">
        <f t="shared" si="190"/>
        <v>0</v>
      </c>
      <c r="DF239" s="80">
        <f t="shared" si="190"/>
        <v>0</v>
      </c>
      <c r="DG239" s="80">
        <f t="shared" si="190"/>
        <v>0</v>
      </c>
      <c r="DH239" s="80">
        <f t="shared" si="190"/>
        <v>0</v>
      </c>
      <c r="DI239" s="80">
        <f t="shared" si="190"/>
        <v>0</v>
      </c>
      <c r="DJ239" s="80">
        <f t="shared" si="190"/>
        <v>0</v>
      </c>
      <c r="DK239" s="85">
        <f>VLOOKUP(CF239,'113勞保勞退單日級距表-請勿更改表內數字'!$B$4:$E$56,3,TRUE)</f>
        <v>0</v>
      </c>
      <c r="DL239" s="85">
        <f>VLOOKUP(CG239,'113勞保勞退單日級距表-請勿更改表內數字'!$B$4:$E$56,3,TRUE)</f>
        <v>0</v>
      </c>
      <c r="DM239" s="85">
        <f>VLOOKUP(CH239,'113勞保勞退單日級距表-請勿更改表內數字'!$B$4:$E$56,3,TRUE)</f>
        <v>0</v>
      </c>
      <c r="DN239" s="85">
        <f>VLOOKUP(CI239,'113勞保勞退單日級距表-請勿更改表內數字'!$B$4:$E$56,3,TRUE)</f>
        <v>0</v>
      </c>
      <c r="DO239" s="85">
        <f>VLOOKUP(CJ239,'113勞保勞退單日級距表-請勿更改表內數字'!$B$4:$E$56,3,TRUE)</f>
        <v>0</v>
      </c>
      <c r="DP239" s="85">
        <f>VLOOKUP(CK239,'113勞保勞退單日級距表-請勿更改表內數字'!$B$4:$E$56,3,TRUE)</f>
        <v>0</v>
      </c>
      <c r="DQ239" s="85">
        <f>VLOOKUP(CL239,'113勞保勞退單日級距表-請勿更改表內數字'!$B$4:$E$56,3,TRUE)</f>
        <v>0</v>
      </c>
      <c r="DR239" s="85">
        <f>VLOOKUP(CM239,'113勞保勞退單日級距表-請勿更改表內數字'!$B$4:$E$56,3,TRUE)</f>
        <v>0</v>
      </c>
      <c r="DS239" s="85">
        <f>VLOOKUP(CN239,'113勞保勞退單日級距表-請勿更改表內數字'!$B$4:$E$56,3,TRUE)</f>
        <v>0</v>
      </c>
      <c r="DT239" s="85">
        <f>VLOOKUP(CO239,'113勞保勞退單日級距表-請勿更改表內數字'!$B$4:$E$56,3,TRUE)</f>
        <v>0</v>
      </c>
      <c r="DU239" s="85">
        <f>VLOOKUP(CP239,'113勞保勞退單日級距表-請勿更改表內數字'!$B$4:$E$56,3,TRUE)</f>
        <v>0</v>
      </c>
      <c r="DV239" s="85">
        <f>VLOOKUP(CQ239,'113勞保勞退單日級距表-請勿更改表內數字'!$B$4:$E$56,3,TRUE)</f>
        <v>0</v>
      </c>
      <c r="DW239" s="85">
        <f>VLOOKUP(CR239,'113勞保勞退單日級距表-請勿更改表內數字'!$B$4:$E$56,3,TRUE)</f>
        <v>0</v>
      </c>
      <c r="DX239" s="85">
        <f>VLOOKUP(CS239,'113勞保勞退單日級距表-請勿更改表內數字'!$B$4:$E$56,3,TRUE)</f>
        <v>0</v>
      </c>
      <c r="DY239" s="85">
        <f>VLOOKUP(CT239,'113勞保勞退單日級距表-請勿更改表內數字'!$B$4:$E$56,3,TRUE)</f>
        <v>0</v>
      </c>
      <c r="DZ239" s="85">
        <f>VLOOKUP(CU239,'113勞保勞退單日級距表-請勿更改表內數字'!$B$4:$E$56,3,TRUE)</f>
        <v>0</v>
      </c>
      <c r="EA239" s="85">
        <f>VLOOKUP(CV239,'113勞保勞退單日級距表-請勿更改表內數字'!$B$4:$E$56,3,TRUE)</f>
        <v>0</v>
      </c>
      <c r="EB239" s="85">
        <f>VLOOKUP(CW239,'113勞保勞退單日級距表-請勿更改表內數字'!$B$4:$E$56,3,TRUE)</f>
        <v>0</v>
      </c>
      <c r="EC239" s="85">
        <f>VLOOKUP(CX239,'113勞保勞退單日級距表-請勿更改表內數字'!$B$4:$E$56,3,TRUE)</f>
        <v>0</v>
      </c>
      <c r="ED239" s="85">
        <f>VLOOKUP(CY239,'113勞保勞退單日級距表-請勿更改表內數字'!$B$4:$E$56,3,TRUE)</f>
        <v>0</v>
      </c>
      <c r="EE239" s="85">
        <f>VLOOKUP(CZ239,'113勞保勞退單日級距表-請勿更改表內數字'!$B$4:$E$56,3,TRUE)</f>
        <v>0</v>
      </c>
      <c r="EF239" s="85">
        <f>VLOOKUP(DA239,'113勞保勞退單日級距表-請勿更改表內數字'!$B$4:$E$56,3,TRUE)</f>
        <v>0</v>
      </c>
      <c r="EG239" s="85">
        <f>VLOOKUP(DB239,'113勞保勞退單日級距表-請勿更改表內數字'!$B$4:$E$56,3,TRUE)</f>
        <v>0</v>
      </c>
      <c r="EH239" s="85">
        <f>VLOOKUP(DC239,'113勞保勞退單日級距表-請勿更改表內數字'!$B$4:$E$56,3,TRUE)</f>
        <v>0</v>
      </c>
      <c r="EI239" s="85">
        <f>VLOOKUP(DD239,'113勞保勞退單日級距表-請勿更改表內數字'!$B$4:$E$56,3,TRUE)</f>
        <v>0</v>
      </c>
      <c r="EJ239" s="85">
        <f>VLOOKUP(DE239,'113勞保勞退單日級距表-請勿更改表內數字'!$B$4:$E$56,3,TRUE)</f>
        <v>0</v>
      </c>
      <c r="EK239" s="85">
        <f>VLOOKUP(DF239,'113勞保勞退單日級距表-請勿更改表內數字'!$B$4:$E$56,3,TRUE)</f>
        <v>0</v>
      </c>
      <c r="EL239" s="85">
        <f>VLOOKUP(DG239,'113勞保勞退單日級距表-請勿更改表內數字'!$B$4:$E$56,3,TRUE)</f>
        <v>0</v>
      </c>
      <c r="EM239" s="85">
        <f>VLOOKUP(DH239,'113勞保勞退單日級距表-請勿更改表內數字'!$B$4:$E$56,3,TRUE)</f>
        <v>0</v>
      </c>
      <c r="EN239" s="85">
        <f>VLOOKUP(DI239,'113勞保勞退單日級距表-請勿更改表內數字'!$B$4:$E$56,3,TRUE)</f>
        <v>0</v>
      </c>
      <c r="EO239" s="85">
        <f>VLOOKUP(DJ239,'113勞保勞退單日級距表-請勿更改表內數字'!$B$4:$E$56,3,TRUE)</f>
        <v>0</v>
      </c>
      <c r="EP239" s="84">
        <f>VLOOKUP(CF239,'113勞保勞退單日級距表-請勿更改表內數字'!$B$4:$E$56,4,TRUE)</f>
        <v>0</v>
      </c>
      <c r="EQ239" s="84">
        <f>VLOOKUP(CG239,'113勞保勞退單日級距表-請勿更改表內數字'!$B$4:$E$56,4,TRUE)</f>
        <v>0</v>
      </c>
      <c r="ER239" s="84">
        <f>VLOOKUP(CH239,'113勞保勞退單日級距表-請勿更改表內數字'!$B$4:$E$56,4,TRUE)</f>
        <v>0</v>
      </c>
      <c r="ES239" s="84">
        <f>VLOOKUP(CI239,'113勞保勞退單日級距表-請勿更改表內數字'!$B$4:$E$56,4,TRUE)</f>
        <v>0</v>
      </c>
      <c r="ET239" s="84">
        <f>VLOOKUP(CJ239,'113勞保勞退單日級距表-請勿更改表內數字'!$B$4:$E$56,4,TRUE)</f>
        <v>0</v>
      </c>
      <c r="EU239" s="84">
        <f>VLOOKUP(CK239,'113勞保勞退單日級距表-請勿更改表內數字'!$B$4:$E$56,4,TRUE)</f>
        <v>0</v>
      </c>
      <c r="EV239" s="84">
        <f>VLOOKUP(CL239,'113勞保勞退單日級距表-請勿更改表內數字'!$B$4:$E$56,4,TRUE)</f>
        <v>0</v>
      </c>
      <c r="EW239" s="84">
        <f>VLOOKUP(CM239,'113勞保勞退單日級距表-請勿更改表內數字'!$B$4:$E$56,4,TRUE)</f>
        <v>0</v>
      </c>
      <c r="EX239" s="84">
        <f>VLOOKUP(CN239,'113勞保勞退單日級距表-請勿更改表內數字'!$B$4:$E$56,4,TRUE)</f>
        <v>0</v>
      </c>
      <c r="EY239" s="84">
        <f>VLOOKUP(CO239,'113勞保勞退單日級距表-請勿更改表內數字'!$B$4:$E$56,4,TRUE)</f>
        <v>0</v>
      </c>
      <c r="EZ239" s="84">
        <f>VLOOKUP(CP239,'113勞保勞退單日級距表-請勿更改表內數字'!$B$4:$E$56,4,TRUE)</f>
        <v>0</v>
      </c>
      <c r="FA239" s="84">
        <f>VLOOKUP(CQ239,'113勞保勞退單日級距表-請勿更改表內數字'!$B$4:$E$56,4,TRUE)</f>
        <v>0</v>
      </c>
      <c r="FB239" s="84">
        <f>VLOOKUP(CR239,'113勞保勞退單日級距表-請勿更改表內數字'!$B$4:$E$56,4,TRUE)</f>
        <v>0</v>
      </c>
      <c r="FC239" s="84">
        <f>VLOOKUP(CS239,'113勞保勞退單日級距表-請勿更改表內數字'!$B$4:$E$56,4,TRUE)</f>
        <v>0</v>
      </c>
      <c r="FD239" s="84">
        <f>VLOOKUP(CT239,'113勞保勞退單日級距表-請勿更改表內數字'!$B$4:$E$56,4,TRUE)</f>
        <v>0</v>
      </c>
      <c r="FE239" s="84">
        <f>VLOOKUP(CU239,'113勞保勞退單日級距表-請勿更改表內數字'!$B$4:$E$56,4,TRUE)</f>
        <v>0</v>
      </c>
      <c r="FF239" s="84">
        <f>VLOOKUP(CV239,'113勞保勞退單日級距表-請勿更改表內數字'!$B$4:$E$56,4,TRUE)</f>
        <v>0</v>
      </c>
      <c r="FG239" s="84">
        <f>VLOOKUP(CW239,'113勞保勞退單日級距表-請勿更改表內數字'!$B$4:$E$56,4,TRUE)</f>
        <v>0</v>
      </c>
      <c r="FH239" s="84">
        <f>VLOOKUP(CX239,'113勞保勞退單日級距表-請勿更改表內數字'!$B$4:$E$56,4,TRUE)</f>
        <v>0</v>
      </c>
      <c r="FI239" s="84">
        <f>VLOOKUP(CY239,'113勞保勞退單日級距表-請勿更改表內數字'!$B$4:$E$56,4,TRUE)</f>
        <v>0</v>
      </c>
      <c r="FJ239" s="84">
        <f>VLOOKUP(CZ239,'113勞保勞退單日級距表-請勿更改表內數字'!$B$4:$E$56,4,TRUE)</f>
        <v>0</v>
      </c>
      <c r="FK239" s="84">
        <f>VLOOKUP(DA239,'113勞保勞退單日級距表-請勿更改表內數字'!$B$4:$E$56,4,TRUE)</f>
        <v>0</v>
      </c>
      <c r="FL239" s="84">
        <f>VLOOKUP(DB239,'113勞保勞退單日級距表-請勿更改表內數字'!$B$4:$E$56,4,TRUE)</f>
        <v>0</v>
      </c>
      <c r="FM239" s="84">
        <f>VLOOKUP(DC239,'113勞保勞退單日級距表-請勿更改表內數字'!$B$4:$E$56,4,TRUE)</f>
        <v>0</v>
      </c>
      <c r="FN239" s="84">
        <f>VLOOKUP(DD239,'113勞保勞退單日級距表-請勿更改表內數字'!$B$4:$E$56,4,TRUE)</f>
        <v>0</v>
      </c>
      <c r="FO239" s="84">
        <f>VLOOKUP(DE239,'113勞保勞退單日級距表-請勿更改表內數字'!$B$4:$E$56,4,TRUE)</f>
        <v>0</v>
      </c>
      <c r="FP239" s="84">
        <f>VLOOKUP(DF239,'113勞保勞退單日級距表-請勿更改表內數字'!$B$4:$E$56,4,TRUE)</f>
        <v>0</v>
      </c>
      <c r="FQ239" s="84">
        <f>VLOOKUP(DG239,'113勞保勞退單日級距表-請勿更改表內數字'!$B$4:$E$56,4,TRUE)</f>
        <v>0</v>
      </c>
      <c r="FR239" s="84">
        <f>VLOOKUP(DH239,'113勞保勞退單日級距表-請勿更改表內數字'!$B$4:$E$56,4,TRUE)</f>
        <v>0</v>
      </c>
      <c r="FS239" s="84">
        <f>VLOOKUP(DI239,'113勞保勞退單日級距表-請勿更改表內數字'!$B$4:$E$56,4,TRUE)</f>
        <v>0</v>
      </c>
      <c r="FT239" s="84">
        <f>VLOOKUP(DJ239,'113勞保勞退單日級距表-請勿更改表內數字'!$B$4:$E$56,4,TRUE)</f>
        <v>0</v>
      </c>
      <c r="FU239" s="83">
        <f>VLOOKUP(CF239,'113勞保勞退單日級距表-請勿更改表內數字'!$B$4:$I$56,8,TRUE)</f>
        <v>0</v>
      </c>
      <c r="FV239" s="83">
        <f>VLOOKUP(CG239,'113勞保勞退單日級距表-請勿更改表內數字'!$B$4:$I$56,8,TRUE)</f>
        <v>0</v>
      </c>
      <c r="FW239" s="83">
        <f>VLOOKUP(CH239,'113勞保勞退單日級距表-請勿更改表內數字'!$B$4:$I$56,8,TRUE)</f>
        <v>0</v>
      </c>
      <c r="FX239" s="83">
        <f>VLOOKUP(CI239,'113勞保勞退單日級距表-請勿更改表內數字'!$B$4:$I$56,8,TRUE)</f>
        <v>0</v>
      </c>
      <c r="FY239" s="83">
        <f>VLOOKUP(CJ239,'113勞保勞退單日級距表-請勿更改表內數字'!$B$4:$I$56,8,TRUE)</f>
        <v>0</v>
      </c>
      <c r="FZ239" s="83">
        <f>VLOOKUP(CK239,'113勞保勞退單日級距表-請勿更改表內數字'!$B$4:$I$56,8,TRUE)</f>
        <v>0</v>
      </c>
      <c r="GA239" s="83">
        <f>VLOOKUP(CL239,'113勞保勞退單日級距表-請勿更改表內數字'!$B$4:$I$56,8,TRUE)</f>
        <v>0</v>
      </c>
      <c r="GB239" s="83">
        <f>VLOOKUP(CM239,'113勞保勞退單日級距表-請勿更改表內數字'!$B$4:$I$56,8,TRUE)</f>
        <v>0</v>
      </c>
      <c r="GC239" s="83">
        <f>VLOOKUP(CN239,'113勞保勞退單日級距表-請勿更改表內數字'!$B$4:$I$56,8,TRUE)</f>
        <v>0</v>
      </c>
      <c r="GD239" s="83">
        <f>VLOOKUP(CO239,'113勞保勞退單日級距表-請勿更改表內數字'!$B$4:$I$56,8,TRUE)</f>
        <v>0</v>
      </c>
      <c r="GE239" s="83">
        <f>VLOOKUP(CP239,'113勞保勞退單日級距表-請勿更改表內數字'!$B$4:$I$56,8,TRUE)</f>
        <v>0</v>
      </c>
      <c r="GF239" s="83">
        <f>VLOOKUP(CQ239,'113勞保勞退單日級距表-請勿更改表內數字'!$B$4:$I$56,8,TRUE)</f>
        <v>0</v>
      </c>
      <c r="GG239" s="83">
        <f>VLOOKUP(CR239,'113勞保勞退單日級距表-請勿更改表內數字'!$B$4:$I$56,8,TRUE)</f>
        <v>0</v>
      </c>
      <c r="GH239" s="83">
        <f>VLOOKUP(CS239,'113勞保勞退單日級距表-請勿更改表內數字'!$B$4:$I$56,8,TRUE)</f>
        <v>0</v>
      </c>
      <c r="GI239" s="83">
        <f>VLOOKUP(CT239,'113勞保勞退單日級距表-請勿更改表內數字'!$B$4:$I$56,8,TRUE)</f>
        <v>0</v>
      </c>
      <c r="GJ239" s="83">
        <f>VLOOKUP(CU239,'113勞保勞退單日級距表-請勿更改表內數字'!$B$4:$I$56,8,TRUE)</f>
        <v>0</v>
      </c>
      <c r="GK239" s="83">
        <f>VLOOKUP(CV239,'113勞保勞退單日級距表-請勿更改表內數字'!$B$4:$I$56,8,TRUE)</f>
        <v>0</v>
      </c>
      <c r="GL239" s="83">
        <f>VLOOKUP(CW239,'113勞保勞退單日級距表-請勿更改表內數字'!$B$4:$I$56,8,TRUE)</f>
        <v>0</v>
      </c>
      <c r="GM239" s="83">
        <f>VLOOKUP(CX239,'113勞保勞退單日級距表-請勿更改表內數字'!$B$4:$I$56,8,TRUE)</f>
        <v>0</v>
      </c>
      <c r="GN239" s="83">
        <f>VLOOKUP(CY239,'113勞保勞退單日級距表-請勿更改表內數字'!$B$4:$I$56,8,TRUE)</f>
        <v>0</v>
      </c>
      <c r="GO239" s="83">
        <f>VLOOKUP(CZ239,'113勞保勞退單日級距表-請勿更改表內數字'!$B$4:$I$56,8,TRUE)</f>
        <v>0</v>
      </c>
      <c r="GP239" s="83">
        <f>VLOOKUP(DA239,'113勞保勞退單日級距表-請勿更改表內數字'!$B$4:$I$56,8,TRUE)</f>
        <v>0</v>
      </c>
      <c r="GQ239" s="83">
        <f>VLOOKUP(DB239,'113勞保勞退單日級距表-請勿更改表內數字'!$B$4:$I$56,8,TRUE)</f>
        <v>0</v>
      </c>
      <c r="GR239" s="83">
        <f>VLOOKUP(DC239,'113勞保勞退單日級距表-請勿更改表內數字'!$B$4:$I$56,8,TRUE)</f>
        <v>0</v>
      </c>
      <c r="GS239" s="83">
        <f>VLOOKUP(DD239,'113勞保勞退單日級距表-請勿更改表內數字'!$B$4:$I$56,8,TRUE)</f>
        <v>0</v>
      </c>
      <c r="GT239" s="83">
        <f>VLOOKUP(DE239,'113勞保勞退單日級距表-請勿更改表內數字'!$B$4:$I$56,8,TRUE)</f>
        <v>0</v>
      </c>
      <c r="GU239" s="83">
        <f>VLOOKUP(DF239,'113勞保勞退單日級距表-請勿更改表內數字'!$B$4:$I$56,8,TRUE)</f>
        <v>0</v>
      </c>
      <c r="GV239" s="83">
        <f>VLOOKUP(DG239,'113勞保勞退單日級距表-請勿更改表內數字'!$B$4:$I$56,8,TRUE)</f>
        <v>0</v>
      </c>
      <c r="GW239" s="83">
        <f>VLOOKUP(DH239,'113勞保勞退單日級距表-請勿更改表內數字'!$B$4:$I$56,8,TRUE)</f>
        <v>0</v>
      </c>
      <c r="GX239" s="83">
        <f>VLOOKUP(DI239,'113勞保勞退單日級距表-請勿更改表內數字'!$B$4:$I$56,8,TRUE)</f>
        <v>0</v>
      </c>
      <c r="GY239" s="83">
        <f>VLOOKUP(DJ239,'113勞保勞退單日級距表-請勿更改表內數字'!$B$4:$I$56,8,TRUE)</f>
        <v>0</v>
      </c>
    </row>
    <row r="240" spans="2:207">
      <c r="D240" s="166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AP240" s="219">
        <f t="shared" si="147"/>
        <v>0</v>
      </c>
      <c r="AQ240" s="43">
        <f t="shared" si="148"/>
        <v>0</v>
      </c>
      <c r="AR240" s="43">
        <f t="shared" si="149"/>
        <v>0</v>
      </c>
      <c r="AS240" s="209">
        <f t="shared" si="185"/>
        <v>0</v>
      </c>
      <c r="AT240" s="201">
        <f>VLOOKUP(AS240,'113勞保勞退單日級距表-請勿更改表內數字'!$B$4:$E$56,3,TRUE)*AP240</f>
        <v>0</v>
      </c>
      <c r="AU240" s="201">
        <f>VLOOKUP(AS240,'113勞保勞退單日級距表-請勿更改表內數字'!$B$4:$I$56,7,TRUE)</f>
        <v>0</v>
      </c>
      <c r="AV240" s="201">
        <f>VLOOKUP(AS240,'113勞保勞退單日級距表-請勿更改表內數字'!$B$4:$E$56,4,TRUE)*AP240</f>
        <v>0</v>
      </c>
      <c r="AW240" s="51">
        <f t="shared" si="150"/>
        <v>0</v>
      </c>
      <c r="AX240" s="50">
        <f t="shared" si="151"/>
        <v>0</v>
      </c>
      <c r="AY240" s="50">
        <f t="shared" si="152"/>
        <v>0</v>
      </c>
      <c r="AZ240" s="50">
        <f t="shared" si="153"/>
        <v>0</v>
      </c>
      <c r="BA240" s="39">
        <f t="shared" si="154"/>
        <v>0</v>
      </c>
      <c r="BB240" s="39">
        <f t="shared" si="155"/>
        <v>0</v>
      </c>
      <c r="BC240" s="39">
        <f t="shared" si="156"/>
        <v>0</v>
      </c>
      <c r="BD240" s="39">
        <f t="shared" si="157"/>
        <v>0</v>
      </c>
      <c r="BE240" s="39">
        <f t="shared" si="158"/>
        <v>0</v>
      </c>
      <c r="BF240" s="39">
        <f t="shared" si="159"/>
        <v>0</v>
      </c>
      <c r="BG240" s="39">
        <f t="shared" si="160"/>
        <v>0</v>
      </c>
      <c r="BH240" s="39">
        <f t="shared" si="161"/>
        <v>0</v>
      </c>
      <c r="BI240" s="39">
        <f t="shared" si="162"/>
        <v>0</v>
      </c>
      <c r="BJ240" s="39">
        <f t="shared" si="163"/>
        <v>0</v>
      </c>
      <c r="BK240" s="39">
        <f t="shared" si="164"/>
        <v>0</v>
      </c>
      <c r="BL240" s="39">
        <f t="shared" si="165"/>
        <v>0</v>
      </c>
      <c r="BM240" s="39">
        <f t="shared" si="166"/>
        <v>0</v>
      </c>
      <c r="BN240" s="39">
        <f t="shared" si="167"/>
        <v>0</v>
      </c>
      <c r="BO240" s="39">
        <f t="shared" si="168"/>
        <v>0</v>
      </c>
      <c r="BP240" s="39">
        <f t="shared" si="169"/>
        <v>0</v>
      </c>
      <c r="BQ240" s="39">
        <f t="shared" si="170"/>
        <v>0</v>
      </c>
      <c r="BR240" s="39">
        <f t="shared" si="171"/>
        <v>0</v>
      </c>
      <c r="BS240" s="39">
        <f t="shared" si="172"/>
        <v>0</v>
      </c>
      <c r="BT240" s="39">
        <f t="shared" si="173"/>
        <v>0</v>
      </c>
      <c r="BU240" s="39">
        <f t="shared" si="174"/>
        <v>0</v>
      </c>
      <c r="BV240" s="39">
        <f t="shared" si="175"/>
        <v>0</v>
      </c>
      <c r="BW240" s="39">
        <f t="shared" si="176"/>
        <v>0</v>
      </c>
      <c r="BX240" s="39">
        <f t="shared" si="177"/>
        <v>0</v>
      </c>
      <c r="BY240" s="39">
        <f t="shared" si="178"/>
        <v>0</v>
      </c>
      <c r="BZ240" s="39">
        <f t="shared" si="179"/>
        <v>0</v>
      </c>
      <c r="CA240" s="39">
        <f t="shared" si="180"/>
        <v>0</v>
      </c>
      <c r="CB240" s="39">
        <f t="shared" si="181"/>
        <v>0</v>
      </c>
      <c r="CC240" s="39">
        <f t="shared" si="182"/>
        <v>0</v>
      </c>
      <c r="CD240" s="39">
        <f t="shared" si="183"/>
        <v>0</v>
      </c>
      <c r="CE240" s="39">
        <f t="shared" si="184"/>
        <v>0</v>
      </c>
      <c r="CF240" s="80">
        <f t="shared" si="192"/>
        <v>0</v>
      </c>
      <c r="CG240" s="80">
        <f t="shared" si="192"/>
        <v>0</v>
      </c>
      <c r="CH240" s="80">
        <f t="shared" si="192"/>
        <v>0</v>
      </c>
      <c r="CI240" s="80">
        <f t="shared" si="192"/>
        <v>0</v>
      </c>
      <c r="CJ240" s="80">
        <f t="shared" si="192"/>
        <v>0</v>
      </c>
      <c r="CK240" s="80">
        <f t="shared" si="192"/>
        <v>0</v>
      </c>
      <c r="CL240" s="80">
        <f t="shared" si="192"/>
        <v>0</v>
      </c>
      <c r="CM240" s="80">
        <f t="shared" si="192"/>
        <v>0</v>
      </c>
      <c r="CN240" s="80">
        <f t="shared" si="191"/>
        <v>0</v>
      </c>
      <c r="CO240" s="80">
        <f t="shared" si="191"/>
        <v>0</v>
      </c>
      <c r="CP240" s="80">
        <f t="shared" si="191"/>
        <v>0</v>
      </c>
      <c r="CQ240" s="80">
        <f t="shared" si="191"/>
        <v>0</v>
      </c>
      <c r="CR240" s="80">
        <f t="shared" si="191"/>
        <v>0</v>
      </c>
      <c r="CS240" s="80">
        <f t="shared" si="188"/>
        <v>0</v>
      </c>
      <c r="CT240" s="80">
        <f t="shared" si="188"/>
        <v>0</v>
      </c>
      <c r="CU240" s="80">
        <f t="shared" si="188"/>
        <v>0</v>
      </c>
      <c r="CV240" s="80">
        <f t="shared" si="187"/>
        <v>0</v>
      </c>
      <c r="CW240" s="80">
        <f t="shared" si="187"/>
        <v>0</v>
      </c>
      <c r="CX240" s="80">
        <f t="shared" si="187"/>
        <v>0</v>
      </c>
      <c r="CY240" s="80">
        <f t="shared" si="187"/>
        <v>0</v>
      </c>
      <c r="CZ240" s="80">
        <f t="shared" si="187"/>
        <v>0</v>
      </c>
      <c r="DA240" s="80">
        <f t="shared" si="187"/>
        <v>0</v>
      </c>
      <c r="DB240" s="80">
        <f t="shared" si="187"/>
        <v>0</v>
      </c>
      <c r="DC240" s="80">
        <f t="shared" si="187"/>
        <v>0</v>
      </c>
      <c r="DD240" s="80">
        <f t="shared" si="187"/>
        <v>0</v>
      </c>
      <c r="DE240" s="80">
        <f t="shared" si="190"/>
        <v>0</v>
      </c>
      <c r="DF240" s="80">
        <f t="shared" si="190"/>
        <v>0</v>
      </c>
      <c r="DG240" s="80">
        <f t="shared" si="190"/>
        <v>0</v>
      </c>
      <c r="DH240" s="80">
        <f t="shared" si="190"/>
        <v>0</v>
      </c>
      <c r="DI240" s="80">
        <f t="shared" si="190"/>
        <v>0</v>
      </c>
      <c r="DJ240" s="80">
        <f t="shared" si="190"/>
        <v>0</v>
      </c>
      <c r="DK240" s="85">
        <f>VLOOKUP(CF240,'113勞保勞退單日級距表-請勿更改表內數字'!$B$4:$E$56,3,TRUE)</f>
        <v>0</v>
      </c>
      <c r="DL240" s="85">
        <f>VLOOKUP(CG240,'113勞保勞退單日級距表-請勿更改表內數字'!$B$4:$E$56,3,TRUE)</f>
        <v>0</v>
      </c>
      <c r="DM240" s="85">
        <f>VLOOKUP(CH240,'113勞保勞退單日級距表-請勿更改表內數字'!$B$4:$E$56,3,TRUE)</f>
        <v>0</v>
      </c>
      <c r="DN240" s="85">
        <f>VLOOKUP(CI240,'113勞保勞退單日級距表-請勿更改表內數字'!$B$4:$E$56,3,TRUE)</f>
        <v>0</v>
      </c>
      <c r="DO240" s="85">
        <f>VLOOKUP(CJ240,'113勞保勞退單日級距表-請勿更改表內數字'!$B$4:$E$56,3,TRUE)</f>
        <v>0</v>
      </c>
      <c r="DP240" s="85">
        <f>VLOOKUP(CK240,'113勞保勞退單日級距表-請勿更改表內數字'!$B$4:$E$56,3,TRUE)</f>
        <v>0</v>
      </c>
      <c r="DQ240" s="85">
        <f>VLOOKUP(CL240,'113勞保勞退單日級距表-請勿更改表內數字'!$B$4:$E$56,3,TRUE)</f>
        <v>0</v>
      </c>
      <c r="DR240" s="85">
        <f>VLOOKUP(CM240,'113勞保勞退單日級距表-請勿更改表內數字'!$B$4:$E$56,3,TRUE)</f>
        <v>0</v>
      </c>
      <c r="DS240" s="85">
        <f>VLOOKUP(CN240,'113勞保勞退單日級距表-請勿更改表內數字'!$B$4:$E$56,3,TRUE)</f>
        <v>0</v>
      </c>
      <c r="DT240" s="85">
        <f>VLOOKUP(CO240,'113勞保勞退單日級距表-請勿更改表內數字'!$B$4:$E$56,3,TRUE)</f>
        <v>0</v>
      </c>
      <c r="DU240" s="85">
        <f>VLOOKUP(CP240,'113勞保勞退單日級距表-請勿更改表內數字'!$B$4:$E$56,3,TRUE)</f>
        <v>0</v>
      </c>
      <c r="DV240" s="85">
        <f>VLOOKUP(CQ240,'113勞保勞退單日級距表-請勿更改表內數字'!$B$4:$E$56,3,TRUE)</f>
        <v>0</v>
      </c>
      <c r="DW240" s="85">
        <f>VLOOKUP(CR240,'113勞保勞退單日級距表-請勿更改表內數字'!$B$4:$E$56,3,TRUE)</f>
        <v>0</v>
      </c>
      <c r="DX240" s="85">
        <f>VLOOKUP(CS240,'113勞保勞退單日級距表-請勿更改表內數字'!$B$4:$E$56,3,TRUE)</f>
        <v>0</v>
      </c>
      <c r="DY240" s="85">
        <f>VLOOKUP(CT240,'113勞保勞退單日級距表-請勿更改表內數字'!$B$4:$E$56,3,TRUE)</f>
        <v>0</v>
      </c>
      <c r="DZ240" s="85">
        <f>VLOOKUP(CU240,'113勞保勞退單日級距表-請勿更改表內數字'!$B$4:$E$56,3,TRUE)</f>
        <v>0</v>
      </c>
      <c r="EA240" s="85">
        <f>VLOOKUP(CV240,'113勞保勞退單日級距表-請勿更改表內數字'!$B$4:$E$56,3,TRUE)</f>
        <v>0</v>
      </c>
      <c r="EB240" s="85">
        <f>VLOOKUP(CW240,'113勞保勞退單日級距表-請勿更改表內數字'!$B$4:$E$56,3,TRUE)</f>
        <v>0</v>
      </c>
      <c r="EC240" s="85">
        <f>VLOOKUP(CX240,'113勞保勞退單日級距表-請勿更改表內數字'!$B$4:$E$56,3,TRUE)</f>
        <v>0</v>
      </c>
      <c r="ED240" s="85">
        <f>VLOOKUP(CY240,'113勞保勞退單日級距表-請勿更改表內數字'!$B$4:$E$56,3,TRUE)</f>
        <v>0</v>
      </c>
      <c r="EE240" s="85">
        <f>VLOOKUP(CZ240,'113勞保勞退單日級距表-請勿更改表內數字'!$B$4:$E$56,3,TRUE)</f>
        <v>0</v>
      </c>
      <c r="EF240" s="85">
        <f>VLOOKUP(DA240,'113勞保勞退單日級距表-請勿更改表內數字'!$B$4:$E$56,3,TRUE)</f>
        <v>0</v>
      </c>
      <c r="EG240" s="85">
        <f>VLOOKUP(DB240,'113勞保勞退單日級距表-請勿更改表內數字'!$B$4:$E$56,3,TRUE)</f>
        <v>0</v>
      </c>
      <c r="EH240" s="85">
        <f>VLOOKUP(DC240,'113勞保勞退單日級距表-請勿更改表內數字'!$B$4:$E$56,3,TRUE)</f>
        <v>0</v>
      </c>
      <c r="EI240" s="85">
        <f>VLOOKUP(DD240,'113勞保勞退單日級距表-請勿更改表內數字'!$B$4:$E$56,3,TRUE)</f>
        <v>0</v>
      </c>
      <c r="EJ240" s="85">
        <f>VLOOKUP(DE240,'113勞保勞退單日級距表-請勿更改表內數字'!$B$4:$E$56,3,TRUE)</f>
        <v>0</v>
      </c>
      <c r="EK240" s="85">
        <f>VLOOKUP(DF240,'113勞保勞退單日級距表-請勿更改表內數字'!$B$4:$E$56,3,TRUE)</f>
        <v>0</v>
      </c>
      <c r="EL240" s="85">
        <f>VLOOKUP(DG240,'113勞保勞退單日級距表-請勿更改表內數字'!$B$4:$E$56,3,TRUE)</f>
        <v>0</v>
      </c>
      <c r="EM240" s="85">
        <f>VLOOKUP(DH240,'113勞保勞退單日級距表-請勿更改表內數字'!$B$4:$E$56,3,TRUE)</f>
        <v>0</v>
      </c>
      <c r="EN240" s="85">
        <f>VLOOKUP(DI240,'113勞保勞退單日級距表-請勿更改表內數字'!$B$4:$E$56,3,TRUE)</f>
        <v>0</v>
      </c>
      <c r="EO240" s="85">
        <f>VLOOKUP(DJ240,'113勞保勞退單日級距表-請勿更改表內數字'!$B$4:$E$56,3,TRUE)</f>
        <v>0</v>
      </c>
      <c r="EP240" s="84">
        <f>VLOOKUP(CF240,'113勞保勞退單日級距表-請勿更改表內數字'!$B$4:$E$56,4,TRUE)</f>
        <v>0</v>
      </c>
      <c r="EQ240" s="84">
        <f>VLOOKUP(CG240,'113勞保勞退單日級距表-請勿更改表內數字'!$B$4:$E$56,4,TRUE)</f>
        <v>0</v>
      </c>
      <c r="ER240" s="84">
        <f>VLOOKUP(CH240,'113勞保勞退單日級距表-請勿更改表內數字'!$B$4:$E$56,4,TRUE)</f>
        <v>0</v>
      </c>
      <c r="ES240" s="84">
        <f>VLOOKUP(CI240,'113勞保勞退單日級距表-請勿更改表內數字'!$B$4:$E$56,4,TRUE)</f>
        <v>0</v>
      </c>
      <c r="ET240" s="84">
        <f>VLOOKUP(CJ240,'113勞保勞退單日級距表-請勿更改表內數字'!$B$4:$E$56,4,TRUE)</f>
        <v>0</v>
      </c>
      <c r="EU240" s="84">
        <f>VLOOKUP(CK240,'113勞保勞退單日級距表-請勿更改表內數字'!$B$4:$E$56,4,TRUE)</f>
        <v>0</v>
      </c>
      <c r="EV240" s="84">
        <f>VLOOKUP(CL240,'113勞保勞退單日級距表-請勿更改表內數字'!$B$4:$E$56,4,TRUE)</f>
        <v>0</v>
      </c>
      <c r="EW240" s="84">
        <f>VLOOKUP(CM240,'113勞保勞退單日級距表-請勿更改表內數字'!$B$4:$E$56,4,TRUE)</f>
        <v>0</v>
      </c>
      <c r="EX240" s="84">
        <f>VLOOKUP(CN240,'113勞保勞退單日級距表-請勿更改表內數字'!$B$4:$E$56,4,TRUE)</f>
        <v>0</v>
      </c>
      <c r="EY240" s="84">
        <f>VLOOKUP(CO240,'113勞保勞退單日級距表-請勿更改表內數字'!$B$4:$E$56,4,TRUE)</f>
        <v>0</v>
      </c>
      <c r="EZ240" s="84">
        <f>VLOOKUP(CP240,'113勞保勞退單日級距表-請勿更改表內數字'!$B$4:$E$56,4,TRUE)</f>
        <v>0</v>
      </c>
      <c r="FA240" s="84">
        <f>VLOOKUP(CQ240,'113勞保勞退單日級距表-請勿更改表內數字'!$B$4:$E$56,4,TRUE)</f>
        <v>0</v>
      </c>
      <c r="FB240" s="84">
        <f>VLOOKUP(CR240,'113勞保勞退單日級距表-請勿更改表內數字'!$B$4:$E$56,4,TRUE)</f>
        <v>0</v>
      </c>
      <c r="FC240" s="84">
        <f>VLOOKUP(CS240,'113勞保勞退單日級距表-請勿更改表內數字'!$B$4:$E$56,4,TRUE)</f>
        <v>0</v>
      </c>
      <c r="FD240" s="84">
        <f>VLOOKUP(CT240,'113勞保勞退單日級距表-請勿更改表內數字'!$B$4:$E$56,4,TRUE)</f>
        <v>0</v>
      </c>
      <c r="FE240" s="84">
        <f>VLOOKUP(CU240,'113勞保勞退單日級距表-請勿更改表內數字'!$B$4:$E$56,4,TRUE)</f>
        <v>0</v>
      </c>
      <c r="FF240" s="84">
        <f>VLOOKUP(CV240,'113勞保勞退單日級距表-請勿更改表內數字'!$B$4:$E$56,4,TRUE)</f>
        <v>0</v>
      </c>
      <c r="FG240" s="84">
        <f>VLOOKUP(CW240,'113勞保勞退單日級距表-請勿更改表內數字'!$B$4:$E$56,4,TRUE)</f>
        <v>0</v>
      </c>
      <c r="FH240" s="84">
        <f>VLOOKUP(CX240,'113勞保勞退單日級距表-請勿更改表內數字'!$B$4:$E$56,4,TRUE)</f>
        <v>0</v>
      </c>
      <c r="FI240" s="84">
        <f>VLOOKUP(CY240,'113勞保勞退單日級距表-請勿更改表內數字'!$B$4:$E$56,4,TRUE)</f>
        <v>0</v>
      </c>
      <c r="FJ240" s="84">
        <f>VLOOKUP(CZ240,'113勞保勞退單日級距表-請勿更改表內數字'!$B$4:$E$56,4,TRUE)</f>
        <v>0</v>
      </c>
      <c r="FK240" s="84">
        <f>VLOOKUP(DA240,'113勞保勞退單日級距表-請勿更改表內數字'!$B$4:$E$56,4,TRUE)</f>
        <v>0</v>
      </c>
      <c r="FL240" s="84">
        <f>VLOOKUP(DB240,'113勞保勞退單日級距表-請勿更改表內數字'!$B$4:$E$56,4,TRUE)</f>
        <v>0</v>
      </c>
      <c r="FM240" s="84">
        <f>VLOOKUP(DC240,'113勞保勞退單日級距表-請勿更改表內數字'!$B$4:$E$56,4,TRUE)</f>
        <v>0</v>
      </c>
      <c r="FN240" s="84">
        <f>VLOOKUP(DD240,'113勞保勞退單日級距表-請勿更改表內數字'!$B$4:$E$56,4,TRUE)</f>
        <v>0</v>
      </c>
      <c r="FO240" s="84">
        <f>VLOOKUP(DE240,'113勞保勞退單日級距表-請勿更改表內數字'!$B$4:$E$56,4,TRUE)</f>
        <v>0</v>
      </c>
      <c r="FP240" s="84">
        <f>VLOOKUP(DF240,'113勞保勞退單日級距表-請勿更改表內數字'!$B$4:$E$56,4,TRUE)</f>
        <v>0</v>
      </c>
      <c r="FQ240" s="84">
        <f>VLOOKUP(DG240,'113勞保勞退單日級距表-請勿更改表內數字'!$B$4:$E$56,4,TRUE)</f>
        <v>0</v>
      </c>
      <c r="FR240" s="84">
        <f>VLOOKUP(DH240,'113勞保勞退單日級距表-請勿更改表內數字'!$B$4:$E$56,4,TRUE)</f>
        <v>0</v>
      </c>
      <c r="FS240" s="84">
        <f>VLOOKUP(DI240,'113勞保勞退單日級距表-請勿更改表內數字'!$B$4:$E$56,4,TRUE)</f>
        <v>0</v>
      </c>
      <c r="FT240" s="84">
        <f>VLOOKUP(DJ240,'113勞保勞退單日級距表-請勿更改表內數字'!$B$4:$E$56,4,TRUE)</f>
        <v>0</v>
      </c>
      <c r="FU240" s="83">
        <f>VLOOKUP(CF240,'113勞保勞退單日級距表-請勿更改表內數字'!$B$4:$I$56,8,TRUE)</f>
        <v>0</v>
      </c>
      <c r="FV240" s="83">
        <f>VLOOKUP(CG240,'113勞保勞退單日級距表-請勿更改表內數字'!$B$4:$I$56,8,TRUE)</f>
        <v>0</v>
      </c>
      <c r="FW240" s="83">
        <f>VLOOKUP(CH240,'113勞保勞退單日級距表-請勿更改表內數字'!$B$4:$I$56,8,TRUE)</f>
        <v>0</v>
      </c>
      <c r="FX240" s="83">
        <f>VLOOKUP(CI240,'113勞保勞退單日級距表-請勿更改表內數字'!$B$4:$I$56,8,TRUE)</f>
        <v>0</v>
      </c>
      <c r="FY240" s="83">
        <f>VLOOKUP(CJ240,'113勞保勞退單日級距表-請勿更改表內數字'!$B$4:$I$56,8,TRUE)</f>
        <v>0</v>
      </c>
      <c r="FZ240" s="83">
        <f>VLOOKUP(CK240,'113勞保勞退單日級距表-請勿更改表內數字'!$B$4:$I$56,8,TRUE)</f>
        <v>0</v>
      </c>
      <c r="GA240" s="83">
        <f>VLOOKUP(CL240,'113勞保勞退單日級距表-請勿更改表內數字'!$B$4:$I$56,8,TRUE)</f>
        <v>0</v>
      </c>
      <c r="GB240" s="83">
        <f>VLOOKUP(CM240,'113勞保勞退單日級距表-請勿更改表內數字'!$B$4:$I$56,8,TRUE)</f>
        <v>0</v>
      </c>
      <c r="GC240" s="83">
        <f>VLOOKUP(CN240,'113勞保勞退單日級距表-請勿更改表內數字'!$B$4:$I$56,8,TRUE)</f>
        <v>0</v>
      </c>
      <c r="GD240" s="83">
        <f>VLOOKUP(CO240,'113勞保勞退單日級距表-請勿更改表內數字'!$B$4:$I$56,8,TRUE)</f>
        <v>0</v>
      </c>
      <c r="GE240" s="83">
        <f>VLOOKUP(CP240,'113勞保勞退單日級距表-請勿更改表內數字'!$B$4:$I$56,8,TRUE)</f>
        <v>0</v>
      </c>
      <c r="GF240" s="83">
        <f>VLOOKUP(CQ240,'113勞保勞退單日級距表-請勿更改表內數字'!$B$4:$I$56,8,TRUE)</f>
        <v>0</v>
      </c>
      <c r="GG240" s="83">
        <f>VLOOKUP(CR240,'113勞保勞退單日級距表-請勿更改表內數字'!$B$4:$I$56,8,TRUE)</f>
        <v>0</v>
      </c>
      <c r="GH240" s="83">
        <f>VLOOKUP(CS240,'113勞保勞退單日級距表-請勿更改表內數字'!$B$4:$I$56,8,TRUE)</f>
        <v>0</v>
      </c>
      <c r="GI240" s="83">
        <f>VLOOKUP(CT240,'113勞保勞退單日級距表-請勿更改表內數字'!$B$4:$I$56,8,TRUE)</f>
        <v>0</v>
      </c>
      <c r="GJ240" s="83">
        <f>VLOOKUP(CU240,'113勞保勞退單日級距表-請勿更改表內數字'!$B$4:$I$56,8,TRUE)</f>
        <v>0</v>
      </c>
      <c r="GK240" s="83">
        <f>VLOOKUP(CV240,'113勞保勞退單日級距表-請勿更改表內數字'!$B$4:$I$56,8,TRUE)</f>
        <v>0</v>
      </c>
      <c r="GL240" s="83">
        <f>VLOOKUP(CW240,'113勞保勞退單日級距表-請勿更改表內數字'!$B$4:$I$56,8,TRUE)</f>
        <v>0</v>
      </c>
      <c r="GM240" s="83">
        <f>VLOOKUP(CX240,'113勞保勞退單日級距表-請勿更改表內數字'!$B$4:$I$56,8,TRUE)</f>
        <v>0</v>
      </c>
      <c r="GN240" s="83">
        <f>VLOOKUP(CY240,'113勞保勞退單日級距表-請勿更改表內數字'!$B$4:$I$56,8,TRUE)</f>
        <v>0</v>
      </c>
      <c r="GO240" s="83">
        <f>VLOOKUP(CZ240,'113勞保勞退單日級距表-請勿更改表內數字'!$B$4:$I$56,8,TRUE)</f>
        <v>0</v>
      </c>
      <c r="GP240" s="83">
        <f>VLOOKUP(DA240,'113勞保勞退單日級距表-請勿更改表內數字'!$B$4:$I$56,8,TRUE)</f>
        <v>0</v>
      </c>
      <c r="GQ240" s="83">
        <f>VLOOKUP(DB240,'113勞保勞退單日級距表-請勿更改表內數字'!$B$4:$I$56,8,TRUE)</f>
        <v>0</v>
      </c>
      <c r="GR240" s="83">
        <f>VLOOKUP(DC240,'113勞保勞退單日級距表-請勿更改表內數字'!$B$4:$I$56,8,TRUE)</f>
        <v>0</v>
      </c>
      <c r="GS240" s="83">
        <f>VLOOKUP(DD240,'113勞保勞退單日級距表-請勿更改表內數字'!$B$4:$I$56,8,TRUE)</f>
        <v>0</v>
      </c>
      <c r="GT240" s="83">
        <f>VLOOKUP(DE240,'113勞保勞退單日級距表-請勿更改表內數字'!$B$4:$I$56,8,TRUE)</f>
        <v>0</v>
      </c>
      <c r="GU240" s="83">
        <f>VLOOKUP(DF240,'113勞保勞退單日級距表-請勿更改表內數字'!$B$4:$I$56,8,TRUE)</f>
        <v>0</v>
      </c>
      <c r="GV240" s="83">
        <f>VLOOKUP(DG240,'113勞保勞退單日級距表-請勿更改表內數字'!$B$4:$I$56,8,TRUE)</f>
        <v>0</v>
      </c>
      <c r="GW240" s="83">
        <f>VLOOKUP(DH240,'113勞保勞退單日級距表-請勿更改表內數字'!$B$4:$I$56,8,TRUE)</f>
        <v>0</v>
      </c>
      <c r="GX240" s="83">
        <f>VLOOKUP(DI240,'113勞保勞退單日級距表-請勿更改表內數字'!$B$4:$I$56,8,TRUE)</f>
        <v>0</v>
      </c>
      <c r="GY240" s="83">
        <f>VLOOKUP(DJ240,'113勞保勞退單日級距表-請勿更改表內數字'!$B$4:$I$56,8,TRUE)</f>
        <v>0</v>
      </c>
    </row>
    <row r="241" spans="2:207">
      <c r="D241" s="166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93"/>
      <c r="AP241" s="219">
        <f t="shared" si="147"/>
        <v>0</v>
      </c>
      <c r="AQ241" s="43">
        <f t="shared" si="148"/>
        <v>0</v>
      </c>
      <c r="AR241" s="43">
        <f t="shared" si="149"/>
        <v>0</v>
      </c>
      <c r="AS241" s="209">
        <f t="shared" si="185"/>
        <v>0</v>
      </c>
      <c r="AT241" s="201">
        <f>VLOOKUP(AS241,'113勞保勞退單日級距表-請勿更改表內數字'!$B$4:$E$56,3,TRUE)*AP241</f>
        <v>0</v>
      </c>
      <c r="AU241" s="201">
        <f>VLOOKUP(AS241,'113勞保勞退單日級距表-請勿更改表內數字'!$B$4:$I$56,7,TRUE)</f>
        <v>0</v>
      </c>
      <c r="AV241" s="201">
        <f>VLOOKUP(AS241,'113勞保勞退單日級距表-請勿更改表內數字'!$B$4:$E$56,4,TRUE)*AP241</f>
        <v>0</v>
      </c>
      <c r="AW241" s="51">
        <f t="shared" si="150"/>
        <v>0</v>
      </c>
      <c r="AX241" s="50">
        <f t="shared" si="151"/>
        <v>0</v>
      </c>
      <c r="AY241" s="50">
        <f t="shared" si="152"/>
        <v>0</v>
      </c>
      <c r="AZ241" s="50">
        <f t="shared" si="153"/>
        <v>0</v>
      </c>
      <c r="BA241" s="39">
        <f t="shared" si="154"/>
        <v>0</v>
      </c>
      <c r="BB241" s="39">
        <f t="shared" si="155"/>
        <v>0</v>
      </c>
      <c r="BC241" s="39">
        <f t="shared" si="156"/>
        <v>0</v>
      </c>
      <c r="BD241" s="39">
        <f t="shared" si="157"/>
        <v>0</v>
      </c>
      <c r="BE241" s="39">
        <f t="shared" si="158"/>
        <v>0</v>
      </c>
      <c r="BF241" s="39">
        <f t="shared" si="159"/>
        <v>0</v>
      </c>
      <c r="BG241" s="39">
        <f t="shared" si="160"/>
        <v>0</v>
      </c>
      <c r="BH241" s="39">
        <f t="shared" si="161"/>
        <v>0</v>
      </c>
      <c r="BI241" s="39">
        <f t="shared" si="162"/>
        <v>0</v>
      </c>
      <c r="BJ241" s="39">
        <f t="shared" si="163"/>
        <v>0</v>
      </c>
      <c r="BK241" s="39">
        <f t="shared" si="164"/>
        <v>0</v>
      </c>
      <c r="BL241" s="39">
        <f t="shared" si="165"/>
        <v>0</v>
      </c>
      <c r="BM241" s="39">
        <f t="shared" si="166"/>
        <v>0</v>
      </c>
      <c r="BN241" s="39">
        <f t="shared" si="167"/>
        <v>0</v>
      </c>
      <c r="BO241" s="39">
        <f t="shared" si="168"/>
        <v>0</v>
      </c>
      <c r="BP241" s="39">
        <f t="shared" si="169"/>
        <v>0</v>
      </c>
      <c r="BQ241" s="39">
        <f t="shared" si="170"/>
        <v>0</v>
      </c>
      <c r="BR241" s="39">
        <f t="shared" si="171"/>
        <v>0</v>
      </c>
      <c r="BS241" s="39">
        <f t="shared" si="172"/>
        <v>0</v>
      </c>
      <c r="BT241" s="39">
        <f t="shared" si="173"/>
        <v>0</v>
      </c>
      <c r="BU241" s="39">
        <f t="shared" si="174"/>
        <v>0</v>
      </c>
      <c r="BV241" s="39">
        <f t="shared" si="175"/>
        <v>0</v>
      </c>
      <c r="BW241" s="39">
        <f t="shared" si="176"/>
        <v>0</v>
      </c>
      <c r="BX241" s="39">
        <f t="shared" si="177"/>
        <v>0</v>
      </c>
      <c r="BY241" s="39">
        <f t="shared" si="178"/>
        <v>0</v>
      </c>
      <c r="BZ241" s="39">
        <f t="shared" si="179"/>
        <v>0</v>
      </c>
      <c r="CA241" s="39">
        <f t="shared" si="180"/>
        <v>0</v>
      </c>
      <c r="CB241" s="39">
        <f t="shared" si="181"/>
        <v>0</v>
      </c>
      <c r="CC241" s="39">
        <f t="shared" si="182"/>
        <v>0</v>
      </c>
      <c r="CD241" s="39">
        <f t="shared" si="183"/>
        <v>0</v>
      </c>
      <c r="CE241" s="39">
        <f t="shared" si="184"/>
        <v>0</v>
      </c>
      <c r="CF241" s="80">
        <f t="shared" si="192"/>
        <v>0</v>
      </c>
      <c r="CG241" s="80">
        <f t="shared" si="192"/>
        <v>0</v>
      </c>
      <c r="CH241" s="80">
        <f t="shared" si="192"/>
        <v>0</v>
      </c>
      <c r="CI241" s="80">
        <f t="shared" si="192"/>
        <v>0</v>
      </c>
      <c r="CJ241" s="80">
        <f t="shared" si="192"/>
        <v>0</v>
      </c>
      <c r="CK241" s="80">
        <f t="shared" si="192"/>
        <v>0</v>
      </c>
      <c r="CL241" s="80">
        <f t="shared" si="192"/>
        <v>0</v>
      </c>
      <c r="CM241" s="80">
        <f t="shared" si="192"/>
        <v>0</v>
      </c>
      <c r="CN241" s="80">
        <f t="shared" si="191"/>
        <v>0</v>
      </c>
      <c r="CO241" s="80">
        <f t="shared" si="191"/>
        <v>0</v>
      </c>
      <c r="CP241" s="80">
        <f t="shared" si="191"/>
        <v>0</v>
      </c>
      <c r="CQ241" s="80">
        <f t="shared" si="191"/>
        <v>0</v>
      </c>
      <c r="CR241" s="80">
        <f t="shared" si="191"/>
        <v>0</v>
      </c>
      <c r="CS241" s="80">
        <f t="shared" si="188"/>
        <v>0</v>
      </c>
      <c r="CT241" s="80">
        <f t="shared" si="188"/>
        <v>0</v>
      </c>
      <c r="CU241" s="80">
        <f t="shared" si="188"/>
        <v>0</v>
      </c>
      <c r="CV241" s="80">
        <f t="shared" si="187"/>
        <v>0</v>
      </c>
      <c r="CW241" s="80">
        <f t="shared" si="187"/>
        <v>0</v>
      </c>
      <c r="CX241" s="80">
        <f t="shared" si="187"/>
        <v>0</v>
      </c>
      <c r="CY241" s="80">
        <f t="shared" si="187"/>
        <v>0</v>
      </c>
      <c r="CZ241" s="80">
        <f t="shared" si="187"/>
        <v>0</v>
      </c>
      <c r="DA241" s="80">
        <f t="shared" si="187"/>
        <v>0</v>
      </c>
      <c r="DB241" s="80">
        <f t="shared" si="187"/>
        <v>0</v>
      </c>
      <c r="DC241" s="80">
        <f t="shared" si="187"/>
        <v>0</v>
      </c>
      <c r="DD241" s="80">
        <f t="shared" si="187"/>
        <v>0</v>
      </c>
      <c r="DE241" s="80">
        <f t="shared" si="190"/>
        <v>0</v>
      </c>
      <c r="DF241" s="80">
        <f t="shared" si="190"/>
        <v>0</v>
      </c>
      <c r="DG241" s="80">
        <f t="shared" si="190"/>
        <v>0</v>
      </c>
      <c r="DH241" s="80">
        <f t="shared" si="190"/>
        <v>0</v>
      </c>
      <c r="DI241" s="80">
        <f t="shared" si="190"/>
        <v>0</v>
      </c>
      <c r="DJ241" s="80">
        <f t="shared" si="190"/>
        <v>0</v>
      </c>
      <c r="DK241" s="85">
        <f>VLOOKUP(CF241,'113勞保勞退單日級距表-請勿更改表內數字'!$B$4:$E$56,3,TRUE)</f>
        <v>0</v>
      </c>
      <c r="DL241" s="85">
        <f>VLOOKUP(CG241,'113勞保勞退單日級距表-請勿更改表內數字'!$B$4:$E$56,3,TRUE)</f>
        <v>0</v>
      </c>
      <c r="DM241" s="85">
        <f>VLOOKUP(CH241,'113勞保勞退單日級距表-請勿更改表內數字'!$B$4:$E$56,3,TRUE)</f>
        <v>0</v>
      </c>
      <c r="DN241" s="85">
        <f>VLOOKUP(CI241,'113勞保勞退單日級距表-請勿更改表內數字'!$B$4:$E$56,3,TRUE)</f>
        <v>0</v>
      </c>
      <c r="DO241" s="85">
        <f>VLOOKUP(CJ241,'113勞保勞退單日級距表-請勿更改表內數字'!$B$4:$E$56,3,TRUE)</f>
        <v>0</v>
      </c>
      <c r="DP241" s="85">
        <f>VLOOKUP(CK241,'113勞保勞退單日級距表-請勿更改表內數字'!$B$4:$E$56,3,TRUE)</f>
        <v>0</v>
      </c>
      <c r="DQ241" s="85">
        <f>VLOOKUP(CL241,'113勞保勞退單日級距表-請勿更改表內數字'!$B$4:$E$56,3,TRUE)</f>
        <v>0</v>
      </c>
      <c r="DR241" s="85">
        <f>VLOOKUP(CM241,'113勞保勞退單日級距表-請勿更改表內數字'!$B$4:$E$56,3,TRUE)</f>
        <v>0</v>
      </c>
      <c r="DS241" s="85">
        <f>VLOOKUP(CN241,'113勞保勞退單日級距表-請勿更改表內數字'!$B$4:$E$56,3,TRUE)</f>
        <v>0</v>
      </c>
      <c r="DT241" s="85">
        <f>VLOOKUP(CO241,'113勞保勞退單日級距表-請勿更改表內數字'!$B$4:$E$56,3,TRUE)</f>
        <v>0</v>
      </c>
      <c r="DU241" s="85">
        <f>VLOOKUP(CP241,'113勞保勞退單日級距表-請勿更改表內數字'!$B$4:$E$56,3,TRUE)</f>
        <v>0</v>
      </c>
      <c r="DV241" s="85">
        <f>VLOOKUP(CQ241,'113勞保勞退單日級距表-請勿更改表內數字'!$B$4:$E$56,3,TRUE)</f>
        <v>0</v>
      </c>
      <c r="DW241" s="85">
        <f>VLOOKUP(CR241,'113勞保勞退單日級距表-請勿更改表內數字'!$B$4:$E$56,3,TRUE)</f>
        <v>0</v>
      </c>
      <c r="DX241" s="85">
        <f>VLOOKUP(CS241,'113勞保勞退單日級距表-請勿更改表內數字'!$B$4:$E$56,3,TRUE)</f>
        <v>0</v>
      </c>
      <c r="DY241" s="85">
        <f>VLOOKUP(CT241,'113勞保勞退單日級距表-請勿更改表內數字'!$B$4:$E$56,3,TRUE)</f>
        <v>0</v>
      </c>
      <c r="DZ241" s="85">
        <f>VLOOKUP(CU241,'113勞保勞退單日級距表-請勿更改表內數字'!$B$4:$E$56,3,TRUE)</f>
        <v>0</v>
      </c>
      <c r="EA241" s="85">
        <f>VLOOKUP(CV241,'113勞保勞退單日級距表-請勿更改表內數字'!$B$4:$E$56,3,TRUE)</f>
        <v>0</v>
      </c>
      <c r="EB241" s="85">
        <f>VLOOKUP(CW241,'113勞保勞退單日級距表-請勿更改表內數字'!$B$4:$E$56,3,TRUE)</f>
        <v>0</v>
      </c>
      <c r="EC241" s="85">
        <f>VLOOKUP(CX241,'113勞保勞退單日級距表-請勿更改表內數字'!$B$4:$E$56,3,TRUE)</f>
        <v>0</v>
      </c>
      <c r="ED241" s="85">
        <f>VLOOKUP(CY241,'113勞保勞退單日級距表-請勿更改表內數字'!$B$4:$E$56,3,TRUE)</f>
        <v>0</v>
      </c>
      <c r="EE241" s="85">
        <f>VLOOKUP(CZ241,'113勞保勞退單日級距表-請勿更改表內數字'!$B$4:$E$56,3,TRUE)</f>
        <v>0</v>
      </c>
      <c r="EF241" s="85">
        <f>VLOOKUP(DA241,'113勞保勞退單日級距表-請勿更改表內數字'!$B$4:$E$56,3,TRUE)</f>
        <v>0</v>
      </c>
      <c r="EG241" s="85">
        <f>VLOOKUP(DB241,'113勞保勞退單日級距表-請勿更改表內數字'!$B$4:$E$56,3,TRUE)</f>
        <v>0</v>
      </c>
      <c r="EH241" s="85">
        <f>VLOOKUP(DC241,'113勞保勞退單日級距表-請勿更改表內數字'!$B$4:$E$56,3,TRUE)</f>
        <v>0</v>
      </c>
      <c r="EI241" s="85">
        <f>VLOOKUP(DD241,'113勞保勞退單日級距表-請勿更改表內數字'!$B$4:$E$56,3,TRUE)</f>
        <v>0</v>
      </c>
      <c r="EJ241" s="85">
        <f>VLOOKUP(DE241,'113勞保勞退單日級距表-請勿更改表內數字'!$B$4:$E$56,3,TRUE)</f>
        <v>0</v>
      </c>
      <c r="EK241" s="85">
        <f>VLOOKUP(DF241,'113勞保勞退單日級距表-請勿更改表內數字'!$B$4:$E$56,3,TRUE)</f>
        <v>0</v>
      </c>
      <c r="EL241" s="85">
        <f>VLOOKUP(DG241,'113勞保勞退單日級距表-請勿更改表內數字'!$B$4:$E$56,3,TRUE)</f>
        <v>0</v>
      </c>
      <c r="EM241" s="85">
        <f>VLOOKUP(DH241,'113勞保勞退單日級距表-請勿更改表內數字'!$B$4:$E$56,3,TRUE)</f>
        <v>0</v>
      </c>
      <c r="EN241" s="85">
        <f>VLOOKUP(DI241,'113勞保勞退單日級距表-請勿更改表內數字'!$B$4:$E$56,3,TRUE)</f>
        <v>0</v>
      </c>
      <c r="EO241" s="85">
        <f>VLOOKUP(DJ241,'113勞保勞退單日級距表-請勿更改表內數字'!$B$4:$E$56,3,TRUE)</f>
        <v>0</v>
      </c>
      <c r="EP241" s="84">
        <f>VLOOKUP(CF241,'113勞保勞退單日級距表-請勿更改表內數字'!$B$4:$E$56,4,TRUE)</f>
        <v>0</v>
      </c>
      <c r="EQ241" s="84">
        <f>VLOOKUP(CG241,'113勞保勞退單日級距表-請勿更改表內數字'!$B$4:$E$56,4,TRUE)</f>
        <v>0</v>
      </c>
      <c r="ER241" s="84">
        <f>VLOOKUP(CH241,'113勞保勞退單日級距表-請勿更改表內數字'!$B$4:$E$56,4,TRUE)</f>
        <v>0</v>
      </c>
      <c r="ES241" s="84">
        <f>VLOOKUP(CI241,'113勞保勞退單日級距表-請勿更改表內數字'!$B$4:$E$56,4,TRUE)</f>
        <v>0</v>
      </c>
      <c r="ET241" s="84">
        <f>VLOOKUP(CJ241,'113勞保勞退單日級距表-請勿更改表內數字'!$B$4:$E$56,4,TRUE)</f>
        <v>0</v>
      </c>
      <c r="EU241" s="84">
        <f>VLOOKUP(CK241,'113勞保勞退單日級距表-請勿更改表內數字'!$B$4:$E$56,4,TRUE)</f>
        <v>0</v>
      </c>
      <c r="EV241" s="84">
        <f>VLOOKUP(CL241,'113勞保勞退單日級距表-請勿更改表內數字'!$B$4:$E$56,4,TRUE)</f>
        <v>0</v>
      </c>
      <c r="EW241" s="84">
        <f>VLOOKUP(CM241,'113勞保勞退單日級距表-請勿更改表內數字'!$B$4:$E$56,4,TRUE)</f>
        <v>0</v>
      </c>
      <c r="EX241" s="84">
        <f>VLOOKUP(CN241,'113勞保勞退單日級距表-請勿更改表內數字'!$B$4:$E$56,4,TRUE)</f>
        <v>0</v>
      </c>
      <c r="EY241" s="84">
        <f>VLOOKUP(CO241,'113勞保勞退單日級距表-請勿更改表內數字'!$B$4:$E$56,4,TRUE)</f>
        <v>0</v>
      </c>
      <c r="EZ241" s="84">
        <f>VLOOKUP(CP241,'113勞保勞退單日級距表-請勿更改表內數字'!$B$4:$E$56,4,TRUE)</f>
        <v>0</v>
      </c>
      <c r="FA241" s="84">
        <f>VLOOKUP(CQ241,'113勞保勞退單日級距表-請勿更改表內數字'!$B$4:$E$56,4,TRUE)</f>
        <v>0</v>
      </c>
      <c r="FB241" s="84">
        <f>VLOOKUP(CR241,'113勞保勞退單日級距表-請勿更改表內數字'!$B$4:$E$56,4,TRUE)</f>
        <v>0</v>
      </c>
      <c r="FC241" s="84">
        <f>VLOOKUP(CS241,'113勞保勞退單日級距表-請勿更改表內數字'!$B$4:$E$56,4,TRUE)</f>
        <v>0</v>
      </c>
      <c r="FD241" s="84">
        <f>VLOOKUP(CT241,'113勞保勞退單日級距表-請勿更改表內數字'!$B$4:$E$56,4,TRUE)</f>
        <v>0</v>
      </c>
      <c r="FE241" s="84">
        <f>VLOOKUP(CU241,'113勞保勞退單日級距表-請勿更改表內數字'!$B$4:$E$56,4,TRUE)</f>
        <v>0</v>
      </c>
      <c r="FF241" s="84">
        <f>VLOOKUP(CV241,'113勞保勞退單日級距表-請勿更改表內數字'!$B$4:$E$56,4,TRUE)</f>
        <v>0</v>
      </c>
      <c r="FG241" s="84">
        <f>VLOOKUP(CW241,'113勞保勞退單日級距表-請勿更改表內數字'!$B$4:$E$56,4,TRUE)</f>
        <v>0</v>
      </c>
      <c r="FH241" s="84">
        <f>VLOOKUP(CX241,'113勞保勞退單日級距表-請勿更改表內數字'!$B$4:$E$56,4,TRUE)</f>
        <v>0</v>
      </c>
      <c r="FI241" s="84">
        <f>VLOOKUP(CY241,'113勞保勞退單日級距表-請勿更改表內數字'!$B$4:$E$56,4,TRUE)</f>
        <v>0</v>
      </c>
      <c r="FJ241" s="84">
        <f>VLOOKUP(CZ241,'113勞保勞退單日級距表-請勿更改表內數字'!$B$4:$E$56,4,TRUE)</f>
        <v>0</v>
      </c>
      <c r="FK241" s="84">
        <f>VLOOKUP(DA241,'113勞保勞退單日級距表-請勿更改表內數字'!$B$4:$E$56,4,TRUE)</f>
        <v>0</v>
      </c>
      <c r="FL241" s="84">
        <f>VLOOKUP(DB241,'113勞保勞退單日級距表-請勿更改表內數字'!$B$4:$E$56,4,TRUE)</f>
        <v>0</v>
      </c>
      <c r="FM241" s="84">
        <f>VLOOKUP(DC241,'113勞保勞退單日級距表-請勿更改表內數字'!$B$4:$E$56,4,TRUE)</f>
        <v>0</v>
      </c>
      <c r="FN241" s="84">
        <f>VLOOKUP(DD241,'113勞保勞退單日級距表-請勿更改表內數字'!$B$4:$E$56,4,TRUE)</f>
        <v>0</v>
      </c>
      <c r="FO241" s="84">
        <f>VLOOKUP(DE241,'113勞保勞退單日級距表-請勿更改表內數字'!$B$4:$E$56,4,TRUE)</f>
        <v>0</v>
      </c>
      <c r="FP241" s="84">
        <f>VLOOKUP(DF241,'113勞保勞退單日級距表-請勿更改表內數字'!$B$4:$E$56,4,TRUE)</f>
        <v>0</v>
      </c>
      <c r="FQ241" s="84">
        <f>VLOOKUP(DG241,'113勞保勞退單日級距表-請勿更改表內數字'!$B$4:$E$56,4,TRUE)</f>
        <v>0</v>
      </c>
      <c r="FR241" s="84">
        <f>VLOOKUP(DH241,'113勞保勞退單日級距表-請勿更改表內數字'!$B$4:$E$56,4,TRUE)</f>
        <v>0</v>
      </c>
      <c r="FS241" s="84">
        <f>VLOOKUP(DI241,'113勞保勞退單日級距表-請勿更改表內數字'!$B$4:$E$56,4,TRUE)</f>
        <v>0</v>
      </c>
      <c r="FT241" s="84">
        <f>VLOOKUP(DJ241,'113勞保勞退單日級距表-請勿更改表內數字'!$B$4:$E$56,4,TRUE)</f>
        <v>0</v>
      </c>
      <c r="FU241" s="83">
        <f>VLOOKUP(CF241,'113勞保勞退單日級距表-請勿更改表內數字'!$B$4:$I$56,8,TRUE)</f>
        <v>0</v>
      </c>
      <c r="FV241" s="83">
        <f>VLOOKUP(CG241,'113勞保勞退單日級距表-請勿更改表內數字'!$B$4:$I$56,8,TRUE)</f>
        <v>0</v>
      </c>
      <c r="FW241" s="83">
        <f>VLOOKUP(CH241,'113勞保勞退單日級距表-請勿更改表內數字'!$B$4:$I$56,8,TRUE)</f>
        <v>0</v>
      </c>
      <c r="FX241" s="83">
        <f>VLOOKUP(CI241,'113勞保勞退單日級距表-請勿更改表內數字'!$B$4:$I$56,8,TRUE)</f>
        <v>0</v>
      </c>
      <c r="FY241" s="83">
        <f>VLOOKUP(CJ241,'113勞保勞退單日級距表-請勿更改表內數字'!$B$4:$I$56,8,TRUE)</f>
        <v>0</v>
      </c>
      <c r="FZ241" s="83">
        <f>VLOOKUP(CK241,'113勞保勞退單日級距表-請勿更改表內數字'!$B$4:$I$56,8,TRUE)</f>
        <v>0</v>
      </c>
      <c r="GA241" s="83">
        <f>VLOOKUP(CL241,'113勞保勞退單日級距表-請勿更改表內數字'!$B$4:$I$56,8,TRUE)</f>
        <v>0</v>
      </c>
      <c r="GB241" s="83">
        <f>VLOOKUP(CM241,'113勞保勞退單日級距表-請勿更改表內數字'!$B$4:$I$56,8,TRUE)</f>
        <v>0</v>
      </c>
      <c r="GC241" s="83">
        <f>VLOOKUP(CN241,'113勞保勞退單日級距表-請勿更改表內數字'!$B$4:$I$56,8,TRUE)</f>
        <v>0</v>
      </c>
      <c r="GD241" s="83">
        <f>VLOOKUP(CO241,'113勞保勞退單日級距表-請勿更改表內數字'!$B$4:$I$56,8,TRUE)</f>
        <v>0</v>
      </c>
      <c r="GE241" s="83">
        <f>VLOOKUP(CP241,'113勞保勞退單日級距表-請勿更改表內數字'!$B$4:$I$56,8,TRUE)</f>
        <v>0</v>
      </c>
      <c r="GF241" s="83">
        <f>VLOOKUP(CQ241,'113勞保勞退單日級距表-請勿更改表內數字'!$B$4:$I$56,8,TRUE)</f>
        <v>0</v>
      </c>
      <c r="GG241" s="83">
        <f>VLOOKUP(CR241,'113勞保勞退單日級距表-請勿更改表內數字'!$B$4:$I$56,8,TRUE)</f>
        <v>0</v>
      </c>
      <c r="GH241" s="83">
        <f>VLOOKUP(CS241,'113勞保勞退單日級距表-請勿更改表內數字'!$B$4:$I$56,8,TRUE)</f>
        <v>0</v>
      </c>
      <c r="GI241" s="83">
        <f>VLOOKUP(CT241,'113勞保勞退單日級距表-請勿更改表內數字'!$B$4:$I$56,8,TRUE)</f>
        <v>0</v>
      </c>
      <c r="GJ241" s="83">
        <f>VLOOKUP(CU241,'113勞保勞退單日級距表-請勿更改表內數字'!$B$4:$I$56,8,TRUE)</f>
        <v>0</v>
      </c>
      <c r="GK241" s="83">
        <f>VLOOKUP(CV241,'113勞保勞退單日級距表-請勿更改表內數字'!$B$4:$I$56,8,TRUE)</f>
        <v>0</v>
      </c>
      <c r="GL241" s="83">
        <f>VLOOKUP(CW241,'113勞保勞退單日級距表-請勿更改表內數字'!$B$4:$I$56,8,TRUE)</f>
        <v>0</v>
      </c>
      <c r="GM241" s="83">
        <f>VLOOKUP(CX241,'113勞保勞退單日級距表-請勿更改表內數字'!$B$4:$I$56,8,TRUE)</f>
        <v>0</v>
      </c>
      <c r="GN241" s="83">
        <f>VLOOKUP(CY241,'113勞保勞退單日級距表-請勿更改表內數字'!$B$4:$I$56,8,TRUE)</f>
        <v>0</v>
      </c>
      <c r="GO241" s="83">
        <f>VLOOKUP(CZ241,'113勞保勞退單日級距表-請勿更改表內數字'!$B$4:$I$56,8,TRUE)</f>
        <v>0</v>
      </c>
      <c r="GP241" s="83">
        <f>VLOOKUP(DA241,'113勞保勞退單日級距表-請勿更改表內數字'!$B$4:$I$56,8,TRUE)</f>
        <v>0</v>
      </c>
      <c r="GQ241" s="83">
        <f>VLOOKUP(DB241,'113勞保勞退單日級距表-請勿更改表內數字'!$B$4:$I$56,8,TRUE)</f>
        <v>0</v>
      </c>
      <c r="GR241" s="83">
        <f>VLOOKUP(DC241,'113勞保勞退單日級距表-請勿更改表內數字'!$B$4:$I$56,8,TRUE)</f>
        <v>0</v>
      </c>
      <c r="GS241" s="83">
        <f>VLOOKUP(DD241,'113勞保勞退單日級距表-請勿更改表內數字'!$B$4:$I$56,8,TRUE)</f>
        <v>0</v>
      </c>
      <c r="GT241" s="83">
        <f>VLOOKUP(DE241,'113勞保勞退單日級距表-請勿更改表內數字'!$B$4:$I$56,8,TRUE)</f>
        <v>0</v>
      </c>
      <c r="GU241" s="83">
        <f>VLOOKUP(DF241,'113勞保勞退單日級距表-請勿更改表內數字'!$B$4:$I$56,8,TRUE)</f>
        <v>0</v>
      </c>
      <c r="GV241" s="83">
        <f>VLOOKUP(DG241,'113勞保勞退單日級距表-請勿更改表內數字'!$B$4:$I$56,8,TRUE)</f>
        <v>0</v>
      </c>
      <c r="GW241" s="83">
        <f>VLOOKUP(DH241,'113勞保勞退單日級距表-請勿更改表內數字'!$B$4:$I$56,8,TRUE)</f>
        <v>0</v>
      </c>
      <c r="GX241" s="83">
        <f>VLOOKUP(DI241,'113勞保勞退單日級距表-請勿更改表內數字'!$B$4:$I$56,8,TRUE)</f>
        <v>0</v>
      </c>
      <c r="GY241" s="83">
        <f>VLOOKUP(DJ241,'113勞保勞退單日級距表-請勿更改表內數字'!$B$4:$I$56,8,TRUE)</f>
        <v>0</v>
      </c>
    </row>
    <row r="242" spans="2:207">
      <c r="D242" s="166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AP242" s="219">
        <f t="shared" si="147"/>
        <v>0</v>
      </c>
      <c r="AQ242" s="43">
        <f t="shared" si="148"/>
        <v>0</v>
      </c>
      <c r="AR242" s="43">
        <f t="shared" si="149"/>
        <v>0</v>
      </c>
      <c r="AS242" s="209">
        <f t="shared" si="185"/>
        <v>0</v>
      </c>
      <c r="AT242" s="201">
        <f>VLOOKUP(AS242,'113勞保勞退單日級距表-請勿更改表內數字'!$B$4:$E$56,3,TRUE)*AP242</f>
        <v>0</v>
      </c>
      <c r="AU242" s="201">
        <f>VLOOKUP(AS242,'113勞保勞退單日級距表-請勿更改表內數字'!$B$4:$I$56,7,TRUE)</f>
        <v>0</v>
      </c>
      <c r="AV242" s="201">
        <f>VLOOKUP(AS242,'113勞保勞退單日級距表-請勿更改表內數字'!$B$4:$E$56,4,TRUE)*AP242</f>
        <v>0</v>
      </c>
      <c r="AW242" s="51">
        <f t="shared" si="150"/>
        <v>0</v>
      </c>
      <c r="AX242" s="50">
        <f t="shared" si="151"/>
        <v>0</v>
      </c>
      <c r="AY242" s="50">
        <f t="shared" si="152"/>
        <v>0</v>
      </c>
      <c r="AZ242" s="50">
        <f t="shared" si="153"/>
        <v>0</v>
      </c>
      <c r="BA242" s="39">
        <f t="shared" si="154"/>
        <v>0</v>
      </c>
      <c r="BB242" s="39">
        <f t="shared" si="155"/>
        <v>0</v>
      </c>
      <c r="BC242" s="39">
        <f t="shared" si="156"/>
        <v>0</v>
      </c>
      <c r="BD242" s="39">
        <f t="shared" si="157"/>
        <v>0</v>
      </c>
      <c r="BE242" s="39">
        <f t="shared" si="158"/>
        <v>0</v>
      </c>
      <c r="BF242" s="39">
        <f t="shared" si="159"/>
        <v>0</v>
      </c>
      <c r="BG242" s="39">
        <f t="shared" si="160"/>
        <v>0</v>
      </c>
      <c r="BH242" s="39">
        <f t="shared" si="161"/>
        <v>0</v>
      </c>
      <c r="BI242" s="39">
        <f t="shared" si="162"/>
        <v>0</v>
      </c>
      <c r="BJ242" s="39">
        <f t="shared" si="163"/>
        <v>0</v>
      </c>
      <c r="BK242" s="39">
        <f t="shared" si="164"/>
        <v>0</v>
      </c>
      <c r="BL242" s="39">
        <f t="shared" si="165"/>
        <v>0</v>
      </c>
      <c r="BM242" s="39">
        <f t="shared" si="166"/>
        <v>0</v>
      </c>
      <c r="BN242" s="39">
        <f t="shared" si="167"/>
        <v>0</v>
      </c>
      <c r="BO242" s="39">
        <f t="shared" si="168"/>
        <v>0</v>
      </c>
      <c r="BP242" s="39">
        <f t="shared" si="169"/>
        <v>0</v>
      </c>
      <c r="BQ242" s="39">
        <f t="shared" si="170"/>
        <v>0</v>
      </c>
      <c r="BR242" s="39">
        <f t="shared" si="171"/>
        <v>0</v>
      </c>
      <c r="BS242" s="39">
        <f t="shared" si="172"/>
        <v>0</v>
      </c>
      <c r="BT242" s="39">
        <f t="shared" si="173"/>
        <v>0</v>
      </c>
      <c r="BU242" s="39">
        <f t="shared" si="174"/>
        <v>0</v>
      </c>
      <c r="BV242" s="39">
        <f t="shared" si="175"/>
        <v>0</v>
      </c>
      <c r="BW242" s="39">
        <f t="shared" si="176"/>
        <v>0</v>
      </c>
      <c r="BX242" s="39">
        <f t="shared" si="177"/>
        <v>0</v>
      </c>
      <c r="BY242" s="39">
        <f t="shared" si="178"/>
        <v>0</v>
      </c>
      <c r="BZ242" s="39">
        <f t="shared" si="179"/>
        <v>0</v>
      </c>
      <c r="CA242" s="39">
        <f t="shared" si="180"/>
        <v>0</v>
      </c>
      <c r="CB242" s="39">
        <f t="shared" si="181"/>
        <v>0</v>
      </c>
      <c r="CC242" s="39">
        <f t="shared" si="182"/>
        <v>0</v>
      </c>
      <c r="CD242" s="39">
        <f t="shared" si="183"/>
        <v>0</v>
      </c>
      <c r="CE242" s="39">
        <f t="shared" si="184"/>
        <v>0</v>
      </c>
      <c r="CF242" s="80">
        <f t="shared" si="192"/>
        <v>0</v>
      </c>
      <c r="CG242" s="80">
        <f t="shared" si="192"/>
        <v>0</v>
      </c>
      <c r="CH242" s="80">
        <f t="shared" si="192"/>
        <v>0</v>
      </c>
      <c r="CI242" s="80">
        <f t="shared" si="192"/>
        <v>0</v>
      </c>
      <c r="CJ242" s="80">
        <f t="shared" si="192"/>
        <v>0</v>
      </c>
      <c r="CK242" s="80">
        <f t="shared" si="192"/>
        <v>0</v>
      </c>
      <c r="CL242" s="80">
        <f t="shared" si="192"/>
        <v>0</v>
      </c>
      <c r="CM242" s="80">
        <f t="shared" si="192"/>
        <v>0</v>
      </c>
      <c r="CN242" s="80">
        <f t="shared" si="191"/>
        <v>0</v>
      </c>
      <c r="CO242" s="80">
        <f t="shared" si="191"/>
        <v>0</v>
      </c>
      <c r="CP242" s="80">
        <f t="shared" si="191"/>
        <v>0</v>
      </c>
      <c r="CQ242" s="80">
        <f t="shared" si="191"/>
        <v>0</v>
      </c>
      <c r="CR242" s="80">
        <f t="shared" si="191"/>
        <v>0</v>
      </c>
      <c r="CS242" s="80">
        <f t="shared" si="188"/>
        <v>0</v>
      </c>
      <c r="CT242" s="80">
        <f t="shared" si="188"/>
        <v>0</v>
      </c>
      <c r="CU242" s="80">
        <f t="shared" si="188"/>
        <v>0</v>
      </c>
      <c r="CV242" s="80">
        <f t="shared" si="187"/>
        <v>0</v>
      </c>
      <c r="CW242" s="80">
        <f t="shared" si="187"/>
        <v>0</v>
      </c>
      <c r="CX242" s="80">
        <f t="shared" si="187"/>
        <v>0</v>
      </c>
      <c r="CY242" s="80">
        <f t="shared" si="187"/>
        <v>0</v>
      </c>
      <c r="CZ242" s="80">
        <f t="shared" si="187"/>
        <v>0</v>
      </c>
      <c r="DA242" s="80">
        <f t="shared" si="187"/>
        <v>0</v>
      </c>
      <c r="DB242" s="80">
        <f t="shared" si="187"/>
        <v>0</v>
      </c>
      <c r="DC242" s="80">
        <f t="shared" si="187"/>
        <v>0</v>
      </c>
      <c r="DD242" s="80">
        <f t="shared" si="187"/>
        <v>0</v>
      </c>
      <c r="DE242" s="80">
        <f t="shared" si="190"/>
        <v>0</v>
      </c>
      <c r="DF242" s="80">
        <f t="shared" si="190"/>
        <v>0</v>
      </c>
      <c r="DG242" s="80">
        <f t="shared" si="190"/>
        <v>0</v>
      </c>
      <c r="DH242" s="80">
        <f t="shared" si="190"/>
        <v>0</v>
      </c>
      <c r="DI242" s="80">
        <f t="shared" si="190"/>
        <v>0</v>
      </c>
      <c r="DJ242" s="80">
        <f t="shared" si="190"/>
        <v>0</v>
      </c>
      <c r="DK242" s="85">
        <f>VLOOKUP(CF242,'113勞保勞退單日級距表-請勿更改表內數字'!$B$4:$E$56,3,TRUE)</f>
        <v>0</v>
      </c>
      <c r="DL242" s="85">
        <f>VLOOKUP(CG242,'113勞保勞退單日級距表-請勿更改表內數字'!$B$4:$E$56,3,TRUE)</f>
        <v>0</v>
      </c>
      <c r="DM242" s="85">
        <f>VLOOKUP(CH242,'113勞保勞退單日級距表-請勿更改表內數字'!$B$4:$E$56,3,TRUE)</f>
        <v>0</v>
      </c>
      <c r="DN242" s="85">
        <f>VLOOKUP(CI242,'113勞保勞退單日級距表-請勿更改表內數字'!$B$4:$E$56,3,TRUE)</f>
        <v>0</v>
      </c>
      <c r="DO242" s="85">
        <f>VLOOKUP(CJ242,'113勞保勞退單日級距表-請勿更改表內數字'!$B$4:$E$56,3,TRUE)</f>
        <v>0</v>
      </c>
      <c r="DP242" s="85">
        <f>VLOOKUP(CK242,'113勞保勞退單日級距表-請勿更改表內數字'!$B$4:$E$56,3,TRUE)</f>
        <v>0</v>
      </c>
      <c r="DQ242" s="85">
        <f>VLOOKUP(CL242,'113勞保勞退單日級距表-請勿更改表內數字'!$B$4:$E$56,3,TRUE)</f>
        <v>0</v>
      </c>
      <c r="DR242" s="85">
        <f>VLOOKUP(CM242,'113勞保勞退單日級距表-請勿更改表內數字'!$B$4:$E$56,3,TRUE)</f>
        <v>0</v>
      </c>
      <c r="DS242" s="85">
        <f>VLOOKUP(CN242,'113勞保勞退單日級距表-請勿更改表內數字'!$B$4:$E$56,3,TRUE)</f>
        <v>0</v>
      </c>
      <c r="DT242" s="85">
        <f>VLOOKUP(CO242,'113勞保勞退單日級距表-請勿更改表內數字'!$B$4:$E$56,3,TRUE)</f>
        <v>0</v>
      </c>
      <c r="DU242" s="85">
        <f>VLOOKUP(CP242,'113勞保勞退單日級距表-請勿更改表內數字'!$B$4:$E$56,3,TRUE)</f>
        <v>0</v>
      </c>
      <c r="DV242" s="85">
        <f>VLOOKUP(CQ242,'113勞保勞退單日級距表-請勿更改表內數字'!$B$4:$E$56,3,TRUE)</f>
        <v>0</v>
      </c>
      <c r="DW242" s="85">
        <f>VLOOKUP(CR242,'113勞保勞退單日級距表-請勿更改表內數字'!$B$4:$E$56,3,TRUE)</f>
        <v>0</v>
      </c>
      <c r="DX242" s="85">
        <f>VLOOKUP(CS242,'113勞保勞退單日級距表-請勿更改表內數字'!$B$4:$E$56,3,TRUE)</f>
        <v>0</v>
      </c>
      <c r="DY242" s="85">
        <f>VLOOKUP(CT242,'113勞保勞退單日級距表-請勿更改表內數字'!$B$4:$E$56,3,TRUE)</f>
        <v>0</v>
      </c>
      <c r="DZ242" s="85">
        <f>VLOOKUP(CU242,'113勞保勞退單日級距表-請勿更改表內數字'!$B$4:$E$56,3,TRUE)</f>
        <v>0</v>
      </c>
      <c r="EA242" s="85">
        <f>VLOOKUP(CV242,'113勞保勞退單日級距表-請勿更改表內數字'!$B$4:$E$56,3,TRUE)</f>
        <v>0</v>
      </c>
      <c r="EB242" s="85">
        <f>VLOOKUP(CW242,'113勞保勞退單日級距表-請勿更改表內數字'!$B$4:$E$56,3,TRUE)</f>
        <v>0</v>
      </c>
      <c r="EC242" s="85">
        <f>VLOOKUP(CX242,'113勞保勞退單日級距表-請勿更改表內數字'!$B$4:$E$56,3,TRUE)</f>
        <v>0</v>
      </c>
      <c r="ED242" s="85">
        <f>VLOOKUP(CY242,'113勞保勞退單日級距表-請勿更改表內數字'!$B$4:$E$56,3,TRUE)</f>
        <v>0</v>
      </c>
      <c r="EE242" s="85">
        <f>VLOOKUP(CZ242,'113勞保勞退單日級距表-請勿更改表內數字'!$B$4:$E$56,3,TRUE)</f>
        <v>0</v>
      </c>
      <c r="EF242" s="85">
        <f>VLOOKUP(DA242,'113勞保勞退單日級距表-請勿更改表內數字'!$B$4:$E$56,3,TRUE)</f>
        <v>0</v>
      </c>
      <c r="EG242" s="85">
        <f>VLOOKUP(DB242,'113勞保勞退單日級距表-請勿更改表內數字'!$B$4:$E$56,3,TRUE)</f>
        <v>0</v>
      </c>
      <c r="EH242" s="85">
        <f>VLOOKUP(DC242,'113勞保勞退單日級距表-請勿更改表內數字'!$B$4:$E$56,3,TRUE)</f>
        <v>0</v>
      </c>
      <c r="EI242" s="85">
        <f>VLOOKUP(DD242,'113勞保勞退單日級距表-請勿更改表內數字'!$B$4:$E$56,3,TRUE)</f>
        <v>0</v>
      </c>
      <c r="EJ242" s="85">
        <f>VLOOKUP(DE242,'113勞保勞退單日級距表-請勿更改表內數字'!$B$4:$E$56,3,TRUE)</f>
        <v>0</v>
      </c>
      <c r="EK242" s="85">
        <f>VLOOKUP(DF242,'113勞保勞退單日級距表-請勿更改表內數字'!$B$4:$E$56,3,TRUE)</f>
        <v>0</v>
      </c>
      <c r="EL242" s="85">
        <f>VLOOKUP(DG242,'113勞保勞退單日級距表-請勿更改表內數字'!$B$4:$E$56,3,TRUE)</f>
        <v>0</v>
      </c>
      <c r="EM242" s="85">
        <f>VLOOKUP(DH242,'113勞保勞退單日級距表-請勿更改表內數字'!$B$4:$E$56,3,TRUE)</f>
        <v>0</v>
      </c>
      <c r="EN242" s="85">
        <f>VLOOKUP(DI242,'113勞保勞退單日級距表-請勿更改表內數字'!$B$4:$E$56,3,TRUE)</f>
        <v>0</v>
      </c>
      <c r="EO242" s="85">
        <f>VLOOKUP(DJ242,'113勞保勞退單日級距表-請勿更改表內數字'!$B$4:$E$56,3,TRUE)</f>
        <v>0</v>
      </c>
      <c r="EP242" s="84">
        <f>VLOOKUP(CF242,'113勞保勞退單日級距表-請勿更改表內數字'!$B$4:$E$56,4,TRUE)</f>
        <v>0</v>
      </c>
      <c r="EQ242" s="84">
        <f>VLOOKUP(CG242,'113勞保勞退單日級距表-請勿更改表內數字'!$B$4:$E$56,4,TRUE)</f>
        <v>0</v>
      </c>
      <c r="ER242" s="84">
        <f>VLOOKUP(CH242,'113勞保勞退單日級距表-請勿更改表內數字'!$B$4:$E$56,4,TRUE)</f>
        <v>0</v>
      </c>
      <c r="ES242" s="84">
        <f>VLOOKUP(CI242,'113勞保勞退單日級距表-請勿更改表內數字'!$B$4:$E$56,4,TRUE)</f>
        <v>0</v>
      </c>
      <c r="ET242" s="84">
        <f>VLOOKUP(CJ242,'113勞保勞退單日級距表-請勿更改表內數字'!$B$4:$E$56,4,TRUE)</f>
        <v>0</v>
      </c>
      <c r="EU242" s="84">
        <f>VLOOKUP(CK242,'113勞保勞退單日級距表-請勿更改表內數字'!$B$4:$E$56,4,TRUE)</f>
        <v>0</v>
      </c>
      <c r="EV242" s="84">
        <f>VLOOKUP(CL242,'113勞保勞退單日級距表-請勿更改表內數字'!$B$4:$E$56,4,TRUE)</f>
        <v>0</v>
      </c>
      <c r="EW242" s="84">
        <f>VLOOKUP(CM242,'113勞保勞退單日級距表-請勿更改表內數字'!$B$4:$E$56,4,TRUE)</f>
        <v>0</v>
      </c>
      <c r="EX242" s="84">
        <f>VLOOKUP(CN242,'113勞保勞退單日級距表-請勿更改表內數字'!$B$4:$E$56,4,TRUE)</f>
        <v>0</v>
      </c>
      <c r="EY242" s="84">
        <f>VLOOKUP(CO242,'113勞保勞退單日級距表-請勿更改表內數字'!$B$4:$E$56,4,TRUE)</f>
        <v>0</v>
      </c>
      <c r="EZ242" s="84">
        <f>VLOOKUP(CP242,'113勞保勞退單日級距表-請勿更改表內數字'!$B$4:$E$56,4,TRUE)</f>
        <v>0</v>
      </c>
      <c r="FA242" s="84">
        <f>VLOOKUP(CQ242,'113勞保勞退單日級距表-請勿更改表內數字'!$B$4:$E$56,4,TRUE)</f>
        <v>0</v>
      </c>
      <c r="FB242" s="84">
        <f>VLOOKUP(CR242,'113勞保勞退單日級距表-請勿更改表內數字'!$B$4:$E$56,4,TRUE)</f>
        <v>0</v>
      </c>
      <c r="FC242" s="84">
        <f>VLOOKUP(CS242,'113勞保勞退單日級距表-請勿更改表內數字'!$B$4:$E$56,4,TRUE)</f>
        <v>0</v>
      </c>
      <c r="FD242" s="84">
        <f>VLOOKUP(CT242,'113勞保勞退單日級距表-請勿更改表內數字'!$B$4:$E$56,4,TRUE)</f>
        <v>0</v>
      </c>
      <c r="FE242" s="84">
        <f>VLOOKUP(CU242,'113勞保勞退單日級距表-請勿更改表內數字'!$B$4:$E$56,4,TRUE)</f>
        <v>0</v>
      </c>
      <c r="FF242" s="84">
        <f>VLOOKUP(CV242,'113勞保勞退單日級距表-請勿更改表內數字'!$B$4:$E$56,4,TRUE)</f>
        <v>0</v>
      </c>
      <c r="FG242" s="84">
        <f>VLOOKUP(CW242,'113勞保勞退單日級距表-請勿更改表內數字'!$B$4:$E$56,4,TRUE)</f>
        <v>0</v>
      </c>
      <c r="FH242" s="84">
        <f>VLOOKUP(CX242,'113勞保勞退單日級距表-請勿更改表內數字'!$B$4:$E$56,4,TRUE)</f>
        <v>0</v>
      </c>
      <c r="FI242" s="84">
        <f>VLOOKUP(CY242,'113勞保勞退單日級距表-請勿更改表內數字'!$B$4:$E$56,4,TRUE)</f>
        <v>0</v>
      </c>
      <c r="FJ242" s="84">
        <f>VLOOKUP(CZ242,'113勞保勞退單日級距表-請勿更改表內數字'!$B$4:$E$56,4,TRUE)</f>
        <v>0</v>
      </c>
      <c r="FK242" s="84">
        <f>VLOOKUP(DA242,'113勞保勞退單日級距表-請勿更改表內數字'!$B$4:$E$56,4,TRUE)</f>
        <v>0</v>
      </c>
      <c r="FL242" s="84">
        <f>VLOOKUP(DB242,'113勞保勞退單日級距表-請勿更改表內數字'!$B$4:$E$56,4,TRUE)</f>
        <v>0</v>
      </c>
      <c r="FM242" s="84">
        <f>VLOOKUP(DC242,'113勞保勞退單日級距表-請勿更改表內數字'!$B$4:$E$56,4,TRUE)</f>
        <v>0</v>
      </c>
      <c r="FN242" s="84">
        <f>VLOOKUP(DD242,'113勞保勞退單日級距表-請勿更改表內數字'!$B$4:$E$56,4,TRUE)</f>
        <v>0</v>
      </c>
      <c r="FO242" s="84">
        <f>VLOOKUP(DE242,'113勞保勞退單日級距表-請勿更改表內數字'!$B$4:$E$56,4,TRUE)</f>
        <v>0</v>
      </c>
      <c r="FP242" s="84">
        <f>VLOOKUP(DF242,'113勞保勞退單日級距表-請勿更改表內數字'!$B$4:$E$56,4,TRUE)</f>
        <v>0</v>
      </c>
      <c r="FQ242" s="84">
        <f>VLOOKUP(DG242,'113勞保勞退單日級距表-請勿更改表內數字'!$B$4:$E$56,4,TRUE)</f>
        <v>0</v>
      </c>
      <c r="FR242" s="84">
        <f>VLOOKUP(DH242,'113勞保勞退單日級距表-請勿更改表內數字'!$B$4:$E$56,4,TRUE)</f>
        <v>0</v>
      </c>
      <c r="FS242" s="84">
        <f>VLOOKUP(DI242,'113勞保勞退單日級距表-請勿更改表內數字'!$B$4:$E$56,4,TRUE)</f>
        <v>0</v>
      </c>
      <c r="FT242" s="84">
        <f>VLOOKUP(DJ242,'113勞保勞退單日級距表-請勿更改表內數字'!$B$4:$E$56,4,TRUE)</f>
        <v>0</v>
      </c>
      <c r="FU242" s="83">
        <f>VLOOKUP(CF242,'113勞保勞退單日級距表-請勿更改表內數字'!$B$4:$I$56,8,TRUE)</f>
        <v>0</v>
      </c>
      <c r="FV242" s="83">
        <f>VLOOKUP(CG242,'113勞保勞退單日級距表-請勿更改表內數字'!$B$4:$I$56,8,TRUE)</f>
        <v>0</v>
      </c>
      <c r="FW242" s="83">
        <f>VLOOKUP(CH242,'113勞保勞退單日級距表-請勿更改表內數字'!$B$4:$I$56,8,TRUE)</f>
        <v>0</v>
      </c>
      <c r="FX242" s="83">
        <f>VLOOKUP(CI242,'113勞保勞退單日級距表-請勿更改表內數字'!$B$4:$I$56,8,TRUE)</f>
        <v>0</v>
      </c>
      <c r="FY242" s="83">
        <f>VLOOKUP(CJ242,'113勞保勞退單日級距表-請勿更改表內數字'!$B$4:$I$56,8,TRUE)</f>
        <v>0</v>
      </c>
      <c r="FZ242" s="83">
        <f>VLOOKUP(CK242,'113勞保勞退單日級距表-請勿更改表內數字'!$B$4:$I$56,8,TRUE)</f>
        <v>0</v>
      </c>
      <c r="GA242" s="83">
        <f>VLOOKUP(CL242,'113勞保勞退單日級距表-請勿更改表內數字'!$B$4:$I$56,8,TRUE)</f>
        <v>0</v>
      </c>
      <c r="GB242" s="83">
        <f>VLOOKUP(CM242,'113勞保勞退單日級距表-請勿更改表內數字'!$B$4:$I$56,8,TRUE)</f>
        <v>0</v>
      </c>
      <c r="GC242" s="83">
        <f>VLOOKUP(CN242,'113勞保勞退單日級距表-請勿更改表內數字'!$B$4:$I$56,8,TRUE)</f>
        <v>0</v>
      </c>
      <c r="GD242" s="83">
        <f>VLOOKUP(CO242,'113勞保勞退單日級距表-請勿更改表內數字'!$B$4:$I$56,8,TRUE)</f>
        <v>0</v>
      </c>
      <c r="GE242" s="83">
        <f>VLOOKUP(CP242,'113勞保勞退單日級距表-請勿更改表內數字'!$B$4:$I$56,8,TRUE)</f>
        <v>0</v>
      </c>
      <c r="GF242" s="83">
        <f>VLOOKUP(CQ242,'113勞保勞退單日級距表-請勿更改表內數字'!$B$4:$I$56,8,TRUE)</f>
        <v>0</v>
      </c>
      <c r="GG242" s="83">
        <f>VLOOKUP(CR242,'113勞保勞退單日級距表-請勿更改表內數字'!$B$4:$I$56,8,TRUE)</f>
        <v>0</v>
      </c>
      <c r="GH242" s="83">
        <f>VLOOKUP(CS242,'113勞保勞退單日級距表-請勿更改表內數字'!$B$4:$I$56,8,TRUE)</f>
        <v>0</v>
      </c>
      <c r="GI242" s="83">
        <f>VLOOKUP(CT242,'113勞保勞退單日級距表-請勿更改表內數字'!$B$4:$I$56,8,TRUE)</f>
        <v>0</v>
      </c>
      <c r="GJ242" s="83">
        <f>VLOOKUP(CU242,'113勞保勞退單日級距表-請勿更改表內數字'!$B$4:$I$56,8,TRUE)</f>
        <v>0</v>
      </c>
      <c r="GK242" s="83">
        <f>VLOOKUP(CV242,'113勞保勞退單日級距表-請勿更改表內數字'!$B$4:$I$56,8,TRUE)</f>
        <v>0</v>
      </c>
      <c r="GL242" s="83">
        <f>VLOOKUP(CW242,'113勞保勞退單日級距表-請勿更改表內數字'!$B$4:$I$56,8,TRUE)</f>
        <v>0</v>
      </c>
      <c r="GM242" s="83">
        <f>VLOOKUP(CX242,'113勞保勞退單日級距表-請勿更改表內數字'!$B$4:$I$56,8,TRUE)</f>
        <v>0</v>
      </c>
      <c r="GN242" s="83">
        <f>VLOOKUP(CY242,'113勞保勞退單日級距表-請勿更改表內數字'!$B$4:$I$56,8,TRUE)</f>
        <v>0</v>
      </c>
      <c r="GO242" s="83">
        <f>VLOOKUP(CZ242,'113勞保勞退單日級距表-請勿更改表內數字'!$B$4:$I$56,8,TRUE)</f>
        <v>0</v>
      </c>
      <c r="GP242" s="83">
        <f>VLOOKUP(DA242,'113勞保勞退單日級距表-請勿更改表內數字'!$B$4:$I$56,8,TRUE)</f>
        <v>0</v>
      </c>
      <c r="GQ242" s="83">
        <f>VLOOKUP(DB242,'113勞保勞退單日級距表-請勿更改表內數字'!$B$4:$I$56,8,TRUE)</f>
        <v>0</v>
      </c>
      <c r="GR242" s="83">
        <f>VLOOKUP(DC242,'113勞保勞退單日級距表-請勿更改表內數字'!$B$4:$I$56,8,TRUE)</f>
        <v>0</v>
      </c>
      <c r="GS242" s="83">
        <f>VLOOKUP(DD242,'113勞保勞退單日級距表-請勿更改表內數字'!$B$4:$I$56,8,TRUE)</f>
        <v>0</v>
      </c>
      <c r="GT242" s="83">
        <f>VLOOKUP(DE242,'113勞保勞退單日級距表-請勿更改表內數字'!$B$4:$I$56,8,TRUE)</f>
        <v>0</v>
      </c>
      <c r="GU242" s="83">
        <f>VLOOKUP(DF242,'113勞保勞退單日級距表-請勿更改表內數字'!$B$4:$I$56,8,TRUE)</f>
        <v>0</v>
      </c>
      <c r="GV242" s="83">
        <f>VLOOKUP(DG242,'113勞保勞退單日級距表-請勿更改表內數字'!$B$4:$I$56,8,TRUE)</f>
        <v>0</v>
      </c>
      <c r="GW242" s="83">
        <f>VLOOKUP(DH242,'113勞保勞退單日級距表-請勿更改表內數字'!$B$4:$I$56,8,TRUE)</f>
        <v>0</v>
      </c>
      <c r="GX242" s="83">
        <f>VLOOKUP(DI242,'113勞保勞退單日級距表-請勿更改表內數字'!$B$4:$I$56,8,TRUE)</f>
        <v>0</v>
      </c>
      <c r="GY242" s="83">
        <f>VLOOKUP(DJ242,'113勞保勞退單日級距表-請勿更改表內數字'!$B$4:$I$56,8,TRUE)</f>
        <v>0</v>
      </c>
    </row>
    <row r="243" spans="2:207">
      <c r="D243" s="166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93"/>
      <c r="AP243" s="219">
        <f t="shared" si="147"/>
        <v>0</v>
      </c>
      <c r="AQ243" s="43">
        <f t="shared" si="148"/>
        <v>0</v>
      </c>
      <c r="AR243" s="43">
        <f t="shared" si="149"/>
        <v>0</v>
      </c>
      <c r="AS243" s="209">
        <f t="shared" si="185"/>
        <v>0</v>
      </c>
      <c r="AT243" s="201">
        <f>VLOOKUP(AS243,'113勞保勞退單日級距表-請勿更改表內數字'!$B$4:$E$56,3,TRUE)*AP243</f>
        <v>0</v>
      </c>
      <c r="AU243" s="201">
        <f>VLOOKUP(AS243,'113勞保勞退單日級距表-請勿更改表內數字'!$B$4:$I$56,7,TRUE)</f>
        <v>0</v>
      </c>
      <c r="AV243" s="201">
        <f>VLOOKUP(AS243,'113勞保勞退單日級距表-請勿更改表內數字'!$B$4:$E$56,4,TRUE)*AP243</f>
        <v>0</v>
      </c>
      <c r="AW243" s="51">
        <f t="shared" si="150"/>
        <v>0</v>
      </c>
      <c r="AX243" s="50">
        <f t="shared" si="151"/>
        <v>0</v>
      </c>
      <c r="AY243" s="50">
        <f t="shared" si="152"/>
        <v>0</v>
      </c>
      <c r="AZ243" s="50">
        <f t="shared" si="153"/>
        <v>0</v>
      </c>
      <c r="BA243" s="39">
        <f t="shared" si="154"/>
        <v>0</v>
      </c>
      <c r="BB243" s="39">
        <f t="shared" si="155"/>
        <v>0</v>
      </c>
      <c r="BC243" s="39">
        <f t="shared" si="156"/>
        <v>0</v>
      </c>
      <c r="BD243" s="39">
        <f t="shared" si="157"/>
        <v>0</v>
      </c>
      <c r="BE243" s="39">
        <f t="shared" si="158"/>
        <v>0</v>
      </c>
      <c r="BF243" s="39">
        <f t="shared" si="159"/>
        <v>0</v>
      </c>
      <c r="BG243" s="39">
        <f t="shared" si="160"/>
        <v>0</v>
      </c>
      <c r="BH243" s="39">
        <f t="shared" si="161"/>
        <v>0</v>
      </c>
      <c r="BI243" s="39">
        <f t="shared" si="162"/>
        <v>0</v>
      </c>
      <c r="BJ243" s="39">
        <f t="shared" si="163"/>
        <v>0</v>
      </c>
      <c r="BK243" s="39">
        <f t="shared" si="164"/>
        <v>0</v>
      </c>
      <c r="BL243" s="39">
        <f t="shared" si="165"/>
        <v>0</v>
      </c>
      <c r="BM243" s="39">
        <f t="shared" si="166"/>
        <v>0</v>
      </c>
      <c r="BN243" s="39">
        <f t="shared" si="167"/>
        <v>0</v>
      </c>
      <c r="BO243" s="39">
        <f t="shared" si="168"/>
        <v>0</v>
      </c>
      <c r="BP243" s="39">
        <f t="shared" si="169"/>
        <v>0</v>
      </c>
      <c r="BQ243" s="39">
        <f t="shared" si="170"/>
        <v>0</v>
      </c>
      <c r="BR243" s="39">
        <f t="shared" si="171"/>
        <v>0</v>
      </c>
      <c r="BS243" s="39">
        <f t="shared" si="172"/>
        <v>0</v>
      </c>
      <c r="BT243" s="39">
        <f t="shared" si="173"/>
        <v>0</v>
      </c>
      <c r="BU243" s="39">
        <f t="shared" si="174"/>
        <v>0</v>
      </c>
      <c r="BV243" s="39">
        <f t="shared" si="175"/>
        <v>0</v>
      </c>
      <c r="BW243" s="39">
        <f t="shared" si="176"/>
        <v>0</v>
      </c>
      <c r="BX243" s="39">
        <f t="shared" si="177"/>
        <v>0</v>
      </c>
      <c r="BY243" s="39">
        <f t="shared" si="178"/>
        <v>0</v>
      </c>
      <c r="BZ243" s="39">
        <f t="shared" si="179"/>
        <v>0</v>
      </c>
      <c r="CA243" s="39">
        <f t="shared" si="180"/>
        <v>0</v>
      </c>
      <c r="CB243" s="39">
        <f t="shared" si="181"/>
        <v>0</v>
      </c>
      <c r="CC243" s="39">
        <f t="shared" si="182"/>
        <v>0</v>
      </c>
      <c r="CD243" s="39">
        <f t="shared" si="183"/>
        <v>0</v>
      </c>
      <c r="CE243" s="39">
        <f t="shared" si="184"/>
        <v>0</v>
      </c>
      <c r="CF243" s="80">
        <f t="shared" si="192"/>
        <v>0</v>
      </c>
      <c r="CG243" s="80">
        <f t="shared" si="192"/>
        <v>0</v>
      </c>
      <c r="CH243" s="80">
        <f t="shared" si="192"/>
        <v>0</v>
      </c>
      <c r="CI243" s="80">
        <f t="shared" si="192"/>
        <v>0</v>
      </c>
      <c r="CJ243" s="80">
        <f t="shared" si="192"/>
        <v>0</v>
      </c>
      <c r="CK243" s="80">
        <f t="shared" si="192"/>
        <v>0</v>
      </c>
      <c r="CL243" s="80">
        <f t="shared" si="192"/>
        <v>0</v>
      </c>
      <c r="CM243" s="80">
        <f t="shared" si="192"/>
        <v>0</v>
      </c>
      <c r="CN243" s="80">
        <f t="shared" si="191"/>
        <v>0</v>
      </c>
      <c r="CO243" s="80">
        <f t="shared" si="191"/>
        <v>0</v>
      </c>
      <c r="CP243" s="80">
        <f t="shared" si="191"/>
        <v>0</v>
      </c>
      <c r="CQ243" s="80">
        <f t="shared" si="191"/>
        <v>0</v>
      </c>
      <c r="CR243" s="80">
        <f t="shared" si="191"/>
        <v>0</v>
      </c>
      <c r="CS243" s="80">
        <f t="shared" si="188"/>
        <v>0</v>
      </c>
      <c r="CT243" s="80">
        <f t="shared" si="188"/>
        <v>0</v>
      </c>
      <c r="CU243" s="80">
        <f t="shared" si="188"/>
        <v>0</v>
      </c>
      <c r="CV243" s="80">
        <f t="shared" si="187"/>
        <v>0</v>
      </c>
      <c r="CW243" s="80">
        <f t="shared" si="187"/>
        <v>0</v>
      </c>
      <c r="CX243" s="80">
        <f t="shared" si="187"/>
        <v>0</v>
      </c>
      <c r="CY243" s="80">
        <f t="shared" si="187"/>
        <v>0</v>
      </c>
      <c r="CZ243" s="80">
        <f t="shared" si="187"/>
        <v>0</v>
      </c>
      <c r="DA243" s="80">
        <f t="shared" si="187"/>
        <v>0</v>
      </c>
      <c r="DB243" s="80">
        <f t="shared" si="187"/>
        <v>0</v>
      </c>
      <c r="DC243" s="80">
        <f t="shared" si="187"/>
        <v>0</v>
      </c>
      <c r="DD243" s="80">
        <f t="shared" si="187"/>
        <v>0</v>
      </c>
      <c r="DE243" s="80">
        <f t="shared" si="190"/>
        <v>0</v>
      </c>
      <c r="DF243" s="80">
        <f t="shared" si="190"/>
        <v>0</v>
      </c>
      <c r="DG243" s="80">
        <f t="shared" si="190"/>
        <v>0</v>
      </c>
      <c r="DH243" s="80">
        <f t="shared" si="190"/>
        <v>0</v>
      </c>
      <c r="DI243" s="80">
        <f t="shared" si="190"/>
        <v>0</v>
      </c>
      <c r="DJ243" s="80">
        <f t="shared" si="190"/>
        <v>0</v>
      </c>
      <c r="DK243" s="85">
        <f>VLOOKUP(CF243,'113勞保勞退單日級距表-請勿更改表內數字'!$B$4:$E$56,3,TRUE)</f>
        <v>0</v>
      </c>
      <c r="DL243" s="85">
        <f>VLOOKUP(CG243,'113勞保勞退單日級距表-請勿更改表內數字'!$B$4:$E$56,3,TRUE)</f>
        <v>0</v>
      </c>
      <c r="DM243" s="85">
        <f>VLOOKUP(CH243,'113勞保勞退單日級距表-請勿更改表內數字'!$B$4:$E$56,3,TRUE)</f>
        <v>0</v>
      </c>
      <c r="DN243" s="85">
        <f>VLOOKUP(CI243,'113勞保勞退單日級距表-請勿更改表內數字'!$B$4:$E$56,3,TRUE)</f>
        <v>0</v>
      </c>
      <c r="DO243" s="85">
        <f>VLOOKUP(CJ243,'113勞保勞退單日級距表-請勿更改表內數字'!$B$4:$E$56,3,TRUE)</f>
        <v>0</v>
      </c>
      <c r="DP243" s="85">
        <f>VLOOKUP(CK243,'113勞保勞退單日級距表-請勿更改表內數字'!$B$4:$E$56,3,TRUE)</f>
        <v>0</v>
      </c>
      <c r="DQ243" s="85">
        <f>VLOOKUP(CL243,'113勞保勞退單日級距表-請勿更改表內數字'!$B$4:$E$56,3,TRUE)</f>
        <v>0</v>
      </c>
      <c r="DR243" s="85">
        <f>VLOOKUP(CM243,'113勞保勞退單日級距表-請勿更改表內數字'!$B$4:$E$56,3,TRUE)</f>
        <v>0</v>
      </c>
      <c r="DS243" s="85">
        <f>VLOOKUP(CN243,'113勞保勞退單日級距表-請勿更改表內數字'!$B$4:$E$56,3,TRUE)</f>
        <v>0</v>
      </c>
      <c r="DT243" s="85">
        <f>VLOOKUP(CO243,'113勞保勞退單日級距表-請勿更改表內數字'!$B$4:$E$56,3,TRUE)</f>
        <v>0</v>
      </c>
      <c r="DU243" s="85">
        <f>VLOOKUP(CP243,'113勞保勞退單日級距表-請勿更改表內數字'!$B$4:$E$56,3,TRUE)</f>
        <v>0</v>
      </c>
      <c r="DV243" s="85">
        <f>VLOOKUP(CQ243,'113勞保勞退單日級距表-請勿更改表內數字'!$B$4:$E$56,3,TRUE)</f>
        <v>0</v>
      </c>
      <c r="DW243" s="85">
        <f>VLOOKUP(CR243,'113勞保勞退單日級距表-請勿更改表內數字'!$B$4:$E$56,3,TRUE)</f>
        <v>0</v>
      </c>
      <c r="DX243" s="85">
        <f>VLOOKUP(CS243,'113勞保勞退單日級距表-請勿更改表內數字'!$B$4:$E$56,3,TRUE)</f>
        <v>0</v>
      </c>
      <c r="DY243" s="85">
        <f>VLOOKUP(CT243,'113勞保勞退單日級距表-請勿更改表內數字'!$B$4:$E$56,3,TRUE)</f>
        <v>0</v>
      </c>
      <c r="DZ243" s="85">
        <f>VLOOKUP(CU243,'113勞保勞退單日級距表-請勿更改表內數字'!$B$4:$E$56,3,TRUE)</f>
        <v>0</v>
      </c>
      <c r="EA243" s="85">
        <f>VLOOKUP(CV243,'113勞保勞退單日級距表-請勿更改表內數字'!$B$4:$E$56,3,TRUE)</f>
        <v>0</v>
      </c>
      <c r="EB243" s="85">
        <f>VLOOKUP(CW243,'113勞保勞退單日級距表-請勿更改表內數字'!$B$4:$E$56,3,TRUE)</f>
        <v>0</v>
      </c>
      <c r="EC243" s="85">
        <f>VLOOKUP(CX243,'113勞保勞退單日級距表-請勿更改表內數字'!$B$4:$E$56,3,TRUE)</f>
        <v>0</v>
      </c>
      <c r="ED243" s="85">
        <f>VLOOKUP(CY243,'113勞保勞退單日級距表-請勿更改表內數字'!$B$4:$E$56,3,TRUE)</f>
        <v>0</v>
      </c>
      <c r="EE243" s="85">
        <f>VLOOKUP(CZ243,'113勞保勞退單日級距表-請勿更改表內數字'!$B$4:$E$56,3,TRUE)</f>
        <v>0</v>
      </c>
      <c r="EF243" s="85">
        <f>VLOOKUP(DA243,'113勞保勞退單日級距表-請勿更改表內數字'!$B$4:$E$56,3,TRUE)</f>
        <v>0</v>
      </c>
      <c r="EG243" s="85">
        <f>VLOOKUP(DB243,'113勞保勞退單日級距表-請勿更改表內數字'!$B$4:$E$56,3,TRUE)</f>
        <v>0</v>
      </c>
      <c r="EH243" s="85">
        <f>VLOOKUP(DC243,'113勞保勞退單日級距表-請勿更改表內數字'!$B$4:$E$56,3,TRUE)</f>
        <v>0</v>
      </c>
      <c r="EI243" s="85">
        <f>VLOOKUP(DD243,'113勞保勞退單日級距表-請勿更改表內數字'!$B$4:$E$56,3,TRUE)</f>
        <v>0</v>
      </c>
      <c r="EJ243" s="85">
        <f>VLOOKUP(DE243,'113勞保勞退單日級距表-請勿更改表內數字'!$B$4:$E$56,3,TRUE)</f>
        <v>0</v>
      </c>
      <c r="EK243" s="85">
        <f>VLOOKUP(DF243,'113勞保勞退單日級距表-請勿更改表內數字'!$B$4:$E$56,3,TRUE)</f>
        <v>0</v>
      </c>
      <c r="EL243" s="85">
        <f>VLOOKUP(DG243,'113勞保勞退單日級距表-請勿更改表內數字'!$B$4:$E$56,3,TRUE)</f>
        <v>0</v>
      </c>
      <c r="EM243" s="85">
        <f>VLOOKUP(DH243,'113勞保勞退單日級距表-請勿更改表內數字'!$B$4:$E$56,3,TRUE)</f>
        <v>0</v>
      </c>
      <c r="EN243" s="85">
        <f>VLOOKUP(DI243,'113勞保勞退單日級距表-請勿更改表內數字'!$B$4:$E$56,3,TRUE)</f>
        <v>0</v>
      </c>
      <c r="EO243" s="85">
        <f>VLOOKUP(DJ243,'113勞保勞退單日級距表-請勿更改表內數字'!$B$4:$E$56,3,TRUE)</f>
        <v>0</v>
      </c>
      <c r="EP243" s="84">
        <f>VLOOKUP(CF243,'113勞保勞退單日級距表-請勿更改表內數字'!$B$4:$E$56,4,TRUE)</f>
        <v>0</v>
      </c>
      <c r="EQ243" s="84">
        <f>VLOOKUP(CG243,'113勞保勞退單日級距表-請勿更改表內數字'!$B$4:$E$56,4,TRUE)</f>
        <v>0</v>
      </c>
      <c r="ER243" s="84">
        <f>VLOOKUP(CH243,'113勞保勞退單日級距表-請勿更改表內數字'!$B$4:$E$56,4,TRUE)</f>
        <v>0</v>
      </c>
      <c r="ES243" s="84">
        <f>VLOOKUP(CI243,'113勞保勞退單日級距表-請勿更改表內數字'!$B$4:$E$56,4,TRUE)</f>
        <v>0</v>
      </c>
      <c r="ET243" s="84">
        <f>VLOOKUP(CJ243,'113勞保勞退單日級距表-請勿更改表內數字'!$B$4:$E$56,4,TRUE)</f>
        <v>0</v>
      </c>
      <c r="EU243" s="84">
        <f>VLOOKUP(CK243,'113勞保勞退單日級距表-請勿更改表內數字'!$B$4:$E$56,4,TRUE)</f>
        <v>0</v>
      </c>
      <c r="EV243" s="84">
        <f>VLOOKUP(CL243,'113勞保勞退單日級距表-請勿更改表內數字'!$B$4:$E$56,4,TRUE)</f>
        <v>0</v>
      </c>
      <c r="EW243" s="84">
        <f>VLOOKUP(CM243,'113勞保勞退單日級距表-請勿更改表內數字'!$B$4:$E$56,4,TRUE)</f>
        <v>0</v>
      </c>
      <c r="EX243" s="84">
        <f>VLOOKUP(CN243,'113勞保勞退單日級距表-請勿更改表內數字'!$B$4:$E$56,4,TRUE)</f>
        <v>0</v>
      </c>
      <c r="EY243" s="84">
        <f>VLOOKUP(CO243,'113勞保勞退單日級距表-請勿更改表內數字'!$B$4:$E$56,4,TRUE)</f>
        <v>0</v>
      </c>
      <c r="EZ243" s="84">
        <f>VLOOKUP(CP243,'113勞保勞退單日級距表-請勿更改表內數字'!$B$4:$E$56,4,TRUE)</f>
        <v>0</v>
      </c>
      <c r="FA243" s="84">
        <f>VLOOKUP(CQ243,'113勞保勞退單日級距表-請勿更改表內數字'!$B$4:$E$56,4,TRUE)</f>
        <v>0</v>
      </c>
      <c r="FB243" s="84">
        <f>VLOOKUP(CR243,'113勞保勞退單日級距表-請勿更改表內數字'!$B$4:$E$56,4,TRUE)</f>
        <v>0</v>
      </c>
      <c r="FC243" s="84">
        <f>VLOOKUP(CS243,'113勞保勞退單日級距表-請勿更改表內數字'!$B$4:$E$56,4,TRUE)</f>
        <v>0</v>
      </c>
      <c r="FD243" s="84">
        <f>VLOOKUP(CT243,'113勞保勞退單日級距表-請勿更改表內數字'!$B$4:$E$56,4,TRUE)</f>
        <v>0</v>
      </c>
      <c r="FE243" s="84">
        <f>VLOOKUP(CU243,'113勞保勞退單日級距表-請勿更改表內數字'!$B$4:$E$56,4,TRUE)</f>
        <v>0</v>
      </c>
      <c r="FF243" s="84">
        <f>VLOOKUP(CV243,'113勞保勞退單日級距表-請勿更改表內數字'!$B$4:$E$56,4,TRUE)</f>
        <v>0</v>
      </c>
      <c r="FG243" s="84">
        <f>VLOOKUP(CW243,'113勞保勞退單日級距表-請勿更改表內數字'!$B$4:$E$56,4,TRUE)</f>
        <v>0</v>
      </c>
      <c r="FH243" s="84">
        <f>VLOOKUP(CX243,'113勞保勞退單日級距表-請勿更改表內數字'!$B$4:$E$56,4,TRUE)</f>
        <v>0</v>
      </c>
      <c r="FI243" s="84">
        <f>VLOOKUP(CY243,'113勞保勞退單日級距表-請勿更改表內數字'!$B$4:$E$56,4,TRUE)</f>
        <v>0</v>
      </c>
      <c r="FJ243" s="84">
        <f>VLOOKUP(CZ243,'113勞保勞退單日級距表-請勿更改表內數字'!$B$4:$E$56,4,TRUE)</f>
        <v>0</v>
      </c>
      <c r="FK243" s="84">
        <f>VLOOKUP(DA243,'113勞保勞退單日級距表-請勿更改表內數字'!$B$4:$E$56,4,TRUE)</f>
        <v>0</v>
      </c>
      <c r="FL243" s="84">
        <f>VLOOKUP(DB243,'113勞保勞退單日級距表-請勿更改表內數字'!$B$4:$E$56,4,TRUE)</f>
        <v>0</v>
      </c>
      <c r="FM243" s="84">
        <f>VLOOKUP(DC243,'113勞保勞退單日級距表-請勿更改表內數字'!$B$4:$E$56,4,TRUE)</f>
        <v>0</v>
      </c>
      <c r="FN243" s="84">
        <f>VLOOKUP(DD243,'113勞保勞退單日級距表-請勿更改表內數字'!$B$4:$E$56,4,TRUE)</f>
        <v>0</v>
      </c>
      <c r="FO243" s="84">
        <f>VLOOKUP(DE243,'113勞保勞退單日級距表-請勿更改表內數字'!$B$4:$E$56,4,TRUE)</f>
        <v>0</v>
      </c>
      <c r="FP243" s="84">
        <f>VLOOKUP(DF243,'113勞保勞退單日級距表-請勿更改表內數字'!$B$4:$E$56,4,TRUE)</f>
        <v>0</v>
      </c>
      <c r="FQ243" s="84">
        <f>VLOOKUP(DG243,'113勞保勞退單日級距表-請勿更改表內數字'!$B$4:$E$56,4,TRUE)</f>
        <v>0</v>
      </c>
      <c r="FR243" s="84">
        <f>VLOOKUP(DH243,'113勞保勞退單日級距表-請勿更改表內數字'!$B$4:$E$56,4,TRUE)</f>
        <v>0</v>
      </c>
      <c r="FS243" s="84">
        <f>VLOOKUP(DI243,'113勞保勞退單日級距表-請勿更改表內數字'!$B$4:$E$56,4,TRUE)</f>
        <v>0</v>
      </c>
      <c r="FT243" s="84">
        <f>VLOOKUP(DJ243,'113勞保勞退單日級距表-請勿更改表內數字'!$B$4:$E$56,4,TRUE)</f>
        <v>0</v>
      </c>
      <c r="FU243" s="83">
        <f>VLOOKUP(CF243,'113勞保勞退單日級距表-請勿更改表內數字'!$B$4:$I$56,8,TRUE)</f>
        <v>0</v>
      </c>
      <c r="FV243" s="83">
        <f>VLOOKUP(CG243,'113勞保勞退單日級距表-請勿更改表內數字'!$B$4:$I$56,8,TRUE)</f>
        <v>0</v>
      </c>
      <c r="FW243" s="83">
        <f>VLOOKUP(CH243,'113勞保勞退單日級距表-請勿更改表內數字'!$B$4:$I$56,8,TRUE)</f>
        <v>0</v>
      </c>
      <c r="FX243" s="83">
        <f>VLOOKUP(CI243,'113勞保勞退單日級距表-請勿更改表內數字'!$B$4:$I$56,8,TRUE)</f>
        <v>0</v>
      </c>
      <c r="FY243" s="83">
        <f>VLOOKUP(CJ243,'113勞保勞退單日級距表-請勿更改表內數字'!$B$4:$I$56,8,TRUE)</f>
        <v>0</v>
      </c>
      <c r="FZ243" s="83">
        <f>VLOOKUP(CK243,'113勞保勞退單日級距表-請勿更改表內數字'!$B$4:$I$56,8,TRUE)</f>
        <v>0</v>
      </c>
      <c r="GA243" s="83">
        <f>VLOOKUP(CL243,'113勞保勞退單日級距表-請勿更改表內數字'!$B$4:$I$56,8,TRUE)</f>
        <v>0</v>
      </c>
      <c r="GB243" s="83">
        <f>VLOOKUP(CM243,'113勞保勞退單日級距表-請勿更改表內數字'!$B$4:$I$56,8,TRUE)</f>
        <v>0</v>
      </c>
      <c r="GC243" s="83">
        <f>VLOOKUP(CN243,'113勞保勞退單日級距表-請勿更改表內數字'!$B$4:$I$56,8,TRUE)</f>
        <v>0</v>
      </c>
      <c r="GD243" s="83">
        <f>VLOOKUP(CO243,'113勞保勞退單日級距表-請勿更改表內數字'!$B$4:$I$56,8,TRUE)</f>
        <v>0</v>
      </c>
      <c r="GE243" s="83">
        <f>VLOOKUP(CP243,'113勞保勞退單日級距表-請勿更改表內數字'!$B$4:$I$56,8,TRUE)</f>
        <v>0</v>
      </c>
      <c r="GF243" s="83">
        <f>VLOOKUP(CQ243,'113勞保勞退單日級距表-請勿更改表內數字'!$B$4:$I$56,8,TRUE)</f>
        <v>0</v>
      </c>
      <c r="GG243" s="83">
        <f>VLOOKUP(CR243,'113勞保勞退單日級距表-請勿更改表內數字'!$B$4:$I$56,8,TRUE)</f>
        <v>0</v>
      </c>
      <c r="GH243" s="83">
        <f>VLOOKUP(CS243,'113勞保勞退單日級距表-請勿更改表內數字'!$B$4:$I$56,8,TRUE)</f>
        <v>0</v>
      </c>
      <c r="GI243" s="83">
        <f>VLOOKUP(CT243,'113勞保勞退單日級距表-請勿更改表內數字'!$B$4:$I$56,8,TRUE)</f>
        <v>0</v>
      </c>
      <c r="GJ243" s="83">
        <f>VLOOKUP(CU243,'113勞保勞退單日級距表-請勿更改表內數字'!$B$4:$I$56,8,TRUE)</f>
        <v>0</v>
      </c>
      <c r="GK243" s="83">
        <f>VLOOKUP(CV243,'113勞保勞退單日級距表-請勿更改表內數字'!$B$4:$I$56,8,TRUE)</f>
        <v>0</v>
      </c>
      <c r="GL243" s="83">
        <f>VLOOKUP(CW243,'113勞保勞退單日級距表-請勿更改表內數字'!$B$4:$I$56,8,TRUE)</f>
        <v>0</v>
      </c>
      <c r="GM243" s="83">
        <f>VLOOKUP(CX243,'113勞保勞退單日級距表-請勿更改表內數字'!$B$4:$I$56,8,TRUE)</f>
        <v>0</v>
      </c>
      <c r="GN243" s="83">
        <f>VLOOKUP(CY243,'113勞保勞退單日級距表-請勿更改表內數字'!$B$4:$I$56,8,TRUE)</f>
        <v>0</v>
      </c>
      <c r="GO243" s="83">
        <f>VLOOKUP(CZ243,'113勞保勞退單日級距表-請勿更改表內數字'!$B$4:$I$56,8,TRUE)</f>
        <v>0</v>
      </c>
      <c r="GP243" s="83">
        <f>VLOOKUP(DA243,'113勞保勞退單日級距表-請勿更改表內數字'!$B$4:$I$56,8,TRUE)</f>
        <v>0</v>
      </c>
      <c r="GQ243" s="83">
        <f>VLOOKUP(DB243,'113勞保勞退單日級距表-請勿更改表內數字'!$B$4:$I$56,8,TRUE)</f>
        <v>0</v>
      </c>
      <c r="GR243" s="83">
        <f>VLOOKUP(DC243,'113勞保勞退單日級距表-請勿更改表內數字'!$B$4:$I$56,8,TRUE)</f>
        <v>0</v>
      </c>
      <c r="GS243" s="83">
        <f>VLOOKUP(DD243,'113勞保勞退單日級距表-請勿更改表內數字'!$B$4:$I$56,8,TRUE)</f>
        <v>0</v>
      </c>
      <c r="GT243" s="83">
        <f>VLOOKUP(DE243,'113勞保勞退單日級距表-請勿更改表內數字'!$B$4:$I$56,8,TRUE)</f>
        <v>0</v>
      </c>
      <c r="GU243" s="83">
        <f>VLOOKUP(DF243,'113勞保勞退單日級距表-請勿更改表內數字'!$B$4:$I$56,8,TRUE)</f>
        <v>0</v>
      </c>
      <c r="GV243" s="83">
        <f>VLOOKUP(DG243,'113勞保勞退單日級距表-請勿更改表內數字'!$B$4:$I$56,8,TRUE)</f>
        <v>0</v>
      </c>
      <c r="GW243" s="83">
        <f>VLOOKUP(DH243,'113勞保勞退單日級距表-請勿更改表內數字'!$B$4:$I$56,8,TRUE)</f>
        <v>0</v>
      </c>
      <c r="GX243" s="83">
        <f>VLOOKUP(DI243,'113勞保勞退單日級距表-請勿更改表內數字'!$B$4:$I$56,8,TRUE)</f>
        <v>0</v>
      </c>
      <c r="GY243" s="83">
        <f>VLOOKUP(DJ243,'113勞保勞退單日級距表-請勿更改表內數字'!$B$4:$I$56,8,TRUE)</f>
        <v>0</v>
      </c>
    </row>
    <row r="244" spans="2:207">
      <c r="D244" s="166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AD244" s="93"/>
      <c r="AE244" s="93"/>
      <c r="AF244" s="93"/>
      <c r="AP244" s="219">
        <f t="shared" si="147"/>
        <v>0</v>
      </c>
      <c r="AQ244" s="43">
        <f t="shared" si="148"/>
        <v>0</v>
      </c>
      <c r="AR244" s="43">
        <f t="shared" si="149"/>
        <v>0</v>
      </c>
      <c r="AS244" s="209">
        <f t="shared" si="185"/>
        <v>0</v>
      </c>
      <c r="AT244" s="201">
        <f>VLOOKUP(AS244,'113勞保勞退單日級距表-請勿更改表內數字'!$B$4:$E$56,3,TRUE)*AP244</f>
        <v>0</v>
      </c>
      <c r="AU244" s="201">
        <f>VLOOKUP(AS244,'113勞保勞退單日級距表-請勿更改表內數字'!$B$4:$I$56,7,TRUE)</f>
        <v>0</v>
      </c>
      <c r="AV244" s="201">
        <f>VLOOKUP(AS244,'113勞保勞退單日級距表-請勿更改表內數字'!$B$4:$E$56,4,TRUE)*AP244</f>
        <v>0</v>
      </c>
      <c r="AW244" s="51">
        <f t="shared" si="150"/>
        <v>0</v>
      </c>
      <c r="AX244" s="50">
        <f t="shared" si="151"/>
        <v>0</v>
      </c>
      <c r="AY244" s="50">
        <f t="shared" si="152"/>
        <v>0</v>
      </c>
      <c r="AZ244" s="50">
        <f t="shared" si="153"/>
        <v>0</v>
      </c>
      <c r="BA244" s="39">
        <f t="shared" si="154"/>
        <v>0</v>
      </c>
      <c r="BB244" s="39">
        <f t="shared" si="155"/>
        <v>0</v>
      </c>
      <c r="BC244" s="39">
        <f t="shared" si="156"/>
        <v>0</v>
      </c>
      <c r="BD244" s="39">
        <f t="shared" si="157"/>
        <v>0</v>
      </c>
      <c r="BE244" s="39">
        <f t="shared" si="158"/>
        <v>0</v>
      </c>
      <c r="BF244" s="39">
        <f t="shared" si="159"/>
        <v>0</v>
      </c>
      <c r="BG244" s="39">
        <f t="shared" si="160"/>
        <v>0</v>
      </c>
      <c r="BH244" s="39">
        <f t="shared" si="161"/>
        <v>0</v>
      </c>
      <c r="BI244" s="39">
        <f t="shared" si="162"/>
        <v>0</v>
      </c>
      <c r="BJ244" s="39">
        <f t="shared" si="163"/>
        <v>0</v>
      </c>
      <c r="BK244" s="39">
        <f t="shared" si="164"/>
        <v>0</v>
      </c>
      <c r="BL244" s="39">
        <f t="shared" si="165"/>
        <v>0</v>
      </c>
      <c r="BM244" s="39">
        <f t="shared" si="166"/>
        <v>0</v>
      </c>
      <c r="BN244" s="39">
        <f t="shared" si="167"/>
        <v>0</v>
      </c>
      <c r="BO244" s="39">
        <f t="shared" si="168"/>
        <v>0</v>
      </c>
      <c r="BP244" s="39">
        <f t="shared" si="169"/>
        <v>0</v>
      </c>
      <c r="BQ244" s="39">
        <f t="shared" si="170"/>
        <v>0</v>
      </c>
      <c r="BR244" s="39">
        <f t="shared" si="171"/>
        <v>0</v>
      </c>
      <c r="BS244" s="39">
        <f t="shared" si="172"/>
        <v>0</v>
      </c>
      <c r="BT244" s="39">
        <f t="shared" si="173"/>
        <v>0</v>
      </c>
      <c r="BU244" s="39">
        <f t="shared" si="174"/>
        <v>0</v>
      </c>
      <c r="BV244" s="39">
        <f t="shared" si="175"/>
        <v>0</v>
      </c>
      <c r="BW244" s="39">
        <f t="shared" si="176"/>
        <v>0</v>
      </c>
      <c r="BX244" s="39">
        <f t="shared" si="177"/>
        <v>0</v>
      </c>
      <c r="BY244" s="39">
        <f t="shared" si="178"/>
        <v>0</v>
      </c>
      <c r="BZ244" s="39">
        <f t="shared" si="179"/>
        <v>0</v>
      </c>
      <c r="CA244" s="39">
        <f t="shared" si="180"/>
        <v>0</v>
      </c>
      <c r="CB244" s="39">
        <f t="shared" si="181"/>
        <v>0</v>
      </c>
      <c r="CC244" s="39">
        <f t="shared" si="182"/>
        <v>0</v>
      </c>
      <c r="CD244" s="39">
        <f t="shared" si="183"/>
        <v>0</v>
      </c>
      <c r="CE244" s="39">
        <f t="shared" si="184"/>
        <v>0</v>
      </c>
      <c r="CF244" s="80">
        <f t="shared" si="192"/>
        <v>0</v>
      </c>
      <c r="CG244" s="80">
        <f t="shared" si="192"/>
        <v>0</v>
      </c>
      <c r="CH244" s="80">
        <f t="shared" si="192"/>
        <v>0</v>
      </c>
      <c r="CI244" s="80">
        <f t="shared" si="192"/>
        <v>0</v>
      </c>
      <c r="CJ244" s="80">
        <f t="shared" si="192"/>
        <v>0</v>
      </c>
      <c r="CK244" s="80">
        <f t="shared" si="192"/>
        <v>0</v>
      </c>
      <c r="CL244" s="80">
        <f t="shared" si="192"/>
        <v>0</v>
      </c>
      <c r="CM244" s="80">
        <f t="shared" si="192"/>
        <v>0</v>
      </c>
      <c r="CN244" s="80">
        <f t="shared" si="191"/>
        <v>0</v>
      </c>
      <c r="CO244" s="80">
        <f t="shared" si="191"/>
        <v>0</v>
      </c>
      <c r="CP244" s="80">
        <f t="shared" si="191"/>
        <v>0</v>
      </c>
      <c r="CQ244" s="80">
        <f t="shared" si="191"/>
        <v>0</v>
      </c>
      <c r="CR244" s="80">
        <f t="shared" si="191"/>
        <v>0</v>
      </c>
      <c r="CS244" s="80">
        <f t="shared" si="188"/>
        <v>0</v>
      </c>
      <c r="CT244" s="80">
        <f t="shared" si="188"/>
        <v>0</v>
      </c>
      <c r="CU244" s="80">
        <f t="shared" si="188"/>
        <v>0</v>
      </c>
      <c r="CV244" s="80">
        <f t="shared" si="187"/>
        <v>0</v>
      </c>
      <c r="CW244" s="80">
        <f t="shared" si="187"/>
        <v>0</v>
      </c>
      <c r="CX244" s="80">
        <f t="shared" si="187"/>
        <v>0</v>
      </c>
      <c r="CY244" s="80">
        <f t="shared" ref="CY244:DG278" si="193">BT244*30</f>
        <v>0</v>
      </c>
      <c r="CZ244" s="80">
        <f t="shared" si="193"/>
        <v>0</v>
      </c>
      <c r="DA244" s="80">
        <f t="shared" si="193"/>
        <v>0</v>
      </c>
      <c r="DB244" s="80">
        <f t="shared" si="193"/>
        <v>0</v>
      </c>
      <c r="DC244" s="80">
        <f t="shared" si="193"/>
        <v>0</v>
      </c>
      <c r="DD244" s="80">
        <f t="shared" si="193"/>
        <v>0</v>
      </c>
      <c r="DE244" s="80">
        <f t="shared" si="190"/>
        <v>0</v>
      </c>
      <c r="DF244" s="80">
        <f t="shared" si="190"/>
        <v>0</v>
      </c>
      <c r="DG244" s="80">
        <f t="shared" si="190"/>
        <v>0</v>
      </c>
      <c r="DH244" s="80">
        <f t="shared" si="190"/>
        <v>0</v>
      </c>
      <c r="DI244" s="80">
        <f t="shared" si="190"/>
        <v>0</v>
      </c>
      <c r="DJ244" s="80">
        <f t="shared" si="190"/>
        <v>0</v>
      </c>
      <c r="DK244" s="85">
        <f>VLOOKUP(CF244,'113勞保勞退單日級距表-請勿更改表內數字'!$B$4:$E$56,3,TRUE)</f>
        <v>0</v>
      </c>
      <c r="DL244" s="85">
        <f>VLOOKUP(CG244,'113勞保勞退單日級距表-請勿更改表內數字'!$B$4:$E$56,3,TRUE)</f>
        <v>0</v>
      </c>
      <c r="DM244" s="85">
        <f>VLOOKUP(CH244,'113勞保勞退單日級距表-請勿更改表內數字'!$B$4:$E$56,3,TRUE)</f>
        <v>0</v>
      </c>
      <c r="DN244" s="85">
        <f>VLOOKUP(CI244,'113勞保勞退單日級距表-請勿更改表內數字'!$B$4:$E$56,3,TRUE)</f>
        <v>0</v>
      </c>
      <c r="DO244" s="85">
        <f>VLOOKUP(CJ244,'113勞保勞退單日級距表-請勿更改表內數字'!$B$4:$E$56,3,TRUE)</f>
        <v>0</v>
      </c>
      <c r="DP244" s="85">
        <f>VLOOKUP(CK244,'113勞保勞退單日級距表-請勿更改表內數字'!$B$4:$E$56,3,TRUE)</f>
        <v>0</v>
      </c>
      <c r="DQ244" s="85">
        <f>VLOOKUP(CL244,'113勞保勞退單日級距表-請勿更改表內數字'!$B$4:$E$56,3,TRUE)</f>
        <v>0</v>
      </c>
      <c r="DR244" s="85">
        <f>VLOOKUP(CM244,'113勞保勞退單日級距表-請勿更改表內數字'!$B$4:$E$56,3,TRUE)</f>
        <v>0</v>
      </c>
      <c r="DS244" s="85">
        <f>VLOOKUP(CN244,'113勞保勞退單日級距表-請勿更改表內數字'!$B$4:$E$56,3,TRUE)</f>
        <v>0</v>
      </c>
      <c r="DT244" s="85">
        <f>VLOOKUP(CO244,'113勞保勞退單日級距表-請勿更改表內數字'!$B$4:$E$56,3,TRUE)</f>
        <v>0</v>
      </c>
      <c r="DU244" s="85">
        <f>VLOOKUP(CP244,'113勞保勞退單日級距表-請勿更改表內數字'!$B$4:$E$56,3,TRUE)</f>
        <v>0</v>
      </c>
      <c r="DV244" s="85">
        <f>VLOOKUP(CQ244,'113勞保勞退單日級距表-請勿更改表內數字'!$B$4:$E$56,3,TRUE)</f>
        <v>0</v>
      </c>
      <c r="DW244" s="85">
        <f>VLOOKUP(CR244,'113勞保勞退單日級距表-請勿更改表內數字'!$B$4:$E$56,3,TRUE)</f>
        <v>0</v>
      </c>
      <c r="DX244" s="85">
        <f>VLOOKUP(CS244,'113勞保勞退單日級距表-請勿更改表內數字'!$B$4:$E$56,3,TRUE)</f>
        <v>0</v>
      </c>
      <c r="DY244" s="85">
        <f>VLOOKUP(CT244,'113勞保勞退單日級距表-請勿更改表內數字'!$B$4:$E$56,3,TRUE)</f>
        <v>0</v>
      </c>
      <c r="DZ244" s="85">
        <f>VLOOKUP(CU244,'113勞保勞退單日級距表-請勿更改表內數字'!$B$4:$E$56,3,TRUE)</f>
        <v>0</v>
      </c>
      <c r="EA244" s="85">
        <f>VLOOKUP(CV244,'113勞保勞退單日級距表-請勿更改表內數字'!$B$4:$E$56,3,TRUE)</f>
        <v>0</v>
      </c>
      <c r="EB244" s="85">
        <f>VLOOKUP(CW244,'113勞保勞退單日級距表-請勿更改表內數字'!$B$4:$E$56,3,TRUE)</f>
        <v>0</v>
      </c>
      <c r="EC244" s="85">
        <f>VLOOKUP(CX244,'113勞保勞退單日級距表-請勿更改表內數字'!$B$4:$E$56,3,TRUE)</f>
        <v>0</v>
      </c>
      <c r="ED244" s="85">
        <f>VLOOKUP(CY244,'113勞保勞退單日級距表-請勿更改表內數字'!$B$4:$E$56,3,TRUE)</f>
        <v>0</v>
      </c>
      <c r="EE244" s="85">
        <f>VLOOKUP(CZ244,'113勞保勞退單日級距表-請勿更改表內數字'!$B$4:$E$56,3,TRUE)</f>
        <v>0</v>
      </c>
      <c r="EF244" s="85">
        <f>VLOOKUP(DA244,'113勞保勞退單日級距表-請勿更改表內數字'!$B$4:$E$56,3,TRUE)</f>
        <v>0</v>
      </c>
      <c r="EG244" s="85">
        <f>VLOOKUP(DB244,'113勞保勞退單日級距表-請勿更改表內數字'!$B$4:$E$56,3,TRUE)</f>
        <v>0</v>
      </c>
      <c r="EH244" s="85">
        <f>VLOOKUP(DC244,'113勞保勞退單日級距表-請勿更改表內數字'!$B$4:$E$56,3,TRUE)</f>
        <v>0</v>
      </c>
      <c r="EI244" s="85">
        <f>VLOOKUP(DD244,'113勞保勞退單日級距表-請勿更改表內數字'!$B$4:$E$56,3,TRUE)</f>
        <v>0</v>
      </c>
      <c r="EJ244" s="85">
        <f>VLOOKUP(DE244,'113勞保勞退單日級距表-請勿更改表內數字'!$B$4:$E$56,3,TRUE)</f>
        <v>0</v>
      </c>
      <c r="EK244" s="85">
        <f>VLOOKUP(DF244,'113勞保勞退單日級距表-請勿更改表內數字'!$B$4:$E$56,3,TRUE)</f>
        <v>0</v>
      </c>
      <c r="EL244" s="85">
        <f>VLOOKUP(DG244,'113勞保勞退單日級距表-請勿更改表內數字'!$B$4:$E$56,3,TRUE)</f>
        <v>0</v>
      </c>
      <c r="EM244" s="85">
        <f>VLOOKUP(DH244,'113勞保勞退單日級距表-請勿更改表內數字'!$B$4:$E$56,3,TRUE)</f>
        <v>0</v>
      </c>
      <c r="EN244" s="85">
        <f>VLOOKUP(DI244,'113勞保勞退單日級距表-請勿更改表內數字'!$B$4:$E$56,3,TRUE)</f>
        <v>0</v>
      </c>
      <c r="EO244" s="85">
        <f>VLOOKUP(DJ244,'113勞保勞退單日級距表-請勿更改表內數字'!$B$4:$E$56,3,TRUE)</f>
        <v>0</v>
      </c>
      <c r="EP244" s="84">
        <f>VLOOKUP(CF244,'113勞保勞退單日級距表-請勿更改表內數字'!$B$4:$E$56,4,TRUE)</f>
        <v>0</v>
      </c>
      <c r="EQ244" s="84">
        <f>VLOOKUP(CG244,'113勞保勞退單日級距表-請勿更改表內數字'!$B$4:$E$56,4,TRUE)</f>
        <v>0</v>
      </c>
      <c r="ER244" s="84">
        <f>VLOOKUP(CH244,'113勞保勞退單日級距表-請勿更改表內數字'!$B$4:$E$56,4,TRUE)</f>
        <v>0</v>
      </c>
      <c r="ES244" s="84">
        <f>VLOOKUP(CI244,'113勞保勞退單日級距表-請勿更改表內數字'!$B$4:$E$56,4,TRUE)</f>
        <v>0</v>
      </c>
      <c r="ET244" s="84">
        <f>VLOOKUP(CJ244,'113勞保勞退單日級距表-請勿更改表內數字'!$B$4:$E$56,4,TRUE)</f>
        <v>0</v>
      </c>
      <c r="EU244" s="84">
        <f>VLOOKUP(CK244,'113勞保勞退單日級距表-請勿更改表內數字'!$B$4:$E$56,4,TRUE)</f>
        <v>0</v>
      </c>
      <c r="EV244" s="84">
        <f>VLOOKUP(CL244,'113勞保勞退單日級距表-請勿更改表內數字'!$B$4:$E$56,4,TRUE)</f>
        <v>0</v>
      </c>
      <c r="EW244" s="84">
        <f>VLOOKUP(CM244,'113勞保勞退單日級距表-請勿更改表內數字'!$B$4:$E$56,4,TRUE)</f>
        <v>0</v>
      </c>
      <c r="EX244" s="84">
        <f>VLOOKUP(CN244,'113勞保勞退單日級距表-請勿更改表內數字'!$B$4:$E$56,4,TRUE)</f>
        <v>0</v>
      </c>
      <c r="EY244" s="84">
        <f>VLOOKUP(CO244,'113勞保勞退單日級距表-請勿更改表內數字'!$B$4:$E$56,4,TRUE)</f>
        <v>0</v>
      </c>
      <c r="EZ244" s="84">
        <f>VLOOKUP(CP244,'113勞保勞退單日級距表-請勿更改表內數字'!$B$4:$E$56,4,TRUE)</f>
        <v>0</v>
      </c>
      <c r="FA244" s="84">
        <f>VLOOKUP(CQ244,'113勞保勞退單日級距表-請勿更改表內數字'!$B$4:$E$56,4,TRUE)</f>
        <v>0</v>
      </c>
      <c r="FB244" s="84">
        <f>VLOOKUP(CR244,'113勞保勞退單日級距表-請勿更改表內數字'!$B$4:$E$56,4,TRUE)</f>
        <v>0</v>
      </c>
      <c r="FC244" s="84">
        <f>VLOOKUP(CS244,'113勞保勞退單日級距表-請勿更改表內數字'!$B$4:$E$56,4,TRUE)</f>
        <v>0</v>
      </c>
      <c r="FD244" s="84">
        <f>VLOOKUP(CT244,'113勞保勞退單日級距表-請勿更改表內數字'!$B$4:$E$56,4,TRUE)</f>
        <v>0</v>
      </c>
      <c r="FE244" s="84">
        <f>VLOOKUP(CU244,'113勞保勞退單日級距表-請勿更改表內數字'!$B$4:$E$56,4,TRUE)</f>
        <v>0</v>
      </c>
      <c r="FF244" s="84">
        <f>VLOOKUP(CV244,'113勞保勞退單日級距表-請勿更改表內數字'!$B$4:$E$56,4,TRUE)</f>
        <v>0</v>
      </c>
      <c r="FG244" s="84">
        <f>VLOOKUP(CW244,'113勞保勞退單日級距表-請勿更改表內數字'!$B$4:$E$56,4,TRUE)</f>
        <v>0</v>
      </c>
      <c r="FH244" s="84">
        <f>VLOOKUP(CX244,'113勞保勞退單日級距表-請勿更改表內數字'!$B$4:$E$56,4,TRUE)</f>
        <v>0</v>
      </c>
      <c r="FI244" s="84">
        <f>VLOOKUP(CY244,'113勞保勞退單日級距表-請勿更改表內數字'!$B$4:$E$56,4,TRUE)</f>
        <v>0</v>
      </c>
      <c r="FJ244" s="84">
        <f>VLOOKUP(CZ244,'113勞保勞退單日級距表-請勿更改表內數字'!$B$4:$E$56,4,TRUE)</f>
        <v>0</v>
      </c>
      <c r="FK244" s="84">
        <f>VLOOKUP(DA244,'113勞保勞退單日級距表-請勿更改表內數字'!$B$4:$E$56,4,TRUE)</f>
        <v>0</v>
      </c>
      <c r="FL244" s="84">
        <f>VLOOKUP(DB244,'113勞保勞退單日級距表-請勿更改表內數字'!$B$4:$E$56,4,TRUE)</f>
        <v>0</v>
      </c>
      <c r="FM244" s="84">
        <f>VLOOKUP(DC244,'113勞保勞退單日級距表-請勿更改表內數字'!$B$4:$E$56,4,TRUE)</f>
        <v>0</v>
      </c>
      <c r="FN244" s="84">
        <f>VLOOKUP(DD244,'113勞保勞退單日級距表-請勿更改表內數字'!$B$4:$E$56,4,TRUE)</f>
        <v>0</v>
      </c>
      <c r="FO244" s="84">
        <f>VLOOKUP(DE244,'113勞保勞退單日級距表-請勿更改表內數字'!$B$4:$E$56,4,TRUE)</f>
        <v>0</v>
      </c>
      <c r="FP244" s="84">
        <f>VLOOKUP(DF244,'113勞保勞退單日級距表-請勿更改表內數字'!$B$4:$E$56,4,TRUE)</f>
        <v>0</v>
      </c>
      <c r="FQ244" s="84">
        <f>VLOOKUP(DG244,'113勞保勞退單日級距表-請勿更改表內數字'!$B$4:$E$56,4,TRUE)</f>
        <v>0</v>
      </c>
      <c r="FR244" s="84">
        <f>VLOOKUP(DH244,'113勞保勞退單日級距表-請勿更改表內數字'!$B$4:$E$56,4,TRUE)</f>
        <v>0</v>
      </c>
      <c r="FS244" s="84">
        <f>VLOOKUP(DI244,'113勞保勞退單日級距表-請勿更改表內數字'!$B$4:$E$56,4,TRUE)</f>
        <v>0</v>
      </c>
      <c r="FT244" s="84">
        <f>VLOOKUP(DJ244,'113勞保勞退單日級距表-請勿更改表內數字'!$B$4:$E$56,4,TRUE)</f>
        <v>0</v>
      </c>
      <c r="FU244" s="83">
        <f>VLOOKUP(CF244,'113勞保勞退單日級距表-請勿更改表內數字'!$B$4:$I$56,8,TRUE)</f>
        <v>0</v>
      </c>
      <c r="FV244" s="83">
        <f>VLOOKUP(CG244,'113勞保勞退單日級距表-請勿更改表內數字'!$B$4:$I$56,8,TRUE)</f>
        <v>0</v>
      </c>
      <c r="FW244" s="83">
        <f>VLOOKUP(CH244,'113勞保勞退單日級距表-請勿更改表內數字'!$B$4:$I$56,8,TRUE)</f>
        <v>0</v>
      </c>
      <c r="FX244" s="83">
        <f>VLOOKUP(CI244,'113勞保勞退單日級距表-請勿更改表內數字'!$B$4:$I$56,8,TRUE)</f>
        <v>0</v>
      </c>
      <c r="FY244" s="83">
        <f>VLOOKUP(CJ244,'113勞保勞退單日級距表-請勿更改表內數字'!$B$4:$I$56,8,TRUE)</f>
        <v>0</v>
      </c>
      <c r="FZ244" s="83">
        <f>VLOOKUP(CK244,'113勞保勞退單日級距表-請勿更改表內數字'!$B$4:$I$56,8,TRUE)</f>
        <v>0</v>
      </c>
      <c r="GA244" s="83">
        <f>VLOOKUP(CL244,'113勞保勞退單日級距表-請勿更改表內數字'!$B$4:$I$56,8,TRUE)</f>
        <v>0</v>
      </c>
      <c r="GB244" s="83">
        <f>VLOOKUP(CM244,'113勞保勞退單日級距表-請勿更改表內數字'!$B$4:$I$56,8,TRUE)</f>
        <v>0</v>
      </c>
      <c r="GC244" s="83">
        <f>VLOOKUP(CN244,'113勞保勞退單日級距表-請勿更改表內數字'!$B$4:$I$56,8,TRUE)</f>
        <v>0</v>
      </c>
      <c r="GD244" s="83">
        <f>VLOOKUP(CO244,'113勞保勞退單日級距表-請勿更改表內數字'!$B$4:$I$56,8,TRUE)</f>
        <v>0</v>
      </c>
      <c r="GE244" s="83">
        <f>VLOOKUP(CP244,'113勞保勞退單日級距表-請勿更改表內數字'!$B$4:$I$56,8,TRUE)</f>
        <v>0</v>
      </c>
      <c r="GF244" s="83">
        <f>VLOOKUP(CQ244,'113勞保勞退單日級距表-請勿更改表內數字'!$B$4:$I$56,8,TRUE)</f>
        <v>0</v>
      </c>
      <c r="GG244" s="83">
        <f>VLOOKUP(CR244,'113勞保勞退單日級距表-請勿更改表內數字'!$B$4:$I$56,8,TRUE)</f>
        <v>0</v>
      </c>
      <c r="GH244" s="83">
        <f>VLOOKUP(CS244,'113勞保勞退單日級距表-請勿更改表內數字'!$B$4:$I$56,8,TRUE)</f>
        <v>0</v>
      </c>
      <c r="GI244" s="83">
        <f>VLOOKUP(CT244,'113勞保勞退單日級距表-請勿更改表內數字'!$B$4:$I$56,8,TRUE)</f>
        <v>0</v>
      </c>
      <c r="GJ244" s="83">
        <f>VLOOKUP(CU244,'113勞保勞退單日級距表-請勿更改表內數字'!$B$4:$I$56,8,TRUE)</f>
        <v>0</v>
      </c>
      <c r="GK244" s="83">
        <f>VLOOKUP(CV244,'113勞保勞退單日級距表-請勿更改表內數字'!$B$4:$I$56,8,TRUE)</f>
        <v>0</v>
      </c>
      <c r="GL244" s="83">
        <f>VLOOKUP(CW244,'113勞保勞退單日級距表-請勿更改表內數字'!$B$4:$I$56,8,TRUE)</f>
        <v>0</v>
      </c>
      <c r="GM244" s="83">
        <f>VLOOKUP(CX244,'113勞保勞退單日級距表-請勿更改表內數字'!$B$4:$I$56,8,TRUE)</f>
        <v>0</v>
      </c>
      <c r="GN244" s="83">
        <f>VLOOKUP(CY244,'113勞保勞退單日級距表-請勿更改表內數字'!$B$4:$I$56,8,TRUE)</f>
        <v>0</v>
      </c>
      <c r="GO244" s="83">
        <f>VLOOKUP(CZ244,'113勞保勞退單日級距表-請勿更改表內數字'!$B$4:$I$56,8,TRUE)</f>
        <v>0</v>
      </c>
      <c r="GP244" s="83">
        <f>VLOOKUP(DA244,'113勞保勞退單日級距表-請勿更改表內數字'!$B$4:$I$56,8,TRUE)</f>
        <v>0</v>
      </c>
      <c r="GQ244" s="83">
        <f>VLOOKUP(DB244,'113勞保勞退單日級距表-請勿更改表內數字'!$B$4:$I$56,8,TRUE)</f>
        <v>0</v>
      </c>
      <c r="GR244" s="83">
        <f>VLOOKUP(DC244,'113勞保勞退單日級距表-請勿更改表內數字'!$B$4:$I$56,8,TRUE)</f>
        <v>0</v>
      </c>
      <c r="GS244" s="83">
        <f>VLOOKUP(DD244,'113勞保勞退單日級距表-請勿更改表內數字'!$B$4:$I$56,8,TRUE)</f>
        <v>0</v>
      </c>
      <c r="GT244" s="83">
        <f>VLOOKUP(DE244,'113勞保勞退單日級距表-請勿更改表內數字'!$B$4:$I$56,8,TRUE)</f>
        <v>0</v>
      </c>
      <c r="GU244" s="83">
        <f>VLOOKUP(DF244,'113勞保勞退單日級距表-請勿更改表內數字'!$B$4:$I$56,8,TRUE)</f>
        <v>0</v>
      </c>
      <c r="GV244" s="83">
        <f>VLOOKUP(DG244,'113勞保勞退單日級距表-請勿更改表內數字'!$B$4:$I$56,8,TRUE)</f>
        <v>0</v>
      </c>
      <c r="GW244" s="83">
        <f>VLOOKUP(DH244,'113勞保勞退單日級距表-請勿更改表內數字'!$B$4:$I$56,8,TRUE)</f>
        <v>0</v>
      </c>
      <c r="GX244" s="83">
        <f>VLOOKUP(DI244,'113勞保勞退單日級距表-請勿更改表內數字'!$B$4:$I$56,8,TRUE)</f>
        <v>0</v>
      </c>
      <c r="GY244" s="83">
        <f>VLOOKUP(DJ244,'113勞保勞退單日級距表-請勿更改表內數字'!$B$4:$I$56,8,TRUE)</f>
        <v>0</v>
      </c>
    </row>
    <row r="245" spans="2:207">
      <c r="D245" s="166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AP245" s="219">
        <f t="shared" si="147"/>
        <v>0</v>
      </c>
      <c r="AQ245" s="43">
        <f t="shared" si="148"/>
        <v>0</v>
      </c>
      <c r="AR245" s="43">
        <f t="shared" si="149"/>
        <v>0</v>
      </c>
      <c r="AS245" s="209">
        <f t="shared" si="185"/>
        <v>0</v>
      </c>
      <c r="AT245" s="201">
        <f>VLOOKUP(AS245,'113勞保勞退單日級距表-請勿更改表內數字'!$B$4:$E$56,3,TRUE)*AP245</f>
        <v>0</v>
      </c>
      <c r="AU245" s="201">
        <f>VLOOKUP(AS245,'113勞保勞退單日級距表-請勿更改表內數字'!$B$4:$I$56,7,TRUE)</f>
        <v>0</v>
      </c>
      <c r="AV245" s="201">
        <f>VLOOKUP(AS245,'113勞保勞退單日級距表-請勿更改表內數字'!$B$4:$E$56,4,TRUE)*AP245</f>
        <v>0</v>
      </c>
      <c r="AW245" s="51">
        <f t="shared" si="150"/>
        <v>0</v>
      </c>
      <c r="AX245" s="50">
        <f t="shared" si="151"/>
        <v>0</v>
      </c>
      <c r="AY245" s="50">
        <f t="shared" si="152"/>
        <v>0</v>
      </c>
      <c r="AZ245" s="50">
        <f t="shared" si="153"/>
        <v>0</v>
      </c>
      <c r="BA245" s="39">
        <f t="shared" si="154"/>
        <v>0</v>
      </c>
      <c r="BB245" s="39">
        <f t="shared" si="155"/>
        <v>0</v>
      </c>
      <c r="BC245" s="39">
        <f t="shared" si="156"/>
        <v>0</v>
      </c>
      <c r="BD245" s="39">
        <f t="shared" si="157"/>
        <v>0</v>
      </c>
      <c r="BE245" s="39">
        <f t="shared" si="158"/>
        <v>0</v>
      </c>
      <c r="BF245" s="39">
        <f t="shared" si="159"/>
        <v>0</v>
      </c>
      <c r="BG245" s="39">
        <f t="shared" si="160"/>
        <v>0</v>
      </c>
      <c r="BH245" s="39">
        <f t="shared" si="161"/>
        <v>0</v>
      </c>
      <c r="BI245" s="39">
        <f t="shared" si="162"/>
        <v>0</v>
      </c>
      <c r="BJ245" s="39">
        <f t="shared" si="163"/>
        <v>0</v>
      </c>
      <c r="BK245" s="39">
        <f t="shared" si="164"/>
        <v>0</v>
      </c>
      <c r="BL245" s="39">
        <f t="shared" si="165"/>
        <v>0</v>
      </c>
      <c r="BM245" s="39">
        <f t="shared" si="166"/>
        <v>0</v>
      </c>
      <c r="BN245" s="39">
        <f t="shared" si="167"/>
        <v>0</v>
      </c>
      <c r="BO245" s="39">
        <f t="shared" si="168"/>
        <v>0</v>
      </c>
      <c r="BP245" s="39">
        <f t="shared" si="169"/>
        <v>0</v>
      </c>
      <c r="BQ245" s="39">
        <f t="shared" si="170"/>
        <v>0</v>
      </c>
      <c r="BR245" s="39">
        <f t="shared" si="171"/>
        <v>0</v>
      </c>
      <c r="BS245" s="39">
        <f t="shared" si="172"/>
        <v>0</v>
      </c>
      <c r="BT245" s="39">
        <f t="shared" si="173"/>
        <v>0</v>
      </c>
      <c r="BU245" s="39">
        <f t="shared" si="174"/>
        <v>0</v>
      </c>
      <c r="BV245" s="39">
        <f t="shared" si="175"/>
        <v>0</v>
      </c>
      <c r="BW245" s="39">
        <f t="shared" si="176"/>
        <v>0</v>
      </c>
      <c r="BX245" s="39">
        <f t="shared" si="177"/>
        <v>0</v>
      </c>
      <c r="BY245" s="39">
        <f t="shared" si="178"/>
        <v>0</v>
      </c>
      <c r="BZ245" s="39">
        <f t="shared" si="179"/>
        <v>0</v>
      </c>
      <c r="CA245" s="39">
        <f t="shared" si="180"/>
        <v>0</v>
      </c>
      <c r="CB245" s="39">
        <f t="shared" si="181"/>
        <v>0</v>
      </c>
      <c r="CC245" s="39">
        <f t="shared" si="182"/>
        <v>0</v>
      </c>
      <c r="CD245" s="39">
        <f t="shared" si="183"/>
        <v>0</v>
      </c>
      <c r="CE245" s="39">
        <f t="shared" si="184"/>
        <v>0</v>
      </c>
      <c r="CF245" s="80">
        <f t="shared" si="192"/>
        <v>0</v>
      </c>
      <c r="CG245" s="80">
        <f t="shared" si="192"/>
        <v>0</v>
      </c>
      <c r="CH245" s="80">
        <f t="shared" si="192"/>
        <v>0</v>
      </c>
      <c r="CI245" s="80">
        <f t="shared" si="192"/>
        <v>0</v>
      </c>
      <c r="CJ245" s="80">
        <f t="shared" si="192"/>
        <v>0</v>
      </c>
      <c r="CK245" s="80">
        <f t="shared" si="192"/>
        <v>0</v>
      </c>
      <c r="CL245" s="80">
        <f t="shared" si="192"/>
        <v>0</v>
      </c>
      <c r="CM245" s="80">
        <f t="shared" si="192"/>
        <v>0</v>
      </c>
      <c r="CN245" s="80">
        <f t="shared" si="191"/>
        <v>0</v>
      </c>
      <c r="CO245" s="80">
        <f t="shared" si="191"/>
        <v>0</v>
      </c>
      <c r="CP245" s="80">
        <f t="shared" si="191"/>
        <v>0</v>
      </c>
      <c r="CQ245" s="80">
        <f t="shared" si="191"/>
        <v>0</v>
      </c>
      <c r="CR245" s="80">
        <f t="shared" si="191"/>
        <v>0</v>
      </c>
      <c r="CS245" s="80">
        <f t="shared" si="188"/>
        <v>0</v>
      </c>
      <c r="CT245" s="80">
        <f t="shared" si="188"/>
        <v>0</v>
      </c>
      <c r="CU245" s="80">
        <f t="shared" si="188"/>
        <v>0</v>
      </c>
      <c r="CV245" s="80">
        <f t="shared" si="188"/>
        <v>0</v>
      </c>
      <c r="CW245" s="80">
        <f t="shared" si="188"/>
        <v>0</v>
      </c>
      <c r="CX245" s="80">
        <f t="shared" si="188"/>
        <v>0</v>
      </c>
      <c r="CY245" s="80">
        <f t="shared" si="193"/>
        <v>0</v>
      </c>
      <c r="CZ245" s="80">
        <f t="shared" si="193"/>
        <v>0</v>
      </c>
      <c r="DA245" s="80">
        <f t="shared" si="193"/>
        <v>0</v>
      </c>
      <c r="DB245" s="80">
        <f t="shared" si="193"/>
        <v>0</v>
      </c>
      <c r="DC245" s="80">
        <f t="shared" si="193"/>
        <v>0</v>
      </c>
      <c r="DD245" s="80">
        <f t="shared" si="193"/>
        <v>0</v>
      </c>
      <c r="DE245" s="80">
        <f t="shared" si="190"/>
        <v>0</v>
      </c>
      <c r="DF245" s="80">
        <f t="shared" si="190"/>
        <v>0</v>
      </c>
      <c r="DG245" s="80">
        <f t="shared" si="190"/>
        <v>0</v>
      </c>
      <c r="DH245" s="80">
        <f t="shared" si="190"/>
        <v>0</v>
      </c>
      <c r="DI245" s="80">
        <f t="shared" si="190"/>
        <v>0</v>
      </c>
      <c r="DJ245" s="80">
        <f t="shared" si="190"/>
        <v>0</v>
      </c>
      <c r="DK245" s="85">
        <f>VLOOKUP(CF245,'113勞保勞退單日級距表-請勿更改表內數字'!$B$4:$E$56,3,TRUE)</f>
        <v>0</v>
      </c>
      <c r="DL245" s="85">
        <f>VLOOKUP(CG245,'113勞保勞退單日級距表-請勿更改表內數字'!$B$4:$E$56,3,TRUE)</f>
        <v>0</v>
      </c>
      <c r="DM245" s="85">
        <f>VLOOKUP(CH245,'113勞保勞退單日級距表-請勿更改表內數字'!$B$4:$E$56,3,TRUE)</f>
        <v>0</v>
      </c>
      <c r="DN245" s="85">
        <f>VLOOKUP(CI245,'113勞保勞退單日級距表-請勿更改表內數字'!$B$4:$E$56,3,TRUE)</f>
        <v>0</v>
      </c>
      <c r="DO245" s="85">
        <f>VLOOKUP(CJ245,'113勞保勞退單日級距表-請勿更改表內數字'!$B$4:$E$56,3,TRUE)</f>
        <v>0</v>
      </c>
      <c r="DP245" s="85">
        <f>VLOOKUP(CK245,'113勞保勞退單日級距表-請勿更改表內數字'!$B$4:$E$56,3,TRUE)</f>
        <v>0</v>
      </c>
      <c r="DQ245" s="85">
        <f>VLOOKUP(CL245,'113勞保勞退單日級距表-請勿更改表內數字'!$B$4:$E$56,3,TRUE)</f>
        <v>0</v>
      </c>
      <c r="DR245" s="85">
        <f>VLOOKUP(CM245,'113勞保勞退單日級距表-請勿更改表內數字'!$B$4:$E$56,3,TRUE)</f>
        <v>0</v>
      </c>
      <c r="DS245" s="85">
        <f>VLOOKUP(CN245,'113勞保勞退單日級距表-請勿更改表內數字'!$B$4:$E$56,3,TRUE)</f>
        <v>0</v>
      </c>
      <c r="DT245" s="85">
        <f>VLOOKUP(CO245,'113勞保勞退單日級距表-請勿更改表內數字'!$B$4:$E$56,3,TRUE)</f>
        <v>0</v>
      </c>
      <c r="DU245" s="85">
        <f>VLOOKUP(CP245,'113勞保勞退單日級距表-請勿更改表內數字'!$B$4:$E$56,3,TRUE)</f>
        <v>0</v>
      </c>
      <c r="DV245" s="85">
        <f>VLOOKUP(CQ245,'113勞保勞退單日級距表-請勿更改表內數字'!$B$4:$E$56,3,TRUE)</f>
        <v>0</v>
      </c>
      <c r="DW245" s="85">
        <f>VLOOKUP(CR245,'113勞保勞退單日級距表-請勿更改表內數字'!$B$4:$E$56,3,TRUE)</f>
        <v>0</v>
      </c>
      <c r="DX245" s="85">
        <f>VLOOKUP(CS245,'113勞保勞退單日級距表-請勿更改表內數字'!$B$4:$E$56,3,TRUE)</f>
        <v>0</v>
      </c>
      <c r="DY245" s="85">
        <f>VLOOKUP(CT245,'113勞保勞退單日級距表-請勿更改表內數字'!$B$4:$E$56,3,TRUE)</f>
        <v>0</v>
      </c>
      <c r="DZ245" s="85">
        <f>VLOOKUP(CU245,'113勞保勞退單日級距表-請勿更改表內數字'!$B$4:$E$56,3,TRUE)</f>
        <v>0</v>
      </c>
      <c r="EA245" s="85">
        <f>VLOOKUP(CV245,'113勞保勞退單日級距表-請勿更改表內數字'!$B$4:$E$56,3,TRUE)</f>
        <v>0</v>
      </c>
      <c r="EB245" s="85">
        <f>VLOOKUP(CW245,'113勞保勞退單日級距表-請勿更改表內數字'!$B$4:$E$56,3,TRUE)</f>
        <v>0</v>
      </c>
      <c r="EC245" s="85">
        <f>VLOOKUP(CX245,'113勞保勞退單日級距表-請勿更改表內數字'!$B$4:$E$56,3,TRUE)</f>
        <v>0</v>
      </c>
      <c r="ED245" s="85">
        <f>VLOOKUP(CY245,'113勞保勞退單日級距表-請勿更改表內數字'!$B$4:$E$56,3,TRUE)</f>
        <v>0</v>
      </c>
      <c r="EE245" s="85">
        <f>VLOOKUP(CZ245,'113勞保勞退單日級距表-請勿更改表內數字'!$B$4:$E$56,3,TRUE)</f>
        <v>0</v>
      </c>
      <c r="EF245" s="85">
        <f>VLOOKUP(DA245,'113勞保勞退單日級距表-請勿更改表內數字'!$B$4:$E$56,3,TRUE)</f>
        <v>0</v>
      </c>
      <c r="EG245" s="85">
        <f>VLOOKUP(DB245,'113勞保勞退單日級距表-請勿更改表內數字'!$B$4:$E$56,3,TRUE)</f>
        <v>0</v>
      </c>
      <c r="EH245" s="85">
        <f>VLOOKUP(DC245,'113勞保勞退單日級距表-請勿更改表內數字'!$B$4:$E$56,3,TRUE)</f>
        <v>0</v>
      </c>
      <c r="EI245" s="85">
        <f>VLOOKUP(DD245,'113勞保勞退單日級距表-請勿更改表內數字'!$B$4:$E$56,3,TRUE)</f>
        <v>0</v>
      </c>
      <c r="EJ245" s="85">
        <f>VLOOKUP(DE245,'113勞保勞退單日級距表-請勿更改表內數字'!$B$4:$E$56,3,TRUE)</f>
        <v>0</v>
      </c>
      <c r="EK245" s="85">
        <f>VLOOKUP(DF245,'113勞保勞退單日級距表-請勿更改表內數字'!$B$4:$E$56,3,TRUE)</f>
        <v>0</v>
      </c>
      <c r="EL245" s="85">
        <f>VLOOKUP(DG245,'113勞保勞退單日級距表-請勿更改表內數字'!$B$4:$E$56,3,TRUE)</f>
        <v>0</v>
      </c>
      <c r="EM245" s="85">
        <f>VLOOKUP(DH245,'113勞保勞退單日級距表-請勿更改表內數字'!$B$4:$E$56,3,TRUE)</f>
        <v>0</v>
      </c>
      <c r="EN245" s="85">
        <f>VLOOKUP(DI245,'113勞保勞退單日級距表-請勿更改表內數字'!$B$4:$E$56,3,TRUE)</f>
        <v>0</v>
      </c>
      <c r="EO245" s="85">
        <f>VLOOKUP(DJ245,'113勞保勞退單日級距表-請勿更改表內數字'!$B$4:$E$56,3,TRUE)</f>
        <v>0</v>
      </c>
      <c r="EP245" s="84">
        <f>VLOOKUP(CF245,'113勞保勞退單日級距表-請勿更改表內數字'!$B$4:$E$56,4,TRUE)</f>
        <v>0</v>
      </c>
      <c r="EQ245" s="84">
        <f>VLOOKUP(CG245,'113勞保勞退單日級距表-請勿更改表內數字'!$B$4:$E$56,4,TRUE)</f>
        <v>0</v>
      </c>
      <c r="ER245" s="84">
        <f>VLOOKUP(CH245,'113勞保勞退單日級距表-請勿更改表內數字'!$B$4:$E$56,4,TRUE)</f>
        <v>0</v>
      </c>
      <c r="ES245" s="84">
        <f>VLOOKUP(CI245,'113勞保勞退單日級距表-請勿更改表內數字'!$B$4:$E$56,4,TRUE)</f>
        <v>0</v>
      </c>
      <c r="ET245" s="84">
        <f>VLOOKUP(CJ245,'113勞保勞退單日級距表-請勿更改表內數字'!$B$4:$E$56,4,TRUE)</f>
        <v>0</v>
      </c>
      <c r="EU245" s="84">
        <f>VLOOKUP(CK245,'113勞保勞退單日級距表-請勿更改表內數字'!$B$4:$E$56,4,TRUE)</f>
        <v>0</v>
      </c>
      <c r="EV245" s="84">
        <f>VLOOKUP(CL245,'113勞保勞退單日級距表-請勿更改表內數字'!$B$4:$E$56,4,TRUE)</f>
        <v>0</v>
      </c>
      <c r="EW245" s="84">
        <f>VLOOKUP(CM245,'113勞保勞退單日級距表-請勿更改表內數字'!$B$4:$E$56,4,TRUE)</f>
        <v>0</v>
      </c>
      <c r="EX245" s="84">
        <f>VLOOKUP(CN245,'113勞保勞退單日級距表-請勿更改表內數字'!$B$4:$E$56,4,TRUE)</f>
        <v>0</v>
      </c>
      <c r="EY245" s="84">
        <f>VLOOKUP(CO245,'113勞保勞退單日級距表-請勿更改表內數字'!$B$4:$E$56,4,TRUE)</f>
        <v>0</v>
      </c>
      <c r="EZ245" s="84">
        <f>VLOOKUP(CP245,'113勞保勞退單日級距表-請勿更改表內數字'!$B$4:$E$56,4,TRUE)</f>
        <v>0</v>
      </c>
      <c r="FA245" s="84">
        <f>VLOOKUP(CQ245,'113勞保勞退單日級距表-請勿更改表內數字'!$B$4:$E$56,4,TRUE)</f>
        <v>0</v>
      </c>
      <c r="FB245" s="84">
        <f>VLOOKUP(CR245,'113勞保勞退單日級距表-請勿更改表內數字'!$B$4:$E$56,4,TRUE)</f>
        <v>0</v>
      </c>
      <c r="FC245" s="84">
        <f>VLOOKUP(CS245,'113勞保勞退單日級距表-請勿更改表內數字'!$B$4:$E$56,4,TRUE)</f>
        <v>0</v>
      </c>
      <c r="FD245" s="84">
        <f>VLOOKUP(CT245,'113勞保勞退單日級距表-請勿更改表內數字'!$B$4:$E$56,4,TRUE)</f>
        <v>0</v>
      </c>
      <c r="FE245" s="84">
        <f>VLOOKUP(CU245,'113勞保勞退單日級距表-請勿更改表內數字'!$B$4:$E$56,4,TRUE)</f>
        <v>0</v>
      </c>
      <c r="FF245" s="84">
        <f>VLOOKUP(CV245,'113勞保勞退單日級距表-請勿更改表內數字'!$B$4:$E$56,4,TRUE)</f>
        <v>0</v>
      </c>
      <c r="FG245" s="84">
        <f>VLOOKUP(CW245,'113勞保勞退單日級距表-請勿更改表內數字'!$B$4:$E$56,4,TRUE)</f>
        <v>0</v>
      </c>
      <c r="FH245" s="84">
        <f>VLOOKUP(CX245,'113勞保勞退單日級距表-請勿更改表內數字'!$B$4:$E$56,4,TRUE)</f>
        <v>0</v>
      </c>
      <c r="FI245" s="84">
        <f>VLOOKUP(CY245,'113勞保勞退單日級距表-請勿更改表內數字'!$B$4:$E$56,4,TRUE)</f>
        <v>0</v>
      </c>
      <c r="FJ245" s="84">
        <f>VLOOKUP(CZ245,'113勞保勞退單日級距表-請勿更改表內數字'!$B$4:$E$56,4,TRUE)</f>
        <v>0</v>
      </c>
      <c r="FK245" s="84">
        <f>VLOOKUP(DA245,'113勞保勞退單日級距表-請勿更改表內數字'!$B$4:$E$56,4,TRUE)</f>
        <v>0</v>
      </c>
      <c r="FL245" s="84">
        <f>VLOOKUP(DB245,'113勞保勞退單日級距表-請勿更改表內數字'!$B$4:$E$56,4,TRUE)</f>
        <v>0</v>
      </c>
      <c r="FM245" s="84">
        <f>VLOOKUP(DC245,'113勞保勞退單日級距表-請勿更改表內數字'!$B$4:$E$56,4,TRUE)</f>
        <v>0</v>
      </c>
      <c r="FN245" s="84">
        <f>VLOOKUP(DD245,'113勞保勞退單日級距表-請勿更改表內數字'!$B$4:$E$56,4,TRUE)</f>
        <v>0</v>
      </c>
      <c r="FO245" s="84">
        <f>VLOOKUP(DE245,'113勞保勞退單日級距表-請勿更改表內數字'!$B$4:$E$56,4,TRUE)</f>
        <v>0</v>
      </c>
      <c r="FP245" s="84">
        <f>VLOOKUP(DF245,'113勞保勞退單日級距表-請勿更改表內數字'!$B$4:$E$56,4,TRUE)</f>
        <v>0</v>
      </c>
      <c r="FQ245" s="84">
        <f>VLOOKUP(DG245,'113勞保勞退單日級距表-請勿更改表內數字'!$B$4:$E$56,4,TRUE)</f>
        <v>0</v>
      </c>
      <c r="FR245" s="84">
        <f>VLOOKUP(DH245,'113勞保勞退單日級距表-請勿更改表內數字'!$B$4:$E$56,4,TRUE)</f>
        <v>0</v>
      </c>
      <c r="FS245" s="84">
        <f>VLOOKUP(DI245,'113勞保勞退單日級距表-請勿更改表內數字'!$B$4:$E$56,4,TRUE)</f>
        <v>0</v>
      </c>
      <c r="FT245" s="84">
        <f>VLOOKUP(DJ245,'113勞保勞退單日級距表-請勿更改表內數字'!$B$4:$E$56,4,TRUE)</f>
        <v>0</v>
      </c>
      <c r="FU245" s="83">
        <f>VLOOKUP(CF245,'113勞保勞退單日級距表-請勿更改表內數字'!$B$4:$I$56,8,TRUE)</f>
        <v>0</v>
      </c>
      <c r="FV245" s="83">
        <f>VLOOKUP(CG245,'113勞保勞退單日級距表-請勿更改表內數字'!$B$4:$I$56,8,TRUE)</f>
        <v>0</v>
      </c>
      <c r="FW245" s="83">
        <f>VLOOKUP(CH245,'113勞保勞退單日級距表-請勿更改表內數字'!$B$4:$I$56,8,TRUE)</f>
        <v>0</v>
      </c>
      <c r="FX245" s="83">
        <f>VLOOKUP(CI245,'113勞保勞退單日級距表-請勿更改表內數字'!$B$4:$I$56,8,TRUE)</f>
        <v>0</v>
      </c>
      <c r="FY245" s="83">
        <f>VLOOKUP(CJ245,'113勞保勞退單日級距表-請勿更改表內數字'!$B$4:$I$56,8,TRUE)</f>
        <v>0</v>
      </c>
      <c r="FZ245" s="83">
        <f>VLOOKUP(CK245,'113勞保勞退單日級距表-請勿更改表內數字'!$B$4:$I$56,8,TRUE)</f>
        <v>0</v>
      </c>
      <c r="GA245" s="83">
        <f>VLOOKUP(CL245,'113勞保勞退單日級距表-請勿更改表內數字'!$B$4:$I$56,8,TRUE)</f>
        <v>0</v>
      </c>
      <c r="GB245" s="83">
        <f>VLOOKUP(CM245,'113勞保勞退單日級距表-請勿更改表內數字'!$B$4:$I$56,8,TRUE)</f>
        <v>0</v>
      </c>
      <c r="GC245" s="83">
        <f>VLOOKUP(CN245,'113勞保勞退單日級距表-請勿更改表內數字'!$B$4:$I$56,8,TRUE)</f>
        <v>0</v>
      </c>
      <c r="GD245" s="83">
        <f>VLOOKUP(CO245,'113勞保勞退單日級距表-請勿更改表內數字'!$B$4:$I$56,8,TRUE)</f>
        <v>0</v>
      </c>
      <c r="GE245" s="83">
        <f>VLOOKUP(CP245,'113勞保勞退單日級距表-請勿更改表內數字'!$B$4:$I$56,8,TRUE)</f>
        <v>0</v>
      </c>
      <c r="GF245" s="83">
        <f>VLOOKUP(CQ245,'113勞保勞退單日級距表-請勿更改表內數字'!$B$4:$I$56,8,TRUE)</f>
        <v>0</v>
      </c>
      <c r="GG245" s="83">
        <f>VLOOKUP(CR245,'113勞保勞退單日級距表-請勿更改表內數字'!$B$4:$I$56,8,TRUE)</f>
        <v>0</v>
      </c>
      <c r="GH245" s="83">
        <f>VLOOKUP(CS245,'113勞保勞退單日級距表-請勿更改表內數字'!$B$4:$I$56,8,TRUE)</f>
        <v>0</v>
      </c>
      <c r="GI245" s="83">
        <f>VLOOKUP(CT245,'113勞保勞退單日級距表-請勿更改表內數字'!$B$4:$I$56,8,TRUE)</f>
        <v>0</v>
      </c>
      <c r="GJ245" s="83">
        <f>VLOOKUP(CU245,'113勞保勞退單日級距表-請勿更改表內數字'!$B$4:$I$56,8,TRUE)</f>
        <v>0</v>
      </c>
      <c r="GK245" s="83">
        <f>VLOOKUP(CV245,'113勞保勞退單日級距表-請勿更改表內數字'!$B$4:$I$56,8,TRUE)</f>
        <v>0</v>
      </c>
      <c r="GL245" s="83">
        <f>VLOOKUP(CW245,'113勞保勞退單日級距表-請勿更改表內數字'!$B$4:$I$56,8,TRUE)</f>
        <v>0</v>
      </c>
      <c r="GM245" s="83">
        <f>VLOOKUP(CX245,'113勞保勞退單日級距表-請勿更改表內數字'!$B$4:$I$56,8,TRUE)</f>
        <v>0</v>
      </c>
      <c r="GN245" s="83">
        <f>VLOOKUP(CY245,'113勞保勞退單日級距表-請勿更改表內數字'!$B$4:$I$56,8,TRUE)</f>
        <v>0</v>
      </c>
      <c r="GO245" s="83">
        <f>VLOOKUP(CZ245,'113勞保勞退單日級距表-請勿更改表內數字'!$B$4:$I$56,8,TRUE)</f>
        <v>0</v>
      </c>
      <c r="GP245" s="83">
        <f>VLOOKUP(DA245,'113勞保勞退單日級距表-請勿更改表內數字'!$B$4:$I$56,8,TRUE)</f>
        <v>0</v>
      </c>
      <c r="GQ245" s="83">
        <f>VLOOKUP(DB245,'113勞保勞退單日級距表-請勿更改表內數字'!$B$4:$I$56,8,TRUE)</f>
        <v>0</v>
      </c>
      <c r="GR245" s="83">
        <f>VLOOKUP(DC245,'113勞保勞退單日級距表-請勿更改表內數字'!$B$4:$I$56,8,TRUE)</f>
        <v>0</v>
      </c>
      <c r="GS245" s="83">
        <f>VLOOKUP(DD245,'113勞保勞退單日級距表-請勿更改表內數字'!$B$4:$I$56,8,TRUE)</f>
        <v>0</v>
      </c>
      <c r="GT245" s="83">
        <f>VLOOKUP(DE245,'113勞保勞退單日級距表-請勿更改表內數字'!$B$4:$I$56,8,TRUE)</f>
        <v>0</v>
      </c>
      <c r="GU245" s="83">
        <f>VLOOKUP(DF245,'113勞保勞退單日級距表-請勿更改表內數字'!$B$4:$I$56,8,TRUE)</f>
        <v>0</v>
      </c>
      <c r="GV245" s="83">
        <f>VLOOKUP(DG245,'113勞保勞退單日級距表-請勿更改表內數字'!$B$4:$I$56,8,TRUE)</f>
        <v>0</v>
      </c>
      <c r="GW245" s="83">
        <f>VLOOKUP(DH245,'113勞保勞退單日級距表-請勿更改表內數字'!$B$4:$I$56,8,TRUE)</f>
        <v>0</v>
      </c>
      <c r="GX245" s="83">
        <f>VLOOKUP(DI245,'113勞保勞退單日級距表-請勿更改表內數字'!$B$4:$I$56,8,TRUE)</f>
        <v>0</v>
      </c>
      <c r="GY245" s="83">
        <f>VLOOKUP(DJ245,'113勞保勞退單日級距表-請勿更改表內數字'!$B$4:$I$56,8,TRUE)</f>
        <v>0</v>
      </c>
    </row>
    <row r="246" spans="2:207">
      <c r="D246" s="166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AP246" s="219">
        <f t="shared" si="147"/>
        <v>0</v>
      </c>
      <c r="AQ246" s="43">
        <f t="shared" si="148"/>
        <v>0</v>
      </c>
      <c r="AR246" s="43">
        <f t="shared" si="149"/>
        <v>0</v>
      </c>
      <c r="AS246" s="209">
        <f t="shared" si="185"/>
        <v>0</v>
      </c>
      <c r="AT246" s="201">
        <f>VLOOKUP(AS246,'113勞保勞退單日級距表-請勿更改表內數字'!$B$4:$E$56,3,TRUE)*AP246</f>
        <v>0</v>
      </c>
      <c r="AU246" s="201">
        <f>VLOOKUP(AS246,'113勞保勞退單日級距表-請勿更改表內數字'!$B$4:$I$56,7,TRUE)</f>
        <v>0</v>
      </c>
      <c r="AV246" s="201">
        <f>VLOOKUP(AS246,'113勞保勞退單日級距表-請勿更改表內數字'!$B$4:$E$56,4,TRUE)*AP246</f>
        <v>0</v>
      </c>
      <c r="AW246" s="51">
        <f t="shared" si="150"/>
        <v>0</v>
      </c>
      <c r="AX246" s="50">
        <f t="shared" si="151"/>
        <v>0</v>
      </c>
      <c r="AY246" s="50">
        <f t="shared" si="152"/>
        <v>0</v>
      </c>
      <c r="AZ246" s="50">
        <f t="shared" si="153"/>
        <v>0</v>
      </c>
      <c r="BA246" s="39">
        <f t="shared" si="154"/>
        <v>0</v>
      </c>
      <c r="BB246" s="39">
        <f t="shared" si="155"/>
        <v>0</v>
      </c>
      <c r="BC246" s="39">
        <f t="shared" si="156"/>
        <v>0</v>
      </c>
      <c r="BD246" s="39">
        <f t="shared" si="157"/>
        <v>0</v>
      </c>
      <c r="BE246" s="39">
        <f t="shared" si="158"/>
        <v>0</v>
      </c>
      <c r="BF246" s="39">
        <f t="shared" si="159"/>
        <v>0</v>
      </c>
      <c r="BG246" s="39">
        <f t="shared" si="160"/>
        <v>0</v>
      </c>
      <c r="BH246" s="39">
        <f t="shared" si="161"/>
        <v>0</v>
      </c>
      <c r="BI246" s="39">
        <f t="shared" si="162"/>
        <v>0</v>
      </c>
      <c r="BJ246" s="39">
        <f t="shared" si="163"/>
        <v>0</v>
      </c>
      <c r="BK246" s="39">
        <f t="shared" si="164"/>
        <v>0</v>
      </c>
      <c r="BL246" s="39">
        <f t="shared" si="165"/>
        <v>0</v>
      </c>
      <c r="BM246" s="39">
        <f t="shared" si="166"/>
        <v>0</v>
      </c>
      <c r="BN246" s="39">
        <f t="shared" si="167"/>
        <v>0</v>
      </c>
      <c r="BO246" s="39">
        <f t="shared" si="168"/>
        <v>0</v>
      </c>
      <c r="BP246" s="39">
        <f t="shared" si="169"/>
        <v>0</v>
      </c>
      <c r="BQ246" s="39">
        <f t="shared" si="170"/>
        <v>0</v>
      </c>
      <c r="BR246" s="39">
        <f t="shared" si="171"/>
        <v>0</v>
      </c>
      <c r="BS246" s="39">
        <f t="shared" si="172"/>
        <v>0</v>
      </c>
      <c r="BT246" s="39">
        <f t="shared" si="173"/>
        <v>0</v>
      </c>
      <c r="BU246" s="39">
        <f t="shared" si="174"/>
        <v>0</v>
      </c>
      <c r="BV246" s="39">
        <f t="shared" si="175"/>
        <v>0</v>
      </c>
      <c r="BW246" s="39">
        <f t="shared" si="176"/>
        <v>0</v>
      </c>
      <c r="BX246" s="39">
        <f t="shared" si="177"/>
        <v>0</v>
      </c>
      <c r="BY246" s="39">
        <f t="shared" si="178"/>
        <v>0</v>
      </c>
      <c r="BZ246" s="39">
        <f t="shared" si="179"/>
        <v>0</v>
      </c>
      <c r="CA246" s="39">
        <f t="shared" si="180"/>
        <v>0</v>
      </c>
      <c r="CB246" s="39">
        <f t="shared" si="181"/>
        <v>0</v>
      </c>
      <c r="CC246" s="39">
        <f t="shared" si="182"/>
        <v>0</v>
      </c>
      <c r="CD246" s="39">
        <f t="shared" si="183"/>
        <v>0</v>
      </c>
      <c r="CE246" s="39">
        <f t="shared" si="184"/>
        <v>0</v>
      </c>
      <c r="CF246" s="80">
        <f t="shared" si="192"/>
        <v>0</v>
      </c>
      <c r="CG246" s="80">
        <f t="shared" si="192"/>
        <v>0</v>
      </c>
      <c r="CH246" s="80">
        <f t="shared" si="192"/>
        <v>0</v>
      </c>
      <c r="CI246" s="80">
        <f t="shared" si="192"/>
        <v>0</v>
      </c>
      <c r="CJ246" s="80">
        <f t="shared" si="192"/>
        <v>0</v>
      </c>
      <c r="CK246" s="80">
        <f t="shared" si="192"/>
        <v>0</v>
      </c>
      <c r="CL246" s="80">
        <f t="shared" si="192"/>
        <v>0</v>
      </c>
      <c r="CM246" s="80">
        <f t="shared" si="192"/>
        <v>0</v>
      </c>
      <c r="CN246" s="80">
        <f t="shared" si="191"/>
        <v>0</v>
      </c>
      <c r="CO246" s="80">
        <f t="shared" si="191"/>
        <v>0</v>
      </c>
      <c r="CP246" s="80">
        <f t="shared" si="191"/>
        <v>0</v>
      </c>
      <c r="CQ246" s="80">
        <f t="shared" si="191"/>
        <v>0</v>
      </c>
      <c r="CR246" s="80">
        <f t="shared" si="191"/>
        <v>0</v>
      </c>
      <c r="CS246" s="80">
        <f t="shared" si="188"/>
        <v>0</v>
      </c>
      <c r="CT246" s="80">
        <f t="shared" si="188"/>
        <v>0</v>
      </c>
      <c r="CU246" s="80">
        <f t="shared" si="188"/>
        <v>0</v>
      </c>
      <c r="CV246" s="80">
        <f t="shared" si="188"/>
        <v>0</v>
      </c>
      <c r="CW246" s="80">
        <f t="shared" si="188"/>
        <v>0</v>
      </c>
      <c r="CX246" s="80">
        <f t="shared" si="188"/>
        <v>0</v>
      </c>
      <c r="CY246" s="80">
        <f t="shared" si="193"/>
        <v>0</v>
      </c>
      <c r="CZ246" s="80">
        <f t="shared" si="193"/>
        <v>0</v>
      </c>
      <c r="DA246" s="80">
        <f t="shared" si="193"/>
        <v>0</v>
      </c>
      <c r="DB246" s="80">
        <f t="shared" si="193"/>
        <v>0</v>
      </c>
      <c r="DC246" s="80">
        <f t="shared" si="193"/>
        <v>0</v>
      </c>
      <c r="DD246" s="80">
        <f t="shared" si="193"/>
        <v>0</v>
      </c>
      <c r="DE246" s="80">
        <f t="shared" si="190"/>
        <v>0</v>
      </c>
      <c r="DF246" s="80">
        <f t="shared" si="190"/>
        <v>0</v>
      </c>
      <c r="DG246" s="80">
        <f t="shared" si="190"/>
        <v>0</v>
      </c>
      <c r="DH246" s="80">
        <f t="shared" si="190"/>
        <v>0</v>
      </c>
      <c r="DI246" s="80">
        <f t="shared" si="190"/>
        <v>0</v>
      </c>
      <c r="DJ246" s="80">
        <f t="shared" si="190"/>
        <v>0</v>
      </c>
      <c r="DK246" s="85">
        <f>VLOOKUP(CF246,'113勞保勞退單日級距表-請勿更改表內數字'!$B$4:$E$56,3,TRUE)</f>
        <v>0</v>
      </c>
      <c r="DL246" s="85">
        <f>VLOOKUP(CG246,'113勞保勞退單日級距表-請勿更改表內數字'!$B$4:$E$56,3,TRUE)</f>
        <v>0</v>
      </c>
      <c r="DM246" s="85">
        <f>VLOOKUP(CH246,'113勞保勞退單日級距表-請勿更改表內數字'!$B$4:$E$56,3,TRUE)</f>
        <v>0</v>
      </c>
      <c r="DN246" s="85">
        <f>VLOOKUP(CI246,'113勞保勞退單日級距表-請勿更改表內數字'!$B$4:$E$56,3,TRUE)</f>
        <v>0</v>
      </c>
      <c r="DO246" s="85">
        <f>VLOOKUP(CJ246,'113勞保勞退單日級距表-請勿更改表內數字'!$B$4:$E$56,3,TRUE)</f>
        <v>0</v>
      </c>
      <c r="DP246" s="85">
        <f>VLOOKUP(CK246,'113勞保勞退單日級距表-請勿更改表內數字'!$B$4:$E$56,3,TRUE)</f>
        <v>0</v>
      </c>
      <c r="DQ246" s="85">
        <f>VLOOKUP(CL246,'113勞保勞退單日級距表-請勿更改表內數字'!$B$4:$E$56,3,TRUE)</f>
        <v>0</v>
      </c>
      <c r="DR246" s="85">
        <f>VLOOKUP(CM246,'113勞保勞退單日級距表-請勿更改表內數字'!$B$4:$E$56,3,TRUE)</f>
        <v>0</v>
      </c>
      <c r="DS246" s="85">
        <f>VLOOKUP(CN246,'113勞保勞退單日級距表-請勿更改表內數字'!$B$4:$E$56,3,TRUE)</f>
        <v>0</v>
      </c>
      <c r="DT246" s="85">
        <f>VLOOKUP(CO246,'113勞保勞退單日級距表-請勿更改表內數字'!$B$4:$E$56,3,TRUE)</f>
        <v>0</v>
      </c>
      <c r="DU246" s="85">
        <f>VLOOKUP(CP246,'113勞保勞退單日級距表-請勿更改表內數字'!$B$4:$E$56,3,TRUE)</f>
        <v>0</v>
      </c>
      <c r="DV246" s="85">
        <f>VLOOKUP(CQ246,'113勞保勞退單日級距表-請勿更改表內數字'!$B$4:$E$56,3,TRUE)</f>
        <v>0</v>
      </c>
      <c r="DW246" s="85">
        <f>VLOOKUP(CR246,'113勞保勞退單日級距表-請勿更改表內數字'!$B$4:$E$56,3,TRUE)</f>
        <v>0</v>
      </c>
      <c r="DX246" s="85">
        <f>VLOOKUP(CS246,'113勞保勞退單日級距表-請勿更改表內數字'!$B$4:$E$56,3,TRUE)</f>
        <v>0</v>
      </c>
      <c r="DY246" s="85">
        <f>VLOOKUP(CT246,'113勞保勞退單日級距表-請勿更改表內數字'!$B$4:$E$56,3,TRUE)</f>
        <v>0</v>
      </c>
      <c r="DZ246" s="85">
        <f>VLOOKUP(CU246,'113勞保勞退單日級距表-請勿更改表內數字'!$B$4:$E$56,3,TRUE)</f>
        <v>0</v>
      </c>
      <c r="EA246" s="85">
        <f>VLOOKUP(CV246,'113勞保勞退單日級距表-請勿更改表內數字'!$B$4:$E$56,3,TRUE)</f>
        <v>0</v>
      </c>
      <c r="EB246" s="85">
        <f>VLOOKUP(CW246,'113勞保勞退單日級距表-請勿更改表內數字'!$B$4:$E$56,3,TRUE)</f>
        <v>0</v>
      </c>
      <c r="EC246" s="85">
        <f>VLOOKUP(CX246,'113勞保勞退單日級距表-請勿更改表內數字'!$B$4:$E$56,3,TRUE)</f>
        <v>0</v>
      </c>
      <c r="ED246" s="85">
        <f>VLOOKUP(CY246,'113勞保勞退單日級距表-請勿更改表內數字'!$B$4:$E$56,3,TRUE)</f>
        <v>0</v>
      </c>
      <c r="EE246" s="85">
        <f>VLOOKUP(CZ246,'113勞保勞退單日級距表-請勿更改表內數字'!$B$4:$E$56,3,TRUE)</f>
        <v>0</v>
      </c>
      <c r="EF246" s="85">
        <f>VLOOKUP(DA246,'113勞保勞退單日級距表-請勿更改表內數字'!$B$4:$E$56,3,TRUE)</f>
        <v>0</v>
      </c>
      <c r="EG246" s="85">
        <f>VLOOKUP(DB246,'113勞保勞退單日級距表-請勿更改表內數字'!$B$4:$E$56,3,TRUE)</f>
        <v>0</v>
      </c>
      <c r="EH246" s="85">
        <f>VLOOKUP(DC246,'113勞保勞退單日級距表-請勿更改表內數字'!$B$4:$E$56,3,TRUE)</f>
        <v>0</v>
      </c>
      <c r="EI246" s="85">
        <f>VLOOKUP(DD246,'113勞保勞退單日級距表-請勿更改表內數字'!$B$4:$E$56,3,TRUE)</f>
        <v>0</v>
      </c>
      <c r="EJ246" s="85">
        <f>VLOOKUP(DE246,'113勞保勞退單日級距表-請勿更改表內數字'!$B$4:$E$56,3,TRUE)</f>
        <v>0</v>
      </c>
      <c r="EK246" s="85">
        <f>VLOOKUP(DF246,'113勞保勞退單日級距表-請勿更改表內數字'!$B$4:$E$56,3,TRUE)</f>
        <v>0</v>
      </c>
      <c r="EL246" s="85">
        <f>VLOOKUP(DG246,'113勞保勞退單日級距表-請勿更改表內數字'!$B$4:$E$56,3,TRUE)</f>
        <v>0</v>
      </c>
      <c r="EM246" s="85">
        <f>VLOOKUP(DH246,'113勞保勞退單日級距表-請勿更改表內數字'!$B$4:$E$56,3,TRUE)</f>
        <v>0</v>
      </c>
      <c r="EN246" s="85">
        <f>VLOOKUP(DI246,'113勞保勞退單日級距表-請勿更改表內數字'!$B$4:$E$56,3,TRUE)</f>
        <v>0</v>
      </c>
      <c r="EO246" s="85">
        <f>VLOOKUP(DJ246,'113勞保勞退單日級距表-請勿更改表內數字'!$B$4:$E$56,3,TRUE)</f>
        <v>0</v>
      </c>
      <c r="EP246" s="84">
        <f>VLOOKUP(CF246,'113勞保勞退單日級距表-請勿更改表內數字'!$B$4:$E$56,4,TRUE)</f>
        <v>0</v>
      </c>
      <c r="EQ246" s="84">
        <f>VLOOKUP(CG246,'113勞保勞退單日級距表-請勿更改表內數字'!$B$4:$E$56,4,TRUE)</f>
        <v>0</v>
      </c>
      <c r="ER246" s="84">
        <f>VLOOKUP(CH246,'113勞保勞退單日級距表-請勿更改表內數字'!$B$4:$E$56,4,TRUE)</f>
        <v>0</v>
      </c>
      <c r="ES246" s="84">
        <f>VLOOKUP(CI246,'113勞保勞退單日級距表-請勿更改表內數字'!$B$4:$E$56,4,TRUE)</f>
        <v>0</v>
      </c>
      <c r="ET246" s="84">
        <f>VLOOKUP(CJ246,'113勞保勞退單日級距表-請勿更改表內數字'!$B$4:$E$56,4,TRUE)</f>
        <v>0</v>
      </c>
      <c r="EU246" s="84">
        <f>VLOOKUP(CK246,'113勞保勞退單日級距表-請勿更改表內數字'!$B$4:$E$56,4,TRUE)</f>
        <v>0</v>
      </c>
      <c r="EV246" s="84">
        <f>VLOOKUP(CL246,'113勞保勞退單日級距表-請勿更改表內數字'!$B$4:$E$56,4,TRUE)</f>
        <v>0</v>
      </c>
      <c r="EW246" s="84">
        <f>VLOOKUP(CM246,'113勞保勞退單日級距表-請勿更改表內數字'!$B$4:$E$56,4,TRUE)</f>
        <v>0</v>
      </c>
      <c r="EX246" s="84">
        <f>VLOOKUP(CN246,'113勞保勞退單日級距表-請勿更改表內數字'!$B$4:$E$56,4,TRUE)</f>
        <v>0</v>
      </c>
      <c r="EY246" s="84">
        <f>VLOOKUP(CO246,'113勞保勞退單日級距表-請勿更改表內數字'!$B$4:$E$56,4,TRUE)</f>
        <v>0</v>
      </c>
      <c r="EZ246" s="84">
        <f>VLOOKUP(CP246,'113勞保勞退單日級距表-請勿更改表內數字'!$B$4:$E$56,4,TRUE)</f>
        <v>0</v>
      </c>
      <c r="FA246" s="84">
        <f>VLOOKUP(CQ246,'113勞保勞退單日級距表-請勿更改表內數字'!$B$4:$E$56,4,TRUE)</f>
        <v>0</v>
      </c>
      <c r="FB246" s="84">
        <f>VLOOKUP(CR246,'113勞保勞退單日級距表-請勿更改表內數字'!$B$4:$E$56,4,TRUE)</f>
        <v>0</v>
      </c>
      <c r="FC246" s="84">
        <f>VLOOKUP(CS246,'113勞保勞退單日級距表-請勿更改表內數字'!$B$4:$E$56,4,TRUE)</f>
        <v>0</v>
      </c>
      <c r="FD246" s="84">
        <f>VLOOKUP(CT246,'113勞保勞退單日級距表-請勿更改表內數字'!$B$4:$E$56,4,TRUE)</f>
        <v>0</v>
      </c>
      <c r="FE246" s="84">
        <f>VLOOKUP(CU246,'113勞保勞退單日級距表-請勿更改表內數字'!$B$4:$E$56,4,TRUE)</f>
        <v>0</v>
      </c>
      <c r="FF246" s="84">
        <f>VLOOKUP(CV246,'113勞保勞退單日級距表-請勿更改表內數字'!$B$4:$E$56,4,TRUE)</f>
        <v>0</v>
      </c>
      <c r="FG246" s="84">
        <f>VLOOKUP(CW246,'113勞保勞退單日級距表-請勿更改表內數字'!$B$4:$E$56,4,TRUE)</f>
        <v>0</v>
      </c>
      <c r="FH246" s="84">
        <f>VLOOKUP(CX246,'113勞保勞退單日級距表-請勿更改表內數字'!$B$4:$E$56,4,TRUE)</f>
        <v>0</v>
      </c>
      <c r="FI246" s="84">
        <f>VLOOKUP(CY246,'113勞保勞退單日級距表-請勿更改表內數字'!$B$4:$E$56,4,TRUE)</f>
        <v>0</v>
      </c>
      <c r="FJ246" s="84">
        <f>VLOOKUP(CZ246,'113勞保勞退單日級距表-請勿更改表內數字'!$B$4:$E$56,4,TRUE)</f>
        <v>0</v>
      </c>
      <c r="FK246" s="84">
        <f>VLOOKUP(DA246,'113勞保勞退單日級距表-請勿更改表內數字'!$B$4:$E$56,4,TRUE)</f>
        <v>0</v>
      </c>
      <c r="FL246" s="84">
        <f>VLOOKUP(DB246,'113勞保勞退單日級距表-請勿更改表內數字'!$B$4:$E$56,4,TRUE)</f>
        <v>0</v>
      </c>
      <c r="FM246" s="84">
        <f>VLOOKUP(DC246,'113勞保勞退單日級距表-請勿更改表內數字'!$B$4:$E$56,4,TRUE)</f>
        <v>0</v>
      </c>
      <c r="FN246" s="84">
        <f>VLOOKUP(DD246,'113勞保勞退單日級距表-請勿更改表內數字'!$B$4:$E$56,4,TRUE)</f>
        <v>0</v>
      </c>
      <c r="FO246" s="84">
        <f>VLOOKUP(DE246,'113勞保勞退單日級距表-請勿更改表內數字'!$B$4:$E$56,4,TRUE)</f>
        <v>0</v>
      </c>
      <c r="FP246" s="84">
        <f>VLOOKUP(DF246,'113勞保勞退單日級距表-請勿更改表內數字'!$B$4:$E$56,4,TRUE)</f>
        <v>0</v>
      </c>
      <c r="FQ246" s="84">
        <f>VLOOKUP(DG246,'113勞保勞退單日級距表-請勿更改表內數字'!$B$4:$E$56,4,TRUE)</f>
        <v>0</v>
      </c>
      <c r="FR246" s="84">
        <f>VLOOKUP(DH246,'113勞保勞退單日級距表-請勿更改表內數字'!$B$4:$E$56,4,TRUE)</f>
        <v>0</v>
      </c>
      <c r="FS246" s="84">
        <f>VLOOKUP(DI246,'113勞保勞退單日級距表-請勿更改表內數字'!$B$4:$E$56,4,TRUE)</f>
        <v>0</v>
      </c>
      <c r="FT246" s="84">
        <f>VLOOKUP(DJ246,'113勞保勞退單日級距表-請勿更改表內數字'!$B$4:$E$56,4,TRUE)</f>
        <v>0</v>
      </c>
      <c r="FU246" s="83">
        <f>VLOOKUP(CF246,'113勞保勞退單日級距表-請勿更改表內數字'!$B$4:$I$56,8,TRUE)</f>
        <v>0</v>
      </c>
      <c r="FV246" s="83">
        <f>VLOOKUP(CG246,'113勞保勞退單日級距表-請勿更改表內數字'!$B$4:$I$56,8,TRUE)</f>
        <v>0</v>
      </c>
      <c r="FW246" s="83">
        <f>VLOOKUP(CH246,'113勞保勞退單日級距表-請勿更改表內數字'!$B$4:$I$56,8,TRUE)</f>
        <v>0</v>
      </c>
      <c r="FX246" s="83">
        <f>VLOOKUP(CI246,'113勞保勞退單日級距表-請勿更改表內數字'!$B$4:$I$56,8,TRUE)</f>
        <v>0</v>
      </c>
      <c r="FY246" s="83">
        <f>VLOOKUP(CJ246,'113勞保勞退單日級距表-請勿更改表內數字'!$B$4:$I$56,8,TRUE)</f>
        <v>0</v>
      </c>
      <c r="FZ246" s="83">
        <f>VLOOKUP(CK246,'113勞保勞退單日級距表-請勿更改表內數字'!$B$4:$I$56,8,TRUE)</f>
        <v>0</v>
      </c>
      <c r="GA246" s="83">
        <f>VLOOKUP(CL246,'113勞保勞退單日級距表-請勿更改表內數字'!$B$4:$I$56,8,TRUE)</f>
        <v>0</v>
      </c>
      <c r="GB246" s="83">
        <f>VLOOKUP(CM246,'113勞保勞退單日級距表-請勿更改表內數字'!$B$4:$I$56,8,TRUE)</f>
        <v>0</v>
      </c>
      <c r="GC246" s="83">
        <f>VLOOKUP(CN246,'113勞保勞退單日級距表-請勿更改表內數字'!$B$4:$I$56,8,TRUE)</f>
        <v>0</v>
      </c>
      <c r="GD246" s="83">
        <f>VLOOKUP(CO246,'113勞保勞退單日級距表-請勿更改表內數字'!$B$4:$I$56,8,TRUE)</f>
        <v>0</v>
      </c>
      <c r="GE246" s="83">
        <f>VLOOKUP(CP246,'113勞保勞退單日級距表-請勿更改表內數字'!$B$4:$I$56,8,TRUE)</f>
        <v>0</v>
      </c>
      <c r="GF246" s="83">
        <f>VLOOKUP(CQ246,'113勞保勞退單日級距表-請勿更改表內數字'!$B$4:$I$56,8,TRUE)</f>
        <v>0</v>
      </c>
      <c r="GG246" s="83">
        <f>VLOOKUP(CR246,'113勞保勞退單日級距表-請勿更改表內數字'!$B$4:$I$56,8,TRUE)</f>
        <v>0</v>
      </c>
      <c r="GH246" s="83">
        <f>VLOOKUP(CS246,'113勞保勞退單日級距表-請勿更改表內數字'!$B$4:$I$56,8,TRUE)</f>
        <v>0</v>
      </c>
      <c r="GI246" s="83">
        <f>VLOOKUP(CT246,'113勞保勞退單日級距表-請勿更改表內數字'!$B$4:$I$56,8,TRUE)</f>
        <v>0</v>
      </c>
      <c r="GJ246" s="83">
        <f>VLOOKUP(CU246,'113勞保勞退單日級距表-請勿更改表內數字'!$B$4:$I$56,8,TRUE)</f>
        <v>0</v>
      </c>
      <c r="GK246" s="83">
        <f>VLOOKUP(CV246,'113勞保勞退單日級距表-請勿更改表內數字'!$B$4:$I$56,8,TRUE)</f>
        <v>0</v>
      </c>
      <c r="GL246" s="83">
        <f>VLOOKUP(CW246,'113勞保勞退單日級距表-請勿更改表內數字'!$B$4:$I$56,8,TRUE)</f>
        <v>0</v>
      </c>
      <c r="GM246" s="83">
        <f>VLOOKUP(CX246,'113勞保勞退單日級距表-請勿更改表內數字'!$B$4:$I$56,8,TRUE)</f>
        <v>0</v>
      </c>
      <c r="GN246" s="83">
        <f>VLOOKUP(CY246,'113勞保勞退單日級距表-請勿更改表內數字'!$B$4:$I$56,8,TRUE)</f>
        <v>0</v>
      </c>
      <c r="GO246" s="83">
        <f>VLOOKUP(CZ246,'113勞保勞退單日級距表-請勿更改表內數字'!$B$4:$I$56,8,TRUE)</f>
        <v>0</v>
      </c>
      <c r="GP246" s="83">
        <f>VLOOKUP(DA246,'113勞保勞退單日級距表-請勿更改表內數字'!$B$4:$I$56,8,TRUE)</f>
        <v>0</v>
      </c>
      <c r="GQ246" s="83">
        <f>VLOOKUP(DB246,'113勞保勞退單日級距表-請勿更改表內數字'!$B$4:$I$56,8,TRUE)</f>
        <v>0</v>
      </c>
      <c r="GR246" s="83">
        <f>VLOOKUP(DC246,'113勞保勞退單日級距表-請勿更改表內數字'!$B$4:$I$56,8,TRUE)</f>
        <v>0</v>
      </c>
      <c r="GS246" s="83">
        <f>VLOOKUP(DD246,'113勞保勞退單日級距表-請勿更改表內數字'!$B$4:$I$56,8,TRUE)</f>
        <v>0</v>
      </c>
      <c r="GT246" s="83">
        <f>VLOOKUP(DE246,'113勞保勞退單日級距表-請勿更改表內數字'!$B$4:$I$56,8,TRUE)</f>
        <v>0</v>
      </c>
      <c r="GU246" s="83">
        <f>VLOOKUP(DF246,'113勞保勞退單日級距表-請勿更改表內數字'!$B$4:$I$56,8,TRUE)</f>
        <v>0</v>
      </c>
      <c r="GV246" s="83">
        <f>VLOOKUP(DG246,'113勞保勞退單日級距表-請勿更改表內數字'!$B$4:$I$56,8,TRUE)</f>
        <v>0</v>
      </c>
      <c r="GW246" s="83">
        <f>VLOOKUP(DH246,'113勞保勞退單日級距表-請勿更改表內數字'!$B$4:$I$56,8,TRUE)</f>
        <v>0</v>
      </c>
      <c r="GX246" s="83">
        <f>VLOOKUP(DI246,'113勞保勞退單日級距表-請勿更改表內數字'!$B$4:$I$56,8,TRUE)</f>
        <v>0</v>
      </c>
      <c r="GY246" s="83">
        <f>VLOOKUP(DJ246,'113勞保勞退單日級距表-請勿更改表內數字'!$B$4:$I$56,8,TRUE)</f>
        <v>0</v>
      </c>
    </row>
    <row r="247" spans="2:207">
      <c r="D247" s="166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AP247" s="219">
        <f t="shared" si="147"/>
        <v>0</v>
      </c>
      <c r="AQ247" s="43">
        <f t="shared" si="148"/>
        <v>0</v>
      </c>
      <c r="AR247" s="43">
        <f t="shared" si="149"/>
        <v>0</v>
      </c>
      <c r="AS247" s="209">
        <f t="shared" si="185"/>
        <v>0</v>
      </c>
      <c r="AT247" s="201">
        <f>VLOOKUP(AS247,'113勞保勞退單日級距表-請勿更改表內數字'!$B$4:$E$56,3,TRUE)*AP247</f>
        <v>0</v>
      </c>
      <c r="AU247" s="201">
        <f>VLOOKUP(AS247,'113勞保勞退單日級距表-請勿更改表內數字'!$B$4:$I$56,7,TRUE)</f>
        <v>0</v>
      </c>
      <c r="AV247" s="201">
        <f>VLOOKUP(AS247,'113勞保勞退單日級距表-請勿更改表內數字'!$B$4:$E$56,4,TRUE)*AP247</f>
        <v>0</v>
      </c>
      <c r="AW247" s="51">
        <f t="shared" si="150"/>
        <v>0</v>
      </c>
      <c r="AX247" s="50">
        <f t="shared" si="151"/>
        <v>0</v>
      </c>
      <c r="AY247" s="50">
        <f t="shared" si="152"/>
        <v>0</v>
      </c>
      <c r="AZ247" s="50">
        <f t="shared" si="153"/>
        <v>0</v>
      </c>
      <c r="BA247" s="39">
        <f t="shared" si="154"/>
        <v>0</v>
      </c>
      <c r="BB247" s="39">
        <f t="shared" si="155"/>
        <v>0</v>
      </c>
      <c r="BC247" s="39">
        <f t="shared" si="156"/>
        <v>0</v>
      </c>
      <c r="BD247" s="39">
        <f t="shared" si="157"/>
        <v>0</v>
      </c>
      <c r="BE247" s="39">
        <f t="shared" si="158"/>
        <v>0</v>
      </c>
      <c r="BF247" s="39">
        <f t="shared" si="159"/>
        <v>0</v>
      </c>
      <c r="BG247" s="39">
        <f t="shared" si="160"/>
        <v>0</v>
      </c>
      <c r="BH247" s="39">
        <f t="shared" si="161"/>
        <v>0</v>
      </c>
      <c r="BI247" s="39">
        <f t="shared" si="162"/>
        <v>0</v>
      </c>
      <c r="BJ247" s="39">
        <f t="shared" si="163"/>
        <v>0</v>
      </c>
      <c r="BK247" s="39">
        <f t="shared" si="164"/>
        <v>0</v>
      </c>
      <c r="BL247" s="39">
        <f t="shared" si="165"/>
        <v>0</v>
      </c>
      <c r="BM247" s="39">
        <f t="shared" si="166"/>
        <v>0</v>
      </c>
      <c r="BN247" s="39">
        <f t="shared" si="167"/>
        <v>0</v>
      </c>
      <c r="BO247" s="39">
        <f t="shared" si="168"/>
        <v>0</v>
      </c>
      <c r="BP247" s="39">
        <f t="shared" si="169"/>
        <v>0</v>
      </c>
      <c r="BQ247" s="39">
        <f t="shared" si="170"/>
        <v>0</v>
      </c>
      <c r="BR247" s="39">
        <f t="shared" si="171"/>
        <v>0</v>
      </c>
      <c r="BS247" s="39">
        <f t="shared" si="172"/>
        <v>0</v>
      </c>
      <c r="BT247" s="39">
        <f t="shared" si="173"/>
        <v>0</v>
      </c>
      <c r="BU247" s="39">
        <f t="shared" si="174"/>
        <v>0</v>
      </c>
      <c r="BV247" s="39">
        <f t="shared" si="175"/>
        <v>0</v>
      </c>
      <c r="BW247" s="39">
        <f t="shared" si="176"/>
        <v>0</v>
      </c>
      <c r="BX247" s="39">
        <f t="shared" si="177"/>
        <v>0</v>
      </c>
      <c r="BY247" s="39">
        <f t="shared" si="178"/>
        <v>0</v>
      </c>
      <c r="BZ247" s="39">
        <f t="shared" si="179"/>
        <v>0</v>
      </c>
      <c r="CA247" s="39">
        <f t="shared" si="180"/>
        <v>0</v>
      </c>
      <c r="CB247" s="39">
        <f t="shared" si="181"/>
        <v>0</v>
      </c>
      <c r="CC247" s="39">
        <f t="shared" si="182"/>
        <v>0</v>
      </c>
      <c r="CD247" s="39">
        <f t="shared" si="183"/>
        <v>0</v>
      </c>
      <c r="CE247" s="39">
        <f t="shared" si="184"/>
        <v>0</v>
      </c>
      <c r="CF247" s="80">
        <f t="shared" si="192"/>
        <v>0</v>
      </c>
      <c r="CG247" s="80">
        <f t="shared" si="192"/>
        <v>0</v>
      </c>
      <c r="CH247" s="80">
        <f t="shared" si="192"/>
        <v>0</v>
      </c>
      <c r="CI247" s="80">
        <f t="shared" si="192"/>
        <v>0</v>
      </c>
      <c r="CJ247" s="80">
        <f t="shared" si="192"/>
        <v>0</v>
      </c>
      <c r="CK247" s="80">
        <f t="shared" si="192"/>
        <v>0</v>
      </c>
      <c r="CL247" s="80">
        <f t="shared" si="192"/>
        <v>0</v>
      </c>
      <c r="CM247" s="80">
        <f t="shared" si="192"/>
        <v>0</v>
      </c>
      <c r="CN247" s="80">
        <f t="shared" si="191"/>
        <v>0</v>
      </c>
      <c r="CO247" s="80">
        <f t="shared" si="191"/>
        <v>0</v>
      </c>
      <c r="CP247" s="80">
        <f t="shared" si="191"/>
        <v>0</v>
      </c>
      <c r="CQ247" s="80">
        <f t="shared" si="191"/>
        <v>0</v>
      </c>
      <c r="CR247" s="80">
        <f t="shared" si="191"/>
        <v>0</v>
      </c>
      <c r="CS247" s="80">
        <f t="shared" si="188"/>
        <v>0</v>
      </c>
      <c r="CT247" s="80">
        <f t="shared" si="188"/>
        <v>0</v>
      </c>
      <c r="CU247" s="80">
        <f t="shared" si="188"/>
        <v>0</v>
      </c>
      <c r="CV247" s="80">
        <f t="shared" si="188"/>
        <v>0</v>
      </c>
      <c r="CW247" s="80">
        <f t="shared" si="188"/>
        <v>0</v>
      </c>
      <c r="CX247" s="80">
        <f t="shared" si="188"/>
        <v>0</v>
      </c>
      <c r="CY247" s="80">
        <f t="shared" si="193"/>
        <v>0</v>
      </c>
      <c r="CZ247" s="80">
        <f t="shared" si="193"/>
        <v>0</v>
      </c>
      <c r="DA247" s="80">
        <f t="shared" si="193"/>
        <v>0</v>
      </c>
      <c r="DB247" s="80">
        <f t="shared" si="193"/>
        <v>0</v>
      </c>
      <c r="DC247" s="80">
        <f t="shared" si="193"/>
        <v>0</v>
      </c>
      <c r="DD247" s="80">
        <f t="shared" si="193"/>
        <v>0</v>
      </c>
      <c r="DE247" s="80">
        <f t="shared" si="190"/>
        <v>0</v>
      </c>
      <c r="DF247" s="80">
        <f t="shared" si="190"/>
        <v>0</v>
      </c>
      <c r="DG247" s="80">
        <f t="shared" si="190"/>
        <v>0</v>
      </c>
      <c r="DH247" s="80">
        <f t="shared" si="190"/>
        <v>0</v>
      </c>
      <c r="DI247" s="80">
        <f t="shared" si="190"/>
        <v>0</v>
      </c>
      <c r="DJ247" s="80">
        <f t="shared" si="190"/>
        <v>0</v>
      </c>
      <c r="DK247" s="85">
        <f>VLOOKUP(CF247,'113勞保勞退單日級距表-請勿更改表內數字'!$B$4:$E$56,3,TRUE)</f>
        <v>0</v>
      </c>
      <c r="DL247" s="85">
        <f>VLOOKUP(CG247,'113勞保勞退單日級距表-請勿更改表內數字'!$B$4:$E$56,3,TRUE)</f>
        <v>0</v>
      </c>
      <c r="DM247" s="85">
        <f>VLOOKUP(CH247,'113勞保勞退單日級距表-請勿更改表內數字'!$B$4:$E$56,3,TRUE)</f>
        <v>0</v>
      </c>
      <c r="DN247" s="85">
        <f>VLOOKUP(CI247,'113勞保勞退單日級距表-請勿更改表內數字'!$B$4:$E$56,3,TRUE)</f>
        <v>0</v>
      </c>
      <c r="DO247" s="85">
        <f>VLOOKUP(CJ247,'113勞保勞退單日級距表-請勿更改表內數字'!$B$4:$E$56,3,TRUE)</f>
        <v>0</v>
      </c>
      <c r="DP247" s="85">
        <f>VLOOKUP(CK247,'113勞保勞退單日級距表-請勿更改表內數字'!$B$4:$E$56,3,TRUE)</f>
        <v>0</v>
      </c>
      <c r="DQ247" s="85">
        <f>VLOOKUP(CL247,'113勞保勞退單日級距表-請勿更改表內數字'!$B$4:$E$56,3,TRUE)</f>
        <v>0</v>
      </c>
      <c r="DR247" s="85">
        <f>VLOOKUP(CM247,'113勞保勞退單日級距表-請勿更改表內數字'!$B$4:$E$56,3,TRUE)</f>
        <v>0</v>
      </c>
      <c r="DS247" s="85">
        <f>VLOOKUP(CN247,'113勞保勞退單日級距表-請勿更改表內數字'!$B$4:$E$56,3,TRUE)</f>
        <v>0</v>
      </c>
      <c r="DT247" s="85">
        <f>VLOOKUP(CO247,'113勞保勞退單日級距表-請勿更改表內數字'!$B$4:$E$56,3,TRUE)</f>
        <v>0</v>
      </c>
      <c r="DU247" s="85">
        <f>VLOOKUP(CP247,'113勞保勞退單日級距表-請勿更改表內數字'!$B$4:$E$56,3,TRUE)</f>
        <v>0</v>
      </c>
      <c r="DV247" s="85">
        <f>VLOOKUP(CQ247,'113勞保勞退單日級距表-請勿更改表內數字'!$B$4:$E$56,3,TRUE)</f>
        <v>0</v>
      </c>
      <c r="DW247" s="85">
        <f>VLOOKUP(CR247,'113勞保勞退單日級距表-請勿更改表內數字'!$B$4:$E$56,3,TRUE)</f>
        <v>0</v>
      </c>
      <c r="DX247" s="85">
        <f>VLOOKUP(CS247,'113勞保勞退單日級距表-請勿更改表內數字'!$B$4:$E$56,3,TRUE)</f>
        <v>0</v>
      </c>
      <c r="DY247" s="85">
        <f>VLOOKUP(CT247,'113勞保勞退單日級距表-請勿更改表內數字'!$B$4:$E$56,3,TRUE)</f>
        <v>0</v>
      </c>
      <c r="DZ247" s="85">
        <f>VLOOKUP(CU247,'113勞保勞退單日級距表-請勿更改表內數字'!$B$4:$E$56,3,TRUE)</f>
        <v>0</v>
      </c>
      <c r="EA247" s="85">
        <f>VLOOKUP(CV247,'113勞保勞退單日級距表-請勿更改表內數字'!$B$4:$E$56,3,TRUE)</f>
        <v>0</v>
      </c>
      <c r="EB247" s="85">
        <f>VLOOKUP(CW247,'113勞保勞退單日級距表-請勿更改表內數字'!$B$4:$E$56,3,TRUE)</f>
        <v>0</v>
      </c>
      <c r="EC247" s="85">
        <f>VLOOKUP(CX247,'113勞保勞退單日級距表-請勿更改表內數字'!$B$4:$E$56,3,TRUE)</f>
        <v>0</v>
      </c>
      <c r="ED247" s="85">
        <f>VLOOKUP(CY247,'113勞保勞退單日級距表-請勿更改表內數字'!$B$4:$E$56,3,TRUE)</f>
        <v>0</v>
      </c>
      <c r="EE247" s="85">
        <f>VLOOKUP(CZ247,'113勞保勞退單日級距表-請勿更改表內數字'!$B$4:$E$56,3,TRUE)</f>
        <v>0</v>
      </c>
      <c r="EF247" s="85">
        <f>VLOOKUP(DA247,'113勞保勞退單日級距表-請勿更改表內數字'!$B$4:$E$56,3,TRUE)</f>
        <v>0</v>
      </c>
      <c r="EG247" s="85">
        <f>VLOOKUP(DB247,'113勞保勞退單日級距表-請勿更改表內數字'!$B$4:$E$56,3,TRUE)</f>
        <v>0</v>
      </c>
      <c r="EH247" s="85">
        <f>VLOOKUP(DC247,'113勞保勞退單日級距表-請勿更改表內數字'!$B$4:$E$56,3,TRUE)</f>
        <v>0</v>
      </c>
      <c r="EI247" s="85">
        <f>VLOOKUP(DD247,'113勞保勞退單日級距表-請勿更改表內數字'!$B$4:$E$56,3,TRUE)</f>
        <v>0</v>
      </c>
      <c r="EJ247" s="85">
        <f>VLOOKUP(DE247,'113勞保勞退單日級距表-請勿更改表內數字'!$B$4:$E$56,3,TRUE)</f>
        <v>0</v>
      </c>
      <c r="EK247" s="85">
        <f>VLOOKUP(DF247,'113勞保勞退單日級距表-請勿更改表內數字'!$B$4:$E$56,3,TRUE)</f>
        <v>0</v>
      </c>
      <c r="EL247" s="85">
        <f>VLOOKUP(DG247,'113勞保勞退單日級距表-請勿更改表內數字'!$B$4:$E$56,3,TRUE)</f>
        <v>0</v>
      </c>
      <c r="EM247" s="85">
        <f>VLOOKUP(DH247,'113勞保勞退單日級距表-請勿更改表內數字'!$B$4:$E$56,3,TRUE)</f>
        <v>0</v>
      </c>
      <c r="EN247" s="85">
        <f>VLOOKUP(DI247,'113勞保勞退單日級距表-請勿更改表內數字'!$B$4:$E$56,3,TRUE)</f>
        <v>0</v>
      </c>
      <c r="EO247" s="85">
        <f>VLOOKUP(DJ247,'113勞保勞退單日級距表-請勿更改表內數字'!$B$4:$E$56,3,TRUE)</f>
        <v>0</v>
      </c>
      <c r="EP247" s="84">
        <f>VLOOKUP(CF247,'113勞保勞退單日級距表-請勿更改表內數字'!$B$4:$E$56,4,TRUE)</f>
        <v>0</v>
      </c>
      <c r="EQ247" s="84">
        <f>VLOOKUP(CG247,'113勞保勞退單日級距表-請勿更改表內數字'!$B$4:$E$56,4,TRUE)</f>
        <v>0</v>
      </c>
      <c r="ER247" s="84">
        <f>VLOOKUP(CH247,'113勞保勞退單日級距表-請勿更改表內數字'!$B$4:$E$56,4,TRUE)</f>
        <v>0</v>
      </c>
      <c r="ES247" s="84">
        <f>VLOOKUP(CI247,'113勞保勞退單日級距表-請勿更改表內數字'!$B$4:$E$56,4,TRUE)</f>
        <v>0</v>
      </c>
      <c r="ET247" s="84">
        <f>VLOOKUP(CJ247,'113勞保勞退單日級距表-請勿更改表內數字'!$B$4:$E$56,4,TRUE)</f>
        <v>0</v>
      </c>
      <c r="EU247" s="84">
        <f>VLOOKUP(CK247,'113勞保勞退單日級距表-請勿更改表內數字'!$B$4:$E$56,4,TRUE)</f>
        <v>0</v>
      </c>
      <c r="EV247" s="84">
        <f>VLOOKUP(CL247,'113勞保勞退單日級距表-請勿更改表內數字'!$B$4:$E$56,4,TRUE)</f>
        <v>0</v>
      </c>
      <c r="EW247" s="84">
        <f>VLOOKUP(CM247,'113勞保勞退單日級距表-請勿更改表內數字'!$B$4:$E$56,4,TRUE)</f>
        <v>0</v>
      </c>
      <c r="EX247" s="84">
        <f>VLOOKUP(CN247,'113勞保勞退單日級距表-請勿更改表內數字'!$B$4:$E$56,4,TRUE)</f>
        <v>0</v>
      </c>
      <c r="EY247" s="84">
        <f>VLOOKUP(CO247,'113勞保勞退單日級距表-請勿更改表內數字'!$B$4:$E$56,4,TRUE)</f>
        <v>0</v>
      </c>
      <c r="EZ247" s="84">
        <f>VLOOKUP(CP247,'113勞保勞退單日級距表-請勿更改表內數字'!$B$4:$E$56,4,TRUE)</f>
        <v>0</v>
      </c>
      <c r="FA247" s="84">
        <f>VLOOKUP(CQ247,'113勞保勞退單日級距表-請勿更改表內數字'!$B$4:$E$56,4,TRUE)</f>
        <v>0</v>
      </c>
      <c r="FB247" s="84">
        <f>VLOOKUP(CR247,'113勞保勞退單日級距表-請勿更改表內數字'!$B$4:$E$56,4,TRUE)</f>
        <v>0</v>
      </c>
      <c r="FC247" s="84">
        <f>VLOOKUP(CS247,'113勞保勞退單日級距表-請勿更改表內數字'!$B$4:$E$56,4,TRUE)</f>
        <v>0</v>
      </c>
      <c r="FD247" s="84">
        <f>VLOOKUP(CT247,'113勞保勞退單日級距表-請勿更改表內數字'!$B$4:$E$56,4,TRUE)</f>
        <v>0</v>
      </c>
      <c r="FE247" s="84">
        <f>VLOOKUP(CU247,'113勞保勞退單日級距表-請勿更改表內數字'!$B$4:$E$56,4,TRUE)</f>
        <v>0</v>
      </c>
      <c r="FF247" s="84">
        <f>VLOOKUP(CV247,'113勞保勞退單日級距表-請勿更改表內數字'!$B$4:$E$56,4,TRUE)</f>
        <v>0</v>
      </c>
      <c r="FG247" s="84">
        <f>VLOOKUP(CW247,'113勞保勞退單日級距表-請勿更改表內數字'!$B$4:$E$56,4,TRUE)</f>
        <v>0</v>
      </c>
      <c r="FH247" s="84">
        <f>VLOOKUP(CX247,'113勞保勞退單日級距表-請勿更改表內數字'!$B$4:$E$56,4,TRUE)</f>
        <v>0</v>
      </c>
      <c r="FI247" s="84">
        <f>VLOOKUP(CY247,'113勞保勞退單日級距表-請勿更改表內數字'!$B$4:$E$56,4,TRUE)</f>
        <v>0</v>
      </c>
      <c r="FJ247" s="84">
        <f>VLOOKUP(CZ247,'113勞保勞退單日級距表-請勿更改表內數字'!$B$4:$E$56,4,TRUE)</f>
        <v>0</v>
      </c>
      <c r="FK247" s="84">
        <f>VLOOKUP(DA247,'113勞保勞退單日級距表-請勿更改表內數字'!$B$4:$E$56,4,TRUE)</f>
        <v>0</v>
      </c>
      <c r="FL247" s="84">
        <f>VLOOKUP(DB247,'113勞保勞退單日級距表-請勿更改表內數字'!$B$4:$E$56,4,TRUE)</f>
        <v>0</v>
      </c>
      <c r="FM247" s="84">
        <f>VLOOKUP(DC247,'113勞保勞退單日級距表-請勿更改表內數字'!$B$4:$E$56,4,TRUE)</f>
        <v>0</v>
      </c>
      <c r="FN247" s="84">
        <f>VLOOKUP(DD247,'113勞保勞退單日級距表-請勿更改表內數字'!$B$4:$E$56,4,TRUE)</f>
        <v>0</v>
      </c>
      <c r="FO247" s="84">
        <f>VLOOKUP(DE247,'113勞保勞退單日級距表-請勿更改表內數字'!$B$4:$E$56,4,TRUE)</f>
        <v>0</v>
      </c>
      <c r="FP247" s="84">
        <f>VLOOKUP(DF247,'113勞保勞退單日級距表-請勿更改表內數字'!$B$4:$E$56,4,TRUE)</f>
        <v>0</v>
      </c>
      <c r="FQ247" s="84">
        <f>VLOOKUP(DG247,'113勞保勞退單日級距表-請勿更改表內數字'!$B$4:$E$56,4,TRUE)</f>
        <v>0</v>
      </c>
      <c r="FR247" s="84">
        <f>VLOOKUP(DH247,'113勞保勞退單日級距表-請勿更改表內數字'!$B$4:$E$56,4,TRUE)</f>
        <v>0</v>
      </c>
      <c r="FS247" s="84">
        <f>VLOOKUP(DI247,'113勞保勞退單日級距表-請勿更改表內數字'!$B$4:$E$56,4,TRUE)</f>
        <v>0</v>
      </c>
      <c r="FT247" s="84">
        <f>VLOOKUP(DJ247,'113勞保勞退單日級距表-請勿更改表內數字'!$B$4:$E$56,4,TRUE)</f>
        <v>0</v>
      </c>
      <c r="FU247" s="83">
        <f>VLOOKUP(CF247,'113勞保勞退單日級距表-請勿更改表內數字'!$B$4:$I$56,8,TRUE)</f>
        <v>0</v>
      </c>
      <c r="FV247" s="83">
        <f>VLOOKUP(CG247,'113勞保勞退單日級距表-請勿更改表內數字'!$B$4:$I$56,8,TRUE)</f>
        <v>0</v>
      </c>
      <c r="FW247" s="83">
        <f>VLOOKUP(CH247,'113勞保勞退單日級距表-請勿更改表內數字'!$B$4:$I$56,8,TRUE)</f>
        <v>0</v>
      </c>
      <c r="FX247" s="83">
        <f>VLOOKUP(CI247,'113勞保勞退單日級距表-請勿更改表內數字'!$B$4:$I$56,8,TRUE)</f>
        <v>0</v>
      </c>
      <c r="FY247" s="83">
        <f>VLOOKUP(CJ247,'113勞保勞退單日級距表-請勿更改表內數字'!$B$4:$I$56,8,TRUE)</f>
        <v>0</v>
      </c>
      <c r="FZ247" s="83">
        <f>VLOOKUP(CK247,'113勞保勞退單日級距表-請勿更改表內數字'!$B$4:$I$56,8,TRUE)</f>
        <v>0</v>
      </c>
      <c r="GA247" s="83">
        <f>VLOOKUP(CL247,'113勞保勞退單日級距表-請勿更改表內數字'!$B$4:$I$56,8,TRUE)</f>
        <v>0</v>
      </c>
      <c r="GB247" s="83">
        <f>VLOOKUP(CM247,'113勞保勞退單日級距表-請勿更改表內數字'!$B$4:$I$56,8,TRUE)</f>
        <v>0</v>
      </c>
      <c r="GC247" s="83">
        <f>VLOOKUP(CN247,'113勞保勞退單日級距表-請勿更改表內數字'!$B$4:$I$56,8,TRUE)</f>
        <v>0</v>
      </c>
      <c r="GD247" s="83">
        <f>VLOOKUP(CO247,'113勞保勞退單日級距表-請勿更改表內數字'!$B$4:$I$56,8,TRUE)</f>
        <v>0</v>
      </c>
      <c r="GE247" s="83">
        <f>VLOOKUP(CP247,'113勞保勞退單日級距表-請勿更改表內數字'!$B$4:$I$56,8,TRUE)</f>
        <v>0</v>
      </c>
      <c r="GF247" s="83">
        <f>VLOOKUP(CQ247,'113勞保勞退單日級距表-請勿更改表內數字'!$B$4:$I$56,8,TRUE)</f>
        <v>0</v>
      </c>
      <c r="GG247" s="83">
        <f>VLOOKUP(CR247,'113勞保勞退單日級距表-請勿更改表內數字'!$B$4:$I$56,8,TRUE)</f>
        <v>0</v>
      </c>
      <c r="GH247" s="83">
        <f>VLOOKUP(CS247,'113勞保勞退單日級距表-請勿更改表內數字'!$B$4:$I$56,8,TRUE)</f>
        <v>0</v>
      </c>
      <c r="GI247" s="83">
        <f>VLOOKUP(CT247,'113勞保勞退單日級距表-請勿更改表內數字'!$B$4:$I$56,8,TRUE)</f>
        <v>0</v>
      </c>
      <c r="GJ247" s="83">
        <f>VLOOKUP(CU247,'113勞保勞退單日級距表-請勿更改表內數字'!$B$4:$I$56,8,TRUE)</f>
        <v>0</v>
      </c>
      <c r="GK247" s="83">
        <f>VLOOKUP(CV247,'113勞保勞退單日級距表-請勿更改表內數字'!$B$4:$I$56,8,TRUE)</f>
        <v>0</v>
      </c>
      <c r="GL247" s="83">
        <f>VLOOKUP(CW247,'113勞保勞退單日級距表-請勿更改表內數字'!$B$4:$I$56,8,TRUE)</f>
        <v>0</v>
      </c>
      <c r="GM247" s="83">
        <f>VLOOKUP(CX247,'113勞保勞退單日級距表-請勿更改表內數字'!$B$4:$I$56,8,TRUE)</f>
        <v>0</v>
      </c>
      <c r="GN247" s="83">
        <f>VLOOKUP(CY247,'113勞保勞退單日級距表-請勿更改表內數字'!$B$4:$I$56,8,TRUE)</f>
        <v>0</v>
      </c>
      <c r="GO247" s="83">
        <f>VLOOKUP(CZ247,'113勞保勞退單日級距表-請勿更改表內數字'!$B$4:$I$56,8,TRUE)</f>
        <v>0</v>
      </c>
      <c r="GP247" s="83">
        <f>VLOOKUP(DA247,'113勞保勞退單日級距表-請勿更改表內數字'!$B$4:$I$56,8,TRUE)</f>
        <v>0</v>
      </c>
      <c r="GQ247" s="83">
        <f>VLOOKUP(DB247,'113勞保勞退單日級距表-請勿更改表內數字'!$B$4:$I$56,8,TRUE)</f>
        <v>0</v>
      </c>
      <c r="GR247" s="83">
        <f>VLOOKUP(DC247,'113勞保勞退單日級距表-請勿更改表內數字'!$B$4:$I$56,8,TRUE)</f>
        <v>0</v>
      </c>
      <c r="GS247" s="83">
        <f>VLOOKUP(DD247,'113勞保勞退單日級距表-請勿更改表內數字'!$B$4:$I$56,8,TRUE)</f>
        <v>0</v>
      </c>
      <c r="GT247" s="83">
        <f>VLOOKUP(DE247,'113勞保勞退單日級距表-請勿更改表內數字'!$B$4:$I$56,8,TRUE)</f>
        <v>0</v>
      </c>
      <c r="GU247" s="83">
        <f>VLOOKUP(DF247,'113勞保勞退單日級距表-請勿更改表內數字'!$B$4:$I$56,8,TRUE)</f>
        <v>0</v>
      </c>
      <c r="GV247" s="83">
        <f>VLOOKUP(DG247,'113勞保勞退單日級距表-請勿更改表內數字'!$B$4:$I$56,8,TRUE)</f>
        <v>0</v>
      </c>
      <c r="GW247" s="83">
        <f>VLOOKUP(DH247,'113勞保勞退單日級距表-請勿更改表內數字'!$B$4:$I$56,8,TRUE)</f>
        <v>0</v>
      </c>
      <c r="GX247" s="83">
        <f>VLOOKUP(DI247,'113勞保勞退單日級距表-請勿更改表內數字'!$B$4:$I$56,8,TRUE)</f>
        <v>0</v>
      </c>
      <c r="GY247" s="83">
        <f>VLOOKUP(DJ247,'113勞保勞退單日級距表-請勿更改表內數字'!$B$4:$I$56,8,TRUE)</f>
        <v>0</v>
      </c>
    </row>
    <row r="248" spans="2:207">
      <c r="D248" s="166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AP248" s="219">
        <f t="shared" si="147"/>
        <v>0</v>
      </c>
      <c r="AQ248" s="43">
        <f t="shared" si="148"/>
        <v>0</v>
      </c>
      <c r="AR248" s="43">
        <f t="shared" si="149"/>
        <v>0</v>
      </c>
      <c r="AS248" s="209">
        <f t="shared" si="185"/>
        <v>0</v>
      </c>
      <c r="AT248" s="201">
        <f>VLOOKUP(AS248,'113勞保勞退單日級距表-請勿更改表內數字'!$B$4:$E$56,3,TRUE)*AP248</f>
        <v>0</v>
      </c>
      <c r="AU248" s="201">
        <f>VLOOKUP(AS248,'113勞保勞退單日級距表-請勿更改表內數字'!$B$4:$I$56,7,TRUE)</f>
        <v>0</v>
      </c>
      <c r="AV248" s="201">
        <f>VLOOKUP(AS248,'113勞保勞退單日級距表-請勿更改表內數字'!$B$4:$E$56,4,TRUE)*AP248</f>
        <v>0</v>
      </c>
      <c r="AW248" s="51">
        <f t="shared" si="150"/>
        <v>0</v>
      </c>
      <c r="AX248" s="50">
        <f t="shared" si="151"/>
        <v>0</v>
      </c>
      <c r="AY248" s="50">
        <f t="shared" si="152"/>
        <v>0</v>
      </c>
      <c r="AZ248" s="50">
        <f t="shared" si="153"/>
        <v>0</v>
      </c>
      <c r="BA248" s="39">
        <f t="shared" si="154"/>
        <v>0</v>
      </c>
      <c r="BB248" s="39">
        <f t="shared" si="155"/>
        <v>0</v>
      </c>
      <c r="BC248" s="39">
        <f t="shared" si="156"/>
        <v>0</v>
      </c>
      <c r="BD248" s="39">
        <f t="shared" si="157"/>
        <v>0</v>
      </c>
      <c r="BE248" s="39">
        <f t="shared" si="158"/>
        <v>0</v>
      </c>
      <c r="BF248" s="39">
        <f t="shared" si="159"/>
        <v>0</v>
      </c>
      <c r="BG248" s="39">
        <f t="shared" si="160"/>
        <v>0</v>
      </c>
      <c r="BH248" s="39">
        <f t="shared" si="161"/>
        <v>0</v>
      </c>
      <c r="BI248" s="39">
        <f t="shared" si="162"/>
        <v>0</v>
      </c>
      <c r="BJ248" s="39">
        <f t="shared" si="163"/>
        <v>0</v>
      </c>
      <c r="BK248" s="39">
        <f t="shared" si="164"/>
        <v>0</v>
      </c>
      <c r="BL248" s="39">
        <f t="shared" si="165"/>
        <v>0</v>
      </c>
      <c r="BM248" s="39">
        <f t="shared" si="166"/>
        <v>0</v>
      </c>
      <c r="BN248" s="39">
        <f t="shared" si="167"/>
        <v>0</v>
      </c>
      <c r="BO248" s="39">
        <f t="shared" si="168"/>
        <v>0</v>
      </c>
      <c r="BP248" s="39">
        <f t="shared" si="169"/>
        <v>0</v>
      </c>
      <c r="BQ248" s="39">
        <f t="shared" si="170"/>
        <v>0</v>
      </c>
      <c r="BR248" s="39">
        <f t="shared" si="171"/>
        <v>0</v>
      </c>
      <c r="BS248" s="39">
        <f t="shared" si="172"/>
        <v>0</v>
      </c>
      <c r="BT248" s="39">
        <f t="shared" si="173"/>
        <v>0</v>
      </c>
      <c r="BU248" s="39">
        <f t="shared" si="174"/>
        <v>0</v>
      </c>
      <c r="BV248" s="39">
        <f t="shared" si="175"/>
        <v>0</v>
      </c>
      <c r="BW248" s="39">
        <f t="shared" si="176"/>
        <v>0</v>
      </c>
      <c r="BX248" s="39">
        <f t="shared" si="177"/>
        <v>0</v>
      </c>
      <c r="BY248" s="39">
        <f t="shared" si="178"/>
        <v>0</v>
      </c>
      <c r="BZ248" s="39">
        <f t="shared" si="179"/>
        <v>0</v>
      </c>
      <c r="CA248" s="39">
        <f t="shared" si="180"/>
        <v>0</v>
      </c>
      <c r="CB248" s="39">
        <f t="shared" si="181"/>
        <v>0</v>
      </c>
      <c r="CC248" s="39">
        <f t="shared" si="182"/>
        <v>0</v>
      </c>
      <c r="CD248" s="39">
        <f t="shared" si="183"/>
        <v>0</v>
      </c>
      <c r="CE248" s="39">
        <f t="shared" si="184"/>
        <v>0</v>
      </c>
      <c r="CF248" s="80">
        <f t="shared" si="192"/>
        <v>0</v>
      </c>
      <c r="CG248" s="80">
        <f t="shared" si="192"/>
        <v>0</v>
      </c>
      <c r="CH248" s="80">
        <f t="shared" si="192"/>
        <v>0</v>
      </c>
      <c r="CI248" s="80">
        <f t="shared" si="192"/>
        <v>0</v>
      </c>
      <c r="CJ248" s="80">
        <f t="shared" si="192"/>
        <v>0</v>
      </c>
      <c r="CK248" s="80">
        <f t="shared" si="192"/>
        <v>0</v>
      </c>
      <c r="CL248" s="80">
        <f t="shared" si="192"/>
        <v>0</v>
      </c>
      <c r="CM248" s="80">
        <f t="shared" si="192"/>
        <v>0</v>
      </c>
      <c r="CN248" s="80">
        <f t="shared" si="191"/>
        <v>0</v>
      </c>
      <c r="CO248" s="80">
        <f t="shared" si="191"/>
        <v>0</v>
      </c>
      <c r="CP248" s="80">
        <f t="shared" si="191"/>
        <v>0</v>
      </c>
      <c r="CQ248" s="80">
        <f t="shared" si="191"/>
        <v>0</v>
      </c>
      <c r="CR248" s="80">
        <f t="shared" si="191"/>
        <v>0</v>
      </c>
      <c r="CS248" s="80">
        <f t="shared" si="188"/>
        <v>0</v>
      </c>
      <c r="CT248" s="80">
        <f t="shared" si="188"/>
        <v>0</v>
      </c>
      <c r="CU248" s="80">
        <f t="shared" si="188"/>
        <v>0</v>
      </c>
      <c r="CV248" s="80">
        <f t="shared" si="188"/>
        <v>0</v>
      </c>
      <c r="CW248" s="80">
        <f t="shared" si="188"/>
        <v>0</v>
      </c>
      <c r="CX248" s="80">
        <f t="shared" si="188"/>
        <v>0</v>
      </c>
      <c r="CY248" s="80">
        <f t="shared" si="193"/>
        <v>0</v>
      </c>
      <c r="CZ248" s="80">
        <f t="shared" si="193"/>
        <v>0</v>
      </c>
      <c r="DA248" s="80">
        <f t="shared" si="193"/>
        <v>0</v>
      </c>
      <c r="DB248" s="80">
        <f t="shared" si="193"/>
        <v>0</v>
      </c>
      <c r="DC248" s="80">
        <f t="shared" si="193"/>
        <v>0</v>
      </c>
      <c r="DD248" s="80">
        <f t="shared" si="193"/>
        <v>0</v>
      </c>
      <c r="DE248" s="80">
        <f t="shared" si="190"/>
        <v>0</v>
      </c>
      <c r="DF248" s="80">
        <f t="shared" si="190"/>
        <v>0</v>
      </c>
      <c r="DG248" s="80">
        <f t="shared" si="190"/>
        <v>0</v>
      </c>
      <c r="DH248" s="80">
        <f t="shared" si="190"/>
        <v>0</v>
      </c>
      <c r="DI248" s="80">
        <f t="shared" si="190"/>
        <v>0</v>
      </c>
      <c r="DJ248" s="80">
        <f t="shared" si="190"/>
        <v>0</v>
      </c>
      <c r="DK248" s="85">
        <f>VLOOKUP(CF248,'113勞保勞退單日級距表-請勿更改表內數字'!$B$4:$E$56,3,TRUE)</f>
        <v>0</v>
      </c>
      <c r="DL248" s="85">
        <f>VLOOKUP(CG248,'113勞保勞退單日級距表-請勿更改表內數字'!$B$4:$E$56,3,TRUE)</f>
        <v>0</v>
      </c>
      <c r="DM248" s="85">
        <f>VLOOKUP(CH248,'113勞保勞退單日級距表-請勿更改表內數字'!$B$4:$E$56,3,TRUE)</f>
        <v>0</v>
      </c>
      <c r="DN248" s="85">
        <f>VLOOKUP(CI248,'113勞保勞退單日級距表-請勿更改表內數字'!$B$4:$E$56,3,TRUE)</f>
        <v>0</v>
      </c>
      <c r="DO248" s="85">
        <f>VLOOKUP(CJ248,'113勞保勞退單日級距表-請勿更改表內數字'!$B$4:$E$56,3,TRUE)</f>
        <v>0</v>
      </c>
      <c r="DP248" s="85">
        <f>VLOOKUP(CK248,'113勞保勞退單日級距表-請勿更改表內數字'!$B$4:$E$56,3,TRUE)</f>
        <v>0</v>
      </c>
      <c r="DQ248" s="85">
        <f>VLOOKUP(CL248,'113勞保勞退單日級距表-請勿更改表內數字'!$B$4:$E$56,3,TRUE)</f>
        <v>0</v>
      </c>
      <c r="DR248" s="85">
        <f>VLOOKUP(CM248,'113勞保勞退單日級距表-請勿更改表內數字'!$B$4:$E$56,3,TRUE)</f>
        <v>0</v>
      </c>
      <c r="DS248" s="85">
        <f>VLOOKUP(CN248,'113勞保勞退單日級距表-請勿更改表內數字'!$B$4:$E$56,3,TRUE)</f>
        <v>0</v>
      </c>
      <c r="DT248" s="85">
        <f>VLOOKUP(CO248,'113勞保勞退單日級距表-請勿更改表內數字'!$B$4:$E$56,3,TRUE)</f>
        <v>0</v>
      </c>
      <c r="DU248" s="85">
        <f>VLOOKUP(CP248,'113勞保勞退單日級距表-請勿更改表內數字'!$B$4:$E$56,3,TRUE)</f>
        <v>0</v>
      </c>
      <c r="DV248" s="85">
        <f>VLOOKUP(CQ248,'113勞保勞退單日級距表-請勿更改表內數字'!$B$4:$E$56,3,TRUE)</f>
        <v>0</v>
      </c>
      <c r="DW248" s="85">
        <f>VLOOKUP(CR248,'113勞保勞退單日級距表-請勿更改表內數字'!$B$4:$E$56,3,TRUE)</f>
        <v>0</v>
      </c>
      <c r="DX248" s="85">
        <f>VLOOKUP(CS248,'113勞保勞退單日級距表-請勿更改表內數字'!$B$4:$E$56,3,TRUE)</f>
        <v>0</v>
      </c>
      <c r="DY248" s="85">
        <f>VLOOKUP(CT248,'113勞保勞退單日級距表-請勿更改表內數字'!$B$4:$E$56,3,TRUE)</f>
        <v>0</v>
      </c>
      <c r="DZ248" s="85">
        <f>VLOOKUP(CU248,'113勞保勞退單日級距表-請勿更改表內數字'!$B$4:$E$56,3,TRUE)</f>
        <v>0</v>
      </c>
      <c r="EA248" s="85">
        <f>VLOOKUP(CV248,'113勞保勞退單日級距表-請勿更改表內數字'!$B$4:$E$56,3,TRUE)</f>
        <v>0</v>
      </c>
      <c r="EB248" s="85">
        <f>VLOOKUP(CW248,'113勞保勞退單日級距表-請勿更改表內數字'!$B$4:$E$56,3,TRUE)</f>
        <v>0</v>
      </c>
      <c r="EC248" s="85">
        <f>VLOOKUP(CX248,'113勞保勞退單日級距表-請勿更改表內數字'!$B$4:$E$56,3,TRUE)</f>
        <v>0</v>
      </c>
      <c r="ED248" s="85">
        <f>VLOOKUP(CY248,'113勞保勞退單日級距表-請勿更改表內數字'!$B$4:$E$56,3,TRUE)</f>
        <v>0</v>
      </c>
      <c r="EE248" s="85">
        <f>VLOOKUP(CZ248,'113勞保勞退單日級距表-請勿更改表內數字'!$B$4:$E$56,3,TRUE)</f>
        <v>0</v>
      </c>
      <c r="EF248" s="85">
        <f>VLOOKUP(DA248,'113勞保勞退單日級距表-請勿更改表內數字'!$B$4:$E$56,3,TRUE)</f>
        <v>0</v>
      </c>
      <c r="EG248" s="85">
        <f>VLOOKUP(DB248,'113勞保勞退單日級距表-請勿更改表內數字'!$B$4:$E$56,3,TRUE)</f>
        <v>0</v>
      </c>
      <c r="EH248" s="85">
        <f>VLOOKUP(DC248,'113勞保勞退單日級距表-請勿更改表內數字'!$B$4:$E$56,3,TRUE)</f>
        <v>0</v>
      </c>
      <c r="EI248" s="85">
        <f>VLOOKUP(DD248,'113勞保勞退單日級距表-請勿更改表內數字'!$B$4:$E$56,3,TRUE)</f>
        <v>0</v>
      </c>
      <c r="EJ248" s="85">
        <f>VLOOKUP(DE248,'113勞保勞退單日級距表-請勿更改表內數字'!$B$4:$E$56,3,TRUE)</f>
        <v>0</v>
      </c>
      <c r="EK248" s="85">
        <f>VLOOKUP(DF248,'113勞保勞退單日級距表-請勿更改表內數字'!$B$4:$E$56,3,TRUE)</f>
        <v>0</v>
      </c>
      <c r="EL248" s="85">
        <f>VLOOKUP(DG248,'113勞保勞退單日級距表-請勿更改表內數字'!$B$4:$E$56,3,TRUE)</f>
        <v>0</v>
      </c>
      <c r="EM248" s="85">
        <f>VLOOKUP(DH248,'113勞保勞退單日級距表-請勿更改表內數字'!$B$4:$E$56,3,TRUE)</f>
        <v>0</v>
      </c>
      <c r="EN248" s="85">
        <f>VLOOKUP(DI248,'113勞保勞退單日級距表-請勿更改表內數字'!$B$4:$E$56,3,TRUE)</f>
        <v>0</v>
      </c>
      <c r="EO248" s="85">
        <f>VLOOKUP(DJ248,'113勞保勞退單日級距表-請勿更改表內數字'!$B$4:$E$56,3,TRUE)</f>
        <v>0</v>
      </c>
      <c r="EP248" s="84">
        <f>VLOOKUP(CF248,'113勞保勞退單日級距表-請勿更改表內數字'!$B$4:$E$56,4,TRUE)</f>
        <v>0</v>
      </c>
      <c r="EQ248" s="84">
        <f>VLOOKUP(CG248,'113勞保勞退單日級距表-請勿更改表內數字'!$B$4:$E$56,4,TRUE)</f>
        <v>0</v>
      </c>
      <c r="ER248" s="84">
        <f>VLOOKUP(CH248,'113勞保勞退單日級距表-請勿更改表內數字'!$B$4:$E$56,4,TRUE)</f>
        <v>0</v>
      </c>
      <c r="ES248" s="84">
        <f>VLOOKUP(CI248,'113勞保勞退單日級距表-請勿更改表內數字'!$B$4:$E$56,4,TRUE)</f>
        <v>0</v>
      </c>
      <c r="ET248" s="84">
        <f>VLOOKUP(CJ248,'113勞保勞退單日級距表-請勿更改表內數字'!$B$4:$E$56,4,TRUE)</f>
        <v>0</v>
      </c>
      <c r="EU248" s="84">
        <f>VLOOKUP(CK248,'113勞保勞退單日級距表-請勿更改表內數字'!$B$4:$E$56,4,TRUE)</f>
        <v>0</v>
      </c>
      <c r="EV248" s="84">
        <f>VLOOKUP(CL248,'113勞保勞退單日級距表-請勿更改表內數字'!$B$4:$E$56,4,TRUE)</f>
        <v>0</v>
      </c>
      <c r="EW248" s="84">
        <f>VLOOKUP(CM248,'113勞保勞退單日級距表-請勿更改表內數字'!$B$4:$E$56,4,TRUE)</f>
        <v>0</v>
      </c>
      <c r="EX248" s="84">
        <f>VLOOKUP(CN248,'113勞保勞退單日級距表-請勿更改表內數字'!$B$4:$E$56,4,TRUE)</f>
        <v>0</v>
      </c>
      <c r="EY248" s="84">
        <f>VLOOKUP(CO248,'113勞保勞退單日級距表-請勿更改表內數字'!$B$4:$E$56,4,TRUE)</f>
        <v>0</v>
      </c>
      <c r="EZ248" s="84">
        <f>VLOOKUP(CP248,'113勞保勞退單日級距表-請勿更改表內數字'!$B$4:$E$56,4,TRUE)</f>
        <v>0</v>
      </c>
      <c r="FA248" s="84">
        <f>VLOOKUP(CQ248,'113勞保勞退單日級距表-請勿更改表內數字'!$B$4:$E$56,4,TRUE)</f>
        <v>0</v>
      </c>
      <c r="FB248" s="84">
        <f>VLOOKUP(CR248,'113勞保勞退單日級距表-請勿更改表內數字'!$B$4:$E$56,4,TRUE)</f>
        <v>0</v>
      </c>
      <c r="FC248" s="84">
        <f>VLOOKUP(CS248,'113勞保勞退單日級距表-請勿更改表內數字'!$B$4:$E$56,4,TRUE)</f>
        <v>0</v>
      </c>
      <c r="FD248" s="84">
        <f>VLOOKUP(CT248,'113勞保勞退單日級距表-請勿更改表內數字'!$B$4:$E$56,4,TRUE)</f>
        <v>0</v>
      </c>
      <c r="FE248" s="84">
        <f>VLOOKUP(CU248,'113勞保勞退單日級距表-請勿更改表內數字'!$B$4:$E$56,4,TRUE)</f>
        <v>0</v>
      </c>
      <c r="FF248" s="84">
        <f>VLOOKUP(CV248,'113勞保勞退單日級距表-請勿更改表內數字'!$B$4:$E$56,4,TRUE)</f>
        <v>0</v>
      </c>
      <c r="FG248" s="84">
        <f>VLOOKUP(CW248,'113勞保勞退單日級距表-請勿更改表內數字'!$B$4:$E$56,4,TRUE)</f>
        <v>0</v>
      </c>
      <c r="FH248" s="84">
        <f>VLOOKUP(CX248,'113勞保勞退單日級距表-請勿更改表內數字'!$B$4:$E$56,4,TRUE)</f>
        <v>0</v>
      </c>
      <c r="FI248" s="84">
        <f>VLOOKUP(CY248,'113勞保勞退單日級距表-請勿更改表內數字'!$B$4:$E$56,4,TRUE)</f>
        <v>0</v>
      </c>
      <c r="FJ248" s="84">
        <f>VLOOKUP(CZ248,'113勞保勞退單日級距表-請勿更改表內數字'!$B$4:$E$56,4,TRUE)</f>
        <v>0</v>
      </c>
      <c r="FK248" s="84">
        <f>VLOOKUP(DA248,'113勞保勞退單日級距表-請勿更改表內數字'!$B$4:$E$56,4,TRUE)</f>
        <v>0</v>
      </c>
      <c r="FL248" s="84">
        <f>VLOOKUP(DB248,'113勞保勞退單日級距表-請勿更改表內數字'!$B$4:$E$56,4,TRUE)</f>
        <v>0</v>
      </c>
      <c r="FM248" s="84">
        <f>VLOOKUP(DC248,'113勞保勞退單日級距表-請勿更改表內數字'!$B$4:$E$56,4,TRUE)</f>
        <v>0</v>
      </c>
      <c r="FN248" s="84">
        <f>VLOOKUP(DD248,'113勞保勞退單日級距表-請勿更改表內數字'!$B$4:$E$56,4,TRUE)</f>
        <v>0</v>
      </c>
      <c r="FO248" s="84">
        <f>VLOOKUP(DE248,'113勞保勞退單日級距表-請勿更改表內數字'!$B$4:$E$56,4,TRUE)</f>
        <v>0</v>
      </c>
      <c r="FP248" s="84">
        <f>VLOOKUP(DF248,'113勞保勞退單日級距表-請勿更改表內數字'!$B$4:$E$56,4,TRUE)</f>
        <v>0</v>
      </c>
      <c r="FQ248" s="84">
        <f>VLOOKUP(DG248,'113勞保勞退單日級距表-請勿更改表內數字'!$B$4:$E$56,4,TRUE)</f>
        <v>0</v>
      </c>
      <c r="FR248" s="84">
        <f>VLOOKUP(DH248,'113勞保勞退單日級距表-請勿更改表內數字'!$B$4:$E$56,4,TRUE)</f>
        <v>0</v>
      </c>
      <c r="FS248" s="84">
        <f>VLOOKUP(DI248,'113勞保勞退單日級距表-請勿更改表內數字'!$B$4:$E$56,4,TRUE)</f>
        <v>0</v>
      </c>
      <c r="FT248" s="84">
        <f>VLOOKUP(DJ248,'113勞保勞退單日級距表-請勿更改表內數字'!$B$4:$E$56,4,TRUE)</f>
        <v>0</v>
      </c>
      <c r="FU248" s="83">
        <f>VLOOKUP(CF248,'113勞保勞退單日級距表-請勿更改表內數字'!$B$4:$I$56,8,TRUE)</f>
        <v>0</v>
      </c>
      <c r="FV248" s="83">
        <f>VLOOKUP(CG248,'113勞保勞退單日級距表-請勿更改表內數字'!$B$4:$I$56,8,TRUE)</f>
        <v>0</v>
      </c>
      <c r="FW248" s="83">
        <f>VLOOKUP(CH248,'113勞保勞退單日級距表-請勿更改表內數字'!$B$4:$I$56,8,TRUE)</f>
        <v>0</v>
      </c>
      <c r="FX248" s="83">
        <f>VLOOKUP(CI248,'113勞保勞退單日級距表-請勿更改表內數字'!$B$4:$I$56,8,TRUE)</f>
        <v>0</v>
      </c>
      <c r="FY248" s="83">
        <f>VLOOKUP(CJ248,'113勞保勞退單日級距表-請勿更改表內數字'!$B$4:$I$56,8,TRUE)</f>
        <v>0</v>
      </c>
      <c r="FZ248" s="83">
        <f>VLOOKUP(CK248,'113勞保勞退單日級距表-請勿更改表內數字'!$B$4:$I$56,8,TRUE)</f>
        <v>0</v>
      </c>
      <c r="GA248" s="83">
        <f>VLOOKUP(CL248,'113勞保勞退單日級距表-請勿更改表內數字'!$B$4:$I$56,8,TRUE)</f>
        <v>0</v>
      </c>
      <c r="GB248" s="83">
        <f>VLOOKUP(CM248,'113勞保勞退單日級距表-請勿更改表內數字'!$B$4:$I$56,8,TRUE)</f>
        <v>0</v>
      </c>
      <c r="GC248" s="83">
        <f>VLOOKUP(CN248,'113勞保勞退單日級距表-請勿更改表內數字'!$B$4:$I$56,8,TRUE)</f>
        <v>0</v>
      </c>
      <c r="GD248" s="83">
        <f>VLOOKUP(CO248,'113勞保勞退單日級距表-請勿更改表內數字'!$B$4:$I$56,8,TRUE)</f>
        <v>0</v>
      </c>
      <c r="GE248" s="83">
        <f>VLOOKUP(CP248,'113勞保勞退單日級距表-請勿更改表內數字'!$B$4:$I$56,8,TRUE)</f>
        <v>0</v>
      </c>
      <c r="GF248" s="83">
        <f>VLOOKUP(CQ248,'113勞保勞退單日級距表-請勿更改表內數字'!$B$4:$I$56,8,TRUE)</f>
        <v>0</v>
      </c>
      <c r="GG248" s="83">
        <f>VLOOKUP(CR248,'113勞保勞退單日級距表-請勿更改表內數字'!$B$4:$I$56,8,TRUE)</f>
        <v>0</v>
      </c>
      <c r="GH248" s="83">
        <f>VLOOKUP(CS248,'113勞保勞退單日級距表-請勿更改表內數字'!$B$4:$I$56,8,TRUE)</f>
        <v>0</v>
      </c>
      <c r="GI248" s="83">
        <f>VLOOKUP(CT248,'113勞保勞退單日級距表-請勿更改表內數字'!$B$4:$I$56,8,TRUE)</f>
        <v>0</v>
      </c>
      <c r="GJ248" s="83">
        <f>VLOOKUP(CU248,'113勞保勞退單日級距表-請勿更改表內數字'!$B$4:$I$56,8,TRUE)</f>
        <v>0</v>
      </c>
      <c r="GK248" s="83">
        <f>VLOOKUP(CV248,'113勞保勞退單日級距表-請勿更改表內數字'!$B$4:$I$56,8,TRUE)</f>
        <v>0</v>
      </c>
      <c r="GL248" s="83">
        <f>VLOOKUP(CW248,'113勞保勞退單日級距表-請勿更改表內數字'!$B$4:$I$56,8,TRUE)</f>
        <v>0</v>
      </c>
      <c r="GM248" s="83">
        <f>VLOOKUP(CX248,'113勞保勞退單日級距表-請勿更改表內數字'!$B$4:$I$56,8,TRUE)</f>
        <v>0</v>
      </c>
      <c r="GN248" s="83">
        <f>VLOOKUP(CY248,'113勞保勞退單日級距表-請勿更改表內數字'!$B$4:$I$56,8,TRUE)</f>
        <v>0</v>
      </c>
      <c r="GO248" s="83">
        <f>VLOOKUP(CZ248,'113勞保勞退單日級距表-請勿更改表內數字'!$B$4:$I$56,8,TRUE)</f>
        <v>0</v>
      </c>
      <c r="GP248" s="83">
        <f>VLOOKUP(DA248,'113勞保勞退單日級距表-請勿更改表內數字'!$B$4:$I$56,8,TRUE)</f>
        <v>0</v>
      </c>
      <c r="GQ248" s="83">
        <f>VLOOKUP(DB248,'113勞保勞退單日級距表-請勿更改表內數字'!$B$4:$I$56,8,TRUE)</f>
        <v>0</v>
      </c>
      <c r="GR248" s="83">
        <f>VLOOKUP(DC248,'113勞保勞退單日級距表-請勿更改表內數字'!$B$4:$I$56,8,TRUE)</f>
        <v>0</v>
      </c>
      <c r="GS248" s="83">
        <f>VLOOKUP(DD248,'113勞保勞退單日級距表-請勿更改表內數字'!$B$4:$I$56,8,TRUE)</f>
        <v>0</v>
      </c>
      <c r="GT248" s="83">
        <f>VLOOKUP(DE248,'113勞保勞退單日級距表-請勿更改表內數字'!$B$4:$I$56,8,TRUE)</f>
        <v>0</v>
      </c>
      <c r="GU248" s="83">
        <f>VLOOKUP(DF248,'113勞保勞退單日級距表-請勿更改表內數字'!$B$4:$I$56,8,TRUE)</f>
        <v>0</v>
      </c>
      <c r="GV248" s="83">
        <f>VLOOKUP(DG248,'113勞保勞退單日級距表-請勿更改表內數字'!$B$4:$I$56,8,TRUE)</f>
        <v>0</v>
      </c>
      <c r="GW248" s="83">
        <f>VLOOKUP(DH248,'113勞保勞退單日級距表-請勿更改表內數字'!$B$4:$I$56,8,TRUE)</f>
        <v>0</v>
      </c>
      <c r="GX248" s="83">
        <f>VLOOKUP(DI248,'113勞保勞退單日級距表-請勿更改表內數字'!$B$4:$I$56,8,TRUE)</f>
        <v>0</v>
      </c>
      <c r="GY248" s="83">
        <f>VLOOKUP(DJ248,'113勞保勞退單日級距表-請勿更改表內數字'!$B$4:$I$56,8,TRUE)</f>
        <v>0</v>
      </c>
    </row>
    <row r="249" spans="2:207">
      <c r="D249" s="166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AP249" s="219">
        <f t="shared" si="147"/>
        <v>0</v>
      </c>
      <c r="AQ249" s="43">
        <f t="shared" si="148"/>
        <v>0</v>
      </c>
      <c r="AR249" s="43">
        <f t="shared" si="149"/>
        <v>0</v>
      </c>
      <c r="AS249" s="209">
        <f t="shared" si="185"/>
        <v>0</v>
      </c>
      <c r="AT249" s="201">
        <f>VLOOKUP(AS249,'113勞保勞退單日級距表-請勿更改表內數字'!$B$4:$E$56,3,TRUE)*AP249</f>
        <v>0</v>
      </c>
      <c r="AU249" s="201">
        <f>VLOOKUP(AS249,'113勞保勞退單日級距表-請勿更改表內數字'!$B$4:$I$56,7,TRUE)</f>
        <v>0</v>
      </c>
      <c r="AV249" s="201">
        <f>VLOOKUP(AS249,'113勞保勞退單日級距表-請勿更改表內數字'!$B$4:$E$56,4,TRUE)*AP249</f>
        <v>0</v>
      </c>
      <c r="AW249" s="51">
        <f t="shared" si="150"/>
        <v>0</v>
      </c>
      <c r="AX249" s="50">
        <f t="shared" si="151"/>
        <v>0</v>
      </c>
      <c r="AY249" s="50">
        <f t="shared" si="152"/>
        <v>0</v>
      </c>
      <c r="AZ249" s="50">
        <f t="shared" si="153"/>
        <v>0</v>
      </c>
      <c r="BA249" s="39">
        <f t="shared" si="154"/>
        <v>0</v>
      </c>
      <c r="BB249" s="39">
        <f t="shared" si="155"/>
        <v>0</v>
      </c>
      <c r="BC249" s="39">
        <f t="shared" si="156"/>
        <v>0</v>
      </c>
      <c r="BD249" s="39">
        <f t="shared" si="157"/>
        <v>0</v>
      </c>
      <c r="BE249" s="39">
        <f t="shared" si="158"/>
        <v>0</v>
      </c>
      <c r="BF249" s="39">
        <f t="shared" si="159"/>
        <v>0</v>
      </c>
      <c r="BG249" s="39">
        <f t="shared" si="160"/>
        <v>0</v>
      </c>
      <c r="BH249" s="39">
        <f t="shared" si="161"/>
        <v>0</v>
      </c>
      <c r="BI249" s="39">
        <f t="shared" si="162"/>
        <v>0</v>
      </c>
      <c r="BJ249" s="39">
        <f t="shared" si="163"/>
        <v>0</v>
      </c>
      <c r="BK249" s="39">
        <f t="shared" si="164"/>
        <v>0</v>
      </c>
      <c r="BL249" s="39">
        <f t="shared" si="165"/>
        <v>0</v>
      </c>
      <c r="BM249" s="39">
        <f t="shared" si="166"/>
        <v>0</v>
      </c>
      <c r="BN249" s="39">
        <f t="shared" si="167"/>
        <v>0</v>
      </c>
      <c r="BO249" s="39">
        <f t="shared" si="168"/>
        <v>0</v>
      </c>
      <c r="BP249" s="39">
        <f t="shared" si="169"/>
        <v>0</v>
      </c>
      <c r="BQ249" s="39">
        <f t="shared" si="170"/>
        <v>0</v>
      </c>
      <c r="BR249" s="39">
        <f t="shared" si="171"/>
        <v>0</v>
      </c>
      <c r="BS249" s="39">
        <f t="shared" si="172"/>
        <v>0</v>
      </c>
      <c r="BT249" s="39">
        <f t="shared" si="173"/>
        <v>0</v>
      </c>
      <c r="BU249" s="39">
        <f t="shared" si="174"/>
        <v>0</v>
      </c>
      <c r="BV249" s="39">
        <f t="shared" si="175"/>
        <v>0</v>
      </c>
      <c r="BW249" s="39">
        <f t="shared" si="176"/>
        <v>0</v>
      </c>
      <c r="BX249" s="39">
        <f t="shared" si="177"/>
        <v>0</v>
      </c>
      <c r="BY249" s="39">
        <f t="shared" si="178"/>
        <v>0</v>
      </c>
      <c r="BZ249" s="39">
        <f t="shared" si="179"/>
        <v>0</v>
      </c>
      <c r="CA249" s="39">
        <f t="shared" si="180"/>
        <v>0</v>
      </c>
      <c r="CB249" s="39">
        <f t="shared" si="181"/>
        <v>0</v>
      </c>
      <c r="CC249" s="39">
        <f t="shared" si="182"/>
        <v>0</v>
      </c>
      <c r="CD249" s="39">
        <f t="shared" si="183"/>
        <v>0</v>
      </c>
      <c r="CE249" s="39">
        <f t="shared" si="184"/>
        <v>0</v>
      </c>
      <c r="CF249" s="80">
        <f t="shared" si="192"/>
        <v>0</v>
      </c>
      <c r="CG249" s="80">
        <f t="shared" si="192"/>
        <v>0</v>
      </c>
      <c r="CH249" s="80">
        <f t="shared" si="192"/>
        <v>0</v>
      </c>
      <c r="CI249" s="80">
        <f t="shared" si="192"/>
        <v>0</v>
      </c>
      <c r="CJ249" s="80">
        <f t="shared" si="192"/>
        <v>0</v>
      </c>
      <c r="CK249" s="80">
        <f t="shared" si="192"/>
        <v>0</v>
      </c>
      <c r="CL249" s="80">
        <f t="shared" si="192"/>
        <v>0</v>
      </c>
      <c r="CM249" s="80">
        <f t="shared" si="192"/>
        <v>0</v>
      </c>
      <c r="CN249" s="80">
        <f t="shared" si="191"/>
        <v>0</v>
      </c>
      <c r="CO249" s="80">
        <f t="shared" si="191"/>
        <v>0</v>
      </c>
      <c r="CP249" s="80">
        <f t="shared" si="191"/>
        <v>0</v>
      </c>
      <c r="CQ249" s="80">
        <f t="shared" si="191"/>
        <v>0</v>
      </c>
      <c r="CR249" s="80">
        <f t="shared" si="191"/>
        <v>0</v>
      </c>
      <c r="CS249" s="80">
        <f t="shared" si="188"/>
        <v>0</v>
      </c>
      <c r="CT249" s="80">
        <f t="shared" si="188"/>
        <v>0</v>
      </c>
      <c r="CU249" s="80">
        <f t="shared" si="188"/>
        <v>0</v>
      </c>
      <c r="CV249" s="80">
        <f t="shared" si="188"/>
        <v>0</v>
      </c>
      <c r="CW249" s="80">
        <f t="shared" si="188"/>
        <v>0</v>
      </c>
      <c r="CX249" s="80">
        <f t="shared" si="188"/>
        <v>0</v>
      </c>
      <c r="CY249" s="80">
        <f t="shared" si="193"/>
        <v>0</v>
      </c>
      <c r="CZ249" s="80">
        <f t="shared" si="193"/>
        <v>0</v>
      </c>
      <c r="DA249" s="80">
        <f t="shared" si="193"/>
        <v>0</v>
      </c>
      <c r="DB249" s="80">
        <f t="shared" si="193"/>
        <v>0</v>
      </c>
      <c r="DC249" s="80">
        <f t="shared" si="193"/>
        <v>0</v>
      </c>
      <c r="DD249" s="80">
        <f t="shared" si="193"/>
        <v>0</v>
      </c>
      <c r="DE249" s="80">
        <f t="shared" si="190"/>
        <v>0</v>
      </c>
      <c r="DF249" s="80">
        <f t="shared" si="190"/>
        <v>0</v>
      </c>
      <c r="DG249" s="80">
        <f t="shared" si="190"/>
        <v>0</v>
      </c>
      <c r="DH249" s="80">
        <f t="shared" si="190"/>
        <v>0</v>
      </c>
      <c r="DI249" s="80">
        <f t="shared" si="190"/>
        <v>0</v>
      </c>
      <c r="DJ249" s="80">
        <f t="shared" si="190"/>
        <v>0</v>
      </c>
      <c r="DK249" s="85">
        <f>VLOOKUP(CF249,'113勞保勞退單日級距表-請勿更改表內數字'!$B$4:$E$56,3,TRUE)</f>
        <v>0</v>
      </c>
      <c r="DL249" s="85">
        <f>VLOOKUP(CG249,'113勞保勞退單日級距表-請勿更改表內數字'!$B$4:$E$56,3,TRUE)</f>
        <v>0</v>
      </c>
      <c r="DM249" s="85">
        <f>VLOOKUP(CH249,'113勞保勞退單日級距表-請勿更改表內數字'!$B$4:$E$56,3,TRUE)</f>
        <v>0</v>
      </c>
      <c r="DN249" s="85">
        <f>VLOOKUP(CI249,'113勞保勞退單日級距表-請勿更改表內數字'!$B$4:$E$56,3,TRUE)</f>
        <v>0</v>
      </c>
      <c r="DO249" s="85">
        <f>VLOOKUP(CJ249,'113勞保勞退單日級距表-請勿更改表內數字'!$B$4:$E$56,3,TRUE)</f>
        <v>0</v>
      </c>
      <c r="DP249" s="85">
        <f>VLOOKUP(CK249,'113勞保勞退單日級距表-請勿更改表內數字'!$B$4:$E$56,3,TRUE)</f>
        <v>0</v>
      </c>
      <c r="DQ249" s="85">
        <f>VLOOKUP(CL249,'113勞保勞退單日級距表-請勿更改表內數字'!$B$4:$E$56,3,TRUE)</f>
        <v>0</v>
      </c>
      <c r="DR249" s="85">
        <f>VLOOKUP(CM249,'113勞保勞退單日級距表-請勿更改表內數字'!$B$4:$E$56,3,TRUE)</f>
        <v>0</v>
      </c>
      <c r="DS249" s="85">
        <f>VLOOKUP(CN249,'113勞保勞退單日級距表-請勿更改表內數字'!$B$4:$E$56,3,TRUE)</f>
        <v>0</v>
      </c>
      <c r="DT249" s="85">
        <f>VLOOKUP(CO249,'113勞保勞退單日級距表-請勿更改表內數字'!$B$4:$E$56,3,TRUE)</f>
        <v>0</v>
      </c>
      <c r="DU249" s="85">
        <f>VLOOKUP(CP249,'113勞保勞退單日級距表-請勿更改表內數字'!$B$4:$E$56,3,TRUE)</f>
        <v>0</v>
      </c>
      <c r="DV249" s="85">
        <f>VLOOKUP(CQ249,'113勞保勞退單日級距表-請勿更改表內數字'!$B$4:$E$56,3,TRUE)</f>
        <v>0</v>
      </c>
      <c r="DW249" s="85">
        <f>VLOOKUP(CR249,'113勞保勞退單日級距表-請勿更改表內數字'!$B$4:$E$56,3,TRUE)</f>
        <v>0</v>
      </c>
      <c r="DX249" s="85">
        <f>VLOOKUP(CS249,'113勞保勞退單日級距表-請勿更改表內數字'!$B$4:$E$56,3,TRUE)</f>
        <v>0</v>
      </c>
      <c r="DY249" s="85">
        <f>VLOOKUP(CT249,'113勞保勞退單日級距表-請勿更改表內數字'!$B$4:$E$56,3,TRUE)</f>
        <v>0</v>
      </c>
      <c r="DZ249" s="85">
        <f>VLOOKUP(CU249,'113勞保勞退單日級距表-請勿更改表內數字'!$B$4:$E$56,3,TRUE)</f>
        <v>0</v>
      </c>
      <c r="EA249" s="85">
        <f>VLOOKUP(CV249,'113勞保勞退單日級距表-請勿更改表內數字'!$B$4:$E$56,3,TRUE)</f>
        <v>0</v>
      </c>
      <c r="EB249" s="85">
        <f>VLOOKUP(CW249,'113勞保勞退單日級距表-請勿更改表內數字'!$B$4:$E$56,3,TRUE)</f>
        <v>0</v>
      </c>
      <c r="EC249" s="85">
        <f>VLOOKUP(CX249,'113勞保勞退單日級距表-請勿更改表內數字'!$B$4:$E$56,3,TRUE)</f>
        <v>0</v>
      </c>
      <c r="ED249" s="85">
        <f>VLOOKUP(CY249,'113勞保勞退單日級距表-請勿更改表內數字'!$B$4:$E$56,3,TRUE)</f>
        <v>0</v>
      </c>
      <c r="EE249" s="85">
        <f>VLOOKUP(CZ249,'113勞保勞退單日級距表-請勿更改表內數字'!$B$4:$E$56,3,TRUE)</f>
        <v>0</v>
      </c>
      <c r="EF249" s="85">
        <f>VLOOKUP(DA249,'113勞保勞退單日級距表-請勿更改表內數字'!$B$4:$E$56,3,TRUE)</f>
        <v>0</v>
      </c>
      <c r="EG249" s="85">
        <f>VLOOKUP(DB249,'113勞保勞退單日級距表-請勿更改表內數字'!$B$4:$E$56,3,TRUE)</f>
        <v>0</v>
      </c>
      <c r="EH249" s="85">
        <f>VLOOKUP(DC249,'113勞保勞退單日級距表-請勿更改表內數字'!$B$4:$E$56,3,TRUE)</f>
        <v>0</v>
      </c>
      <c r="EI249" s="85">
        <f>VLOOKUP(DD249,'113勞保勞退單日級距表-請勿更改表內數字'!$B$4:$E$56,3,TRUE)</f>
        <v>0</v>
      </c>
      <c r="EJ249" s="85">
        <f>VLOOKUP(DE249,'113勞保勞退單日級距表-請勿更改表內數字'!$B$4:$E$56,3,TRUE)</f>
        <v>0</v>
      </c>
      <c r="EK249" s="85">
        <f>VLOOKUP(DF249,'113勞保勞退單日級距表-請勿更改表內數字'!$B$4:$E$56,3,TRUE)</f>
        <v>0</v>
      </c>
      <c r="EL249" s="85">
        <f>VLOOKUP(DG249,'113勞保勞退單日級距表-請勿更改表內數字'!$B$4:$E$56,3,TRUE)</f>
        <v>0</v>
      </c>
      <c r="EM249" s="85">
        <f>VLOOKUP(DH249,'113勞保勞退單日級距表-請勿更改表內數字'!$B$4:$E$56,3,TRUE)</f>
        <v>0</v>
      </c>
      <c r="EN249" s="85">
        <f>VLOOKUP(DI249,'113勞保勞退單日級距表-請勿更改表內數字'!$B$4:$E$56,3,TRUE)</f>
        <v>0</v>
      </c>
      <c r="EO249" s="85">
        <f>VLOOKUP(DJ249,'113勞保勞退單日級距表-請勿更改表內數字'!$B$4:$E$56,3,TRUE)</f>
        <v>0</v>
      </c>
      <c r="EP249" s="84">
        <f>VLOOKUP(CF249,'113勞保勞退單日級距表-請勿更改表內數字'!$B$4:$E$56,4,TRUE)</f>
        <v>0</v>
      </c>
      <c r="EQ249" s="84">
        <f>VLOOKUP(CG249,'113勞保勞退單日級距表-請勿更改表內數字'!$B$4:$E$56,4,TRUE)</f>
        <v>0</v>
      </c>
      <c r="ER249" s="84">
        <f>VLOOKUP(CH249,'113勞保勞退單日級距表-請勿更改表內數字'!$B$4:$E$56,4,TRUE)</f>
        <v>0</v>
      </c>
      <c r="ES249" s="84">
        <f>VLOOKUP(CI249,'113勞保勞退單日級距表-請勿更改表內數字'!$B$4:$E$56,4,TRUE)</f>
        <v>0</v>
      </c>
      <c r="ET249" s="84">
        <f>VLOOKUP(CJ249,'113勞保勞退單日級距表-請勿更改表內數字'!$B$4:$E$56,4,TRUE)</f>
        <v>0</v>
      </c>
      <c r="EU249" s="84">
        <f>VLOOKUP(CK249,'113勞保勞退單日級距表-請勿更改表內數字'!$B$4:$E$56,4,TRUE)</f>
        <v>0</v>
      </c>
      <c r="EV249" s="84">
        <f>VLOOKUP(CL249,'113勞保勞退單日級距表-請勿更改表內數字'!$B$4:$E$56,4,TRUE)</f>
        <v>0</v>
      </c>
      <c r="EW249" s="84">
        <f>VLOOKUP(CM249,'113勞保勞退單日級距表-請勿更改表內數字'!$B$4:$E$56,4,TRUE)</f>
        <v>0</v>
      </c>
      <c r="EX249" s="84">
        <f>VLOOKUP(CN249,'113勞保勞退單日級距表-請勿更改表內數字'!$B$4:$E$56,4,TRUE)</f>
        <v>0</v>
      </c>
      <c r="EY249" s="84">
        <f>VLOOKUP(CO249,'113勞保勞退單日級距表-請勿更改表內數字'!$B$4:$E$56,4,TRUE)</f>
        <v>0</v>
      </c>
      <c r="EZ249" s="84">
        <f>VLOOKUP(CP249,'113勞保勞退單日級距表-請勿更改表內數字'!$B$4:$E$56,4,TRUE)</f>
        <v>0</v>
      </c>
      <c r="FA249" s="84">
        <f>VLOOKUP(CQ249,'113勞保勞退單日級距表-請勿更改表內數字'!$B$4:$E$56,4,TRUE)</f>
        <v>0</v>
      </c>
      <c r="FB249" s="84">
        <f>VLOOKUP(CR249,'113勞保勞退單日級距表-請勿更改表內數字'!$B$4:$E$56,4,TRUE)</f>
        <v>0</v>
      </c>
      <c r="FC249" s="84">
        <f>VLOOKUP(CS249,'113勞保勞退單日級距表-請勿更改表內數字'!$B$4:$E$56,4,TRUE)</f>
        <v>0</v>
      </c>
      <c r="FD249" s="84">
        <f>VLOOKUP(CT249,'113勞保勞退單日級距表-請勿更改表內數字'!$B$4:$E$56,4,TRUE)</f>
        <v>0</v>
      </c>
      <c r="FE249" s="84">
        <f>VLOOKUP(CU249,'113勞保勞退單日級距表-請勿更改表內數字'!$B$4:$E$56,4,TRUE)</f>
        <v>0</v>
      </c>
      <c r="FF249" s="84">
        <f>VLOOKUP(CV249,'113勞保勞退單日級距表-請勿更改表內數字'!$B$4:$E$56,4,TRUE)</f>
        <v>0</v>
      </c>
      <c r="FG249" s="84">
        <f>VLOOKUP(CW249,'113勞保勞退單日級距表-請勿更改表內數字'!$B$4:$E$56,4,TRUE)</f>
        <v>0</v>
      </c>
      <c r="FH249" s="84">
        <f>VLOOKUP(CX249,'113勞保勞退單日級距表-請勿更改表內數字'!$B$4:$E$56,4,TRUE)</f>
        <v>0</v>
      </c>
      <c r="FI249" s="84">
        <f>VLOOKUP(CY249,'113勞保勞退單日級距表-請勿更改表內數字'!$B$4:$E$56,4,TRUE)</f>
        <v>0</v>
      </c>
      <c r="FJ249" s="84">
        <f>VLOOKUP(CZ249,'113勞保勞退單日級距表-請勿更改表內數字'!$B$4:$E$56,4,TRUE)</f>
        <v>0</v>
      </c>
      <c r="FK249" s="84">
        <f>VLOOKUP(DA249,'113勞保勞退單日級距表-請勿更改表內數字'!$B$4:$E$56,4,TRUE)</f>
        <v>0</v>
      </c>
      <c r="FL249" s="84">
        <f>VLOOKUP(DB249,'113勞保勞退單日級距表-請勿更改表內數字'!$B$4:$E$56,4,TRUE)</f>
        <v>0</v>
      </c>
      <c r="FM249" s="84">
        <f>VLOOKUP(DC249,'113勞保勞退單日級距表-請勿更改表內數字'!$B$4:$E$56,4,TRUE)</f>
        <v>0</v>
      </c>
      <c r="FN249" s="84">
        <f>VLOOKUP(DD249,'113勞保勞退單日級距表-請勿更改表內數字'!$B$4:$E$56,4,TRUE)</f>
        <v>0</v>
      </c>
      <c r="FO249" s="84">
        <f>VLOOKUP(DE249,'113勞保勞退單日級距表-請勿更改表內數字'!$B$4:$E$56,4,TRUE)</f>
        <v>0</v>
      </c>
      <c r="FP249" s="84">
        <f>VLOOKUP(DF249,'113勞保勞退單日級距表-請勿更改表內數字'!$B$4:$E$56,4,TRUE)</f>
        <v>0</v>
      </c>
      <c r="FQ249" s="84">
        <f>VLOOKUP(DG249,'113勞保勞退單日級距表-請勿更改表內數字'!$B$4:$E$56,4,TRUE)</f>
        <v>0</v>
      </c>
      <c r="FR249" s="84">
        <f>VLOOKUP(DH249,'113勞保勞退單日級距表-請勿更改表內數字'!$B$4:$E$56,4,TRUE)</f>
        <v>0</v>
      </c>
      <c r="FS249" s="84">
        <f>VLOOKUP(DI249,'113勞保勞退單日級距表-請勿更改表內數字'!$B$4:$E$56,4,TRUE)</f>
        <v>0</v>
      </c>
      <c r="FT249" s="84">
        <f>VLOOKUP(DJ249,'113勞保勞退單日級距表-請勿更改表內數字'!$B$4:$E$56,4,TRUE)</f>
        <v>0</v>
      </c>
      <c r="FU249" s="83">
        <f>VLOOKUP(CF249,'113勞保勞退單日級距表-請勿更改表內數字'!$B$4:$I$56,8,TRUE)</f>
        <v>0</v>
      </c>
      <c r="FV249" s="83">
        <f>VLOOKUP(CG249,'113勞保勞退單日級距表-請勿更改表內數字'!$B$4:$I$56,8,TRUE)</f>
        <v>0</v>
      </c>
      <c r="FW249" s="83">
        <f>VLOOKUP(CH249,'113勞保勞退單日級距表-請勿更改表內數字'!$B$4:$I$56,8,TRUE)</f>
        <v>0</v>
      </c>
      <c r="FX249" s="83">
        <f>VLOOKUP(CI249,'113勞保勞退單日級距表-請勿更改表內數字'!$B$4:$I$56,8,TRUE)</f>
        <v>0</v>
      </c>
      <c r="FY249" s="83">
        <f>VLOOKUP(CJ249,'113勞保勞退單日級距表-請勿更改表內數字'!$B$4:$I$56,8,TRUE)</f>
        <v>0</v>
      </c>
      <c r="FZ249" s="83">
        <f>VLOOKUP(CK249,'113勞保勞退單日級距表-請勿更改表內數字'!$B$4:$I$56,8,TRUE)</f>
        <v>0</v>
      </c>
      <c r="GA249" s="83">
        <f>VLOOKUP(CL249,'113勞保勞退單日級距表-請勿更改表內數字'!$B$4:$I$56,8,TRUE)</f>
        <v>0</v>
      </c>
      <c r="GB249" s="83">
        <f>VLOOKUP(CM249,'113勞保勞退單日級距表-請勿更改表內數字'!$B$4:$I$56,8,TRUE)</f>
        <v>0</v>
      </c>
      <c r="GC249" s="83">
        <f>VLOOKUP(CN249,'113勞保勞退單日級距表-請勿更改表內數字'!$B$4:$I$56,8,TRUE)</f>
        <v>0</v>
      </c>
      <c r="GD249" s="83">
        <f>VLOOKUP(CO249,'113勞保勞退單日級距表-請勿更改表內數字'!$B$4:$I$56,8,TRUE)</f>
        <v>0</v>
      </c>
      <c r="GE249" s="83">
        <f>VLOOKUP(CP249,'113勞保勞退單日級距表-請勿更改表內數字'!$B$4:$I$56,8,TRUE)</f>
        <v>0</v>
      </c>
      <c r="GF249" s="83">
        <f>VLOOKUP(CQ249,'113勞保勞退單日級距表-請勿更改表內數字'!$B$4:$I$56,8,TRUE)</f>
        <v>0</v>
      </c>
      <c r="GG249" s="83">
        <f>VLOOKUP(CR249,'113勞保勞退單日級距表-請勿更改表內數字'!$B$4:$I$56,8,TRUE)</f>
        <v>0</v>
      </c>
      <c r="GH249" s="83">
        <f>VLOOKUP(CS249,'113勞保勞退單日級距表-請勿更改表內數字'!$B$4:$I$56,8,TRUE)</f>
        <v>0</v>
      </c>
      <c r="GI249" s="83">
        <f>VLOOKUP(CT249,'113勞保勞退單日級距表-請勿更改表內數字'!$B$4:$I$56,8,TRUE)</f>
        <v>0</v>
      </c>
      <c r="GJ249" s="83">
        <f>VLOOKUP(CU249,'113勞保勞退單日級距表-請勿更改表內數字'!$B$4:$I$56,8,TRUE)</f>
        <v>0</v>
      </c>
      <c r="GK249" s="83">
        <f>VLOOKUP(CV249,'113勞保勞退單日級距表-請勿更改表內數字'!$B$4:$I$56,8,TRUE)</f>
        <v>0</v>
      </c>
      <c r="GL249" s="83">
        <f>VLOOKUP(CW249,'113勞保勞退單日級距表-請勿更改表內數字'!$B$4:$I$56,8,TRUE)</f>
        <v>0</v>
      </c>
      <c r="GM249" s="83">
        <f>VLOOKUP(CX249,'113勞保勞退單日級距表-請勿更改表內數字'!$B$4:$I$56,8,TRUE)</f>
        <v>0</v>
      </c>
      <c r="GN249" s="83">
        <f>VLOOKUP(CY249,'113勞保勞退單日級距表-請勿更改表內數字'!$B$4:$I$56,8,TRUE)</f>
        <v>0</v>
      </c>
      <c r="GO249" s="83">
        <f>VLOOKUP(CZ249,'113勞保勞退單日級距表-請勿更改表內數字'!$B$4:$I$56,8,TRUE)</f>
        <v>0</v>
      </c>
      <c r="GP249" s="83">
        <f>VLOOKUP(DA249,'113勞保勞退單日級距表-請勿更改表內數字'!$B$4:$I$56,8,TRUE)</f>
        <v>0</v>
      </c>
      <c r="GQ249" s="83">
        <f>VLOOKUP(DB249,'113勞保勞退單日級距表-請勿更改表內數字'!$B$4:$I$56,8,TRUE)</f>
        <v>0</v>
      </c>
      <c r="GR249" s="83">
        <f>VLOOKUP(DC249,'113勞保勞退單日級距表-請勿更改表內數字'!$B$4:$I$56,8,TRUE)</f>
        <v>0</v>
      </c>
      <c r="GS249" s="83">
        <f>VLOOKUP(DD249,'113勞保勞退單日級距表-請勿更改表內數字'!$B$4:$I$56,8,TRUE)</f>
        <v>0</v>
      </c>
      <c r="GT249" s="83">
        <f>VLOOKUP(DE249,'113勞保勞退單日級距表-請勿更改表內數字'!$B$4:$I$56,8,TRUE)</f>
        <v>0</v>
      </c>
      <c r="GU249" s="83">
        <f>VLOOKUP(DF249,'113勞保勞退單日級距表-請勿更改表內數字'!$B$4:$I$56,8,TRUE)</f>
        <v>0</v>
      </c>
      <c r="GV249" s="83">
        <f>VLOOKUP(DG249,'113勞保勞退單日級距表-請勿更改表內數字'!$B$4:$I$56,8,TRUE)</f>
        <v>0</v>
      </c>
      <c r="GW249" s="83">
        <f>VLOOKUP(DH249,'113勞保勞退單日級距表-請勿更改表內數字'!$B$4:$I$56,8,TRUE)</f>
        <v>0</v>
      </c>
      <c r="GX249" s="83">
        <f>VLOOKUP(DI249,'113勞保勞退單日級距表-請勿更改表內數字'!$B$4:$I$56,8,TRUE)</f>
        <v>0</v>
      </c>
      <c r="GY249" s="83">
        <f>VLOOKUP(DJ249,'113勞保勞退單日級距表-請勿更改表內數字'!$B$4:$I$56,8,TRUE)</f>
        <v>0</v>
      </c>
    </row>
    <row r="250" spans="2:207">
      <c r="D250" s="166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AP250" s="219">
        <f t="shared" si="147"/>
        <v>0</v>
      </c>
      <c r="AQ250" s="43">
        <f t="shared" si="148"/>
        <v>0</v>
      </c>
      <c r="AR250" s="43">
        <f t="shared" si="149"/>
        <v>0</v>
      </c>
      <c r="AS250" s="209">
        <f t="shared" si="185"/>
        <v>0</v>
      </c>
      <c r="AT250" s="201">
        <f>VLOOKUP(AS250,'113勞保勞退單日級距表-請勿更改表內數字'!$B$4:$E$56,3,TRUE)*AP250</f>
        <v>0</v>
      </c>
      <c r="AU250" s="201">
        <f>VLOOKUP(AS250,'113勞保勞退單日級距表-請勿更改表內數字'!$B$4:$I$56,7,TRUE)</f>
        <v>0</v>
      </c>
      <c r="AV250" s="201">
        <f>VLOOKUP(AS250,'113勞保勞退單日級距表-請勿更改表內數字'!$B$4:$E$56,4,TRUE)*AP250</f>
        <v>0</v>
      </c>
      <c r="AW250" s="51">
        <f t="shared" si="150"/>
        <v>0</v>
      </c>
      <c r="AX250" s="50">
        <f t="shared" si="151"/>
        <v>0</v>
      </c>
      <c r="AY250" s="50">
        <f t="shared" si="152"/>
        <v>0</v>
      </c>
      <c r="AZ250" s="50">
        <f t="shared" si="153"/>
        <v>0</v>
      </c>
      <c r="BA250" s="39">
        <f t="shared" si="154"/>
        <v>0</v>
      </c>
      <c r="BB250" s="39">
        <f t="shared" si="155"/>
        <v>0</v>
      </c>
      <c r="BC250" s="39">
        <f t="shared" si="156"/>
        <v>0</v>
      </c>
      <c r="BD250" s="39">
        <f t="shared" si="157"/>
        <v>0</v>
      </c>
      <c r="BE250" s="39">
        <f t="shared" si="158"/>
        <v>0</v>
      </c>
      <c r="BF250" s="39">
        <f t="shared" si="159"/>
        <v>0</v>
      </c>
      <c r="BG250" s="39">
        <f t="shared" si="160"/>
        <v>0</v>
      </c>
      <c r="BH250" s="39">
        <f t="shared" si="161"/>
        <v>0</v>
      </c>
      <c r="BI250" s="39">
        <f t="shared" si="162"/>
        <v>0</v>
      </c>
      <c r="BJ250" s="39">
        <f t="shared" si="163"/>
        <v>0</v>
      </c>
      <c r="BK250" s="39">
        <f t="shared" si="164"/>
        <v>0</v>
      </c>
      <c r="BL250" s="39">
        <f t="shared" si="165"/>
        <v>0</v>
      </c>
      <c r="BM250" s="39">
        <f t="shared" si="166"/>
        <v>0</v>
      </c>
      <c r="BN250" s="39">
        <f t="shared" si="167"/>
        <v>0</v>
      </c>
      <c r="BO250" s="39">
        <f t="shared" si="168"/>
        <v>0</v>
      </c>
      <c r="BP250" s="39">
        <f t="shared" si="169"/>
        <v>0</v>
      </c>
      <c r="BQ250" s="39">
        <f t="shared" si="170"/>
        <v>0</v>
      </c>
      <c r="BR250" s="39">
        <f t="shared" si="171"/>
        <v>0</v>
      </c>
      <c r="BS250" s="39">
        <f t="shared" si="172"/>
        <v>0</v>
      </c>
      <c r="BT250" s="39">
        <f t="shared" si="173"/>
        <v>0</v>
      </c>
      <c r="BU250" s="39">
        <f t="shared" si="174"/>
        <v>0</v>
      </c>
      <c r="BV250" s="39">
        <f t="shared" si="175"/>
        <v>0</v>
      </c>
      <c r="BW250" s="39">
        <f t="shared" si="176"/>
        <v>0</v>
      </c>
      <c r="BX250" s="39">
        <f t="shared" si="177"/>
        <v>0</v>
      </c>
      <c r="BY250" s="39">
        <f t="shared" si="178"/>
        <v>0</v>
      </c>
      <c r="BZ250" s="39">
        <f t="shared" si="179"/>
        <v>0</v>
      </c>
      <c r="CA250" s="39">
        <f t="shared" si="180"/>
        <v>0</v>
      </c>
      <c r="CB250" s="39">
        <f t="shared" si="181"/>
        <v>0</v>
      </c>
      <c r="CC250" s="39">
        <f t="shared" si="182"/>
        <v>0</v>
      </c>
      <c r="CD250" s="39">
        <f t="shared" si="183"/>
        <v>0</v>
      </c>
      <c r="CE250" s="39">
        <f t="shared" si="184"/>
        <v>0</v>
      </c>
      <c r="CF250" s="80">
        <f t="shared" si="192"/>
        <v>0</v>
      </c>
      <c r="CG250" s="80">
        <f t="shared" si="192"/>
        <v>0</v>
      </c>
      <c r="CH250" s="80">
        <f t="shared" si="192"/>
        <v>0</v>
      </c>
      <c r="CI250" s="80">
        <f t="shared" si="192"/>
        <v>0</v>
      </c>
      <c r="CJ250" s="80">
        <f t="shared" si="192"/>
        <v>0</v>
      </c>
      <c r="CK250" s="80">
        <f t="shared" si="192"/>
        <v>0</v>
      </c>
      <c r="CL250" s="80">
        <f t="shared" si="192"/>
        <v>0</v>
      </c>
      <c r="CM250" s="80">
        <f t="shared" si="192"/>
        <v>0</v>
      </c>
      <c r="CN250" s="80">
        <f t="shared" si="191"/>
        <v>0</v>
      </c>
      <c r="CO250" s="80">
        <f t="shared" si="191"/>
        <v>0</v>
      </c>
      <c r="CP250" s="80">
        <f t="shared" si="191"/>
        <v>0</v>
      </c>
      <c r="CQ250" s="80">
        <f t="shared" si="191"/>
        <v>0</v>
      </c>
      <c r="CR250" s="80">
        <f t="shared" si="191"/>
        <v>0</v>
      </c>
      <c r="CS250" s="80">
        <f t="shared" si="188"/>
        <v>0</v>
      </c>
      <c r="CT250" s="80">
        <f t="shared" si="188"/>
        <v>0</v>
      </c>
      <c r="CU250" s="80">
        <f t="shared" si="188"/>
        <v>0</v>
      </c>
      <c r="CV250" s="80">
        <f t="shared" si="188"/>
        <v>0</v>
      </c>
      <c r="CW250" s="80">
        <f t="shared" si="188"/>
        <v>0</v>
      </c>
      <c r="CX250" s="80">
        <f t="shared" si="188"/>
        <v>0</v>
      </c>
      <c r="CY250" s="80">
        <f t="shared" si="193"/>
        <v>0</v>
      </c>
      <c r="CZ250" s="80">
        <f t="shared" si="193"/>
        <v>0</v>
      </c>
      <c r="DA250" s="80">
        <f t="shared" si="193"/>
        <v>0</v>
      </c>
      <c r="DB250" s="80">
        <f t="shared" si="193"/>
        <v>0</v>
      </c>
      <c r="DC250" s="80">
        <f t="shared" si="193"/>
        <v>0</v>
      </c>
      <c r="DD250" s="80">
        <f t="shared" si="193"/>
        <v>0</v>
      </c>
      <c r="DE250" s="80">
        <f t="shared" si="190"/>
        <v>0</v>
      </c>
      <c r="DF250" s="80">
        <f t="shared" si="190"/>
        <v>0</v>
      </c>
      <c r="DG250" s="80">
        <f t="shared" si="190"/>
        <v>0</v>
      </c>
      <c r="DH250" s="80">
        <f t="shared" si="190"/>
        <v>0</v>
      </c>
      <c r="DI250" s="80">
        <f t="shared" si="190"/>
        <v>0</v>
      </c>
      <c r="DJ250" s="80">
        <f t="shared" si="190"/>
        <v>0</v>
      </c>
      <c r="DK250" s="85">
        <f>VLOOKUP(CF250,'113勞保勞退單日級距表-請勿更改表內數字'!$B$4:$E$56,3,TRUE)</f>
        <v>0</v>
      </c>
      <c r="DL250" s="85">
        <f>VLOOKUP(CG250,'113勞保勞退單日級距表-請勿更改表內數字'!$B$4:$E$56,3,TRUE)</f>
        <v>0</v>
      </c>
      <c r="DM250" s="85">
        <f>VLOOKUP(CH250,'113勞保勞退單日級距表-請勿更改表內數字'!$B$4:$E$56,3,TRUE)</f>
        <v>0</v>
      </c>
      <c r="DN250" s="85">
        <f>VLOOKUP(CI250,'113勞保勞退單日級距表-請勿更改表內數字'!$B$4:$E$56,3,TRUE)</f>
        <v>0</v>
      </c>
      <c r="DO250" s="85">
        <f>VLOOKUP(CJ250,'113勞保勞退單日級距表-請勿更改表內數字'!$B$4:$E$56,3,TRUE)</f>
        <v>0</v>
      </c>
      <c r="DP250" s="85">
        <f>VLOOKUP(CK250,'113勞保勞退單日級距表-請勿更改表內數字'!$B$4:$E$56,3,TRUE)</f>
        <v>0</v>
      </c>
      <c r="DQ250" s="85">
        <f>VLOOKUP(CL250,'113勞保勞退單日級距表-請勿更改表內數字'!$B$4:$E$56,3,TRUE)</f>
        <v>0</v>
      </c>
      <c r="DR250" s="85">
        <f>VLOOKUP(CM250,'113勞保勞退單日級距表-請勿更改表內數字'!$B$4:$E$56,3,TRUE)</f>
        <v>0</v>
      </c>
      <c r="DS250" s="85">
        <f>VLOOKUP(CN250,'113勞保勞退單日級距表-請勿更改表內數字'!$B$4:$E$56,3,TRUE)</f>
        <v>0</v>
      </c>
      <c r="DT250" s="85">
        <f>VLOOKUP(CO250,'113勞保勞退單日級距表-請勿更改表內數字'!$B$4:$E$56,3,TRUE)</f>
        <v>0</v>
      </c>
      <c r="DU250" s="85">
        <f>VLOOKUP(CP250,'113勞保勞退單日級距表-請勿更改表內數字'!$B$4:$E$56,3,TRUE)</f>
        <v>0</v>
      </c>
      <c r="DV250" s="85">
        <f>VLOOKUP(CQ250,'113勞保勞退單日級距表-請勿更改表內數字'!$B$4:$E$56,3,TRUE)</f>
        <v>0</v>
      </c>
      <c r="DW250" s="85">
        <f>VLOOKUP(CR250,'113勞保勞退單日級距表-請勿更改表內數字'!$B$4:$E$56,3,TRUE)</f>
        <v>0</v>
      </c>
      <c r="DX250" s="85">
        <f>VLOOKUP(CS250,'113勞保勞退單日級距表-請勿更改表內數字'!$B$4:$E$56,3,TRUE)</f>
        <v>0</v>
      </c>
      <c r="DY250" s="85">
        <f>VLOOKUP(CT250,'113勞保勞退單日級距表-請勿更改表內數字'!$B$4:$E$56,3,TRUE)</f>
        <v>0</v>
      </c>
      <c r="DZ250" s="85">
        <f>VLOOKUP(CU250,'113勞保勞退單日級距表-請勿更改表內數字'!$B$4:$E$56,3,TRUE)</f>
        <v>0</v>
      </c>
      <c r="EA250" s="85">
        <f>VLOOKUP(CV250,'113勞保勞退單日級距表-請勿更改表內數字'!$B$4:$E$56,3,TRUE)</f>
        <v>0</v>
      </c>
      <c r="EB250" s="85">
        <f>VLOOKUP(CW250,'113勞保勞退單日級距表-請勿更改表內數字'!$B$4:$E$56,3,TRUE)</f>
        <v>0</v>
      </c>
      <c r="EC250" s="85">
        <f>VLOOKUP(CX250,'113勞保勞退單日級距表-請勿更改表內數字'!$B$4:$E$56,3,TRUE)</f>
        <v>0</v>
      </c>
      <c r="ED250" s="85">
        <f>VLOOKUP(CY250,'113勞保勞退單日級距表-請勿更改表內數字'!$B$4:$E$56,3,TRUE)</f>
        <v>0</v>
      </c>
      <c r="EE250" s="85">
        <f>VLOOKUP(CZ250,'113勞保勞退單日級距表-請勿更改表內數字'!$B$4:$E$56,3,TRUE)</f>
        <v>0</v>
      </c>
      <c r="EF250" s="85">
        <f>VLOOKUP(DA250,'113勞保勞退單日級距表-請勿更改表內數字'!$B$4:$E$56,3,TRUE)</f>
        <v>0</v>
      </c>
      <c r="EG250" s="85">
        <f>VLOOKUP(DB250,'113勞保勞退單日級距表-請勿更改表內數字'!$B$4:$E$56,3,TRUE)</f>
        <v>0</v>
      </c>
      <c r="EH250" s="85">
        <f>VLOOKUP(DC250,'113勞保勞退單日級距表-請勿更改表內數字'!$B$4:$E$56,3,TRUE)</f>
        <v>0</v>
      </c>
      <c r="EI250" s="85">
        <f>VLOOKUP(DD250,'113勞保勞退單日級距表-請勿更改表內數字'!$B$4:$E$56,3,TRUE)</f>
        <v>0</v>
      </c>
      <c r="EJ250" s="85">
        <f>VLOOKUP(DE250,'113勞保勞退單日級距表-請勿更改表內數字'!$B$4:$E$56,3,TRUE)</f>
        <v>0</v>
      </c>
      <c r="EK250" s="85">
        <f>VLOOKUP(DF250,'113勞保勞退單日級距表-請勿更改表內數字'!$B$4:$E$56,3,TRUE)</f>
        <v>0</v>
      </c>
      <c r="EL250" s="85">
        <f>VLOOKUP(DG250,'113勞保勞退單日級距表-請勿更改表內數字'!$B$4:$E$56,3,TRUE)</f>
        <v>0</v>
      </c>
      <c r="EM250" s="85">
        <f>VLOOKUP(DH250,'113勞保勞退單日級距表-請勿更改表內數字'!$B$4:$E$56,3,TRUE)</f>
        <v>0</v>
      </c>
      <c r="EN250" s="85">
        <f>VLOOKUP(DI250,'113勞保勞退單日級距表-請勿更改表內數字'!$B$4:$E$56,3,TRUE)</f>
        <v>0</v>
      </c>
      <c r="EO250" s="85">
        <f>VLOOKUP(DJ250,'113勞保勞退單日級距表-請勿更改表內數字'!$B$4:$E$56,3,TRUE)</f>
        <v>0</v>
      </c>
      <c r="EP250" s="84">
        <f>VLOOKUP(CF250,'113勞保勞退單日級距表-請勿更改表內數字'!$B$4:$E$56,4,TRUE)</f>
        <v>0</v>
      </c>
      <c r="EQ250" s="84">
        <f>VLOOKUP(CG250,'113勞保勞退單日級距表-請勿更改表內數字'!$B$4:$E$56,4,TRUE)</f>
        <v>0</v>
      </c>
      <c r="ER250" s="84">
        <f>VLOOKUP(CH250,'113勞保勞退單日級距表-請勿更改表內數字'!$B$4:$E$56,4,TRUE)</f>
        <v>0</v>
      </c>
      <c r="ES250" s="84">
        <f>VLOOKUP(CI250,'113勞保勞退單日級距表-請勿更改表內數字'!$B$4:$E$56,4,TRUE)</f>
        <v>0</v>
      </c>
      <c r="ET250" s="84">
        <f>VLOOKUP(CJ250,'113勞保勞退單日級距表-請勿更改表內數字'!$B$4:$E$56,4,TRUE)</f>
        <v>0</v>
      </c>
      <c r="EU250" s="84">
        <f>VLOOKUP(CK250,'113勞保勞退單日級距表-請勿更改表內數字'!$B$4:$E$56,4,TRUE)</f>
        <v>0</v>
      </c>
      <c r="EV250" s="84">
        <f>VLOOKUP(CL250,'113勞保勞退單日級距表-請勿更改表內數字'!$B$4:$E$56,4,TRUE)</f>
        <v>0</v>
      </c>
      <c r="EW250" s="84">
        <f>VLOOKUP(CM250,'113勞保勞退單日級距表-請勿更改表內數字'!$B$4:$E$56,4,TRUE)</f>
        <v>0</v>
      </c>
      <c r="EX250" s="84">
        <f>VLOOKUP(CN250,'113勞保勞退單日級距表-請勿更改表內數字'!$B$4:$E$56,4,TRUE)</f>
        <v>0</v>
      </c>
      <c r="EY250" s="84">
        <f>VLOOKUP(CO250,'113勞保勞退單日級距表-請勿更改表內數字'!$B$4:$E$56,4,TRUE)</f>
        <v>0</v>
      </c>
      <c r="EZ250" s="84">
        <f>VLOOKUP(CP250,'113勞保勞退單日級距表-請勿更改表內數字'!$B$4:$E$56,4,TRUE)</f>
        <v>0</v>
      </c>
      <c r="FA250" s="84">
        <f>VLOOKUP(CQ250,'113勞保勞退單日級距表-請勿更改表內數字'!$B$4:$E$56,4,TRUE)</f>
        <v>0</v>
      </c>
      <c r="FB250" s="84">
        <f>VLOOKUP(CR250,'113勞保勞退單日級距表-請勿更改表內數字'!$B$4:$E$56,4,TRUE)</f>
        <v>0</v>
      </c>
      <c r="FC250" s="84">
        <f>VLOOKUP(CS250,'113勞保勞退單日級距表-請勿更改表內數字'!$B$4:$E$56,4,TRUE)</f>
        <v>0</v>
      </c>
      <c r="FD250" s="84">
        <f>VLOOKUP(CT250,'113勞保勞退單日級距表-請勿更改表內數字'!$B$4:$E$56,4,TRUE)</f>
        <v>0</v>
      </c>
      <c r="FE250" s="84">
        <f>VLOOKUP(CU250,'113勞保勞退單日級距表-請勿更改表內數字'!$B$4:$E$56,4,TRUE)</f>
        <v>0</v>
      </c>
      <c r="FF250" s="84">
        <f>VLOOKUP(CV250,'113勞保勞退單日級距表-請勿更改表內數字'!$B$4:$E$56,4,TRUE)</f>
        <v>0</v>
      </c>
      <c r="FG250" s="84">
        <f>VLOOKUP(CW250,'113勞保勞退單日級距表-請勿更改表內數字'!$B$4:$E$56,4,TRUE)</f>
        <v>0</v>
      </c>
      <c r="FH250" s="84">
        <f>VLOOKUP(CX250,'113勞保勞退單日級距表-請勿更改表內數字'!$B$4:$E$56,4,TRUE)</f>
        <v>0</v>
      </c>
      <c r="FI250" s="84">
        <f>VLOOKUP(CY250,'113勞保勞退單日級距表-請勿更改表內數字'!$B$4:$E$56,4,TRUE)</f>
        <v>0</v>
      </c>
      <c r="FJ250" s="84">
        <f>VLOOKUP(CZ250,'113勞保勞退單日級距表-請勿更改表內數字'!$B$4:$E$56,4,TRUE)</f>
        <v>0</v>
      </c>
      <c r="FK250" s="84">
        <f>VLOOKUP(DA250,'113勞保勞退單日級距表-請勿更改表內數字'!$B$4:$E$56,4,TRUE)</f>
        <v>0</v>
      </c>
      <c r="FL250" s="84">
        <f>VLOOKUP(DB250,'113勞保勞退單日級距表-請勿更改表內數字'!$B$4:$E$56,4,TRUE)</f>
        <v>0</v>
      </c>
      <c r="FM250" s="84">
        <f>VLOOKUP(DC250,'113勞保勞退單日級距表-請勿更改表內數字'!$B$4:$E$56,4,TRUE)</f>
        <v>0</v>
      </c>
      <c r="FN250" s="84">
        <f>VLOOKUP(DD250,'113勞保勞退單日級距表-請勿更改表內數字'!$B$4:$E$56,4,TRUE)</f>
        <v>0</v>
      </c>
      <c r="FO250" s="84">
        <f>VLOOKUP(DE250,'113勞保勞退單日級距表-請勿更改表內數字'!$B$4:$E$56,4,TRUE)</f>
        <v>0</v>
      </c>
      <c r="FP250" s="84">
        <f>VLOOKUP(DF250,'113勞保勞退單日級距表-請勿更改表內數字'!$B$4:$E$56,4,TRUE)</f>
        <v>0</v>
      </c>
      <c r="FQ250" s="84">
        <f>VLOOKUP(DG250,'113勞保勞退單日級距表-請勿更改表內數字'!$B$4:$E$56,4,TRUE)</f>
        <v>0</v>
      </c>
      <c r="FR250" s="84">
        <f>VLOOKUP(DH250,'113勞保勞退單日級距表-請勿更改表內數字'!$B$4:$E$56,4,TRUE)</f>
        <v>0</v>
      </c>
      <c r="FS250" s="84">
        <f>VLOOKUP(DI250,'113勞保勞退單日級距表-請勿更改表內數字'!$B$4:$E$56,4,TRUE)</f>
        <v>0</v>
      </c>
      <c r="FT250" s="84">
        <f>VLOOKUP(DJ250,'113勞保勞退單日級距表-請勿更改表內數字'!$B$4:$E$56,4,TRUE)</f>
        <v>0</v>
      </c>
      <c r="FU250" s="83">
        <f>VLOOKUP(CF250,'113勞保勞退單日級距表-請勿更改表內數字'!$B$4:$I$56,8,TRUE)</f>
        <v>0</v>
      </c>
      <c r="FV250" s="83">
        <f>VLOOKUP(CG250,'113勞保勞退單日級距表-請勿更改表內數字'!$B$4:$I$56,8,TRUE)</f>
        <v>0</v>
      </c>
      <c r="FW250" s="83">
        <f>VLOOKUP(CH250,'113勞保勞退單日級距表-請勿更改表內數字'!$B$4:$I$56,8,TRUE)</f>
        <v>0</v>
      </c>
      <c r="FX250" s="83">
        <f>VLOOKUP(CI250,'113勞保勞退單日級距表-請勿更改表內數字'!$B$4:$I$56,8,TRUE)</f>
        <v>0</v>
      </c>
      <c r="FY250" s="83">
        <f>VLOOKUP(CJ250,'113勞保勞退單日級距表-請勿更改表內數字'!$B$4:$I$56,8,TRUE)</f>
        <v>0</v>
      </c>
      <c r="FZ250" s="83">
        <f>VLOOKUP(CK250,'113勞保勞退單日級距表-請勿更改表內數字'!$B$4:$I$56,8,TRUE)</f>
        <v>0</v>
      </c>
      <c r="GA250" s="83">
        <f>VLOOKUP(CL250,'113勞保勞退單日級距表-請勿更改表內數字'!$B$4:$I$56,8,TRUE)</f>
        <v>0</v>
      </c>
      <c r="GB250" s="83">
        <f>VLOOKUP(CM250,'113勞保勞退單日級距表-請勿更改表內數字'!$B$4:$I$56,8,TRUE)</f>
        <v>0</v>
      </c>
      <c r="GC250" s="83">
        <f>VLOOKUP(CN250,'113勞保勞退單日級距表-請勿更改表內數字'!$B$4:$I$56,8,TRUE)</f>
        <v>0</v>
      </c>
      <c r="GD250" s="83">
        <f>VLOOKUP(CO250,'113勞保勞退單日級距表-請勿更改表內數字'!$B$4:$I$56,8,TRUE)</f>
        <v>0</v>
      </c>
      <c r="GE250" s="83">
        <f>VLOOKUP(CP250,'113勞保勞退單日級距表-請勿更改表內數字'!$B$4:$I$56,8,TRUE)</f>
        <v>0</v>
      </c>
      <c r="GF250" s="83">
        <f>VLOOKUP(CQ250,'113勞保勞退單日級距表-請勿更改表內數字'!$B$4:$I$56,8,TRUE)</f>
        <v>0</v>
      </c>
      <c r="GG250" s="83">
        <f>VLOOKUP(CR250,'113勞保勞退單日級距表-請勿更改表內數字'!$B$4:$I$56,8,TRUE)</f>
        <v>0</v>
      </c>
      <c r="GH250" s="83">
        <f>VLOOKUP(CS250,'113勞保勞退單日級距表-請勿更改表內數字'!$B$4:$I$56,8,TRUE)</f>
        <v>0</v>
      </c>
      <c r="GI250" s="83">
        <f>VLOOKUP(CT250,'113勞保勞退單日級距表-請勿更改表內數字'!$B$4:$I$56,8,TRUE)</f>
        <v>0</v>
      </c>
      <c r="GJ250" s="83">
        <f>VLOOKUP(CU250,'113勞保勞退單日級距表-請勿更改表內數字'!$B$4:$I$56,8,TRUE)</f>
        <v>0</v>
      </c>
      <c r="GK250" s="83">
        <f>VLOOKUP(CV250,'113勞保勞退單日級距表-請勿更改表內數字'!$B$4:$I$56,8,TRUE)</f>
        <v>0</v>
      </c>
      <c r="GL250" s="83">
        <f>VLOOKUP(CW250,'113勞保勞退單日級距表-請勿更改表內數字'!$B$4:$I$56,8,TRUE)</f>
        <v>0</v>
      </c>
      <c r="GM250" s="83">
        <f>VLOOKUP(CX250,'113勞保勞退單日級距表-請勿更改表內數字'!$B$4:$I$56,8,TRUE)</f>
        <v>0</v>
      </c>
      <c r="GN250" s="83">
        <f>VLOOKUP(CY250,'113勞保勞退單日級距表-請勿更改表內數字'!$B$4:$I$56,8,TRUE)</f>
        <v>0</v>
      </c>
      <c r="GO250" s="83">
        <f>VLOOKUP(CZ250,'113勞保勞退單日級距表-請勿更改表內數字'!$B$4:$I$56,8,TRUE)</f>
        <v>0</v>
      </c>
      <c r="GP250" s="83">
        <f>VLOOKUP(DA250,'113勞保勞退單日級距表-請勿更改表內數字'!$B$4:$I$56,8,TRUE)</f>
        <v>0</v>
      </c>
      <c r="GQ250" s="83">
        <f>VLOOKUP(DB250,'113勞保勞退單日級距表-請勿更改表內數字'!$B$4:$I$56,8,TRUE)</f>
        <v>0</v>
      </c>
      <c r="GR250" s="83">
        <f>VLOOKUP(DC250,'113勞保勞退單日級距表-請勿更改表內數字'!$B$4:$I$56,8,TRUE)</f>
        <v>0</v>
      </c>
      <c r="GS250" s="83">
        <f>VLOOKUP(DD250,'113勞保勞退單日級距表-請勿更改表內數字'!$B$4:$I$56,8,TRUE)</f>
        <v>0</v>
      </c>
      <c r="GT250" s="83">
        <f>VLOOKUP(DE250,'113勞保勞退單日級距表-請勿更改表內數字'!$B$4:$I$56,8,TRUE)</f>
        <v>0</v>
      </c>
      <c r="GU250" s="83">
        <f>VLOOKUP(DF250,'113勞保勞退單日級距表-請勿更改表內數字'!$B$4:$I$56,8,TRUE)</f>
        <v>0</v>
      </c>
      <c r="GV250" s="83">
        <f>VLOOKUP(DG250,'113勞保勞退單日級距表-請勿更改表內數字'!$B$4:$I$56,8,TRUE)</f>
        <v>0</v>
      </c>
      <c r="GW250" s="83">
        <f>VLOOKUP(DH250,'113勞保勞退單日級距表-請勿更改表內數字'!$B$4:$I$56,8,TRUE)</f>
        <v>0</v>
      </c>
      <c r="GX250" s="83">
        <f>VLOOKUP(DI250,'113勞保勞退單日級距表-請勿更改表內數字'!$B$4:$I$56,8,TRUE)</f>
        <v>0</v>
      </c>
      <c r="GY250" s="83">
        <f>VLOOKUP(DJ250,'113勞保勞退單日級距表-請勿更改表內數字'!$B$4:$I$56,8,TRUE)</f>
        <v>0</v>
      </c>
    </row>
    <row r="251" spans="2:207">
      <c r="D251" s="166"/>
      <c r="G251" s="76"/>
      <c r="AP251" s="219">
        <f t="shared" si="147"/>
        <v>0</v>
      </c>
      <c r="AQ251" s="43">
        <f t="shared" si="148"/>
        <v>0</v>
      </c>
      <c r="AR251" s="43">
        <f t="shared" si="149"/>
        <v>0</v>
      </c>
      <c r="AS251" s="209">
        <f t="shared" si="185"/>
        <v>0</v>
      </c>
      <c r="AT251" s="201">
        <f>VLOOKUP(AS251,'113勞保勞退單日級距表-請勿更改表內數字'!$B$4:$E$56,3,TRUE)*AP251</f>
        <v>0</v>
      </c>
      <c r="AU251" s="201">
        <f>VLOOKUP(AS251,'113勞保勞退單日級距表-請勿更改表內數字'!$B$4:$I$56,7,TRUE)</f>
        <v>0</v>
      </c>
      <c r="AV251" s="201">
        <f>VLOOKUP(AS251,'113勞保勞退單日級距表-請勿更改表內數字'!$B$4:$E$56,4,TRUE)*AP251</f>
        <v>0</v>
      </c>
      <c r="AW251" s="51">
        <f t="shared" si="150"/>
        <v>0</v>
      </c>
      <c r="AX251" s="50">
        <f t="shared" si="151"/>
        <v>0</v>
      </c>
      <c r="AY251" s="50">
        <f t="shared" si="152"/>
        <v>0</v>
      </c>
      <c r="AZ251" s="50">
        <f t="shared" si="153"/>
        <v>0</v>
      </c>
      <c r="BA251" s="39">
        <f t="shared" si="154"/>
        <v>0</v>
      </c>
      <c r="BB251" s="39">
        <f t="shared" si="155"/>
        <v>0</v>
      </c>
      <c r="BC251" s="39">
        <f t="shared" si="156"/>
        <v>0</v>
      </c>
      <c r="BD251" s="39">
        <f t="shared" si="157"/>
        <v>0</v>
      </c>
      <c r="BE251" s="39">
        <f t="shared" si="158"/>
        <v>0</v>
      </c>
      <c r="BF251" s="39">
        <f t="shared" si="159"/>
        <v>0</v>
      </c>
      <c r="BG251" s="39">
        <f t="shared" si="160"/>
        <v>0</v>
      </c>
      <c r="BH251" s="39">
        <f t="shared" si="161"/>
        <v>0</v>
      </c>
      <c r="BI251" s="39">
        <f t="shared" si="162"/>
        <v>0</v>
      </c>
      <c r="BJ251" s="39">
        <f t="shared" si="163"/>
        <v>0</v>
      </c>
      <c r="BK251" s="39">
        <f t="shared" si="164"/>
        <v>0</v>
      </c>
      <c r="BL251" s="39">
        <f t="shared" si="165"/>
        <v>0</v>
      </c>
      <c r="BM251" s="39">
        <f t="shared" si="166"/>
        <v>0</v>
      </c>
      <c r="BN251" s="39">
        <f t="shared" si="167"/>
        <v>0</v>
      </c>
      <c r="BO251" s="39">
        <f t="shared" si="168"/>
        <v>0</v>
      </c>
      <c r="BP251" s="39">
        <f t="shared" si="169"/>
        <v>0</v>
      </c>
      <c r="BQ251" s="39">
        <f t="shared" si="170"/>
        <v>0</v>
      </c>
      <c r="BR251" s="39">
        <f t="shared" si="171"/>
        <v>0</v>
      </c>
      <c r="BS251" s="39">
        <f t="shared" si="172"/>
        <v>0</v>
      </c>
      <c r="BT251" s="39">
        <f t="shared" si="173"/>
        <v>0</v>
      </c>
      <c r="BU251" s="39">
        <f t="shared" si="174"/>
        <v>0</v>
      </c>
      <c r="BV251" s="39">
        <f t="shared" si="175"/>
        <v>0</v>
      </c>
      <c r="BW251" s="39">
        <f t="shared" si="176"/>
        <v>0</v>
      </c>
      <c r="BX251" s="39">
        <f t="shared" si="177"/>
        <v>0</v>
      </c>
      <c r="BY251" s="39">
        <f t="shared" si="178"/>
        <v>0</v>
      </c>
      <c r="BZ251" s="39">
        <f t="shared" si="179"/>
        <v>0</v>
      </c>
      <c r="CA251" s="39">
        <f t="shared" si="180"/>
        <v>0</v>
      </c>
      <c r="CB251" s="39">
        <f t="shared" si="181"/>
        <v>0</v>
      </c>
      <c r="CC251" s="39">
        <f t="shared" si="182"/>
        <v>0</v>
      </c>
      <c r="CD251" s="39">
        <f t="shared" si="183"/>
        <v>0</v>
      </c>
      <c r="CE251" s="39">
        <f t="shared" si="184"/>
        <v>0</v>
      </c>
      <c r="CF251" s="80">
        <f t="shared" si="192"/>
        <v>0</v>
      </c>
      <c r="CG251" s="80">
        <f t="shared" si="192"/>
        <v>0</v>
      </c>
      <c r="CH251" s="80">
        <f t="shared" si="192"/>
        <v>0</v>
      </c>
      <c r="CI251" s="80">
        <f t="shared" si="192"/>
        <v>0</v>
      </c>
      <c r="CJ251" s="80">
        <f t="shared" si="192"/>
        <v>0</v>
      </c>
      <c r="CK251" s="80">
        <f t="shared" si="192"/>
        <v>0</v>
      </c>
      <c r="CL251" s="80">
        <f t="shared" si="192"/>
        <v>0</v>
      </c>
      <c r="CM251" s="80">
        <f t="shared" si="192"/>
        <v>0</v>
      </c>
      <c r="CN251" s="80">
        <f t="shared" si="191"/>
        <v>0</v>
      </c>
      <c r="CO251" s="80">
        <f t="shared" si="191"/>
        <v>0</v>
      </c>
      <c r="CP251" s="80">
        <f t="shared" si="191"/>
        <v>0</v>
      </c>
      <c r="CQ251" s="80">
        <f t="shared" si="191"/>
        <v>0</v>
      </c>
      <c r="CR251" s="80">
        <f t="shared" si="191"/>
        <v>0</v>
      </c>
      <c r="CS251" s="80">
        <f t="shared" si="188"/>
        <v>0</v>
      </c>
      <c r="CT251" s="80">
        <f t="shared" si="188"/>
        <v>0</v>
      </c>
      <c r="CU251" s="80">
        <f t="shared" si="188"/>
        <v>0</v>
      </c>
      <c r="CV251" s="80">
        <f t="shared" si="188"/>
        <v>0</v>
      </c>
      <c r="CW251" s="80">
        <f t="shared" si="188"/>
        <v>0</v>
      </c>
      <c r="CX251" s="80">
        <f t="shared" si="188"/>
        <v>0</v>
      </c>
      <c r="CY251" s="80">
        <f t="shared" si="193"/>
        <v>0</v>
      </c>
      <c r="CZ251" s="80">
        <f t="shared" si="193"/>
        <v>0</v>
      </c>
      <c r="DA251" s="80">
        <f t="shared" si="193"/>
        <v>0</v>
      </c>
      <c r="DB251" s="80">
        <f t="shared" si="193"/>
        <v>0</v>
      </c>
      <c r="DC251" s="80">
        <f t="shared" si="193"/>
        <v>0</v>
      </c>
      <c r="DD251" s="80">
        <f t="shared" si="193"/>
        <v>0</v>
      </c>
      <c r="DE251" s="80">
        <f t="shared" si="190"/>
        <v>0</v>
      </c>
      <c r="DF251" s="80">
        <f t="shared" si="190"/>
        <v>0</v>
      </c>
      <c r="DG251" s="80">
        <f t="shared" si="190"/>
        <v>0</v>
      </c>
      <c r="DH251" s="80">
        <f t="shared" si="190"/>
        <v>0</v>
      </c>
      <c r="DI251" s="80">
        <f t="shared" si="190"/>
        <v>0</v>
      </c>
      <c r="DJ251" s="80">
        <f t="shared" si="190"/>
        <v>0</v>
      </c>
      <c r="DK251" s="85">
        <f>VLOOKUP(CF251,'113勞保勞退單日級距表-請勿更改表內數字'!$B$4:$E$56,3,TRUE)</f>
        <v>0</v>
      </c>
      <c r="DL251" s="85">
        <f>VLOOKUP(CG251,'113勞保勞退單日級距表-請勿更改表內數字'!$B$4:$E$56,3,TRUE)</f>
        <v>0</v>
      </c>
      <c r="DM251" s="85">
        <f>VLOOKUP(CH251,'113勞保勞退單日級距表-請勿更改表內數字'!$B$4:$E$56,3,TRUE)</f>
        <v>0</v>
      </c>
      <c r="DN251" s="85">
        <f>VLOOKUP(CI251,'113勞保勞退單日級距表-請勿更改表內數字'!$B$4:$E$56,3,TRUE)</f>
        <v>0</v>
      </c>
      <c r="DO251" s="85">
        <f>VLOOKUP(CJ251,'113勞保勞退單日級距表-請勿更改表內數字'!$B$4:$E$56,3,TRUE)</f>
        <v>0</v>
      </c>
      <c r="DP251" s="85">
        <f>VLOOKUP(CK251,'113勞保勞退單日級距表-請勿更改表內數字'!$B$4:$E$56,3,TRUE)</f>
        <v>0</v>
      </c>
      <c r="DQ251" s="85">
        <f>VLOOKUP(CL251,'113勞保勞退單日級距表-請勿更改表內數字'!$B$4:$E$56,3,TRUE)</f>
        <v>0</v>
      </c>
      <c r="DR251" s="85">
        <f>VLOOKUP(CM251,'113勞保勞退單日級距表-請勿更改表內數字'!$B$4:$E$56,3,TRUE)</f>
        <v>0</v>
      </c>
      <c r="DS251" s="85">
        <f>VLOOKUP(CN251,'113勞保勞退單日級距表-請勿更改表內數字'!$B$4:$E$56,3,TRUE)</f>
        <v>0</v>
      </c>
      <c r="DT251" s="85">
        <f>VLOOKUP(CO251,'113勞保勞退單日級距表-請勿更改表內數字'!$B$4:$E$56,3,TRUE)</f>
        <v>0</v>
      </c>
      <c r="DU251" s="85">
        <f>VLOOKUP(CP251,'113勞保勞退單日級距表-請勿更改表內數字'!$B$4:$E$56,3,TRUE)</f>
        <v>0</v>
      </c>
      <c r="DV251" s="85">
        <f>VLOOKUP(CQ251,'113勞保勞退單日級距表-請勿更改表內數字'!$B$4:$E$56,3,TRUE)</f>
        <v>0</v>
      </c>
      <c r="DW251" s="85">
        <f>VLOOKUP(CR251,'113勞保勞退單日級距表-請勿更改表內數字'!$B$4:$E$56,3,TRUE)</f>
        <v>0</v>
      </c>
      <c r="DX251" s="85">
        <f>VLOOKUP(CS251,'113勞保勞退單日級距表-請勿更改表內數字'!$B$4:$E$56,3,TRUE)</f>
        <v>0</v>
      </c>
      <c r="DY251" s="85">
        <f>VLOOKUP(CT251,'113勞保勞退單日級距表-請勿更改表內數字'!$B$4:$E$56,3,TRUE)</f>
        <v>0</v>
      </c>
      <c r="DZ251" s="85">
        <f>VLOOKUP(CU251,'113勞保勞退單日級距表-請勿更改表內數字'!$B$4:$E$56,3,TRUE)</f>
        <v>0</v>
      </c>
      <c r="EA251" s="85">
        <f>VLOOKUP(CV251,'113勞保勞退單日級距表-請勿更改表內數字'!$B$4:$E$56,3,TRUE)</f>
        <v>0</v>
      </c>
      <c r="EB251" s="85">
        <f>VLOOKUP(CW251,'113勞保勞退單日級距表-請勿更改表內數字'!$B$4:$E$56,3,TRUE)</f>
        <v>0</v>
      </c>
      <c r="EC251" s="85">
        <f>VLOOKUP(CX251,'113勞保勞退單日級距表-請勿更改表內數字'!$B$4:$E$56,3,TRUE)</f>
        <v>0</v>
      </c>
      <c r="ED251" s="85">
        <f>VLOOKUP(CY251,'113勞保勞退單日級距表-請勿更改表內數字'!$B$4:$E$56,3,TRUE)</f>
        <v>0</v>
      </c>
      <c r="EE251" s="85">
        <f>VLOOKUP(CZ251,'113勞保勞退單日級距表-請勿更改表內數字'!$B$4:$E$56,3,TRUE)</f>
        <v>0</v>
      </c>
      <c r="EF251" s="85">
        <f>VLOOKUP(DA251,'113勞保勞退單日級距表-請勿更改表內數字'!$B$4:$E$56,3,TRUE)</f>
        <v>0</v>
      </c>
      <c r="EG251" s="85">
        <f>VLOOKUP(DB251,'113勞保勞退單日級距表-請勿更改表內數字'!$B$4:$E$56,3,TRUE)</f>
        <v>0</v>
      </c>
      <c r="EH251" s="85">
        <f>VLOOKUP(DC251,'113勞保勞退單日級距表-請勿更改表內數字'!$B$4:$E$56,3,TRUE)</f>
        <v>0</v>
      </c>
      <c r="EI251" s="85">
        <f>VLOOKUP(DD251,'113勞保勞退單日級距表-請勿更改表內數字'!$B$4:$E$56,3,TRUE)</f>
        <v>0</v>
      </c>
      <c r="EJ251" s="85">
        <f>VLOOKUP(DE251,'113勞保勞退單日級距表-請勿更改表內數字'!$B$4:$E$56,3,TRUE)</f>
        <v>0</v>
      </c>
      <c r="EK251" s="85">
        <f>VLOOKUP(DF251,'113勞保勞退單日級距表-請勿更改表內數字'!$B$4:$E$56,3,TRUE)</f>
        <v>0</v>
      </c>
      <c r="EL251" s="85">
        <f>VLOOKUP(DG251,'113勞保勞退單日級距表-請勿更改表內數字'!$B$4:$E$56,3,TRUE)</f>
        <v>0</v>
      </c>
      <c r="EM251" s="85">
        <f>VLOOKUP(DH251,'113勞保勞退單日級距表-請勿更改表內數字'!$B$4:$E$56,3,TRUE)</f>
        <v>0</v>
      </c>
      <c r="EN251" s="85">
        <f>VLOOKUP(DI251,'113勞保勞退單日級距表-請勿更改表內數字'!$B$4:$E$56,3,TRUE)</f>
        <v>0</v>
      </c>
      <c r="EO251" s="85">
        <f>VLOOKUP(DJ251,'113勞保勞退單日級距表-請勿更改表內數字'!$B$4:$E$56,3,TRUE)</f>
        <v>0</v>
      </c>
      <c r="EP251" s="84">
        <f>VLOOKUP(CF251,'113勞保勞退單日級距表-請勿更改表內數字'!$B$4:$E$56,4,TRUE)</f>
        <v>0</v>
      </c>
      <c r="EQ251" s="84">
        <f>VLOOKUP(CG251,'113勞保勞退單日級距表-請勿更改表內數字'!$B$4:$E$56,4,TRUE)</f>
        <v>0</v>
      </c>
      <c r="ER251" s="84">
        <f>VLOOKUP(CH251,'113勞保勞退單日級距表-請勿更改表內數字'!$B$4:$E$56,4,TRUE)</f>
        <v>0</v>
      </c>
      <c r="ES251" s="84">
        <f>VLOOKUP(CI251,'113勞保勞退單日級距表-請勿更改表內數字'!$B$4:$E$56,4,TRUE)</f>
        <v>0</v>
      </c>
      <c r="ET251" s="84">
        <f>VLOOKUP(CJ251,'113勞保勞退單日級距表-請勿更改表內數字'!$B$4:$E$56,4,TRUE)</f>
        <v>0</v>
      </c>
      <c r="EU251" s="84">
        <f>VLOOKUP(CK251,'113勞保勞退單日級距表-請勿更改表內數字'!$B$4:$E$56,4,TRUE)</f>
        <v>0</v>
      </c>
      <c r="EV251" s="84">
        <f>VLOOKUP(CL251,'113勞保勞退單日級距表-請勿更改表內數字'!$B$4:$E$56,4,TRUE)</f>
        <v>0</v>
      </c>
      <c r="EW251" s="84">
        <f>VLOOKUP(CM251,'113勞保勞退單日級距表-請勿更改表內數字'!$B$4:$E$56,4,TRUE)</f>
        <v>0</v>
      </c>
      <c r="EX251" s="84">
        <f>VLOOKUP(CN251,'113勞保勞退單日級距表-請勿更改表內數字'!$B$4:$E$56,4,TRUE)</f>
        <v>0</v>
      </c>
      <c r="EY251" s="84">
        <f>VLOOKUP(CO251,'113勞保勞退單日級距表-請勿更改表內數字'!$B$4:$E$56,4,TRUE)</f>
        <v>0</v>
      </c>
      <c r="EZ251" s="84">
        <f>VLOOKUP(CP251,'113勞保勞退單日級距表-請勿更改表內數字'!$B$4:$E$56,4,TRUE)</f>
        <v>0</v>
      </c>
      <c r="FA251" s="84">
        <f>VLOOKUP(CQ251,'113勞保勞退單日級距表-請勿更改表內數字'!$B$4:$E$56,4,TRUE)</f>
        <v>0</v>
      </c>
      <c r="FB251" s="84">
        <f>VLOOKUP(CR251,'113勞保勞退單日級距表-請勿更改表內數字'!$B$4:$E$56,4,TRUE)</f>
        <v>0</v>
      </c>
      <c r="FC251" s="84">
        <f>VLOOKUP(CS251,'113勞保勞退單日級距表-請勿更改表內數字'!$B$4:$E$56,4,TRUE)</f>
        <v>0</v>
      </c>
      <c r="FD251" s="84">
        <f>VLOOKUP(CT251,'113勞保勞退單日級距表-請勿更改表內數字'!$B$4:$E$56,4,TRUE)</f>
        <v>0</v>
      </c>
      <c r="FE251" s="84">
        <f>VLOOKUP(CU251,'113勞保勞退單日級距表-請勿更改表內數字'!$B$4:$E$56,4,TRUE)</f>
        <v>0</v>
      </c>
      <c r="FF251" s="84">
        <f>VLOOKUP(CV251,'113勞保勞退單日級距表-請勿更改表內數字'!$B$4:$E$56,4,TRUE)</f>
        <v>0</v>
      </c>
      <c r="FG251" s="84">
        <f>VLOOKUP(CW251,'113勞保勞退單日級距表-請勿更改表內數字'!$B$4:$E$56,4,TRUE)</f>
        <v>0</v>
      </c>
      <c r="FH251" s="84">
        <f>VLOOKUP(CX251,'113勞保勞退單日級距表-請勿更改表內數字'!$B$4:$E$56,4,TRUE)</f>
        <v>0</v>
      </c>
      <c r="FI251" s="84">
        <f>VLOOKUP(CY251,'113勞保勞退單日級距表-請勿更改表內數字'!$B$4:$E$56,4,TRUE)</f>
        <v>0</v>
      </c>
      <c r="FJ251" s="84">
        <f>VLOOKUP(CZ251,'113勞保勞退單日級距表-請勿更改表內數字'!$B$4:$E$56,4,TRUE)</f>
        <v>0</v>
      </c>
      <c r="FK251" s="84">
        <f>VLOOKUP(DA251,'113勞保勞退單日級距表-請勿更改表內數字'!$B$4:$E$56,4,TRUE)</f>
        <v>0</v>
      </c>
      <c r="FL251" s="84">
        <f>VLOOKUP(DB251,'113勞保勞退單日級距表-請勿更改表內數字'!$B$4:$E$56,4,TRUE)</f>
        <v>0</v>
      </c>
      <c r="FM251" s="84">
        <f>VLOOKUP(DC251,'113勞保勞退單日級距表-請勿更改表內數字'!$B$4:$E$56,4,TRUE)</f>
        <v>0</v>
      </c>
      <c r="FN251" s="84">
        <f>VLOOKUP(DD251,'113勞保勞退單日級距表-請勿更改表內數字'!$B$4:$E$56,4,TRUE)</f>
        <v>0</v>
      </c>
      <c r="FO251" s="84">
        <f>VLOOKUP(DE251,'113勞保勞退單日級距表-請勿更改表內數字'!$B$4:$E$56,4,TRUE)</f>
        <v>0</v>
      </c>
      <c r="FP251" s="84">
        <f>VLOOKUP(DF251,'113勞保勞退單日級距表-請勿更改表內數字'!$B$4:$E$56,4,TRUE)</f>
        <v>0</v>
      </c>
      <c r="FQ251" s="84">
        <f>VLOOKUP(DG251,'113勞保勞退單日級距表-請勿更改表內數字'!$B$4:$E$56,4,TRUE)</f>
        <v>0</v>
      </c>
      <c r="FR251" s="84">
        <f>VLOOKUP(DH251,'113勞保勞退單日級距表-請勿更改表內數字'!$B$4:$E$56,4,TRUE)</f>
        <v>0</v>
      </c>
      <c r="FS251" s="84">
        <f>VLOOKUP(DI251,'113勞保勞退單日級距表-請勿更改表內數字'!$B$4:$E$56,4,TRUE)</f>
        <v>0</v>
      </c>
      <c r="FT251" s="84">
        <f>VLOOKUP(DJ251,'113勞保勞退單日級距表-請勿更改表內數字'!$B$4:$E$56,4,TRUE)</f>
        <v>0</v>
      </c>
      <c r="FU251" s="83">
        <f>VLOOKUP(CF251,'113勞保勞退單日級距表-請勿更改表內數字'!$B$4:$I$56,8,TRUE)</f>
        <v>0</v>
      </c>
      <c r="FV251" s="83">
        <f>VLOOKUP(CG251,'113勞保勞退單日級距表-請勿更改表內數字'!$B$4:$I$56,8,TRUE)</f>
        <v>0</v>
      </c>
      <c r="FW251" s="83">
        <f>VLOOKUP(CH251,'113勞保勞退單日級距表-請勿更改表內數字'!$B$4:$I$56,8,TRUE)</f>
        <v>0</v>
      </c>
      <c r="FX251" s="83">
        <f>VLOOKUP(CI251,'113勞保勞退單日級距表-請勿更改表內數字'!$B$4:$I$56,8,TRUE)</f>
        <v>0</v>
      </c>
      <c r="FY251" s="83">
        <f>VLOOKUP(CJ251,'113勞保勞退單日級距表-請勿更改表內數字'!$B$4:$I$56,8,TRUE)</f>
        <v>0</v>
      </c>
      <c r="FZ251" s="83">
        <f>VLOOKUP(CK251,'113勞保勞退單日級距表-請勿更改表內數字'!$B$4:$I$56,8,TRUE)</f>
        <v>0</v>
      </c>
      <c r="GA251" s="83">
        <f>VLOOKUP(CL251,'113勞保勞退單日級距表-請勿更改表內數字'!$B$4:$I$56,8,TRUE)</f>
        <v>0</v>
      </c>
      <c r="GB251" s="83">
        <f>VLOOKUP(CM251,'113勞保勞退單日級距表-請勿更改表內數字'!$B$4:$I$56,8,TRUE)</f>
        <v>0</v>
      </c>
      <c r="GC251" s="83">
        <f>VLOOKUP(CN251,'113勞保勞退單日級距表-請勿更改表內數字'!$B$4:$I$56,8,TRUE)</f>
        <v>0</v>
      </c>
      <c r="GD251" s="83">
        <f>VLOOKUP(CO251,'113勞保勞退單日級距表-請勿更改表內數字'!$B$4:$I$56,8,TRUE)</f>
        <v>0</v>
      </c>
      <c r="GE251" s="83">
        <f>VLOOKUP(CP251,'113勞保勞退單日級距表-請勿更改表內數字'!$B$4:$I$56,8,TRUE)</f>
        <v>0</v>
      </c>
      <c r="GF251" s="83">
        <f>VLOOKUP(CQ251,'113勞保勞退單日級距表-請勿更改表內數字'!$B$4:$I$56,8,TRUE)</f>
        <v>0</v>
      </c>
      <c r="GG251" s="83">
        <f>VLOOKUP(CR251,'113勞保勞退單日級距表-請勿更改表內數字'!$B$4:$I$56,8,TRUE)</f>
        <v>0</v>
      </c>
      <c r="GH251" s="83">
        <f>VLOOKUP(CS251,'113勞保勞退單日級距表-請勿更改表內數字'!$B$4:$I$56,8,TRUE)</f>
        <v>0</v>
      </c>
      <c r="GI251" s="83">
        <f>VLOOKUP(CT251,'113勞保勞退單日級距表-請勿更改表內數字'!$B$4:$I$56,8,TRUE)</f>
        <v>0</v>
      </c>
      <c r="GJ251" s="83">
        <f>VLOOKUP(CU251,'113勞保勞退單日級距表-請勿更改表內數字'!$B$4:$I$56,8,TRUE)</f>
        <v>0</v>
      </c>
      <c r="GK251" s="83">
        <f>VLOOKUP(CV251,'113勞保勞退單日級距表-請勿更改表內數字'!$B$4:$I$56,8,TRUE)</f>
        <v>0</v>
      </c>
      <c r="GL251" s="83">
        <f>VLOOKUP(CW251,'113勞保勞退單日級距表-請勿更改表內數字'!$B$4:$I$56,8,TRUE)</f>
        <v>0</v>
      </c>
      <c r="GM251" s="83">
        <f>VLOOKUP(CX251,'113勞保勞退單日級距表-請勿更改表內數字'!$B$4:$I$56,8,TRUE)</f>
        <v>0</v>
      </c>
      <c r="GN251" s="83">
        <f>VLOOKUP(CY251,'113勞保勞退單日級距表-請勿更改表內數字'!$B$4:$I$56,8,TRUE)</f>
        <v>0</v>
      </c>
      <c r="GO251" s="83">
        <f>VLOOKUP(CZ251,'113勞保勞退單日級距表-請勿更改表內數字'!$B$4:$I$56,8,TRUE)</f>
        <v>0</v>
      </c>
      <c r="GP251" s="83">
        <f>VLOOKUP(DA251,'113勞保勞退單日級距表-請勿更改表內數字'!$B$4:$I$56,8,TRUE)</f>
        <v>0</v>
      </c>
      <c r="GQ251" s="83">
        <f>VLOOKUP(DB251,'113勞保勞退單日級距表-請勿更改表內數字'!$B$4:$I$56,8,TRUE)</f>
        <v>0</v>
      </c>
      <c r="GR251" s="83">
        <f>VLOOKUP(DC251,'113勞保勞退單日級距表-請勿更改表內數字'!$B$4:$I$56,8,TRUE)</f>
        <v>0</v>
      </c>
      <c r="GS251" s="83">
        <f>VLOOKUP(DD251,'113勞保勞退單日級距表-請勿更改表內數字'!$B$4:$I$56,8,TRUE)</f>
        <v>0</v>
      </c>
      <c r="GT251" s="83">
        <f>VLOOKUP(DE251,'113勞保勞退單日級距表-請勿更改表內數字'!$B$4:$I$56,8,TRUE)</f>
        <v>0</v>
      </c>
      <c r="GU251" s="83">
        <f>VLOOKUP(DF251,'113勞保勞退單日級距表-請勿更改表內數字'!$B$4:$I$56,8,TRUE)</f>
        <v>0</v>
      </c>
      <c r="GV251" s="83">
        <f>VLOOKUP(DG251,'113勞保勞退單日級距表-請勿更改表內數字'!$B$4:$I$56,8,TRUE)</f>
        <v>0</v>
      </c>
      <c r="GW251" s="83">
        <f>VLOOKUP(DH251,'113勞保勞退單日級距表-請勿更改表內數字'!$B$4:$I$56,8,TRUE)</f>
        <v>0</v>
      </c>
      <c r="GX251" s="83">
        <f>VLOOKUP(DI251,'113勞保勞退單日級距表-請勿更改表內數字'!$B$4:$I$56,8,TRUE)</f>
        <v>0</v>
      </c>
      <c r="GY251" s="83">
        <f>VLOOKUP(DJ251,'113勞保勞退單日級距表-請勿更改表內數字'!$B$4:$I$56,8,TRUE)</f>
        <v>0</v>
      </c>
    </row>
    <row r="252" spans="2:207">
      <c r="D252" s="166"/>
      <c r="G252" s="192"/>
      <c r="AP252" s="219">
        <f t="shared" si="147"/>
        <v>0</v>
      </c>
      <c r="AQ252" s="43">
        <f t="shared" si="148"/>
        <v>0</v>
      </c>
      <c r="AR252" s="43">
        <f t="shared" si="149"/>
        <v>0</v>
      </c>
      <c r="AS252" s="209">
        <f t="shared" si="185"/>
        <v>0</v>
      </c>
      <c r="AT252" s="201">
        <f>VLOOKUP(AS252,'113勞保勞退單日級距表-請勿更改表內數字'!$B$4:$E$56,3,TRUE)*AP252</f>
        <v>0</v>
      </c>
      <c r="AU252" s="201">
        <f>VLOOKUP(AS252,'113勞保勞退單日級距表-請勿更改表內數字'!$B$4:$I$56,7,TRUE)</f>
        <v>0</v>
      </c>
      <c r="AV252" s="201">
        <f>VLOOKUP(AS252,'113勞保勞退單日級距表-請勿更改表內數字'!$B$4:$E$56,4,TRUE)*AP252</f>
        <v>0</v>
      </c>
      <c r="AW252" s="51">
        <f t="shared" si="150"/>
        <v>0</v>
      </c>
      <c r="AX252" s="50">
        <f t="shared" si="151"/>
        <v>0</v>
      </c>
      <c r="AY252" s="50">
        <f t="shared" si="152"/>
        <v>0</v>
      </c>
      <c r="AZ252" s="50">
        <f t="shared" si="153"/>
        <v>0</v>
      </c>
      <c r="BA252" s="39">
        <f t="shared" si="154"/>
        <v>0</v>
      </c>
      <c r="BB252" s="39">
        <f t="shared" si="155"/>
        <v>0</v>
      </c>
      <c r="BC252" s="39">
        <f t="shared" si="156"/>
        <v>0</v>
      </c>
      <c r="BD252" s="39">
        <f t="shared" si="157"/>
        <v>0</v>
      </c>
      <c r="BE252" s="39">
        <f t="shared" si="158"/>
        <v>0</v>
      </c>
      <c r="BF252" s="39">
        <f t="shared" si="159"/>
        <v>0</v>
      </c>
      <c r="BG252" s="39">
        <f t="shared" si="160"/>
        <v>0</v>
      </c>
      <c r="BH252" s="39">
        <f t="shared" si="161"/>
        <v>0</v>
      </c>
      <c r="BI252" s="39">
        <f t="shared" si="162"/>
        <v>0</v>
      </c>
      <c r="BJ252" s="39">
        <f t="shared" si="163"/>
        <v>0</v>
      </c>
      <c r="BK252" s="39">
        <f t="shared" si="164"/>
        <v>0</v>
      </c>
      <c r="BL252" s="39">
        <f t="shared" si="165"/>
        <v>0</v>
      </c>
      <c r="BM252" s="39">
        <f t="shared" si="166"/>
        <v>0</v>
      </c>
      <c r="BN252" s="39">
        <f t="shared" si="167"/>
        <v>0</v>
      </c>
      <c r="BO252" s="39">
        <f t="shared" si="168"/>
        <v>0</v>
      </c>
      <c r="BP252" s="39">
        <f t="shared" si="169"/>
        <v>0</v>
      </c>
      <c r="BQ252" s="39">
        <f t="shared" si="170"/>
        <v>0</v>
      </c>
      <c r="BR252" s="39">
        <f t="shared" si="171"/>
        <v>0</v>
      </c>
      <c r="BS252" s="39">
        <f t="shared" si="172"/>
        <v>0</v>
      </c>
      <c r="BT252" s="39">
        <f t="shared" si="173"/>
        <v>0</v>
      </c>
      <c r="BU252" s="39">
        <f t="shared" si="174"/>
        <v>0</v>
      </c>
      <c r="BV252" s="39">
        <f t="shared" si="175"/>
        <v>0</v>
      </c>
      <c r="BW252" s="39">
        <f t="shared" si="176"/>
        <v>0</v>
      </c>
      <c r="BX252" s="39">
        <f t="shared" si="177"/>
        <v>0</v>
      </c>
      <c r="BY252" s="39">
        <f t="shared" si="178"/>
        <v>0</v>
      </c>
      <c r="BZ252" s="39">
        <f t="shared" si="179"/>
        <v>0</v>
      </c>
      <c r="CA252" s="39">
        <f t="shared" si="180"/>
        <v>0</v>
      </c>
      <c r="CB252" s="39">
        <f t="shared" si="181"/>
        <v>0</v>
      </c>
      <c r="CC252" s="39">
        <f t="shared" si="182"/>
        <v>0</v>
      </c>
      <c r="CD252" s="39">
        <f t="shared" si="183"/>
        <v>0</v>
      </c>
      <c r="CE252" s="39">
        <f t="shared" si="184"/>
        <v>0</v>
      </c>
      <c r="CF252" s="80">
        <f t="shared" si="192"/>
        <v>0</v>
      </c>
      <c r="CG252" s="80">
        <f t="shared" si="192"/>
        <v>0</v>
      </c>
      <c r="CH252" s="80">
        <f t="shared" si="192"/>
        <v>0</v>
      </c>
      <c r="CI252" s="80">
        <f t="shared" si="192"/>
        <v>0</v>
      </c>
      <c r="CJ252" s="80">
        <f t="shared" si="192"/>
        <v>0</v>
      </c>
      <c r="CK252" s="80">
        <f t="shared" si="192"/>
        <v>0</v>
      </c>
      <c r="CL252" s="80">
        <f t="shared" si="192"/>
        <v>0</v>
      </c>
      <c r="CM252" s="80">
        <f t="shared" si="192"/>
        <v>0</v>
      </c>
      <c r="CN252" s="80">
        <f t="shared" si="191"/>
        <v>0</v>
      </c>
      <c r="CO252" s="80">
        <f t="shared" si="191"/>
        <v>0</v>
      </c>
      <c r="CP252" s="80">
        <f t="shared" si="191"/>
        <v>0</v>
      </c>
      <c r="CQ252" s="80">
        <f t="shared" si="191"/>
        <v>0</v>
      </c>
      <c r="CR252" s="80">
        <f t="shared" si="191"/>
        <v>0</v>
      </c>
      <c r="CS252" s="80">
        <f t="shared" si="188"/>
        <v>0</v>
      </c>
      <c r="CT252" s="80">
        <f t="shared" si="188"/>
        <v>0</v>
      </c>
      <c r="CU252" s="80">
        <f t="shared" si="188"/>
        <v>0</v>
      </c>
      <c r="CV252" s="80">
        <f t="shared" si="188"/>
        <v>0</v>
      </c>
      <c r="CW252" s="80">
        <f t="shared" si="188"/>
        <v>0</v>
      </c>
      <c r="CX252" s="80">
        <f t="shared" si="188"/>
        <v>0</v>
      </c>
      <c r="CY252" s="80">
        <f t="shared" si="193"/>
        <v>0</v>
      </c>
      <c r="CZ252" s="80">
        <f t="shared" si="193"/>
        <v>0</v>
      </c>
      <c r="DA252" s="80">
        <f t="shared" si="193"/>
        <v>0</v>
      </c>
      <c r="DB252" s="80">
        <f t="shared" si="193"/>
        <v>0</v>
      </c>
      <c r="DC252" s="80">
        <f t="shared" si="193"/>
        <v>0</v>
      </c>
      <c r="DD252" s="80">
        <f t="shared" si="193"/>
        <v>0</v>
      </c>
      <c r="DE252" s="80">
        <f t="shared" si="190"/>
        <v>0</v>
      </c>
      <c r="DF252" s="80">
        <f t="shared" si="190"/>
        <v>0</v>
      </c>
      <c r="DG252" s="80">
        <f t="shared" si="190"/>
        <v>0</v>
      </c>
      <c r="DH252" s="80">
        <f t="shared" si="190"/>
        <v>0</v>
      </c>
      <c r="DI252" s="80">
        <f t="shared" si="190"/>
        <v>0</v>
      </c>
      <c r="DJ252" s="80">
        <f t="shared" si="190"/>
        <v>0</v>
      </c>
      <c r="DK252" s="85">
        <f>VLOOKUP(CF252,'113勞保勞退單日級距表-請勿更改表內數字'!$B$4:$E$56,3,TRUE)</f>
        <v>0</v>
      </c>
      <c r="DL252" s="85">
        <f>VLOOKUP(CG252,'113勞保勞退單日級距表-請勿更改表內數字'!$B$4:$E$56,3,TRUE)</f>
        <v>0</v>
      </c>
      <c r="DM252" s="85">
        <f>VLOOKUP(CH252,'113勞保勞退單日級距表-請勿更改表內數字'!$B$4:$E$56,3,TRUE)</f>
        <v>0</v>
      </c>
      <c r="DN252" s="85">
        <f>VLOOKUP(CI252,'113勞保勞退單日級距表-請勿更改表內數字'!$B$4:$E$56,3,TRUE)</f>
        <v>0</v>
      </c>
      <c r="DO252" s="85">
        <f>VLOOKUP(CJ252,'113勞保勞退單日級距表-請勿更改表內數字'!$B$4:$E$56,3,TRUE)</f>
        <v>0</v>
      </c>
      <c r="DP252" s="85">
        <f>VLOOKUP(CK252,'113勞保勞退單日級距表-請勿更改表內數字'!$B$4:$E$56,3,TRUE)</f>
        <v>0</v>
      </c>
      <c r="DQ252" s="85">
        <f>VLOOKUP(CL252,'113勞保勞退單日級距表-請勿更改表內數字'!$B$4:$E$56,3,TRUE)</f>
        <v>0</v>
      </c>
      <c r="DR252" s="85">
        <f>VLOOKUP(CM252,'113勞保勞退單日級距表-請勿更改表內數字'!$B$4:$E$56,3,TRUE)</f>
        <v>0</v>
      </c>
      <c r="DS252" s="85">
        <f>VLOOKUP(CN252,'113勞保勞退單日級距表-請勿更改表內數字'!$B$4:$E$56,3,TRUE)</f>
        <v>0</v>
      </c>
      <c r="DT252" s="85">
        <f>VLOOKUP(CO252,'113勞保勞退單日級距表-請勿更改表內數字'!$B$4:$E$56,3,TRUE)</f>
        <v>0</v>
      </c>
      <c r="DU252" s="85">
        <f>VLOOKUP(CP252,'113勞保勞退單日級距表-請勿更改表內數字'!$B$4:$E$56,3,TRUE)</f>
        <v>0</v>
      </c>
      <c r="DV252" s="85">
        <f>VLOOKUP(CQ252,'113勞保勞退單日級距表-請勿更改表內數字'!$B$4:$E$56,3,TRUE)</f>
        <v>0</v>
      </c>
      <c r="DW252" s="85">
        <f>VLOOKUP(CR252,'113勞保勞退單日級距表-請勿更改表內數字'!$B$4:$E$56,3,TRUE)</f>
        <v>0</v>
      </c>
      <c r="DX252" s="85">
        <f>VLOOKUP(CS252,'113勞保勞退單日級距表-請勿更改表內數字'!$B$4:$E$56,3,TRUE)</f>
        <v>0</v>
      </c>
      <c r="DY252" s="85">
        <f>VLOOKUP(CT252,'113勞保勞退單日級距表-請勿更改表內數字'!$B$4:$E$56,3,TRUE)</f>
        <v>0</v>
      </c>
      <c r="DZ252" s="85">
        <f>VLOOKUP(CU252,'113勞保勞退單日級距表-請勿更改表內數字'!$B$4:$E$56,3,TRUE)</f>
        <v>0</v>
      </c>
      <c r="EA252" s="85">
        <f>VLOOKUP(CV252,'113勞保勞退單日級距表-請勿更改表內數字'!$B$4:$E$56,3,TRUE)</f>
        <v>0</v>
      </c>
      <c r="EB252" s="85">
        <f>VLOOKUP(CW252,'113勞保勞退單日級距表-請勿更改表內數字'!$B$4:$E$56,3,TRUE)</f>
        <v>0</v>
      </c>
      <c r="EC252" s="85">
        <f>VLOOKUP(CX252,'113勞保勞退單日級距表-請勿更改表內數字'!$B$4:$E$56,3,TRUE)</f>
        <v>0</v>
      </c>
      <c r="ED252" s="85">
        <f>VLOOKUP(CY252,'113勞保勞退單日級距表-請勿更改表內數字'!$B$4:$E$56,3,TRUE)</f>
        <v>0</v>
      </c>
      <c r="EE252" s="85">
        <f>VLOOKUP(CZ252,'113勞保勞退單日級距表-請勿更改表內數字'!$B$4:$E$56,3,TRUE)</f>
        <v>0</v>
      </c>
      <c r="EF252" s="85">
        <f>VLOOKUP(DA252,'113勞保勞退單日級距表-請勿更改表內數字'!$B$4:$E$56,3,TRUE)</f>
        <v>0</v>
      </c>
      <c r="EG252" s="85">
        <f>VLOOKUP(DB252,'113勞保勞退單日級距表-請勿更改表內數字'!$B$4:$E$56,3,TRUE)</f>
        <v>0</v>
      </c>
      <c r="EH252" s="85">
        <f>VLOOKUP(DC252,'113勞保勞退單日級距表-請勿更改表內數字'!$B$4:$E$56,3,TRUE)</f>
        <v>0</v>
      </c>
      <c r="EI252" s="85">
        <f>VLOOKUP(DD252,'113勞保勞退單日級距表-請勿更改表內數字'!$B$4:$E$56,3,TRUE)</f>
        <v>0</v>
      </c>
      <c r="EJ252" s="85">
        <f>VLOOKUP(DE252,'113勞保勞退單日級距表-請勿更改表內數字'!$B$4:$E$56,3,TRUE)</f>
        <v>0</v>
      </c>
      <c r="EK252" s="85">
        <f>VLOOKUP(DF252,'113勞保勞退單日級距表-請勿更改表內數字'!$B$4:$E$56,3,TRUE)</f>
        <v>0</v>
      </c>
      <c r="EL252" s="85">
        <f>VLOOKUP(DG252,'113勞保勞退單日級距表-請勿更改表內數字'!$B$4:$E$56,3,TRUE)</f>
        <v>0</v>
      </c>
      <c r="EM252" s="85">
        <f>VLOOKUP(DH252,'113勞保勞退單日級距表-請勿更改表內數字'!$B$4:$E$56,3,TRUE)</f>
        <v>0</v>
      </c>
      <c r="EN252" s="85">
        <f>VLOOKUP(DI252,'113勞保勞退單日級距表-請勿更改表內數字'!$B$4:$E$56,3,TRUE)</f>
        <v>0</v>
      </c>
      <c r="EO252" s="85">
        <f>VLOOKUP(DJ252,'113勞保勞退單日級距表-請勿更改表內數字'!$B$4:$E$56,3,TRUE)</f>
        <v>0</v>
      </c>
      <c r="EP252" s="84">
        <f>VLOOKUP(CF252,'113勞保勞退單日級距表-請勿更改表內數字'!$B$4:$E$56,4,TRUE)</f>
        <v>0</v>
      </c>
      <c r="EQ252" s="84">
        <f>VLOOKUP(CG252,'113勞保勞退單日級距表-請勿更改表內數字'!$B$4:$E$56,4,TRUE)</f>
        <v>0</v>
      </c>
      <c r="ER252" s="84">
        <f>VLOOKUP(CH252,'113勞保勞退單日級距表-請勿更改表內數字'!$B$4:$E$56,4,TRUE)</f>
        <v>0</v>
      </c>
      <c r="ES252" s="84">
        <f>VLOOKUP(CI252,'113勞保勞退單日級距表-請勿更改表內數字'!$B$4:$E$56,4,TRUE)</f>
        <v>0</v>
      </c>
      <c r="ET252" s="84">
        <f>VLOOKUP(CJ252,'113勞保勞退單日級距表-請勿更改表內數字'!$B$4:$E$56,4,TRUE)</f>
        <v>0</v>
      </c>
      <c r="EU252" s="84">
        <f>VLOOKUP(CK252,'113勞保勞退單日級距表-請勿更改表內數字'!$B$4:$E$56,4,TRUE)</f>
        <v>0</v>
      </c>
      <c r="EV252" s="84">
        <f>VLOOKUP(CL252,'113勞保勞退單日級距表-請勿更改表內數字'!$B$4:$E$56,4,TRUE)</f>
        <v>0</v>
      </c>
      <c r="EW252" s="84">
        <f>VLOOKUP(CM252,'113勞保勞退單日級距表-請勿更改表內數字'!$B$4:$E$56,4,TRUE)</f>
        <v>0</v>
      </c>
      <c r="EX252" s="84">
        <f>VLOOKUP(CN252,'113勞保勞退單日級距表-請勿更改表內數字'!$B$4:$E$56,4,TRUE)</f>
        <v>0</v>
      </c>
      <c r="EY252" s="84">
        <f>VLOOKUP(CO252,'113勞保勞退單日級距表-請勿更改表內數字'!$B$4:$E$56,4,TRUE)</f>
        <v>0</v>
      </c>
      <c r="EZ252" s="84">
        <f>VLOOKUP(CP252,'113勞保勞退單日級距表-請勿更改表內數字'!$B$4:$E$56,4,TRUE)</f>
        <v>0</v>
      </c>
      <c r="FA252" s="84">
        <f>VLOOKUP(CQ252,'113勞保勞退單日級距表-請勿更改表內數字'!$B$4:$E$56,4,TRUE)</f>
        <v>0</v>
      </c>
      <c r="FB252" s="84">
        <f>VLOOKUP(CR252,'113勞保勞退單日級距表-請勿更改表內數字'!$B$4:$E$56,4,TRUE)</f>
        <v>0</v>
      </c>
      <c r="FC252" s="84">
        <f>VLOOKUP(CS252,'113勞保勞退單日級距表-請勿更改表內數字'!$B$4:$E$56,4,TRUE)</f>
        <v>0</v>
      </c>
      <c r="FD252" s="84">
        <f>VLOOKUP(CT252,'113勞保勞退單日級距表-請勿更改表內數字'!$B$4:$E$56,4,TRUE)</f>
        <v>0</v>
      </c>
      <c r="FE252" s="84">
        <f>VLOOKUP(CU252,'113勞保勞退單日級距表-請勿更改表內數字'!$B$4:$E$56,4,TRUE)</f>
        <v>0</v>
      </c>
      <c r="FF252" s="84">
        <f>VLOOKUP(CV252,'113勞保勞退單日級距表-請勿更改表內數字'!$B$4:$E$56,4,TRUE)</f>
        <v>0</v>
      </c>
      <c r="FG252" s="84">
        <f>VLOOKUP(CW252,'113勞保勞退單日級距表-請勿更改表內數字'!$B$4:$E$56,4,TRUE)</f>
        <v>0</v>
      </c>
      <c r="FH252" s="84">
        <f>VLOOKUP(CX252,'113勞保勞退單日級距表-請勿更改表內數字'!$B$4:$E$56,4,TRUE)</f>
        <v>0</v>
      </c>
      <c r="FI252" s="84">
        <f>VLOOKUP(CY252,'113勞保勞退單日級距表-請勿更改表內數字'!$B$4:$E$56,4,TRUE)</f>
        <v>0</v>
      </c>
      <c r="FJ252" s="84">
        <f>VLOOKUP(CZ252,'113勞保勞退單日級距表-請勿更改表內數字'!$B$4:$E$56,4,TRUE)</f>
        <v>0</v>
      </c>
      <c r="FK252" s="84">
        <f>VLOOKUP(DA252,'113勞保勞退單日級距表-請勿更改表內數字'!$B$4:$E$56,4,TRUE)</f>
        <v>0</v>
      </c>
      <c r="FL252" s="84">
        <f>VLOOKUP(DB252,'113勞保勞退單日級距表-請勿更改表內數字'!$B$4:$E$56,4,TRUE)</f>
        <v>0</v>
      </c>
      <c r="FM252" s="84">
        <f>VLOOKUP(DC252,'113勞保勞退單日級距表-請勿更改表內數字'!$B$4:$E$56,4,TRUE)</f>
        <v>0</v>
      </c>
      <c r="FN252" s="84">
        <f>VLOOKUP(DD252,'113勞保勞退單日級距表-請勿更改表內數字'!$B$4:$E$56,4,TRUE)</f>
        <v>0</v>
      </c>
      <c r="FO252" s="84">
        <f>VLOOKUP(DE252,'113勞保勞退單日級距表-請勿更改表內數字'!$B$4:$E$56,4,TRUE)</f>
        <v>0</v>
      </c>
      <c r="FP252" s="84">
        <f>VLOOKUP(DF252,'113勞保勞退單日級距表-請勿更改表內數字'!$B$4:$E$56,4,TRUE)</f>
        <v>0</v>
      </c>
      <c r="FQ252" s="84">
        <f>VLOOKUP(DG252,'113勞保勞退單日級距表-請勿更改表內數字'!$B$4:$E$56,4,TRUE)</f>
        <v>0</v>
      </c>
      <c r="FR252" s="84">
        <f>VLOOKUP(DH252,'113勞保勞退單日級距表-請勿更改表內數字'!$B$4:$E$56,4,TRUE)</f>
        <v>0</v>
      </c>
      <c r="FS252" s="84">
        <f>VLOOKUP(DI252,'113勞保勞退單日級距表-請勿更改表內數字'!$B$4:$E$56,4,TRUE)</f>
        <v>0</v>
      </c>
      <c r="FT252" s="84">
        <f>VLOOKUP(DJ252,'113勞保勞退單日級距表-請勿更改表內數字'!$B$4:$E$56,4,TRUE)</f>
        <v>0</v>
      </c>
      <c r="FU252" s="83">
        <f>VLOOKUP(CF252,'113勞保勞退單日級距表-請勿更改表內數字'!$B$4:$I$56,8,TRUE)</f>
        <v>0</v>
      </c>
      <c r="FV252" s="83">
        <f>VLOOKUP(CG252,'113勞保勞退單日級距表-請勿更改表內數字'!$B$4:$I$56,8,TRUE)</f>
        <v>0</v>
      </c>
      <c r="FW252" s="83">
        <f>VLOOKUP(CH252,'113勞保勞退單日級距表-請勿更改表內數字'!$B$4:$I$56,8,TRUE)</f>
        <v>0</v>
      </c>
      <c r="FX252" s="83">
        <f>VLOOKUP(CI252,'113勞保勞退單日級距表-請勿更改表內數字'!$B$4:$I$56,8,TRUE)</f>
        <v>0</v>
      </c>
      <c r="FY252" s="83">
        <f>VLOOKUP(CJ252,'113勞保勞退單日級距表-請勿更改表內數字'!$B$4:$I$56,8,TRUE)</f>
        <v>0</v>
      </c>
      <c r="FZ252" s="83">
        <f>VLOOKUP(CK252,'113勞保勞退單日級距表-請勿更改表內數字'!$B$4:$I$56,8,TRUE)</f>
        <v>0</v>
      </c>
      <c r="GA252" s="83">
        <f>VLOOKUP(CL252,'113勞保勞退單日級距表-請勿更改表內數字'!$B$4:$I$56,8,TRUE)</f>
        <v>0</v>
      </c>
      <c r="GB252" s="83">
        <f>VLOOKUP(CM252,'113勞保勞退單日級距表-請勿更改表內數字'!$B$4:$I$56,8,TRUE)</f>
        <v>0</v>
      </c>
      <c r="GC252" s="83">
        <f>VLOOKUP(CN252,'113勞保勞退單日級距表-請勿更改表內數字'!$B$4:$I$56,8,TRUE)</f>
        <v>0</v>
      </c>
      <c r="GD252" s="83">
        <f>VLOOKUP(CO252,'113勞保勞退單日級距表-請勿更改表內數字'!$B$4:$I$56,8,TRUE)</f>
        <v>0</v>
      </c>
      <c r="GE252" s="83">
        <f>VLOOKUP(CP252,'113勞保勞退單日級距表-請勿更改表內數字'!$B$4:$I$56,8,TRUE)</f>
        <v>0</v>
      </c>
      <c r="GF252" s="83">
        <f>VLOOKUP(CQ252,'113勞保勞退單日級距表-請勿更改表內數字'!$B$4:$I$56,8,TRUE)</f>
        <v>0</v>
      </c>
      <c r="GG252" s="83">
        <f>VLOOKUP(CR252,'113勞保勞退單日級距表-請勿更改表內數字'!$B$4:$I$56,8,TRUE)</f>
        <v>0</v>
      </c>
      <c r="GH252" s="83">
        <f>VLOOKUP(CS252,'113勞保勞退單日級距表-請勿更改表內數字'!$B$4:$I$56,8,TRUE)</f>
        <v>0</v>
      </c>
      <c r="GI252" s="83">
        <f>VLOOKUP(CT252,'113勞保勞退單日級距表-請勿更改表內數字'!$B$4:$I$56,8,TRUE)</f>
        <v>0</v>
      </c>
      <c r="GJ252" s="83">
        <f>VLOOKUP(CU252,'113勞保勞退單日級距表-請勿更改表內數字'!$B$4:$I$56,8,TRUE)</f>
        <v>0</v>
      </c>
      <c r="GK252" s="83">
        <f>VLOOKUP(CV252,'113勞保勞退單日級距表-請勿更改表內數字'!$B$4:$I$56,8,TRUE)</f>
        <v>0</v>
      </c>
      <c r="GL252" s="83">
        <f>VLOOKUP(CW252,'113勞保勞退單日級距表-請勿更改表內數字'!$B$4:$I$56,8,TRUE)</f>
        <v>0</v>
      </c>
      <c r="GM252" s="83">
        <f>VLOOKUP(CX252,'113勞保勞退單日級距表-請勿更改表內數字'!$B$4:$I$56,8,TRUE)</f>
        <v>0</v>
      </c>
      <c r="GN252" s="83">
        <f>VLOOKUP(CY252,'113勞保勞退單日級距表-請勿更改表內數字'!$B$4:$I$56,8,TRUE)</f>
        <v>0</v>
      </c>
      <c r="GO252" s="83">
        <f>VLOOKUP(CZ252,'113勞保勞退單日級距表-請勿更改表內數字'!$B$4:$I$56,8,TRUE)</f>
        <v>0</v>
      </c>
      <c r="GP252" s="83">
        <f>VLOOKUP(DA252,'113勞保勞退單日級距表-請勿更改表內數字'!$B$4:$I$56,8,TRUE)</f>
        <v>0</v>
      </c>
      <c r="GQ252" s="83">
        <f>VLOOKUP(DB252,'113勞保勞退單日級距表-請勿更改表內數字'!$B$4:$I$56,8,TRUE)</f>
        <v>0</v>
      </c>
      <c r="GR252" s="83">
        <f>VLOOKUP(DC252,'113勞保勞退單日級距表-請勿更改表內數字'!$B$4:$I$56,8,TRUE)</f>
        <v>0</v>
      </c>
      <c r="GS252" s="83">
        <f>VLOOKUP(DD252,'113勞保勞退單日級距表-請勿更改表內數字'!$B$4:$I$56,8,TRUE)</f>
        <v>0</v>
      </c>
      <c r="GT252" s="83">
        <f>VLOOKUP(DE252,'113勞保勞退單日級距表-請勿更改表內數字'!$B$4:$I$56,8,TRUE)</f>
        <v>0</v>
      </c>
      <c r="GU252" s="83">
        <f>VLOOKUP(DF252,'113勞保勞退單日級距表-請勿更改表內數字'!$B$4:$I$56,8,TRUE)</f>
        <v>0</v>
      </c>
      <c r="GV252" s="83">
        <f>VLOOKUP(DG252,'113勞保勞退單日級距表-請勿更改表內數字'!$B$4:$I$56,8,TRUE)</f>
        <v>0</v>
      </c>
      <c r="GW252" s="83">
        <f>VLOOKUP(DH252,'113勞保勞退單日級距表-請勿更改表內數字'!$B$4:$I$56,8,TRUE)</f>
        <v>0</v>
      </c>
      <c r="GX252" s="83">
        <f>VLOOKUP(DI252,'113勞保勞退單日級距表-請勿更改表內數字'!$B$4:$I$56,8,TRUE)</f>
        <v>0</v>
      </c>
      <c r="GY252" s="83">
        <f>VLOOKUP(DJ252,'113勞保勞退單日級距表-請勿更改表內數字'!$B$4:$I$56,8,TRUE)</f>
        <v>0</v>
      </c>
    </row>
    <row r="253" spans="2:207">
      <c r="D253" s="166"/>
      <c r="G253" s="76"/>
      <c r="AP253" s="219">
        <f t="shared" si="147"/>
        <v>0</v>
      </c>
      <c r="AQ253" s="43">
        <f t="shared" si="148"/>
        <v>0</v>
      </c>
      <c r="AR253" s="43">
        <f t="shared" si="149"/>
        <v>0</v>
      </c>
      <c r="AS253" s="209">
        <f t="shared" si="185"/>
        <v>0</v>
      </c>
      <c r="AT253" s="201">
        <f>VLOOKUP(AS253,'113勞保勞退單日級距表-請勿更改表內數字'!$B$4:$E$56,3,TRUE)*AP253</f>
        <v>0</v>
      </c>
      <c r="AU253" s="201">
        <f>VLOOKUP(AS253,'113勞保勞退單日級距表-請勿更改表內數字'!$B$4:$I$56,7,TRUE)</f>
        <v>0</v>
      </c>
      <c r="AV253" s="201">
        <f>VLOOKUP(AS253,'113勞保勞退單日級距表-請勿更改表內數字'!$B$4:$E$56,4,TRUE)*AP253</f>
        <v>0</v>
      </c>
      <c r="AW253" s="51">
        <f t="shared" si="150"/>
        <v>0</v>
      </c>
      <c r="AX253" s="50">
        <f t="shared" si="151"/>
        <v>0</v>
      </c>
      <c r="AY253" s="50">
        <f t="shared" si="152"/>
        <v>0</v>
      </c>
      <c r="AZ253" s="50">
        <f t="shared" si="153"/>
        <v>0</v>
      </c>
      <c r="BA253" s="39">
        <f t="shared" si="154"/>
        <v>0</v>
      </c>
      <c r="BB253" s="39">
        <f t="shared" si="155"/>
        <v>0</v>
      </c>
      <c r="BC253" s="39">
        <f t="shared" si="156"/>
        <v>0</v>
      </c>
      <c r="BD253" s="39">
        <f t="shared" si="157"/>
        <v>0</v>
      </c>
      <c r="BE253" s="39">
        <f t="shared" si="158"/>
        <v>0</v>
      </c>
      <c r="BF253" s="39">
        <f t="shared" si="159"/>
        <v>0</v>
      </c>
      <c r="BG253" s="39">
        <f t="shared" si="160"/>
        <v>0</v>
      </c>
      <c r="BH253" s="39">
        <f t="shared" si="161"/>
        <v>0</v>
      </c>
      <c r="BI253" s="39">
        <f t="shared" si="162"/>
        <v>0</v>
      </c>
      <c r="BJ253" s="39">
        <f t="shared" si="163"/>
        <v>0</v>
      </c>
      <c r="BK253" s="39">
        <f t="shared" si="164"/>
        <v>0</v>
      </c>
      <c r="BL253" s="39">
        <f t="shared" si="165"/>
        <v>0</v>
      </c>
      <c r="BM253" s="39">
        <f t="shared" si="166"/>
        <v>0</v>
      </c>
      <c r="BN253" s="39">
        <f t="shared" si="167"/>
        <v>0</v>
      </c>
      <c r="BO253" s="39">
        <f t="shared" si="168"/>
        <v>0</v>
      </c>
      <c r="BP253" s="39">
        <f t="shared" si="169"/>
        <v>0</v>
      </c>
      <c r="BQ253" s="39">
        <f t="shared" si="170"/>
        <v>0</v>
      </c>
      <c r="BR253" s="39">
        <f t="shared" si="171"/>
        <v>0</v>
      </c>
      <c r="BS253" s="39">
        <f t="shared" si="172"/>
        <v>0</v>
      </c>
      <c r="BT253" s="39">
        <f t="shared" si="173"/>
        <v>0</v>
      </c>
      <c r="BU253" s="39">
        <f t="shared" si="174"/>
        <v>0</v>
      </c>
      <c r="BV253" s="39">
        <f t="shared" si="175"/>
        <v>0</v>
      </c>
      <c r="BW253" s="39">
        <f t="shared" si="176"/>
        <v>0</v>
      </c>
      <c r="BX253" s="39">
        <f t="shared" si="177"/>
        <v>0</v>
      </c>
      <c r="BY253" s="39">
        <f t="shared" si="178"/>
        <v>0</v>
      </c>
      <c r="BZ253" s="39">
        <f t="shared" si="179"/>
        <v>0</v>
      </c>
      <c r="CA253" s="39">
        <f t="shared" si="180"/>
        <v>0</v>
      </c>
      <c r="CB253" s="39">
        <f t="shared" si="181"/>
        <v>0</v>
      </c>
      <c r="CC253" s="39">
        <f t="shared" si="182"/>
        <v>0</v>
      </c>
      <c r="CD253" s="39">
        <f t="shared" si="183"/>
        <v>0</v>
      </c>
      <c r="CE253" s="39">
        <f t="shared" si="184"/>
        <v>0</v>
      </c>
      <c r="CF253" s="80">
        <f t="shared" si="192"/>
        <v>0</v>
      </c>
      <c r="CG253" s="80">
        <f t="shared" si="192"/>
        <v>0</v>
      </c>
      <c r="CH253" s="80">
        <f t="shared" si="192"/>
        <v>0</v>
      </c>
      <c r="CI253" s="80">
        <f t="shared" si="192"/>
        <v>0</v>
      </c>
      <c r="CJ253" s="80">
        <f t="shared" si="192"/>
        <v>0</v>
      </c>
      <c r="CK253" s="80">
        <f t="shared" si="192"/>
        <v>0</v>
      </c>
      <c r="CL253" s="80">
        <f t="shared" si="192"/>
        <v>0</v>
      </c>
      <c r="CM253" s="80">
        <f t="shared" si="192"/>
        <v>0</v>
      </c>
      <c r="CN253" s="80">
        <f t="shared" si="191"/>
        <v>0</v>
      </c>
      <c r="CO253" s="80">
        <f t="shared" si="191"/>
        <v>0</v>
      </c>
      <c r="CP253" s="80">
        <f t="shared" si="191"/>
        <v>0</v>
      </c>
      <c r="CQ253" s="80">
        <f t="shared" si="191"/>
        <v>0</v>
      </c>
      <c r="CR253" s="80">
        <f t="shared" si="191"/>
        <v>0</v>
      </c>
      <c r="CS253" s="80">
        <f t="shared" si="188"/>
        <v>0</v>
      </c>
      <c r="CT253" s="80">
        <f t="shared" si="188"/>
        <v>0</v>
      </c>
      <c r="CU253" s="80">
        <f t="shared" si="188"/>
        <v>0</v>
      </c>
      <c r="CV253" s="80">
        <f t="shared" si="188"/>
        <v>0</v>
      </c>
      <c r="CW253" s="80">
        <f t="shared" si="188"/>
        <v>0</v>
      </c>
      <c r="CX253" s="80">
        <f t="shared" si="188"/>
        <v>0</v>
      </c>
      <c r="CY253" s="80">
        <f t="shared" si="193"/>
        <v>0</v>
      </c>
      <c r="CZ253" s="80">
        <f t="shared" si="193"/>
        <v>0</v>
      </c>
      <c r="DA253" s="80">
        <f t="shared" si="193"/>
        <v>0</v>
      </c>
      <c r="DB253" s="80">
        <f t="shared" si="193"/>
        <v>0</v>
      </c>
      <c r="DC253" s="80">
        <f t="shared" si="193"/>
        <v>0</v>
      </c>
      <c r="DD253" s="80">
        <f t="shared" si="193"/>
        <v>0</v>
      </c>
      <c r="DE253" s="80">
        <f t="shared" si="190"/>
        <v>0</v>
      </c>
      <c r="DF253" s="80">
        <f t="shared" si="190"/>
        <v>0</v>
      </c>
      <c r="DG253" s="80">
        <f t="shared" si="190"/>
        <v>0</v>
      </c>
      <c r="DH253" s="80">
        <f t="shared" si="190"/>
        <v>0</v>
      </c>
      <c r="DI253" s="80">
        <f t="shared" si="190"/>
        <v>0</v>
      </c>
      <c r="DJ253" s="80">
        <f t="shared" si="190"/>
        <v>0</v>
      </c>
      <c r="DK253" s="85">
        <f>VLOOKUP(CF253,'113勞保勞退單日級距表-請勿更改表內數字'!$B$4:$E$56,3,TRUE)</f>
        <v>0</v>
      </c>
      <c r="DL253" s="85">
        <f>VLOOKUP(CG253,'113勞保勞退單日級距表-請勿更改表內數字'!$B$4:$E$56,3,TRUE)</f>
        <v>0</v>
      </c>
      <c r="DM253" s="85">
        <f>VLOOKUP(CH253,'113勞保勞退單日級距表-請勿更改表內數字'!$B$4:$E$56,3,TRUE)</f>
        <v>0</v>
      </c>
      <c r="DN253" s="85">
        <f>VLOOKUP(CI253,'113勞保勞退單日級距表-請勿更改表內數字'!$B$4:$E$56,3,TRUE)</f>
        <v>0</v>
      </c>
      <c r="DO253" s="85">
        <f>VLOOKUP(CJ253,'113勞保勞退單日級距表-請勿更改表內數字'!$B$4:$E$56,3,TRUE)</f>
        <v>0</v>
      </c>
      <c r="DP253" s="85">
        <f>VLOOKUP(CK253,'113勞保勞退單日級距表-請勿更改表內數字'!$B$4:$E$56,3,TRUE)</f>
        <v>0</v>
      </c>
      <c r="DQ253" s="85">
        <f>VLOOKUP(CL253,'113勞保勞退單日級距表-請勿更改表內數字'!$B$4:$E$56,3,TRUE)</f>
        <v>0</v>
      </c>
      <c r="DR253" s="85">
        <f>VLOOKUP(CM253,'113勞保勞退單日級距表-請勿更改表內數字'!$B$4:$E$56,3,TRUE)</f>
        <v>0</v>
      </c>
      <c r="DS253" s="85">
        <f>VLOOKUP(CN253,'113勞保勞退單日級距表-請勿更改表內數字'!$B$4:$E$56,3,TRUE)</f>
        <v>0</v>
      </c>
      <c r="DT253" s="85">
        <f>VLOOKUP(CO253,'113勞保勞退單日級距表-請勿更改表內數字'!$B$4:$E$56,3,TRUE)</f>
        <v>0</v>
      </c>
      <c r="DU253" s="85">
        <f>VLOOKUP(CP253,'113勞保勞退單日級距表-請勿更改表內數字'!$B$4:$E$56,3,TRUE)</f>
        <v>0</v>
      </c>
      <c r="DV253" s="85">
        <f>VLOOKUP(CQ253,'113勞保勞退單日級距表-請勿更改表內數字'!$B$4:$E$56,3,TRUE)</f>
        <v>0</v>
      </c>
      <c r="DW253" s="85">
        <f>VLOOKUP(CR253,'113勞保勞退單日級距表-請勿更改表內數字'!$B$4:$E$56,3,TRUE)</f>
        <v>0</v>
      </c>
      <c r="DX253" s="85">
        <f>VLOOKUP(CS253,'113勞保勞退單日級距表-請勿更改表內數字'!$B$4:$E$56,3,TRUE)</f>
        <v>0</v>
      </c>
      <c r="DY253" s="85">
        <f>VLOOKUP(CT253,'113勞保勞退單日級距表-請勿更改表內數字'!$B$4:$E$56,3,TRUE)</f>
        <v>0</v>
      </c>
      <c r="DZ253" s="85">
        <f>VLOOKUP(CU253,'113勞保勞退單日級距表-請勿更改表內數字'!$B$4:$E$56,3,TRUE)</f>
        <v>0</v>
      </c>
      <c r="EA253" s="85">
        <f>VLOOKUP(CV253,'113勞保勞退單日級距表-請勿更改表內數字'!$B$4:$E$56,3,TRUE)</f>
        <v>0</v>
      </c>
      <c r="EB253" s="85">
        <f>VLOOKUP(CW253,'113勞保勞退單日級距表-請勿更改表內數字'!$B$4:$E$56,3,TRUE)</f>
        <v>0</v>
      </c>
      <c r="EC253" s="85">
        <f>VLOOKUP(CX253,'113勞保勞退單日級距表-請勿更改表內數字'!$B$4:$E$56,3,TRUE)</f>
        <v>0</v>
      </c>
      <c r="ED253" s="85">
        <f>VLOOKUP(CY253,'113勞保勞退單日級距表-請勿更改表內數字'!$B$4:$E$56,3,TRUE)</f>
        <v>0</v>
      </c>
      <c r="EE253" s="85">
        <f>VLOOKUP(CZ253,'113勞保勞退單日級距表-請勿更改表內數字'!$B$4:$E$56,3,TRUE)</f>
        <v>0</v>
      </c>
      <c r="EF253" s="85">
        <f>VLOOKUP(DA253,'113勞保勞退單日級距表-請勿更改表內數字'!$B$4:$E$56,3,TRUE)</f>
        <v>0</v>
      </c>
      <c r="EG253" s="85">
        <f>VLOOKUP(DB253,'113勞保勞退單日級距表-請勿更改表內數字'!$B$4:$E$56,3,TRUE)</f>
        <v>0</v>
      </c>
      <c r="EH253" s="85">
        <f>VLOOKUP(DC253,'113勞保勞退單日級距表-請勿更改表內數字'!$B$4:$E$56,3,TRUE)</f>
        <v>0</v>
      </c>
      <c r="EI253" s="85">
        <f>VLOOKUP(DD253,'113勞保勞退單日級距表-請勿更改表內數字'!$B$4:$E$56,3,TRUE)</f>
        <v>0</v>
      </c>
      <c r="EJ253" s="85">
        <f>VLOOKUP(DE253,'113勞保勞退單日級距表-請勿更改表內數字'!$B$4:$E$56,3,TRUE)</f>
        <v>0</v>
      </c>
      <c r="EK253" s="85">
        <f>VLOOKUP(DF253,'113勞保勞退單日級距表-請勿更改表內數字'!$B$4:$E$56,3,TRUE)</f>
        <v>0</v>
      </c>
      <c r="EL253" s="85">
        <f>VLOOKUP(DG253,'113勞保勞退單日級距表-請勿更改表內數字'!$B$4:$E$56,3,TRUE)</f>
        <v>0</v>
      </c>
      <c r="EM253" s="85">
        <f>VLOOKUP(DH253,'113勞保勞退單日級距表-請勿更改表內數字'!$B$4:$E$56,3,TRUE)</f>
        <v>0</v>
      </c>
      <c r="EN253" s="85">
        <f>VLOOKUP(DI253,'113勞保勞退單日級距表-請勿更改表內數字'!$B$4:$E$56,3,TRUE)</f>
        <v>0</v>
      </c>
      <c r="EO253" s="85">
        <f>VLOOKUP(DJ253,'113勞保勞退單日級距表-請勿更改表內數字'!$B$4:$E$56,3,TRUE)</f>
        <v>0</v>
      </c>
      <c r="EP253" s="84">
        <f>VLOOKUP(CF253,'113勞保勞退單日級距表-請勿更改表內數字'!$B$4:$E$56,4,TRUE)</f>
        <v>0</v>
      </c>
      <c r="EQ253" s="84">
        <f>VLOOKUP(CG253,'113勞保勞退單日級距表-請勿更改表內數字'!$B$4:$E$56,4,TRUE)</f>
        <v>0</v>
      </c>
      <c r="ER253" s="84">
        <f>VLOOKUP(CH253,'113勞保勞退單日級距表-請勿更改表內數字'!$B$4:$E$56,4,TRUE)</f>
        <v>0</v>
      </c>
      <c r="ES253" s="84">
        <f>VLOOKUP(CI253,'113勞保勞退單日級距表-請勿更改表內數字'!$B$4:$E$56,4,TRUE)</f>
        <v>0</v>
      </c>
      <c r="ET253" s="84">
        <f>VLOOKUP(CJ253,'113勞保勞退單日級距表-請勿更改表內數字'!$B$4:$E$56,4,TRUE)</f>
        <v>0</v>
      </c>
      <c r="EU253" s="84">
        <f>VLOOKUP(CK253,'113勞保勞退單日級距表-請勿更改表內數字'!$B$4:$E$56,4,TRUE)</f>
        <v>0</v>
      </c>
      <c r="EV253" s="84">
        <f>VLOOKUP(CL253,'113勞保勞退單日級距表-請勿更改表內數字'!$B$4:$E$56,4,TRUE)</f>
        <v>0</v>
      </c>
      <c r="EW253" s="84">
        <f>VLOOKUP(CM253,'113勞保勞退單日級距表-請勿更改表內數字'!$B$4:$E$56,4,TRUE)</f>
        <v>0</v>
      </c>
      <c r="EX253" s="84">
        <f>VLOOKUP(CN253,'113勞保勞退單日級距表-請勿更改表內數字'!$B$4:$E$56,4,TRUE)</f>
        <v>0</v>
      </c>
      <c r="EY253" s="84">
        <f>VLOOKUP(CO253,'113勞保勞退單日級距表-請勿更改表內數字'!$B$4:$E$56,4,TRUE)</f>
        <v>0</v>
      </c>
      <c r="EZ253" s="84">
        <f>VLOOKUP(CP253,'113勞保勞退單日級距表-請勿更改表內數字'!$B$4:$E$56,4,TRUE)</f>
        <v>0</v>
      </c>
      <c r="FA253" s="84">
        <f>VLOOKUP(CQ253,'113勞保勞退單日級距表-請勿更改表內數字'!$B$4:$E$56,4,TRUE)</f>
        <v>0</v>
      </c>
      <c r="FB253" s="84">
        <f>VLOOKUP(CR253,'113勞保勞退單日級距表-請勿更改表內數字'!$B$4:$E$56,4,TRUE)</f>
        <v>0</v>
      </c>
      <c r="FC253" s="84">
        <f>VLOOKUP(CS253,'113勞保勞退單日級距表-請勿更改表內數字'!$B$4:$E$56,4,TRUE)</f>
        <v>0</v>
      </c>
      <c r="FD253" s="84">
        <f>VLOOKUP(CT253,'113勞保勞退單日級距表-請勿更改表內數字'!$B$4:$E$56,4,TRUE)</f>
        <v>0</v>
      </c>
      <c r="FE253" s="84">
        <f>VLOOKUP(CU253,'113勞保勞退單日級距表-請勿更改表內數字'!$B$4:$E$56,4,TRUE)</f>
        <v>0</v>
      </c>
      <c r="FF253" s="84">
        <f>VLOOKUP(CV253,'113勞保勞退單日級距表-請勿更改表內數字'!$B$4:$E$56,4,TRUE)</f>
        <v>0</v>
      </c>
      <c r="FG253" s="84">
        <f>VLOOKUP(CW253,'113勞保勞退單日級距表-請勿更改表內數字'!$B$4:$E$56,4,TRUE)</f>
        <v>0</v>
      </c>
      <c r="FH253" s="84">
        <f>VLOOKUP(CX253,'113勞保勞退單日級距表-請勿更改表內數字'!$B$4:$E$56,4,TRUE)</f>
        <v>0</v>
      </c>
      <c r="FI253" s="84">
        <f>VLOOKUP(CY253,'113勞保勞退單日級距表-請勿更改表內數字'!$B$4:$E$56,4,TRUE)</f>
        <v>0</v>
      </c>
      <c r="FJ253" s="84">
        <f>VLOOKUP(CZ253,'113勞保勞退單日級距表-請勿更改表內數字'!$B$4:$E$56,4,TRUE)</f>
        <v>0</v>
      </c>
      <c r="FK253" s="84">
        <f>VLOOKUP(DA253,'113勞保勞退單日級距表-請勿更改表內數字'!$B$4:$E$56,4,TRUE)</f>
        <v>0</v>
      </c>
      <c r="FL253" s="84">
        <f>VLOOKUP(DB253,'113勞保勞退單日級距表-請勿更改表內數字'!$B$4:$E$56,4,TRUE)</f>
        <v>0</v>
      </c>
      <c r="FM253" s="84">
        <f>VLOOKUP(DC253,'113勞保勞退單日級距表-請勿更改表內數字'!$B$4:$E$56,4,TRUE)</f>
        <v>0</v>
      </c>
      <c r="FN253" s="84">
        <f>VLOOKUP(DD253,'113勞保勞退單日級距表-請勿更改表內數字'!$B$4:$E$56,4,TRUE)</f>
        <v>0</v>
      </c>
      <c r="FO253" s="84">
        <f>VLOOKUP(DE253,'113勞保勞退單日級距表-請勿更改表內數字'!$B$4:$E$56,4,TRUE)</f>
        <v>0</v>
      </c>
      <c r="FP253" s="84">
        <f>VLOOKUP(DF253,'113勞保勞退單日級距表-請勿更改表內數字'!$B$4:$E$56,4,TRUE)</f>
        <v>0</v>
      </c>
      <c r="FQ253" s="84">
        <f>VLOOKUP(DG253,'113勞保勞退單日級距表-請勿更改表內數字'!$B$4:$E$56,4,TRUE)</f>
        <v>0</v>
      </c>
      <c r="FR253" s="84">
        <f>VLOOKUP(DH253,'113勞保勞退單日級距表-請勿更改表內數字'!$B$4:$E$56,4,TRUE)</f>
        <v>0</v>
      </c>
      <c r="FS253" s="84">
        <f>VLOOKUP(DI253,'113勞保勞退單日級距表-請勿更改表內數字'!$B$4:$E$56,4,TRUE)</f>
        <v>0</v>
      </c>
      <c r="FT253" s="84">
        <f>VLOOKUP(DJ253,'113勞保勞退單日級距表-請勿更改表內數字'!$B$4:$E$56,4,TRUE)</f>
        <v>0</v>
      </c>
      <c r="FU253" s="83">
        <f>VLOOKUP(CF253,'113勞保勞退單日級距表-請勿更改表內數字'!$B$4:$I$56,8,TRUE)</f>
        <v>0</v>
      </c>
      <c r="FV253" s="83">
        <f>VLOOKUP(CG253,'113勞保勞退單日級距表-請勿更改表內數字'!$B$4:$I$56,8,TRUE)</f>
        <v>0</v>
      </c>
      <c r="FW253" s="83">
        <f>VLOOKUP(CH253,'113勞保勞退單日級距表-請勿更改表內數字'!$B$4:$I$56,8,TRUE)</f>
        <v>0</v>
      </c>
      <c r="FX253" s="83">
        <f>VLOOKUP(CI253,'113勞保勞退單日級距表-請勿更改表內數字'!$B$4:$I$56,8,TRUE)</f>
        <v>0</v>
      </c>
      <c r="FY253" s="83">
        <f>VLOOKUP(CJ253,'113勞保勞退單日級距表-請勿更改表內數字'!$B$4:$I$56,8,TRUE)</f>
        <v>0</v>
      </c>
      <c r="FZ253" s="83">
        <f>VLOOKUP(CK253,'113勞保勞退單日級距表-請勿更改表內數字'!$B$4:$I$56,8,TRUE)</f>
        <v>0</v>
      </c>
      <c r="GA253" s="83">
        <f>VLOOKUP(CL253,'113勞保勞退單日級距表-請勿更改表內數字'!$B$4:$I$56,8,TRUE)</f>
        <v>0</v>
      </c>
      <c r="GB253" s="83">
        <f>VLOOKUP(CM253,'113勞保勞退單日級距表-請勿更改表內數字'!$B$4:$I$56,8,TRUE)</f>
        <v>0</v>
      </c>
      <c r="GC253" s="83">
        <f>VLOOKUP(CN253,'113勞保勞退單日級距表-請勿更改表內數字'!$B$4:$I$56,8,TRUE)</f>
        <v>0</v>
      </c>
      <c r="GD253" s="83">
        <f>VLOOKUP(CO253,'113勞保勞退單日級距表-請勿更改表內數字'!$B$4:$I$56,8,TRUE)</f>
        <v>0</v>
      </c>
      <c r="GE253" s="83">
        <f>VLOOKUP(CP253,'113勞保勞退單日級距表-請勿更改表內數字'!$B$4:$I$56,8,TRUE)</f>
        <v>0</v>
      </c>
      <c r="GF253" s="83">
        <f>VLOOKUP(CQ253,'113勞保勞退單日級距表-請勿更改表內數字'!$B$4:$I$56,8,TRUE)</f>
        <v>0</v>
      </c>
      <c r="GG253" s="83">
        <f>VLOOKUP(CR253,'113勞保勞退單日級距表-請勿更改表內數字'!$B$4:$I$56,8,TRUE)</f>
        <v>0</v>
      </c>
      <c r="GH253" s="83">
        <f>VLOOKUP(CS253,'113勞保勞退單日級距表-請勿更改表內數字'!$B$4:$I$56,8,TRUE)</f>
        <v>0</v>
      </c>
      <c r="GI253" s="83">
        <f>VLOOKUP(CT253,'113勞保勞退單日級距表-請勿更改表內數字'!$B$4:$I$56,8,TRUE)</f>
        <v>0</v>
      </c>
      <c r="GJ253" s="83">
        <f>VLOOKUP(CU253,'113勞保勞退單日級距表-請勿更改表內數字'!$B$4:$I$56,8,TRUE)</f>
        <v>0</v>
      </c>
      <c r="GK253" s="83">
        <f>VLOOKUP(CV253,'113勞保勞退單日級距表-請勿更改表內數字'!$B$4:$I$56,8,TRUE)</f>
        <v>0</v>
      </c>
      <c r="GL253" s="83">
        <f>VLOOKUP(CW253,'113勞保勞退單日級距表-請勿更改表內數字'!$B$4:$I$56,8,TRUE)</f>
        <v>0</v>
      </c>
      <c r="GM253" s="83">
        <f>VLOOKUP(CX253,'113勞保勞退單日級距表-請勿更改表內數字'!$B$4:$I$56,8,TRUE)</f>
        <v>0</v>
      </c>
      <c r="GN253" s="83">
        <f>VLOOKUP(CY253,'113勞保勞退單日級距表-請勿更改表內數字'!$B$4:$I$56,8,TRUE)</f>
        <v>0</v>
      </c>
      <c r="GO253" s="83">
        <f>VLOOKUP(CZ253,'113勞保勞退單日級距表-請勿更改表內數字'!$B$4:$I$56,8,TRUE)</f>
        <v>0</v>
      </c>
      <c r="GP253" s="83">
        <f>VLOOKUP(DA253,'113勞保勞退單日級距表-請勿更改表內數字'!$B$4:$I$56,8,TRUE)</f>
        <v>0</v>
      </c>
      <c r="GQ253" s="83">
        <f>VLOOKUP(DB253,'113勞保勞退單日級距表-請勿更改表內數字'!$B$4:$I$56,8,TRUE)</f>
        <v>0</v>
      </c>
      <c r="GR253" s="83">
        <f>VLOOKUP(DC253,'113勞保勞退單日級距表-請勿更改表內數字'!$B$4:$I$56,8,TRUE)</f>
        <v>0</v>
      </c>
      <c r="GS253" s="83">
        <f>VLOOKUP(DD253,'113勞保勞退單日級距表-請勿更改表內數字'!$B$4:$I$56,8,TRUE)</f>
        <v>0</v>
      </c>
      <c r="GT253" s="83">
        <f>VLOOKUP(DE253,'113勞保勞退單日級距表-請勿更改表內數字'!$B$4:$I$56,8,TRUE)</f>
        <v>0</v>
      </c>
      <c r="GU253" s="83">
        <f>VLOOKUP(DF253,'113勞保勞退單日級距表-請勿更改表內數字'!$B$4:$I$56,8,TRUE)</f>
        <v>0</v>
      </c>
      <c r="GV253" s="83">
        <f>VLOOKUP(DG253,'113勞保勞退單日級距表-請勿更改表內數字'!$B$4:$I$56,8,TRUE)</f>
        <v>0</v>
      </c>
      <c r="GW253" s="83">
        <f>VLOOKUP(DH253,'113勞保勞退單日級距表-請勿更改表內數字'!$B$4:$I$56,8,TRUE)</f>
        <v>0</v>
      </c>
      <c r="GX253" s="83">
        <f>VLOOKUP(DI253,'113勞保勞退單日級距表-請勿更改表內數字'!$B$4:$I$56,8,TRUE)</f>
        <v>0</v>
      </c>
      <c r="GY253" s="83">
        <f>VLOOKUP(DJ253,'113勞保勞退單日級距表-請勿更改表內數字'!$B$4:$I$56,8,TRUE)</f>
        <v>0</v>
      </c>
    </row>
    <row r="254" spans="2:207">
      <c r="D254" s="166"/>
      <c r="G254" s="76"/>
      <c r="AP254" s="219">
        <f t="shared" si="147"/>
        <v>0</v>
      </c>
      <c r="AQ254" s="43">
        <f t="shared" si="148"/>
        <v>0</v>
      </c>
      <c r="AR254" s="43">
        <f t="shared" si="149"/>
        <v>0</v>
      </c>
      <c r="AS254" s="209">
        <f t="shared" si="185"/>
        <v>0</v>
      </c>
      <c r="AT254" s="201">
        <f>VLOOKUP(AS254,'113勞保勞退單日級距表-請勿更改表內數字'!$B$4:$E$56,3,TRUE)*AP254</f>
        <v>0</v>
      </c>
      <c r="AU254" s="201">
        <f>VLOOKUP(AS254,'113勞保勞退單日級距表-請勿更改表內數字'!$B$4:$I$56,7,TRUE)</f>
        <v>0</v>
      </c>
      <c r="AV254" s="201">
        <f>VLOOKUP(AS254,'113勞保勞退單日級距表-請勿更改表內數字'!$B$4:$E$56,4,TRUE)*AP254</f>
        <v>0</v>
      </c>
      <c r="AW254" s="51">
        <f t="shared" si="150"/>
        <v>0</v>
      </c>
      <c r="AX254" s="50">
        <f t="shared" si="151"/>
        <v>0</v>
      </c>
      <c r="AY254" s="50">
        <f t="shared" si="152"/>
        <v>0</v>
      </c>
      <c r="AZ254" s="50">
        <f t="shared" si="153"/>
        <v>0</v>
      </c>
      <c r="BA254" s="39">
        <f t="shared" si="154"/>
        <v>0</v>
      </c>
      <c r="BB254" s="39">
        <f t="shared" si="155"/>
        <v>0</v>
      </c>
      <c r="BC254" s="39">
        <f t="shared" si="156"/>
        <v>0</v>
      </c>
      <c r="BD254" s="39">
        <f t="shared" si="157"/>
        <v>0</v>
      </c>
      <c r="BE254" s="39">
        <f t="shared" si="158"/>
        <v>0</v>
      </c>
      <c r="BF254" s="39">
        <f t="shared" si="159"/>
        <v>0</v>
      </c>
      <c r="BG254" s="39">
        <f t="shared" si="160"/>
        <v>0</v>
      </c>
      <c r="BH254" s="39">
        <f t="shared" si="161"/>
        <v>0</v>
      </c>
      <c r="BI254" s="39">
        <f t="shared" si="162"/>
        <v>0</v>
      </c>
      <c r="BJ254" s="39">
        <f t="shared" si="163"/>
        <v>0</v>
      </c>
      <c r="BK254" s="39">
        <f t="shared" si="164"/>
        <v>0</v>
      </c>
      <c r="BL254" s="39">
        <f t="shared" si="165"/>
        <v>0</v>
      </c>
      <c r="BM254" s="39">
        <f t="shared" si="166"/>
        <v>0</v>
      </c>
      <c r="BN254" s="39">
        <f t="shared" si="167"/>
        <v>0</v>
      </c>
      <c r="BO254" s="39">
        <f t="shared" si="168"/>
        <v>0</v>
      </c>
      <c r="BP254" s="39">
        <f t="shared" si="169"/>
        <v>0</v>
      </c>
      <c r="BQ254" s="39">
        <f t="shared" si="170"/>
        <v>0</v>
      </c>
      <c r="BR254" s="39">
        <f t="shared" si="171"/>
        <v>0</v>
      </c>
      <c r="BS254" s="39">
        <f t="shared" si="172"/>
        <v>0</v>
      </c>
      <c r="BT254" s="39">
        <f t="shared" si="173"/>
        <v>0</v>
      </c>
      <c r="BU254" s="39">
        <f t="shared" si="174"/>
        <v>0</v>
      </c>
      <c r="BV254" s="39">
        <f t="shared" si="175"/>
        <v>0</v>
      </c>
      <c r="BW254" s="39">
        <f t="shared" si="176"/>
        <v>0</v>
      </c>
      <c r="BX254" s="39">
        <f t="shared" si="177"/>
        <v>0</v>
      </c>
      <c r="BY254" s="39">
        <f t="shared" si="178"/>
        <v>0</v>
      </c>
      <c r="BZ254" s="39">
        <f t="shared" si="179"/>
        <v>0</v>
      </c>
      <c r="CA254" s="39">
        <f t="shared" si="180"/>
        <v>0</v>
      </c>
      <c r="CB254" s="39">
        <f t="shared" si="181"/>
        <v>0</v>
      </c>
      <c r="CC254" s="39">
        <f t="shared" si="182"/>
        <v>0</v>
      </c>
      <c r="CD254" s="39">
        <f t="shared" si="183"/>
        <v>0</v>
      </c>
      <c r="CE254" s="39">
        <f t="shared" si="184"/>
        <v>0</v>
      </c>
      <c r="CF254" s="80">
        <f t="shared" si="192"/>
        <v>0</v>
      </c>
      <c r="CG254" s="80">
        <f t="shared" si="192"/>
        <v>0</v>
      </c>
      <c r="CH254" s="80">
        <f t="shared" si="192"/>
        <v>0</v>
      </c>
      <c r="CI254" s="80">
        <f t="shared" si="192"/>
        <v>0</v>
      </c>
      <c r="CJ254" s="80">
        <f t="shared" si="192"/>
        <v>0</v>
      </c>
      <c r="CK254" s="80">
        <f t="shared" si="192"/>
        <v>0</v>
      </c>
      <c r="CL254" s="80">
        <f t="shared" si="192"/>
        <v>0</v>
      </c>
      <c r="CM254" s="80">
        <f t="shared" si="192"/>
        <v>0</v>
      </c>
      <c r="CN254" s="80">
        <f t="shared" si="191"/>
        <v>0</v>
      </c>
      <c r="CO254" s="80">
        <f t="shared" si="191"/>
        <v>0</v>
      </c>
      <c r="CP254" s="80">
        <f t="shared" si="191"/>
        <v>0</v>
      </c>
      <c r="CQ254" s="80">
        <f t="shared" si="191"/>
        <v>0</v>
      </c>
      <c r="CR254" s="80">
        <f t="shared" si="191"/>
        <v>0</v>
      </c>
      <c r="CS254" s="80">
        <f t="shared" si="188"/>
        <v>0</v>
      </c>
      <c r="CT254" s="80">
        <f t="shared" si="188"/>
        <v>0</v>
      </c>
      <c r="CU254" s="80">
        <f t="shared" si="188"/>
        <v>0</v>
      </c>
      <c r="CV254" s="80">
        <f t="shared" si="188"/>
        <v>0</v>
      </c>
      <c r="CW254" s="80">
        <f t="shared" si="188"/>
        <v>0</v>
      </c>
      <c r="CX254" s="80">
        <f t="shared" si="188"/>
        <v>0</v>
      </c>
      <c r="CY254" s="80">
        <f t="shared" si="193"/>
        <v>0</v>
      </c>
      <c r="CZ254" s="80">
        <f t="shared" si="193"/>
        <v>0</v>
      </c>
      <c r="DA254" s="80">
        <f t="shared" si="193"/>
        <v>0</v>
      </c>
      <c r="DB254" s="80">
        <f t="shared" si="193"/>
        <v>0</v>
      </c>
      <c r="DC254" s="80">
        <f t="shared" si="193"/>
        <v>0</v>
      </c>
      <c r="DD254" s="80">
        <f t="shared" si="193"/>
        <v>0</v>
      </c>
      <c r="DE254" s="80">
        <f t="shared" si="190"/>
        <v>0</v>
      </c>
      <c r="DF254" s="80">
        <f t="shared" si="190"/>
        <v>0</v>
      </c>
      <c r="DG254" s="80">
        <f t="shared" si="190"/>
        <v>0</v>
      </c>
      <c r="DH254" s="80">
        <f t="shared" si="190"/>
        <v>0</v>
      </c>
      <c r="DI254" s="80">
        <f t="shared" si="190"/>
        <v>0</v>
      </c>
      <c r="DJ254" s="80">
        <f t="shared" si="190"/>
        <v>0</v>
      </c>
      <c r="DK254" s="85">
        <f>VLOOKUP(CF254,'113勞保勞退單日級距表-請勿更改表內數字'!$B$4:$E$56,3,TRUE)</f>
        <v>0</v>
      </c>
      <c r="DL254" s="85">
        <f>VLOOKUP(CG254,'113勞保勞退單日級距表-請勿更改表內數字'!$B$4:$E$56,3,TRUE)</f>
        <v>0</v>
      </c>
      <c r="DM254" s="85">
        <f>VLOOKUP(CH254,'113勞保勞退單日級距表-請勿更改表內數字'!$B$4:$E$56,3,TRUE)</f>
        <v>0</v>
      </c>
      <c r="DN254" s="85">
        <f>VLOOKUP(CI254,'113勞保勞退單日級距表-請勿更改表內數字'!$B$4:$E$56,3,TRUE)</f>
        <v>0</v>
      </c>
      <c r="DO254" s="85">
        <f>VLOOKUP(CJ254,'113勞保勞退單日級距表-請勿更改表內數字'!$B$4:$E$56,3,TRUE)</f>
        <v>0</v>
      </c>
      <c r="DP254" s="85">
        <f>VLOOKUP(CK254,'113勞保勞退單日級距表-請勿更改表內數字'!$B$4:$E$56,3,TRUE)</f>
        <v>0</v>
      </c>
      <c r="DQ254" s="85">
        <f>VLOOKUP(CL254,'113勞保勞退單日級距表-請勿更改表內數字'!$B$4:$E$56,3,TRUE)</f>
        <v>0</v>
      </c>
      <c r="DR254" s="85">
        <f>VLOOKUP(CM254,'113勞保勞退單日級距表-請勿更改表內數字'!$B$4:$E$56,3,TRUE)</f>
        <v>0</v>
      </c>
      <c r="DS254" s="85">
        <f>VLOOKUP(CN254,'113勞保勞退單日級距表-請勿更改表內數字'!$B$4:$E$56,3,TRUE)</f>
        <v>0</v>
      </c>
      <c r="DT254" s="85">
        <f>VLOOKUP(CO254,'113勞保勞退單日級距表-請勿更改表內數字'!$B$4:$E$56,3,TRUE)</f>
        <v>0</v>
      </c>
      <c r="DU254" s="85">
        <f>VLOOKUP(CP254,'113勞保勞退單日級距表-請勿更改表內數字'!$B$4:$E$56,3,TRUE)</f>
        <v>0</v>
      </c>
      <c r="DV254" s="85">
        <f>VLOOKUP(CQ254,'113勞保勞退單日級距表-請勿更改表內數字'!$B$4:$E$56,3,TRUE)</f>
        <v>0</v>
      </c>
      <c r="DW254" s="85">
        <f>VLOOKUP(CR254,'113勞保勞退單日級距表-請勿更改表內數字'!$B$4:$E$56,3,TRUE)</f>
        <v>0</v>
      </c>
      <c r="DX254" s="85">
        <f>VLOOKUP(CS254,'113勞保勞退單日級距表-請勿更改表內數字'!$B$4:$E$56,3,TRUE)</f>
        <v>0</v>
      </c>
      <c r="DY254" s="85">
        <f>VLOOKUP(CT254,'113勞保勞退單日級距表-請勿更改表內數字'!$B$4:$E$56,3,TRUE)</f>
        <v>0</v>
      </c>
      <c r="DZ254" s="85">
        <f>VLOOKUP(CU254,'113勞保勞退單日級距表-請勿更改表內數字'!$B$4:$E$56,3,TRUE)</f>
        <v>0</v>
      </c>
      <c r="EA254" s="85">
        <f>VLOOKUP(CV254,'113勞保勞退單日級距表-請勿更改表內數字'!$B$4:$E$56,3,TRUE)</f>
        <v>0</v>
      </c>
      <c r="EB254" s="85">
        <f>VLOOKUP(CW254,'113勞保勞退單日級距表-請勿更改表內數字'!$B$4:$E$56,3,TRUE)</f>
        <v>0</v>
      </c>
      <c r="EC254" s="85">
        <f>VLOOKUP(CX254,'113勞保勞退單日級距表-請勿更改表內數字'!$B$4:$E$56,3,TRUE)</f>
        <v>0</v>
      </c>
      <c r="ED254" s="85">
        <f>VLOOKUP(CY254,'113勞保勞退單日級距表-請勿更改表內數字'!$B$4:$E$56,3,TRUE)</f>
        <v>0</v>
      </c>
      <c r="EE254" s="85">
        <f>VLOOKUP(CZ254,'113勞保勞退單日級距表-請勿更改表內數字'!$B$4:$E$56,3,TRUE)</f>
        <v>0</v>
      </c>
      <c r="EF254" s="85">
        <f>VLOOKUP(DA254,'113勞保勞退單日級距表-請勿更改表內數字'!$B$4:$E$56,3,TRUE)</f>
        <v>0</v>
      </c>
      <c r="EG254" s="85">
        <f>VLOOKUP(DB254,'113勞保勞退單日級距表-請勿更改表內數字'!$B$4:$E$56,3,TRUE)</f>
        <v>0</v>
      </c>
      <c r="EH254" s="85">
        <f>VLOOKUP(DC254,'113勞保勞退單日級距表-請勿更改表內數字'!$B$4:$E$56,3,TRUE)</f>
        <v>0</v>
      </c>
      <c r="EI254" s="85">
        <f>VLOOKUP(DD254,'113勞保勞退單日級距表-請勿更改表內數字'!$B$4:$E$56,3,TRUE)</f>
        <v>0</v>
      </c>
      <c r="EJ254" s="85">
        <f>VLOOKUP(DE254,'113勞保勞退單日級距表-請勿更改表內數字'!$B$4:$E$56,3,TRUE)</f>
        <v>0</v>
      </c>
      <c r="EK254" s="85">
        <f>VLOOKUP(DF254,'113勞保勞退單日級距表-請勿更改表內數字'!$B$4:$E$56,3,TRUE)</f>
        <v>0</v>
      </c>
      <c r="EL254" s="85">
        <f>VLOOKUP(DG254,'113勞保勞退單日級距表-請勿更改表內數字'!$B$4:$E$56,3,TRUE)</f>
        <v>0</v>
      </c>
      <c r="EM254" s="85">
        <f>VLOOKUP(DH254,'113勞保勞退單日級距表-請勿更改表內數字'!$B$4:$E$56,3,TRUE)</f>
        <v>0</v>
      </c>
      <c r="EN254" s="85">
        <f>VLOOKUP(DI254,'113勞保勞退單日級距表-請勿更改表內數字'!$B$4:$E$56,3,TRUE)</f>
        <v>0</v>
      </c>
      <c r="EO254" s="85">
        <f>VLOOKUP(DJ254,'113勞保勞退單日級距表-請勿更改表內數字'!$B$4:$E$56,3,TRUE)</f>
        <v>0</v>
      </c>
      <c r="EP254" s="84">
        <f>VLOOKUP(CF254,'113勞保勞退單日級距表-請勿更改表內數字'!$B$4:$E$56,4,TRUE)</f>
        <v>0</v>
      </c>
      <c r="EQ254" s="84">
        <f>VLOOKUP(CG254,'113勞保勞退單日級距表-請勿更改表內數字'!$B$4:$E$56,4,TRUE)</f>
        <v>0</v>
      </c>
      <c r="ER254" s="84">
        <f>VLOOKUP(CH254,'113勞保勞退單日級距表-請勿更改表內數字'!$B$4:$E$56,4,TRUE)</f>
        <v>0</v>
      </c>
      <c r="ES254" s="84">
        <f>VLOOKUP(CI254,'113勞保勞退單日級距表-請勿更改表內數字'!$B$4:$E$56,4,TRUE)</f>
        <v>0</v>
      </c>
      <c r="ET254" s="84">
        <f>VLOOKUP(CJ254,'113勞保勞退單日級距表-請勿更改表內數字'!$B$4:$E$56,4,TRUE)</f>
        <v>0</v>
      </c>
      <c r="EU254" s="84">
        <f>VLOOKUP(CK254,'113勞保勞退單日級距表-請勿更改表內數字'!$B$4:$E$56,4,TRUE)</f>
        <v>0</v>
      </c>
      <c r="EV254" s="84">
        <f>VLOOKUP(CL254,'113勞保勞退單日級距表-請勿更改表內數字'!$B$4:$E$56,4,TRUE)</f>
        <v>0</v>
      </c>
      <c r="EW254" s="84">
        <f>VLOOKUP(CM254,'113勞保勞退單日級距表-請勿更改表內數字'!$B$4:$E$56,4,TRUE)</f>
        <v>0</v>
      </c>
      <c r="EX254" s="84">
        <f>VLOOKUP(CN254,'113勞保勞退單日級距表-請勿更改表內數字'!$B$4:$E$56,4,TRUE)</f>
        <v>0</v>
      </c>
      <c r="EY254" s="84">
        <f>VLOOKUP(CO254,'113勞保勞退單日級距表-請勿更改表內數字'!$B$4:$E$56,4,TRUE)</f>
        <v>0</v>
      </c>
      <c r="EZ254" s="84">
        <f>VLOOKUP(CP254,'113勞保勞退單日級距表-請勿更改表內數字'!$B$4:$E$56,4,TRUE)</f>
        <v>0</v>
      </c>
      <c r="FA254" s="84">
        <f>VLOOKUP(CQ254,'113勞保勞退單日級距表-請勿更改表內數字'!$B$4:$E$56,4,TRUE)</f>
        <v>0</v>
      </c>
      <c r="FB254" s="84">
        <f>VLOOKUP(CR254,'113勞保勞退單日級距表-請勿更改表內數字'!$B$4:$E$56,4,TRUE)</f>
        <v>0</v>
      </c>
      <c r="FC254" s="84">
        <f>VLOOKUP(CS254,'113勞保勞退單日級距表-請勿更改表內數字'!$B$4:$E$56,4,TRUE)</f>
        <v>0</v>
      </c>
      <c r="FD254" s="84">
        <f>VLOOKUP(CT254,'113勞保勞退單日級距表-請勿更改表內數字'!$B$4:$E$56,4,TRUE)</f>
        <v>0</v>
      </c>
      <c r="FE254" s="84">
        <f>VLOOKUP(CU254,'113勞保勞退單日級距表-請勿更改表內數字'!$B$4:$E$56,4,TRUE)</f>
        <v>0</v>
      </c>
      <c r="FF254" s="84">
        <f>VLOOKUP(CV254,'113勞保勞退單日級距表-請勿更改表內數字'!$B$4:$E$56,4,TRUE)</f>
        <v>0</v>
      </c>
      <c r="FG254" s="84">
        <f>VLOOKUP(CW254,'113勞保勞退單日級距表-請勿更改表內數字'!$B$4:$E$56,4,TRUE)</f>
        <v>0</v>
      </c>
      <c r="FH254" s="84">
        <f>VLOOKUP(CX254,'113勞保勞退單日級距表-請勿更改表內數字'!$B$4:$E$56,4,TRUE)</f>
        <v>0</v>
      </c>
      <c r="FI254" s="84">
        <f>VLOOKUP(CY254,'113勞保勞退單日級距表-請勿更改表內數字'!$B$4:$E$56,4,TRUE)</f>
        <v>0</v>
      </c>
      <c r="FJ254" s="84">
        <f>VLOOKUP(CZ254,'113勞保勞退單日級距表-請勿更改表內數字'!$B$4:$E$56,4,TRUE)</f>
        <v>0</v>
      </c>
      <c r="FK254" s="84">
        <f>VLOOKUP(DA254,'113勞保勞退單日級距表-請勿更改表內數字'!$B$4:$E$56,4,TRUE)</f>
        <v>0</v>
      </c>
      <c r="FL254" s="84">
        <f>VLOOKUP(DB254,'113勞保勞退單日級距表-請勿更改表內數字'!$B$4:$E$56,4,TRUE)</f>
        <v>0</v>
      </c>
      <c r="FM254" s="84">
        <f>VLOOKUP(DC254,'113勞保勞退單日級距表-請勿更改表內數字'!$B$4:$E$56,4,TRUE)</f>
        <v>0</v>
      </c>
      <c r="FN254" s="84">
        <f>VLOOKUP(DD254,'113勞保勞退單日級距表-請勿更改表內數字'!$B$4:$E$56,4,TRUE)</f>
        <v>0</v>
      </c>
      <c r="FO254" s="84">
        <f>VLOOKUP(DE254,'113勞保勞退單日級距表-請勿更改表內數字'!$B$4:$E$56,4,TRUE)</f>
        <v>0</v>
      </c>
      <c r="FP254" s="84">
        <f>VLOOKUP(DF254,'113勞保勞退單日級距表-請勿更改表內數字'!$B$4:$E$56,4,TRUE)</f>
        <v>0</v>
      </c>
      <c r="FQ254" s="84">
        <f>VLOOKUP(DG254,'113勞保勞退單日級距表-請勿更改表內數字'!$B$4:$E$56,4,TRUE)</f>
        <v>0</v>
      </c>
      <c r="FR254" s="84">
        <f>VLOOKUP(DH254,'113勞保勞退單日級距表-請勿更改表內數字'!$B$4:$E$56,4,TRUE)</f>
        <v>0</v>
      </c>
      <c r="FS254" s="84">
        <f>VLOOKUP(DI254,'113勞保勞退單日級距表-請勿更改表內數字'!$B$4:$E$56,4,TRUE)</f>
        <v>0</v>
      </c>
      <c r="FT254" s="84">
        <f>VLOOKUP(DJ254,'113勞保勞退單日級距表-請勿更改表內數字'!$B$4:$E$56,4,TRUE)</f>
        <v>0</v>
      </c>
      <c r="FU254" s="83">
        <f>VLOOKUP(CF254,'113勞保勞退單日級距表-請勿更改表內數字'!$B$4:$I$56,8,TRUE)</f>
        <v>0</v>
      </c>
      <c r="FV254" s="83">
        <f>VLOOKUP(CG254,'113勞保勞退單日級距表-請勿更改表內數字'!$B$4:$I$56,8,TRUE)</f>
        <v>0</v>
      </c>
      <c r="FW254" s="83">
        <f>VLOOKUP(CH254,'113勞保勞退單日級距表-請勿更改表內數字'!$B$4:$I$56,8,TRUE)</f>
        <v>0</v>
      </c>
      <c r="FX254" s="83">
        <f>VLOOKUP(CI254,'113勞保勞退單日級距表-請勿更改表內數字'!$B$4:$I$56,8,TRUE)</f>
        <v>0</v>
      </c>
      <c r="FY254" s="83">
        <f>VLOOKUP(CJ254,'113勞保勞退單日級距表-請勿更改表內數字'!$B$4:$I$56,8,TRUE)</f>
        <v>0</v>
      </c>
      <c r="FZ254" s="83">
        <f>VLOOKUP(CK254,'113勞保勞退單日級距表-請勿更改表內數字'!$B$4:$I$56,8,TRUE)</f>
        <v>0</v>
      </c>
      <c r="GA254" s="83">
        <f>VLOOKUP(CL254,'113勞保勞退單日級距表-請勿更改表內數字'!$B$4:$I$56,8,TRUE)</f>
        <v>0</v>
      </c>
      <c r="GB254" s="83">
        <f>VLOOKUP(CM254,'113勞保勞退單日級距表-請勿更改表內數字'!$B$4:$I$56,8,TRUE)</f>
        <v>0</v>
      </c>
      <c r="GC254" s="83">
        <f>VLOOKUP(CN254,'113勞保勞退單日級距表-請勿更改表內數字'!$B$4:$I$56,8,TRUE)</f>
        <v>0</v>
      </c>
      <c r="GD254" s="83">
        <f>VLOOKUP(CO254,'113勞保勞退單日級距表-請勿更改表內數字'!$B$4:$I$56,8,TRUE)</f>
        <v>0</v>
      </c>
      <c r="GE254" s="83">
        <f>VLOOKUP(CP254,'113勞保勞退單日級距表-請勿更改表內數字'!$B$4:$I$56,8,TRUE)</f>
        <v>0</v>
      </c>
      <c r="GF254" s="83">
        <f>VLOOKUP(CQ254,'113勞保勞退單日級距表-請勿更改表內數字'!$B$4:$I$56,8,TRUE)</f>
        <v>0</v>
      </c>
      <c r="GG254" s="83">
        <f>VLOOKUP(CR254,'113勞保勞退單日級距表-請勿更改表內數字'!$B$4:$I$56,8,TRUE)</f>
        <v>0</v>
      </c>
      <c r="GH254" s="83">
        <f>VLOOKUP(CS254,'113勞保勞退單日級距表-請勿更改表內數字'!$B$4:$I$56,8,TRUE)</f>
        <v>0</v>
      </c>
      <c r="GI254" s="83">
        <f>VLOOKUP(CT254,'113勞保勞退單日級距表-請勿更改表內數字'!$B$4:$I$56,8,TRUE)</f>
        <v>0</v>
      </c>
      <c r="GJ254" s="83">
        <f>VLOOKUP(CU254,'113勞保勞退單日級距表-請勿更改表內數字'!$B$4:$I$56,8,TRUE)</f>
        <v>0</v>
      </c>
      <c r="GK254" s="83">
        <f>VLOOKUP(CV254,'113勞保勞退單日級距表-請勿更改表內數字'!$B$4:$I$56,8,TRUE)</f>
        <v>0</v>
      </c>
      <c r="GL254" s="83">
        <f>VLOOKUP(CW254,'113勞保勞退單日級距表-請勿更改表內數字'!$B$4:$I$56,8,TRUE)</f>
        <v>0</v>
      </c>
      <c r="GM254" s="83">
        <f>VLOOKUP(CX254,'113勞保勞退單日級距表-請勿更改表內數字'!$B$4:$I$56,8,TRUE)</f>
        <v>0</v>
      </c>
      <c r="GN254" s="83">
        <f>VLOOKUP(CY254,'113勞保勞退單日級距表-請勿更改表內數字'!$B$4:$I$56,8,TRUE)</f>
        <v>0</v>
      </c>
      <c r="GO254" s="83">
        <f>VLOOKUP(CZ254,'113勞保勞退單日級距表-請勿更改表內數字'!$B$4:$I$56,8,TRUE)</f>
        <v>0</v>
      </c>
      <c r="GP254" s="83">
        <f>VLOOKUP(DA254,'113勞保勞退單日級距表-請勿更改表內數字'!$B$4:$I$56,8,TRUE)</f>
        <v>0</v>
      </c>
      <c r="GQ254" s="83">
        <f>VLOOKUP(DB254,'113勞保勞退單日級距表-請勿更改表內數字'!$B$4:$I$56,8,TRUE)</f>
        <v>0</v>
      </c>
      <c r="GR254" s="83">
        <f>VLOOKUP(DC254,'113勞保勞退單日級距表-請勿更改表內數字'!$B$4:$I$56,8,TRUE)</f>
        <v>0</v>
      </c>
      <c r="GS254" s="83">
        <f>VLOOKUP(DD254,'113勞保勞退單日級距表-請勿更改表內數字'!$B$4:$I$56,8,TRUE)</f>
        <v>0</v>
      </c>
      <c r="GT254" s="83">
        <f>VLOOKUP(DE254,'113勞保勞退單日級距表-請勿更改表內數字'!$B$4:$I$56,8,TRUE)</f>
        <v>0</v>
      </c>
      <c r="GU254" s="83">
        <f>VLOOKUP(DF254,'113勞保勞退單日級距表-請勿更改表內數字'!$B$4:$I$56,8,TRUE)</f>
        <v>0</v>
      </c>
      <c r="GV254" s="83">
        <f>VLOOKUP(DG254,'113勞保勞退單日級距表-請勿更改表內數字'!$B$4:$I$56,8,TRUE)</f>
        <v>0</v>
      </c>
      <c r="GW254" s="83">
        <f>VLOOKUP(DH254,'113勞保勞退單日級距表-請勿更改表內數字'!$B$4:$I$56,8,TRUE)</f>
        <v>0</v>
      </c>
      <c r="GX254" s="83">
        <f>VLOOKUP(DI254,'113勞保勞退單日級距表-請勿更改表內數字'!$B$4:$I$56,8,TRUE)</f>
        <v>0</v>
      </c>
      <c r="GY254" s="83">
        <f>VLOOKUP(DJ254,'113勞保勞退單日級距表-請勿更改表內數字'!$B$4:$I$56,8,TRUE)</f>
        <v>0</v>
      </c>
    </row>
    <row r="255" spans="2:207">
      <c r="C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104"/>
      <c r="AM255" s="104"/>
      <c r="AN255" s="233"/>
      <c r="AO255" s="229"/>
      <c r="AP255" s="219">
        <f t="shared" si="147"/>
        <v>0</v>
      </c>
      <c r="AQ255" s="43">
        <f t="shared" si="148"/>
        <v>0</v>
      </c>
      <c r="AR255" s="43">
        <f t="shared" si="149"/>
        <v>0</v>
      </c>
      <c r="AS255" s="209">
        <f t="shared" si="185"/>
        <v>0</v>
      </c>
      <c r="AT255" s="201">
        <f>VLOOKUP(AS255,'113勞保勞退單日級距表-請勿更改表內數字'!$B$4:$E$56,3,TRUE)*AP255</f>
        <v>0</v>
      </c>
      <c r="AU255" s="201">
        <f>VLOOKUP(AS255,'113勞保勞退單日級距表-請勿更改表內數字'!$B$4:$I$56,7,TRUE)</f>
        <v>0</v>
      </c>
      <c r="AV255" s="201">
        <f>VLOOKUP(AS255,'113勞保勞退單日級距表-請勿更改表內數字'!$B$4:$E$56,4,TRUE)*AP255</f>
        <v>0</v>
      </c>
      <c r="AW255" s="51">
        <f t="shared" si="150"/>
        <v>0</v>
      </c>
      <c r="AX255" s="50">
        <f t="shared" si="151"/>
        <v>0</v>
      </c>
      <c r="AY255" s="50">
        <f t="shared" si="152"/>
        <v>0</v>
      </c>
      <c r="AZ255" s="50">
        <f t="shared" si="153"/>
        <v>0</v>
      </c>
      <c r="BA255" s="39">
        <f t="shared" si="154"/>
        <v>0</v>
      </c>
      <c r="BB255" s="39">
        <f t="shared" si="155"/>
        <v>0</v>
      </c>
      <c r="BC255" s="39">
        <f t="shared" si="156"/>
        <v>0</v>
      </c>
      <c r="BD255" s="39">
        <f t="shared" si="157"/>
        <v>0</v>
      </c>
      <c r="BE255" s="39">
        <f t="shared" si="158"/>
        <v>0</v>
      </c>
      <c r="BF255" s="39">
        <f t="shared" si="159"/>
        <v>0</v>
      </c>
      <c r="BG255" s="39">
        <f t="shared" si="160"/>
        <v>0</v>
      </c>
      <c r="BH255" s="39">
        <f t="shared" si="161"/>
        <v>0</v>
      </c>
      <c r="BI255" s="39">
        <f t="shared" si="162"/>
        <v>0</v>
      </c>
      <c r="BJ255" s="39">
        <f t="shared" si="163"/>
        <v>0</v>
      </c>
      <c r="BK255" s="39">
        <f t="shared" si="164"/>
        <v>0</v>
      </c>
      <c r="BL255" s="39">
        <f t="shared" si="165"/>
        <v>0</v>
      </c>
      <c r="BM255" s="39">
        <f t="shared" si="166"/>
        <v>0</v>
      </c>
      <c r="BN255" s="39">
        <f t="shared" si="167"/>
        <v>0</v>
      </c>
      <c r="BO255" s="39">
        <f t="shared" si="168"/>
        <v>0</v>
      </c>
      <c r="BP255" s="39">
        <f t="shared" si="169"/>
        <v>0</v>
      </c>
      <c r="BQ255" s="39">
        <f t="shared" si="170"/>
        <v>0</v>
      </c>
      <c r="BR255" s="39">
        <f t="shared" si="171"/>
        <v>0</v>
      </c>
      <c r="BS255" s="39">
        <f t="shared" si="172"/>
        <v>0</v>
      </c>
      <c r="BT255" s="39">
        <f t="shared" si="173"/>
        <v>0</v>
      </c>
      <c r="BU255" s="39">
        <f t="shared" si="174"/>
        <v>0</v>
      </c>
      <c r="BV255" s="39">
        <f t="shared" si="175"/>
        <v>0</v>
      </c>
      <c r="BW255" s="39">
        <f t="shared" si="176"/>
        <v>0</v>
      </c>
      <c r="BX255" s="39">
        <f t="shared" si="177"/>
        <v>0</v>
      </c>
      <c r="BY255" s="39">
        <f t="shared" si="178"/>
        <v>0</v>
      </c>
      <c r="BZ255" s="39">
        <f t="shared" si="179"/>
        <v>0</v>
      </c>
      <c r="CA255" s="39">
        <f t="shared" si="180"/>
        <v>0</v>
      </c>
      <c r="CB255" s="39">
        <f t="shared" si="181"/>
        <v>0</v>
      </c>
      <c r="CC255" s="39">
        <f t="shared" si="182"/>
        <v>0</v>
      </c>
      <c r="CD255" s="39">
        <f t="shared" si="183"/>
        <v>0</v>
      </c>
      <c r="CE255" s="39">
        <f t="shared" si="184"/>
        <v>0</v>
      </c>
      <c r="CF255" s="80">
        <f t="shared" si="192"/>
        <v>0</v>
      </c>
      <c r="CG255" s="80">
        <f t="shared" si="192"/>
        <v>0</v>
      </c>
      <c r="CH255" s="80">
        <f t="shared" si="192"/>
        <v>0</v>
      </c>
      <c r="CI255" s="80">
        <f t="shared" si="192"/>
        <v>0</v>
      </c>
      <c r="CJ255" s="80">
        <f t="shared" si="192"/>
        <v>0</v>
      </c>
      <c r="CK255" s="80">
        <f t="shared" si="192"/>
        <v>0</v>
      </c>
      <c r="CL255" s="80">
        <f t="shared" si="192"/>
        <v>0</v>
      </c>
      <c r="CM255" s="80">
        <f t="shared" si="192"/>
        <v>0</v>
      </c>
      <c r="CN255" s="80">
        <f t="shared" si="191"/>
        <v>0</v>
      </c>
      <c r="CO255" s="80">
        <f t="shared" si="191"/>
        <v>0</v>
      </c>
      <c r="CP255" s="80">
        <f t="shared" si="191"/>
        <v>0</v>
      </c>
      <c r="CQ255" s="80">
        <f t="shared" si="191"/>
        <v>0</v>
      </c>
      <c r="CR255" s="80">
        <f t="shared" si="191"/>
        <v>0</v>
      </c>
      <c r="CS255" s="80">
        <f t="shared" si="188"/>
        <v>0</v>
      </c>
      <c r="CT255" s="80">
        <f t="shared" si="188"/>
        <v>0</v>
      </c>
      <c r="CU255" s="80">
        <f t="shared" si="188"/>
        <v>0</v>
      </c>
      <c r="CV255" s="80">
        <f t="shared" si="188"/>
        <v>0</v>
      </c>
      <c r="CW255" s="80">
        <f t="shared" si="188"/>
        <v>0</v>
      </c>
      <c r="CX255" s="80">
        <f t="shared" si="188"/>
        <v>0</v>
      </c>
      <c r="CY255" s="80">
        <f t="shared" si="193"/>
        <v>0</v>
      </c>
      <c r="CZ255" s="80">
        <f t="shared" si="193"/>
        <v>0</v>
      </c>
      <c r="DA255" s="80">
        <f t="shared" si="193"/>
        <v>0</v>
      </c>
      <c r="DB255" s="80">
        <f t="shared" si="193"/>
        <v>0</v>
      </c>
      <c r="DC255" s="80">
        <f t="shared" si="193"/>
        <v>0</v>
      </c>
      <c r="DD255" s="80">
        <f t="shared" si="193"/>
        <v>0</v>
      </c>
      <c r="DE255" s="80">
        <f t="shared" si="190"/>
        <v>0</v>
      </c>
      <c r="DF255" s="80">
        <f t="shared" si="190"/>
        <v>0</v>
      </c>
      <c r="DG255" s="80">
        <f t="shared" si="190"/>
        <v>0</v>
      </c>
      <c r="DH255" s="80">
        <f t="shared" si="190"/>
        <v>0</v>
      </c>
      <c r="DI255" s="80">
        <f t="shared" si="190"/>
        <v>0</v>
      </c>
      <c r="DJ255" s="80">
        <f t="shared" si="190"/>
        <v>0</v>
      </c>
      <c r="DK255" s="85">
        <f>VLOOKUP(CF255,'113勞保勞退單日級距表-請勿更改表內數字'!$B$4:$E$56,3,TRUE)</f>
        <v>0</v>
      </c>
      <c r="DL255" s="85">
        <f>VLOOKUP(CG255,'113勞保勞退單日級距表-請勿更改表內數字'!$B$4:$E$56,3,TRUE)</f>
        <v>0</v>
      </c>
      <c r="DM255" s="85">
        <f>VLOOKUP(CH255,'113勞保勞退單日級距表-請勿更改表內數字'!$B$4:$E$56,3,TRUE)</f>
        <v>0</v>
      </c>
      <c r="DN255" s="85">
        <f>VLOOKUP(CI255,'113勞保勞退單日級距表-請勿更改表內數字'!$B$4:$E$56,3,TRUE)</f>
        <v>0</v>
      </c>
      <c r="DO255" s="85">
        <f>VLOOKUP(CJ255,'113勞保勞退單日級距表-請勿更改表內數字'!$B$4:$E$56,3,TRUE)</f>
        <v>0</v>
      </c>
      <c r="DP255" s="85">
        <f>VLOOKUP(CK255,'113勞保勞退單日級距表-請勿更改表內數字'!$B$4:$E$56,3,TRUE)</f>
        <v>0</v>
      </c>
      <c r="DQ255" s="85">
        <f>VLOOKUP(CL255,'113勞保勞退單日級距表-請勿更改表內數字'!$B$4:$E$56,3,TRUE)</f>
        <v>0</v>
      </c>
      <c r="DR255" s="85">
        <f>VLOOKUP(CM255,'113勞保勞退單日級距表-請勿更改表內數字'!$B$4:$E$56,3,TRUE)</f>
        <v>0</v>
      </c>
      <c r="DS255" s="85">
        <f>VLOOKUP(CN255,'113勞保勞退單日級距表-請勿更改表內數字'!$B$4:$E$56,3,TRUE)</f>
        <v>0</v>
      </c>
      <c r="DT255" s="85">
        <f>VLOOKUP(CO255,'113勞保勞退單日級距表-請勿更改表內數字'!$B$4:$E$56,3,TRUE)</f>
        <v>0</v>
      </c>
      <c r="DU255" s="85">
        <f>VLOOKUP(CP255,'113勞保勞退單日級距表-請勿更改表內數字'!$B$4:$E$56,3,TRUE)</f>
        <v>0</v>
      </c>
      <c r="DV255" s="85">
        <f>VLOOKUP(CQ255,'113勞保勞退單日級距表-請勿更改表內數字'!$B$4:$E$56,3,TRUE)</f>
        <v>0</v>
      </c>
      <c r="DW255" s="85">
        <f>VLOOKUP(CR255,'113勞保勞退單日級距表-請勿更改表內數字'!$B$4:$E$56,3,TRUE)</f>
        <v>0</v>
      </c>
      <c r="DX255" s="85">
        <f>VLOOKUP(CS255,'113勞保勞退單日級距表-請勿更改表內數字'!$B$4:$E$56,3,TRUE)</f>
        <v>0</v>
      </c>
      <c r="DY255" s="85">
        <f>VLOOKUP(CT255,'113勞保勞退單日級距表-請勿更改表內數字'!$B$4:$E$56,3,TRUE)</f>
        <v>0</v>
      </c>
      <c r="DZ255" s="85">
        <f>VLOOKUP(CU255,'113勞保勞退單日級距表-請勿更改表內數字'!$B$4:$E$56,3,TRUE)</f>
        <v>0</v>
      </c>
      <c r="EA255" s="85">
        <f>VLOOKUP(CV255,'113勞保勞退單日級距表-請勿更改表內數字'!$B$4:$E$56,3,TRUE)</f>
        <v>0</v>
      </c>
      <c r="EB255" s="85">
        <f>VLOOKUP(CW255,'113勞保勞退單日級距表-請勿更改表內數字'!$B$4:$E$56,3,TRUE)</f>
        <v>0</v>
      </c>
      <c r="EC255" s="85">
        <f>VLOOKUP(CX255,'113勞保勞退單日級距表-請勿更改表內數字'!$B$4:$E$56,3,TRUE)</f>
        <v>0</v>
      </c>
      <c r="ED255" s="85">
        <f>VLOOKUP(CY255,'113勞保勞退單日級距表-請勿更改表內數字'!$B$4:$E$56,3,TRUE)</f>
        <v>0</v>
      </c>
      <c r="EE255" s="85">
        <f>VLOOKUP(CZ255,'113勞保勞退單日級距表-請勿更改表內數字'!$B$4:$E$56,3,TRUE)</f>
        <v>0</v>
      </c>
      <c r="EF255" s="85">
        <f>VLOOKUP(DA255,'113勞保勞退單日級距表-請勿更改表內數字'!$B$4:$E$56,3,TRUE)</f>
        <v>0</v>
      </c>
      <c r="EG255" s="85">
        <f>VLOOKUP(DB255,'113勞保勞退單日級距表-請勿更改表內數字'!$B$4:$E$56,3,TRUE)</f>
        <v>0</v>
      </c>
      <c r="EH255" s="85">
        <f>VLOOKUP(DC255,'113勞保勞退單日級距表-請勿更改表內數字'!$B$4:$E$56,3,TRUE)</f>
        <v>0</v>
      </c>
      <c r="EI255" s="85">
        <f>VLOOKUP(DD255,'113勞保勞退單日級距表-請勿更改表內數字'!$B$4:$E$56,3,TRUE)</f>
        <v>0</v>
      </c>
      <c r="EJ255" s="85">
        <f>VLOOKUP(DE255,'113勞保勞退單日級距表-請勿更改表內數字'!$B$4:$E$56,3,TRUE)</f>
        <v>0</v>
      </c>
      <c r="EK255" s="85">
        <f>VLOOKUP(DF255,'113勞保勞退單日級距表-請勿更改表內數字'!$B$4:$E$56,3,TRUE)</f>
        <v>0</v>
      </c>
      <c r="EL255" s="85">
        <f>VLOOKUP(DG255,'113勞保勞退單日級距表-請勿更改表內數字'!$B$4:$E$56,3,TRUE)</f>
        <v>0</v>
      </c>
      <c r="EM255" s="85">
        <f>VLOOKUP(DH255,'113勞保勞退單日級距表-請勿更改表內數字'!$B$4:$E$56,3,TRUE)</f>
        <v>0</v>
      </c>
      <c r="EN255" s="85">
        <f>VLOOKUP(DI255,'113勞保勞退單日級距表-請勿更改表內數字'!$B$4:$E$56,3,TRUE)</f>
        <v>0</v>
      </c>
      <c r="EO255" s="85">
        <f>VLOOKUP(DJ255,'113勞保勞退單日級距表-請勿更改表內數字'!$B$4:$E$56,3,TRUE)</f>
        <v>0</v>
      </c>
      <c r="EP255" s="84">
        <f>VLOOKUP(CF255,'113勞保勞退單日級距表-請勿更改表內數字'!$B$4:$E$56,4,TRUE)</f>
        <v>0</v>
      </c>
      <c r="EQ255" s="84">
        <f>VLOOKUP(CG255,'113勞保勞退單日級距表-請勿更改表內數字'!$B$4:$E$56,4,TRUE)</f>
        <v>0</v>
      </c>
      <c r="ER255" s="84">
        <f>VLOOKUP(CH255,'113勞保勞退單日級距表-請勿更改表內數字'!$B$4:$E$56,4,TRUE)</f>
        <v>0</v>
      </c>
      <c r="ES255" s="84">
        <f>VLOOKUP(CI255,'113勞保勞退單日級距表-請勿更改表內數字'!$B$4:$E$56,4,TRUE)</f>
        <v>0</v>
      </c>
      <c r="ET255" s="84">
        <f>VLOOKUP(CJ255,'113勞保勞退單日級距表-請勿更改表內數字'!$B$4:$E$56,4,TRUE)</f>
        <v>0</v>
      </c>
      <c r="EU255" s="84">
        <f>VLOOKUP(CK255,'113勞保勞退單日級距表-請勿更改表內數字'!$B$4:$E$56,4,TRUE)</f>
        <v>0</v>
      </c>
      <c r="EV255" s="84">
        <f>VLOOKUP(CL255,'113勞保勞退單日級距表-請勿更改表內數字'!$B$4:$E$56,4,TRUE)</f>
        <v>0</v>
      </c>
      <c r="EW255" s="84">
        <f>VLOOKUP(CM255,'113勞保勞退單日級距表-請勿更改表內數字'!$B$4:$E$56,4,TRUE)</f>
        <v>0</v>
      </c>
      <c r="EX255" s="84">
        <f>VLOOKUP(CN255,'113勞保勞退單日級距表-請勿更改表內數字'!$B$4:$E$56,4,TRUE)</f>
        <v>0</v>
      </c>
      <c r="EY255" s="84">
        <f>VLOOKUP(CO255,'113勞保勞退單日級距表-請勿更改表內數字'!$B$4:$E$56,4,TRUE)</f>
        <v>0</v>
      </c>
      <c r="EZ255" s="84">
        <f>VLOOKUP(CP255,'113勞保勞退單日級距表-請勿更改表內數字'!$B$4:$E$56,4,TRUE)</f>
        <v>0</v>
      </c>
      <c r="FA255" s="84">
        <f>VLOOKUP(CQ255,'113勞保勞退單日級距表-請勿更改表內數字'!$B$4:$E$56,4,TRUE)</f>
        <v>0</v>
      </c>
      <c r="FB255" s="84">
        <f>VLOOKUP(CR255,'113勞保勞退單日級距表-請勿更改表內數字'!$B$4:$E$56,4,TRUE)</f>
        <v>0</v>
      </c>
      <c r="FC255" s="84">
        <f>VLOOKUP(CS255,'113勞保勞退單日級距表-請勿更改表內數字'!$B$4:$E$56,4,TRUE)</f>
        <v>0</v>
      </c>
      <c r="FD255" s="84">
        <f>VLOOKUP(CT255,'113勞保勞退單日級距表-請勿更改表內數字'!$B$4:$E$56,4,TRUE)</f>
        <v>0</v>
      </c>
      <c r="FE255" s="84">
        <f>VLOOKUP(CU255,'113勞保勞退單日級距表-請勿更改表內數字'!$B$4:$E$56,4,TRUE)</f>
        <v>0</v>
      </c>
      <c r="FF255" s="84">
        <f>VLOOKUP(CV255,'113勞保勞退單日級距表-請勿更改表內數字'!$B$4:$E$56,4,TRUE)</f>
        <v>0</v>
      </c>
      <c r="FG255" s="84">
        <f>VLOOKUP(CW255,'113勞保勞退單日級距表-請勿更改表內數字'!$B$4:$E$56,4,TRUE)</f>
        <v>0</v>
      </c>
      <c r="FH255" s="84">
        <f>VLOOKUP(CX255,'113勞保勞退單日級距表-請勿更改表內數字'!$B$4:$E$56,4,TRUE)</f>
        <v>0</v>
      </c>
      <c r="FI255" s="84">
        <f>VLOOKUP(CY255,'113勞保勞退單日級距表-請勿更改表內數字'!$B$4:$E$56,4,TRUE)</f>
        <v>0</v>
      </c>
      <c r="FJ255" s="84">
        <f>VLOOKUP(CZ255,'113勞保勞退單日級距表-請勿更改表內數字'!$B$4:$E$56,4,TRUE)</f>
        <v>0</v>
      </c>
      <c r="FK255" s="84">
        <f>VLOOKUP(DA255,'113勞保勞退單日級距表-請勿更改表內數字'!$B$4:$E$56,4,TRUE)</f>
        <v>0</v>
      </c>
      <c r="FL255" s="84">
        <f>VLOOKUP(DB255,'113勞保勞退單日級距表-請勿更改表內數字'!$B$4:$E$56,4,TRUE)</f>
        <v>0</v>
      </c>
      <c r="FM255" s="84">
        <f>VLOOKUP(DC255,'113勞保勞退單日級距表-請勿更改表內數字'!$B$4:$E$56,4,TRUE)</f>
        <v>0</v>
      </c>
      <c r="FN255" s="84">
        <f>VLOOKUP(DD255,'113勞保勞退單日級距表-請勿更改表內數字'!$B$4:$E$56,4,TRUE)</f>
        <v>0</v>
      </c>
      <c r="FO255" s="84">
        <f>VLOOKUP(DE255,'113勞保勞退單日級距表-請勿更改表內數字'!$B$4:$E$56,4,TRUE)</f>
        <v>0</v>
      </c>
      <c r="FP255" s="84">
        <f>VLOOKUP(DF255,'113勞保勞退單日級距表-請勿更改表內數字'!$B$4:$E$56,4,TRUE)</f>
        <v>0</v>
      </c>
      <c r="FQ255" s="84">
        <f>VLOOKUP(DG255,'113勞保勞退單日級距表-請勿更改表內數字'!$B$4:$E$56,4,TRUE)</f>
        <v>0</v>
      </c>
      <c r="FR255" s="84">
        <f>VLOOKUP(DH255,'113勞保勞退單日級距表-請勿更改表內數字'!$B$4:$E$56,4,TRUE)</f>
        <v>0</v>
      </c>
      <c r="FS255" s="84">
        <f>VLOOKUP(DI255,'113勞保勞退單日級距表-請勿更改表內數字'!$B$4:$E$56,4,TRUE)</f>
        <v>0</v>
      </c>
      <c r="FT255" s="84">
        <f>VLOOKUP(DJ255,'113勞保勞退單日級距表-請勿更改表內數字'!$B$4:$E$56,4,TRUE)</f>
        <v>0</v>
      </c>
      <c r="FU255" s="83">
        <f>VLOOKUP(CF255,'113勞保勞退單日級距表-請勿更改表內數字'!$B$4:$I$56,8,TRUE)</f>
        <v>0</v>
      </c>
      <c r="FV255" s="83">
        <f>VLOOKUP(CG255,'113勞保勞退單日級距表-請勿更改表內數字'!$B$4:$I$56,8,TRUE)</f>
        <v>0</v>
      </c>
      <c r="FW255" s="83">
        <f>VLOOKUP(CH255,'113勞保勞退單日級距表-請勿更改表內數字'!$B$4:$I$56,8,TRUE)</f>
        <v>0</v>
      </c>
      <c r="FX255" s="83">
        <f>VLOOKUP(CI255,'113勞保勞退單日級距表-請勿更改表內數字'!$B$4:$I$56,8,TRUE)</f>
        <v>0</v>
      </c>
      <c r="FY255" s="83">
        <f>VLOOKUP(CJ255,'113勞保勞退單日級距表-請勿更改表內數字'!$B$4:$I$56,8,TRUE)</f>
        <v>0</v>
      </c>
      <c r="FZ255" s="83">
        <f>VLOOKUP(CK255,'113勞保勞退單日級距表-請勿更改表內數字'!$B$4:$I$56,8,TRUE)</f>
        <v>0</v>
      </c>
      <c r="GA255" s="83">
        <f>VLOOKUP(CL255,'113勞保勞退單日級距表-請勿更改表內數字'!$B$4:$I$56,8,TRUE)</f>
        <v>0</v>
      </c>
      <c r="GB255" s="83">
        <f>VLOOKUP(CM255,'113勞保勞退單日級距表-請勿更改表內數字'!$B$4:$I$56,8,TRUE)</f>
        <v>0</v>
      </c>
      <c r="GC255" s="83">
        <f>VLOOKUP(CN255,'113勞保勞退單日級距表-請勿更改表內數字'!$B$4:$I$56,8,TRUE)</f>
        <v>0</v>
      </c>
      <c r="GD255" s="83">
        <f>VLOOKUP(CO255,'113勞保勞退單日級距表-請勿更改表內數字'!$B$4:$I$56,8,TRUE)</f>
        <v>0</v>
      </c>
      <c r="GE255" s="83">
        <f>VLOOKUP(CP255,'113勞保勞退單日級距表-請勿更改表內數字'!$B$4:$I$56,8,TRUE)</f>
        <v>0</v>
      </c>
      <c r="GF255" s="83">
        <f>VLOOKUP(CQ255,'113勞保勞退單日級距表-請勿更改表內數字'!$B$4:$I$56,8,TRUE)</f>
        <v>0</v>
      </c>
      <c r="GG255" s="83">
        <f>VLOOKUP(CR255,'113勞保勞退單日級距表-請勿更改表內數字'!$B$4:$I$56,8,TRUE)</f>
        <v>0</v>
      </c>
      <c r="GH255" s="83">
        <f>VLOOKUP(CS255,'113勞保勞退單日級距表-請勿更改表內數字'!$B$4:$I$56,8,TRUE)</f>
        <v>0</v>
      </c>
      <c r="GI255" s="83">
        <f>VLOOKUP(CT255,'113勞保勞退單日級距表-請勿更改表內數字'!$B$4:$I$56,8,TRUE)</f>
        <v>0</v>
      </c>
      <c r="GJ255" s="83">
        <f>VLOOKUP(CU255,'113勞保勞退單日級距表-請勿更改表內數字'!$B$4:$I$56,8,TRUE)</f>
        <v>0</v>
      </c>
      <c r="GK255" s="83">
        <f>VLOOKUP(CV255,'113勞保勞退單日級距表-請勿更改表內數字'!$B$4:$I$56,8,TRUE)</f>
        <v>0</v>
      </c>
      <c r="GL255" s="83">
        <f>VLOOKUP(CW255,'113勞保勞退單日級距表-請勿更改表內數字'!$B$4:$I$56,8,TRUE)</f>
        <v>0</v>
      </c>
      <c r="GM255" s="83">
        <f>VLOOKUP(CX255,'113勞保勞退單日級距表-請勿更改表內數字'!$B$4:$I$56,8,TRUE)</f>
        <v>0</v>
      </c>
      <c r="GN255" s="83">
        <f>VLOOKUP(CY255,'113勞保勞退單日級距表-請勿更改表內數字'!$B$4:$I$56,8,TRUE)</f>
        <v>0</v>
      </c>
      <c r="GO255" s="83">
        <f>VLOOKUP(CZ255,'113勞保勞退單日級距表-請勿更改表內數字'!$B$4:$I$56,8,TRUE)</f>
        <v>0</v>
      </c>
      <c r="GP255" s="83">
        <f>VLOOKUP(DA255,'113勞保勞退單日級距表-請勿更改表內數字'!$B$4:$I$56,8,TRUE)</f>
        <v>0</v>
      </c>
      <c r="GQ255" s="83">
        <f>VLOOKUP(DB255,'113勞保勞退單日級距表-請勿更改表內數字'!$B$4:$I$56,8,TRUE)</f>
        <v>0</v>
      </c>
      <c r="GR255" s="83">
        <f>VLOOKUP(DC255,'113勞保勞退單日級距表-請勿更改表內數字'!$B$4:$I$56,8,TRUE)</f>
        <v>0</v>
      </c>
      <c r="GS255" s="83">
        <f>VLOOKUP(DD255,'113勞保勞退單日級距表-請勿更改表內數字'!$B$4:$I$56,8,TRUE)</f>
        <v>0</v>
      </c>
      <c r="GT255" s="83">
        <f>VLOOKUP(DE255,'113勞保勞退單日級距表-請勿更改表內數字'!$B$4:$I$56,8,TRUE)</f>
        <v>0</v>
      </c>
      <c r="GU255" s="83">
        <f>VLOOKUP(DF255,'113勞保勞退單日級距表-請勿更改表內數字'!$B$4:$I$56,8,TRUE)</f>
        <v>0</v>
      </c>
      <c r="GV255" s="83">
        <f>VLOOKUP(DG255,'113勞保勞退單日級距表-請勿更改表內數字'!$B$4:$I$56,8,TRUE)</f>
        <v>0</v>
      </c>
      <c r="GW255" s="83">
        <f>VLOOKUP(DH255,'113勞保勞退單日級距表-請勿更改表內數字'!$B$4:$I$56,8,TRUE)</f>
        <v>0</v>
      </c>
      <c r="GX255" s="83">
        <f>VLOOKUP(DI255,'113勞保勞退單日級距表-請勿更改表內數字'!$B$4:$I$56,8,TRUE)</f>
        <v>0</v>
      </c>
      <c r="GY255" s="83">
        <f>VLOOKUP(DJ255,'113勞保勞退單日級距表-請勿更改表內數字'!$B$4:$I$56,8,TRUE)</f>
        <v>0</v>
      </c>
    </row>
    <row r="256" spans="2:207">
      <c r="B256" s="193"/>
      <c r="C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104"/>
      <c r="AM256" s="104"/>
      <c r="AN256" s="233"/>
      <c r="AO256" s="229"/>
      <c r="AP256" s="219">
        <f t="shared" si="147"/>
        <v>0</v>
      </c>
      <c r="AQ256" s="43">
        <f t="shared" si="148"/>
        <v>0</v>
      </c>
      <c r="AR256" s="43">
        <f t="shared" si="149"/>
        <v>0</v>
      </c>
      <c r="AS256" s="209">
        <f t="shared" si="185"/>
        <v>0</v>
      </c>
      <c r="AT256" s="201">
        <f>VLOOKUP(AS256,'113勞保勞退單日級距表-請勿更改表內數字'!$B$4:$E$56,3,TRUE)*AP256</f>
        <v>0</v>
      </c>
      <c r="AU256" s="201">
        <f>VLOOKUP(AS256,'113勞保勞退單日級距表-請勿更改表內數字'!$B$4:$I$56,7,TRUE)</f>
        <v>0</v>
      </c>
      <c r="AV256" s="201">
        <f>VLOOKUP(AS256,'113勞保勞退單日級距表-請勿更改表內數字'!$B$4:$E$56,4,TRUE)*AP256</f>
        <v>0</v>
      </c>
      <c r="AW256" s="51">
        <f t="shared" si="150"/>
        <v>0</v>
      </c>
      <c r="AX256" s="50">
        <f t="shared" si="151"/>
        <v>0</v>
      </c>
      <c r="AY256" s="50">
        <f t="shared" si="152"/>
        <v>0</v>
      </c>
      <c r="AZ256" s="50">
        <f t="shared" si="153"/>
        <v>0</v>
      </c>
      <c r="BA256" s="39">
        <f t="shared" si="154"/>
        <v>0</v>
      </c>
      <c r="BB256" s="39">
        <f t="shared" si="155"/>
        <v>0</v>
      </c>
      <c r="BC256" s="39">
        <f t="shared" si="156"/>
        <v>0</v>
      </c>
      <c r="BD256" s="39">
        <f t="shared" si="157"/>
        <v>0</v>
      </c>
      <c r="BE256" s="39">
        <f t="shared" si="158"/>
        <v>0</v>
      </c>
      <c r="BF256" s="39">
        <f t="shared" si="159"/>
        <v>0</v>
      </c>
      <c r="BG256" s="39">
        <f t="shared" si="160"/>
        <v>0</v>
      </c>
      <c r="BH256" s="39">
        <f t="shared" si="161"/>
        <v>0</v>
      </c>
      <c r="BI256" s="39">
        <f t="shared" si="162"/>
        <v>0</v>
      </c>
      <c r="BJ256" s="39">
        <f t="shared" si="163"/>
        <v>0</v>
      </c>
      <c r="BK256" s="39">
        <f t="shared" si="164"/>
        <v>0</v>
      </c>
      <c r="BL256" s="39">
        <f t="shared" si="165"/>
        <v>0</v>
      </c>
      <c r="BM256" s="39">
        <f t="shared" si="166"/>
        <v>0</v>
      </c>
      <c r="BN256" s="39">
        <f t="shared" si="167"/>
        <v>0</v>
      </c>
      <c r="BO256" s="39">
        <f t="shared" si="168"/>
        <v>0</v>
      </c>
      <c r="BP256" s="39">
        <f t="shared" si="169"/>
        <v>0</v>
      </c>
      <c r="BQ256" s="39">
        <f t="shared" si="170"/>
        <v>0</v>
      </c>
      <c r="BR256" s="39">
        <f t="shared" si="171"/>
        <v>0</v>
      </c>
      <c r="BS256" s="39">
        <f t="shared" si="172"/>
        <v>0</v>
      </c>
      <c r="BT256" s="39">
        <f t="shared" si="173"/>
        <v>0</v>
      </c>
      <c r="BU256" s="39">
        <f t="shared" si="174"/>
        <v>0</v>
      </c>
      <c r="BV256" s="39">
        <f t="shared" si="175"/>
        <v>0</v>
      </c>
      <c r="BW256" s="39">
        <f t="shared" si="176"/>
        <v>0</v>
      </c>
      <c r="BX256" s="39">
        <f t="shared" si="177"/>
        <v>0</v>
      </c>
      <c r="BY256" s="39">
        <f t="shared" si="178"/>
        <v>0</v>
      </c>
      <c r="BZ256" s="39">
        <f t="shared" si="179"/>
        <v>0</v>
      </c>
      <c r="CA256" s="39">
        <f t="shared" si="180"/>
        <v>0</v>
      </c>
      <c r="CB256" s="39">
        <f t="shared" si="181"/>
        <v>0</v>
      </c>
      <c r="CC256" s="39">
        <f t="shared" si="182"/>
        <v>0</v>
      </c>
      <c r="CD256" s="39">
        <f t="shared" si="183"/>
        <v>0</v>
      </c>
      <c r="CE256" s="39">
        <f t="shared" si="184"/>
        <v>0</v>
      </c>
      <c r="CF256" s="80">
        <f t="shared" si="192"/>
        <v>0</v>
      </c>
      <c r="CG256" s="80">
        <f t="shared" si="192"/>
        <v>0</v>
      </c>
      <c r="CH256" s="80">
        <f t="shared" si="192"/>
        <v>0</v>
      </c>
      <c r="CI256" s="80">
        <f t="shared" si="192"/>
        <v>0</v>
      </c>
      <c r="CJ256" s="80">
        <f t="shared" si="192"/>
        <v>0</v>
      </c>
      <c r="CK256" s="80">
        <f t="shared" si="192"/>
        <v>0</v>
      </c>
      <c r="CL256" s="80">
        <f t="shared" si="192"/>
        <v>0</v>
      </c>
      <c r="CM256" s="80">
        <f t="shared" si="192"/>
        <v>0</v>
      </c>
      <c r="CN256" s="80">
        <f t="shared" si="191"/>
        <v>0</v>
      </c>
      <c r="CO256" s="80">
        <f t="shared" si="191"/>
        <v>0</v>
      </c>
      <c r="CP256" s="80">
        <f t="shared" si="191"/>
        <v>0</v>
      </c>
      <c r="CQ256" s="80">
        <f t="shared" si="191"/>
        <v>0</v>
      </c>
      <c r="CR256" s="80">
        <f t="shared" si="191"/>
        <v>0</v>
      </c>
      <c r="CS256" s="80">
        <f t="shared" si="188"/>
        <v>0</v>
      </c>
      <c r="CT256" s="80">
        <f t="shared" si="188"/>
        <v>0</v>
      </c>
      <c r="CU256" s="80">
        <f t="shared" si="188"/>
        <v>0</v>
      </c>
      <c r="CV256" s="80">
        <f t="shared" si="188"/>
        <v>0</v>
      </c>
      <c r="CW256" s="80">
        <f t="shared" si="188"/>
        <v>0</v>
      </c>
      <c r="CX256" s="80">
        <f t="shared" si="188"/>
        <v>0</v>
      </c>
      <c r="CY256" s="80">
        <f t="shared" si="193"/>
        <v>0</v>
      </c>
      <c r="CZ256" s="80">
        <f t="shared" si="193"/>
        <v>0</v>
      </c>
      <c r="DA256" s="80">
        <f t="shared" si="193"/>
        <v>0</v>
      </c>
      <c r="DB256" s="80">
        <f t="shared" si="193"/>
        <v>0</v>
      </c>
      <c r="DC256" s="80">
        <f t="shared" si="193"/>
        <v>0</v>
      </c>
      <c r="DD256" s="80">
        <f t="shared" si="193"/>
        <v>0</v>
      </c>
      <c r="DE256" s="80">
        <f t="shared" si="190"/>
        <v>0</v>
      </c>
      <c r="DF256" s="80">
        <f t="shared" si="190"/>
        <v>0</v>
      </c>
      <c r="DG256" s="80">
        <f t="shared" si="190"/>
        <v>0</v>
      </c>
      <c r="DH256" s="80">
        <f t="shared" si="190"/>
        <v>0</v>
      </c>
      <c r="DI256" s="80">
        <f t="shared" si="190"/>
        <v>0</v>
      </c>
      <c r="DJ256" s="80">
        <f t="shared" si="190"/>
        <v>0</v>
      </c>
      <c r="DK256" s="85">
        <f>VLOOKUP(CF256,'113勞保勞退單日級距表-請勿更改表內數字'!$B$4:$E$56,3,TRUE)</f>
        <v>0</v>
      </c>
      <c r="DL256" s="85">
        <f>VLOOKUP(CG256,'113勞保勞退單日級距表-請勿更改表內數字'!$B$4:$E$56,3,TRUE)</f>
        <v>0</v>
      </c>
      <c r="DM256" s="85">
        <f>VLOOKUP(CH256,'113勞保勞退單日級距表-請勿更改表內數字'!$B$4:$E$56,3,TRUE)</f>
        <v>0</v>
      </c>
      <c r="DN256" s="85">
        <f>VLOOKUP(CI256,'113勞保勞退單日級距表-請勿更改表內數字'!$B$4:$E$56,3,TRUE)</f>
        <v>0</v>
      </c>
      <c r="DO256" s="85">
        <f>VLOOKUP(CJ256,'113勞保勞退單日級距表-請勿更改表內數字'!$B$4:$E$56,3,TRUE)</f>
        <v>0</v>
      </c>
      <c r="DP256" s="85">
        <f>VLOOKUP(CK256,'113勞保勞退單日級距表-請勿更改表內數字'!$B$4:$E$56,3,TRUE)</f>
        <v>0</v>
      </c>
      <c r="DQ256" s="85">
        <f>VLOOKUP(CL256,'113勞保勞退單日級距表-請勿更改表內數字'!$B$4:$E$56,3,TRUE)</f>
        <v>0</v>
      </c>
      <c r="DR256" s="85">
        <f>VLOOKUP(CM256,'113勞保勞退單日級距表-請勿更改表內數字'!$B$4:$E$56,3,TRUE)</f>
        <v>0</v>
      </c>
      <c r="DS256" s="85">
        <f>VLOOKUP(CN256,'113勞保勞退單日級距表-請勿更改表內數字'!$B$4:$E$56,3,TRUE)</f>
        <v>0</v>
      </c>
      <c r="DT256" s="85">
        <f>VLOOKUP(CO256,'113勞保勞退單日級距表-請勿更改表內數字'!$B$4:$E$56,3,TRUE)</f>
        <v>0</v>
      </c>
      <c r="DU256" s="85">
        <f>VLOOKUP(CP256,'113勞保勞退單日級距表-請勿更改表內數字'!$B$4:$E$56,3,TRUE)</f>
        <v>0</v>
      </c>
      <c r="DV256" s="85">
        <f>VLOOKUP(CQ256,'113勞保勞退單日級距表-請勿更改表內數字'!$B$4:$E$56,3,TRUE)</f>
        <v>0</v>
      </c>
      <c r="DW256" s="85">
        <f>VLOOKUP(CR256,'113勞保勞退單日級距表-請勿更改表內數字'!$B$4:$E$56,3,TRUE)</f>
        <v>0</v>
      </c>
      <c r="DX256" s="85">
        <f>VLOOKUP(CS256,'113勞保勞退單日級距表-請勿更改表內數字'!$B$4:$E$56,3,TRUE)</f>
        <v>0</v>
      </c>
      <c r="DY256" s="85">
        <f>VLOOKUP(CT256,'113勞保勞退單日級距表-請勿更改表內數字'!$B$4:$E$56,3,TRUE)</f>
        <v>0</v>
      </c>
      <c r="DZ256" s="85">
        <f>VLOOKUP(CU256,'113勞保勞退單日級距表-請勿更改表內數字'!$B$4:$E$56,3,TRUE)</f>
        <v>0</v>
      </c>
      <c r="EA256" s="85">
        <f>VLOOKUP(CV256,'113勞保勞退單日級距表-請勿更改表內數字'!$B$4:$E$56,3,TRUE)</f>
        <v>0</v>
      </c>
      <c r="EB256" s="85">
        <f>VLOOKUP(CW256,'113勞保勞退單日級距表-請勿更改表內數字'!$B$4:$E$56,3,TRUE)</f>
        <v>0</v>
      </c>
      <c r="EC256" s="85">
        <f>VLOOKUP(CX256,'113勞保勞退單日級距表-請勿更改表內數字'!$B$4:$E$56,3,TRUE)</f>
        <v>0</v>
      </c>
      <c r="ED256" s="85">
        <f>VLOOKUP(CY256,'113勞保勞退單日級距表-請勿更改表內數字'!$B$4:$E$56,3,TRUE)</f>
        <v>0</v>
      </c>
      <c r="EE256" s="85">
        <f>VLOOKUP(CZ256,'113勞保勞退單日級距表-請勿更改表內數字'!$B$4:$E$56,3,TRUE)</f>
        <v>0</v>
      </c>
      <c r="EF256" s="85">
        <f>VLOOKUP(DA256,'113勞保勞退單日級距表-請勿更改表內數字'!$B$4:$E$56,3,TRUE)</f>
        <v>0</v>
      </c>
      <c r="EG256" s="85">
        <f>VLOOKUP(DB256,'113勞保勞退單日級距表-請勿更改表內數字'!$B$4:$E$56,3,TRUE)</f>
        <v>0</v>
      </c>
      <c r="EH256" s="85">
        <f>VLOOKUP(DC256,'113勞保勞退單日級距表-請勿更改表內數字'!$B$4:$E$56,3,TRUE)</f>
        <v>0</v>
      </c>
      <c r="EI256" s="85">
        <f>VLOOKUP(DD256,'113勞保勞退單日級距表-請勿更改表內數字'!$B$4:$E$56,3,TRUE)</f>
        <v>0</v>
      </c>
      <c r="EJ256" s="85">
        <f>VLOOKUP(DE256,'113勞保勞退單日級距表-請勿更改表內數字'!$B$4:$E$56,3,TRUE)</f>
        <v>0</v>
      </c>
      <c r="EK256" s="85">
        <f>VLOOKUP(DF256,'113勞保勞退單日級距表-請勿更改表內數字'!$B$4:$E$56,3,TRUE)</f>
        <v>0</v>
      </c>
      <c r="EL256" s="85">
        <f>VLOOKUP(DG256,'113勞保勞退單日級距表-請勿更改表內數字'!$B$4:$E$56,3,TRUE)</f>
        <v>0</v>
      </c>
      <c r="EM256" s="85">
        <f>VLOOKUP(DH256,'113勞保勞退單日級距表-請勿更改表內數字'!$B$4:$E$56,3,TRUE)</f>
        <v>0</v>
      </c>
      <c r="EN256" s="85">
        <f>VLOOKUP(DI256,'113勞保勞退單日級距表-請勿更改表內數字'!$B$4:$E$56,3,TRUE)</f>
        <v>0</v>
      </c>
      <c r="EO256" s="85">
        <f>VLOOKUP(DJ256,'113勞保勞退單日級距表-請勿更改表內數字'!$B$4:$E$56,3,TRUE)</f>
        <v>0</v>
      </c>
      <c r="EP256" s="84">
        <f>VLOOKUP(CF256,'113勞保勞退單日級距表-請勿更改表內數字'!$B$4:$E$56,4,TRUE)</f>
        <v>0</v>
      </c>
      <c r="EQ256" s="84">
        <f>VLOOKUP(CG256,'113勞保勞退單日級距表-請勿更改表內數字'!$B$4:$E$56,4,TRUE)</f>
        <v>0</v>
      </c>
      <c r="ER256" s="84">
        <f>VLOOKUP(CH256,'113勞保勞退單日級距表-請勿更改表內數字'!$B$4:$E$56,4,TRUE)</f>
        <v>0</v>
      </c>
      <c r="ES256" s="84">
        <f>VLOOKUP(CI256,'113勞保勞退單日級距表-請勿更改表內數字'!$B$4:$E$56,4,TRUE)</f>
        <v>0</v>
      </c>
      <c r="ET256" s="84">
        <f>VLOOKUP(CJ256,'113勞保勞退單日級距表-請勿更改表內數字'!$B$4:$E$56,4,TRUE)</f>
        <v>0</v>
      </c>
      <c r="EU256" s="84">
        <f>VLOOKUP(CK256,'113勞保勞退單日級距表-請勿更改表內數字'!$B$4:$E$56,4,TRUE)</f>
        <v>0</v>
      </c>
      <c r="EV256" s="84">
        <f>VLOOKUP(CL256,'113勞保勞退單日級距表-請勿更改表內數字'!$B$4:$E$56,4,TRUE)</f>
        <v>0</v>
      </c>
      <c r="EW256" s="84">
        <f>VLOOKUP(CM256,'113勞保勞退單日級距表-請勿更改表內數字'!$B$4:$E$56,4,TRUE)</f>
        <v>0</v>
      </c>
      <c r="EX256" s="84">
        <f>VLOOKUP(CN256,'113勞保勞退單日級距表-請勿更改表內數字'!$B$4:$E$56,4,TRUE)</f>
        <v>0</v>
      </c>
      <c r="EY256" s="84">
        <f>VLOOKUP(CO256,'113勞保勞退單日級距表-請勿更改表內數字'!$B$4:$E$56,4,TRUE)</f>
        <v>0</v>
      </c>
      <c r="EZ256" s="84">
        <f>VLOOKUP(CP256,'113勞保勞退單日級距表-請勿更改表內數字'!$B$4:$E$56,4,TRUE)</f>
        <v>0</v>
      </c>
      <c r="FA256" s="84">
        <f>VLOOKUP(CQ256,'113勞保勞退單日級距表-請勿更改表內數字'!$B$4:$E$56,4,TRUE)</f>
        <v>0</v>
      </c>
      <c r="FB256" s="84">
        <f>VLOOKUP(CR256,'113勞保勞退單日級距表-請勿更改表內數字'!$B$4:$E$56,4,TRUE)</f>
        <v>0</v>
      </c>
      <c r="FC256" s="84">
        <f>VLOOKUP(CS256,'113勞保勞退單日級距表-請勿更改表內數字'!$B$4:$E$56,4,TRUE)</f>
        <v>0</v>
      </c>
      <c r="FD256" s="84">
        <f>VLOOKUP(CT256,'113勞保勞退單日級距表-請勿更改表內數字'!$B$4:$E$56,4,TRUE)</f>
        <v>0</v>
      </c>
      <c r="FE256" s="84">
        <f>VLOOKUP(CU256,'113勞保勞退單日級距表-請勿更改表內數字'!$B$4:$E$56,4,TRUE)</f>
        <v>0</v>
      </c>
      <c r="FF256" s="84">
        <f>VLOOKUP(CV256,'113勞保勞退單日級距表-請勿更改表內數字'!$B$4:$E$56,4,TRUE)</f>
        <v>0</v>
      </c>
      <c r="FG256" s="84">
        <f>VLOOKUP(CW256,'113勞保勞退單日級距表-請勿更改表內數字'!$B$4:$E$56,4,TRUE)</f>
        <v>0</v>
      </c>
      <c r="FH256" s="84">
        <f>VLOOKUP(CX256,'113勞保勞退單日級距表-請勿更改表內數字'!$B$4:$E$56,4,TRUE)</f>
        <v>0</v>
      </c>
      <c r="FI256" s="84">
        <f>VLOOKUP(CY256,'113勞保勞退單日級距表-請勿更改表內數字'!$B$4:$E$56,4,TRUE)</f>
        <v>0</v>
      </c>
      <c r="FJ256" s="84">
        <f>VLOOKUP(CZ256,'113勞保勞退單日級距表-請勿更改表內數字'!$B$4:$E$56,4,TRUE)</f>
        <v>0</v>
      </c>
      <c r="FK256" s="84">
        <f>VLOOKUP(DA256,'113勞保勞退單日級距表-請勿更改表內數字'!$B$4:$E$56,4,TRUE)</f>
        <v>0</v>
      </c>
      <c r="FL256" s="84">
        <f>VLOOKUP(DB256,'113勞保勞退單日級距表-請勿更改表內數字'!$B$4:$E$56,4,TRUE)</f>
        <v>0</v>
      </c>
      <c r="FM256" s="84">
        <f>VLOOKUP(DC256,'113勞保勞退單日級距表-請勿更改表內數字'!$B$4:$E$56,4,TRUE)</f>
        <v>0</v>
      </c>
      <c r="FN256" s="84">
        <f>VLOOKUP(DD256,'113勞保勞退單日級距表-請勿更改表內數字'!$B$4:$E$56,4,TRUE)</f>
        <v>0</v>
      </c>
      <c r="FO256" s="84">
        <f>VLOOKUP(DE256,'113勞保勞退單日級距表-請勿更改表內數字'!$B$4:$E$56,4,TRUE)</f>
        <v>0</v>
      </c>
      <c r="FP256" s="84">
        <f>VLOOKUP(DF256,'113勞保勞退單日級距表-請勿更改表內數字'!$B$4:$E$56,4,TRUE)</f>
        <v>0</v>
      </c>
      <c r="FQ256" s="84">
        <f>VLOOKUP(DG256,'113勞保勞退單日級距表-請勿更改表內數字'!$B$4:$E$56,4,TRUE)</f>
        <v>0</v>
      </c>
      <c r="FR256" s="84">
        <f>VLOOKUP(DH256,'113勞保勞退單日級距表-請勿更改表內數字'!$B$4:$E$56,4,TRUE)</f>
        <v>0</v>
      </c>
      <c r="FS256" s="84">
        <f>VLOOKUP(DI256,'113勞保勞退單日級距表-請勿更改表內數字'!$B$4:$E$56,4,TRUE)</f>
        <v>0</v>
      </c>
      <c r="FT256" s="84">
        <f>VLOOKUP(DJ256,'113勞保勞退單日級距表-請勿更改表內數字'!$B$4:$E$56,4,TRUE)</f>
        <v>0</v>
      </c>
      <c r="FU256" s="83">
        <f>VLOOKUP(CF256,'113勞保勞退單日級距表-請勿更改表內數字'!$B$4:$I$56,8,TRUE)</f>
        <v>0</v>
      </c>
      <c r="FV256" s="83">
        <f>VLOOKUP(CG256,'113勞保勞退單日級距表-請勿更改表內數字'!$B$4:$I$56,8,TRUE)</f>
        <v>0</v>
      </c>
      <c r="FW256" s="83">
        <f>VLOOKUP(CH256,'113勞保勞退單日級距表-請勿更改表內數字'!$B$4:$I$56,8,TRUE)</f>
        <v>0</v>
      </c>
      <c r="FX256" s="83">
        <f>VLOOKUP(CI256,'113勞保勞退單日級距表-請勿更改表內數字'!$B$4:$I$56,8,TRUE)</f>
        <v>0</v>
      </c>
      <c r="FY256" s="83">
        <f>VLOOKUP(CJ256,'113勞保勞退單日級距表-請勿更改表內數字'!$B$4:$I$56,8,TRUE)</f>
        <v>0</v>
      </c>
      <c r="FZ256" s="83">
        <f>VLOOKUP(CK256,'113勞保勞退單日級距表-請勿更改表內數字'!$B$4:$I$56,8,TRUE)</f>
        <v>0</v>
      </c>
      <c r="GA256" s="83">
        <f>VLOOKUP(CL256,'113勞保勞退單日級距表-請勿更改表內數字'!$B$4:$I$56,8,TRUE)</f>
        <v>0</v>
      </c>
      <c r="GB256" s="83">
        <f>VLOOKUP(CM256,'113勞保勞退單日級距表-請勿更改表內數字'!$B$4:$I$56,8,TRUE)</f>
        <v>0</v>
      </c>
      <c r="GC256" s="83">
        <f>VLOOKUP(CN256,'113勞保勞退單日級距表-請勿更改表內數字'!$B$4:$I$56,8,TRUE)</f>
        <v>0</v>
      </c>
      <c r="GD256" s="83">
        <f>VLOOKUP(CO256,'113勞保勞退單日級距表-請勿更改表內數字'!$B$4:$I$56,8,TRUE)</f>
        <v>0</v>
      </c>
      <c r="GE256" s="83">
        <f>VLOOKUP(CP256,'113勞保勞退單日級距表-請勿更改表內數字'!$B$4:$I$56,8,TRUE)</f>
        <v>0</v>
      </c>
      <c r="GF256" s="83">
        <f>VLOOKUP(CQ256,'113勞保勞退單日級距表-請勿更改表內數字'!$B$4:$I$56,8,TRUE)</f>
        <v>0</v>
      </c>
      <c r="GG256" s="83">
        <f>VLOOKUP(CR256,'113勞保勞退單日級距表-請勿更改表內數字'!$B$4:$I$56,8,TRUE)</f>
        <v>0</v>
      </c>
      <c r="GH256" s="83">
        <f>VLOOKUP(CS256,'113勞保勞退單日級距表-請勿更改表內數字'!$B$4:$I$56,8,TRUE)</f>
        <v>0</v>
      </c>
      <c r="GI256" s="83">
        <f>VLOOKUP(CT256,'113勞保勞退單日級距表-請勿更改表內數字'!$B$4:$I$56,8,TRUE)</f>
        <v>0</v>
      </c>
      <c r="GJ256" s="83">
        <f>VLOOKUP(CU256,'113勞保勞退單日級距表-請勿更改表內數字'!$B$4:$I$56,8,TRUE)</f>
        <v>0</v>
      </c>
      <c r="GK256" s="83">
        <f>VLOOKUP(CV256,'113勞保勞退單日級距表-請勿更改表內數字'!$B$4:$I$56,8,TRUE)</f>
        <v>0</v>
      </c>
      <c r="GL256" s="83">
        <f>VLOOKUP(CW256,'113勞保勞退單日級距表-請勿更改表內數字'!$B$4:$I$56,8,TRUE)</f>
        <v>0</v>
      </c>
      <c r="GM256" s="83">
        <f>VLOOKUP(CX256,'113勞保勞退單日級距表-請勿更改表內數字'!$B$4:$I$56,8,TRUE)</f>
        <v>0</v>
      </c>
      <c r="GN256" s="83">
        <f>VLOOKUP(CY256,'113勞保勞退單日級距表-請勿更改表內數字'!$B$4:$I$56,8,TRUE)</f>
        <v>0</v>
      </c>
      <c r="GO256" s="83">
        <f>VLOOKUP(CZ256,'113勞保勞退單日級距表-請勿更改表內數字'!$B$4:$I$56,8,TRUE)</f>
        <v>0</v>
      </c>
      <c r="GP256" s="83">
        <f>VLOOKUP(DA256,'113勞保勞退單日級距表-請勿更改表內數字'!$B$4:$I$56,8,TRUE)</f>
        <v>0</v>
      </c>
      <c r="GQ256" s="83">
        <f>VLOOKUP(DB256,'113勞保勞退單日級距表-請勿更改表內數字'!$B$4:$I$56,8,TRUE)</f>
        <v>0</v>
      </c>
      <c r="GR256" s="83">
        <f>VLOOKUP(DC256,'113勞保勞退單日級距表-請勿更改表內數字'!$B$4:$I$56,8,TRUE)</f>
        <v>0</v>
      </c>
      <c r="GS256" s="83">
        <f>VLOOKUP(DD256,'113勞保勞退單日級距表-請勿更改表內數字'!$B$4:$I$56,8,TRUE)</f>
        <v>0</v>
      </c>
      <c r="GT256" s="83">
        <f>VLOOKUP(DE256,'113勞保勞退單日級距表-請勿更改表內數字'!$B$4:$I$56,8,TRUE)</f>
        <v>0</v>
      </c>
      <c r="GU256" s="83">
        <f>VLOOKUP(DF256,'113勞保勞退單日級距表-請勿更改表內數字'!$B$4:$I$56,8,TRUE)</f>
        <v>0</v>
      </c>
      <c r="GV256" s="83">
        <f>VLOOKUP(DG256,'113勞保勞退單日級距表-請勿更改表內數字'!$B$4:$I$56,8,TRUE)</f>
        <v>0</v>
      </c>
      <c r="GW256" s="83">
        <f>VLOOKUP(DH256,'113勞保勞退單日級距表-請勿更改表內數字'!$B$4:$I$56,8,TRUE)</f>
        <v>0</v>
      </c>
      <c r="GX256" s="83">
        <f>VLOOKUP(DI256,'113勞保勞退單日級距表-請勿更改表內數字'!$B$4:$I$56,8,TRUE)</f>
        <v>0</v>
      </c>
      <c r="GY256" s="83">
        <f>VLOOKUP(DJ256,'113勞保勞退單日級距表-請勿更改表內數字'!$B$4:$I$56,8,TRUE)</f>
        <v>0</v>
      </c>
    </row>
    <row r="257" spans="3:207">
      <c r="C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104"/>
      <c r="AM257" s="104"/>
      <c r="AN257" s="233"/>
      <c r="AO257" s="229"/>
      <c r="AP257" s="219">
        <f t="shared" si="147"/>
        <v>0</v>
      </c>
      <c r="AQ257" s="43">
        <f t="shared" si="148"/>
        <v>0</v>
      </c>
      <c r="AR257" s="43">
        <f t="shared" si="149"/>
        <v>0</v>
      </c>
      <c r="AS257" s="209">
        <f t="shared" si="185"/>
        <v>0</v>
      </c>
      <c r="AT257" s="201">
        <f>VLOOKUP(AS257,'113勞保勞退單日級距表-請勿更改表內數字'!$B$4:$E$56,3,TRUE)*AP257</f>
        <v>0</v>
      </c>
      <c r="AU257" s="201">
        <f>VLOOKUP(AS257,'113勞保勞退單日級距表-請勿更改表內數字'!$B$4:$I$56,7,TRUE)</f>
        <v>0</v>
      </c>
      <c r="AV257" s="201">
        <f>VLOOKUP(AS257,'113勞保勞退單日級距表-請勿更改表內數字'!$B$4:$E$56,4,TRUE)*AP257</f>
        <v>0</v>
      </c>
      <c r="AW257" s="51">
        <f t="shared" si="150"/>
        <v>0</v>
      </c>
      <c r="AX257" s="50">
        <f t="shared" si="151"/>
        <v>0</v>
      </c>
      <c r="AY257" s="50">
        <f t="shared" si="152"/>
        <v>0</v>
      </c>
      <c r="AZ257" s="50">
        <f t="shared" si="153"/>
        <v>0</v>
      </c>
      <c r="BA257" s="39">
        <f t="shared" si="154"/>
        <v>0</v>
      </c>
      <c r="BB257" s="39">
        <f t="shared" si="155"/>
        <v>0</v>
      </c>
      <c r="BC257" s="39">
        <f t="shared" si="156"/>
        <v>0</v>
      </c>
      <c r="BD257" s="39">
        <f t="shared" si="157"/>
        <v>0</v>
      </c>
      <c r="BE257" s="39">
        <f t="shared" si="158"/>
        <v>0</v>
      </c>
      <c r="BF257" s="39">
        <f t="shared" si="159"/>
        <v>0</v>
      </c>
      <c r="BG257" s="39">
        <f t="shared" si="160"/>
        <v>0</v>
      </c>
      <c r="BH257" s="39">
        <f t="shared" si="161"/>
        <v>0</v>
      </c>
      <c r="BI257" s="39">
        <f t="shared" si="162"/>
        <v>0</v>
      </c>
      <c r="BJ257" s="39">
        <f t="shared" si="163"/>
        <v>0</v>
      </c>
      <c r="BK257" s="39">
        <f t="shared" si="164"/>
        <v>0</v>
      </c>
      <c r="BL257" s="39">
        <f t="shared" si="165"/>
        <v>0</v>
      </c>
      <c r="BM257" s="39">
        <f t="shared" si="166"/>
        <v>0</v>
      </c>
      <c r="BN257" s="39">
        <f t="shared" si="167"/>
        <v>0</v>
      </c>
      <c r="BO257" s="39">
        <f t="shared" si="168"/>
        <v>0</v>
      </c>
      <c r="BP257" s="39">
        <f t="shared" si="169"/>
        <v>0</v>
      </c>
      <c r="BQ257" s="39">
        <f t="shared" si="170"/>
        <v>0</v>
      </c>
      <c r="BR257" s="39">
        <f t="shared" si="171"/>
        <v>0</v>
      </c>
      <c r="BS257" s="39">
        <f t="shared" si="172"/>
        <v>0</v>
      </c>
      <c r="BT257" s="39">
        <f t="shared" si="173"/>
        <v>0</v>
      </c>
      <c r="BU257" s="39">
        <f t="shared" si="174"/>
        <v>0</v>
      </c>
      <c r="BV257" s="39">
        <f t="shared" si="175"/>
        <v>0</v>
      </c>
      <c r="BW257" s="39">
        <f t="shared" si="176"/>
        <v>0</v>
      </c>
      <c r="BX257" s="39">
        <f t="shared" si="177"/>
        <v>0</v>
      </c>
      <c r="BY257" s="39">
        <f t="shared" si="178"/>
        <v>0</v>
      </c>
      <c r="BZ257" s="39">
        <f t="shared" si="179"/>
        <v>0</v>
      </c>
      <c r="CA257" s="39">
        <f t="shared" si="180"/>
        <v>0</v>
      </c>
      <c r="CB257" s="39">
        <f t="shared" si="181"/>
        <v>0</v>
      </c>
      <c r="CC257" s="39">
        <f t="shared" si="182"/>
        <v>0</v>
      </c>
      <c r="CD257" s="39">
        <f t="shared" si="183"/>
        <v>0</v>
      </c>
      <c r="CE257" s="39">
        <f t="shared" si="184"/>
        <v>0</v>
      </c>
      <c r="CF257" s="80">
        <f t="shared" si="192"/>
        <v>0</v>
      </c>
      <c r="CG257" s="80">
        <f t="shared" si="192"/>
        <v>0</v>
      </c>
      <c r="CH257" s="80">
        <f t="shared" si="192"/>
        <v>0</v>
      </c>
      <c r="CI257" s="80">
        <f t="shared" si="192"/>
        <v>0</v>
      </c>
      <c r="CJ257" s="80">
        <f t="shared" si="192"/>
        <v>0</v>
      </c>
      <c r="CK257" s="80">
        <f t="shared" si="192"/>
        <v>0</v>
      </c>
      <c r="CL257" s="80">
        <f t="shared" si="192"/>
        <v>0</v>
      </c>
      <c r="CM257" s="80">
        <f t="shared" si="192"/>
        <v>0</v>
      </c>
      <c r="CN257" s="80">
        <f t="shared" si="191"/>
        <v>0</v>
      </c>
      <c r="CO257" s="80">
        <f t="shared" si="191"/>
        <v>0</v>
      </c>
      <c r="CP257" s="80">
        <f t="shared" si="191"/>
        <v>0</v>
      </c>
      <c r="CQ257" s="80">
        <f t="shared" si="191"/>
        <v>0</v>
      </c>
      <c r="CR257" s="80">
        <f t="shared" si="191"/>
        <v>0</v>
      </c>
      <c r="CS257" s="80">
        <f t="shared" si="188"/>
        <v>0</v>
      </c>
      <c r="CT257" s="80">
        <f t="shared" si="188"/>
        <v>0</v>
      </c>
      <c r="CU257" s="80">
        <f t="shared" si="188"/>
        <v>0</v>
      </c>
      <c r="CV257" s="80">
        <f t="shared" si="188"/>
        <v>0</v>
      </c>
      <c r="CW257" s="80">
        <f t="shared" si="188"/>
        <v>0</v>
      </c>
      <c r="CX257" s="80">
        <f t="shared" si="188"/>
        <v>0</v>
      </c>
      <c r="CY257" s="80">
        <f t="shared" si="193"/>
        <v>0</v>
      </c>
      <c r="CZ257" s="80">
        <f t="shared" si="193"/>
        <v>0</v>
      </c>
      <c r="DA257" s="80">
        <f t="shared" si="193"/>
        <v>0</v>
      </c>
      <c r="DB257" s="80">
        <f t="shared" si="193"/>
        <v>0</v>
      </c>
      <c r="DC257" s="80">
        <f t="shared" si="193"/>
        <v>0</v>
      </c>
      <c r="DD257" s="80">
        <f t="shared" si="193"/>
        <v>0</v>
      </c>
      <c r="DE257" s="80">
        <f t="shared" si="190"/>
        <v>0</v>
      </c>
      <c r="DF257" s="80">
        <f t="shared" si="190"/>
        <v>0</v>
      </c>
      <c r="DG257" s="80">
        <f t="shared" si="190"/>
        <v>0</v>
      </c>
      <c r="DH257" s="80">
        <f t="shared" si="190"/>
        <v>0</v>
      </c>
      <c r="DI257" s="80">
        <f t="shared" si="190"/>
        <v>0</v>
      </c>
      <c r="DJ257" s="80">
        <f t="shared" si="190"/>
        <v>0</v>
      </c>
      <c r="DK257" s="85">
        <f>VLOOKUP(CF257,'113勞保勞退單日級距表-請勿更改表內數字'!$B$4:$E$56,3,TRUE)</f>
        <v>0</v>
      </c>
      <c r="DL257" s="85">
        <f>VLOOKUP(CG257,'113勞保勞退單日級距表-請勿更改表內數字'!$B$4:$E$56,3,TRUE)</f>
        <v>0</v>
      </c>
      <c r="DM257" s="85">
        <f>VLOOKUP(CH257,'113勞保勞退單日級距表-請勿更改表內數字'!$B$4:$E$56,3,TRUE)</f>
        <v>0</v>
      </c>
      <c r="DN257" s="85">
        <f>VLOOKUP(CI257,'113勞保勞退單日級距表-請勿更改表內數字'!$B$4:$E$56,3,TRUE)</f>
        <v>0</v>
      </c>
      <c r="DO257" s="85">
        <f>VLOOKUP(CJ257,'113勞保勞退單日級距表-請勿更改表內數字'!$B$4:$E$56,3,TRUE)</f>
        <v>0</v>
      </c>
      <c r="DP257" s="85">
        <f>VLOOKUP(CK257,'113勞保勞退單日級距表-請勿更改表內數字'!$B$4:$E$56,3,TRUE)</f>
        <v>0</v>
      </c>
      <c r="DQ257" s="85">
        <f>VLOOKUP(CL257,'113勞保勞退單日級距表-請勿更改表內數字'!$B$4:$E$56,3,TRUE)</f>
        <v>0</v>
      </c>
      <c r="DR257" s="85">
        <f>VLOOKUP(CM257,'113勞保勞退單日級距表-請勿更改表內數字'!$B$4:$E$56,3,TRUE)</f>
        <v>0</v>
      </c>
      <c r="DS257" s="85">
        <f>VLOOKUP(CN257,'113勞保勞退單日級距表-請勿更改表內數字'!$B$4:$E$56,3,TRUE)</f>
        <v>0</v>
      </c>
      <c r="DT257" s="85">
        <f>VLOOKUP(CO257,'113勞保勞退單日級距表-請勿更改表內數字'!$B$4:$E$56,3,TRUE)</f>
        <v>0</v>
      </c>
      <c r="DU257" s="85">
        <f>VLOOKUP(CP257,'113勞保勞退單日級距表-請勿更改表內數字'!$B$4:$E$56,3,TRUE)</f>
        <v>0</v>
      </c>
      <c r="DV257" s="85">
        <f>VLOOKUP(CQ257,'113勞保勞退單日級距表-請勿更改表內數字'!$B$4:$E$56,3,TRUE)</f>
        <v>0</v>
      </c>
      <c r="DW257" s="85">
        <f>VLOOKUP(CR257,'113勞保勞退單日級距表-請勿更改表內數字'!$B$4:$E$56,3,TRUE)</f>
        <v>0</v>
      </c>
      <c r="DX257" s="85">
        <f>VLOOKUP(CS257,'113勞保勞退單日級距表-請勿更改表內數字'!$B$4:$E$56,3,TRUE)</f>
        <v>0</v>
      </c>
      <c r="DY257" s="85">
        <f>VLOOKUP(CT257,'113勞保勞退單日級距表-請勿更改表內數字'!$B$4:$E$56,3,TRUE)</f>
        <v>0</v>
      </c>
      <c r="DZ257" s="85">
        <f>VLOOKUP(CU257,'113勞保勞退單日級距表-請勿更改表內數字'!$B$4:$E$56,3,TRUE)</f>
        <v>0</v>
      </c>
      <c r="EA257" s="85">
        <f>VLOOKUP(CV257,'113勞保勞退單日級距表-請勿更改表內數字'!$B$4:$E$56,3,TRUE)</f>
        <v>0</v>
      </c>
      <c r="EB257" s="85">
        <f>VLOOKUP(CW257,'113勞保勞退單日級距表-請勿更改表內數字'!$B$4:$E$56,3,TRUE)</f>
        <v>0</v>
      </c>
      <c r="EC257" s="85">
        <f>VLOOKUP(CX257,'113勞保勞退單日級距表-請勿更改表內數字'!$B$4:$E$56,3,TRUE)</f>
        <v>0</v>
      </c>
      <c r="ED257" s="85">
        <f>VLOOKUP(CY257,'113勞保勞退單日級距表-請勿更改表內數字'!$B$4:$E$56,3,TRUE)</f>
        <v>0</v>
      </c>
      <c r="EE257" s="85">
        <f>VLOOKUP(CZ257,'113勞保勞退單日級距表-請勿更改表內數字'!$B$4:$E$56,3,TRUE)</f>
        <v>0</v>
      </c>
      <c r="EF257" s="85">
        <f>VLOOKUP(DA257,'113勞保勞退單日級距表-請勿更改表內數字'!$B$4:$E$56,3,TRUE)</f>
        <v>0</v>
      </c>
      <c r="EG257" s="85">
        <f>VLOOKUP(DB257,'113勞保勞退單日級距表-請勿更改表內數字'!$B$4:$E$56,3,TRUE)</f>
        <v>0</v>
      </c>
      <c r="EH257" s="85">
        <f>VLOOKUP(DC257,'113勞保勞退單日級距表-請勿更改表內數字'!$B$4:$E$56,3,TRUE)</f>
        <v>0</v>
      </c>
      <c r="EI257" s="85">
        <f>VLOOKUP(DD257,'113勞保勞退單日級距表-請勿更改表內數字'!$B$4:$E$56,3,TRUE)</f>
        <v>0</v>
      </c>
      <c r="EJ257" s="85">
        <f>VLOOKUP(DE257,'113勞保勞退單日級距表-請勿更改表內數字'!$B$4:$E$56,3,TRUE)</f>
        <v>0</v>
      </c>
      <c r="EK257" s="85">
        <f>VLOOKUP(DF257,'113勞保勞退單日級距表-請勿更改表內數字'!$B$4:$E$56,3,TRUE)</f>
        <v>0</v>
      </c>
      <c r="EL257" s="85">
        <f>VLOOKUP(DG257,'113勞保勞退單日級距表-請勿更改表內數字'!$B$4:$E$56,3,TRUE)</f>
        <v>0</v>
      </c>
      <c r="EM257" s="85">
        <f>VLOOKUP(DH257,'113勞保勞退單日級距表-請勿更改表內數字'!$B$4:$E$56,3,TRUE)</f>
        <v>0</v>
      </c>
      <c r="EN257" s="85">
        <f>VLOOKUP(DI257,'113勞保勞退單日級距表-請勿更改表內數字'!$B$4:$E$56,3,TRUE)</f>
        <v>0</v>
      </c>
      <c r="EO257" s="85">
        <f>VLOOKUP(DJ257,'113勞保勞退單日級距表-請勿更改表內數字'!$B$4:$E$56,3,TRUE)</f>
        <v>0</v>
      </c>
      <c r="EP257" s="84">
        <f>VLOOKUP(CF257,'113勞保勞退單日級距表-請勿更改表內數字'!$B$4:$E$56,4,TRUE)</f>
        <v>0</v>
      </c>
      <c r="EQ257" s="84">
        <f>VLOOKUP(CG257,'113勞保勞退單日級距表-請勿更改表內數字'!$B$4:$E$56,4,TRUE)</f>
        <v>0</v>
      </c>
      <c r="ER257" s="84">
        <f>VLOOKUP(CH257,'113勞保勞退單日級距表-請勿更改表內數字'!$B$4:$E$56,4,TRUE)</f>
        <v>0</v>
      </c>
      <c r="ES257" s="84">
        <f>VLOOKUP(CI257,'113勞保勞退單日級距表-請勿更改表內數字'!$B$4:$E$56,4,TRUE)</f>
        <v>0</v>
      </c>
      <c r="ET257" s="84">
        <f>VLOOKUP(CJ257,'113勞保勞退單日級距表-請勿更改表內數字'!$B$4:$E$56,4,TRUE)</f>
        <v>0</v>
      </c>
      <c r="EU257" s="84">
        <f>VLOOKUP(CK257,'113勞保勞退單日級距表-請勿更改表內數字'!$B$4:$E$56,4,TRUE)</f>
        <v>0</v>
      </c>
      <c r="EV257" s="84">
        <f>VLOOKUP(CL257,'113勞保勞退單日級距表-請勿更改表內數字'!$B$4:$E$56,4,TRUE)</f>
        <v>0</v>
      </c>
      <c r="EW257" s="84">
        <f>VLOOKUP(CM257,'113勞保勞退單日級距表-請勿更改表內數字'!$B$4:$E$56,4,TRUE)</f>
        <v>0</v>
      </c>
      <c r="EX257" s="84">
        <f>VLOOKUP(CN257,'113勞保勞退單日級距表-請勿更改表內數字'!$B$4:$E$56,4,TRUE)</f>
        <v>0</v>
      </c>
      <c r="EY257" s="84">
        <f>VLOOKUP(CO257,'113勞保勞退單日級距表-請勿更改表內數字'!$B$4:$E$56,4,TRUE)</f>
        <v>0</v>
      </c>
      <c r="EZ257" s="84">
        <f>VLOOKUP(CP257,'113勞保勞退單日級距表-請勿更改表內數字'!$B$4:$E$56,4,TRUE)</f>
        <v>0</v>
      </c>
      <c r="FA257" s="84">
        <f>VLOOKUP(CQ257,'113勞保勞退單日級距表-請勿更改表內數字'!$B$4:$E$56,4,TRUE)</f>
        <v>0</v>
      </c>
      <c r="FB257" s="84">
        <f>VLOOKUP(CR257,'113勞保勞退單日級距表-請勿更改表內數字'!$B$4:$E$56,4,TRUE)</f>
        <v>0</v>
      </c>
      <c r="FC257" s="84">
        <f>VLOOKUP(CS257,'113勞保勞退單日級距表-請勿更改表內數字'!$B$4:$E$56,4,TRUE)</f>
        <v>0</v>
      </c>
      <c r="FD257" s="84">
        <f>VLOOKUP(CT257,'113勞保勞退單日級距表-請勿更改表內數字'!$B$4:$E$56,4,TRUE)</f>
        <v>0</v>
      </c>
      <c r="FE257" s="84">
        <f>VLOOKUP(CU257,'113勞保勞退單日級距表-請勿更改表內數字'!$B$4:$E$56,4,TRUE)</f>
        <v>0</v>
      </c>
      <c r="FF257" s="84">
        <f>VLOOKUP(CV257,'113勞保勞退單日級距表-請勿更改表內數字'!$B$4:$E$56,4,TRUE)</f>
        <v>0</v>
      </c>
      <c r="FG257" s="84">
        <f>VLOOKUP(CW257,'113勞保勞退單日級距表-請勿更改表內數字'!$B$4:$E$56,4,TRUE)</f>
        <v>0</v>
      </c>
      <c r="FH257" s="84">
        <f>VLOOKUP(CX257,'113勞保勞退單日級距表-請勿更改表內數字'!$B$4:$E$56,4,TRUE)</f>
        <v>0</v>
      </c>
      <c r="FI257" s="84">
        <f>VLOOKUP(CY257,'113勞保勞退單日級距表-請勿更改表內數字'!$B$4:$E$56,4,TRUE)</f>
        <v>0</v>
      </c>
      <c r="FJ257" s="84">
        <f>VLOOKUP(CZ257,'113勞保勞退單日級距表-請勿更改表內數字'!$B$4:$E$56,4,TRUE)</f>
        <v>0</v>
      </c>
      <c r="FK257" s="84">
        <f>VLOOKUP(DA257,'113勞保勞退單日級距表-請勿更改表內數字'!$B$4:$E$56,4,TRUE)</f>
        <v>0</v>
      </c>
      <c r="FL257" s="84">
        <f>VLOOKUP(DB257,'113勞保勞退單日級距表-請勿更改表內數字'!$B$4:$E$56,4,TRUE)</f>
        <v>0</v>
      </c>
      <c r="FM257" s="84">
        <f>VLOOKUP(DC257,'113勞保勞退單日級距表-請勿更改表內數字'!$B$4:$E$56,4,TRUE)</f>
        <v>0</v>
      </c>
      <c r="FN257" s="84">
        <f>VLOOKUP(DD257,'113勞保勞退單日級距表-請勿更改表內數字'!$B$4:$E$56,4,TRUE)</f>
        <v>0</v>
      </c>
      <c r="FO257" s="84">
        <f>VLOOKUP(DE257,'113勞保勞退單日級距表-請勿更改表內數字'!$B$4:$E$56,4,TRUE)</f>
        <v>0</v>
      </c>
      <c r="FP257" s="84">
        <f>VLOOKUP(DF257,'113勞保勞退單日級距表-請勿更改表內數字'!$B$4:$E$56,4,TRUE)</f>
        <v>0</v>
      </c>
      <c r="FQ257" s="84">
        <f>VLOOKUP(DG257,'113勞保勞退單日級距表-請勿更改表內數字'!$B$4:$E$56,4,TRUE)</f>
        <v>0</v>
      </c>
      <c r="FR257" s="84">
        <f>VLOOKUP(DH257,'113勞保勞退單日級距表-請勿更改表內數字'!$B$4:$E$56,4,TRUE)</f>
        <v>0</v>
      </c>
      <c r="FS257" s="84">
        <f>VLOOKUP(DI257,'113勞保勞退單日級距表-請勿更改表內數字'!$B$4:$E$56,4,TRUE)</f>
        <v>0</v>
      </c>
      <c r="FT257" s="84">
        <f>VLOOKUP(DJ257,'113勞保勞退單日級距表-請勿更改表內數字'!$B$4:$E$56,4,TRUE)</f>
        <v>0</v>
      </c>
      <c r="FU257" s="83">
        <f>VLOOKUP(CF257,'113勞保勞退單日級距表-請勿更改表內數字'!$B$4:$I$56,8,TRUE)</f>
        <v>0</v>
      </c>
      <c r="FV257" s="83">
        <f>VLOOKUP(CG257,'113勞保勞退單日級距表-請勿更改表內數字'!$B$4:$I$56,8,TRUE)</f>
        <v>0</v>
      </c>
      <c r="FW257" s="83">
        <f>VLOOKUP(CH257,'113勞保勞退單日級距表-請勿更改表內數字'!$B$4:$I$56,8,TRUE)</f>
        <v>0</v>
      </c>
      <c r="FX257" s="83">
        <f>VLOOKUP(CI257,'113勞保勞退單日級距表-請勿更改表內數字'!$B$4:$I$56,8,TRUE)</f>
        <v>0</v>
      </c>
      <c r="FY257" s="83">
        <f>VLOOKUP(CJ257,'113勞保勞退單日級距表-請勿更改表內數字'!$B$4:$I$56,8,TRUE)</f>
        <v>0</v>
      </c>
      <c r="FZ257" s="83">
        <f>VLOOKUP(CK257,'113勞保勞退單日級距表-請勿更改表內數字'!$B$4:$I$56,8,TRUE)</f>
        <v>0</v>
      </c>
      <c r="GA257" s="83">
        <f>VLOOKUP(CL257,'113勞保勞退單日級距表-請勿更改表內數字'!$B$4:$I$56,8,TRUE)</f>
        <v>0</v>
      </c>
      <c r="GB257" s="83">
        <f>VLOOKUP(CM257,'113勞保勞退單日級距表-請勿更改表內數字'!$B$4:$I$56,8,TRUE)</f>
        <v>0</v>
      </c>
      <c r="GC257" s="83">
        <f>VLOOKUP(CN257,'113勞保勞退單日級距表-請勿更改表內數字'!$B$4:$I$56,8,TRUE)</f>
        <v>0</v>
      </c>
      <c r="GD257" s="83">
        <f>VLOOKUP(CO257,'113勞保勞退單日級距表-請勿更改表內數字'!$B$4:$I$56,8,TRUE)</f>
        <v>0</v>
      </c>
      <c r="GE257" s="83">
        <f>VLOOKUP(CP257,'113勞保勞退單日級距表-請勿更改表內數字'!$B$4:$I$56,8,TRUE)</f>
        <v>0</v>
      </c>
      <c r="GF257" s="83">
        <f>VLOOKUP(CQ257,'113勞保勞退單日級距表-請勿更改表內數字'!$B$4:$I$56,8,TRUE)</f>
        <v>0</v>
      </c>
      <c r="GG257" s="83">
        <f>VLOOKUP(CR257,'113勞保勞退單日級距表-請勿更改表內數字'!$B$4:$I$56,8,TRUE)</f>
        <v>0</v>
      </c>
      <c r="GH257" s="83">
        <f>VLOOKUP(CS257,'113勞保勞退單日級距表-請勿更改表內數字'!$B$4:$I$56,8,TRUE)</f>
        <v>0</v>
      </c>
      <c r="GI257" s="83">
        <f>VLOOKUP(CT257,'113勞保勞退單日級距表-請勿更改表內數字'!$B$4:$I$56,8,TRUE)</f>
        <v>0</v>
      </c>
      <c r="GJ257" s="83">
        <f>VLOOKUP(CU257,'113勞保勞退單日級距表-請勿更改表內數字'!$B$4:$I$56,8,TRUE)</f>
        <v>0</v>
      </c>
      <c r="GK257" s="83">
        <f>VLOOKUP(CV257,'113勞保勞退單日級距表-請勿更改表內數字'!$B$4:$I$56,8,TRUE)</f>
        <v>0</v>
      </c>
      <c r="GL257" s="83">
        <f>VLOOKUP(CW257,'113勞保勞退單日級距表-請勿更改表內數字'!$B$4:$I$56,8,TRUE)</f>
        <v>0</v>
      </c>
      <c r="GM257" s="83">
        <f>VLOOKUP(CX257,'113勞保勞退單日級距表-請勿更改表內數字'!$B$4:$I$56,8,TRUE)</f>
        <v>0</v>
      </c>
      <c r="GN257" s="83">
        <f>VLOOKUP(CY257,'113勞保勞退單日級距表-請勿更改表內數字'!$B$4:$I$56,8,TRUE)</f>
        <v>0</v>
      </c>
      <c r="GO257" s="83">
        <f>VLOOKUP(CZ257,'113勞保勞退單日級距表-請勿更改表內數字'!$B$4:$I$56,8,TRUE)</f>
        <v>0</v>
      </c>
      <c r="GP257" s="83">
        <f>VLOOKUP(DA257,'113勞保勞退單日級距表-請勿更改表內數字'!$B$4:$I$56,8,TRUE)</f>
        <v>0</v>
      </c>
      <c r="GQ257" s="83">
        <f>VLOOKUP(DB257,'113勞保勞退單日級距表-請勿更改表內數字'!$B$4:$I$56,8,TRUE)</f>
        <v>0</v>
      </c>
      <c r="GR257" s="83">
        <f>VLOOKUP(DC257,'113勞保勞退單日級距表-請勿更改表內數字'!$B$4:$I$56,8,TRUE)</f>
        <v>0</v>
      </c>
      <c r="GS257" s="83">
        <f>VLOOKUP(DD257,'113勞保勞退單日級距表-請勿更改表內數字'!$B$4:$I$56,8,TRUE)</f>
        <v>0</v>
      </c>
      <c r="GT257" s="83">
        <f>VLOOKUP(DE257,'113勞保勞退單日級距表-請勿更改表內數字'!$B$4:$I$56,8,TRUE)</f>
        <v>0</v>
      </c>
      <c r="GU257" s="83">
        <f>VLOOKUP(DF257,'113勞保勞退單日級距表-請勿更改表內數字'!$B$4:$I$56,8,TRUE)</f>
        <v>0</v>
      </c>
      <c r="GV257" s="83">
        <f>VLOOKUP(DG257,'113勞保勞退單日級距表-請勿更改表內數字'!$B$4:$I$56,8,TRUE)</f>
        <v>0</v>
      </c>
      <c r="GW257" s="83">
        <f>VLOOKUP(DH257,'113勞保勞退單日級距表-請勿更改表內數字'!$B$4:$I$56,8,TRUE)</f>
        <v>0</v>
      </c>
      <c r="GX257" s="83">
        <f>VLOOKUP(DI257,'113勞保勞退單日級距表-請勿更改表內數字'!$B$4:$I$56,8,TRUE)</f>
        <v>0</v>
      </c>
      <c r="GY257" s="83">
        <f>VLOOKUP(DJ257,'113勞保勞退單日級距表-請勿更改表內數字'!$B$4:$I$56,8,TRUE)</f>
        <v>0</v>
      </c>
    </row>
    <row r="258" spans="3:207">
      <c r="C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104"/>
      <c r="AM258" s="104"/>
      <c r="AN258" s="233"/>
      <c r="AO258" s="229"/>
      <c r="AP258" s="219">
        <f t="shared" ref="AP258:AP321" si="194">COUNTIF(G258:AK258,"&gt;0")</f>
        <v>0</v>
      </c>
      <c r="AQ258" s="43">
        <f t="shared" ref="AQ258:AQ321" si="195">SUM(G258:AK258)</f>
        <v>0</v>
      </c>
      <c r="AR258" s="43">
        <f t="shared" ref="AR258:AR321" si="196">AQ258*AO258</f>
        <v>0</v>
      </c>
      <c r="AS258" s="209">
        <f t="shared" si="185"/>
        <v>0</v>
      </c>
      <c r="AT258" s="201">
        <f>VLOOKUP(AS258,'113勞保勞退單日級距表-請勿更改表內數字'!$B$4:$E$56,3,TRUE)*AP258</f>
        <v>0</v>
      </c>
      <c r="AU258" s="201">
        <f>VLOOKUP(AS258,'113勞保勞退單日級距表-請勿更改表內數字'!$B$4:$I$56,7,TRUE)</f>
        <v>0</v>
      </c>
      <c r="AV258" s="201">
        <f>VLOOKUP(AS258,'113勞保勞退單日級距表-請勿更改表內數字'!$B$4:$E$56,4,TRUE)*AP258</f>
        <v>0</v>
      </c>
      <c r="AW258" s="51">
        <f t="shared" ref="AW258:AW321" si="197">AR258*2.11%</f>
        <v>0</v>
      </c>
      <c r="AX258" s="50">
        <f t="shared" ref="AX258:AX321" si="198">SUM(DK258:EO258)</f>
        <v>0</v>
      </c>
      <c r="AY258" s="50">
        <f t="shared" ref="AY258:AY321" si="199">SUM(FU258:GY258)</f>
        <v>0</v>
      </c>
      <c r="AZ258" s="50">
        <f t="shared" ref="AZ258:AZ321" si="200">SUM(EP258:FT258)</f>
        <v>0</v>
      </c>
      <c r="BA258" s="39">
        <f t="shared" ref="BA258:BA321" si="201">G258*$AO258</f>
        <v>0</v>
      </c>
      <c r="BB258" s="39">
        <f t="shared" ref="BB258:BB321" si="202">H258*$AO258</f>
        <v>0</v>
      </c>
      <c r="BC258" s="39">
        <f t="shared" ref="BC258:BC321" si="203">I258*$AO258</f>
        <v>0</v>
      </c>
      <c r="BD258" s="39">
        <f t="shared" ref="BD258:BD321" si="204">J258*$AO258</f>
        <v>0</v>
      </c>
      <c r="BE258" s="39">
        <f t="shared" ref="BE258:BE321" si="205">K258*$AO258</f>
        <v>0</v>
      </c>
      <c r="BF258" s="39">
        <f t="shared" ref="BF258:BF321" si="206">L258*$AO258</f>
        <v>0</v>
      </c>
      <c r="BG258" s="39">
        <f t="shared" ref="BG258:BG321" si="207">M258*$AO258</f>
        <v>0</v>
      </c>
      <c r="BH258" s="39">
        <f t="shared" ref="BH258:BH321" si="208">N258*$AO258</f>
        <v>0</v>
      </c>
      <c r="BI258" s="39">
        <f t="shared" ref="BI258:BI321" si="209">O258*$AO258</f>
        <v>0</v>
      </c>
      <c r="BJ258" s="39">
        <f t="shared" ref="BJ258:BJ321" si="210">P258*$AO258</f>
        <v>0</v>
      </c>
      <c r="BK258" s="39">
        <f t="shared" ref="BK258:BK321" si="211">Q258*$AO258</f>
        <v>0</v>
      </c>
      <c r="BL258" s="39">
        <f t="shared" ref="BL258:BL321" si="212">R258*$AO258</f>
        <v>0</v>
      </c>
      <c r="BM258" s="39">
        <f t="shared" ref="BM258:BM321" si="213">S258*$AO258</f>
        <v>0</v>
      </c>
      <c r="BN258" s="39">
        <f t="shared" ref="BN258:BN321" si="214">T258*$AO258</f>
        <v>0</v>
      </c>
      <c r="BO258" s="39">
        <f t="shared" ref="BO258:BO321" si="215">U258*$AO258</f>
        <v>0</v>
      </c>
      <c r="BP258" s="39">
        <f t="shared" ref="BP258:BP321" si="216">V258*$AO258</f>
        <v>0</v>
      </c>
      <c r="BQ258" s="39">
        <f t="shared" ref="BQ258:BQ321" si="217">W258*$AO258</f>
        <v>0</v>
      </c>
      <c r="BR258" s="39">
        <f t="shared" ref="BR258:BR321" si="218">X258*$AO258</f>
        <v>0</v>
      </c>
      <c r="BS258" s="39">
        <f t="shared" ref="BS258:BS321" si="219">Y258*$AO258</f>
        <v>0</v>
      </c>
      <c r="BT258" s="39">
        <f t="shared" ref="BT258:BT321" si="220">Z258*$AO258</f>
        <v>0</v>
      </c>
      <c r="BU258" s="39">
        <f t="shared" ref="BU258:BU321" si="221">AA258*$AO258</f>
        <v>0</v>
      </c>
      <c r="BV258" s="39">
        <f t="shared" ref="BV258:BV321" si="222">AB258*$AO258</f>
        <v>0</v>
      </c>
      <c r="BW258" s="39">
        <f t="shared" ref="BW258:BW321" si="223">AC258*$AO258</f>
        <v>0</v>
      </c>
      <c r="BX258" s="39">
        <f t="shared" ref="BX258:BX321" si="224">AD258*$AO258</f>
        <v>0</v>
      </c>
      <c r="BY258" s="39">
        <f t="shared" ref="BY258:BY321" si="225">AE258*$AO258</f>
        <v>0</v>
      </c>
      <c r="BZ258" s="39">
        <f t="shared" ref="BZ258:BZ321" si="226">AF258*$AO258</f>
        <v>0</v>
      </c>
      <c r="CA258" s="39">
        <f t="shared" ref="CA258:CA321" si="227">AG258*$AO258</f>
        <v>0</v>
      </c>
      <c r="CB258" s="39">
        <f t="shared" ref="CB258:CB321" si="228">AH258*$AO258</f>
        <v>0</v>
      </c>
      <c r="CC258" s="39">
        <f t="shared" ref="CC258:CC321" si="229">AI258*$AO258</f>
        <v>0</v>
      </c>
      <c r="CD258" s="39">
        <f t="shared" ref="CD258:CD321" si="230">AJ258*$AO258</f>
        <v>0</v>
      </c>
      <c r="CE258" s="39">
        <f t="shared" ref="CE258:CE321" si="231">AK258*$AO258</f>
        <v>0</v>
      </c>
      <c r="CF258" s="80">
        <f t="shared" si="192"/>
        <v>0</v>
      </c>
      <c r="CG258" s="80">
        <f t="shared" si="192"/>
        <v>0</v>
      </c>
      <c r="CH258" s="80">
        <f t="shared" si="192"/>
        <v>0</v>
      </c>
      <c r="CI258" s="80">
        <f t="shared" si="192"/>
        <v>0</v>
      </c>
      <c r="CJ258" s="80">
        <f t="shared" si="192"/>
        <v>0</v>
      </c>
      <c r="CK258" s="80">
        <f t="shared" si="192"/>
        <v>0</v>
      </c>
      <c r="CL258" s="80">
        <f t="shared" si="192"/>
        <v>0</v>
      </c>
      <c r="CM258" s="80">
        <f t="shared" si="192"/>
        <v>0</v>
      </c>
      <c r="CN258" s="80">
        <f t="shared" si="191"/>
        <v>0</v>
      </c>
      <c r="CO258" s="80">
        <f t="shared" si="191"/>
        <v>0</v>
      </c>
      <c r="CP258" s="80">
        <f t="shared" si="191"/>
        <v>0</v>
      </c>
      <c r="CQ258" s="80">
        <f t="shared" si="191"/>
        <v>0</v>
      </c>
      <c r="CR258" s="80">
        <f t="shared" si="191"/>
        <v>0</v>
      </c>
      <c r="CS258" s="80">
        <f t="shared" si="188"/>
        <v>0</v>
      </c>
      <c r="CT258" s="80">
        <f t="shared" si="188"/>
        <v>0</v>
      </c>
      <c r="CU258" s="80">
        <f t="shared" si="188"/>
        <v>0</v>
      </c>
      <c r="CV258" s="80">
        <f t="shared" si="188"/>
        <v>0</v>
      </c>
      <c r="CW258" s="80">
        <f t="shared" si="188"/>
        <v>0</v>
      </c>
      <c r="CX258" s="80">
        <f t="shared" si="188"/>
        <v>0</v>
      </c>
      <c r="CY258" s="80">
        <f t="shared" si="193"/>
        <v>0</v>
      </c>
      <c r="CZ258" s="80">
        <f t="shared" si="193"/>
        <v>0</v>
      </c>
      <c r="DA258" s="80">
        <f t="shared" si="193"/>
        <v>0</v>
      </c>
      <c r="DB258" s="80">
        <f t="shared" si="193"/>
        <v>0</v>
      </c>
      <c r="DC258" s="80">
        <f t="shared" si="193"/>
        <v>0</v>
      </c>
      <c r="DD258" s="80">
        <f t="shared" si="193"/>
        <v>0</v>
      </c>
      <c r="DE258" s="80">
        <f t="shared" si="190"/>
        <v>0</v>
      </c>
      <c r="DF258" s="80">
        <f t="shared" si="190"/>
        <v>0</v>
      </c>
      <c r="DG258" s="80">
        <f t="shared" si="190"/>
        <v>0</v>
      </c>
      <c r="DH258" s="80">
        <f t="shared" si="190"/>
        <v>0</v>
      </c>
      <c r="DI258" s="80">
        <f t="shared" si="190"/>
        <v>0</v>
      </c>
      <c r="DJ258" s="80">
        <f t="shared" si="190"/>
        <v>0</v>
      </c>
      <c r="DK258" s="85">
        <f>VLOOKUP(CF258,'113勞保勞退單日級距表-請勿更改表內數字'!$B$4:$E$56,3,TRUE)</f>
        <v>0</v>
      </c>
      <c r="DL258" s="85">
        <f>VLOOKUP(CG258,'113勞保勞退單日級距表-請勿更改表內數字'!$B$4:$E$56,3,TRUE)</f>
        <v>0</v>
      </c>
      <c r="DM258" s="85">
        <f>VLOOKUP(CH258,'113勞保勞退單日級距表-請勿更改表內數字'!$B$4:$E$56,3,TRUE)</f>
        <v>0</v>
      </c>
      <c r="DN258" s="85">
        <f>VLOOKUP(CI258,'113勞保勞退單日級距表-請勿更改表內數字'!$B$4:$E$56,3,TRUE)</f>
        <v>0</v>
      </c>
      <c r="DO258" s="85">
        <f>VLOOKUP(CJ258,'113勞保勞退單日級距表-請勿更改表內數字'!$B$4:$E$56,3,TRUE)</f>
        <v>0</v>
      </c>
      <c r="DP258" s="85">
        <f>VLOOKUP(CK258,'113勞保勞退單日級距表-請勿更改表內數字'!$B$4:$E$56,3,TRUE)</f>
        <v>0</v>
      </c>
      <c r="DQ258" s="85">
        <f>VLOOKUP(CL258,'113勞保勞退單日級距表-請勿更改表內數字'!$B$4:$E$56,3,TRUE)</f>
        <v>0</v>
      </c>
      <c r="DR258" s="85">
        <f>VLOOKUP(CM258,'113勞保勞退單日級距表-請勿更改表內數字'!$B$4:$E$56,3,TRUE)</f>
        <v>0</v>
      </c>
      <c r="DS258" s="85">
        <f>VLOOKUP(CN258,'113勞保勞退單日級距表-請勿更改表內數字'!$B$4:$E$56,3,TRUE)</f>
        <v>0</v>
      </c>
      <c r="DT258" s="85">
        <f>VLOOKUP(CO258,'113勞保勞退單日級距表-請勿更改表內數字'!$B$4:$E$56,3,TRUE)</f>
        <v>0</v>
      </c>
      <c r="DU258" s="85">
        <f>VLOOKUP(CP258,'113勞保勞退單日級距表-請勿更改表內數字'!$B$4:$E$56,3,TRUE)</f>
        <v>0</v>
      </c>
      <c r="DV258" s="85">
        <f>VLOOKUP(CQ258,'113勞保勞退單日級距表-請勿更改表內數字'!$B$4:$E$56,3,TRUE)</f>
        <v>0</v>
      </c>
      <c r="DW258" s="85">
        <f>VLOOKUP(CR258,'113勞保勞退單日級距表-請勿更改表內數字'!$B$4:$E$56,3,TRUE)</f>
        <v>0</v>
      </c>
      <c r="DX258" s="85">
        <f>VLOOKUP(CS258,'113勞保勞退單日級距表-請勿更改表內數字'!$B$4:$E$56,3,TRUE)</f>
        <v>0</v>
      </c>
      <c r="DY258" s="85">
        <f>VLOOKUP(CT258,'113勞保勞退單日級距表-請勿更改表內數字'!$B$4:$E$56,3,TRUE)</f>
        <v>0</v>
      </c>
      <c r="DZ258" s="85">
        <f>VLOOKUP(CU258,'113勞保勞退單日級距表-請勿更改表內數字'!$B$4:$E$56,3,TRUE)</f>
        <v>0</v>
      </c>
      <c r="EA258" s="85">
        <f>VLOOKUP(CV258,'113勞保勞退單日級距表-請勿更改表內數字'!$B$4:$E$56,3,TRUE)</f>
        <v>0</v>
      </c>
      <c r="EB258" s="85">
        <f>VLOOKUP(CW258,'113勞保勞退單日級距表-請勿更改表內數字'!$B$4:$E$56,3,TRUE)</f>
        <v>0</v>
      </c>
      <c r="EC258" s="85">
        <f>VLOOKUP(CX258,'113勞保勞退單日級距表-請勿更改表內數字'!$B$4:$E$56,3,TRUE)</f>
        <v>0</v>
      </c>
      <c r="ED258" s="85">
        <f>VLOOKUP(CY258,'113勞保勞退單日級距表-請勿更改表內數字'!$B$4:$E$56,3,TRUE)</f>
        <v>0</v>
      </c>
      <c r="EE258" s="85">
        <f>VLOOKUP(CZ258,'113勞保勞退單日級距表-請勿更改表內數字'!$B$4:$E$56,3,TRUE)</f>
        <v>0</v>
      </c>
      <c r="EF258" s="85">
        <f>VLOOKUP(DA258,'113勞保勞退單日級距表-請勿更改表內數字'!$B$4:$E$56,3,TRUE)</f>
        <v>0</v>
      </c>
      <c r="EG258" s="85">
        <f>VLOOKUP(DB258,'113勞保勞退單日級距表-請勿更改表內數字'!$B$4:$E$56,3,TRUE)</f>
        <v>0</v>
      </c>
      <c r="EH258" s="85">
        <f>VLOOKUP(DC258,'113勞保勞退單日級距表-請勿更改表內數字'!$B$4:$E$56,3,TRUE)</f>
        <v>0</v>
      </c>
      <c r="EI258" s="85">
        <f>VLOOKUP(DD258,'113勞保勞退單日級距表-請勿更改表內數字'!$B$4:$E$56,3,TRUE)</f>
        <v>0</v>
      </c>
      <c r="EJ258" s="85">
        <f>VLOOKUP(DE258,'113勞保勞退單日級距表-請勿更改表內數字'!$B$4:$E$56,3,TRUE)</f>
        <v>0</v>
      </c>
      <c r="EK258" s="85">
        <f>VLOOKUP(DF258,'113勞保勞退單日級距表-請勿更改表內數字'!$B$4:$E$56,3,TRUE)</f>
        <v>0</v>
      </c>
      <c r="EL258" s="85">
        <f>VLOOKUP(DG258,'113勞保勞退單日級距表-請勿更改表內數字'!$B$4:$E$56,3,TRUE)</f>
        <v>0</v>
      </c>
      <c r="EM258" s="85">
        <f>VLOOKUP(DH258,'113勞保勞退單日級距表-請勿更改表內數字'!$B$4:$E$56,3,TRUE)</f>
        <v>0</v>
      </c>
      <c r="EN258" s="85">
        <f>VLOOKUP(DI258,'113勞保勞退單日級距表-請勿更改表內數字'!$B$4:$E$56,3,TRUE)</f>
        <v>0</v>
      </c>
      <c r="EO258" s="85">
        <f>VLOOKUP(DJ258,'113勞保勞退單日級距表-請勿更改表內數字'!$B$4:$E$56,3,TRUE)</f>
        <v>0</v>
      </c>
      <c r="EP258" s="84">
        <f>VLOOKUP(CF258,'113勞保勞退單日級距表-請勿更改表內數字'!$B$4:$E$56,4,TRUE)</f>
        <v>0</v>
      </c>
      <c r="EQ258" s="84">
        <f>VLOOKUP(CG258,'113勞保勞退單日級距表-請勿更改表內數字'!$B$4:$E$56,4,TRUE)</f>
        <v>0</v>
      </c>
      <c r="ER258" s="84">
        <f>VLOOKUP(CH258,'113勞保勞退單日級距表-請勿更改表內數字'!$B$4:$E$56,4,TRUE)</f>
        <v>0</v>
      </c>
      <c r="ES258" s="84">
        <f>VLOOKUP(CI258,'113勞保勞退單日級距表-請勿更改表內數字'!$B$4:$E$56,4,TRUE)</f>
        <v>0</v>
      </c>
      <c r="ET258" s="84">
        <f>VLOOKUP(CJ258,'113勞保勞退單日級距表-請勿更改表內數字'!$B$4:$E$56,4,TRUE)</f>
        <v>0</v>
      </c>
      <c r="EU258" s="84">
        <f>VLOOKUP(CK258,'113勞保勞退單日級距表-請勿更改表內數字'!$B$4:$E$56,4,TRUE)</f>
        <v>0</v>
      </c>
      <c r="EV258" s="84">
        <f>VLOOKUP(CL258,'113勞保勞退單日級距表-請勿更改表內數字'!$B$4:$E$56,4,TRUE)</f>
        <v>0</v>
      </c>
      <c r="EW258" s="84">
        <f>VLOOKUP(CM258,'113勞保勞退單日級距表-請勿更改表內數字'!$B$4:$E$56,4,TRUE)</f>
        <v>0</v>
      </c>
      <c r="EX258" s="84">
        <f>VLOOKUP(CN258,'113勞保勞退單日級距表-請勿更改表內數字'!$B$4:$E$56,4,TRUE)</f>
        <v>0</v>
      </c>
      <c r="EY258" s="84">
        <f>VLOOKUP(CO258,'113勞保勞退單日級距表-請勿更改表內數字'!$B$4:$E$56,4,TRUE)</f>
        <v>0</v>
      </c>
      <c r="EZ258" s="84">
        <f>VLOOKUP(CP258,'113勞保勞退單日級距表-請勿更改表內數字'!$B$4:$E$56,4,TRUE)</f>
        <v>0</v>
      </c>
      <c r="FA258" s="84">
        <f>VLOOKUP(CQ258,'113勞保勞退單日級距表-請勿更改表內數字'!$B$4:$E$56,4,TRUE)</f>
        <v>0</v>
      </c>
      <c r="FB258" s="84">
        <f>VLOOKUP(CR258,'113勞保勞退單日級距表-請勿更改表內數字'!$B$4:$E$56,4,TRUE)</f>
        <v>0</v>
      </c>
      <c r="FC258" s="84">
        <f>VLOOKUP(CS258,'113勞保勞退單日級距表-請勿更改表內數字'!$B$4:$E$56,4,TRUE)</f>
        <v>0</v>
      </c>
      <c r="FD258" s="84">
        <f>VLOOKUP(CT258,'113勞保勞退單日級距表-請勿更改表內數字'!$B$4:$E$56,4,TRUE)</f>
        <v>0</v>
      </c>
      <c r="FE258" s="84">
        <f>VLOOKUP(CU258,'113勞保勞退單日級距表-請勿更改表內數字'!$B$4:$E$56,4,TRUE)</f>
        <v>0</v>
      </c>
      <c r="FF258" s="84">
        <f>VLOOKUP(CV258,'113勞保勞退單日級距表-請勿更改表內數字'!$B$4:$E$56,4,TRUE)</f>
        <v>0</v>
      </c>
      <c r="FG258" s="84">
        <f>VLOOKUP(CW258,'113勞保勞退單日級距表-請勿更改表內數字'!$B$4:$E$56,4,TRUE)</f>
        <v>0</v>
      </c>
      <c r="FH258" s="84">
        <f>VLOOKUP(CX258,'113勞保勞退單日級距表-請勿更改表內數字'!$B$4:$E$56,4,TRUE)</f>
        <v>0</v>
      </c>
      <c r="FI258" s="84">
        <f>VLOOKUP(CY258,'113勞保勞退單日級距表-請勿更改表內數字'!$B$4:$E$56,4,TRUE)</f>
        <v>0</v>
      </c>
      <c r="FJ258" s="84">
        <f>VLOOKUP(CZ258,'113勞保勞退單日級距表-請勿更改表內數字'!$B$4:$E$56,4,TRUE)</f>
        <v>0</v>
      </c>
      <c r="FK258" s="84">
        <f>VLOOKUP(DA258,'113勞保勞退單日級距表-請勿更改表內數字'!$B$4:$E$56,4,TRUE)</f>
        <v>0</v>
      </c>
      <c r="FL258" s="84">
        <f>VLOOKUP(DB258,'113勞保勞退單日級距表-請勿更改表內數字'!$B$4:$E$56,4,TRUE)</f>
        <v>0</v>
      </c>
      <c r="FM258" s="84">
        <f>VLOOKUP(DC258,'113勞保勞退單日級距表-請勿更改表內數字'!$B$4:$E$56,4,TRUE)</f>
        <v>0</v>
      </c>
      <c r="FN258" s="84">
        <f>VLOOKUP(DD258,'113勞保勞退單日級距表-請勿更改表內數字'!$B$4:$E$56,4,TRUE)</f>
        <v>0</v>
      </c>
      <c r="FO258" s="84">
        <f>VLOOKUP(DE258,'113勞保勞退單日級距表-請勿更改表內數字'!$B$4:$E$56,4,TRUE)</f>
        <v>0</v>
      </c>
      <c r="FP258" s="84">
        <f>VLOOKUP(DF258,'113勞保勞退單日級距表-請勿更改表內數字'!$B$4:$E$56,4,TRUE)</f>
        <v>0</v>
      </c>
      <c r="FQ258" s="84">
        <f>VLOOKUP(DG258,'113勞保勞退單日級距表-請勿更改表內數字'!$B$4:$E$56,4,TRUE)</f>
        <v>0</v>
      </c>
      <c r="FR258" s="84">
        <f>VLOOKUP(DH258,'113勞保勞退單日級距表-請勿更改表內數字'!$B$4:$E$56,4,TRUE)</f>
        <v>0</v>
      </c>
      <c r="FS258" s="84">
        <f>VLOOKUP(DI258,'113勞保勞退單日級距表-請勿更改表內數字'!$B$4:$E$56,4,TRUE)</f>
        <v>0</v>
      </c>
      <c r="FT258" s="84">
        <f>VLOOKUP(DJ258,'113勞保勞退單日級距表-請勿更改表內數字'!$B$4:$E$56,4,TRUE)</f>
        <v>0</v>
      </c>
      <c r="FU258" s="83">
        <f>VLOOKUP(CF258,'113勞保勞退單日級距表-請勿更改表內數字'!$B$4:$I$56,8,TRUE)</f>
        <v>0</v>
      </c>
      <c r="FV258" s="83">
        <f>VLOOKUP(CG258,'113勞保勞退單日級距表-請勿更改表內數字'!$B$4:$I$56,8,TRUE)</f>
        <v>0</v>
      </c>
      <c r="FW258" s="83">
        <f>VLOOKUP(CH258,'113勞保勞退單日級距表-請勿更改表內數字'!$B$4:$I$56,8,TRUE)</f>
        <v>0</v>
      </c>
      <c r="FX258" s="83">
        <f>VLOOKUP(CI258,'113勞保勞退單日級距表-請勿更改表內數字'!$B$4:$I$56,8,TRUE)</f>
        <v>0</v>
      </c>
      <c r="FY258" s="83">
        <f>VLOOKUP(CJ258,'113勞保勞退單日級距表-請勿更改表內數字'!$B$4:$I$56,8,TRUE)</f>
        <v>0</v>
      </c>
      <c r="FZ258" s="83">
        <f>VLOOKUP(CK258,'113勞保勞退單日級距表-請勿更改表內數字'!$B$4:$I$56,8,TRUE)</f>
        <v>0</v>
      </c>
      <c r="GA258" s="83">
        <f>VLOOKUP(CL258,'113勞保勞退單日級距表-請勿更改表內數字'!$B$4:$I$56,8,TRUE)</f>
        <v>0</v>
      </c>
      <c r="GB258" s="83">
        <f>VLOOKUP(CM258,'113勞保勞退單日級距表-請勿更改表內數字'!$B$4:$I$56,8,TRUE)</f>
        <v>0</v>
      </c>
      <c r="GC258" s="83">
        <f>VLOOKUP(CN258,'113勞保勞退單日級距表-請勿更改表內數字'!$B$4:$I$56,8,TRUE)</f>
        <v>0</v>
      </c>
      <c r="GD258" s="83">
        <f>VLOOKUP(CO258,'113勞保勞退單日級距表-請勿更改表內數字'!$B$4:$I$56,8,TRUE)</f>
        <v>0</v>
      </c>
      <c r="GE258" s="83">
        <f>VLOOKUP(CP258,'113勞保勞退單日級距表-請勿更改表內數字'!$B$4:$I$56,8,TRUE)</f>
        <v>0</v>
      </c>
      <c r="GF258" s="83">
        <f>VLOOKUP(CQ258,'113勞保勞退單日級距表-請勿更改表內數字'!$B$4:$I$56,8,TRUE)</f>
        <v>0</v>
      </c>
      <c r="GG258" s="83">
        <f>VLOOKUP(CR258,'113勞保勞退單日級距表-請勿更改表內數字'!$B$4:$I$56,8,TRUE)</f>
        <v>0</v>
      </c>
      <c r="GH258" s="83">
        <f>VLOOKUP(CS258,'113勞保勞退單日級距表-請勿更改表內數字'!$B$4:$I$56,8,TRUE)</f>
        <v>0</v>
      </c>
      <c r="GI258" s="83">
        <f>VLOOKUP(CT258,'113勞保勞退單日級距表-請勿更改表內數字'!$B$4:$I$56,8,TRUE)</f>
        <v>0</v>
      </c>
      <c r="GJ258" s="83">
        <f>VLOOKUP(CU258,'113勞保勞退單日級距表-請勿更改表內數字'!$B$4:$I$56,8,TRUE)</f>
        <v>0</v>
      </c>
      <c r="GK258" s="83">
        <f>VLOOKUP(CV258,'113勞保勞退單日級距表-請勿更改表內數字'!$B$4:$I$56,8,TRUE)</f>
        <v>0</v>
      </c>
      <c r="GL258" s="83">
        <f>VLOOKUP(CW258,'113勞保勞退單日級距表-請勿更改表內數字'!$B$4:$I$56,8,TRUE)</f>
        <v>0</v>
      </c>
      <c r="GM258" s="83">
        <f>VLOOKUP(CX258,'113勞保勞退單日級距表-請勿更改表內數字'!$B$4:$I$56,8,TRUE)</f>
        <v>0</v>
      </c>
      <c r="GN258" s="83">
        <f>VLOOKUP(CY258,'113勞保勞退單日級距表-請勿更改表內數字'!$B$4:$I$56,8,TRUE)</f>
        <v>0</v>
      </c>
      <c r="GO258" s="83">
        <f>VLOOKUP(CZ258,'113勞保勞退單日級距表-請勿更改表內數字'!$B$4:$I$56,8,TRUE)</f>
        <v>0</v>
      </c>
      <c r="GP258" s="83">
        <f>VLOOKUP(DA258,'113勞保勞退單日級距表-請勿更改表內數字'!$B$4:$I$56,8,TRUE)</f>
        <v>0</v>
      </c>
      <c r="GQ258" s="83">
        <f>VLOOKUP(DB258,'113勞保勞退單日級距表-請勿更改表內數字'!$B$4:$I$56,8,TRUE)</f>
        <v>0</v>
      </c>
      <c r="GR258" s="83">
        <f>VLOOKUP(DC258,'113勞保勞退單日級距表-請勿更改表內數字'!$B$4:$I$56,8,TRUE)</f>
        <v>0</v>
      </c>
      <c r="GS258" s="83">
        <f>VLOOKUP(DD258,'113勞保勞退單日級距表-請勿更改表內數字'!$B$4:$I$56,8,TRUE)</f>
        <v>0</v>
      </c>
      <c r="GT258" s="83">
        <f>VLOOKUP(DE258,'113勞保勞退單日級距表-請勿更改表內數字'!$B$4:$I$56,8,TRUE)</f>
        <v>0</v>
      </c>
      <c r="GU258" s="83">
        <f>VLOOKUP(DF258,'113勞保勞退單日級距表-請勿更改表內數字'!$B$4:$I$56,8,TRUE)</f>
        <v>0</v>
      </c>
      <c r="GV258" s="83">
        <f>VLOOKUP(DG258,'113勞保勞退單日級距表-請勿更改表內數字'!$B$4:$I$56,8,TRUE)</f>
        <v>0</v>
      </c>
      <c r="GW258" s="83">
        <f>VLOOKUP(DH258,'113勞保勞退單日級距表-請勿更改表內數字'!$B$4:$I$56,8,TRUE)</f>
        <v>0</v>
      </c>
      <c r="GX258" s="83">
        <f>VLOOKUP(DI258,'113勞保勞退單日級距表-請勿更改表內數字'!$B$4:$I$56,8,TRUE)</f>
        <v>0</v>
      </c>
      <c r="GY258" s="83">
        <f>VLOOKUP(DJ258,'113勞保勞退單日級距表-請勿更改表內數字'!$B$4:$I$56,8,TRUE)</f>
        <v>0</v>
      </c>
    </row>
    <row r="259" spans="3:207">
      <c r="C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104"/>
      <c r="AM259" s="104"/>
      <c r="AN259" s="233"/>
      <c r="AO259" s="229"/>
      <c r="AP259" s="219">
        <f t="shared" si="194"/>
        <v>0</v>
      </c>
      <c r="AQ259" s="43">
        <f t="shared" si="195"/>
        <v>0</v>
      </c>
      <c r="AR259" s="43">
        <f t="shared" si="196"/>
        <v>0</v>
      </c>
      <c r="AS259" s="209">
        <f t="shared" ref="AS259:AS322" si="232">AR259</f>
        <v>0</v>
      </c>
      <c r="AT259" s="201">
        <f>VLOOKUP(AS259,'113勞保勞退單日級距表-請勿更改表內數字'!$B$4:$E$56,3,TRUE)*AP259</f>
        <v>0</v>
      </c>
      <c r="AU259" s="201">
        <f>VLOOKUP(AS259,'113勞保勞退單日級距表-請勿更改表內數字'!$B$4:$I$56,7,TRUE)</f>
        <v>0</v>
      </c>
      <c r="AV259" s="201">
        <f>VLOOKUP(AS259,'113勞保勞退單日級距表-請勿更改表內數字'!$B$4:$E$56,4,TRUE)*AP259</f>
        <v>0</v>
      </c>
      <c r="AW259" s="51">
        <f t="shared" si="197"/>
        <v>0</v>
      </c>
      <c r="AX259" s="50">
        <f t="shared" si="198"/>
        <v>0</v>
      </c>
      <c r="AY259" s="50">
        <f t="shared" si="199"/>
        <v>0</v>
      </c>
      <c r="AZ259" s="50">
        <f t="shared" si="200"/>
        <v>0</v>
      </c>
      <c r="BA259" s="39">
        <f t="shared" si="201"/>
        <v>0</v>
      </c>
      <c r="BB259" s="39">
        <f t="shared" si="202"/>
        <v>0</v>
      </c>
      <c r="BC259" s="39">
        <f t="shared" si="203"/>
        <v>0</v>
      </c>
      <c r="BD259" s="39">
        <f t="shared" si="204"/>
        <v>0</v>
      </c>
      <c r="BE259" s="39">
        <f t="shared" si="205"/>
        <v>0</v>
      </c>
      <c r="BF259" s="39">
        <f t="shared" si="206"/>
        <v>0</v>
      </c>
      <c r="BG259" s="39">
        <f t="shared" si="207"/>
        <v>0</v>
      </c>
      <c r="BH259" s="39">
        <f t="shared" si="208"/>
        <v>0</v>
      </c>
      <c r="BI259" s="39">
        <f t="shared" si="209"/>
        <v>0</v>
      </c>
      <c r="BJ259" s="39">
        <f t="shared" si="210"/>
        <v>0</v>
      </c>
      <c r="BK259" s="39">
        <f t="shared" si="211"/>
        <v>0</v>
      </c>
      <c r="BL259" s="39">
        <f t="shared" si="212"/>
        <v>0</v>
      </c>
      <c r="BM259" s="39">
        <f t="shared" si="213"/>
        <v>0</v>
      </c>
      <c r="BN259" s="39">
        <f t="shared" si="214"/>
        <v>0</v>
      </c>
      <c r="BO259" s="39">
        <f t="shared" si="215"/>
        <v>0</v>
      </c>
      <c r="BP259" s="39">
        <f t="shared" si="216"/>
        <v>0</v>
      </c>
      <c r="BQ259" s="39">
        <f t="shared" si="217"/>
        <v>0</v>
      </c>
      <c r="BR259" s="39">
        <f t="shared" si="218"/>
        <v>0</v>
      </c>
      <c r="BS259" s="39">
        <f t="shared" si="219"/>
        <v>0</v>
      </c>
      <c r="BT259" s="39">
        <f t="shared" si="220"/>
        <v>0</v>
      </c>
      <c r="BU259" s="39">
        <f t="shared" si="221"/>
        <v>0</v>
      </c>
      <c r="BV259" s="39">
        <f t="shared" si="222"/>
        <v>0</v>
      </c>
      <c r="BW259" s="39">
        <f t="shared" si="223"/>
        <v>0</v>
      </c>
      <c r="BX259" s="39">
        <f t="shared" si="224"/>
        <v>0</v>
      </c>
      <c r="BY259" s="39">
        <f t="shared" si="225"/>
        <v>0</v>
      </c>
      <c r="BZ259" s="39">
        <f t="shared" si="226"/>
        <v>0</v>
      </c>
      <c r="CA259" s="39">
        <f t="shared" si="227"/>
        <v>0</v>
      </c>
      <c r="CB259" s="39">
        <f t="shared" si="228"/>
        <v>0</v>
      </c>
      <c r="CC259" s="39">
        <f t="shared" si="229"/>
        <v>0</v>
      </c>
      <c r="CD259" s="39">
        <f t="shared" si="230"/>
        <v>0</v>
      </c>
      <c r="CE259" s="39">
        <f t="shared" si="231"/>
        <v>0</v>
      </c>
      <c r="CF259" s="80">
        <f t="shared" si="192"/>
        <v>0</v>
      </c>
      <c r="CG259" s="80">
        <f t="shared" si="192"/>
        <v>0</v>
      </c>
      <c r="CH259" s="80">
        <f t="shared" si="192"/>
        <v>0</v>
      </c>
      <c r="CI259" s="80">
        <f t="shared" si="192"/>
        <v>0</v>
      </c>
      <c r="CJ259" s="80">
        <f t="shared" si="192"/>
        <v>0</v>
      </c>
      <c r="CK259" s="80">
        <f t="shared" si="192"/>
        <v>0</v>
      </c>
      <c r="CL259" s="80">
        <f t="shared" si="192"/>
        <v>0</v>
      </c>
      <c r="CM259" s="80">
        <f t="shared" si="192"/>
        <v>0</v>
      </c>
      <c r="CN259" s="80">
        <f t="shared" si="191"/>
        <v>0</v>
      </c>
      <c r="CO259" s="80">
        <f t="shared" si="191"/>
        <v>0</v>
      </c>
      <c r="CP259" s="80">
        <f t="shared" si="191"/>
        <v>0</v>
      </c>
      <c r="CQ259" s="80">
        <f t="shared" si="191"/>
        <v>0</v>
      </c>
      <c r="CR259" s="80">
        <f t="shared" si="191"/>
        <v>0</v>
      </c>
      <c r="CS259" s="80">
        <f t="shared" si="188"/>
        <v>0</v>
      </c>
      <c r="CT259" s="80">
        <f t="shared" si="188"/>
        <v>0</v>
      </c>
      <c r="CU259" s="80">
        <f t="shared" si="188"/>
        <v>0</v>
      </c>
      <c r="CV259" s="80">
        <f t="shared" si="188"/>
        <v>0</v>
      </c>
      <c r="CW259" s="80">
        <f t="shared" si="188"/>
        <v>0</v>
      </c>
      <c r="CX259" s="80">
        <f t="shared" si="188"/>
        <v>0</v>
      </c>
      <c r="CY259" s="80">
        <f t="shared" si="193"/>
        <v>0</v>
      </c>
      <c r="CZ259" s="80">
        <f t="shared" si="193"/>
        <v>0</v>
      </c>
      <c r="DA259" s="80">
        <f t="shared" si="193"/>
        <v>0</v>
      </c>
      <c r="DB259" s="80">
        <f t="shared" si="193"/>
        <v>0</v>
      </c>
      <c r="DC259" s="80">
        <f t="shared" si="193"/>
        <v>0</v>
      </c>
      <c r="DD259" s="80">
        <f t="shared" si="193"/>
        <v>0</v>
      </c>
      <c r="DE259" s="80">
        <f t="shared" si="190"/>
        <v>0</v>
      </c>
      <c r="DF259" s="80">
        <f t="shared" si="190"/>
        <v>0</v>
      </c>
      <c r="DG259" s="80">
        <f t="shared" si="190"/>
        <v>0</v>
      </c>
      <c r="DH259" s="80">
        <f t="shared" si="190"/>
        <v>0</v>
      </c>
      <c r="DI259" s="80">
        <f t="shared" si="190"/>
        <v>0</v>
      </c>
      <c r="DJ259" s="80">
        <f t="shared" si="190"/>
        <v>0</v>
      </c>
      <c r="DK259" s="85">
        <f>VLOOKUP(CF259,'113勞保勞退單日級距表-請勿更改表內數字'!$B$4:$E$56,3,TRUE)</f>
        <v>0</v>
      </c>
      <c r="DL259" s="85">
        <f>VLOOKUP(CG259,'113勞保勞退單日級距表-請勿更改表內數字'!$B$4:$E$56,3,TRUE)</f>
        <v>0</v>
      </c>
      <c r="DM259" s="85">
        <f>VLOOKUP(CH259,'113勞保勞退單日級距表-請勿更改表內數字'!$B$4:$E$56,3,TRUE)</f>
        <v>0</v>
      </c>
      <c r="DN259" s="85">
        <f>VLOOKUP(CI259,'113勞保勞退單日級距表-請勿更改表內數字'!$B$4:$E$56,3,TRUE)</f>
        <v>0</v>
      </c>
      <c r="DO259" s="85">
        <f>VLOOKUP(CJ259,'113勞保勞退單日級距表-請勿更改表內數字'!$B$4:$E$56,3,TRUE)</f>
        <v>0</v>
      </c>
      <c r="DP259" s="85">
        <f>VLOOKUP(CK259,'113勞保勞退單日級距表-請勿更改表內數字'!$B$4:$E$56,3,TRUE)</f>
        <v>0</v>
      </c>
      <c r="DQ259" s="85">
        <f>VLOOKUP(CL259,'113勞保勞退單日級距表-請勿更改表內數字'!$B$4:$E$56,3,TRUE)</f>
        <v>0</v>
      </c>
      <c r="DR259" s="85">
        <f>VLOOKUP(CM259,'113勞保勞退單日級距表-請勿更改表內數字'!$B$4:$E$56,3,TRUE)</f>
        <v>0</v>
      </c>
      <c r="DS259" s="85">
        <f>VLOOKUP(CN259,'113勞保勞退單日級距表-請勿更改表內數字'!$B$4:$E$56,3,TRUE)</f>
        <v>0</v>
      </c>
      <c r="DT259" s="85">
        <f>VLOOKUP(CO259,'113勞保勞退單日級距表-請勿更改表內數字'!$B$4:$E$56,3,TRUE)</f>
        <v>0</v>
      </c>
      <c r="DU259" s="85">
        <f>VLOOKUP(CP259,'113勞保勞退單日級距表-請勿更改表內數字'!$B$4:$E$56,3,TRUE)</f>
        <v>0</v>
      </c>
      <c r="DV259" s="85">
        <f>VLOOKUP(CQ259,'113勞保勞退單日級距表-請勿更改表內數字'!$B$4:$E$56,3,TRUE)</f>
        <v>0</v>
      </c>
      <c r="DW259" s="85">
        <f>VLOOKUP(CR259,'113勞保勞退單日級距表-請勿更改表內數字'!$B$4:$E$56,3,TRUE)</f>
        <v>0</v>
      </c>
      <c r="DX259" s="85">
        <f>VLOOKUP(CS259,'113勞保勞退單日級距表-請勿更改表內數字'!$B$4:$E$56,3,TRUE)</f>
        <v>0</v>
      </c>
      <c r="DY259" s="85">
        <f>VLOOKUP(CT259,'113勞保勞退單日級距表-請勿更改表內數字'!$B$4:$E$56,3,TRUE)</f>
        <v>0</v>
      </c>
      <c r="DZ259" s="85">
        <f>VLOOKUP(CU259,'113勞保勞退單日級距表-請勿更改表內數字'!$B$4:$E$56,3,TRUE)</f>
        <v>0</v>
      </c>
      <c r="EA259" s="85">
        <f>VLOOKUP(CV259,'113勞保勞退單日級距表-請勿更改表內數字'!$B$4:$E$56,3,TRUE)</f>
        <v>0</v>
      </c>
      <c r="EB259" s="85">
        <f>VLOOKUP(CW259,'113勞保勞退單日級距表-請勿更改表內數字'!$B$4:$E$56,3,TRUE)</f>
        <v>0</v>
      </c>
      <c r="EC259" s="85">
        <f>VLOOKUP(CX259,'113勞保勞退單日級距表-請勿更改表內數字'!$B$4:$E$56,3,TRUE)</f>
        <v>0</v>
      </c>
      <c r="ED259" s="85">
        <f>VLOOKUP(CY259,'113勞保勞退單日級距表-請勿更改表內數字'!$B$4:$E$56,3,TRUE)</f>
        <v>0</v>
      </c>
      <c r="EE259" s="85">
        <f>VLOOKUP(CZ259,'113勞保勞退單日級距表-請勿更改表內數字'!$B$4:$E$56,3,TRUE)</f>
        <v>0</v>
      </c>
      <c r="EF259" s="85">
        <f>VLOOKUP(DA259,'113勞保勞退單日級距表-請勿更改表內數字'!$B$4:$E$56,3,TRUE)</f>
        <v>0</v>
      </c>
      <c r="EG259" s="85">
        <f>VLOOKUP(DB259,'113勞保勞退單日級距表-請勿更改表內數字'!$B$4:$E$56,3,TRUE)</f>
        <v>0</v>
      </c>
      <c r="EH259" s="85">
        <f>VLOOKUP(DC259,'113勞保勞退單日級距表-請勿更改表內數字'!$B$4:$E$56,3,TRUE)</f>
        <v>0</v>
      </c>
      <c r="EI259" s="85">
        <f>VLOOKUP(DD259,'113勞保勞退單日級距表-請勿更改表內數字'!$B$4:$E$56,3,TRUE)</f>
        <v>0</v>
      </c>
      <c r="EJ259" s="85">
        <f>VLOOKUP(DE259,'113勞保勞退單日級距表-請勿更改表內數字'!$B$4:$E$56,3,TRUE)</f>
        <v>0</v>
      </c>
      <c r="EK259" s="85">
        <f>VLOOKUP(DF259,'113勞保勞退單日級距表-請勿更改表內數字'!$B$4:$E$56,3,TRUE)</f>
        <v>0</v>
      </c>
      <c r="EL259" s="85">
        <f>VLOOKUP(DG259,'113勞保勞退單日級距表-請勿更改表內數字'!$B$4:$E$56,3,TRUE)</f>
        <v>0</v>
      </c>
      <c r="EM259" s="85">
        <f>VLOOKUP(DH259,'113勞保勞退單日級距表-請勿更改表內數字'!$B$4:$E$56,3,TRUE)</f>
        <v>0</v>
      </c>
      <c r="EN259" s="85">
        <f>VLOOKUP(DI259,'113勞保勞退單日級距表-請勿更改表內數字'!$B$4:$E$56,3,TRUE)</f>
        <v>0</v>
      </c>
      <c r="EO259" s="85">
        <f>VLOOKUP(DJ259,'113勞保勞退單日級距表-請勿更改表內數字'!$B$4:$E$56,3,TRUE)</f>
        <v>0</v>
      </c>
      <c r="EP259" s="84">
        <f>VLOOKUP(CF259,'113勞保勞退單日級距表-請勿更改表內數字'!$B$4:$E$56,4,TRUE)</f>
        <v>0</v>
      </c>
      <c r="EQ259" s="84">
        <f>VLOOKUP(CG259,'113勞保勞退單日級距表-請勿更改表內數字'!$B$4:$E$56,4,TRUE)</f>
        <v>0</v>
      </c>
      <c r="ER259" s="84">
        <f>VLOOKUP(CH259,'113勞保勞退單日級距表-請勿更改表內數字'!$B$4:$E$56,4,TRUE)</f>
        <v>0</v>
      </c>
      <c r="ES259" s="84">
        <f>VLOOKUP(CI259,'113勞保勞退單日級距表-請勿更改表內數字'!$B$4:$E$56,4,TRUE)</f>
        <v>0</v>
      </c>
      <c r="ET259" s="84">
        <f>VLOOKUP(CJ259,'113勞保勞退單日級距表-請勿更改表內數字'!$B$4:$E$56,4,TRUE)</f>
        <v>0</v>
      </c>
      <c r="EU259" s="84">
        <f>VLOOKUP(CK259,'113勞保勞退單日級距表-請勿更改表內數字'!$B$4:$E$56,4,TRUE)</f>
        <v>0</v>
      </c>
      <c r="EV259" s="84">
        <f>VLOOKUP(CL259,'113勞保勞退單日級距表-請勿更改表內數字'!$B$4:$E$56,4,TRUE)</f>
        <v>0</v>
      </c>
      <c r="EW259" s="84">
        <f>VLOOKUP(CM259,'113勞保勞退單日級距表-請勿更改表內數字'!$B$4:$E$56,4,TRUE)</f>
        <v>0</v>
      </c>
      <c r="EX259" s="84">
        <f>VLOOKUP(CN259,'113勞保勞退單日級距表-請勿更改表內數字'!$B$4:$E$56,4,TRUE)</f>
        <v>0</v>
      </c>
      <c r="EY259" s="84">
        <f>VLOOKUP(CO259,'113勞保勞退單日級距表-請勿更改表內數字'!$B$4:$E$56,4,TRUE)</f>
        <v>0</v>
      </c>
      <c r="EZ259" s="84">
        <f>VLOOKUP(CP259,'113勞保勞退單日級距表-請勿更改表內數字'!$B$4:$E$56,4,TRUE)</f>
        <v>0</v>
      </c>
      <c r="FA259" s="84">
        <f>VLOOKUP(CQ259,'113勞保勞退單日級距表-請勿更改表內數字'!$B$4:$E$56,4,TRUE)</f>
        <v>0</v>
      </c>
      <c r="FB259" s="84">
        <f>VLOOKUP(CR259,'113勞保勞退單日級距表-請勿更改表內數字'!$B$4:$E$56,4,TRUE)</f>
        <v>0</v>
      </c>
      <c r="FC259" s="84">
        <f>VLOOKUP(CS259,'113勞保勞退單日級距表-請勿更改表內數字'!$B$4:$E$56,4,TRUE)</f>
        <v>0</v>
      </c>
      <c r="FD259" s="84">
        <f>VLOOKUP(CT259,'113勞保勞退單日級距表-請勿更改表內數字'!$B$4:$E$56,4,TRUE)</f>
        <v>0</v>
      </c>
      <c r="FE259" s="84">
        <f>VLOOKUP(CU259,'113勞保勞退單日級距表-請勿更改表內數字'!$B$4:$E$56,4,TRUE)</f>
        <v>0</v>
      </c>
      <c r="FF259" s="84">
        <f>VLOOKUP(CV259,'113勞保勞退單日級距表-請勿更改表內數字'!$B$4:$E$56,4,TRUE)</f>
        <v>0</v>
      </c>
      <c r="FG259" s="84">
        <f>VLOOKUP(CW259,'113勞保勞退單日級距表-請勿更改表內數字'!$B$4:$E$56,4,TRUE)</f>
        <v>0</v>
      </c>
      <c r="FH259" s="84">
        <f>VLOOKUP(CX259,'113勞保勞退單日級距表-請勿更改表內數字'!$B$4:$E$56,4,TRUE)</f>
        <v>0</v>
      </c>
      <c r="FI259" s="84">
        <f>VLOOKUP(CY259,'113勞保勞退單日級距表-請勿更改表內數字'!$B$4:$E$56,4,TRUE)</f>
        <v>0</v>
      </c>
      <c r="FJ259" s="84">
        <f>VLOOKUP(CZ259,'113勞保勞退單日級距表-請勿更改表內數字'!$B$4:$E$56,4,TRUE)</f>
        <v>0</v>
      </c>
      <c r="FK259" s="84">
        <f>VLOOKUP(DA259,'113勞保勞退單日級距表-請勿更改表內數字'!$B$4:$E$56,4,TRUE)</f>
        <v>0</v>
      </c>
      <c r="FL259" s="84">
        <f>VLOOKUP(DB259,'113勞保勞退單日級距表-請勿更改表內數字'!$B$4:$E$56,4,TRUE)</f>
        <v>0</v>
      </c>
      <c r="FM259" s="84">
        <f>VLOOKUP(DC259,'113勞保勞退單日級距表-請勿更改表內數字'!$B$4:$E$56,4,TRUE)</f>
        <v>0</v>
      </c>
      <c r="FN259" s="84">
        <f>VLOOKUP(DD259,'113勞保勞退單日級距表-請勿更改表內數字'!$B$4:$E$56,4,TRUE)</f>
        <v>0</v>
      </c>
      <c r="FO259" s="84">
        <f>VLOOKUP(DE259,'113勞保勞退單日級距表-請勿更改表內數字'!$B$4:$E$56,4,TRUE)</f>
        <v>0</v>
      </c>
      <c r="FP259" s="84">
        <f>VLOOKUP(DF259,'113勞保勞退單日級距表-請勿更改表內數字'!$B$4:$E$56,4,TRUE)</f>
        <v>0</v>
      </c>
      <c r="FQ259" s="84">
        <f>VLOOKUP(DG259,'113勞保勞退單日級距表-請勿更改表內數字'!$B$4:$E$56,4,TRUE)</f>
        <v>0</v>
      </c>
      <c r="FR259" s="84">
        <f>VLOOKUP(DH259,'113勞保勞退單日級距表-請勿更改表內數字'!$B$4:$E$56,4,TRUE)</f>
        <v>0</v>
      </c>
      <c r="FS259" s="84">
        <f>VLOOKUP(DI259,'113勞保勞退單日級距表-請勿更改表內數字'!$B$4:$E$56,4,TRUE)</f>
        <v>0</v>
      </c>
      <c r="FT259" s="84">
        <f>VLOOKUP(DJ259,'113勞保勞退單日級距表-請勿更改表內數字'!$B$4:$E$56,4,TRUE)</f>
        <v>0</v>
      </c>
      <c r="FU259" s="83">
        <f>VLOOKUP(CF259,'113勞保勞退單日級距表-請勿更改表內數字'!$B$4:$I$56,8,TRUE)</f>
        <v>0</v>
      </c>
      <c r="FV259" s="83">
        <f>VLOOKUP(CG259,'113勞保勞退單日級距表-請勿更改表內數字'!$B$4:$I$56,8,TRUE)</f>
        <v>0</v>
      </c>
      <c r="FW259" s="83">
        <f>VLOOKUP(CH259,'113勞保勞退單日級距表-請勿更改表內數字'!$B$4:$I$56,8,TRUE)</f>
        <v>0</v>
      </c>
      <c r="FX259" s="83">
        <f>VLOOKUP(CI259,'113勞保勞退單日級距表-請勿更改表內數字'!$B$4:$I$56,8,TRUE)</f>
        <v>0</v>
      </c>
      <c r="FY259" s="83">
        <f>VLOOKUP(CJ259,'113勞保勞退單日級距表-請勿更改表內數字'!$B$4:$I$56,8,TRUE)</f>
        <v>0</v>
      </c>
      <c r="FZ259" s="83">
        <f>VLOOKUP(CK259,'113勞保勞退單日級距表-請勿更改表內數字'!$B$4:$I$56,8,TRUE)</f>
        <v>0</v>
      </c>
      <c r="GA259" s="83">
        <f>VLOOKUP(CL259,'113勞保勞退單日級距表-請勿更改表內數字'!$B$4:$I$56,8,TRUE)</f>
        <v>0</v>
      </c>
      <c r="GB259" s="83">
        <f>VLOOKUP(CM259,'113勞保勞退單日級距表-請勿更改表內數字'!$B$4:$I$56,8,TRUE)</f>
        <v>0</v>
      </c>
      <c r="GC259" s="83">
        <f>VLOOKUP(CN259,'113勞保勞退單日級距表-請勿更改表內數字'!$B$4:$I$56,8,TRUE)</f>
        <v>0</v>
      </c>
      <c r="GD259" s="83">
        <f>VLOOKUP(CO259,'113勞保勞退單日級距表-請勿更改表內數字'!$B$4:$I$56,8,TRUE)</f>
        <v>0</v>
      </c>
      <c r="GE259" s="83">
        <f>VLOOKUP(CP259,'113勞保勞退單日級距表-請勿更改表內數字'!$B$4:$I$56,8,TRUE)</f>
        <v>0</v>
      </c>
      <c r="GF259" s="83">
        <f>VLOOKUP(CQ259,'113勞保勞退單日級距表-請勿更改表內數字'!$B$4:$I$56,8,TRUE)</f>
        <v>0</v>
      </c>
      <c r="GG259" s="83">
        <f>VLOOKUP(CR259,'113勞保勞退單日級距表-請勿更改表內數字'!$B$4:$I$56,8,TRUE)</f>
        <v>0</v>
      </c>
      <c r="GH259" s="83">
        <f>VLOOKUP(CS259,'113勞保勞退單日級距表-請勿更改表內數字'!$B$4:$I$56,8,TRUE)</f>
        <v>0</v>
      </c>
      <c r="GI259" s="83">
        <f>VLOOKUP(CT259,'113勞保勞退單日級距表-請勿更改表內數字'!$B$4:$I$56,8,TRUE)</f>
        <v>0</v>
      </c>
      <c r="GJ259" s="83">
        <f>VLOOKUP(CU259,'113勞保勞退單日級距表-請勿更改表內數字'!$B$4:$I$56,8,TRUE)</f>
        <v>0</v>
      </c>
      <c r="GK259" s="83">
        <f>VLOOKUP(CV259,'113勞保勞退單日級距表-請勿更改表內數字'!$B$4:$I$56,8,TRUE)</f>
        <v>0</v>
      </c>
      <c r="GL259" s="83">
        <f>VLOOKUP(CW259,'113勞保勞退單日級距表-請勿更改表內數字'!$B$4:$I$56,8,TRUE)</f>
        <v>0</v>
      </c>
      <c r="GM259" s="83">
        <f>VLOOKUP(CX259,'113勞保勞退單日級距表-請勿更改表內數字'!$B$4:$I$56,8,TRUE)</f>
        <v>0</v>
      </c>
      <c r="GN259" s="83">
        <f>VLOOKUP(CY259,'113勞保勞退單日級距表-請勿更改表內數字'!$B$4:$I$56,8,TRUE)</f>
        <v>0</v>
      </c>
      <c r="GO259" s="83">
        <f>VLOOKUP(CZ259,'113勞保勞退單日級距表-請勿更改表內數字'!$B$4:$I$56,8,TRUE)</f>
        <v>0</v>
      </c>
      <c r="GP259" s="83">
        <f>VLOOKUP(DA259,'113勞保勞退單日級距表-請勿更改表內數字'!$B$4:$I$56,8,TRUE)</f>
        <v>0</v>
      </c>
      <c r="GQ259" s="83">
        <f>VLOOKUP(DB259,'113勞保勞退單日級距表-請勿更改表內數字'!$B$4:$I$56,8,TRUE)</f>
        <v>0</v>
      </c>
      <c r="GR259" s="83">
        <f>VLOOKUP(DC259,'113勞保勞退單日級距表-請勿更改表內數字'!$B$4:$I$56,8,TRUE)</f>
        <v>0</v>
      </c>
      <c r="GS259" s="83">
        <f>VLOOKUP(DD259,'113勞保勞退單日級距表-請勿更改表內數字'!$B$4:$I$56,8,TRUE)</f>
        <v>0</v>
      </c>
      <c r="GT259" s="83">
        <f>VLOOKUP(DE259,'113勞保勞退單日級距表-請勿更改表內數字'!$B$4:$I$56,8,TRUE)</f>
        <v>0</v>
      </c>
      <c r="GU259" s="83">
        <f>VLOOKUP(DF259,'113勞保勞退單日級距表-請勿更改表內數字'!$B$4:$I$56,8,TRUE)</f>
        <v>0</v>
      </c>
      <c r="GV259" s="83">
        <f>VLOOKUP(DG259,'113勞保勞退單日級距表-請勿更改表內數字'!$B$4:$I$56,8,TRUE)</f>
        <v>0</v>
      </c>
      <c r="GW259" s="83">
        <f>VLOOKUP(DH259,'113勞保勞退單日級距表-請勿更改表內數字'!$B$4:$I$56,8,TRUE)</f>
        <v>0</v>
      </c>
      <c r="GX259" s="83">
        <f>VLOOKUP(DI259,'113勞保勞退單日級距表-請勿更改表內數字'!$B$4:$I$56,8,TRUE)</f>
        <v>0</v>
      </c>
      <c r="GY259" s="83">
        <f>VLOOKUP(DJ259,'113勞保勞退單日級距表-請勿更改表內數字'!$B$4:$I$56,8,TRUE)</f>
        <v>0</v>
      </c>
    </row>
    <row r="260" spans="3:207">
      <c r="C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104"/>
      <c r="AM260" s="104"/>
      <c r="AN260" s="233"/>
      <c r="AO260" s="229"/>
      <c r="AP260" s="219">
        <f t="shared" si="194"/>
        <v>0</v>
      </c>
      <c r="AQ260" s="43">
        <f t="shared" si="195"/>
        <v>0</v>
      </c>
      <c r="AR260" s="43">
        <f t="shared" si="196"/>
        <v>0</v>
      </c>
      <c r="AS260" s="209">
        <f t="shared" si="232"/>
        <v>0</v>
      </c>
      <c r="AT260" s="201">
        <f>VLOOKUP(AS260,'113勞保勞退單日級距表-請勿更改表內數字'!$B$4:$E$56,3,TRUE)*AP260</f>
        <v>0</v>
      </c>
      <c r="AU260" s="201">
        <f>VLOOKUP(AS260,'113勞保勞退單日級距表-請勿更改表內數字'!$B$4:$I$56,7,TRUE)</f>
        <v>0</v>
      </c>
      <c r="AV260" s="201">
        <f>VLOOKUP(AS260,'113勞保勞退單日級距表-請勿更改表內數字'!$B$4:$E$56,4,TRUE)*AP260</f>
        <v>0</v>
      </c>
      <c r="AW260" s="51">
        <f t="shared" si="197"/>
        <v>0</v>
      </c>
      <c r="AX260" s="50">
        <f t="shared" si="198"/>
        <v>0</v>
      </c>
      <c r="AY260" s="50">
        <f t="shared" si="199"/>
        <v>0</v>
      </c>
      <c r="AZ260" s="50">
        <f t="shared" si="200"/>
        <v>0</v>
      </c>
      <c r="BA260" s="39">
        <f t="shared" si="201"/>
        <v>0</v>
      </c>
      <c r="BB260" s="39">
        <f t="shared" si="202"/>
        <v>0</v>
      </c>
      <c r="BC260" s="39">
        <f t="shared" si="203"/>
        <v>0</v>
      </c>
      <c r="BD260" s="39">
        <f t="shared" si="204"/>
        <v>0</v>
      </c>
      <c r="BE260" s="39">
        <f t="shared" si="205"/>
        <v>0</v>
      </c>
      <c r="BF260" s="39">
        <f t="shared" si="206"/>
        <v>0</v>
      </c>
      <c r="BG260" s="39">
        <f t="shared" si="207"/>
        <v>0</v>
      </c>
      <c r="BH260" s="39">
        <f t="shared" si="208"/>
        <v>0</v>
      </c>
      <c r="BI260" s="39">
        <f t="shared" si="209"/>
        <v>0</v>
      </c>
      <c r="BJ260" s="39">
        <f t="shared" si="210"/>
        <v>0</v>
      </c>
      <c r="BK260" s="39">
        <f t="shared" si="211"/>
        <v>0</v>
      </c>
      <c r="BL260" s="39">
        <f t="shared" si="212"/>
        <v>0</v>
      </c>
      <c r="BM260" s="39">
        <f t="shared" si="213"/>
        <v>0</v>
      </c>
      <c r="BN260" s="39">
        <f t="shared" si="214"/>
        <v>0</v>
      </c>
      <c r="BO260" s="39">
        <f t="shared" si="215"/>
        <v>0</v>
      </c>
      <c r="BP260" s="39">
        <f t="shared" si="216"/>
        <v>0</v>
      </c>
      <c r="BQ260" s="39">
        <f t="shared" si="217"/>
        <v>0</v>
      </c>
      <c r="BR260" s="39">
        <f t="shared" si="218"/>
        <v>0</v>
      </c>
      <c r="BS260" s="39">
        <f t="shared" si="219"/>
        <v>0</v>
      </c>
      <c r="BT260" s="39">
        <f t="shared" si="220"/>
        <v>0</v>
      </c>
      <c r="BU260" s="39">
        <f t="shared" si="221"/>
        <v>0</v>
      </c>
      <c r="BV260" s="39">
        <f t="shared" si="222"/>
        <v>0</v>
      </c>
      <c r="BW260" s="39">
        <f t="shared" si="223"/>
        <v>0</v>
      </c>
      <c r="BX260" s="39">
        <f t="shared" si="224"/>
        <v>0</v>
      </c>
      <c r="BY260" s="39">
        <f t="shared" si="225"/>
        <v>0</v>
      </c>
      <c r="BZ260" s="39">
        <f t="shared" si="226"/>
        <v>0</v>
      </c>
      <c r="CA260" s="39">
        <f t="shared" si="227"/>
        <v>0</v>
      </c>
      <c r="CB260" s="39">
        <f t="shared" si="228"/>
        <v>0</v>
      </c>
      <c r="CC260" s="39">
        <f t="shared" si="229"/>
        <v>0</v>
      </c>
      <c r="CD260" s="39">
        <f t="shared" si="230"/>
        <v>0</v>
      </c>
      <c r="CE260" s="39">
        <f t="shared" si="231"/>
        <v>0</v>
      </c>
      <c r="CF260" s="80">
        <f t="shared" si="192"/>
        <v>0</v>
      </c>
      <c r="CG260" s="80">
        <f t="shared" si="192"/>
        <v>0</v>
      </c>
      <c r="CH260" s="80">
        <f t="shared" si="192"/>
        <v>0</v>
      </c>
      <c r="CI260" s="80">
        <f t="shared" si="192"/>
        <v>0</v>
      </c>
      <c r="CJ260" s="80">
        <f t="shared" si="192"/>
        <v>0</v>
      </c>
      <c r="CK260" s="80">
        <f t="shared" si="192"/>
        <v>0</v>
      </c>
      <c r="CL260" s="80">
        <f t="shared" si="192"/>
        <v>0</v>
      </c>
      <c r="CM260" s="80">
        <f t="shared" si="192"/>
        <v>0</v>
      </c>
      <c r="CN260" s="80">
        <f t="shared" si="191"/>
        <v>0</v>
      </c>
      <c r="CO260" s="80">
        <f t="shared" si="191"/>
        <v>0</v>
      </c>
      <c r="CP260" s="80">
        <f t="shared" si="191"/>
        <v>0</v>
      </c>
      <c r="CQ260" s="80">
        <f t="shared" si="191"/>
        <v>0</v>
      </c>
      <c r="CR260" s="80">
        <f t="shared" si="191"/>
        <v>0</v>
      </c>
      <c r="CS260" s="80">
        <f t="shared" si="188"/>
        <v>0</v>
      </c>
      <c r="CT260" s="80">
        <f t="shared" si="188"/>
        <v>0</v>
      </c>
      <c r="CU260" s="80">
        <f t="shared" si="188"/>
        <v>0</v>
      </c>
      <c r="CV260" s="80">
        <f t="shared" si="188"/>
        <v>0</v>
      </c>
      <c r="CW260" s="80">
        <f t="shared" si="188"/>
        <v>0</v>
      </c>
      <c r="CX260" s="80">
        <f t="shared" si="188"/>
        <v>0</v>
      </c>
      <c r="CY260" s="80">
        <f t="shared" si="193"/>
        <v>0</v>
      </c>
      <c r="CZ260" s="80">
        <f t="shared" si="193"/>
        <v>0</v>
      </c>
      <c r="DA260" s="80">
        <f t="shared" si="193"/>
        <v>0</v>
      </c>
      <c r="DB260" s="80">
        <f t="shared" si="193"/>
        <v>0</v>
      </c>
      <c r="DC260" s="80">
        <f t="shared" si="193"/>
        <v>0</v>
      </c>
      <c r="DD260" s="80">
        <f t="shared" si="193"/>
        <v>0</v>
      </c>
      <c r="DE260" s="80">
        <f t="shared" si="190"/>
        <v>0</v>
      </c>
      <c r="DF260" s="80">
        <f t="shared" si="190"/>
        <v>0</v>
      </c>
      <c r="DG260" s="80">
        <f t="shared" si="190"/>
        <v>0</v>
      </c>
      <c r="DH260" s="80">
        <f t="shared" si="190"/>
        <v>0</v>
      </c>
      <c r="DI260" s="80">
        <f t="shared" si="190"/>
        <v>0</v>
      </c>
      <c r="DJ260" s="80">
        <f t="shared" si="190"/>
        <v>0</v>
      </c>
      <c r="DK260" s="85">
        <f>VLOOKUP(CF260,'113勞保勞退單日級距表-請勿更改表內數字'!$B$4:$E$56,3,TRUE)</f>
        <v>0</v>
      </c>
      <c r="DL260" s="85">
        <f>VLOOKUP(CG260,'113勞保勞退單日級距表-請勿更改表內數字'!$B$4:$E$56,3,TRUE)</f>
        <v>0</v>
      </c>
      <c r="DM260" s="85">
        <f>VLOOKUP(CH260,'113勞保勞退單日級距表-請勿更改表內數字'!$B$4:$E$56,3,TRUE)</f>
        <v>0</v>
      </c>
      <c r="DN260" s="85">
        <f>VLOOKUP(CI260,'113勞保勞退單日級距表-請勿更改表內數字'!$B$4:$E$56,3,TRUE)</f>
        <v>0</v>
      </c>
      <c r="DO260" s="85">
        <f>VLOOKUP(CJ260,'113勞保勞退單日級距表-請勿更改表內數字'!$B$4:$E$56,3,TRUE)</f>
        <v>0</v>
      </c>
      <c r="DP260" s="85">
        <f>VLOOKUP(CK260,'113勞保勞退單日級距表-請勿更改表內數字'!$B$4:$E$56,3,TRUE)</f>
        <v>0</v>
      </c>
      <c r="DQ260" s="85">
        <f>VLOOKUP(CL260,'113勞保勞退單日級距表-請勿更改表內數字'!$B$4:$E$56,3,TRUE)</f>
        <v>0</v>
      </c>
      <c r="DR260" s="85">
        <f>VLOOKUP(CM260,'113勞保勞退單日級距表-請勿更改表內數字'!$B$4:$E$56,3,TRUE)</f>
        <v>0</v>
      </c>
      <c r="DS260" s="85">
        <f>VLOOKUP(CN260,'113勞保勞退單日級距表-請勿更改表內數字'!$B$4:$E$56,3,TRUE)</f>
        <v>0</v>
      </c>
      <c r="DT260" s="85">
        <f>VLOOKUP(CO260,'113勞保勞退單日級距表-請勿更改表內數字'!$B$4:$E$56,3,TRUE)</f>
        <v>0</v>
      </c>
      <c r="DU260" s="85">
        <f>VLOOKUP(CP260,'113勞保勞退單日級距表-請勿更改表內數字'!$B$4:$E$56,3,TRUE)</f>
        <v>0</v>
      </c>
      <c r="DV260" s="85">
        <f>VLOOKUP(CQ260,'113勞保勞退單日級距表-請勿更改表內數字'!$B$4:$E$56,3,TRUE)</f>
        <v>0</v>
      </c>
      <c r="DW260" s="85">
        <f>VLOOKUP(CR260,'113勞保勞退單日級距表-請勿更改表內數字'!$B$4:$E$56,3,TRUE)</f>
        <v>0</v>
      </c>
      <c r="DX260" s="85">
        <f>VLOOKUP(CS260,'113勞保勞退單日級距表-請勿更改表內數字'!$B$4:$E$56,3,TRUE)</f>
        <v>0</v>
      </c>
      <c r="DY260" s="85">
        <f>VLOOKUP(CT260,'113勞保勞退單日級距表-請勿更改表內數字'!$B$4:$E$56,3,TRUE)</f>
        <v>0</v>
      </c>
      <c r="DZ260" s="85">
        <f>VLOOKUP(CU260,'113勞保勞退單日級距表-請勿更改表內數字'!$B$4:$E$56,3,TRUE)</f>
        <v>0</v>
      </c>
      <c r="EA260" s="85">
        <f>VLOOKUP(CV260,'113勞保勞退單日級距表-請勿更改表內數字'!$B$4:$E$56,3,TRUE)</f>
        <v>0</v>
      </c>
      <c r="EB260" s="85">
        <f>VLOOKUP(CW260,'113勞保勞退單日級距表-請勿更改表內數字'!$B$4:$E$56,3,TRUE)</f>
        <v>0</v>
      </c>
      <c r="EC260" s="85">
        <f>VLOOKUP(CX260,'113勞保勞退單日級距表-請勿更改表內數字'!$B$4:$E$56,3,TRUE)</f>
        <v>0</v>
      </c>
      <c r="ED260" s="85">
        <f>VLOOKUP(CY260,'113勞保勞退單日級距表-請勿更改表內數字'!$B$4:$E$56,3,TRUE)</f>
        <v>0</v>
      </c>
      <c r="EE260" s="85">
        <f>VLOOKUP(CZ260,'113勞保勞退單日級距表-請勿更改表內數字'!$B$4:$E$56,3,TRUE)</f>
        <v>0</v>
      </c>
      <c r="EF260" s="85">
        <f>VLOOKUP(DA260,'113勞保勞退單日級距表-請勿更改表內數字'!$B$4:$E$56,3,TRUE)</f>
        <v>0</v>
      </c>
      <c r="EG260" s="85">
        <f>VLOOKUP(DB260,'113勞保勞退單日級距表-請勿更改表內數字'!$B$4:$E$56,3,TRUE)</f>
        <v>0</v>
      </c>
      <c r="EH260" s="85">
        <f>VLOOKUP(DC260,'113勞保勞退單日級距表-請勿更改表內數字'!$B$4:$E$56,3,TRUE)</f>
        <v>0</v>
      </c>
      <c r="EI260" s="85">
        <f>VLOOKUP(DD260,'113勞保勞退單日級距表-請勿更改表內數字'!$B$4:$E$56,3,TRUE)</f>
        <v>0</v>
      </c>
      <c r="EJ260" s="85">
        <f>VLOOKUP(DE260,'113勞保勞退單日級距表-請勿更改表內數字'!$B$4:$E$56,3,TRUE)</f>
        <v>0</v>
      </c>
      <c r="EK260" s="85">
        <f>VLOOKUP(DF260,'113勞保勞退單日級距表-請勿更改表內數字'!$B$4:$E$56,3,TRUE)</f>
        <v>0</v>
      </c>
      <c r="EL260" s="85">
        <f>VLOOKUP(DG260,'113勞保勞退單日級距表-請勿更改表內數字'!$B$4:$E$56,3,TRUE)</f>
        <v>0</v>
      </c>
      <c r="EM260" s="85">
        <f>VLOOKUP(DH260,'113勞保勞退單日級距表-請勿更改表內數字'!$B$4:$E$56,3,TRUE)</f>
        <v>0</v>
      </c>
      <c r="EN260" s="85">
        <f>VLOOKUP(DI260,'113勞保勞退單日級距表-請勿更改表內數字'!$B$4:$E$56,3,TRUE)</f>
        <v>0</v>
      </c>
      <c r="EO260" s="85">
        <f>VLOOKUP(DJ260,'113勞保勞退單日級距表-請勿更改表內數字'!$B$4:$E$56,3,TRUE)</f>
        <v>0</v>
      </c>
      <c r="EP260" s="84">
        <f>VLOOKUP(CF260,'113勞保勞退單日級距表-請勿更改表內數字'!$B$4:$E$56,4,TRUE)</f>
        <v>0</v>
      </c>
      <c r="EQ260" s="84">
        <f>VLOOKUP(CG260,'113勞保勞退單日級距表-請勿更改表內數字'!$B$4:$E$56,4,TRUE)</f>
        <v>0</v>
      </c>
      <c r="ER260" s="84">
        <f>VLOOKUP(CH260,'113勞保勞退單日級距表-請勿更改表內數字'!$B$4:$E$56,4,TRUE)</f>
        <v>0</v>
      </c>
      <c r="ES260" s="84">
        <f>VLOOKUP(CI260,'113勞保勞退單日級距表-請勿更改表內數字'!$B$4:$E$56,4,TRUE)</f>
        <v>0</v>
      </c>
      <c r="ET260" s="84">
        <f>VLOOKUP(CJ260,'113勞保勞退單日級距表-請勿更改表內數字'!$B$4:$E$56,4,TRUE)</f>
        <v>0</v>
      </c>
      <c r="EU260" s="84">
        <f>VLOOKUP(CK260,'113勞保勞退單日級距表-請勿更改表內數字'!$B$4:$E$56,4,TRUE)</f>
        <v>0</v>
      </c>
      <c r="EV260" s="84">
        <f>VLOOKUP(CL260,'113勞保勞退單日級距表-請勿更改表內數字'!$B$4:$E$56,4,TRUE)</f>
        <v>0</v>
      </c>
      <c r="EW260" s="84">
        <f>VLOOKUP(CM260,'113勞保勞退單日級距表-請勿更改表內數字'!$B$4:$E$56,4,TRUE)</f>
        <v>0</v>
      </c>
      <c r="EX260" s="84">
        <f>VLOOKUP(CN260,'113勞保勞退單日級距表-請勿更改表內數字'!$B$4:$E$56,4,TRUE)</f>
        <v>0</v>
      </c>
      <c r="EY260" s="84">
        <f>VLOOKUP(CO260,'113勞保勞退單日級距表-請勿更改表內數字'!$B$4:$E$56,4,TRUE)</f>
        <v>0</v>
      </c>
      <c r="EZ260" s="84">
        <f>VLOOKUP(CP260,'113勞保勞退單日級距表-請勿更改表內數字'!$B$4:$E$56,4,TRUE)</f>
        <v>0</v>
      </c>
      <c r="FA260" s="84">
        <f>VLOOKUP(CQ260,'113勞保勞退單日級距表-請勿更改表內數字'!$B$4:$E$56,4,TRUE)</f>
        <v>0</v>
      </c>
      <c r="FB260" s="84">
        <f>VLOOKUP(CR260,'113勞保勞退單日級距表-請勿更改表內數字'!$B$4:$E$56,4,TRUE)</f>
        <v>0</v>
      </c>
      <c r="FC260" s="84">
        <f>VLOOKUP(CS260,'113勞保勞退單日級距表-請勿更改表內數字'!$B$4:$E$56,4,TRUE)</f>
        <v>0</v>
      </c>
      <c r="FD260" s="84">
        <f>VLOOKUP(CT260,'113勞保勞退單日級距表-請勿更改表內數字'!$B$4:$E$56,4,TRUE)</f>
        <v>0</v>
      </c>
      <c r="FE260" s="84">
        <f>VLOOKUP(CU260,'113勞保勞退單日級距表-請勿更改表內數字'!$B$4:$E$56,4,TRUE)</f>
        <v>0</v>
      </c>
      <c r="FF260" s="84">
        <f>VLOOKUP(CV260,'113勞保勞退單日級距表-請勿更改表內數字'!$B$4:$E$56,4,TRUE)</f>
        <v>0</v>
      </c>
      <c r="FG260" s="84">
        <f>VLOOKUP(CW260,'113勞保勞退單日級距表-請勿更改表內數字'!$B$4:$E$56,4,TRUE)</f>
        <v>0</v>
      </c>
      <c r="FH260" s="84">
        <f>VLOOKUP(CX260,'113勞保勞退單日級距表-請勿更改表內數字'!$B$4:$E$56,4,TRUE)</f>
        <v>0</v>
      </c>
      <c r="FI260" s="84">
        <f>VLOOKUP(CY260,'113勞保勞退單日級距表-請勿更改表內數字'!$B$4:$E$56,4,TRUE)</f>
        <v>0</v>
      </c>
      <c r="FJ260" s="84">
        <f>VLOOKUP(CZ260,'113勞保勞退單日級距表-請勿更改表內數字'!$B$4:$E$56,4,TRUE)</f>
        <v>0</v>
      </c>
      <c r="FK260" s="84">
        <f>VLOOKUP(DA260,'113勞保勞退單日級距表-請勿更改表內數字'!$B$4:$E$56,4,TRUE)</f>
        <v>0</v>
      </c>
      <c r="FL260" s="84">
        <f>VLOOKUP(DB260,'113勞保勞退單日級距表-請勿更改表內數字'!$B$4:$E$56,4,TRUE)</f>
        <v>0</v>
      </c>
      <c r="FM260" s="84">
        <f>VLOOKUP(DC260,'113勞保勞退單日級距表-請勿更改表內數字'!$B$4:$E$56,4,TRUE)</f>
        <v>0</v>
      </c>
      <c r="FN260" s="84">
        <f>VLOOKUP(DD260,'113勞保勞退單日級距表-請勿更改表內數字'!$B$4:$E$56,4,TRUE)</f>
        <v>0</v>
      </c>
      <c r="FO260" s="84">
        <f>VLOOKUP(DE260,'113勞保勞退單日級距表-請勿更改表內數字'!$B$4:$E$56,4,TRUE)</f>
        <v>0</v>
      </c>
      <c r="FP260" s="84">
        <f>VLOOKUP(DF260,'113勞保勞退單日級距表-請勿更改表內數字'!$B$4:$E$56,4,TRUE)</f>
        <v>0</v>
      </c>
      <c r="FQ260" s="84">
        <f>VLOOKUP(DG260,'113勞保勞退單日級距表-請勿更改表內數字'!$B$4:$E$56,4,TRUE)</f>
        <v>0</v>
      </c>
      <c r="FR260" s="84">
        <f>VLOOKUP(DH260,'113勞保勞退單日級距表-請勿更改表內數字'!$B$4:$E$56,4,TRUE)</f>
        <v>0</v>
      </c>
      <c r="FS260" s="84">
        <f>VLOOKUP(DI260,'113勞保勞退單日級距表-請勿更改表內數字'!$B$4:$E$56,4,TRUE)</f>
        <v>0</v>
      </c>
      <c r="FT260" s="84">
        <f>VLOOKUP(DJ260,'113勞保勞退單日級距表-請勿更改表內數字'!$B$4:$E$56,4,TRUE)</f>
        <v>0</v>
      </c>
      <c r="FU260" s="83">
        <f>VLOOKUP(CF260,'113勞保勞退單日級距表-請勿更改表內數字'!$B$4:$I$56,8,TRUE)</f>
        <v>0</v>
      </c>
      <c r="FV260" s="83">
        <f>VLOOKUP(CG260,'113勞保勞退單日級距表-請勿更改表內數字'!$B$4:$I$56,8,TRUE)</f>
        <v>0</v>
      </c>
      <c r="FW260" s="83">
        <f>VLOOKUP(CH260,'113勞保勞退單日級距表-請勿更改表內數字'!$B$4:$I$56,8,TRUE)</f>
        <v>0</v>
      </c>
      <c r="FX260" s="83">
        <f>VLOOKUP(CI260,'113勞保勞退單日級距表-請勿更改表內數字'!$B$4:$I$56,8,TRUE)</f>
        <v>0</v>
      </c>
      <c r="FY260" s="83">
        <f>VLOOKUP(CJ260,'113勞保勞退單日級距表-請勿更改表內數字'!$B$4:$I$56,8,TRUE)</f>
        <v>0</v>
      </c>
      <c r="FZ260" s="83">
        <f>VLOOKUP(CK260,'113勞保勞退單日級距表-請勿更改表內數字'!$B$4:$I$56,8,TRUE)</f>
        <v>0</v>
      </c>
      <c r="GA260" s="83">
        <f>VLOOKUP(CL260,'113勞保勞退單日級距表-請勿更改表內數字'!$B$4:$I$56,8,TRUE)</f>
        <v>0</v>
      </c>
      <c r="GB260" s="83">
        <f>VLOOKUP(CM260,'113勞保勞退單日級距表-請勿更改表內數字'!$B$4:$I$56,8,TRUE)</f>
        <v>0</v>
      </c>
      <c r="GC260" s="83">
        <f>VLOOKUP(CN260,'113勞保勞退單日級距表-請勿更改表內數字'!$B$4:$I$56,8,TRUE)</f>
        <v>0</v>
      </c>
      <c r="GD260" s="83">
        <f>VLOOKUP(CO260,'113勞保勞退單日級距表-請勿更改表內數字'!$B$4:$I$56,8,TRUE)</f>
        <v>0</v>
      </c>
      <c r="GE260" s="83">
        <f>VLOOKUP(CP260,'113勞保勞退單日級距表-請勿更改表內數字'!$B$4:$I$56,8,TRUE)</f>
        <v>0</v>
      </c>
      <c r="GF260" s="83">
        <f>VLOOKUP(CQ260,'113勞保勞退單日級距表-請勿更改表內數字'!$B$4:$I$56,8,TRUE)</f>
        <v>0</v>
      </c>
      <c r="GG260" s="83">
        <f>VLOOKUP(CR260,'113勞保勞退單日級距表-請勿更改表內數字'!$B$4:$I$56,8,TRUE)</f>
        <v>0</v>
      </c>
      <c r="GH260" s="83">
        <f>VLOOKUP(CS260,'113勞保勞退單日級距表-請勿更改表內數字'!$B$4:$I$56,8,TRUE)</f>
        <v>0</v>
      </c>
      <c r="GI260" s="83">
        <f>VLOOKUP(CT260,'113勞保勞退單日級距表-請勿更改表內數字'!$B$4:$I$56,8,TRUE)</f>
        <v>0</v>
      </c>
      <c r="GJ260" s="83">
        <f>VLOOKUP(CU260,'113勞保勞退單日級距表-請勿更改表內數字'!$B$4:$I$56,8,TRUE)</f>
        <v>0</v>
      </c>
      <c r="GK260" s="83">
        <f>VLOOKUP(CV260,'113勞保勞退單日級距表-請勿更改表內數字'!$B$4:$I$56,8,TRUE)</f>
        <v>0</v>
      </c>
      <c r="GL260" s="83">
        <f>VLOOKUP(CW260,'113勞保勞退單日級距表-請勿更改表內數字'!$B$4:$I$56,8,TRUE)</f>
        <v>0</v>
      </c>
      <c r="GM260" s="83">
        <f>VLOOKUP(CX260,'113勞保勞退單日級距表-請勿更改表內數字'!$B$4:$I$56,8,TRUE)</f>
        <v>0</v>
      </c>
      <c r="GN260" s="83">
        <f>VLOOKUP(CY260,'113勞保勞退單日級距表-請勿更改表內數字'!$B$4:$I$56,8,TRUE)</f>
        <v>0</v>
      </c>
      <c r="GO260" s="83">
        <f>VLOOKUP(CZ260,'113勞保勞退單日級距表-請勿更改表內數字'!$B$4:$I$56,8,TRUE)</f>
        <v>0</v>
      </c>
      <c r="GP260" s="83">
        <f>VLOOKUP(DA260,'113勞保勞退單日級距表-請勿更改表內數字'!$B$4:$I$56,8,TRUE)</f>
        <v>0</v>
      </c>
      <c r="GQ260" s="83">
        <f>VLOOKUP(DB260,'113勞保勞退單日級距表-請勿更改表內數字'!$B$4:$I$56,8,TRUE)</f>
        <v>0</v>
      </c>
      <c r="GR260" s="83">
        <f>VLOOKUP(DC260,'113勞保勞退單日級距表-請勿更改表內數字'!$B$4:$I$56,8,TRUE)</f>
        <v>0</v>
      </c>
      <c r="GS260" s="83">
        <f>VLOOKUP(DD260,'113勞保勞退單日級距表-請勿更改表內數字'!$B$4:$I$56,8,TRUE)</f>
        <v>0</v>
      </c>
      <c r="GT260" s="83">
        <f>VLOOKUP(DE260,'113勞保勞退單日級距表-請勿更改表內數字'!$B$4:$I$56,8,TRUE)</f>
        <v>0</v>
      </c>
      <c r="GU260" s="83">
        <f>VLOOKUP(DF260,'113勞保勞退單日級距表-請勿更改表內數字'!$B$4:$I$56,8,TRUE)</f>
        <v>0</v>
      </c>
      <c r="GV260" s="83">
        <f>VLOOKUP(DG260,'113勞保勞退單日級距表-請勿更改表內數字'!$B$4:$I$56,8,TRUE)</f>
        <v>0</v>
      </c>
      <c r="GW260" s="83">
        <f>VLOOKUP(DH260,'113勞保勞退單日級距表-請勿更改表內數字'!$B$4:$I$56,8,TRUE)</f>
        <v>0</v>
      </c>
      <c r="GX260" s="83">
        <f>VLOOKUP(DI260,'113勞保勞退單日級距表-請勿更改表內數字'!$B$4:$I$56,8,TRUE)</f>
        <v>0</v>
      </c>
      <c r="GY260" s="83">
        <f>VLOOKUP(DJ260,'113勞保勞退單日級距表-請勿更改表內數字'!$B$4:$I$56,8,TRUE)</f>
        <v>0</v>
      </c>
    </row>
    <row r="261" spans="3:207">
      <c r="C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104"/>
      <c r="AM261" s="104"/>
      <c r="AN261" s="233"/>
      <c r="AO261" s="229"/>
      <c r="AP261" s="219">
        <f t="shared" si="194"/>
        <v>0</v>
      </c>
      <c r="AQ261" s="43">
        <f t="shared" si="195"/>
        <v>0</v>
      </c>
      <c r="AR261" s="43">
        <f t="shared" si="196"/>
        <v>0</v>
      </c>
      <c r="AS261" s="209">
        <f t="shared" si="232"/>
        <v>0</v>
      </c>
      <c r="AT261" s="201">
        <f>VLOOKUP(AS261,'113勞保勞退單日級距表-請勿更改表內數字'!$B$4:$E$56,3,TRUE)*AP261</f>
        <v>0</v>
      </c>
      <c r="AU261" s="201">
        <f>VLOOKUP(AS261,'113勞保勞退單日級距表-請勿更改表內數字'!$B$4:$I$56,7,TRUE)</f>
        <v>0</v>
      </c>
      <c r="AV261" s="201">
        <f>VLOOKUP(AS261,'113勞保勞退單日級距表-請勿更改表內數字'!$B$4:$E$56,4,TRUE)*AP261</f>
        <v>0</v>
      </c>
      <c r="AW261" s="51">
        <f t="shared" si="197"/>
        <v>0</v>
      </c>
      <c r="AX261" s="50">
        <f t="shared" si="198"/>
        <v>0</v>
      </c>
      <c r="AY261" s="50">
        <f t="shared" si="199"/>
        <v>0</v>
      </c>
      <c r="AZ261" s="50">
        <f t="shared" si="200"/>
        <v>0</v>
      </c>
      <c r="BA261" s="39">
        <f t="shared" si="201"/>
        <v>0</v>
      </c>
      <c r="BB261" s="39">
        <f t="shared" si="202"/>
        <v>0</v>
      </c>
      <c r="BC261" s="39">
        <f t="shared" si="203"/>
        <v>0</v>
      </c>
      <c r="BD261" s="39">
        <f t="shared" si="204"/>
        <v>0</v>
      </c>
      <c r="BE261" s="39">
        <f t="shared" si="205"/>
        <v>0</v>
      </c>
      <c r="BF261" s="39">
        <f t="shared" si="206"/>
        <v>0</v>
      </c>
      <c r="BG261" s="39">
        <f t="shared" si="207"/>
        <v>0</v>
      </c>
      <c r="BH261" s="39">
        <f t="shared" si="208"/>
        <v>0</v>
      </c>
      <c r="BI261" s="39">
        <f t="shared" si="209"/>
        <v>0</v>
      </c>
      <c r="BJ261" s="39">
        <f t="shared" si="210"/>
        <v>0</v>
      </c>
      <c r="BK261" s="39">
        <f t="shared" si="211"/>
        <v>0</v>
      </c>
      <c r="BL261" s="39">
        <f t="shared" si="212"/>
        <v>0</v>
      </c>
      <c r="BM261" s="39">
        <f t="shared" si="213"/>
        <v>0</v>
      </c>
      <c r="BN261" s="39">
        <f t="shared" si="214"/>
        <v>0</v>
      </c>
      <c r="BO261" s="39">
        <f t="shared" si="215"/>
        <v>0</v>
      </c>
      <c r="BP261" s="39">
        <f t="shared" si="216"/>
        <v>0</v>
      </c>
      <c r="BQ261" s="39">
        <f t="shared" si="217"/>
        <v>0</v>
      </c>
      <c r="BR261" s="39">
        <f t="shared" si="218"/>
        <v>0</v>
      </c>
      <c r="BS261" s="39">
        <f t="shared" si="219"/>
        <v>0</v>
      </c>
      <c r="BT261" s="39">
        <f t="shared" si="220"/>
        <v>0</v>
      </c>
      <c r="BU261" s="39">
        <f t="shared" si="221"/>
        <v>0</v>
      </c>
      <c r="BV261" s="39">
        <f t="shared" si="222"/>
        <v>0</v>
      </c>
      <c r="BW261" s="39">
        <f t="shared" si="223"/>
        <v>0</v>
      </c>
      <c r="BX261" s="39">
        <f t="shared" si="224"/>
        <v>0</v>
      </c>
      <c r="BY261" s="39">
        <f t="shared" si="225"/>
        <v>0</v>
      </c>
      <c r="BZ261" s="39">
        <f t="shared" si="226"/>
        <v>0</v>
      </c>
      <c r="CA261" s="39">
        <f t="shared" si="227"/>
        <v>0</v>
      </c>
      <c r="CB261" s="39">
        <f t="shared" si="228"/>
        <v>0</v>
      </c>
      <c r="CC261" s="39">
        <f t="shared" si="229"/>
        <v>0</v>
      </c>
      <c r="CD261" s="39">
        <f t="shared" si="230"/>
        <v>0</v>
      </c>
      <c r="CE261" s="39">
        <f t="shared" si="231"/>
        <v>0</v>
      </c>
      <c r="CF261" s="80">
        <f t="shared" si="192"/>
        <v>0</v>
      </c>
      <c r="CG261" s="80">
        <f t="shared" si="192"/>
        <v>0</v>
      </c>
      <c r="CH261" s="80">
        <f t="shared" si="192"/>
        <v>0</v>
      </c>
      <c r="CI261" s="80">
        <f t="shared" si="192"/>
        <v>0</v>
      </c>
      <c r="CJ261" s="80">
        <f t="shared" si="192"/>
        <v>0</v>
      </c>
      <c r="CK261" s="80">
        <f t="shared" si="192"/>
        <v>0</v>
      </c>
      <c r="CL261" s="80">
        <f t="shared" si="192"/>
        <v>0</v>
      </c>
      <c r="CM261" s="80">
        <f t="shared" si="192"/>
        <v>0</v>
      </c>
      <c r="CN261" s="80">
        <f t="shared" si="191"/>
        <v>0</v>
      </c>
      <c r="CO261" s="80">
        <f t="shared" si="191"/>
        <v>0</v>
      </c>
      <c r="CP261" s="80">
        <f t="shared" si="191"/>
        <v>0</v>
      </c>
      <c r="CQ261" s="80">
        <f t="shared" si="191"/>
        <v>0</v>
      </c>
      <c r="CR261" s="80">
        <f t="shared" si="191"/>
        <v>0</v>
      </c>
      <c r="CS261" s="80">
        <f t="shared" si="188"/>
        <v>0</v>
      </c>
      <c r="CT261" s="80">
        <f t="shared" si="188"/>
        <v>0</v>
      </c>
      <c r="CU261" s="80">
        <f t="shared" si="188"/>
        <v>0</v>
      </c>
      <c r="CV261" s="80">
        <f t="shared" si="188"/>
        <v>0</v>
      </c>
      <c r="CW261" s="80">
        <f t="shared" si="188"/>
        <v>0</v>
      </c>
      <c r="CX261" s="80">
        <f t="shared" si="188"/>
        <v>0</v>
      </c>
      <c r="CY261" s="80">
        <f t="shared" si="193"/>
        <v>0</v>
      </c>
      <c r="CZ261" s="80">
        <f t="shared" si="193"/>
        <v>0</v>
      </c>
      <c r="DA261" s="80">
        <f t="shared" si="193"/>
        <v>0</v>
      </c>
      <c r="DB261" s="80">
        <f t="shared" si="193"/>
        <v>0</v>
      </c>
      <c r="DC261" s="80">
        <f t="shared" si="193"/>
        <v>0</v>
      </c>
      <c r="DD261" s="80">
        <f t="shared" si="193"/>
        <v>0</v>
      </c>
      <c r="DE261" s="80">
        <f t="shared" si="190"/>
        <v>0</v>
      </c>
      <c r="DF261" s="80">
        <f t="shared" si="190"/>
        <v>0</v>
      </c>
      <c r="DG261" s="80">
        <f t="shared" si="190"/>
        <v>0</v>
      </c>
      <c r="DH261" s="80">
        <f t="shared" si="190"/>
        <v>0</v>
      </c>
      <c r="DI261" s="80">
        <f t="shared" si="190"/>
        <v>0</v>
      </c>
      <c r="DJ261" s="80">
        <f t="shared" si="190"/>
        <v>0</v>
      </c>
      <c r="DK261" s="85">
        <f>VLOOKUP(CF261,'113勞保勞退單日級距表-請勿更改表內數字'!$B$4:$E$56,3,TRUE)</f>
        <v>0</v>
      </c>
      <c r="DL261" s="85">
        <f>VLOOKUP(CG261,'113勞保勞退單日級距表-請勿更改表內數字'!$B$4:$E$56,3,TRUE)</f>
        <v>0</v>
      </c>
      <c r="DM261" s="85">
        <f>VLOOKUP(CH261,'113勞保勞退單日級距表-請勿更改表內數字'!$B$4:$E$56,3,TRUE)</f>
        <v>0</v>
      </c>
      <c r="DN261" s="85">
        <f>VLOOKUP(CI261,'113勞保勞退單日級距表-請勿更改表內數字'!$B$4:$E$56,3,TRUE)</f>
        <v>0</v>
      </c>
      <c r="DO261" s="85">
        <f>VLOOKUP(CJ261,'113勞保勞退單日級距表-請勿更改表內數字'!$B$4:$E$56,3,TRUE)</f>
        <v>0</v>
      </c>
      <c r="DP261" s="85">
        <f>VLOOKUP(CK261,'113勞保勞退單日級距表-請勿更改表內數字'!$B$4:$E$56,3,TRUE)</f>
        <v>0</v>
      </c>
      <c r="DQ261" s="85">
        <f>VLOOKUP(CL261,'113勞保勞退單日級距表-請勿更改表內數字'!$B$4:$E$56,3,TRUE)</f>
        <v>0</v>
      </c>
      <c r="DR261" s="85">
        <f>VLOOKUP(CM261,'113勞保勞退單日級距表-請勿更改表內數字'!$B$4:$E$56,3,TRUE)</f>
        <v>0</v>
      </c>
      <c r="DS261" s="85">
        <f>VLOOKUP(CN261,'113勞保勞退單日級距表-請勿更改表內數字'!$B$4:$E$56,3,TRUE)</f>
        <v>0</v>
      </c>
      <c r="DT261" s="85">
        <f>VLOOKUP(CO261,'113勞保勞退單日級距表-請勿更改表內數字'!$B$4:$E$56,3,TRUE)</f>
        <v>0</v>
      </c>
      <c r="DU261" s="85">
        <f>VLOOKUP(CP261,'113勞保勞退單日級距表-請勿更改表內數字'!$B$4:$E$56,3,TRUE)</f>
        <v>0</v>
      </c>
      <c r="DV261" s="85">
        <f>VLOOKUP(CQ261,'113勞保勞退單日級距表-請勿更改表內數字'!$B$4:$E$56,3,TRUE)</f>
        <v>0</v>
      </c>
      <c r="DW261" s="85">
        <f>VLOOKUP(CR261,'113勞保勞退單日級距表-請勿更改表內數字'!$B$4:$E$56,3,TRUE)</f>
        <v>0</v>
      </c>
      <c r="DX261" s="85">
        <f>VLOOKUP(CS261,'113勞保勞退單日級距表-請勿更改表內數字'!$B$4:$E$56,3,TRUE)</f>
        <v>0</v>
      </c>
      <c r="DY261" s="85">
        <f>VLOOKUP(CT261,'113勞保勞退單日級距表-請勿更改表內數字'!$B$4:$E$56,3,TRUE)</f>
        <v>0</v>
      </c>
      <c r="DZ261" s="85">
        <f>VLOOKUP(CU261,'113勞保勞退單日級距表-請勿更改表內數字'!$B$4:$E$56,3,TRUE)</f>
        <v>0</v>
      </c>
      <c r="EA261" s="85">
        <f>VLOOKUP(CV261,'113勞保勞退單日級距表-請勿更改表內數字'!$B$4:$E$56,3,TRUE)</f>
        <v>0</v>
      </c>
      <c r="EB261" s="85">
        <f>VLOOKUP(CW261,'113勞保勞退單日級距表-請勿更改表內數字'!$B$4:$E$56,3,TRUE)</f>
        <v>0</v>
      </c>
      <c r="EC261" s="85">
        <f>VLOOKUP(CX261,'113勞保勞退單日級距表-請勿更改表內數字'!$B$4:$E$56,3,TRUE)</f>
        <v>0</v>
      </c>
      <c r="ED261" s="85">
        <f>VLOOKUP(CY261,'113勞保勞退單日級距表-請勿更改表內數字'!$B$4:$E$56,3,TRUE)</f>
        <v>0</v>
      </c>
      <c r="EE261" s="85">
        <f>VLOOKUP(CZ261,'113勞保勞退單日級距表-請勿更改表內數字'!$B$4:$E$56,3,TRUE)</f>
        <v>0</v>
      </c>
      <c r="EF261" s="85">
        <f>VLOOKUP(DA261,'113勞保勞退單日級距表-請勿更改表內數字'!$B$4:$E$56,3,TRUE)</f>
        <v>0</v>
      </c>
      <c r="EG261" s="85">
        <f>VLOOKUP(DB261,'113勞保勞退單日級距表-請勿更改表內數字'!$B$4:$E$56,3,TRUE)</f>
        <v>0</v>
      </c>
      <c r="EH261" s="85">
        <f>VLOOKUP(DC261,'113勞保勞退單日級距表-請勿更改表內數字'!$B$4:$E$56,3,TRUE)</f>
        <v>0</v>
      </c>
      <c r="EI261" s="85">
        <f>VLOOKUP(DD261,'113勞保勞退單日級距表-請勿更改表內數字'!$B$4:$E$56,3,TRUE)</f>
        <v>0</v>
      </c>
      <c r="EJ261" s="85">
        <f>VLOOKUP(DE261,'113勞保勞退單日級距表-請勿更改表內數字'!$B$4:$E$56,3,TRUE)</f>
        <v>0</v>
      </c>
      <c r="EK261" s="85">
        <f>VLOOKUP(DF261,'113勞保勞退單日級距表-請勿更改表內數字'!$B$4:$E$56,3,TRUE)</f>
        <v>0</v>
      </c>
      <c r="EL261" s="85">
        <f>VLOOKUP(DG261,'113勞保勞退單日級距表-請勿更改表內數字'!$B$4:$E$56,3,TRUE)</f>
        <v>0</v>
      </c>
      <c r="EM261" s="85">
        <f>VLOOKUP(DH261,'113勞保勞退單日級距表-請勿更改表內數字'!$B$4:$E$56,3,TRUE)</f>
        <v>0</v>
      </c>
      <c r="EN261" s="85">
        <f>VLOOKUP(DI261,'113勞保勞退單日級距表-請勿更改表內數字'!$B$4:$E$56,3,TRUE)</f>
        <v>0</v>
      </c>
      <c r="EO261" s="85">
        <f>VLOOKUP(DJ261,'113勞保勞退單日級距表-請勿更改表內數字'!$B$4:$E$56,3,TRUE)</f>
        <v>0</v>
      </c>
      <c r="EP261" s="84">
        <f>VLOOKUP(CF261,'113勞保勞退單日級距表-請勿更改表內數字'!$B$4:$E$56,4,TRUE)</f>
        <v>0</v>
      </c>
      <c r="EQ261" s="84">
        <f>VLOOKUP(CG261,'113勞保勞退單日級距表-請勿更改表內數字'!$B$4:$E$56,4,TRUE)</f>
        <v>0</v>
      </c>
      <c r="ER261" s="84">
        <f>VLOOKUP(CH261,'113勞保勞退單日級距表-請勿更改表內數字'!$B$4:$E$56,4,TRUE)</f>
        <v>0</v>
      </c>
      <c r="ES261" s="84">
        <f>VLOOKUP(CI261,'113勞保勞退單日級距表-請勿更改表內數字'!$B$4:$E$56,4,TRUE)</f>
        <v>0</v>
      </c>
      <c r="ET261" s="84">
        <f>VLOOKUP(CJ261,'113勞保勞退單日級距表-請勿更改表內數字'!$B$4:$E$56,4,TRUE)</f>
        <v>0</v>
      </c>
      <c r="EU261" s="84">
        <f>VLOOKUP(CK261,'113勞保勞退單日級距表-請勿更改表內數字'!$B$4:$E$56,4,TRUE)</f>
        <v>0</v>
      </c>
      <c r="EV261" s="84">
        <f>VLOOKUP(CL261,'113勞保勞退單日級距表-請勿更改表內數字'!$B$4:$E$56,4,TRUE)</f>
        <v>0</v>
      </c>
      <c r="EW261" s="84">
        <f>VLOOKUP(CM261,'113勞保勞退單日級距表-請勿更改表內數字'!$B$4:$E$56,4,TRUE)</f>
        <v>0</v>
      </c>
      <c r="EX261" s="84">
        <f>VLOOKUP(CN261,'113勞保勞退單日級距表-請勿更改表內數字'!$B$4:$E$56,4,TRUE)</f>
        <v>0</v>
      </c>
      <c r="EY261" s="84">
        <f>VLOOKUP(CO261,'113勞保勞退單日級距表-請勿更改表內數字'!$B$4:$E$56,4,TRUE)</f>
        <v>0</v>
      </c>
      <c r="EZ261" s="84">
        <f>VLOOKUP(CP261,'113勞保勞退單日級距表-請勿更改表內數字'!$B$4:$E$56,4,TRUE)</f>
        <v>0</v>
      </c>
      <c r="FA261" s="84">
        <f>VLOOKUP(CQ261,'113勞保勞退單日級距表-請勿更改表內數字'!$B$4:$E$56,4,TRUE)</f>
        <v>0</v>
      </c>
      <c r="FB261" s="84">
        <f>VLOOKUP(CR261,'113勞保勞退單日級距表-請勿更改表內數字'!$B$4:$E$56,4,TRUE)</f>
        <v>0</v>
      </c>
      <c r="FC261" s="84">
        <f>VLOOKUP(CS261,'113勞保勞退單日級距表-請勿更改表內數字'!$B$4:$E$56,4,TRUE)</f>
        <v>0</v>
      </c>
      <c r="FD261" s="84">
        <f>VLOOKUP(CT261,'113勞保勞退單日級距表-請勿更改表內數字'!$B$4:$E$56,4,TRUE)</f>
        <v>0</v>
      </c>
      <c r="FE261" s="84">
        <f>VLOOKUP(CU261,'113勞保勞退單日級距表-請勿更改表內數字'!$B$4:$E$56,4,TRUE)</f>
        <v>0</v>
      </c>
      <c r="FF261" s="84">
        <f>VLOOKUP(CV261,'113勞保勞退單日級距表-請勿更改表內數字'!$B$4:$E$56,4,TRUE)</f>
        <v>0</v>
      </c>
      <c r="FG261" s="84">
        <f>VLOOKUP(CW261,'113勞保勞退單日級距表-請勿更改表內數字'!$B$4:$E$56,4,TRUE)</f>
        <v>0</v>
      </c>
      <c r="FH261" s="84">
        <f>VLOOKUP(CX261,'113勞保勞退單日級距表-請勿更改表內數字'!$B$4:$E$56,4,TRUE)</f>
        <v>0</v>
      </c>
      <c r="FI261" s="84">
        <f>VLOOKUP(CY261,'113勞保勞退單日級距表-請勿更改表內數字'!$B$4:$E$56,4,TRUE)</f>
        <v>0</v>
      </c>
      <c r="FJ261" s="84">
        <f>VLOOKUP(CZ261,'113勞保勞退單日級距表-請勿更改表內數字'!$B$4:$E$56,4,TRUE)</f>
        <v>0</v>
      </c>
      <c r="FK261" s="84">
        <f>VLOOKUP(DA261,'113勞保勞退單日級距表-請勿更改表內數字'!$B$4:$E$56,4,TRUE)</f>
        <v>0</v>
      </c>
      <c r="FL261" s="84">
        <f>VLOOKUP(DB261,'113勞保勞退單日級距表-請勿更改表內數字'!$B$4:$E$56,4,TRUE)</f>
        <v>0</v>
      </c>
      <c r="FM261" s="84">
        <f>VLOOKUP(DC261,'113勞保勞退單日級距表-請勿更改表內數字'!$B$4:$E$56,4,TRUE)</f>
        <v>0</v>
      </c>
      <c r="FN261" s="84">
        <f>VLOOKUP(DD261,'113勞保勞退單日級距表-請勿更改表內數字'!$B$4:$E$56,4,TRUE)</f>
        <v>0</v>
      </c>
      <c r="FO261" s="84">
        <f>VLOOKUP(DE261,'113勞保勞退單日級距表-請勿更改表內數字'!$B$4:$E$56,4,TRUE)</f>
        <v>0</v>
      </c>
      <c r="FP261" s="84">
        <f>VLOOKUP(DF261,'113勞保勞退單日級距表-請勿更改表內數字'!$B$4:$E$56,4,TRUE)</f>
        <v>0</v>
      </c>
      <c r="FQ261" s="84">
        <f>VLOOKUP(DG261,'113勞保勞退單日級距表-請勿更改表內數字'!$B$4:$E$56,4,TRUE)</f>
        <v>0</v>
      </c>
      <c r="FR261" s="84">
        <f>VLOOKUP(DH261,'113勞保勞退單日級距表-請勿更改表內數字'!$B$4:$E$56,4,TRUE)</f>
        <v>0</v>
      </c>
      <c r="FS261" s="84">
        <f>VLOOKUP(DI261,'113勞保勞退單日級距表-請勿更改表內數字'!$B$4:$E$56,4,TRUE)</f>
        <v>0</v>
      </c>
      <c r="FT261" s="84">
        <f>VLOOKUP(DJ261,'113勞保勞退單日級距表-請勿更改表內數字'!$B$4:$E$56,4,TRUE)</f>
        <v>0</v>
      </c>
      <c r="FU261" s="83">
        <f>VLOOKUP(CF261,'113勞保勞退單日級距表-請勿更改表內數字'!$B$4:$I$56,8,TRUE)</f>
        <v>0</v>
      </c>
      <c r="FV261" s="83">
        <f>VLOOKUP(CG261,'113勞保勞退單日級距表-請勿更改表內數字'!$B$4:$I$56,8,TRUE)</f>
        <v>0</v>
      </c>
      <c r="FW261" s="83">
        <f>VLOOKUP(CH261,'113勞保勞退單日級距表-請勿更改表內數字'!$B$4:$I$56,8,TRUE)</f>
        <v>0</v>
      </c>
      <c r="FX261" s="83">
        <f>VLOOKUP(CI261,'113勞保勞退單日級距表-請勿更改表內數字'!$B$4:$I$56,8,TRUE)</f>
        <v>0</v>
      </c>
      <c r="FY261" s="83">
        <f>VLOOKUP(CJ261,'113勞保勞退單日級距表-請勿更改表內數字'!$B$4:$I$56,8,TRUE)</f>
        <v>0</v>
      </c>
      <c r="FZ261" s="83">
        <f>VLOOKUP(CK261,'113勞保勞退單日級距表-請勿更改表內數字'!$B$4:$I$56,8,TRUE)</f>
        <v>0</v>
      </c>
      <c r="GA261" s="83">
        <f>VLOOKUP(CL261,'113勞保勞退單日級距表-請勿更改表內數字'!$B$4:$I$56,8,TRUE)</f>
        <v>0</v>
      </c>
      <c r="GB261" s="83">
        <f>VLOOKUP(CM261,'113勞保勞退單日級距表-請勿更改表內數字'!$B$4:$I$56,8,TRUE)</f>
        <v>0</v>
      </c>
      <c r="GC261" s="83">
        <f>VLOOKUP(CN261,'113勞保勞退單日級距表-請勿更改表內數字'!$B$4:$I$56,8,TRUE)</f>
        <v>0</v>
      </c>
      <c r="GD261" s="83">
        <f>VLOOKUP(CO261,'113勞保勞退單日級距表-請勿更改表內數字'!$B$4:$I$56,8,TRUE)</f>
        <v>0</v>
      </c>
      <c r="GE261" s="83">
        <f>VLOOKUP(CP261,'113勞保勞退單日級距表-請勿更改表內數字'!$B$4:$I$56,8,TRUE)</f>
        <v>0</v>
      </c>
      <c r="GF261" s="83">
        <f>VLOOKUP(CQ261,'113勞保勞退單日級距表-請勿更改表內數字'!$B$4:$I$56,8,TRUE)</f>
        <v>0</v>
      </c>
      <c r="GG261" s="83">
        <f>VLOOKUP(CR261,'113勞保勞退單日級距表-請勿更改表內數字'!$B$4:$I$56,8,TRUE)</f>
        <v>0</v>
      </c>
      <c r="GH261" s="83">
        <f>VLOOKUP(CS261,'113勞保勞退單日級距表-請勿更改表內數字'!$B$4:$I$56,8,TRUE)</f>
        <v>0</v>
      </c>
      <c r="GI261" s="83">
        <f>VLOOKUP(CT261,'113勞保勞退單日級距表-請勿更改表內數字'!$B$4:$I$56,8,TRUE)</f>
        <v>0</v>
      </c>
      <c r="GJ261" s="83">
        <f>VLOOKUP(CU261,'113勞保勞退單日級距表-請勿更改表內數字'!$B$4:$I$56,8,TRUE)</f>
        <v>0</v>
      </c>
      <c r="GK261" s="83">
        <f>VLOOKUP(CV261,'113勞保勞退單日級距表-請勿更改表內數字'!$B$4:$I$56,8,TRUE)</f>
        <v>0</v>
      </c>
      <c r="GL261" s="83">
        <f>VLOOKUP(CW261,'113勞保勞退單日級距表-請勿更改表內數字'!$B$4:$I$56,8,TRUE)</f>
        <v>0</v>
      </c>
      <c r="GM261" s="83">
        <f>VLOOKUP(CX261,'113勞保勞退單日級距表-請勿更改表內數字'!$B$4:$I$56,8,TRUE)</f>
        <v>0</v>
      </c>
      <c r="GN261" s="83">
        <f>VLOOKUP(CY261,'113勞保勞退單日級距表-請勿更改表內數字'!$B$4:$I$56,8,TRUE)</f>
        <v>0</v>
      </c>
      <c r="GO261" s="83">
        <f>VLOOKUP(CZ261,'113勞保勞退單日級距表-請勿更改表內數字'!$B$4:$I$56,8,TRUE)</f>
        <v>0</v>
      </c>
      <c r="GP261" s="83">
        <f>VLOOKUP(DA261,'113勞保勞退單日級距表-請勿更改表內數字'!$B$4:$I$56,8,TRUE)</f>
        <v>0</v>
      </c>
      <c r="GQ261" s="83">
        <f>VLOOKUP(DB261,'113勞保勞退單日級距表-請勿更改表內數字'!$B$4:$I$56,8,TRUE)</f>
        <v>0</v>
      </c>
      <c r="GR261" s="83">
        <f>VLOOKUP(DC261,'113勞保勞退單日級距表-請勿更改表內數字'!$B$4:$I$56,8,TRUE)</f>
        <v>0</v>
      </c>
      <c r="GS261" s="83">
        <f>VLOOKUP(DD261,'113勞保勞退單日級距表-請勿更改表內數字'!$B$4:$I$56,8,TRUE)</f>
        <v>0</v>
      </c>
      <c r="GT261" s="83">
        <f>VLOOKUP(DE261,'113勞保勞退單日級距表-請勿更改表內數字'!$B$4:$I$56,8,TRUE)</f>
        <v>0</v>
      </c>
      <c r="GU261" s="83">
        <f>VLOOKUP(DF261,'113勞保勞退單日級距表-請勿更改表內數字'!$B$4:$I$56,8,TRUE)</f>
        <v>0</v>
      </c>
      <c r="GV261" s="83">
        <f>VLOOKUP(DG261,'113勞保勞退單日級距表-請勿更改表內數字'!$B$4:$I$56,8,TRUE)</f>
        <v>0</v>
      </c>
      <c r="GW261" s="83">
        <f>VLOOKUP(DH261,'113勞保勞退單日級距表-請勿更改表內數字'!$B$4:$I$56,8,TRUE)</f>
        <v>0</v>
      </c>
      <c r="GX261" s="83">
        <f>VLOOKUP(DI261,'113勞保勞退單日級距表-請勿更改表內數字'!$B$4:$I$56,8,TRUE)</f>
        <v>0</v>
      </c>
      <c r="GY261" s="83">
        <f>VLOOKUP(DJ261,'113勞保勞退單日級距表-請勿更改表內數字'!$B$4:$I$56,8,TRUE)</f>
        <v>0</v>
      </c>
    </row>
    <row r="262" spans="3:207">
      <c r="C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104"/>
      <c r="AM262" s="104"/>
      <c r="AN262" s="233"/>
      <c r="AO262" s="229"/>
      <c r="AP262" s="219">
        <f t="shared" si="194"/>
        <v>0</v>
      </c>
      <c r="AQ262" s="43">
        <f t="shared" si="195"/>
        <v>0</v>
      </c>
      <c r="AR262" s="43">
        <f t="shared" si="196"/>
        <v>0</v>
      </c>
      <c r="AS262" s="209">
        <f t="shared" si="232"/>
        <v>0</v>
      </c>
      <c r="AT262" s="201">
        <f>VLOOKUP(AS262,'113勞保勞退單日級距表-請勿更改表內數字'!$B$4:$E$56,3,TRUE)*AP262</f>
        <v>0</v>
      </c>
      <c r="AU262" s="201">
        <f>VLOOKUP(AS262,'113勞保勞退單日級距表-請勿更改表內數字'!$B$4:$I$56,7,TRUE)</f>
        <v>0</v>
      </c>
      <c r="AV262" s="201">
        <f>VLOOKUP(AS262,'113勞保勞退單日級距表-請勿更改表內數字'!$B$4:$E$56,4,TRUE)*AP262</f>
        <v>0</v>
      </c>
      <c r="AW262" s="51">
        <f t="shared" si="197"/>
        <v>0</v>
      </c>
      <c r="AX262" s="50">
        <f t="shared" si="198"/>
        <v>0</v>
      </c>
      <c r="AY262" s="50">
        <f t="shared" si="199"/>
        <v>0</v>
      </c>
      <c r="AZ262" s="50">
        <f t="shared" si="200"/>
        <v>0</v>
      </c>
      <c r="BA262" s="39">
        <f t="shared" si="201"/>
        <v>0</v>
      </c>
      <c r="BB262" s="39">
        <f t="shared" si="202"/>
        <v>0</v>
      </c>
      <c r="BC262" s="39">
        <f t="shared" si="203"/>
        <v>0</v>
      </c>
      <c r="BD262" s="39">
        <f t="shared" si="204"/>
        <v>0</v>
      </c>
      <c r="BE262" s="39">
        <f t="shared" si="205"/>
        <v>0</v>
      </c>
      <c r="BF262" s="39">
        <f t="shared" si="206"/>
        <v>0</v>
      </c>
      <c r="BG262" s="39">
        <f t="shared" si="207"/>
        <v>0</v>
      </c>
      <c r="BH262" s="39">
        <f t="shared" si="208"/>
        <v>0</v>
      </c>
      <c r="BI262" s="39">
        <f t="shared" si="209"/>
        <v>0</v>
      </c>
      <c r="BJ262" s="39">
        <f t="shared" si="210"/>
        <v>0</v>
      </c>
      <c r="BK262" s="39">
        <f t="shared" si="211"/>
        <v>0</v>
      </c>
      <c r="BL262" s="39">
        <f t="shared" si="212"/>
        <v>0</v>
      </c>
      <c r="BM262" s="39">
        <f t="shared" si="213"/>
        <v>0</v>
      </c>
      <c r="BN262" s="39">
        <f t="shared" si="214"/>
        <v>0</v>
      </c>
      <c r="BO262" s="39">
        <f t="shared" si="215"/>
        <v>0</v>
      </c>
      <c r="BP262" s="39">
        <f t="shared" si="216"/>
        <v>0</v>
      </c>
      <c r="BQ262" s="39">
        <f t="shared" si="217"/>
        <v>0</v>
      </c>
      <c r="BR262" s="39">
        <f t="shared" si="218"/>
        <v>0</v>
      </c>
      <c r="BS262" s="39">
        <f t="shared" si="219"/>
        <v>0</v>
      </c>
      <c r="BT262" s="39">
        <f t="shared" si="220"/>
        <v>0</v>
      </c>
      <c r="BU262" s="39">
        <f t="shared" si="221"/>
        <v>0</v>
      </c>
      <c r="BV262" s="39">
        <f t="shared" si="222"/>
        <v>0</v>
      </c>
      <c r="BW262" s="39">
        <f t="shared" si="223"/>
        <v>0</v>
      </c>
      <c r="BX262" s="39">
        <f t="shared" si="224"/>
        <v>0</v>
      </c>
      <c r="BY262" s="39">
        <f t="shared" si="225"/>
        <v>0</v>
      </c>
      <c r="BZ262" s="39">
        <f t="shared" si="226"/>
        <v>0</v>
      </c>
      <c r="CA262" s="39">
        <f t="shared" si="227"/>
        <v>0</v>
      </c>
      <c r="CB262" s="39">
        <f t="shared" si="228"/>
        <v>0</v>
      </c>
      <c r="CC262" s="39">
        <f t="shared" si="229"/>
        <v>0</v>
      </c>
      <c r="CD262" s="39">
        <f t="shared" si="230"/>
        <v>0</v>
      </c>
      <c r="CE262" s="39">
        <f t="shared" si="231"/>
        <v>0</v>
      </c>
      <c r="CF262" s="80">
        <f t="shared" si="192"/>
        <v>0</v>
      </c>
      <c r="CG262" s="80">
        <f t="shared" si="192"/>
        <v>0</v>
      </c>
      <c r="CH262" s="80">
        <f t="shared" si="192"/>
        <v>0</v>
      </c>
      <c r="CI262" s="80">
        <f t="shared" si="192"/>
        <v>0</v>
      </c>
      <c r="CJ262" s="80">
        <f t="shared" si="192"/>
        <v>0</v>
      </c>
      <c r="CK262" s="80">
        <f t="shared" si="192"/>
        <v>0</v>
      </c>
      <c r="CL262" s="80">
        <f t="shared" si="192"/>
        <v>0</v>
      </c>
      <c r="CM262" s="80">
        <f t="shared" si="192"/>
        <v>0</v>
      </c>
      <c r="CN262" s="80">
        <f t="shared" si="191"/>
        <v>0</v>
      </c>
      <c r="CO262" s="80">
        <f t="shared" si="191"/>
        <v>0</v>
      </c>
      <c r="CP262" s="80">
        <f t="shared" si="191"/>
        <v>0</v>
      </c>
      <c r="CQ262" s="80">
        <f t="shared" si="191"/>
        <v>0</v>
      </c>
      <c r="CR262" s="80">
        <f t="shared" si="191"/>
        <v>0</v>
      </c>
      <c r="CS262" s="80">
        <f t="shared" si="188"/>
        <v>0</v>
      </c>
      <c r="CT262" s="80">
        <f t="shared" si="188"/>
        <v>0</v>
      </c>
      <c r="CU262" s="80">
        <f t="shared" si="188"/>
        <v>0</v>
      </c>
      <c r="CV262" s="80">
        <f t="shared" si="188"/>
        <v>0</v>
      </c>
      <c r="CW262" s="80">
        <f t="shared" si="188"/>
        <v>0</v>
      </c>
      <c r="CX262" s="80">
        <f t="shared" si="188"/>
        <v>0</v>
      </c>
      <c r="CY262" s="80">
        <f t="shared" si="193"/>
        <v>0</v>
      </c>
      <c r="CZ262" s="80">
        <f t="shared" si="193"/>
        <v>0</v>
      </c>
      <c r="DA262" s="80">
        <f t="shared" si="193"/>
        <v>0</v>
      </c>
      <c r="DB262" s="80">
        <f t="shared" si="193"/>
        <v>0</v>
      </c>
      <c r="DC262" s="80">
        <f t="shared" si="193"/>
        <v>0</v>
      </c>
      <c r="DD262" s="80">
        <f t="shared" si="193"/>
        <v>0</v>
      </c>
      <c r="DE262" s="80">
        <f t="shared" si="190"/>
        <v>0</v>
      </c>
      <c r="DF262" s="80">
        <f t="shared" si="190"/>
        <v>0</v>
      </c>
      <c r="DG262" s="80">
        <f t="shared" si="190"/>
        <v>0</v>
      </c>
      <c r="DH262" s="80">
        <f t="shared" si="190"/>
        <v>0</v>
      </c>
      <c r="DI262" s="80">
        <f t="shared" si="190"/>
        <v>0</v>
      </c>
      <c r="DJ262" s="80">
        <f t="shared" si="190"/>
        <v>0</v>
      </c>
      <c r="DK262" s="85">
        <f>VLOOKUP(CF262,'113勞保勞退單日級距表-請勿更改表內數字'!$B$4:$E$56,3,TRUE)</f>
        <v>0</v>
      </c>
      <c r="DL262" s="85">
        <f>VLOOKUP(CG262,'113勞保勞退單日級距表-請勿更改表內數字'!$B$4:$E$56,3,TRUE)</f>
        <v>0</v>
      </c>
      <c r="DM262" s="85">
        <f>VLOOKUP(CH262,'113勞保勞退單日級距表-請勿更改表內數字'!$B$4:$E$56,3,TRUE)</f>
        <v>0</v>
      </c>
      <c r="DN262" s="85">
        <f>VLOOKUP(CI262,'113勞保勞退單日級距表-請勿更改表內數字'!$B$4:$E$56,3,TRUE)</f>
        <v>0</v>
      </c>
      <c r="DO262" s="85">
        <f>VLOOKUP(CJ262,'113勞保勞退單日級距表-請勿更改表內數字'!$B$4:$E$56,3,TRUE)</f>
        <v>0</v>
      </c>
      <c r="DP262" s="85">
        <f>VLOOKUP(CK262,'113勞保勞退單日級距表-請勿更改表內數字'!$B$4:$E$56,3,TRUE)</f>
        <v>0</v>
      </c>
      <c r="DQ262" s="85">
        <f>VLOOKUP(CL262,'113勞保勞退單日級距表-請勿更改表內數字'!$B$4:$E$56,3,TRUE)</f>
        <v>0</v>
      </c>
      <c r="DR262" s="85">
        <f>VLOOKUP(CM262,'113勞保勞退單日級距表-請勿更改表內數字'!$B$4:$E$56,3,TRUE)</f>
        <v>0</v>
      </c>
      <c r="DS262" s="85">
        <f>VLOOKUP(CN262,'113勞保勞退單日級距表-請勿更改表內數字'!$B$4:$E$56,3,TRUE)</f>
        <v>0</v>
      </c>
      <c r="DT262" s="85">
        <f>VLOOKUP(CO262,'113勞保勞退單日級距表-請勿更改表內數字'!$B$4:$E$56,3,TRUE)</f>
        <v>0</v>
      </c>
      <c r="DU262" s="85">
        <f>VLOOKUP(CP262,'113勞保勞退單日級距表-請勿更改表內數字'!$B$4:$E$56,3,TRUE)</f>
        <v>0</v>
      </c>
      <c r="DV262" s="85">
        <f>VLOOKUP(CQ262,'113勞保勞退單日級距表-請勿更改表內數字'!$B$4:$E$56,3,TRUE)</f>
        <v>0</v>
      </c>
      <c r="DW262" s="85">
        <f>VLOOKUP(CR262,'113勞保勞退單日級距表-請勿更改表內數字'!$B$4:$E$56,3,TRUE)</f>
        <v>0</v>
      </c>
      <c r="DX262" s="85">
        <f>VLOOKUP(CS262,'113勞保勞退單日級距表-請勿更改表內數字'!$B$4:$E$56,3,TRUE)</f>
        <v>0</v>
      </c>
      <c r="DY262" s="85">
        <f>VLOOKUP(CT262,'113勞保勞退單日級距表-請勿更改表內數字'!$B$4:$E$56,3,TRUE)</f>
        <v>0</v>
      </c>
      <c r="DZ262" s="85">
        <f>VLOOKUP(CU262,'113勞保勞退單日級距表-請勿更改表內數字'!$B$4:$E$56,3,TRUE)</f>
        <v>0</v>
      </c>
      <c r="EA262" s="85">
        <f>VLOOKUP(CV262,'113勞保勞退單日級距表-請勿更改表內數字'!$B$4:$E$56,3,TRUE)</f>
        <v>0</v>
      </c>
      <c r="EB262" s="85">
        <f>VLOOKUP(CW262,'113勞保勞退單日級距表-請勿更改表內數字'!$B$4:$E$56,3,TRUE)</f>
        <v>0</v>
      </c>
      <c r="EC262" s="85">
        <f>VLOOKUP(CX262,'113勞保勞退單日級距表-請勿更改表內數字'!$B$4:$E$56,3,TRUE)</f>
        <v>0</v>
      </c>
      <c r="ED262" s="85">
        <f>VLOOKUP(CY262,'113勞保勞退單日級距表-請勿更改表內數字'!$B$4:$E$56,3,TRUE)</f>
        <v>0</v>
      </c>
      <c r="EE262" s="85">
        <f>VLOOKUP(CZ262,'113勞保勞退單日級距表-請勿更改表內數字'!$B$4:$E$56,3,TRUE)</f>
        <v>0</v>
      </c>
      <c r="EF262" s="85">
        <f>VLOOKUP(DA262,'113勞保勞退單日級距表-請勿更改表內數字'!$B$4:$E$56,3,TRUE)</f>
        <v>0</v>
      </c>
      <c r="EG262" s="85">
        <f>VLOOKUP(DB262,'113勞保勞退單日級距表-請勿更改表內數字'!$B$4:$E$56,3,TRUE)</f>
        <v>0</v>
      </c>
      <c r="EH262" s="85">
        <f>VLOOKUP(DC262,'113勞保勞退單日級距表-請勿更改表內數字'!$B$4:$E$56,3,TRUE)</f>
        <v>0</v>
      </c>
      <c r="EI262" s="85">
        <f>VLOOKUP(DD262,'113勞保勞退單日級距表-請勿更改表內數字'!$B$4:$E$56,3,TRUE)</f>
        <v>0</v>
      </c>
      <c r="EJ262" s="85">
        <f>VLOOKUP(DE262,'113勞保勞退單日級距表-請勿更改表內數字'!$B$4:$E$56,3,TRUE)</f>
        <v>0</v>
      </c>
      <c r="EK262" s="85">
        <f>VLOOKUP(DF262,'113勞保勞退單日級距表-請勿更改表內數字'!$B$4:$E$56,3,TRUE)</f>
        <v>0</v>
      </c>
      <c r="EL262" s="85">
        <f>VLOOKUP(DG262,'113勞保勞退單日級距表-請勿更改表內數字'!$B$4:$E$56,3,TRUE)</f>
        <v>0</v>
      </c>
      <c r="EM262" s="85">
        <f>VLOOKUP(DH262,'113勞保勞退單日級距表-請勿更改表內數字'!$B$4:$E$56,3,TRUE)</f>
        <v>0</v>
      </c>
      <c r="EN262" s="85">
        <f>VLOOKUP(DI262,'113勞保勞退單日級距表-請勿更改表內數字'!$B$4:$E$56,3,TRUE)</f>
        <v>0</v>
      </c>
      <c r="EO262" s="85">
        <f>VLOOKUP(DJ262,'113勞保勞退單日級距表-請勿更改表內數字'!$B$4:$E$56,3,TRUE)</f>
        <v>0</v>
      </c>
      <c r="EP262" s="84">
        <f>VLOOKUP(CF262,'113勞保勞退單日級距表-請勿更改表內數字'!$B$4:$E$56,4,TRUE)</f>
        <v>0</v>
      </c>
      <c r="EQ262" s="84">
        <f>VLOOKUP(CG262,'113勞保勞退單日級距表-請勿更改表內數字'!$B$4:$E$56,4,TRUE)</f>
        <v>0</v>
      </c>
      <c r="ER262" s="84">
        <f>VLOOKUP(CH262,'113勞保勞退單日級距表-請勿更改表內數字'!$B$4:$E$56,4,TRUE)</f>
        <v>0</v>
      </c>
      <c r="ES262" s="84">
        <f>VLOOKUP(CI262,'113勞保勞退單日級距表-請勿更改表內數字'!$B$4:$E$56,4,TRUE)</f>
        <v>0</v>
      </c>
      <c r="ET262" s="84">
        <f>VLOOKUP(CJ262,'113勞保勞退單日級距表-請勿更改表內數字'!$B$4:$E$56,4,TRUE)</f>
        <v>0</v>
      </c>
      <c r="EU262" s="84">
        <f>VLOOKUP(CK262,'113勞保勞退單日級距表-請勿更改表內數字'!$B$4:$E$56,4,TRUE)</f>
        <v>0</v>
      </c>
      <c r="EV262" s="84">
        <f>VLOOKUP(CL262,'113勞保勞退單日級距表-請勿更改表內數字'!$B$4:$E$56,4,TRUE)</f>
        <v>0</v>
      </c>
      <c r="EW262" s="84">
        <f>VLOOKUP(CM262,'113勞保勞退單日級距表-請勿更改表內數字'!$B$4:$E$56,4,TRUE)</f>
        <v>0</v>
      </c>
      <c r="EX262" s="84">
        <f>VLOOKUP(CN262,'113勞保勞退單日級距表-請勿更改表內數字'!$B$4:$E$56,4,TRUE)</f>
        <v>0</v>
      </c>
      <c r="EY262" s="84">
        <f>VLOOKUP(CO262,'113勞保勞退單日級距表-請勿更改表內數字'!$B$4:$E$56,4,TRUE)</f>
        <v>0</v>
      </c>
      <c r="EZ262" s="84">
        <f>VLOOKUP(CP262,'113勞保勞退單日級距表-請勿更改表內數字'!$B$4:$E$56,4,TRUE)</f>
        <v>0</v>
      </c>
      <c r="FA262" s="84">
        <f>VLOOKUP(CQ262,'113勞保勞退單日級距表-請勿更改表內數字'!$B$4:$E$56,4,TRUE)</f>
        <v>0</v>
      </c>
      <c r="FB262" s="84">
        <f>VLOOKUP(CR262,'113勞保勞退單日級距表-請勿更改表內數字'!$B$4:$E$56,4,TRUE)</f>
        <v>0</v>
      </c>
      <c r="FC262" s="84">
        <f>VLOOKUP(CS262,'113勞保勞退單日級距表-請勿更改表內數字'!$B$4:$E$56,4,TRUE)</f>
        <v>0</v>
      </c>
      <c r="FD262" s="84">
        <f>VLOOKUP(CT262,'113勞保勞退單日級距表-請勿更改表內數字'!$B$4:$E$56,4,TRUE)</f>
        <v>0</v>
      </c>
      <c r="FE262" s="84">
        <f>VLOOKUP(CU262,'113勞保勞退單日級距表-請勿更改表內數字'!$B$4:$E$56,4,TRUE)</f>
        <v>0</v>
      </c>
      <c r="FF262" s="84">
        <f>VLOOKUP(CV262,'113勞保勞退單日級距表-請勿更改表內數字'!$B$4:$E$56,4,TRUE)</f>
        <v>0</v>
      </c>
      <c r="FG262" s="84">
        <f>VLOOKUP(CW262,'113勞保勞退單日級距表-請勿更改表內數字'!$B$4:$E$56,4,TRUE)</f>
        <v>0</v>
      </c>
      <c r="FH262" s="84">
        <f>VLOOKUP(CX262,'113勞保勞退單日級距表-請勿更改表內數字'!$B$4:$E$56,4,TRUE)</f>
        <v>0</v>
      </c>
      <c r="FI262" s="84">
        <f>VLOOKUP(CY262,'113勞保勞退單日級距表-請勿更改表內數字'!$B$4:$E$56,4,TRUE)</f>
        <v>0</v>
      </c>
      <c r="FJ262" s="84">
        <f>VLOOKUP(CZ262,'113勞保勞退單日級距表-請勿更改表內數字'!$B$4:$E$56,4,TRUE)</f>
        <v>0</v>
      </c>
      <c r="FK262" s="84">
        <f>VLOOKUP(DA262,'113勞保勞退單日級距表-請勿更改表內數字'!$B$4:$E$56,4,TRUE)</f>
        <v>0</v>
      </c>
      <c r="FL262" s="84">
        <f>VLOOKUP(DB262,'113勞保勞退單日級距表-請勿更改表內數字'!$B$4:$E$56,4,TRUE)</f>
        <v>0</v>
      </c>
      <c r="FM262" s="84">
        <f>VLOOKUP(DC262,'113勞保勞退單日級距表-請勿更改表內數字'!$B$4:$E$56,4,TRUE)</f>
        <v>0</v>
      </c>
      <c r="FN262" s="84">
        <f>VLOOKUP(DD262,'113勞保勞退單日級距表-請勿更改表內數字'!$B$4:$E$56,4,TRUE)</f>
        <v>0</v>
      </c>
      <c r="FO262" s="84">
        <f>VLOOKUP(DE262,'113勞保勞退單日級距表-請勿更改表內數字'!$B$4:$E$56,4,TRUE)</f>
        <v>0</v>
      </c>
      <c r="FP262" s="84">
        <f>VLOOKUP(DF262,'113勞保勞退單日級距表-請勿更改表內數字'!$B$4:$E$56,4,TRUE)</f>
        <v>0</v>
      </c>
      <c r="FQ262" s="84">
        <f>VLOOKUP(DG262,'113勞保勞退單日級距表-請勿更改表內數字'!$B$4:$E$56,4,TRUE)</f>
        <v>0</v>
      </c>
      <c r="FR262" s="84">
        <f>VLOOKUP(DH262,'113勞保勞退單日級距表-請勿更改表內數字'!$B$4:$E$56,4,TRUE)</f>
        <v>0</v>
      </c>
      <c r="FS262" s="84">
        <f>VLOOKUP(DI262,'113勞保勞退單日級距表-請勿更改表內數字'!$B$4:$E$56,4,TRUE)</f>
        <v>0</v>
      </c>
      <c r="FT262" s="84">
        <f>VLOOKUP(DJ262,'113勞保勞退單日級距表-請勿更改表內數字'!$B$4:$E$56,4,TRUE)</f>
        <v>0</v>
      </c>
      <c r="FU262" s="83">
        <f>VLOOKUP(CF262,'113勞保勞退單日級距表-請勿更改表內數字'!$B$4:$I$56,8,TRUE)</f>
        <v>0</v>
      </c>
      <c r="FV262" s="83">
        <f>VLOOKUP(CG262,'113勞保勞退單日級距表-請勿更改表內數字'!$B$4:$I$56,8,TRUE)</f>
        <v>0</v>
      </c>
      <c r="FW262" s="83">
        <f>VLOOKUP(CH262,'113勞保勞退單日級距表-請勿更改表內數字'!$B$4:$I$56,8,TRUE)</f>
        <v>0</v>
      </c>
      <c r="FX262" s="83">
        <f>VLOOKUP(CI262,'113勞保勞退單日級距表-請勿更改表內數字'!$B$4:$I$56,8,TRUE)</f>
        <v>0</v>
      </c>
      <c r="FY262" s="83">
        <f>VLOOKUP(CJ262,'113勞保勞退單日級距表-請勿更改表內數字'!$B$4:$I$56,8,TRUE)</f>
        <v>0</v>
      </c>
      <c r="FZ262" s="83">
        <f>VLOOKUP(CK262,'113勞保勞退單日級距表-請勿更改表內數字'!$B$4:$I$56,8,TRUE)</f>
        <v>0</v>
      </c>
      <c r="GA262" s="83">
        <f>VLOOKUP(CL262,'113勞保勞退單日級距表-請勿更改表內數字'!$B$4:$I$56,8,TRUE)</f>
        <v>0</v>
      </c>
      <c r="GB262" s="83">
        <f>VLOOKUP(CM262,'113勞保勞退單日級距表-請勿更改表內數字'!$B$4:$I$56,8,TRUE)</f>
        <v>0</v>
      </c>
      <c r="GC262" s="83">
        <f>VLOOKUP(CN262,'113勞保勞退單日級距表-請勿更改表內數字'!$B$4:$I$56,8,TRUE)</f>
        <v>0</v>
      </c>
      <c r="GD262" s="83">
        <f>VLOOKUP(CO262,'113勞保勞退單日級距表-請勿更改表內數字'!$B$4:$I$56,8,TRUE)</f>
        <v>0</v>
      </c>
      <c r="GE262" s="83">
        <f>VLOOKUP(CP262,'113勞保勞退單日級距表-請勿更改表內數字'!$B$4:$I$56,8,TRUE)</f>
        <v>0</v>
      </c>
      <c r="GF262" s="83">
        <f>VLOOKUP(CQ262,'113勞保勞退單日級距表-請勿更改表內數字'!$B$4:$I$56,8,TRUE)</f>
        <v>0</v>
      </c>
      <c r="GG262" s="83">
        <f>VLOOKUP(CR262,'113勞保勞退單日級距表-請勿更改表內數字'!$B$4:$I$56,8,TRUE)</f>
        <v>0</v>
      </c>
      <c r="GH262" s="83">
        <f>VLOOKUP(CS262,'113勞保勞退單日級距表-請勿更改表內數字'!$B$4:$I$56,8,TRUE)</f>
        <v>0</v>
      </c>
      <c r="GI262" s="83">
        <f>VLOOKUP(CT262,'113勞保勞退單日級距表-請勿更改表內數字'!$B$4:$I$56,8,TRUE)</f>
        <v>0</v>
      </c>
      <c r="GJ262" s="83">
        <f>VLOOKUP(CU262,'113勞保勞退單日級距表-請勿更改表內數字'!$B$4:$I$56,8,TRUE)</f>
        <v>0</v>
      </c>
      <c r="GK262" s="83">
        <f>VLOOKUP(CV262,'113勞保勞退單日級距表-請勿更改表內數字'!$B$4:$I$56,8,TRUE)</f>
        <v>0</v>
      </c>
      <c r="GL262" s="83">
        <f>VLOOKUP(CW262,'113勞保勞退單日級距表-請勿更改表內數字'!$B$4:$I$56,8,TRUE)</f>
        <v>0</v>
      </c>
      <c r="GM262" s="83">
        <f>VLOOKUP(CX262,'113勞保勞退單日級距表-請勿更改表內數字'!$B$4:$I$56,8,TRUE)</f>
        <v>0</v>
      </c>
      <c r="GN262" s="83">
        <f>VLOOKUP(CY262,'113勞保勞退單日級距表-請勿更改表內數字'!$B$4:$I$56,8,TRUE)</f>
        <v>0</v>
      </c>
      <c r="GO262" s="83">
        <f>VLOOKUP(CZ262,'113勞保勞退單日級距表-請勿更改表內數字'!$B$4:$I$56,8,TRUE)</f>
        <v>0</v>
      </c>
      <c r="GP262" s="83">
        <f>VLOOKUP(DA262,'113勞保勞退單日級距表-請勿更改表內數字'!$B$4:$I$56,8,TRUE)</f>
        <v>0</v>
      </c>
      <c r="GQ262" s="83">
        <f>VLOOKUP(DB262,'113勞保勞退單日級距表-請勿更改表內數字'!$B$4:$I$56,8,TRUE)</f>
        <v>0</v>
      </c>
      <c r="GR262" s="83">
        <f>VLOOKUP(DC262,'113勞保勞退單日級距表-請勿更改表內數字'!$B$4:$I$56,8,TRUE)</f>
        <v>0</v>
      </c>
      <c r="GS262" s="83">
        <f>VLOOKUP(DD262,'113勞保勞退單日級距表-請勿更改表內數字'!$B$4:$I$56,8,TRUE)</f>
        <v>0</v>
      </c>
      <c r="GT262" s="83">
        <f>VLOOKUP(DE262,'113勞保勞退單日級距表-請勿更改表內數字'!$B$4:$I$56,8,TRUE)</f>
        <v>0</v>
      </c>
      <c r="GU262" s="83">
        <f>VLOOKUP(DF262,'113勞保勞退單日級距表-請勿更改表內數字'!$B$4:$I$56,8,TRUE)</f>
        <v>0</v>
      </c>
      <c r="GV262" s="83">
        <f>VLOOKUP(DG262,'113勞保勞退單日級距表-請勿更改表內數字'!$B$4:$I$56,8,TRUE)</f>
        <v>0</v>
      </c>
      <c r="GW262" s="83">
        <f>VLOOKUP(DH262,'113勞保勞退單日級距表-請勿更改表內數字'!$B$4:$I$56,8,TRUE)</f>
        <v>0</v>
      </c>
      <c r="GX262" s="83">
        <f>VLOOKUP(DI262,'113勞保勞退單日級距表-請勿更改表內數字'!$B$4:$I$56,8,TRUE)</f>
        <v>0</v>
      </c>
      <c r="GY262" s="83">
        <f>VLOOKUP(DJ262,'113勞保勞退單日級距表-請勿更改表內數字'!$B$4:$I$56,8,TRUE)</f>
        <v>0</v>
      </c>
    </row>
    <row r="263" spans="3:207">
      <c r="C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104"/>
      <c r="AM263" s="104"/>
      <c r="AN263" s="233"/>
      <c r="AO263" s="229"/>
      <c r="AP263" s="219">
        <f t="shared" si="194"/>
        <v>0</v>
      </c>
      <c r="AQ263" s="43">
        <f t="shared" si="195"/>
        <v>0</v>
      </c>
      <c r="AR263" s="43">
        <f t="shared" si="196"/>
        <v>0</v>
      </c>
      <c r="AS263" s="209">
        <f t="shared" si="232"/>
        <v>0</v>
      </c>
      <c r="AT263" s="201">
        <f>VLOOKUP(AS263,'113勞保勞退單日級距表-請勿更改表內數字'!$B$4:$E$56,3,TRUE)*AP263</f>
        <v>0</v>
      </c>
      <c r="AU263" s="201">
        <f>VLOOKUP(AS263,'113勞保勞退單日級距表-請勿更改表內數字'!$B$4:$I$56,7,TRUE)</f>
        <v>0</v>
      </c>
      <c r="AV263" s="201">
        <f>VLOOKUP(AS263,'113勞保勞退單日級距表-請勿更改表內數字'!$B$4:$E$56,4,TRUE)*AP263</f>
        <v>0</v>
      </c>
      <c r="AW263" s="51">
        <f t="shared" si="197"/>
        <v>0</v>
      </c>
      <c r="AX263" s="50">
        <f t="shared" si="198"/>
        <v>0</v>
      </c>
      <c r="AY263" s="50">
        <f t="shared" si="199"/>
        <v>0</v>
      </c>
      <c r="AZ263" s="50">
        <f t="shared" si="200"/>
        <v>0</v>
      </c>
      <c r="BA263" s="39">
        <f t="shared" si="201"/>
        <v>0</v>
      </c>
      <c r="BB263" s="39">
        <f t="shared" si="202"/>
        <v>0</v>
      </c>
      <c r="BC263" s="39">
        <f t="shared" si="203"/>
        <v>0</v>
      </c>
      <c r="BD263" s="39">
        <f t="shared" si="204"/>
        <v>0</v>
      </c>
      <c r="BE263" s="39">
        <f t="shared" si="205"/>
        <v>0</v>
      </c>
      <c r="BF263" s="39">
        <f t="shared" si="206"/>
        <v>0</v>
      </c>
      <c r="BG263" s="39">
        <f t="shared" si="207"/>
        <v>0</v>
      </c>
      <c r="BH263" s="39">
        <f t="shared" si="208"/>
        <v>0</v>
      </c>
      <c r="BI263" s="39">
        <f t="shared" si="209"/>
        <v>0</v>
      </c>
      <c r="BJ263" s="39">
        <f t="shared" si="210"/>
        <v>0</v>
      </c>
      <c r="BK263" s="39">
        <f t="shared" si="211"/>
        <v>0</v>
      </c>
      <c r="BL263" s="39">
        <f t="shared" si="212"/>
        <v>0</v>
      </c>
      <c r="BM263" s="39">
        <f t="shared" si="213"/>
        <v>0</v>
      </c>
      <c r="BN263" s="39">
        <f t="shared" si="214"/>
        <v>0</v>
      </c>
      <c r="BO263" s="39">
        <f t="shared" si="215"/>
        <v>0</v>
      </c>
      <c r="BP263" s="39">
        <f t="shared" si="216"/>
        <v>0</v>
      </c>
      <c r="BQ263" s="39">
        <f t="shared" si="217"/>
        <v>0</v>
      </c>
      <c r="BR263" s="39">
        <f t="shared" si="218"/>
        <v>0</v>
      </c>
      <c r="BS263" s="39">
        <f t="shared" si="219"/>
        <v>0</v>
      </c>
      <c r="BT263" s="39">
        <f t="shared" si="220"/>
        <v>0</v>
      </c>
      <c r="BU263" s="39">
        <f t="shared" si="221"/>
        <v>0</v>
      </c>
      <c r="BV263" s="39">
        <f t="shared" si="222"/>
        <v>0</v>
      </c>
      <c r="BW263" s="39">
        <f t="shared" si="223"/>
        <v>0</v>
      </c>
      <c r="BX263" s="39">
        <f t="shared" si="224"/>
        <v>0</v>
      </c>
      <c r="BY263" s="39">
        <f t="shared" si="225"/>
        <v>0</v>
      </c>
      <c r="BZ263" s="39">
        <f t="shared" si="226"/>
        <v>0</v>
      </c>
      <c r="CA263" s="39">
        <f t="shared" si="227"/>
        <v>0</v>
      </c>
      <c r="CB263" s="39">
        <f t="shared" si="228"/>
        <v>0</v>
      </c>
      <c r="CC263" s="39">
        <f t="shared" si="229"/>
        <v>0</v>
      </c>
      <c r="CD263" s="39">
        <f t="shared" si="230"/>
        <v>0</v>
      </c>
      <c r="CE263" s="39">
        <f t="shared" si="231"/>
        <v>0</v>
      </c>
      <c r="CF263" s="80">
        <f t="shared" si="192"/>
        <v>0</v>
      </c>
      <c r="CG263" s="80">
        <f t="shared" si="192"/>
        <v>0</v>
      </c>
      <c r="CH263" s="80">
        <f t="shared" si="192"/>
        <v>0</v>
      </c>
      <c r="CI263" s="80">
        <f t="shared" si="192"/>
        <v>0</v>
      </c>
      <c r="CJ263" s="80">
        <f t="shared" si="192"/>
        <v>0</v>
      </c>
      <c r="CK263" s="80">
        <f t="shared" si="192"/>
        <v>0</v>
      </c>
      <c r="CL263" s="80">
        <f t="shared" si="192"/>
        <v>0</v>
      </c>
      <c r="CM263" s="80">
        <f t="shared" si="192"/>
        <v>0</v>
      </c>
      <c r="CN263" s="80">
        <f t="shared" si="191"/>
        <v>0</v>
      </c>
      <c r="CO263" s="80">
        <f t="shared" si="191"/>
        <v>0</v>
      </c>
      <c r="CP263" s="80">
        <f t="shared" si="191"/>
        <v>0</v>
      </c>
      <c r="CQ263" s="80">
        <f t="shared" si="191"/>
        <v>0</v>
      </c>
      <c r="CR263" s="80">
        <f t="shared" si="191"/>
        <v>0</v>
      </c>
      <c r="CS263" s="80">
        <f t="shared" si="188"/>
        <v>0</v>
      </c>
      <c r="CT263" s="80">
        <f t="shared" si="188"/>
        <v>0</v>
      </c>
      <c r="CU263" s="80">
        <f t="shared" si="188"/>
        <v>0</v>
      </c>
      <c r="CV263" s="80">
        <f t="shared" si="188"/>
        <v>0</v>
      </c>
      <c r="CW263" s="80">
        <f t="shared" si="188"/>
        <v>0</v>
      </c>
      <c r="CX263" s="80">
        <f t="shared" si="188"/>
        <v>0</v>
      </c>
      <c r="CY263" s="80">
        <f t="shared" si="193"/>
        <v>0</v>
      </c>
      <c r="CZ263" s="80">
        <f t="shared" si="193"/>
        <v>0</v>
      </c>
      <c r="DA263" s="80">
        <f t="shared" si="193"/>
        <v>0</v>
      </c>
      <c r="DB263" s="80">
        <f t="shared" si="193"/>
        <v>0</v>
      </c>
      <c r="DC263" s="80">
        <f t="shared" si="193"/>
        <v>0</v>
      </c>
      <c r="DD263" s="80">
        <f t="shared" si="193"/>
        <v>0</v>
      </c>
      <c r="DE263" s="80">
        <f t="shared" si="190"/>
        <v>0</v>
      </c>
      <c r="DF263" s="80">
        <f t="shared" si="190"/>
        <v>0</v>
      </c>
      <c r="DG263" s="80">
        <f t="shared" si="190"/>
        <v>0</v>
      </c>
      <c r="DH263" s="80">
        <f t="shared" ref="DH263:DJ298" si="233">CC263*30</f>
        <v>0</v>
      </c>
      <c r="DI263" s="80">
        <f t="shared" si="233"/>
        <v>0</v>
      </c>
      <c r="DJ263" s="80">
        <f t="shared" si="233"/>
        <v>0</v>
      </c>
      <c r="DK263" s="85">
        <f>VLOOKUP(CF263,'113勞保勞退單日級距表-請勿更改表內數字'!$B$4:$E$56,3,TRUE)</f>
        <v>0</v>
      </c>
      <c r="DL263" s="85">
        <f>VLOOKUP(CG263,'113勞保勞退單日級距表-請勿更改表內數字'!$B$4:$E$56,3,TRUE)</f>
        <v>0</v>
      </c>
      <c r="DM263" s="85">
        <f>VLOOKUP(CH263,'113勞保勞退單日級距表-請勿更改表內數字'!$B$4:$E$56,3,TRUE)</f>
        <v>0</v>
      </c>
      <c r="DN263" s="85">
        <f>VLOOKUP(CI263,'113勞保勞退單日級距表-請勿更改表內數字'!$B$4:$E$56,3,TRUE)</f>
        <v>0</v>
      </c>
      <c r="DO263" s="85">
        <f>VLOOKUP(CJ263,'113勞保勞退單日級距表-請勿更改表內數字'!$B$4:$E$56,3,TRUE)</f>
        <v>0</v>
      </c>
      <c r="DP263" s="85">
        <f>VLOOKUP(CK263,'113勞保勞退單日級距表-請勿更改表內數字'!$B$4:$E$56,3,TRUE)</f>
        <v>0</v>
      </c>
      <c r="DQ263" s="85">
        <f>VLOOKUP(CL263,'113勞保勞退單日級距表-請勿更改表內數字'!$B$4:$E$56,3,TRUE)</f>
        <v>0</v>
      </c>
      <c r="DR263" s="85">
        <f>VLOOKUP(CM263,'113勞保勞退單日級距表-請勿更改表內數字'!$B$4:$E$56,3,TRUE)</f>
        <v>0</v>
      </c>
      <c r="DS263" s="85">
        <f>VLOOKUP(CN263,'113勞保勞退單日級距表-請勿更改表內數字'!$B$4:$E$56,3,TRUE)</f>
        <v>0</v>
      </c>
      <c r="DT263" s="85">
        <f>VLOOKUP(CO263,'113勞保勞退單日級距表-請勿更改表內數字'!$B$4:$E$56,3,TRUE)</f>
        <v>0</v>
      </c>
      <c r="DU263" s="85">
        <f>VLOOKUP(CP263,'113勞保勞退單日級距表-請勿更改表內數字'!$B$4:$E$56,3,TRUE)</f>
        <v>0</v>
      </c>
      <c r="DV263" s="85">
        <f>VLOOKUP(CQ263,'113勞保勞退單日級距表-請勿更改表內數字'!$B$4:$E$56,3,TRUE)</f>
        <v>0</v>
      </c>
      <c r="DW263" s="85">
        <f>VLOOKUP(CR263,'113勞保勞退單日級距表-請勿更改表內數字'!$B$4:$E$56,3,TRUE)</f>
        <v>0</v>
      </c>
      <c r="DX263" s="85">
        <f>VLOOKUP(CS263,'113勞保勞退單日級距表-請勿更改表內數字'!$B$4:$E$56,3,TRUE)</f>
        <v>0</v>
      </c>
      <c r="DY263" s="85">
        <f>VLOOKUP(CT263,'113勞保勞退單日級距表-請勿更改表內數字'!$B$4:$E$56,3,TRUE)</f>
        <v>0</v>
      </c>
      <c r="DZ263" s="85">
        <f>VLOOKUP(CU263,'113勞保勞退單日級距表-請勿更改表內數字'!$B$4:$E$56,3,TRUE)</f>
        <v>0</v>
      </c>
      <c r="EA263" s="85">
        <f>VLOOKUP(CV263,'113勞保勞退單日級距表-請勿更改表內數字'!$B$4:$E$56,3,TRUE)</f>
        <v>0</v>
      </c>
      <c r="EB263" s="85">
        <f>VLOOKUP(CW263,'113勞保勞退單日級距表-請勿更改表內數字'!$B$4:$E$56,3,TRUE)</f>
        <v>0</v>
      </c>
      <c r="EC263" s="85">
        <f>VLOOKUP(CX263,'113勞保勞退單日級距表-請勿更改表內數字'!$B$4:$E$56,3,TRUE)</f>
        <v>0</v>
      </c>
      <c r="ED263" s="85">
        <f>VLOOKUP(CY263,'113勞保勞退單日級距表-請勿更改表內數字'!$B$4:$E$56,3,TRUE)</f>
        <v>0</v>
      </c>
      <c r="EE263" s="85">
        <f>VLOOKUP(CZ263,'113勞保勞退單日級距表-請勿更改表內數字'!$B$4:$E$56,3,TRUE)</f>
        <v>0</v>
      </c>
      <c r="EF263" s="85">
        <f>VLOOKUP(DA263,'113勞保勞退單日級距表-請勿更改表內數字'!$B$4:$E$56,3,TRUE)</f>
        <v>0</v>
      </c>
      <c r="EG263" s="85">
        <f>VLOOKUP(DB263,'113勞保勞退單日級距表-請勿更改表內數字'!$B$4:$E$56,3,TRUE)</f>
        <v>0</v>
      </c>
      <c r="EH263" s="85">
        <f>VLOOKUP(DC263,'113勞保勞退單日級距表-請勿更改表內數字'!$B$4:$E$56,3,TRUE)</f>
        <v>0</v>
      </c>
      <c r="EI263" s="85">
        <f>VLOOKUP(DD263,'113勞保勞退單日級距表-請勿更改表內數字'!$B$4:$E$56,3,TRUE)</f>
        <v>0</v>
      </c>
      <c r="EJ263" s="85">
        <f>VLOOKUP(DE263,'113勞保勞退單日級距表-請勿更改表內數字'!$B$4:$E$56,3,TRUE)</f>
        <v>0</v>
      </c>
      <c r="EK263" s="85">
        <f>VLOOKUP(DF263,'113勞保勞退單日級距表-請勿更改表內數字'!$B$4:$E$56,3,TRUE)</f>
        <v>0</v>
      </c>
      <c r="EL263" s="85">
        <f>VLOOKUP(DG263,'113勞保勞退單日級距表-請勿更改表內數字'!$B$4:$E$56,3,TRUE)</f>
        <v>0</v>
      </c>
      <c r="EM263" s="85">
        <f>VLOOKUP(DH263,'113勞保勞退單日級距表-請勿更改表內數字'!$B$4:$E$56,3,TRUE)</f>
        <v>0</v>
      </c>
      <c r="EN263" s="85">
        <f>VLOOKUP(DI263,'113勞保勞退單日級距表-請勿更改表內數字'!$B$4:$E$56,3,TRUE)</f>
        <v>0</v>
      </c>
      <c r="EO263" s="85">
        <f>VLOOKUP(DJ263,'113勞保勞退單日級距表-請勿更改表內數字'!$B$4:$E$56,3,TRUE)</f>
        <v>0</v>
      </c>
      <c r="EP263" s="84">
        <f>VLOOKUP(CF263,'113勞保勞退單日級距表-請勿更改表內數字'!$B$4:$E$56,4,TRUE)</f>
        <v>0</v>
      </c>
      <c r="EQ263" s="84">
        <f>VLOOKUP(CG263,'113勞保勞退單日級距表-請勿更改表內數字'!$B$4:$E$56,4,TRUE)</f>
        <v>0</v>
      </c>
      <c r="ER263" s="84">
        <f>VLOOKUP(CH263,'113勞保勞退單日級距表-請勿更改表內數字'!$B$4:$E$56,4,TRUE)</f>
        <v>0</v>
      </c>
      <c r="ES263" s="84">
        <f>VLOOKUP(CI263,'113勞保勞退單日級距表-請勿更改表內數字'!$B$4:$E$56,4,TRUE)</f>
        <v>0</v>
      </c>
      <c r="ET263" s="84">
        <f>VLOOKUP(CJ263,'113勞保勞退單日級距表-請勿更改表內數字'!$B$4:$E$56,4,TRUE)</f>
        <v>0</v>
      </c>
      <c r="EU263" s="84">
        <f>VLOOKUP(CK263,'113勞保勞退單日級距表-請勿更改表內數字'!$B$4:$E$56,4,TRUE)</f>
        <v>0</v>
      </c>
      <c r="EV263" s="84">
        <f>VLOOKUP(CL263,'113勞保勞退單日級距表-請勿更改表內數字'!$B$4:$E$56,4,TRUE)</f>
        <v>0</v>
      </c>
      <c r="EW263" s="84">
        <f>VLOOKUP(CM263,'113勞保勞退單日級距表-請勿更改表內數字'!$B$4:$E$56,4,TRUE)</f>
        <v>0</v>
      </c>
      <c r="EX263" s="84">
        <f>VLOOKUP(CN263,'113勞保勞退單日級距表-請勿更改表內數字'!$B$4:$E$56,4,TRUE)</f>
        <v>0</v>
      </c>
      <c r="EY263" s="84">
        <f>VLOOKUP(CO263,'113勞保勞退單日級距表-請勿更改表內數字'!$B$4:$E$56,4,TRUE)</f>
        <v>0</v>
      </c>
      <c r="EZ263" s="84">
        <f>VLOOKUP(CP263,'113勞保勞退單日級距表-請勿更改表內數字'!$B$4:$E$56,4,TRUE)</f>
        <v>0</v>
      </c>
      <c r="FA263" s="84">
        <f>VLOOKUP(CQ263,'113勞保勞退單日級距表-請勿更改表內數字'!$B$4:$E$56,4,TRUE)</f>
        <v>0</v>
      </c>
      <c r="FB263" s="84">
        <f>VLOOKUP(CR263,'113勞保勞退單日級距表-請勿更改表內數字'!$B$4:$E$56,4,TRUE)</f>
        <v>0</v>
      </c>
      <c r="FC263" s="84">
        <f>VLOOKUP(CS263,'113勞保勞退單日級距表-請勿更改表內數字'!$B$4:$E$56,4,TRUE)</f>
        <v>0</v>
      </c>
      <c r="FD263" s="84">
        <f>VLOOKUP(CT263,'113勞保勞退單日級距表-請勿更改表內數字'!$B$4:$E$56,4,TRUE)</f>
        <v>0</v>
      </c>
      <c r="FE263" s="84">
        <f>VLOOKUP(CU263,'113勞保勞退單日級距表-請勿更改表內數字'!$B$4:$E$56,4,TRUE)</f>
        <v>0</v>
      </c>
      <c r="FF263" s="84">
        <f>VLOOKUP(CV263,'113勞保勞退單日級距表-請勿更改表內數字'!$B$4:$E$56,4,TRUE)</f>
        <v>0</v>
      </c>
      <c r="FG263" s="84">
        <f>VLOOKUP(CW263,'113勞保勞退單日級距表-請勿更改表內數字'!$B$4:$E$56,4,TRUE)</f>
        <v>0</v>
      </c>
      <c r="FH263" s="84">
        <f>VLOOKUP(CX263,'113勞保勞退單日級距表-請勿更改表內數字'!$B$4:$E$56,4,TRUE)</f>
        <v>0</v>
      </c>
      <c r="FI263" s="84">
        <f>VLOOKUP(CY263,'113勞保勞退單日級距表-請勿更改表內數字'!$B$4:$E$56,4,TRUE)</f>
        <v>0</v>
      </c>
      <c r="FJ263" s="84">
        <f>VLOOKUP(CZ263,'113勞保勞退單日級距表-請勿更改表內數字'!$B$4:$E$56,4,TRUE)</f>
        <v>0</v>
      </c>
      <c r="FK263" s="84">
        <f>VLOOKUP(DA263,'113勞保勞退單日級距表-請勿更改表內數字'!$B$4:$E$56,4,TRUE)</f>
        <v>0</v>
      </c>
      <c r="FL263" s="84">
        <f>VLOOKUP(DB263,'113勞保勞退單日級距表-請勿更改表內數字'!$B$4:$E$56,4,TRUE)</f>
        <v>0</v>
      </c>
      <c r="FM263" s="84">
        <f>VLOOKUP(DC263,'113勞保勞退單日級距表-請勿更改表內數字'!$B$4:$E$56,4,TRUE)</f>
        <v>0</v>
      </c>
      <c r="FN263" s="84">
        <f>VLOOKUP(DD263,'113勞保勞退單日級距表-請勿更改表內數字'!$B$4:$E$56,4,TRUE)</f>
        <v>0</v>
      </c>
      <c r="FO263" s="84">
        <f>VLOOKUP(DE263,'113勞保勞退單日級距表-請勿更改表內數字'!$B$4:$E$56,4,TRUE)</f>
        <v>0</v>
      </c>
      <c r="FP263" s="84">
        <f>VLOOKUP(DF263,'113勞保勞退單日級距表-請勿更改表內數字'!$B$4:$E$56,4,TRUE)</f>
        <v>0</v>
      </c>
      <c r="FQ263" s="84">
        <f>VLOOKUP(DG263,'113勞保勞退單日級距表-請勿更改表內數字'!$B$4:$E$56,4,TRUE)</f>
        <v>0</v>
      </c>
      <c r="FR263" s="84">
        <f>VLOOKUP(DH263,'113勞保勞退單日級距表-請勿更改表內數字'!$B$4:$E$56,4,TRUE)</f>
        <v>0</v>
      </c>
      <c r="FS263" s="84">
        <f>VLOOKUP(DI263,'113勞保勞退單日級距表-請勿更改表內數字'!$B$4:$E$56,4,TRUE)</f>
        <v>0</v>
      </c>
      <c r="FT263" s="84">
        <f>VLOOKUP(DJ263,'113勞保勞退單日級距表-請勿更改表內數字'!$B$4:$E$56,4,TRUE)</f>
        <v>0</v>
      </c>
      <c r="FU263" s="83">
        <f>VLOOKUP(CF263,'113勞保勞退單日級距表-請勿更改表內數字'!$B$4:$I$56,8,TRUE)</f>
        <v>0</v>
      </c>
      <c r="FV263" s="83">
        <f>VLOOKUP(CG263,'113勞保勞退單日級距表-請勿更改表內數字'!$B$4:$I$56,8,TRUE)</f>
        <v>0</v>
      </c>
      <c r="FW263" s="83">
        <f>VLOOKUP(CH263,'113勞保勞退單日級距表-請勿更改表內數字'!$B$4:$I$56,8,TRUE)</f>
        <v>0</v>
      </c>
      <c r="FX263" s="83">
        <f>VLOOKUP(CI263,'113勞保勞退單日級距表-請勿更改表內數字'!$B$4:$I$56,8,TRUE)</f>
        <v>0</v>
      </c>
      <c r="FY263" s="83">
        <f>VLOOKUP(CJ263,'113勞保勞退單日級距表-請勿更改表內數字'!$B$4:$I$56,8,TRUE)</f>
        <v>0</v>
      </c>
      <c r="FZ263" s="83">
        <f>VLOOKUP(CK263,'113勞保勞退單日級距表-請勿更改表內數字'!$B$4:$I$56,8,TRUE)</f>
        <v>0</v>
      </c>
      <c r="GA263" s="83">
        <f>VLOOKUP(CL263,'113勞保勞退單日級距表-請勿更改表內數字'!$B$4:$I$56,8,TRUE)</f>
        <v>0</v>
      </c>
      <c r="GB263" s="83">
        <f>VLOOKUP(CM263,'113勞保勞退單日級距表-請勿更改表內數字'!$B$4:$I$56,8,TRUE)</f>
        <v>0</v>
      </c>
      <c r="GC263" s="83">
        <f>VLOOKUP(CN263,'113勞保勞退單日級距表-請勿更改表內數字'!$B$4:$I$56,8,TRUE)</f>
        <v>0</v>
      </c>
      <c r="GD263" s="83">
        <f>VLOOKUP(CO263,'113勞保勞退單日級距表-請勿更改表內數字'!$B$4:$I$56,8,TRUE)</f>
        <v>0</v>
      </c>
      <c r="GE263" s="83">
        <f>VLOOKUP(CP263,'113勞保勞退單日級距表-請勿更改表內數字'!$B$4:$I$56,8,TRUE)</f>
        <v>0</v>
      </c>
      <c r="GF263" s="83">
        <f>VLOOKUP(CQ263,'113勞保勞退單日級距表-請勿更改表內數字'!$B$4:$I$56,8,TRUE)</f>
        <v>0</v>
      </c>
      <c r="GG263" s="83">
        <f>VLOOKUP(CR263,'113勞保勞退單日級距表-請勿更改表內數字'!$B$4:$I$56,8,TRUE)</f>
        <v>0</v>
      </c>
      <c r="GH263" s="83">
        <f>VLOOKUP(CS263,'113勞保勞退單日級距表-請勿更改表內數字'!$B$4:$I$56,8,TRUE)</f>
        <v>0</v>
      </c>
      <c r="GI263" s="83">
        <f>VLOOKUP(CT263,'113勞保勞退單日級距表-請勿更改表內數字'!$B$4:$I$56,8,TRUE)</f>
        <v>0</v>
      </c>
      <c r="GJ263" s="83">
        <f>VLOOKUP(CU263,'113勞保勞退單日級距表-請勿更改表內數字'!$B$4:$I$56,8,TRUE)</f>
        <v>0</v>
      </c>
      <c r="GK263" s="83">
        <f>VLOOKUP(CV263,'113勞保勞退單日級距表-請勿更改表內數字'!$B$4:$I$56,8,TRUE)</f>
        <v>0</v>
      </c>
      <c r="GL263" s="83">
        <f>VLOOKUP(CW263,'113勞保勞退單日級距表-請勿更改表內數字'!$B$4:$I$56,8,TRUE)</f>
        <v>0</v>
      </c>
      <c r="GM263" s="83">
        <f>VLOOKUP(CX263,'113勞保勞退單日級距表-請勿更改表內數字'!$B$4:$I$56,8,TRUE)</f>
        <v>0</v>
      </c>
      <c r="GN263" s="83">
        <f>VLOOKUP(CY263,'113勞保勞退單日級距表-請勿更改表內數字'!$B$4:$I$56,8,TRUE)</f>
        <v>0</v>
      </c>
      <c r="GO263" s="83">
        <f>VLOOKUP(CZ263,'113勞保勞退單日級距表-請勿更改表內數字'!$B$4:$I$56,8,TRUE)</f>
        <v>0</v>
      </c>
      <c r="GP263" s="83">
        <f>VLOOKUP(DA263,'113勞保勞退單日級距表-請勿更改表內數字'!$B$4:$I$56,8,TRUE)</f>
        <v>0</v>
      </c>
      <c r="GQ263" s="83">
        <f>VLOOKUP(DB263,'113勞保勞退單日級距表-請勿更改表內數字'!$B$4:$I$56,8,TRUE)</f>
        <v>0</v>
      </c>
      <c r="GR263" s="83">
        <f>VLOOKUP(DC263,'113勞保勞退單日級距表-請勿更改表內數字'!$B$4:$I$56,8,TRUE)</f>
        <v>0</v>
      </c>
      <c r="GS263" s="83">
        <f>VLOOKUP(DD263,'113勞保勞退單日級距表-請勿更改表內數字'!$B$4:$I$56,8,TRUE)</f>
        <v>0</v>
      </c>
      <c r="GT263" s="83">
        <f>VLOOKUP(DE263,'113勞保勞退單日級距表-請勿更改表內數字'!$B$4:$I$56,8,TRUE)</f>
        <v>0</v>
      </c>
      <c r="GU263" s="83">
        <f>VLOOKUP(DF263,'113勞保勞退單日級距表-請勿更改表內數字'!$B$4:$I$56,8,TRUE)</f>
        <v>0</v>
      </c>
      <c r="GV263" s="83">
        <f>VLOOKUP(DG263,'113勞保勞退單日級距表-請勿更改表內數字'!$B$4:$I$56,8,TRUE)</f>
        <v>0</v>
      </c>
      <c r="GW263" s="83">
        <f>VLOOKUP(DH263,'113勞保勞退單日級距表-請勿更改表內數字'!$B$4:$I$56,8,TRUE)</f>
        <v>0</v>
      </c>
      <c r="GX263" s="83">
        <f>VLOOKUP(DI263,'113勞保勞退單日級距表-請勿更改表內數字'!$B$4:$I$56,8,TRUE)</f>
        <v>0</v>
      </c>
      <c r="GY263" s="83">
        <f>VLOOKUP(DJ263,'113勞保勞退單日級距表-請勿更改表內數字'!$B$4:$I$56,8,TRUE)</f>
        <v>0</v>
      </c>
    </row>
    <row r="264" spans="3:207">
      <c r="C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104"/>
      <c r="AM264" s="104"/>
      <c r="AN264" s="233"/>
      <c r="AO264" s="229"/>
      <c r="AP264" s="219">
        <f t="shared" si="194"/>
        <v>0</v>
      </c>
      <c r="AQ264" s="43">
        <f t="shared" si="195"/>
        <v>0</v>
      </c>
      <c r="AR264" s="43">
        <f t="shared" si="196"/>
        <v>0</v>
      </c>
      <c r="AS264" s="209">
        <f t="shared" si="232"/>
        <v>0</v>
      </c>
      <c r="AT264" s="201">
        <f>VLOOKUP(AS264,'113勞保勞退單日級距表-請勿更改表內數字'!$B$4:$E$56,3,TRUE)*AP264</f>
        <v>0</v>
      </c>
      <c r="AU264" s="201">
        <f>VLOOKUP(AS264,'113勞保勞退單日級距表-請勿更改表內數字'!$B$4:$I$56,7,TRUE)</f>
        <v>0</v>
      </c>
      <c r="AV264" s="201">
        <f>VLOOKUP(AS264,'113勞保勞退單日級距表-請勿更改表內數字'!$B$4:$E$56,4,TRUE)*AP264</f>
        <v>0</v>
      </c>
      <c r="AW264" s="51">
        <f t="shared" si="197"/>
        <v>0</v>
      </c>
      <c r="AX264" s="50">
        <f t="shared" si="198"/>
        <v>0</v>
      </c>
      <c r="AY264" s="50">
        <f t="shared" si="199"/>
        <v>0</v>
      </c>
      <c r="AZ264" s="50">
        <f t="shared" si="200"/>
        <v>0</v>
      </c>
      <c r="BA264" s="39">
        <f t="shared" si="201"/>
        <v>0</v>
      </c>
      <c r="BB264" s="39">
        <f t="shared" si="202"/>
        <v>0</v>
      </c>
      <c r="BC264" s="39">
        <f t="shared" si="203"/>
        <v>0</v>
      </c>
      <c r="BD264" s="39">
        <f t="shared" si="204"/>
        <v>0</v>
      </c>
      <c r="BE264" s="39">
        <f t="shared" si="205"/>
        <v>0</v>
      </c>
      <c r="BF264" s="39">
        <f t="shared" si="206"/>
        <v>0</v>
      </c>
      <c r="BG264" s="39">
        <f t="shared" si="207"/>
        <v>0</v>
      </c>
      <c r="BH264" s="39">
        <f t="shared" si="208"/>
        <v>0</v>
      </c>
      <c r="BI264" s="39">
        <f t="shared" si="209"/>
        <v>0</v>
      </c>
      <c r="BJ264" s="39">
        <f t="shared" si="210"/>
        <v>0</v>
      </c>
      <c r="BK264" s="39">
        <f t="shared" si="211"/>
        <v>0</v>
      </c>
      <c r="BL264" s="39">
        <f t="shared" si="212"/>
        <v>0</v>
      </c>
      <c r="BM264" s="39">
        <f t="shared" si="213"/>
        <v>0</v>
      </c>
      <c r="BN264" s="39">
        <f t="shared" si="214"/>
        <v>0</v>
      </c>
      <c r="BO264" s="39">
        <f t="shared" si="215"/>
        <v>0</v>
      </c>
      <c r="BP264" s="39">
        <f t="shared" si="216"/>
        <v>0</v>
      </c>
      <c r="BQ264" s="39">
        <f t="shared" si="217"/>
        <v>0</v>
      </c>
      <c r="BR264" s="39">
        <f t="shared" si="218"/>
        <v>0</v>
      </c>
      <c r="BS264" s="39">
        <f t="shared" si="219"/>
        <v>0</v>
      </c>
      <c r="BT264" s="39">
        <f t="shared" si="220"/>
        <v>0</v>
      </c>
      <c r="BU264" s="39">
        <f t="shared" si="221"/>
        <v>0</v>
      </c>
      <c r="BV264" s="39">
        <f t="shared" si="222"/>
        <v>0</v>
      </c>
      <c r="BW264" s="39">
        <f t="shared" si="223"/>
        <v>0</v>
      </c>
      <c r="BX264" s="39">
        <f t="shared" si="224"/>
        <v>0</v>
      </c>
      <c r="BY264" s="39">
        <f t="shared" si="225"/>
        <v>0</v>
      </c>
      <c r="BZ264" s="39">
        <f t="shared" si="226"/>
        <v>0</v>
      </c>
      <c r="CA264" s="39">
        <f t="shared" si="227"/>
        <v>0</v>
      </c>
      <c r="CB264" s="39">
        <f t="shared" si="228"/>
        <v>0</v>
      </c>
      <c r="CC264" s="39">
        <f t="shared" si="229"/>
        <v>0</v>
      </c>
      <c r="CD264" s="39">
        <f t="shared" si="230"/>
        <v>0</v>
      </c>
      <c r="CE264" s="39">
        <f t="shared" si="231"/>
        <v>0</v>
      </c>
      <c r="CF264" s="80">
        <f t="shared" si="192"/>
        <v>0</v>
      </c>
      <c r="CG264" s="80">
        <f t="shared" si="192"/>
        <v>0</v>
      </c>
      <c r="CH264" s="80">
        <f t="shared" si="192"/>
        <v>0</v>
      </c>
      <c r="CI264" s="80">
        <f t="shared" si="192"/>
        <v>0</v>
      </c>
      <c r="CJ264" s="80">
        <f t="shared" si="192"/>
        <v>0</v>
      </c>
      <c r="CK264" s="80">
        <f t="shared" si="192"/>
        <v>0</v>
      </c>
      <c r="CL264" s="80">
        <f t="shared" si="192"/>
        <v>0</v>
      </c>
      <c r="CM264" s="80">
        <f t="shared" si="192"/>
        <v>0</v>
      </c>
      <c r="CN264" s="80">
        <f t="shared" si="191"/>
        <v>0</v>
      </c>
      <c r="CO264" s="80">
        <f t="shared" si="191"/>
        <v>0</v>
      </c>
      <c r="CP264" s="80">
        <f t="shared" si="191"/>
        <v>0</v>
      </c>
      <c r="CQ264" s="80">
        <f t="shared" si="191"/>
        <v>0</v>
      </c>
      <c r="CR264" s="80">
        <f t="shared" si="191"/>
        <v>0</v>
      </c>
      <c r="CS264" s="80">
        <f t="shared" si="188"/>
        <v>0</v>
      </c>
      <c r="CT264" s="80">
        <f t="shared" si="188"/>
        <v>0</v>
      </c>
      <c r="CU264" s="80">
        <f t="shared" si="188"/>
        <v>0</v>
      </c>
      <c r="CV264" s="80">
        <f t="shared" si="188"/>
        <v>0</v>
      </c>
      <c r="CW264" s="80">
        <f t="shared" si="188"/>
        <v>0</v>
      </c>
      <c r="CX264" s="80">
        <f t="shared" si="188"/>
        <v>0</v>
      </c>
      <c r="CY264" s="80">
        <f t="shared" si="193"/>
        <v>0</v>
      </c>
      <c r="CZ264" s="80">
        <f t="shared" si="193"/>
        <v>0</v>
      </c>
      <c r="DA264" s="80">
        <f t="shared" si="193"/>
        <v>0</v>
      </c>
      <c r="DB264" s="80">
        <f t="shared" si="193"/>
        <v>0</v>
      </c>
      <c r="DC264" s="80">
        <f t="shared" si="193"/>
        <v>0</v>
      </c>
      <c r="DD264" s="80">
        <f t="shared" si="193"/>
        <v>0</v>
      </c>
      <c r="DE264" s="80">
        <f t="shared" si="193"/>
        <v>0</v>
      </c>
      <c r="DF264" s="80">
        <f t="shared" si="193"/>
        <v>0</v>
      </c>
      <c r="DG264" s="80">
        <f t="shared" si="193"/>
        <v>0</v>
      </c>
      <c r="DH264" s="80">
        <f t="shared" si="233"/>
        <v>0</v>
      </c>
      <c r="DI264" s="80">
        <f t="shared" si="233"/>
        <v>0</v>
      </c>
      <c r="DJ264" s="80">
        <f t="shared" si="233"/>
        <v>0</v>
      </c>
      <c r="DK264" s="85">
        <f>VLOOKUP(CF264,'113勞保勞退單日級距表-請勿更改表內數字'!$B$4:$E$56,3,TRUE)</f>
        <v>0</v>
      </c>
      <c r="DL264" s="85">
        <f>VLOOKUP(CG264,'113勞保勞退單日級距表-請勿更改表內數字'!$B$4:$E$56,3,TRUE)</f>
        <v>0</v>
      </c>
      <c r="DM264" s="85">
        <f>VLOOKUP(CH264,'113勞保勞退單日級距表-請勿更改表內數字'!$B$4:$E$56,3,TRUE)</f>
        <v>0</v>
      </c>
      <c r="DN264" s="85">
        <f>VLOOKUP(CI264,'113勞保勞退單日級距表-請勿更改表內數字'!$B$4:$E$56,3,TRUE)</f>
        <v>0</v>
      </c>
      <c r="DO264" s="85">
        <f>VLOOKUP(CJ264,'113勞保勞退單日級距表-請勿更改表內數字'!$B$4:$E$56,3,TRUE)</f>
        <v>0</v>
      </c>
      <c r="DP264" s="85">
        <f>VLOOKUP(CK264,'113勞保勞退單日級距表-請勿更改表內數字'!$B$4:$E$56,3,TRUE)</f>
        <v>0</v>
      </c>
      <c r="DQ264" s="85">
        <f>VLOOKUP(CL264,'113勞保勞退單日級距表-請勿更改表內數字'!$B$4:$E$56,3,TRUE)</f>
        <v>0</v>
      </c>
      <c r="DR264" s="85">
        <f>VLOOKUP(CM264,'113勞保勞退單日級距表-請勿更改表內數字'!$B$4:$E$56,3,TRUE)</f>
        <v>0</v>
      </c>
      <c r="DS264" s="85">
        <f>VLOOKUP(CN264,'113勞保勞退單日級距表-請勿更改表內數字'!$B$4:$E$56,3,TRUE)</f>
        <v>0</v>
      </c>
      <c r="DT264" s="85">
        <f>VLOOKUP(CO264,'113勞保勞退單日級距表-請勿更改表內數字'!$B$4:$E$56,3,TRUE)</f>
        <v>0</v>
      </c>
      <c r="DU264" s="85">
        <f>VLOOKUP(CP264,'113勞保勞退單日級距表-請勿更改表內數字'!$B$4:$E$56,3,TRUE)</f>
        <v>0</v>
      </c>
      <c r="DV264" s="85">
        <f>VLOOKUP(CQ264,'113勞保勞退單日級距表-請勿更改表內數字'!$B$4:$E$56,3,TRUE)</f>
        <v>0</v>
      </c>
      <c r="DW264" s="85">
        <f>VLOOKUP(CR264,'113勞保勞退單日級距表-請勿更改表內數字'!$B$4:$E$56,3,TRUE)</f>
        <v>0</v>
      </c>
      <c r="DX264" s="85">
        <f>VLOOKUP(CS264,'113勞保勞退單日級距表-請勿更改表內數字'!$B$4:$E$56,3,TRUE)</f>
        <v>0</v>
      </c>
      <c r="DY264" s="85">
        <f>VLOOKUP(CT264,'113勞保勞退單日級距表-請勿更改表內數字'!$B$4:$E$56,3,TRUE)</f>
        <v>0</v>
      </c>
      <c r="DZ264" s="85">
        <f>VLOOKUP(CU264,'113勞保勞退單日級距表-請勿更改表內數字'!$B$4:$E$56,3,TRUE)</f>
        <v>0</v>
      </c>
      <c r="EA264" s="85">
        <f>VLOOKUP(CV264,'113勞保勞退單日級距表-請勿更改表內數字'!$B$4:$E$56,3,TRUE)</f>
        <v>0</v>
      </c>
      <c r="EB264" s="85">
        <f>VLOOKUP(CW264,'113勞保勞退單日級距表-請勿更改表內數字'!$B$4:$E$56,3,TRUE)</f>
        <v>0</v>
      </c>
      <c r="EC264" s="85">
        <f>VLOOKUP(CX264,'113勞保勞退單日級距表-請勿更改表內數字'!$B$4:$E$56,3,TRUE)</f>
        <v>0</v>
      </c>
      <c r="ED264" s="85">
        <f>VLOOKUP(CY264,'113勞保勞退單日級距表-請勿更改表內數字'!$B$4:$E$56,3,TRUE)</f>
        <v>0</v>
      </c>
      <c r="EE264" s="85">
        <f>VLOOKUP(CZ264,'113勞保勞退單日級距表-請勿更改表內數字'!$B$4:$E$56,3,TRUE)</f>
        <v>0</v>
      </c>
      <c r="EF264" s="85">
        <f>VLOOKUP(DA264,'113勞保勞退單日級距表-請勿更改表內數字'!$B$4:$E$56,3,TRUE)</f>
        <v>0</v>
      </c>
      <c r="EG264" s="85">
        <f>VLOOKUP(DB264,'113勞保勞退單日級距表-請勿更改表內數字'!$B$4:$E$56,3,TRUE)</f>
        <v>0</v>
      </c>
      <c r="EH264" s="85">
        <f>VLOOKUP(DC264,'113勞保勞退單日級距表-請勿更改表內數字'!$B$4:$E$56,3,TRUE)</f>
        <v>0</v>
      </c>
      <c r="EI264" s="85">
        <f>VLOOKUP(DD264,'113勞保勞退單日級距表-請勿更改表內數字'!$B$4:$E$56,3,TRUE)</f>
        <v>0</v>
      </c>
      <c r="EJ264" s="85">
        <f>VLOOKUP(DE264,'113勞保勞退單日級距表-請勿更改表內數字'!$B$4:$E$56,3,TRUE)</f>
        <v>0</v>
      </c>
      <c r="EK264" s="85">
        <f>VLOOKUP(DF264,'113勞保勞退單日級距表-請勿更改表內數字'!$B$4:$E$56,3,TRUE)</f>
        <v>0</v>
      </c>
      <c r="EL264" s="85">
        <f>VLOOKUP(DG264,'113勞保勞退單日級距表-請勿更改表內數字'!$B$4:$E$56,3,TRUE)</f>
        <v>0</v>
      </c>
      <c r="EM264" s="85">
        <f>VLOOKUP(DH264,'113勞保勞退單日級距表-請勿更改表內數字'!$B$4:$E$56,3,TRUE)</f>
        <v>0</v>
      </c>
      <c r="EN264" s="85">
        <f>VLOOKUP(DI264,'113勞保勞退單日級距表-請勿更改表內數字'!$B$4:$E$56,3,TRUE)</f>
        <v>0</v>
      </c>
      <c r="EO264" s="85">
        <f>VLOOKUP(DJ264,'113勞保勞退單日級距表-請勿更改表內數字'!$B$4:$E$56,3,TRUE)</f>
        <v>0</v>
      </c>
      <c r="EP264" s="84">
        <f>VLOOKUP(CF264,'113勞保勞退單日級距表-請勿更改表內數字'!$B$4:$E$56,4,TRUE)</f>
        <v>0</v>
      </c>
      <c r="EQ264" s="84">
        <f>VLOOKUP(CG264,'113勞保勞退單日級距表-請勿更改表內數字'!$B$4:$E$56,4,TRUE)</f>
        <v>0</v>
      </c>
      <c r="ER264" s="84">
        <f>VLOOKUP(CH264,'113勞保勞退單日級距表-請勿更改表內數字'!$B$4:$E$56,4,TRUE)</f>
        <v>0</v>
      </c>
      <c r="ES264" s="84">
        <f>VLOOKUP(CI264,'113勞保勞退單日級距表-請勿更改表內數字'!$B$4:$E$56,4,TRUE)</f>
        <v>0</v>
      </c>
      <c r="ET264" s="84">
        <f>VLOOKUP(CJ264,'113勞保勞退單日級距表-請勿更改表內數字'!$B$4:$E$56,4,TRUE)</f>
        <v>0</v>
      </c>
      <c r="EU264" s="84">
        <f>VLOOKUP(CK264,'113勞保勞退單日級距表-請勿更改表內數字'!$B$4:$E$56,4,TRUE)</f>
        <v>0</v>
      </c>
      <c r="EV264" s="84">
        <f>VLOOKUP(CL264,'113勞保勞退單日級距表-請勿更改表內數字'!$B$4:$E$56,4,TRUE)</f>
        <v>0</v>
      </c>
      <c r="EW264" s="84">
        <f>VLOOKUP(CM264,'113勞保勞退單日級距表-請勿更改表內數字'!$B$4:$E$56,4,TRUE)</f>
        <v>0</v>
      </c>
      <c r="EX264" s="84">
        <f>VLOOKUP(CN264,'113勞保勞退單日級距表-請勿更改表內數字'!$B$4:$E$56,4,TRUE)</f>
        <v>0</v>
      </c>
      <c r="EY264" s="84">
        <f>VLOOKUP(CO264,'113勞保勞退單日級距表-請勿更改表內數字'!$B$4:$E$56,4,TRUE)</f>
        <v>0</v>
      </c>
      <c r="EZ264" s="84">
        <f>VLOOKUP(CP264,'113勞保勞退單日級距表-請勿更改表內數字'!$B$4:$E$56,4,TRUE)</f>
        <v>0</v>
      </c>
      <c r="FA264" s="84">
        <f>VLOOKUP(CQ264,'113勞保勞退單日級距表-請勿更改表內數字'!$B$4:$E$56,4,TRUE)</f>
        <v>0</v>
      </c>
      <c r="FB264" s="84">
        <f>VLOOKUP(CR264,'113勞保勞退單日級距表-請勿更改表內數字'!$B$4:$E$56,4,TRUE)</f>
        <v>0</v>
      </c>
      <c r="FC264" s="84">
        <f>VLOOKUP(CS264,'113勞保勞退單日級距表-請勿更改表內數字'!$B$4:$E$56,4,TRUE)</f>
        <v>0</v>
      </c>
      <c r="FD264" s="84">
        <f>VLOOKUP(CT264,'113勞保勞退單日級距表-請勿更改表內數字'!$B$4:$E$56,4,TRUE)</f>
        <v>0</v>
      </c>
      <c r="FE264" s="84">
        <f>VLOOKUP(CU264,'113勞保勞退單日級距表-請勿更改表內數字'!$B$4:$E$56,4,TRUE)</f>
        <v>0</v>
      </c>
      <c r="FF264" s="84">
        <f>VLOOKUP(CV264,'113勞保勞退單日級距表-請勿更改表內數字'!$B$4:$E$56,4,TRUE)</f>
        <v>0</v>
      </c>
      <c r="FG264" s="84">
        <f>VLOOKUP(CW264,'113勞保勞退單日級距表-請勿更改表內數字'!$B$4:$E$56,4,TRUE)</f>
        <v>0</v>
      </c>
      <c r="FH264" s="84">
        <f>VLOOKUP(CX264,'113勞保勞退單日級距表-請勿更改表內數字'!$B$4:$E$56,4,TRUE)</f>
        <v>0</v>
      </c>
      <c r="FI264" s="84">
        <f>VLOOKUP(CY264,'113勞保勞退單日級距表-請勿更改表內數字'!$B$4:$E$56,4,TRUE)</f>
        <v>0</v>
      </c>
      <c r="FJ264" s="84">
        <f>VLOOKUP(CZ264,'113勞保勞退單日級距表-請勿更改表內數字'!$B$4:$E$56,4,TRUE)</f>
        <v>0</v>
      </c>
      <c r="FK264" s="84">
        <f>VLOOKUP(DA264,'113勞保勞退單日級距表-請勿更改表內數字'!$B$4:$E$56,4,TRUE)</f>
        <v>0</v>
      </c>
      <c r="FL264" s="84">
        <f>VLOOKUP(DB264,'113勞保勞退單日級距表-請勿更改表內數字'!$B$4:$E$56,4,TRUE)</f>
        <v>0</v>
      </c>
      <c r="FM264" s="84">
        <f>VLOOKUP(DC264,'113勞保勞退單日級距表-請勿更改表內數字'!$B$4:$E$56,4,TRUE)</f>
        <v>0</v>
      </c>
      <c r="FN264" s="84">
        <f>VLOOKUP(DD264,'113勞保勞退單日級距表-請勿更改表內數字'!$B$4:$E$56,4,TRUE)</f>
        <v>0</v>
      </c>
      <c r="FO264" s="84">
        <f>VLOOKUP(DE264,'113勞保勞退單日級距表-請勿更改表內數字'!$B$4:$E$56,4,TRUE)</f>
        <v>0</v>
      </c>
      <c r="FP264" s="84">
        <f>VLOOKUP(DF264,'113勞保勞退單日級距表-請勿更改表內數字'!$B$4:$E$56,4,TRUE)</f>
        <v>0</v>
      </c>
      <c r="FQ264" s="84">
        <f>VLOOKUP(DG264,'113勞保勞退單日級距表-請勿更改表內數字'!$B$4:$E$56,4,TRUE)</f>
        <v>0</v>
      </c>
      <c r="FR264" s="84">
        <f>VLOOKUP(DH264,'113勞保勞退單日級距表-請勿更改表內數字'!$B$4:$E$56,4,TRUE)</f>
        <v>0</v>
      </c>
      <c r="FS264" s="84">
        <f>VLOOKUP(DI264,'113勞保勞退單日級距表-請勿更改表內數字'!$B$4:$E$56,4,TRUE)</f>
        <v>0</v>
      </c>
      <c r="FT264" s="84">
        <f>VLOOKUP(DJ264,'113勞保勞退單日級距表-請勿更改表內數字'!$B$4:$E$56,4,TRUE)</f>
        <v>0</v>
      </c>
      <c r="FU264" s="83">
        <f>VLOOKUP(CF264,'113勞保勞退單日級距表-請勿更改表內數字'!$B$4:$I$56,8,TRUE)</f>
        <v>0</v>
      </c>
      <c r="FV264" s="83">
        <f>VLOOKUP(CG264,'113勞保勞退單日級距表-請勿更改表內數字'!$B$4:$I$56,8,TRUE)</f>
        <v>0</v>
      </c>
      <c r="FW264" s="83">
        <f>VLOOKUP(CH264,'113勞保勞退單日級距表-請勿更改表內數字'!$B$4:$I$56,8,TRUE)</f>
        <v>0</v>
      </c>
      <c r="FX264" s="83">
        <f>VLOOKUP(CI264,'113勞保勞退單日級距表-請勿更改表內數字'!$B$4:$I$56,8,TRUE)</f>
        <v>0</v>
      </c>
      <c r="FY264" s="83">
        <f>VLOOKUP(CJ264,'113勞保勞退單日級距表-請勿更改表內數字'!$B$4:$I$56,8,TRUE)</f>
        <v>0</v>
      </c>
      <c r="FZ264" s="83">
        <f>VLOOKUP(CK264,'113勞保勞退單日級距表-請勿更改表內數字'!$B$4:$I$56,8,TRUE)</f>
        <v>0</v>
      </c>
      <c r="GA264" s="83">
        <f>VLOOKUP(CL264,'113勞保勞退單日級距表-請勿更改表內數字'!$B$4:$I$56,8,TRUE)</f>
        <v>0</v>
      </c>
      <c r="GB264" s="83">
        <f>VLOOKUP(CM264,'113勞保勞退單日級距表-請勿更改表內數字'!$B$4:$I$56,8,TRUE)</f>
        <v>0</v>
      </c>
      <c r="GC264" s="83">
        <f>VLOOKUP(CN264,'113勞保勞退單日級距表-請勿更改表內數字'!$B$4:$I$56,8,TRUE)</f>
        <v>0</v>
      </c>
      <c r="GD264" s="83">
        <f>VLOOKUP(CO264,'113勞保勞退單日級距表-請勿更改表內數字'!$B$4:$I$56,8,TRUE)</f>
        <v>0</v>
      </c>
      <c r="GE264" s="83">
        <f>VLOOKUP(CP264,'113勞保勞退單日級距表-請勿更改表內數字'!$B$4:$I$56,8,TRUE)</f>
        <v>0</v>
      </c>
      <c r="GF264" s="83">
        <f>VLOOKUP(CQ264,'113勞保勞退單日級距表-請勿更改表內數字'!$B$4:$I$56,8,TRUE)</f>
        <v>0</v>
      </c>
      <c r="GG264" s="83">
        <f>VLOOKUP(CR264,'113勞保勞退單日級距表-請勿更改表內數字'!$B$4:$I$56,8,TRUE)</f>
        <v>0</v>
      </c>
      <c r="GH264" s="83">
        <f>VLOOKUP(CS264,'113勞保勞退單日級距表-請勿更改表內數字'!$B$4:$I$56,8,TRUE)</f>
        <v>0</v>
      </c>
      <c r="GI264" s="83">
        <f>VLOOKUP(CT264,'113勞保勞退單日級距表-請勿更改表內數字'!$B$4:$I$56,8,TRUE)</f>
        <v>0</v>
      </c>
      <c r="GJ264" s="83">
        <f>VLOOKUP(CU264,'113勞保勞退單日級距表-請勿更改表內數字'!$B$4:$I$56,8,TRUE)</f>
        <v>0</v>
      </c>
      <c r="GK264" s="83">
        <f>VLOOKUP(CV264,'113勞保勞退單日級距表-請勿更改表內數字'!$B$4:$I$56,8,TRUE)</f>
        <v>0</v>
      </c>
      <c r="GL264" s="83">
        <f>VLOOKUP(CW264,'113勞保勞退單日級距表-請勿更改表內數字'!$B$4:$I$56,8,TRUE)</f>
        <v>0</v>
      </c>
      <c r="GM264" s="83">
        <f>VLOOKUP(CX264,'113勞保勞退單日級距表-請勿更改表內數字'!$B$4:$I$56,8,TRUE)</f>
        <v>0</v>
      </c>
      <c r="GN264" s="83">
        <f>VLOOKUP(CY264,'113勞保勞退單日級距表-請勿更改表內數字'!$B$4:$I$56,8,TRUE)</f>
        <v>0</v>
      </c>
      <c r="GO264" s="83">
        <f>VLOOKUP(CZ264,'113勞保勞退單日級距表-請勿更改表內數字'!$B$4:$I$56,8,TRUE)</f>
        <v>0</v>
      </c>
      <c r="GP264" s="83">
        <f>VLOOKUP(DA264,'113勞保勞退單日級距表-請勿更改表內數字'!$B$4:$I$56,8,TRUE)</f>
        <v>0</v>
      </c>
      <c r="GQ264" s="83">
        <f>VLOOKUP(DB264,'113勞保勞退單日級距表-請勿更改表內數字'!$B$4:$I$56,8,TRUE)</f>
        <v>0</v>
      </c>
      <c r="GR264" s="83">
        <f>VLOOKUP(DC264,'113勞保勞退單日級距表-請勿更改表內數字'!$B$4:$I$56,8,TRUE)</f>
        <v>0</v>
      </c>
      <c r="GS264" s="83">
        <f>VLOOKUP(DD264,'113勞保勞退單日級距表-請勿更改表內數字'!$B$4:$I$56,8,TRUE)</f>
        <v>0</v>
      </c>
      <c r="GT264" s="83">
        <f>VLOOKUP(DE264,'113勞保勞退單日級距表-請勿更改表內數字'!$B$4:$I$56,8,TRUE)</f>
        <v>0</v>
      </c>
      <c r="GU264" s="83">
        <f>VLOOKUP(DF264,'113勞保勞退單日級距表-請勿更改表內數字'!$B$4:$I$56,8,TRUE)</f>
        <v>0</v>
      </c>
      <c r="GV264" s="83">
        <f>VLOOKUP(DG264,'113勞保勞退單日級距表-請勿更改表內數字'!$B$4:$I$56,8,TRUE)</f>
        <v>0</v>
      </c>
      <c r="GW264" s="83">
        <f>VLOOKUP(DH264,'113勞保勞退單日級距表-請勿更改表內數字'!$B$4:$I$56,8,TRUE)</f>
        <v>0</v>
      </c>
      <c r="GX264" s="83">
        <f>VLOOKUP(DI264,'113勞保勞退單日級距表-請勿更改表內數字'!$B$4:$I$56,8,TRUE)</f>
        <v>0</v>
      </c>
      <c r="GY264" s="83">
        <f>VLOOKUP(DJ264,'113勞保勞退單日級距表-請勿更改表內數字'!$B$4:$I$56,8,TRUE)</f>
        <v>0</v>
      </c>
    </row>
    <row r="265" spans="3:207">
      <c r="C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104"/>
      <c r="AM265" s="104"/>
      <c r="AN265" s="233"/>
      <c r="AO265" s="229"/>
      <c r="AP265" s="219">
        <f t="shared" si="194"/>
        <v>0</v>
      </c>
      <c r="AQ265" s="43">
        <f t="shared" si="195"/>
        <v>0</v>
      </c>
      <c r="AR265" s="43">
        <f t="shared" si="196"/>
        <v>0</v>
      </c>
      <c r="AS265" s="209">
        <f t="shared" si="232"/>
        <v>0</v>
      </c>
      <c r="AT265" s="201">
        <f>VLOOKUP(AS265,'113勞保勞退單日級距表-請勿更改表內數字'!$B$4:$E$56,3,TRUE)*AP265</f>
        <v>0</v>
      </c>
      <c r="AU265" s="201">
        <f>VLOOKUP(AS265,'113勞保勞退單日級距表-請勿更改表內數字'!$B$4:$I$56,7,TRUE)</f>
        <v>0</v>
      </c>
      <c r="AV265" s="201">
        <f>VLOOKUP(AS265,'113勞保勞退單日級距表-請勿更改表內數字'!$B$4:$E$56,4,TRUE)*AP265</f>
        <v>0</v>
      </c>
      <c r="AW265" s="51">
        <f t="shared" si="197"/>
        <v>0</v>
      </c>
      <c r="AX265" s="50">
        <f t="shared" si="198"/>
        <v>0</v>
      </c>
      <c r="AY265" s="50">
        <f t="shared" si="199"/>
        <v>0</v>
      </c>
      <c r="AZ265" s="50">
        <f t="shared" si="200"/>
        <v>0</v>
      </c>
      <c r="BA265" s="39">
        <f t="shared" si="201"/>
        <v>0</v>
      </c>
      <c r="BB265" s="39">
        <f t="shared" si="202"/>
        <v>0</v>
      </c>
      <c r="BC265" s="39">
        <f t="shared" si="203"/>
        <v>0</v>
      </c>
      <c r="BD265" s="39">
        <f t="shared" si="204"/>
        <v>0</v>
      </c>
      <c r="BE265" s="39">
        <f t="shared" si="205"/>
        <v>0</v>
      </c>
      <c r="BF265" s="39">
        <f t="shared" si="206"/>
        <v>0</v>
      </c>
      <c r="BG265" s="39">
        <f t="shared" si="207"/>
        <v>0</v>
      </c>
      <c r="BH265" s="39">
        <f t="shared" si="208"/>
        <v>0</v>
      </c>
      <c r="BI265" s="39">
        <f t="shared" si="209"/>
        <v>0</v>
      </c>
      <c r="BJ265" s="39">
        <f t="shared" si="210"/>
        <v>0</v>
      </c>
      <c r="BK265" s="39">
        <f t="shared" si="211"/>
        <v>0</v>
      </c>
      <c r="BL265" s="39">
        <f t="shared" si="212"/>
        <v>0</v>
      </c>
      <c r="BM265" s="39">
        <f t="shared" si="213"/>
        <v>0</v>
      </c>
      <c r="BN265" s="39">
        <f t="shared" si="214"/>
        <v>0</v>
      </c>
      <c r="BO265" s="39">
        <f t="shared" si="215"/>
        <v>0</v>
      </c>
      <c r="BP265" s="39">
        <f t="shared" si="216"/>
        <v>0</v>
      </c>
      <c r="BQ265" s="39">
        <f t="shared" si="217"/>
        <v>0</v>
      </c>
      <c r="BR265" s="39">
        <f t="shared" si="218"/>
        <v>0</v>
      </c>
      <c r="BS265" s="39">
        <f t="shared" si="219"/>
        <v>0</v>
      </c>
      <c r="BT265" s="39">
        <f t="shared" si="220"/>
        <v>0</v>
      </c>
      <c r="BU265" s="39">
        <f t="shared" si="221"/>
        <v>0</v>
      </c>
      <c r="BV265" s="39">
        <f t="shared" si="222"/>
        <v>0</v>
      </c>
      <c r="BW265" s="39">
        <f t="shared" si="223"/>
        <v>0</v>
      </c>
      <c r="BX265" s="39">
        <f t="shared" si="224"/>
        <v>0</v>
      </c>
      <c r="BY265" s="39">
        <f t="shared" si="225"/>
        <v>0</v>
      </c>
      <c r="BZ265" s="39">
        <f t="shared" si="226"/>
        <v>0</v>
      </c>
      <c r="CA265" s="39">
        <f t="shared" si="227"/>
        <v>0</v>
      </c>
      <c r="CB265" s="39">
        <f t="shared" si="228"/>
        <v>0</v>
      </c>
      <c r="CC265" s="39">
        <f t="shared" si="229"/>
        <v>0</v>
      </c>
      <c r="CD265" s="39">
        <f t="shared" si="230"/>
        <v>0</v>
      </c>
      <c r="CE265" s="39">
        <f t="shared" si="231"/>
        <v>0</v>
      </c>
      <c r="CF265" s="80">
        <f t="shared" si="192"/>
        <v>0</v>
      </c>
      <c r="CG265" s="80">
        <f t="shared" si="192"/>
        <v>0</v>
      </c>
      <c r="CH265" s="80">
        <f t="shared" si="192"/>
        <v>0</v>
      </c>
      <c r="CI265" s="80">
        <f t="shared" si="192"/>
        <v>0</v>
      </c>
      <c r="CJ265" s="80">
        <f t="shared" si="192"/>
        <v>0</v>
      </c>
      <c r="CK265" s="80">
        <f t="shared" si="192"/>
        <v>0</v>
      </c>
      <c r="CL265" s="80">
        <f t="shared" si="192"/>
        <v>0</v>
      </c>
      <c r="CM265" s="80">
        <f t="shared" si="192"/>
        <v>0</v>
      </c>
      <c r="CN265" s="80">
        <f t="shared" si="191"/>
        <v>0</v>
      </c>
      <c r="CO265" s="80">
        <f t="shared" si="191"/>
        <v>0</v>
      </c>
      <c r="CP265" s="80">
        <f t="shared" si="191"/>
        <v>0</v>
      </c>
      <c r="CQ265" s="80">
        <f t="shared" si="191"/>
        <v>0</v>
      </c>
      <c r="CR265" s="80">
        <f t="shared" si="191"/>
        <v>0</v>
      </c>
      <c r="CS265" s="80">
        <f t="shared" si="188"/>
        <v>0</v>
      </c>
      <c r="CT265" s="80">
        <f t="shared" si="188"/>
        <v>0</v>
      </c>
      <c r="CU265" s="80">
        <f t="shared" si="188"/>
        <v>0</v>
      </c>
      <c r="CV265" s="80">
        <f t="shared" si="188"/>
        <v>0</v>
      </c>
      <c r="CW265" s="80">
        <f t="shared" si="188"/>
        <v>0</v>
      </c>
      <c r="CX265" s="80">
        <f t="shared" si="188"/>
        <v>0</v>
      </c>
      <c r="CY265" s="80">
        <f t="shared" si="193"/>
        <v>0</v>
      </c>
      <c r="CZ265" s="80">
        <f t="shared" si="193"/>
        <v>0</v>
      </c>
      <c r="DA265" s="80">
        <f t="shared" si="193"/>
        <v>0</v>
      </c>
      <c r="DB265" s="80">
        <f t="shared" si="193"/>
        <v>0</v>
      </c>
      <c r="DC265" s="80">
        <f t="shared" si="193"/>
        <v>0</v>
      </c>
      <c r="DD265" s="80">
        <f t="shared" si="193"/>
        <v>0</v>
      </c>
      <c r="DE265" s="80">
        <f t="shared" si="193"/>
        <v>0</v>
      </c>
      <c r="DF265" s="80">
        <f t="shared" si="193"/>
        <v>0</v>
      </c>
      <c r="DG265" s="80">
        <f t="shared" si="193"/>
        <v>0</v>
      </c>
      <c r="DH265" s="80">
        <f t="shared" si="233"/>
        <v>0</v>
      </c>
      <c r="DI265" s="80">
        <f t="shared" si="233"/>
        <v>0</v>
      </c>
      <c r="DJ265" s="80">
        <f t="shared" si="233"/>
        <v>0</v>
      </c>
      <c r="DK265" s="85">
        <f>VLOOKUP(CF265,'113勞保勞退單日級距表-請勿更改表內數字'!$B$4:$E$56,3,TRUE)</f>
        <v>0</v>
      </c>
      <c r="DL265" s="85">
        <f>VLOOKUP(CG265,'113勞保勞退單日級距表-請勿更改表內數字'!$B$4:$E$56,3,TRUE)</f>
        <v>0</v>
      </c>
      <c r="DM265" s="85">
        <f>VLOOKUP(CH265,'113勞保勞退單日級距表-請勿更改表內數字'!$B$4:$E$56,3,TRUE)</f>
        <v>0</v>
      </c>
      <c r="DN265" s="85">
        <f>VLOOKUP(CI265,'113勞保勞退單日級距表-請勿更改表內數字'!$B$4:$E$56,3,TRUE)</f>
        <v>0</v>
      </c>
      <c r="DO265" s="85">
        <f>VLOOKUP(CJ265,'113勞保勞退單日級距表-請勿更改表內數字'!$B$4:$E$56,3,TRUE)</f>
        <v>0</v>
      </c>
      <c r="DP265" s="85">
        <f>VLOOKUP(CK265,'113勞保勞退單日級距表-請勿更改表內數字'!$B$4:$E$56,3,TRUE)</f>
        <v>0</v>
      </c>
      <c r="DQ265" s="85">
        <f>VLOOKUP(CL265,'113勞保勞退單日級距表-請勿更改表內數字'!$B$4:$E$56,3,TRUE)</f>
        <v>0</v>
      </c>
      <c r="DR265" s="85">
        <f>VLOOKUP(CM265,'113勞保勞退單日級距表-請勿更改表內數字'!$B$4:$E$56,3,TRUE)</f>
        <v>0</v>
      </c>
      <c r="DS265" s="85">
        <f>VLOOKUP(CN265,'113勞保勞退單日級距表-請勿更改表內數字'!$B$4:$E$56,3,TRUE)</f>
        <v>0</v>
      </c>
      <c r="DT265" s="85">
        <f>VLOOKUP(CO265,'113勞保勞退單日級距表-請勿更改表內數字'!$B$4:$E$56,3,TRUE)</f>
        <v>0</v>
      </c>
      <c r="DU265" s="85">
        <f>VLOOKUP(CP265,'113勞保勞退單日級距表-請勿更改表內數字'!$B$4:$E$56,3,TRUE)</f>
        <v>0</v>
      </c>
      <c r="DV265" s="85">
        <f>VLOOKUP(CQ265,'113勞保勞退單日級距表-請勿更改表內數字'!$B$4:$E$56,3,TRUE)</f>
        <v>0</v>
      </c>
      <c r="DW265" s="85">
        <f>VLOOKUP(CR265,'113勞保勞退單日級距表-請勿更改表內數字'!$B$4:$E$56,3,TRUE)</f>
        <v>0</v>
      </c>
      <c r="DX265" s="85">
        <f>VLOOKUP(CS265,'113勞保勞退單日級距表-請勿更改表內數字'!$B$4:$E$56,3,TRUE)</f>
        <v>0</v>
      </c>
      <c r="DY265" s="85">
        <f>VLOOKUP(CT265,'113勞保勞退單日級距表-請勿更改表內數字'!$B$4:$E$56,3,TRUE)</f>
        <v>0</v>
      </c>
      <c r="DZ265" s="85">
        <f>VLOOKUP(CU265,'113勞保勞退單日級距表-請勿更改表內數字'!$B$4:$E$56,3,TRUE)</f>
        <v>0</v>
      </c>
      <c r="EA265" s="85">
        <f>VLOOKUP(CV265,'113勞保勞退單日級距表-請勿更改表內數字'!$B$4:$E$56,3,TRUE)</f>
        <v>0</v>
      </c>
      <c r="EB265" s="85">
        <f>VLOOKUP(CW265,'113勞保勞退單日級距表-請勿更改表內數字'!$B$4:$E$56,3,TRUE)</f>
        <v>0</v>
      </c>
      <c r="EC265" s="85">
        <f>VLOOKUP(CX265,'113勞保勞退單日級距表-請勿更改表內數字'!$B$4:$E$56,3,TRUE)</f>
        <v>0</v>
      </c>
      <c r="ED265" s="85">
        <f>VLOOKUP(CY265,'113勞保勞退單日級距表-請勿更改表內數字'!$B$4:$E$56,3,TRUE)</f>
        <v>0</v>
      </c>
      <c r="EE265" s="85">
        <f>VLOOKUP(CZ265,'113勞保勞退單日級距表-請勿更改表內數字'!$B$4:$E$56,3,TRUE)</f>
        <v>0</v>
      </c>
      <c r="EF265" s="85">
        <f>VLOOKUP(DA265,'113勞保勞退單日級距表-請勿更改表內數字'!$B$4:$E$56,3,TRUE)</f>
        <v>0</v>
      </c>
      <c r="EG265" s="85">
        <f>VLOOKUP(DB265,'113勞保勞退單日級距表-請勿更改表內數字'!$B$4:$E$56,3,TRUE)</f>
        <v>0</v>
      </c>
      <c r="EH265" s="85">
        <f>VLOOKUP(DC265,'113勞保勞退單日級距表-請勿更改表內數字'!$B$4:$E$56,3,TRUE)</f>
        <v>0</v>
      </c>
      <c r="EI265" s="85">
        <f>VLOOKUP(DD265,'113勞保勞退單日級距表-請勿更改表內數字'!$B$4:$E$56,3,TRUE)</f>
        <v>0</v>
      </c>
      <c r="EJ265" s="85">
        <f>VLOOKUP(DE265,'113勞保勞退單日級距表-請勿更改表內數字'!$B$4:$E$56,3,TRUE)</f>
        <v>0</v>
      </c>
      <c r="EK265" s="85">
        <f>VLOOKUP(DF265,'113勞保勞退單日級距表-請勿更改表內數字'!$B$4:$E$56,3,TRUE)</f>
        <v>0</v>
      </c>
      <c r="EL265" s="85">
        <f>VLOOKUP(DG265,'113勞保勞退單日級距表-請勿更改表內數字'!$B$4:$E$56,3,TRUE)</f>
        <v>0</v>
      </c>
      <c r="EM265" s="85">
        <f>VLOOKUP(DH265,'113勞保勞退單日級距表-請勿更改表內數字'!$B$4:$E$56,3,TRUE)</f>
        <v>0</v>
      </c>
      <c r="EN265" s="85">
        <f>VLOOKUP(DI265,'113勞保勞退單日級距表-請勿更改表內數字'!$B$4:$E$56,3,TRUE)</f>
        <v>0</v>
      </c>
      <c r="EO265" s="85">
        <f>VLOOKUP(DJ265,'113勞保勞退單日級距表-請勿更改表內數字'!$B$4:$E$56,3,TRUE)</f>
        <v>0</v>
      </c>
      <c r="EP265" s="84">
        <f>VLOOKUP(CF265,'113勞保勞退單日級距表-請勿更改表內數字'!$B$4:$E$56,4,TRUE)</f>
        <v>0</v>
      </c>
      <c r="EQ265" s="84">
        <f>VLOOKUP(CG265,'113勞保勞退單日級距表-請勿更改表內數字'!$B$4:$E$56,4,TRUE)</f>
        <v>0</v>
      </c>
      <c r="ER265" s="84">
        <f>VLOOKUP(CH265,'113勞保勞退單日級距表-請勿更改表內數字'!$B$4:$E$56,4,TRUE)</f>
        <v>0</v>
      </c>
      <c r="ES265" s="84">
        <f>VLOOKUP(CI265,'113勞保勞退單日級距表-請勿更改表內數字'!$B$4:$E$56,4,TRUE)</f>
        <v>0</v>
      </c>
      <c r="ET265" s="84">
        <f>VLOOKUP(CJ265,'113勞保勞退單日級距表-請勿更改表內數字'!$B$4:$E$56,4,TRUE)</f>
        <v>0</v>
      </c>
      <c r="EU265" s="84">
        <f>VLOOKUP(CK265,'113勞保勞退單日級距表-請勿更改表內數字'!$B$4:$E$56,4,TRUE)</f>
        <v>0</v>
      </c>
      <c r="EV265" s="84">
        <f>VLOOKUP(CL265,'113勞保勞退單日級距表-請勿更改表內數字'!$B$4:$E$56,4,TRUE)</f>
        <v>0</v>
      </c>
      <c r="EW265" s="84">
        <f>VLOOKUP(CM265,'113勞保勞退單日級距表-請勿更改表內數字'!$B$4:$E$56,4,TRUE)</f>
        <v>0</v>
      </c>
      <c r="EX265" s="84">
        <f>VLOOKUP(CN265,'113勞保勞退單日級距表-請勿更改表內數字'!$B$4:$E$56,4,TRUE)</f>
        <v>0</v>
      </c>
      <c r="EY265" s="84">
        <f>VLOOKUP(CO265,'113勞保勞退單日級距表-請勿更改表內數字'!$B$4:$E$56,4,TRUE)</f>
        <v>0</v>
      </c>
      <c r="EZ265" s="84">
        <f>VLOOKUP(CP265,'113勞保勞退單日級距表-請勿更改表內數字'!$B$4:$E$56,4,TRUE)</f>
        <v>0</v>
      </c>
      <c r="FA265" s="84">
        <f>VLOOKUP(CQ265,'113勞保勞退單日級距表-請勿更改表內數字'!$B$4:$E$56,4,TRUE)</f>
        <v>0</v>
      </c>
      <c r="FB265" s="84">
        <f>VLOOKUP(CR265,'113勞保勞退單日級距表-請勿更改表內數字'!$B$4:$E$56,4,TRUE)</f>
        <v>0</v>
      </c>
      <c r="FC265" s="84">
        <f>VLOOKUP(CS265,'113勞保勞退單日級距表-請勿更改表內數字'!$B$4:$E$56,4,TRUE)</f>
        <v>0</v>
      </c>
      <c r="FD265" s="84">
        <f>VLOOKUP(CT265,'113勞保勞退單日級距表-請勿更改表內數字'!$B$4:$E$56,4,TRUE)</f>
        <v>0</v>
      </c>
      <c r="FE265" s="84">
        <f>VLOOKUP(CU265,'113勞保勞退單日級距表-請勿更改表內數字'!$B$4:$E$56,4,TRUE)</f>
        <v>0</v>
      </c>
      <c r="FF265" s="84">
        <f>VLOOKUP(CV265,'113勞保勞退單日級距表-請勿更改表內數字'!$B$4:$E$56,4,TRUE)</f>
        <v>0</v>
      </c>
      <c r="FG265" s="84">
        <f>VLOOKUP(CW265,'113勞保勞退單日級距表-請勿更改表內數字'!$B$4:$E$56,4,TRUE)</f>
        <v>0</v>
      </c>
      <c r="FH265" s="84">
        <f>VLOOKUP(CX265,'113勞保勞退單日級距表-請勿更改表內數字'!$B$4:$E$56,4,TRUE)</f>
        <v>0</v>
      </c>
      <c r="FI265" s="84">
        <f>VLOOKUP(CY265,'113勞保勞退單日級距表-請勿更改表內數字'!$B$4:$E$56,4,TRUE)</f>
        <v>0</v>
      </c>
      <c r="FJ265" s="84">
        <f>VLOOKUP(CZ265,'113勞保勞退單日級距表-請勿更改表內數字'!$B$4:$E$56,4,TRUE)</f>
        <v>0</v>
      </c>
      <c r="FK265" s="84">
        <f>VLOOKUP(DA265,'113勞保勞退單日級距表-請勿更改表內數字'!$B$4:$E$56,4,TRUE)</f>
        <v>0</v>
      </c>
      <c r="FL265" s="84">
        <f>VLOOKUP(DB265,'113勞保勞退單日級距表-請勿更改表內數字'!$B$4:$E$56,4,TRUE)</f>
        <v>0</v>
      </c>
      <c r="FM265" s="84">
        <f>VLOOKUP(DC265,'113勞保勞退單日級距表-請勿更改表內數字'!$B$4:$E$56,4,TRUE)</f>
        <v>0</v>
      </c>
      <c r="FN265" s="84">
        <f>VLOOKUP(DD265,'113勞保勞退單日級距表-請勿更改表內數字'!$B$4:$E$56,4,TRUE)</f>
        <v>0</v>
      </c>
      <c r="FO265" s="84">
        <f>VLOOKUP(DE265,'113勞保勞退單日級距表-請勿更改表內數字'!$B$4:$E$56,4,TRUE)</f>
        <v>0</v>
      </c>
      <c r="FP265" s="84">
        <f>VLOOKUP(DF265,'113勞保勞退單日級距表-請勿更改表內數字'!$B$4:$E$56,4,TRUE)</f>
        <v>0</v>
      </c>
      <c r="FQ265" s="84">
        <f>VLOOKUP(DG265,'113勞保勞退單日級距表-請勿更改表內數字'!$B$4:$E$56,4,TRUE)</f>
        <v>0</v>
      </c>
      <c r="FR265" s="84">
        <f>VLOOKUP(DH265,'113勞保勞退單日級距表-請勿更改表內數字'!$B$4:$E$56,4,TRUE)</f>
        <v>0</v>
      </c>
      <c r="FS265" s="84">
        <f>VLOOKUP(DI265,'113勞保勞退單日級距表-請勿更改表內數字'!$B$4:$E$56,4,TRUE)</f>
        <v>0</v>
      </c>
      <c r="FT265" s="84">
        <f>VLOOKUP(DJ265,'113勞保勞退單日級距表-請勿更改表內數字'!$B$4:$E$56,4,TRUE)</f>
        <v>0</v>
      </c>
      <c r="FU265" s="83">
        <f>VLOOKUP(CF265,'113勞保勞退單日級距表-請勿更改表內數字'!$B$4:$I$56,8,TRUE)</f>
        <v>0</v>
      </c>
      <c r="FV265" s="83">
        <f>VLOOKUP(CG265,'113勞保勞退單日級距表-請勿更改表內數字'!$B$4:$I$56,8,TRUE)</f>
        <v>0</v>
      </c>
      <c r="FW265" s="83">
        <f>VLOOKUP(CH265,'113勞保勞退單日級距表-請勿更改表內數字'!$B$4:$I$56,8,TRUE)</f>
        <v>0</v>
      </c>
      <c r="FX265" s="83">
        <f>VLOOKUP(CI265,'113勞保勞退單日級距表-請勿更改表內數字'!$B$4:$I$56,8,TRUE)</f>
        <v>0</v>
      </c>
      <c r="FY265" s="83">
        <f>VLOOKUP(CJ265,'113勞保勞退單日級距表-請勿更改表內數字'!$B$4:$I$56,8,TRUE)</f>
        <v>0</v>
      </c>
      <c r="FZ265" s="83">
        <f>VLOOKUP(CK265,'113勞保勞退單日級距表-請勿更改表內數字'!$B$4:$I$56,8,TRUE)</f>
        <v>0</v>
      </c>
      <c r="GA265" s="83">
        <f>VLOOKUP(CL265,'113勞保勞退單日級距表-請勿更改表內數字'!$B$4:$I$56,8,TRUE)</f>
        <v>0</v>
      </c>
      <c r="GB265" s="83">
        <f>VLOOKUP(CM265,'113勞保勞退單日級距表-請勿更改表內數字'!$B$4:$I$56,8,TRUE)</f>
        <v>0</v>
      </c>
      <c r="GC265" s="83">
        <f>VLOOKUP(CN265,'113勞保勞退單日級距表-請勿更改表內數字'!$B$4:$I$56,8,TRUE)</f>
        <v>0</v>
      </c>
      <c r="GD265" s="83">
        <f>VLOOKUP(CO265,'113勞保勞退單日級距表-請勿更改表內數字'!$B$4:$I$56,8,TRUE)</f>
        <v>0</v>
      </c>
      <c r="GE265" s="83">
        <f>VLOOKUP(CP265,'113勞保勞退單日級距表-請勿更改表內數字'!$B$4:$I$56,8,TRUE)</f>
        <v>0</v>
      </c>
      <c r="GF265" s="83">
        <f>VLOOKUP(CQ265,'113勞保勞退單日級距表-請勿更改表內數字'!$B$4:$I$56,8,TRUE)</f>
        <v>0</v>
      </c>
      <c r="GG265" s="83">
        <f>VLOOKUP(CR265,'113勞保勞退單日級距表-請勿更改表內數字'!$B$4:$I$56,8,TRUE)</f>
        <v>0</v>
      </c>
      <c r="GH265" s="83">
        <f>VLOOKUP(CS265,'113勞保勞退單日級距表-請勿更改表內數字'!$B$4:$I$56,8,TRUE)</f>
        <v>0</v>
      </c>
      <c r="GI265" s="83">
        <f>VLOOKUP(CT265,'113勞保勞退單日級距表-請勿更改表內數字'!$B$4:$I$56,8,TRUE)</f>
        <v>0</v>
      </c>
      <c r="GJ265" s="83">
        <f>VLOOKUP(CU265,'113勞保勞退單日級距表-請勿更改表內數字'!$B$4:$I$56,8,TRUE)</f>
        <v>0</v>
      </c>
      <c r="GK265" s="83">
        <f>VLOOKUP(CV265,'113勞保勞退單日級距表-請勿更改表內數字'!$B$4:$I$56,8,TRUE)</f>
        <v>0</v>
      </c>
      <c r="GL265" s="83">
        <f>VLOOKUP(CW265,'113勞保勞退單日級距表-請勿更改表內數字'!$B$4:$I$56,8,TRUE)</f>
        <v>0</v>
      </c>
      <c r="GM265" s="83">
        <f>VLOOKUP(CX265,'113勞保勞退單日級距表-請勿更改表內數字'!$B$4:$I$56,8,TRUE)</f>
        <v>0</v>
      </c>
      <c r="GN265" s="83">
        <f>VLOOKUP(CY265,'113勞保勞退單日級距表-請勿更改表內數字'!$B$4:$I$56,8,TRUE)</f>
        <v>0</v>
      </c>
      <c r="GO265" s="83">
        <f>VLOOKUP(CZ265,'113勞保勞退單日級距表-請勿更改表內數字'!$B$4:$I$56,8,TRUE)</f>
        <v>0</v>
      </c>
      <c r="GP265" s="83">
        <f>VLOOKUP(DA265,'113勞保勞退單日級距表-請勿更改表內數字'!$B$4:$I$56,8,TRUE)</f>
        <v>0</v>
      </c>
      <c r="GQ265" s="83">
        <f>VLOOKUP(DB265,'113勞保勞退單日級距表-請勿更改表內數字'!$B$4:$I$56,8,TRUE)</f>
        <v>0</v>
      </c>
      <c r="GR265" s="83">
        <f>VLOOKUP(DC265,'113勞保勞退單日級距表-請勿更改表內數字'!$B$4:$I$56,8,TRUE)</f>
        <v>0</v>
      </c>
      <c r="GS265" s="83">
        <f>VLOOKUP(DD265,'113勞保勞退單日級距表-請勿更改表內數字'!$B$4:$I$56,8,TRUE)</f>
        <v>0</v>
      </c>
      <c r="GT265" s="83">
        <f>VLOOKUP(DE265,'113勞保勞退單日級距表-請勿更改表內數字'!$B$4:$I$56,8,TRUE)</f>
        <v>0</v>
      </c>
      <c r="GU265" s="83">
        <f>VLOOKUP(DF265,'113勞保勞退單日級距表-請勿更改表內數字'!$B$4:$I$56,8,TRUE)</f>
        <v>0</v>
      </c>
      <c r="GV265" s="83">
        <f>VLOOKUP(DG265,'113勞保勞退單日級距表-請勿更改表內數字'!$B$4:$I$56,8,TRUE)</f>
        <v>0</v>
      </c>
      <c r="GW265" s="83">
        <f>VLOOKUP(DH265,'113勞保勞退單日級距表-請勿更改表內數字'!$B$4:$I$56,8,TRUE)</f>
        <v>0</v>
      </c>
      <c r="GX265" s="83">
        <f>VLOOKUP(DI265,'113勞保勞退單日級距表-請勿更改表內數字'!$B$4:$I$56,8,TRUE)</f>
        <v>0</v>
      </c>
      <c r="GY265" s="83">
        <f>VLOOKUP(DJ265,'113勞保勞退單日級距表-請勿更改表內數字'!$B$4:$I$56,8,TRUE)</f>
        <v>0</v>
      </c>
    </row>
    <row r="266" spans="3:207">
      <c r="C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104"/>
      <c r="AM266" s="104"/>
      <c r="AN266" s="233"/>
      <c r="AO266" s="229"/>
      <c r="AP266" s="219">
        <f t="shared" si="194"/>
        <v>0</v>
      </c>
      <c r="AQ266" s="43">
        <f t="shared" si="195"/>
        <v>0</v>
      </c>
      <c r="AR266" s="43">
        <f t="shared" si="196"/>
        <v>0</v>
      </c>
      <c r="AS266" s="209">
        <f t="shared" si="232"/>
        <v>0</v>
      </c>
      <c r="AT266" s="201">
        <f>VLOOKUP(AS266,'113勞保勞退單日級距表-請勿更改表內數字'!$B$4:$E$56,3,TRUE)*AP266</f>
        <v>0</v>
      </c>
      <c r="AU266" s="201">
        <f>VLOOKUP(AS266,'113勞保勞退單日級距表-請勿更改表內數字'!$B$4:$I$56,7,TRUE)</f>
        <v>0</v>
      </c>
      <c r="AV266" s="201">
        <f>VLOOKUP(AS266,'113勞保勞退單日級距表-請勿更改表內數字'!$B$4:$E$56,4,TRUE)*AP266</f>
        <v>0</v>
      </c>
      <c r="AW266" s="51">
        <f t="shared" si="197"/>
        <v>0</v>
      </c>
      <c r="AX266" s="50">
        <f t="shared" si="198"/>
        <v>0</v>
      </c>
      <c r="AY266" s="50">
        <f t="shared" si="199"/>
        <v>0</v>
      </c>
      <c r="AZ266" s="50">
        <f t="shared" si="200"/>
        <v>0</v>
      </c>
      <c r="BA266" s="39">
        <f t="shared" si="201"/>
        <v>0</v>
      </c>
      <c r="BB266" s="39">
        <f t="shared" si="202"/>
        <v>0</v>
      </c>
      <c r="BC266" s="39">
        <f t="shared" si="203"/>
        <v>0</v>
      </c>
      <c r="BD266" s="39">
        <f t="shared" si="204"/>
        <v>0</v>
      </c>
      <c r="BE266" s="39">
        <f t="shared" si="205"/>
        <v>0</v>
      </c>
      <c r="BF266" s="39">
        <f t="shared" si="206"/>
        <v>0</v>
      </c>
      <c r="BG266" s="39">
        <f t="shared" si="207"/>
        <v>0</v>
      </c>
      <c r="BH266" s="39">
        <f t="shared" si="208"/>
        <v>0</v>
      </c>
      <c r="BI266" s="39">
        <f t="shared" si="209"/>
        <v>0</v>
      </c>
      <c r="BJ266" s="39">
        <f t="shared" si="210"/>
        <v>0</v>
      </c>
      <c r="BK266" s="39">
        <f t="shared" si="211"/>
        <v>0</v>
      </c>
      <c r="BL266" s="39">
        <f t="shared" si="212"/>
        <v>0</v>
      </c>
      <c r="BM266" s="39">
        <f t="shared" si="213"/>
        <v>0</v>
      </c>
      <c r="BN266" s="39">
        <f t="shared" si="214"/>
        <v>0</v>
      </c>
      <c r="BO266" s="39">
        <f t="shared" si="215"/>
        <v>0</v>
      </c>
      <c r="BP266" s="39">
        <f t="shared" si="216"/>
        <v>0</v>
      </c>
      <c r="BQ266" s="39">
        <f t="shared" si="217"/>
        <v>0</v>
      </c>
      <c r="BR266" s="39">
        <f t="shared" si="218"/>
        <v>0</v>
      </c>
      <c r="BS266" s="39">
        <f t="shared" si="219"/>
        <v>0</v>
      </c>
      <c r="BT266" s="39">
        <f t="shared" si="220"/>
        <v>0</v>
      </c>
      <c r="BU266" s="39">
        <f t="shared" si="221"/>
        <v>0</v>
      </c>
      <c r="BV266" s="39">
        <f t="shared" si="222"/>
        <v>0</v>
      </c>
      <c r="BW266" s="39">
        <f t="shared" si="223"/>
        <v>0</v>
      </c>
      <c r="BX266" s="39">
        <f t="shared" si="224"/>
        <v>0</v>
      </c>
      <c r="BY266" s="39">
        <f t="shared" si="225"/>
        <v>0</v>
      </c>
      <c r="BZ266" s="39">
        <f t="shared" si="226"/>
        <v>0</v>
      </c>
      <c r="CA266" s="39">
        <f t="shared" si="227"/>
        <v>0</v>
      </c>
      <c r="CB266" s="39">
        <f t="shared" si="228"/>
        <v>0</v>
      </c>
      <c r="CC266" s="39">
        <f t="shared" si="229"/>
        <v>0</v>
      </c>
      <c r="CD266" s="39">
        <f t="shared" si="230"/>
        <v>0</v>
      </c>
      <c r="CE266" s="39">
        <f t="shared" si="231"/>
        <v>0</v>
      </c>
      <c r="CF266" s="80">
        <f t="shared" si="192"/>
        <v>0</v>
      </c>
      <c r="CG266" s="80">
        <f t="shared" si="192"/>
        <v>0</v>
      </c>
      <c r="CH266" s="80">
        <f t="shared" si="192"/>
        <v>0</v>
      </c>
      <c r="CI266" s="80">
        <f t="shared" si="192"/>
        <v>0</v>
      </c>
      <c r="CJ266" s="80">
        <f t="shared" si="192"/>
        <v>0</v>
      </c>
      <c r="CK266" s="80">
        <f t="shared" si="192"/>
        <v>0</v>
      </c>
      <c r="CL266" s="80">
        <f t="shared" si="192"/>
        <v>0</v>
      </c>
      <c r="CM266" s="80">
        <f t="shared" si="192"/>
        <v>0</v>
      </c>
      <c r="CN266" s="80">
        <f t="shared" si="191"/>
        <v>0</v>
      </c>
      <c r="CO266" s="80">
        <f t="shared" si="191"/>
        <v>0</v>
      </c>
      <c r="CP266" s="80">
        <f t="shared" si="191"/>
        <v>0</v>
      </c>
      <c r="CQ266" s="80">
        <f t="shared" si="191"/>
        <v>0</v>
      </c>
      <c r="CR266" s="80">
        <f t="shared" si="191"/>
        <v>0</v>
      </c>
      <c r="CS266" s="80">
        <f t="shared" si="188"/>
        <v>0</v>
      </c>
      <c r="CT266" s="80">
        <f t="shared" si="188"/>
        <v>0</v>
      </c>
      <c r="CU266" s="80">
        <f t="shared" si="188"/>
        <v>0</v>
      </c>
      <c r="CV266" s="80">
        <f t="shared" si="188"/>
        <v>0</v>
      </c>
      <c r="CW266" s="80">
        <f t="shared" si="188"/>
        <v>0</v>
      </c>
      <c r="CX266" s="80">
        <f t="shared" si="188"/>
        <v>0</v>
      </c>
      <c r="CY266" s="80">
        <f t="shared" si="193"/>
        <v>0</v>
      </c>
      <c r="CZ266" s="80">
        <f t="shared" si="193"/>
        <v>0</v>
      </c>
      <c r="DA266" s="80">
        <f t="shared" si="193"/>
        <v>0</v>
      </c>
      <c r="DB266" s="80">
        <f t="shared" si="193"/>
        <v>0</v>
      </c>
      <c r="DC266" s="80">
        <f t="shared" si="193"/>
        <v>0</v>
      </c>
      <c r="DD266" s="80">
        <f t="shared" si="193"/>
        <v>0</v>
      </c>
      <c r="DE266" s="80">
        <f t="shared" si="193"/>
        <v>0</v>
      </c>
      <c r="DF266" s="80">
        <f t="shared" si="193"/>
        <v>0</v>
      </c>
      <c r="DG266" s="80">
        <f t="shared" si="193"/>
        <v>0</v>
      </c>
      <c r="DH266" s="80">
        <f t="shared" si="233"/>
        <v>0</v>
      </c>
      <c r="DI266" s="80">
        <f t="shared" si="233"/>
        <v>0</v>
      </c>
      <c r="DJ266" s="80">
        <f t="shared" si="233"/>
        <v>0</v>
      </c>
      <c r="DK266" s="85">
        <f>VLOOKUP(CF266,'113勞保勞退單日級距表-請勿更改表內數字'!$B$4:$E$56,3,TRUE)</f>
        <v>0</v>
      </c>
      <c r="DL266" s="85">
        <f>VLOOKUP(CG266,'113勞保勞退單日級距表-請勿更改表內數字'!$B$4:$E$56,3,TRUE)</f>
        <v>0</v>
      </c>
      <c r="DM266" s="85">
        <f>VLOOKUP(CH266,'113勞保勞退單日級距表-請勿更改表內數字'!$B$4:$E$56,3,TRUE)</f>
        <v>0</v>
      </c>
      <c r="DN266" s="85">
        <f>VLOOKUP(CI266,'113勞保勞退單日級距表-請勿更改表內數字'!$B$4:$E$56,3,TRUE)</f>
        <v>0</v>
      </c>
      <c r="DO266" s="85">
        <f>VLOOKUP(CJ266,'113勞保勞退單日級距表-請勿更改表內數字'!$B$4:$E$56,3,TRUE)</f>
        <v>0</v>
      </c>
      <c r="DP266" s="85">
        <f>VLOOKUP(CK266,'113勞保勞退單日級距表-請勿更改表內數字'!$B$4:$E$56,3,TRUE)</f>
        <v>0</v>
      </c>
      <c r="DQ266" s="85">
        <f>VLOOKUP(CL266,'113勞保勞退單日級距表-請勿更改表內數字'!$B$4:$E$56,3,TRUE)</f>
        <v>0</v>
      </c>
      <c r="DR266" s="85">
        <f>VLOOKUP(CM266,'113勞保勞退單日級距表-請勿更改表內數字'!$B$4:$E$56,3,TRUE)</f>
        <v>0</v>
      </c>
      <c r="DS266" s="85">
        <f>VLOOKUP(CN266,'113勞保勞退單日級距表-請勿更改表內數字'!$B$4:$E$56,3,TRUE)</f>
        <v>0</v>
      </c>
      <c r="DT266" s="85">
        <f>VLOOKUP(CO266,'113勞保勞退單日級距表-請勿更改表內數字'!$B$4:$E$56,3,TRUE)</f>
        <v>0</v>
      </c>
      <c r="DU266" s="85">
        <f>VLOOKUP(CP266,'113勞保勞退單日級距表-請勿更改表內數字'!$B$4:$E$56,3,TRUE)</f>
        <v>0</v>
      </c>
      <c r="DV266" s="85">
        <f>VLOOKUP(CQ266,'113勞保勞退單日級距表-請勿更改表內數字'!$B$4:$E$56,3,TRUE)</f>
        <v>0</v>
      </c>
      <c r="DW266" s="85">
        <f>VLOOKUP(CR266,'113勞保勞退單日級距表-請勿更改表內數字'!$B$4:$E$56,3,TRUE)</f>
        <v>0</v>
      </c>
      <c r="DX266" s="85">
        <f>VLOOKUP(CS266,'113勞保勞退單日級距表-請勿更改表內數字'!$B$4:$E$56,3,TRUE)</f>
        <v>0</v>
      </c>
      <c r="DY266" s="85">
        <f>VLOOKUP(CT266,'113勞保勞退單日級距表-請勿更改表內數字'!$B$4:$E$56,3,TRUE)</f>
        <v>0</v>
      </c>
      <c r="DZ266" s="85">
        <f>VLOOKUP(CU266,'113勞保勞退單日級距表-請勿更改表內數字'!$B$4:$E$56,3,TRUE)</f>
        <v>0</v>
      </c>
      <c r="EA266" s="85">
        <f>VLOOKUP(CV266,'113勞保勞退單日級距表-請勿更改表內數字'!$B$4:$E$56,3,TRUE)</f>
        <v>0</v>
      </c>
      <c r="EB266" s="85">
        <f>VLOOKUP(CW266,'113勞保勞退單日級距表-請勿更改表內數字'!$B$4:$E$56,3,TRUE)</f>
        <v>0</v>
      </c>
      <c r="EC266" s="85">
        <f>VLOOKUP(CX266,'113勞保勞退單日級距表-請勿更改表內數字'!$B$4:$E$56,3,TRUE)</f>
        <v>0</v>
      </c>
      <c r="ED266" s="85">
        <f>VLOOKUP(CY266,'113勞保勞退單日級距表-請勿更改表內數字'!$B$4:$E$56,3,TRUE)</f>
        <v>0</v>
      </c>
      <c r="EE266" s="85">
        <f>VLOOKUP(CZ266,'113勞保勞退單日級距表-請勿更改表內數字'!$B$4:$E$56,3,TRUE)</f>
        <v>0</v>
      </c>
      <c r="EF266" s="85">
        <f>VLOOKUP(DA266,'113勞保勞退單日級距表-請勿更改表內數字'!$B$4:$E$56,3,TRUE)</f>
        <v>0</v>
      </c>
      <c r="EG266" s="85">
        <f>VLOOKUP(DB266,'113勞保勞退單日級距表-請勿更改表內數字'!$B$4:$E$56,3,TRUE)</f>
        <v>0</v>
      </c>
      <c r="EH266" s="85">
        <f>VLOOKUP(DC266,'113勞保勞退單日級距表-請勿更改表內數字'!$B$4:$E$56,3,TRUE)</f>
        <v>0</v>
      </c>
      <c r="EI266" s="85">
        <f>VLOOKUP(DD266,'113勞保勞退單日級距表-請勿更改表內數字'!$B$4:$E$56,3,TRUE)</f>
        <v>0</v>
      </c>
      <c r="EJ266" s="85">
        <f>VLOOKUP(DE266,'113勞保勞退單日級距表-請勿更改表內數字'!$B$4:$E$56,3,TRUE)</f>
        <v>0</v>
      </c>
      <c r="EK266" s="85">
        <f>VLOOKUP(DF266,'113勞保勞退單日級距表-請勿更改表內數字'!$B$4:$E$56,3,TRUE)</f>
        <v>0</v>
      </c>
      <c r="EL266" s="85">
        <f>VLOOKUP(DG266,'113勞保勞退單日級距表-請勿更改表內數字'!$B$4:$E$56,3,TRUE)</f>
        <v>0</v>
      </c>
      <c r="EM266" s="85">
        <f>VLOOKUP(DH266,'113勞保勞退單日級距表-請勿更改表內數字'!$B$4:$E$56,3,TRUE)</f>
        <v>0</v>
      </c>
      <c r="EN266" s="85">
        <f>VLOOKUP(DI266,'113勞保勞退單日級距表-請勿更改表內數字'!$B$4:$E$56,3,TRUE)</f>
        <v>0</v>
      </c>
      <c r="EO266" s="85">
        <f>VLOOKUP(DJ266,'113勞保勞退單日級距表-請勿更改表內數字'!$B$4:$E$56,3,TRUE)</f>
        <v>0</v>
      </c>
      <c r="EP266" s="84">
        <f>VLOOKUP(CF266,'113勞保勞退單日級距表-請勿更改表內數字'!$B$4:$E$56,4,TRUE)</f>
        <v>0</v>
      </c>
      <c r="EQ266" s="84">
        <f>VLOOKUP(CG266,'113勞保勞退單日級距表-請勿更改表內數字'!$B$4:$E$56,4,TRUE)</f>
        <v>0</v>
      </c>
      <c r="ER266" s="84">
        <f>VLOOKUP(CH266,'113勞保勞退單日級距表-請勿更改表內數字'!$B$4:$E$56,4,TRUE)</f>
        <v>0</v>
      </c>
      <c r="ES266" s="84">
        <f>VLOOKUP(CI266,'113勞保勞退單日級距表-請勿更改表內數字'!$B$4:$E$56,4,TRUE)</f>
        <v>0</v>
      </c>
      <c r="ET266" s="84">
        <f>VLOOKUP(CJ266,'113勞保勞退單日級距表-請勿更改表內數字'!$B$4:$E$56,4,TRUE)</f>
        <v>0</v>
      </c>
      <c r="EU266" s="84">
        <f>VLOOKUP(CK266,'113勞保勞退單日級距表-請勿更改表內數字'!$B$4:$E$56,4,TRUE)</f>
        <v>0</v>
      </c>
      <c r="EV266" s="84">
        <f>VLOOKUP(CL266,'113勞保勞退單日級距表-請勿更改表內數字'!$B$4:$E$56,4,TRUE)</f>
        <v>0</v>
      </c>
      <c r="EW266" s="84">
        <f>VLOOKUP(CM266,'113勞保勞退單日級距表-請勿更改表內數字'!$B$4:$E$56,4,TRUE)</f>
        <v>0</v>
      </c>
      <c r="EX266" s="84">
        <f>VLOOKUP(CN266,'113勞保勞退單日級距表-請勿更改表內數字'!$B$4:$E$56,4,TRUE)</f>
        <v>0</v>
      </c>
      <c r="EY266" s="84">
        <f>VLOOKUP(CO266,'113勞保勞退單日級距表-請勿更改表內數字'!$B$4:$E$56,4,TRUE)</f>
        <v>0</v>
      </c>
      <c r="EZ266" s="84">
        <f>VLOOKUP(CP266,'113勞保勞退單日級距表-請勿更改表內數字'!$B$4:$E$56,4,TRUE)</f>
        <v>0</v>
      </c>
      <c r="FA266" s="84">
        <f>VLOOKUP(CQ266,'113勞保勞退單日級距表-請勿更改表內數字'!$B$4:$E$56,4,TRUE)</f>
        <v>0</v>
      </c>
      <c r="FB266" s="84">
        <f>VLOOKUP(CR266,'113勞保勞退單日級距表-請勿更改表內數字'!$B$4:$E$56,4,TRUE)</f>
        <v>0</v>
      </c>
      <c r="FC266" s="84">
        <f>VLOOKUP(CS266,'113勞保勞退單日級距表-請勿更改表內數字'!$B$4:$E$56,4,TRUE)</f>
        <v>0</v>
      </c>
      <c r="FD266" s="84">
        <f>VLOOKUP(CT266,'113勞保勞退單日級距表-請勿更改表內數字'!$B$4:$E$56,4,TRUE)</f>
        <v>0</v>
      </c>
      <c r="FE266" s="84">
        <f>VLOOKUP(CU266,'113勞保勞退單日級距表-請勿更改表內數字'!$B$4:$E$56,4,TRUE)</f>
        <v>0</v>
      </c>
      <c r="FF266" s="84">
        <f>VLOOKUP(CV266,'113勞保勞退單日級距表-請勿更改表內數字'!$B$4:$E$56,4,TRUE)</f>
        <v>0</v>
      </c>
      <c r="FG266" s="84">
        <f>VLOOKUP(CW266,'113勞保勞退單日級距表-請勿更改表內數字'!$B$4:$E$56,4,TRUE)</f>
        <v>0</v>
      </c>
      <c r="FH266" s="84">
        <f>VLOOKUP(CX266,'113勞保勞退單日級距表-請勿更改表內數字'!$B$4:$E$56,4,TRUE)</f>
        <v>0</v>
      </c>
      <c r="FI266" s="84">
        <f>VLOOKUP(CY266,'113勞保勞退單日級距表-請勿更改表內數字'!$B$4:$E$56,4,TRUE)</f>
        <v>0</v>
      </c>
      <c r="FJ266" s="84">
        <f>VLOOKUP(CZ266,'113勞保勞退單日級距表-請勿更改表內數字'!$B$4:$E$56,4,TRUE)</f>
        <v>0</v>
      </c>
      <c r="FK266" s="84">
        <f>VLOOKUP(DA266,'113勞保勞退單日級距表-請勿更改表內數字'!$B$4:$E$56,4,TRUE)</f>
        <v>0</v>
      </c>
      <c r="FL266" s="84">
        <f>VLOOKUP(DB266,'113勞保勞退單日級距表-請勿更改表內數字'!$B$4:$E$56,4,TRUE)</f>
        <v>0</v>
      </c>
      <c r="FM266" s="84">
        <f>VLOOKUP(DC266,'113勞保勞退單日級距表-請勿更改表內數字'!$B$4:$E$56,4,TRUE)</f>
        <v>0</v>
      </c>
      <c r="FN266" s="84">
        <f>VLOOKUP(DD266,'113勞保勞退單日級距表-請勿更改表內數字'!$B$4:$E$56,4,TRUE)</f>
        <v>0</v>
      </c>
      <c r="FO266" s="84">
        <f>VLOOKUP(DE266,'113勞保勞退單日級距表-請勿更改表內數字'!$B$4:$E$56,4,TRUE)</f>
        <v>0</v>
      </c>
      <c r="FP266" s="84">
        <f>VLOOKUP(DF266,'113勞保勞退單日級距表-請勿更改表內數字'!$B$4:$E$56,4,TRUE)</f>
        <v>0</v>
      </c>
      <c r="FQ266" s="84">
        <f>VLOOKUP(DG266,'113勞保勞退單日級距表-請勿更改表內數字'!$B$4:$E$56,4,TRUE)</f>
        <v>0</v>
      </c>
      <c r="FR266" s="84">
        <f>VLOOKUP(DH266,'113勞保勞退單日級距表-請勿更改表內數字'!$B$4:$E$56,4,TRUE)</f>
        <v>0</v>
      </c>
      <c r="FS266" s="84">
        <f>VLOOKUP(DI266,'113勞保勞退單日級距表-請勿更改表內數字'!$B$4:$E$56,4,TRUE)</f>
        <v>0</v>
      </c>
      <c r="FT266" s="84">
        <f>VLOOKUP(DJ266,'113勞保勞退單日級距表-請勿更改表內數字'!$B$4:$E$56,4,TRUE)</f>
        <v>0</v>
      </c>
      <c r="FU266" s="83">
        <f>VLOOKUP(CF266,'113勞保勞退單日級距表-請勿更改表內數字'!$B$4:$I$56,8,TRUE)</f>
        <v>0</v>
      </c>
      <c r="FV266" s="83">
        <f>VLOOKUP(CG266,'113勞保勞退單日級距表-請勿更改表內數字'!$B$4:$I$56,8,TRUE)</f>
        <v>0</v>
      </c>
      <c r="FW266" s="83">
        <f>VLOOKUP(CH266,'113勞保勞退單日級距表-請勿更改表內數字'!$B$4:$I$56,8,TRUE)</f>
        <v>0</v>
      </c>
      <c r="FX266" s="83">
        <f>VLOOKUP(CI266,'113勞保勞退單日級距表-請勿更改表內數字'!$B$4:$I$56,8,TRUE)</f>
        <v>0</v>
      </c>
      <c r="FY266" s="83">
        <f>VLOOKUP(CJ266,'113勞保勞退單日級距表-請勿更改表內數字'!$B$4:$I$56,8,TRUE)</f>
        <v>0</v>
      </c>
      <c r="FZ266" s="83">
        <f>VLOOKUP(CK266,'113勞保勞退單日級距表-請勿更改表內數字'!$B$4:$I$56,8,TRUE)</f>
        <v>0</v>
      </c>
      <c r="GA266" s="83">
        <f>VLOOKUP(CL266,'113勞保勞退單日級距表-請勿更改表內數字'!$B$4:$I$56,8,TRUE)</f>
        <v>0</v>
      </c>
      <c r="GB266" s="83">
        <f>VLOOKUP(CM266,'113勞保勞退單日級距表-請勿更改表內數字'!$B$4:$I$56,8,TRUE)</f>
        <v>0</v>
      </c>
      <c r="GC266" s="83">
        <f>VLOOKUP(CN266,'113勞保勞退單日級距表-請勿更改表內數字'!$B$4:$I$56,8,TRUE)</f>
        <v>0</v>
      </c>
      <c r="GD266" s="83">
        <f>VLOOKUP(CO266,'113勞保勞退單日級距表-請勿更改表內數字'!$B$4:$I$56,8,TRUE)</f>
        <v>0</v>
      </c>
      <c r="GE266" s="83">
        <f>VLOOKUP(CP266,'113勞保勞退單日級距表-請勿更改表內數字'!$B$4:$I$56,8,TRUE)</f>
        <v>0</v>
      </c>
      <c r="GF266" s="83">
        <f>VLOOKUP(CQ266,'113勞保勞退單日級距表-請勿更改表內數字'!$B$4:$I$56,8,TRUE)</f>
        <v>0</v>
      </c>
      <c r="GG266" s="83">
        <f>VLOOKUP(CR266,'113勞保勞退單日級距表-請勿更改表內數字'!$B$4:$I$56,8,TRUE)</f>
        <v>0</v>
      </c>
      <c r="GH266" s="83">
        <f>VLOOKUP(CS266,'113勞保勞退單日級距表-請勿更改表內數字'!$B$4:$I$56,8,TRUE)</f>
        <v>0</v>
      </c>
      <c r="GI266" s="83">
        <f>VLOOKUP(CT266,'113勞保勞退單日級距表-請勿更改表內數字'!$B$4:$I$56,8,TRUE)</f>
        <v>0</v>
      </c>
      <c r="GJ266" s="83">
        <f>VLOOKUP(CU266,'113勞保勞退單日級距表-請勿更改表內數字'!$B$4:$I$56,8,TRUE)</f>
        <v>0</v>
      </c>
      <c r="GK266" s="83">
        <f>VLOOKUP(CV266,'113勞保勞退單日級距表-請勿更改表內數字'!$B$4:$I$56,8,TRUE)</f>
        <v>0</v>
      </c>
      <c r="GL266" s="83">
        <f>VLOOKUP(CW266,'113勞保勞退單日級距表-請勿更改表內數字'!$B$4:$I$56,8,TRUE)</f>
        <v>0</v>
      </c>
      <c r="GM266" s="83">
        <f>VLOOKUP(CX266,'113勞保勞退單日級距表-請勿更改表內數字'!$B$4:$I$56,8,TRUE)</f>
        <v>0</v>
      </c>
      <c r="GN266" s="83">
        <f>VLOOKUP(CY266,'113勞保勞退單日級距表-請勿更改表內數字'!$B$4:$I$56,8,TRUE)</f>
        <v>0</v>
      </c>
      <c r="GO266" s="83">
        <f>VLOOKUP(CZ266,'113勞保勞退單日級距表-請勿更改表內數字'!$B$4:$I$56,8,TRUE)</f>
        <v>0</v>
      </c>
      <c r="GP266" s="83">
        <f>VLOOKUP(DA266,'113勞保勞退單日級距表-請勿更改表內數字'!$B$4:$I$56,8,TRUE)</f>
        <v>0</v>
      </c>
      <c r="GQ266" s="83">
        <f>VLOOKUP(DB266,'113勞保勞退單日級距表-請勿更改表內數字'!$B$4:$I$56,8,TRUE)</f>
        <v>0</v>
      </c>
      <c r="GR266" s="83">
        <f>VLOOKUP(DC266,'113勞保勞退單日級距表-請勿更改表內數字'!$B$4:$I$56,8,TRUE)</f>
        <v>0</v>
      </c>
      <c r="GS266" s="83">
        <f>VLOOKUP(DD266,'113勞保勞退單日級距表-請勿更改表內數字'!$B$4:$I$56,8,TRUE)</f>
        <v>0</v>
      </c>
      <c r="GT266" s="83">
        <f>VLOOKUP(DE266,'113勞保勞退單日級距表-請勿更改表內數字'!$B$4:$I$56,8,TRUE)</f>
        <v>0</v>
      </c>
      <c r="GU266" s="83">
        <f>VLOOKUP(DF266,'113勞保勞退單日級距表-請勿更改表內數字'!$B$4:$I$56,8,TRUE)</f>
        <v>0</v>
      </c>
      <c r="GV266" s="83">
        <f>VLOOKUP(DG266,'113勞保勞退單日級距表-請勿更改表內數字'!$B$4:$I$56,8,TRUE)</f>
        <v>0</v>
      </c>
      <c r="GW266" s="83">
        <f>VLOOKUP(DH266,'113勞保勞退單日級距表-請勿更改表內數字'!$B$4:$I$56,8,TRUE)</f>
        <v>0</v>
      </c>
      <c r="GX266" s="83">
        <f>VLOOKUP(DI266,'113勞保勞退單日級距表-請勿更改表內數字'!$B$4:$I$56,8,TRUE)</f>
        <v>0</v>
      </c>
      <c r="GY266" s="83">
        <f>VLOOKUP(DJ266,'113勞保勞退單日級距表-請勿更改表內數字'!$B$4:$I$56,8,TRUE)</f>
        <v>0</v>
      </c>
    </row>
    <row r="267" spans="3:207">
      <c r="C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104"/>
      <c r="AM267" s="104"/>
      <c r="AN267" s="233"/>
      <c r="AO267" s="229"/>
      <c r="AP267" s="219">
        <f t="shared" si="194"/>
        <v>0</v>
      </c>
      <c r="AQ267" s="43">
        <f t="shared" si="195"/>
        <v>0</v>
      </c>
      <c r="AR267" s="43">
        <f t="shared" si="196"/>
        <v>0</v>
      </c>
      <c r="AS267" s="209">
        <f t="shared" si="232"/>
        <v>0</v>
      </c>
      <c r="AT267" s="201">
        <f>VLOOKUP(AS267,'113勞保勞退單日級距表-請勿更改表內數字'!$B$4:$E$56,3,TRUE)*AP267</f>
        <v>0</v>
      </c>
      <c r="AU267" s="201">
        <f>VLOOKUP(AS267,'113勞保勞退單日級距表-請勿更改表內數字'!$B$4:$I$56,7,TRUE)</f>
        <v>0</v>
      </c>
      <c r="AV267" s="201">
        <f>VLOOKUP(AS267,'113勞保勞退單日級距表-請勿更改表內數字'!$B$4:$E$56,4,TRUE)*AP267</f>
        <v>0</v>
      </c>
      <c r="AW267" s="51">
        <f t="shared" si="197"/>
        <v>0</v>
      </c>
      <c r="AX267" s="50">
        <f t="shared" si="198"/>
        <v>0</v>
      </c>
      <c r="AY267" s="50">
        <f t="shared" si="199"/>
        <v>0</v>
      </c>
      <c r="AZ267" s="50">
        <f t="shared" si="200"/>
        <v>0</v>
      </c>
      <c r="BA267" s="39">
        <f t="shared" si="201"/>
        <v>0</v>
      </c>
      <c r="BB267" s="39">
        <f t="shared" si="202"/>
        <v>0</v>
      </c>
      <c r="BC267" s="39">
        <f t="shared" si="203"/>
        <v>0</v>
      </c>
      <c r="BD267" s="39">
        <f t="shared" si="204"/>
        <v>0</v>
      </c>
      <c r="BE267" s="39">
        <f t="shared" si="205"/>
        <v>0</v>
      </c>
      <c r="BF267" s="39">
        <f t="shared" si="206"/>
        <v>0</v>
      </c>
      <c r="BG267" s="39">
        <f t="shared" si="207"/>
        <v>0</v>
      </c>
      <c r="BH267" s="39">
        <f t="shared" si="208"/>
        <v>0</v>
      </c>
      <c r="BI267" s="39">
        <f t="shared" si="209"/>
        <v>0</v>
      </c>
      <c r="BJ267" s="39">
        <f t="shared" si="210"/>
        <v>0</v>
      </c>
      <c r="BK267" s="39">
        <f t="shared" si="211"/>
        <v>0</v>
      </c>
      <c r="BL267" s="39">
        <f t="shared" si="212"/>
        <v>0</v>
      </c>
      <c r="BM267" s="39">
        <f t="shared" si="213"/>
        <v>0</v>
      </c>
      <c r="BN267" s="39">
        <f t="shared" si="214"/>
        <v>0</v>
      </c>
      <c r="BO267" s="39">
        <f t="shared" si="215"/>
        <v>0</v>
      </c>
      <c r="BP267" s="39">
        <f t="shared" si="216"/>
        <v>0</v>
      </c>
      <c r="BQ267" s="39">
        <f t="shared" si="217"/>
        <v>0</v>
      </c>
      <c r="BR267" s="39">
        <f t="shared" si="218"/>
        <v>0</v>
      </c>
      <c r="BS267" s="39">
        <f t="shared" si="219"/>
        <v>0</v>
      </c>
      <c r="BT267" s="39">
        <f t="shared" si="220"/>
        <v>0</v>
      </c>
      <c r="BU267" s="39">
        <f t="shared" si="221"/>
        <v>0</v>
      </c>
      <c r="BV267" s="39">
        <f t="shared" si="222"/>
        <v>0</v>
      </c>
      <c r="BW267" s="39">
        <f t="shared" si="223"/>
        <v>0</v>
      </c>
      <c r="BX267" s="39">
        <f t="shared" si="224"/>
        <v>0</v>
      </c>
      <c r="BY267" s="39">
        <f t="shared" si="225"/>
        <v>0</v>
      </c>
      <c r="BZ267" s="39">
        <f t="shared" si="226"/>
        <v>0</v>
      </c>
      <c r="CA267" s="39">
        <f t="shared" si="227"/>
        <v>0</v>
      </c>
      <c r="CB267" s="39">
        <f t="shared" si="228"/>
        <v>0</v>
      </c>
      <c r="CC267" s="39">
        <f t="shared" si="229"/>
        <v>0</v>
      </c>
      <c r="CD267" s="39">
        <f t="shared" si="230"/>
        <v>0</v>
      </c>
      <c r="CE267" s="39">
        <f t="shared" si="231"/>
        <v>0</v>
      </c>
      <c r="CF267" s="80">
        <f t="shared" si="192"/>
        <v>0</v>
      </c>
      <c r="CG267" s="80">
        <f t="shared" si="192"/>
        <v>0</v>
      </c>
      <c r="CH267" s="80">
        <f t="shared" si="192"/>
        <v>0</v>
      </c>
      <c r="CI267" s="80">
        <f t="shared" si="192"/>
        <v>0</v>
      </c>
      <c r="CJ267" s="80">
        <f t="shared" si="192"/>
        <v>0</v>
      </c>
      <c r="CK267" s="80">
        <f t="shared" si="192"/>
        <v>0</v>
      </c>
      <c r="CL267" s="80">
        <f t="shared" si="192"/>
        <v>0</v>
      </c>
      <c r="CM267" s="80">
        <f t="shared" si="192"/>
        <v>0</v>
      </c>
      <c r="CN267" s="80">
        <f t="shared" si="191"/>
        <v>0</v>
      </c>
      <c r="CO267" s="80">
        <f t="shared" si="191"/>
        <v>0</v>
      </c>
      <c r="CP267" s="80">
        <f t="shared" si="191"/>
        <v>0</v>
      </c>
      <c r="CQ267" s="80">
        <f t="shared" si="191"/>
        <v>0</v>
      </c>
      <c r="CR267" s="80">
        <f t="shared" si="191"/>
        <v>0</v>
      </c>
      <c r="CS267" s="80">
        <f t="shared" si="188"/>
        <v>0</v>
      </c>
      <c r="CT267" s="80">
        <f t="shared" si="188"/>
        <v>0</v>
      </c>
      <c r="CU267" s="80">
        <f t="shared" si="188"/>
        <v>0</v>
      </c>
      <c r="CV267" s="80">
        <f t="shared" si="188"/>
        <v>0</v>
      </c>
      <c r="CW267" s="80">
        <f t="shared" si="188"/>
        <v>0</v>
      </c>
      <c r="CX267" s="80">
        <f t="shared" si="188"/>
        <v>0</v>
      </c>
      <c r="CY267" s="80">
        <f t="shared" si="193"/>
        <v>0</v>
      </c>
      <c r="CZ267" s="80">
        <f t="shared" si="193"/>
        <v>0</v>
      </c>
      <c r="DA267" s="80">
        <f t="shared" si="193"/>
        <v>0</v>
      </c>
      <c r="DB267" s="80">
        <f t="shared" si="193"/>
        <v>0</v>
      </c>
      <c r="DC267" s="80">
        <f t="shared" si="193"/>
        <v>0</v>
      </c>
      <c r="DD267" s="80">
        <f t="shared" si="193"/>
        <v>0</v>
      </c>
      <c r="DE267" s="80">
        <f t="shared" si="193"/>
        <v>0</v>
      </c>
      <c r="DF267" s="80">
        <f t="shared" si="193"/>
        <v>0</v>
      </c>
      <c r="DG267" s="80">
        <f t="shared" si="193"/>
        <v>0</v>
      </c>
      <c r="DH267" s="80">
        <f t="shared" si="233"/>
        <v>0</v>
      </c>
      <c r="DI267" s="80">
        <f t="shared" si="233"/>
        <v>0</v>
      </c>
      <c r="DJ267" s="80">
        <f t="shared" si="233"/>
        <v>0</v>
      </c>
      <c r="DK267" s="85">
        <f>VLOOKUP(CF267,'113勞保勞退單日級距表-請勿更改表內數字'!$B$4:$E$56,3,TRUE)</f>
        <v>0</v>
      </c>
      <c r="DL267" s="85">
        <f>VLOOKUP(CG267,'113勞保勞退單日級距表-請勿更改表內數字'!$B$4:$E$56,3,TRUE)</f>
        <v>0</v>
      </c>
      <c r="DM267" s="85">
        <f>VLOOKUP(CH267,'113勞保勞退單日級距表-請勿更改表內數字'!$B$4:$E$56,3,TRUE)</f>
        <v>0</v>
      </c>
      <c r="DN267" s="85">
        <f>VLOOKUP(CI267,'113勞保勞退單日級距表-請勿更改表內數字'!$B$4:$E$56,3,TRUE)</f>
        <v>0</v>
      </c>
      <c r="DO267" s="85">
        <f>VLOOKUP(CJ267,'113勞保勞退單日級距表-請勿更改表內數字'!$B$4:$E$56,3,TRUE)</f>
        <v>0</v>
      </c>
      <c r="DP267" s="85">
        <f>VLOOKUP(CK267,'113勞保勞退單日級距表-請勿更改表內數字'!$B$4:$E$56,3,TRUE)</f>
        <v>0</v>
      </c>
      <c r="DQ267" s="85">
        <f>VLOOKUP(CL267,'113勞保勞退單日級距表-請勿更改表內數字'!$B$4:$E$56,3,TRUE)</f>
        <v>0</v>
      </c>
      <c r="DR267" s="85">
        <f>VLOOKUP(CM267,'113勞保勞退單日級距表-請勿更改表內數字'!$B$4:$E$56,3,TRUE)</f>
        <v>0</v>
      </c>
      <c r="DS267" s="85">
        <f>VLOOKUP(CN267,'113勞保勞退單日級距表-請勿更改表內數字'!$B$4:$E$56,3,TRUE)</f>
        <v>0</v>
      </c>
      <c r="DT267" s="85">
        <f>VLOOKUP(CO267,'113勞保勞退單日級距表-請勿更改表內數字'!$B$4:$E$56,3,TRUE)</f>
        <v>0</v>
      </c>
      <c r="DU267" s="85">
        <f>VLOOKUP(CP267,'113勞保勞退單日級距表-請勿更改表內數字'!$B$4:$E$56,3,TRUE)</f>
        <v>0</v>
      </c>
      <c r="DV267" s="85">
        <f>VLOOKUP(CQ267,'113勞保勞退單日級距表-請勿更改表內數字'!$B$4:$E$56,3,TRUE)</f>
        <v>0</v>
      </c>
      <c r="DW267" s="85">
        <f>VLOOKUP(CR267,'113勞保勞退單日級距表-請勿更改表內數字'!$B$4:$E$56,3,TRUE)</f>
        <v>0</v>
      </c>
      <c r="DX267" s="85">
        <f>VLOOKUP(CS267,'113勞保勞退單日級距表-請勿更改表內數字'!$B$4:$E$56,3,TRUE)</f>
        <v>0</v>
      </c>
      <c r="DY267" s="85">
        <f>VLOOKUP(CT267,'113勞保勞退單日級距表-請勿更改表內數字'!$B$4:$E$56,3,TRUE)</f>
        <v>0</v>
      </c>
      <c r="DZ267" s="85">
        <f>VLOOKUP(CU267,'113勞保勞退單日級距表-請勿更改表內數字'!$B$4:$E$56,3,TRUE)</f>
        <v>0</v>
      </c>
      <c r="EA267" s="85">
        <f>VLOOKUP(CV267,'113勞保勞退單日級距表-請勿更改表內數字'!$B$4:$E$56,3,TRUE)</f>
        <v>0</v>
      </c>
      <c r="EB267" s="85">
        <f>VLOOKUP(CW267,'113勞保勞退單日級距表-請勿更改表內數字'!$B$4:$E$56,3,TRUE)</f>
        <v>0</v>
      </c>
      <c r="EC267" s="85">
        <f>VLOOKUP(CX267,'113勞保勞退單日級距表-請勿更改表內數字'!$B$4:$E$56,3,TRUE)</f>
        <v>0</v>
      </c>
      <c r="ED267" s="85">
        <f>VLOOKUP(CY267,'113勞保勞退單日級距表-請勿更改表內數字'!$B$4:$E$56,3,TRUE)</f>
        <v>0</v>
      </c>
      <c r="EE267" s="85">
        <f>VLOOKUP(CZ267,'113勞保勞退單日級距表-請勿更改表內數字'!$B$4:$E$56,3,TRUE)</f>
        <v>0</v>
      </c>
      <c r="EF267" s="85">
        <f>VLOOKUP(DA267,'113勞保勞退單日級距表-請勿更改表內數字'!$B$4:$E$56,3,TRUE)</f>
        <v>0</v>
      </c>
      <c r="EG267" s="85">
        <f>VLOOKUP(DB267,'113勞保勞退單日級距表-請勿更改表內數字'!$B$4:$E$56,3,TRUE)</f>
        <v>0</v>
      </c>
      <c r="EH267" s="85">
        <f>VLOOKUP(DC267,'113勞保勞退單日級距表-請勿更改表內數字'!$B$4:$E$56,3,TRUE)</f>
        <v>0</v>
      </c>
      <c r="EI267" s="85">
        <f>VLOOKUP(DD267,'113勞保勞退單日級距表-請勿更改表內數字'!$B$4:$E$56,3,TRUE)</f>
        <v>0</v>
      </c>
      <c r="EJ267" s="85">
        <f>VLOOKUP(DE267,'113勞保勞退單日級距表-請勿更改表內數字'!$B$4:$E$56,3,TRUE)</f>
        <v>0</v>
      </c>
      <c r="EK267" s="85">
        <f>VLOOKUP(DF267,'113勞保勞退單日級距表-請勿更改表內數字'!$B$4:$E$56,3,TRUE)</f>
        <v>0</v>
      </c>
      <c r="EL267" s="85">
        <f>VLOOKUP(DG267,'113勞保勞退單日級距表-請勿更改表內數字'!$B$4:$E$56,3,TRUE)</f>
        <v>0</v>
      </c>
      <c r="EM267" s="85">
        <f>VLOOKUP(DH267,'113勞保勞退單日級距表-請勿更改表內數字'!$B$4:$E$56,3,TRUE)</f>
        <v>0</v>
      </c>
      <c r="EN267" s="85">
        <f>VLOOKUP(DI267,'113勞保勞退單日級距表-請勿更改表內數字'!$B$4:$E$56,3,TRUE)</f>
        <v>0</v>
      </c>
      <c r="EO267" s="85">
        <f>VLOOKUP(DJ267,'113勞保勞退單日級距表-請勿更改表內數字'!$B$4:$E$56,3,TRUE)</f>
        <v>0</v>
      </c>
      <c r="EP267" s="84">
        <f>VLOOKUP(CF267,'113勞保勞退單日級距表-請勿更改表內數字'!$B$4:$E$56,4,TRUE)</f>
        <v>0</v>
      </c>
      <c r="EQ267" s="84">
        <f>VLOOKUP(CG267,'113勞保勞退單日級距表-請勿更改表內數字'!$B$4:$E$56,4,TRUE)</f>
        <v>0</v>
      </c>
      <c r="ER267" s="84">
        <f>VLOOKUP(CH267,'113勞保勞退單日級距表-請勿更改表內數字'!$B$4:$E$56,4,TRUE)</f>
        <v>0</v>
      </c>
      <c r="ES267" s="84">
        <f>VLOOKUP(CI267,'113勞保勞退單日級距表-請勿更改表內數字'!$B$4:$E$56,4,TRUE)</f>
        <v>0</v>
      </c>
      <c r="ET267" s="84">
        <f>VLOOKUP(CJ267,'113勞保勞退單日級距表-請勿更改表內數字'!$B$4:$E$56,4,TRUE)</f>
        <v>0</v>
      </c>
      <c r="EU267" s="84">
        <f>VLOOKUP(CK267,'113勞保勞退單日級距表-請勿更改表內數字'!$B$4:$E$56,4,TRUE)</f>
        <v>0</v>
      </c>
      <c r="EV267" s="84">
        <f>VLOOKUP(CL267,'113勞保勞退單日級距表-請勿更改表內數字'!$B$4:$E$56,4,TRUE)</f>
        <v>0</v>
      </c>
      <c r="EW267" s="84">
        <f>VLOOKUP(CM267,'113勞保勞退單日級距表-請勿更改表內數字'!$B$4:$E$56,4,TRUE)</f>
        <v>0</v>
      </c>
      <c r="EX267" s="84">
        <f>VLOOKUP(CN267,'113勞保勞退單日級距表-請勿更改表內數字'!$B$4:$E$56,4,TRUE)</f>
        <v>0</v>
      </c>
      <c r="EY267" s="84">
        <f>VLOOKUP(CO267,'113勞保勞退單日級距表-請勿更改表內數字'!$B$4:$E$56,4,TRUE)</f>
        <v>0</v>
      </c>
      <c r="EZ267" s="84">
        <f>VLOOKUP(CP267,'113勞保勞退單日級距表-請勿更改表內數字'!$B$4:$E$56,4,TRUE)</f>
        <v>0</v>
      </c>
      <c r="FA267" s="84">
        <f>VLOOKUP(CQ267,'113勞保勞退單日級距表-請勿更改表內數字'!$B$4:$E$56,4,TRUE)</f>
        <v>0</v>
      </c>
      <c r="FB267" s="84">
        <f>VLOOKUP(CR267,'113勞保勞退單日級距表-請勿更改表內數字'!$B$4:$E$56,4,TRUE)</f>
        <v>0</v>
      </c>
      <c r="FC267" s="84">
        <f>VLOOKUP(CS267,'113勞保勞退單日級距表-請勿更改表內數字'!$B$4:$E$56,4,TRUE)</f>
        <v>0</v>
      </c>
      <c r="FD267" s="84">
        <f>VLOOKUP(CT267,'113勞保勞退單日級距表-請勿更改表內數字'!$B$4:$E$56,4,TRUE)</f>
        <v>0</v>
      </c>
      <c r="FE267" s="84">
        <f>VLOOKUP(CU267,'113勞保勞退單日級距表-請勿更改表內數字'!$B$4:$E$56,4,TRUE)</f>
        <v>0</v>
      </c>
      <c r="FF267" s="84">
        <f>VLOOKUP(CV267,'113勞保勞退單日級距表-請勿更改表內數字'!$B$4:$E$56,4,TRUE)</f>
        <v>0</v>
      </c>
      <c r="FG267" s="84">
        <f>VLOOKUP(CW267,'113勞保勞退單日級距表-請勿更改表內數字'!$B$4:$E$56,4,TRUE)</f>
        <v>0</v>
      </c>
      <c r="FH267" s="84">
        <f>VLOOKUP(CX267,'113勞保勞退單日級距表-請勿更改表內數字'!$B$4:$E$56,4,TRUE)</f>
        <v>0</v>
      </c>
      <c r="FI267" s="84">
        <f>VLOOKUP(CY267,'113勞保勞退單日級距表-請勿更改表內數字'!$B$4:$E$56,4,TRUE)</f>
        <v>0</v>
      </c>
      <c r="FJ267" s="84">
        <f>VLOOKUP(CZ267,'113勞保勞退單日級距表-請勿更改表內數字'!$B$4:$E$56,4,TRUE)</f>
        <v>0</v>
      </c>
      <c r="FK267" s="84">
        <f>VLOOKUP(DA267,'113勞保勞退單日級距表-請勿更改表內數字'!$B$4:$E$56,4,TRUE)</f>
        <v>0</v>
      </c>
      <c r="FL267" s="84">
        <f>VLOOKUP(DB267,'113勞保勞退單日級距表-請勿更改表內數字'!$B$4:$E$56,4,TRUE)</f>
        <v>0</v>
      </c>
      <c r="FM267" s="84">
        <f>VLOOKUP(DC267,'113勞保勞退單日級距表-請勿更改表內數字'!$B$4:$E$56,4,TRUE)</f>
        <v>0</v>
      </c>
      <c r="FN267" s="84">
        <f>VLOOKUP(DD267,'113勞保勞退單日級距表-請勿更改表內數字'!$B$4:$E$56,4,TRUE)</f>
        <v>0</v>
      </c>
      <c r="FO267" s="84">
        <f>VLOOKUP(DE267,'113勞保勞退單日級距表-請勿更改表內數字'!$B$4:$E$56,4,TRUE)</f>
        <v>0</v>
      </c>
      <c r="FP267" s="84">
        <f>VLOOKUP(DF267,'113勞保勞退單日級距表-請勿更改表內數字'!$B$4:$E$56,4,TRUE)</f>
        <v>0</v>
      </c>
      <c r="FQ267" s="84">
        <f>VLOOKUP(DG267,'113勞保勞退單日級距表-請勿更改表內數字'!$B$4:$E$56,4,TRUE)</f>
        <v>0</v>
      </c>
      <c r="FR267" s="84">
        <f>VLOOKUP(DH267,'113勞保勞退單日級距表-請勿更改表內數字'!$B$4:$E$56,4,TRUE)</f>
        <v>0</v>
      </c>
      <c r="FS267" s="84">
        <f>VLOOKUP(DI267,'113勞保勞退單日級距表-請勿更改表內數字'!$B$4:$E$56,4,TRUE)</f>
        <v>0</v>
      </c>
      <c r="FT267" s="84">
        <f>VLOOKUP(DJ267,'113勞保勞退單日級距表-請勿更改表內數字'!$B$4:$E$56,4,TRUE)</f>
        <v>0</v>
      </c>
      <c r="FU267" s="83">
        <f>VLOOKUP(CF267,'113勞保勞退單日級距表-請勿更改表內數字'!$B$4:$I$56,8,TRUE)</f>
        <v>0</v>
      </c>
      <c r="FV267" s="83">
        <f>VLOOKUP(CG267,'113勞保勞退單日級距表-請勿更改表內數字'!$B$4:$I$56,8,TRUE)</f>
        <v>0</v>
      </c>
      <c r="FW267" s="83">
        <f>VLOOKUP(CH267,'113勞保勞退單日級距表-請勿更改表內數字'!$B$4:$I$56,8,TRUE)</f>
        <v>0</v>
      </c>
      <c r="FX267" s="83">
        <f>VLOOKUP(CI267,'113勞保勞退單日級距表-請勿更改表內數字'!$B$4:$I$56,8,TRUE)</f>
        <v>0</v>
      </c>
      <c r="FY267" s="83">
        <f>VLOOKUP(CJ267,'113勞保勞退單日級距表-請勿更改表內數字'!$B$4:$I$56,8,TRUE)</f>
        <v>0</v>
      </c>
      <c r="FZ267" s="83">
        <f>VLOOKUP(CK267,'113勞保勞退單日級距表-請勿更改表內數字'!$B$4:$I$56,8,TRUE)</f>
        <v>0</v>
      </c>
      <c r="GA267" s="83">
        <f>VLOOKUP(CL267,'113勞保勞退單日級距表-請勿更改表內數字'!$B$4:$I$56,8,TRUE)</f>
        <v>0</v>
      </c>
      <c r="GB267" s="83">
        <f>VLOOKUP(CM267,'113勞保勞退單日級距表-請勿更改表內數字'!$B$4:$I$56,8,TRUE)</f>
        <v>0</v>
      </c>
      <c r="GC267" s="83">
        <f>VLOOKUP(CN267,'113勞保勞退單日級距表-請勿更改表內數字'!$B$4:$I$56,8,TRUE)</f>
        <v>0</v>
      </c>
      <c r="GD267" s="83">
        <f>VLOOKUP(CO267,'113勞保勞退單日級距表-請勿更改表內數字'!$B$4:$I$56,8,TRUE)</f>
        <v>0</v>
      </c>
      <c r="GE267" s="83">
        <f>VLOOKUP(CP267,'113勞保勞退單日級距表-請勿更改表內數字'!$B$4:$I$56,8,TRUE)</f>
        <v>0</v>
      </c>
      <c r="GF267" s="83">
        <f>VLOOKUP(CQ267,'113勞保勞退單日級距表-請勿更改表內數字'!$B$4:$I$56,8,TRUE)</f>
        <v>0</v>
      </c>
      <c r="GG267" s="83">
        <f>VLOOKUP(CR267,'113勞保勞退單日級距表-請勿更改表內數字'!$B$4:$I$56,8,TRUE)</f>
        <v>0</v>
      </c>
      <c r="GH267" s="83">
        <f>VLOOKUP(CS267,'113勞保勞退單日級距表-請勿更改表內數字'!$B$4:$I$56,8,TRUE)</f>
        <v>0</v>
      </c>
      <c r="GI267" s="83">
        <f>VLOOKUP(CT267,'113勞保勞退單日級距表-請勿更改表內數字'!$B$4:$I$56,8,TRUE)</f>
        <v>0</v>
      </c>
      <c r="GJ267" s="83">
        <f>VLOOKUP(CU267,'113勞保勞退單日級距表-請勿更改表內數字'!$B$4:$I$56,8,TRUE)</f>
        <v>0</v>
      </c>
      <c r="GK267" s="83">
        <f>VLOOKUP(CV267,'113勞保勞退單日級距表-請勿更改表內數字'!$B$4:$I$56,8,TRUE)</f>
        <v>0</v>
      </c>
      <c r="GL267" s="83">
        <f>VLOOKUP(CW267,'113勞保勞退單日級距表-請勿更改表內數字'!$B$4:$I$56,8,TRUE)</f>
        <v>0</v>
      </c>
      <c r="GM267" s="83">
        <f>VLOOKUP(CX267,'113勞保勞退單日級距表-請勿更改表內數字'!$B$4:$I$56,8,TRUE)</f>
        <v>0</v>
      </c>
      <c r="GN267" s="83">
        <f>VLOOKUP(CY267,'113勞保勞退單日級距表-請勿更改表內數字'!$B$4:$I$56,8,TRUE)</f>
        <v>0</v>
      </c>
      <c r="GO267" s="83">
        <f>VLOOKUP(CZ267,'113勞保勞退單日級距表-請勿更改表內數字'!$B$4:$I$56,8,TRUE)</f>
        <v>0</v>
      </c>
      <c r="GP267" s="83">
        <f>VLOOKUP(DA267,'113勞保勞退單日級距表-請勿更改表內數字'!$B$4:$I$56,8,TRUE)</f>
        <v>0</v>
      </c>
      <c r="GQ267" s="83">
        <f>VLOOKUP(DB267,'113勞保勞退單日級距表-請勿更改表內數字'!$B$4:$I$56,8,TRUE)</f>
        <v>0</v>
      </c>
      <c r="GR267" s="83">
        <f>VLOOKUP(DC267,'113勞保勞退單日級距表-請勿更改表內數字'!$B$4:$I$56,8,TRUE)</f>
        <v>0</v>
      </c>
      <c r="GS267" s="83">
        <f>VLOOKUP(DD267,'113勞保勞退單日級距表-請勿更改表內數字'!$B$4:$I$56,8,TRUE)</f>
        <v>0</v>
      </c>
      <c r="GT267" s="83">
        <f>VLOOKUP(DE267,'113勞保勞退單日級距表-請勿更改表內數字'!$B$4:$I$56,8,TRUE)</f>
        <v>0</v>
      </c>
      <c r="GU267" s="83">
        <f>VLOOKUP(DF267,'113勞保勞退單日級距表-請勿更改表內數字'!$B$4:$I$56,8,TRUE)</f>
        <v>0</v>
      </c>
      <c r="GV267" s="83">
        <f>VLOOKUP(DG267,'113勞保勞退單日級距表-請勿更改表內數字'!$B$4:$I$56,8,TRUE)</f>
        <v>0</v>
      </c>
      <c r="GW267" s="83">
        <f>VLOOKUP(DH267,'113勞保勞退單日級距表-請勿更改表內數字'!$B$4:$I$56,8,TRUE)</f>
        <v>0</v>
      </c>
      <c r="GX267" s="83">
        <f>VLOOKUP(DI267,'113勞保勞退單日級距表-請勿更改表內數字'!$B$4:$I$56,8,TRUE)</f>
        <v>0</v>
      </c>
      <c r="GY267" s="83">
        <f>VLOOKUP(DJ267,'113勞保勞退單日級距表-請勿更改表內數字'!$B$4:$I$56,8,TRUE)</f>
        <v>0</v>
      </c>
    </row>
    <row r="268" spans="3:207"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P268" s="219">
        <f t="shared" si="194"/>
        <v>0</v>
      </c>
      <c r="AQ268" s="43">
        <f t="shared" si="195"/>
        <v>0</v>
      </c>
      <c r="AR268" s="43">
        <f t="shared" si="196"/>
        <v>0</v>
      </c>
      <c r="AS268" s="209">
        <f t="shared" si="232"/>
        <v>0</v>
      </c>
      <c r="AT268" s="201">
        <f>VLOOKUP(AS268,'113勞保勞退單日級距表-請勿更改表內數字'!$B$4:$E$56,3,TRUE)*AP268</f>
        <v>0</v>
      </c>
      <c r="AU268" s="201">
        <f>VLOOKUP(AS268,'113勞保勞退單日級距表-請勿更改表內數字'!$B$4:$I$56,7,TRUE)</f>
        <v>0</v>
      </c>
      <c r="AV268" s="201">
        <f>VLOOKUP(AS268,'113勞保勞退單日級距表-請勿更改表內數字'!$B$4:$E$56,4,TRUE)*AP268</f>
        <v>0</v>
      </c>
      <c r="AW268" s="51">
        <f t="shared" si="197"/>
        <v>0</v>
      </c>
      <c r="AX268" s="50">
        <f t="shared" si="198"/>
        <v>0</v>
      </c>
      <c r="AY268" s="50">
        <f t="shared" si="199"/>
        <v>0</v>
      </c>
      <c r="AZ268" s="50">
        <f t="shared" si="200"/>
        <v>0</v>
      </c>
      <c r="BA268" s="39">
        <f t="shared" si="201"/>
        <v>0</v>
      </c>
      <c r="BB268" s="39">
        <f t="shared" si="202"/>
        <v>0</v>
      </c>
      <c r="BC268" s="39">
        <f t="shared" si="203"/>
        <v>0</v>
      </c>
      <c r="BD268" s="39">
        <f t="shared" si="204"/>
        <v>0</v>
      </c>
      <c r="BE268" s="39">
        <f t="shared" si="205"/>
        <v>0</v>
      </c>
      <c r="BF268" s="39">
        <f t="shared" si="206"/>
        <v>0</v>
      </c>
      <c r="BG268" s="39">
        <f t="shared" si="207"/>
        <v>0</v>
      </c>
      <c r="BH268" s="39">
        <f t="shared" si="208"/>
        <v>0</v>
      </c>
      <c r="BI268" s="39">
        <f t="shared" si="209"/>
        <v>0</v>
      </c>
      <c r="BJ268" s="39">
        <f t="shared" si="210"/>
        <v>0</v>
      </c>
      <c r="BK268" s="39">
        <f t="shared" si="211"/>
        <v>0</v>
      </c>
      <c r="BL268" s="39">
        <f t="shared" si="212"/>
        <v>0</v>
      </c>
      <c r="BM268" s="39">
        <f t="shared" si="213"/>
        <v>0</v>
      </c>
      <c r="BN268" s="39">
        <f t="shared" si="214"/>
        <v>0</v>
      </c>
      <c r="BO268" s="39">
        <f t="shared" si="215"/>
        <v>0</v>
      </c>
      <c r="BP268" s="39">
        <f t="shared" si="216"/>
        <v>0</v>
      </c>
      <c r="BQ268" s="39">
        <f t="shared" si="217"/>
        <v>0</v>
      </c>
      <c r="BR268" s="39">
        <f t="shared" si="218"/>
        <v>0</v>
      </c>
      <c r="BS268" s="39">
        <f t="shared" si="219"/>
        <v>0</v>
      </c>
      <c r="BT268" s="39">
        <f t="shared" si="220"/>
        <v>0</v>
      </c>
      <c r="BU268" s="39">
        <f t="shared" si="221"/>
        <v>0</v>
      </c>
      <c r="BV268" s="39">
        <f t="shared" si="222"/>
        <v>0</v>
      </c>
      <c r="BW268" s="39">
        <f t="shared" si="223"/>
        <v>0</v>
      </c>
      <c r="BX268" s="39">
        <f t="shared" si="224"/>
        <v>0</v>
      </c>
      <c r="BY268" s="39">
        <f t="shared" si="225"/>
        <v>0</v>
      </c>
      <c r="BZ268" s="39">
        <f t="shared" si="226"/>
        <v>0</v>
      </c>
      <c r="CA268" s="39">
        <f t="shared" si="227"/>
        <v>0</v>
      </c>
      <c r="CB268" s="39">
        <f t="shared" si="228"/>
        <v>0</v>
      </c>
      <c r="CC268" s="39">
        <f t="shared" si="229"/>
        <v>0</v>
      </c>
      <c r="CD268" s="39">
        <f t="shared" si="230"/>
        <v>0</v>
      </c>
      <c r="CE268" s="39">
        <f t="shared" si="231"/>
        <v>0</v>
      </c>
      <c r="CF268" s="80">
        <f t="shared" si="192"/>
        <v>0</v>
      </c>
      <c r="CG268" s="80">
        <f t="shared" si="192"/>
        <v>0</v>
      </c>
      <c r="CH268" s="80">
        <f t="shared" si="192"/>
        <v>0</v>
      </c>
      <c r="CI268" s="80">
        <f t="shared" si="192"/>
        <v>0</v>
      </c>
      <c r="CJ268" s="80">
        <f t="shared" si="192"/>
        <v>0</v>
      </c>
      <c r="CK268" s="80">
        <f t="shared" si="192"/>
        <v>0</v>
      </c>
      <c r="CL268" s="80">
        <f t="shared" si="192"/>
        <v>0</v>
      </c>
      <c r="CM268" s="80">
        <f t="shared" ref="CM268:DB303" si="234">BH268*30</f>
        <v>0</v>
      </c>
      <c r="CN268" s="80">
        <f t="shared" si="191"/>
        <v>0</v>
      </c>
      <c r="CO268" s="80">
        <f t="shared" si="191"/>
        <v>0</v>
      </c>
      <c r="CP268" s="80">
        <f t="shared" si="191"/>
        <v>0</v>
      </c>
      <c r="CQ268" s="80">
        <f t="shared" si="191"/>
        <v>0</v>
      </c>
      <c r="CR268" s="80">
        <f t="shared" si="191"/>
        <v>0</v>
      </c>
      <c r="CS268" s="80">
        <f t="shared" si="188"/>
        <v>0</v>
      </c>
      <c r="CT268" s="80">
        <f t="shared" si="188"/>
        <v>0</v>
      </c>
      <c r="CU268" s="80">
        <f t="shared" si="188"/>
        <v>0</v>
      </c>
      <c r="CV268" s="80">
        <f t="shared" si="188"/>
        <v>0</v>
      </c>
      <c r="CW268" s="80">
        <f t="shared" si="188"/>
        <v>0</v>
      </c>
      <c r="CX268" s="80">
        <f t="shared" si="188"/>
        <v>0</v>
      </c>
      <c r="CY268" s="80">
        <f t="shared" si="193"/>
        <v>0</v>
      </c>
      <c r="CZ268" s="80">
        <f t="shared" si="193"/>
        <v>0</v>
      </c>
      <c r="DA268" s="80">
        <f t="shared" si="193"/>
        <v>0</v>
      </c>
      <c r="DB268" s="80">
        <f t="shared" si="193"/>
        <v>0</v>
      </c>
      <c r="DC268" s="80">
        <f t="shared" si="193"/>
        <v>0</v>
      </c>
      <c r="DD268" s="80">
        <f t="shared" si="193"/>
        <v>0</v>
      </c>
      <c r="DE268" s="80">
        <f t="shared" si="193"/>
        <v>0</v>
      </c>
      <c r="DF268" s="80">
        <f t="shared" si="193"/>
        <v>0</v>
      </c>
      <c r="DG268" s="80">
        <f t="shared" si="193"/>
        <v>0</v>
      </c>
      <c r="DH268" s="80">
        <f t="shared" si="233"/>
        <v>0</v>
      </c>
      <c r="DI268" s="80">
        <f t="shared" si="233"/>
        <v>0</v>
      </c>
      <c r="DJ268" s="80">
        <f t="shared" si="233"/>
        <v>0</v>
      </c>
      <c r="DK268" s="85">
        <f>VLOOKUP(CF268,'113勞保勞退單日級距表-請勿更改表內數字'!$B$4:$E$56,3,TRUE)</f>
        <v>0</v>
      </c>
      <c r="DL268" s="85">
        <f>VLOOKUP(CG268,'113勞保勞退單日級距表-請勿更改表內數字'!$B$4:$E$56,3,TRUE)</f>
        <v>0</v>
      </c>
      <c r="DM268" s="85">
        <f>VLOOKUP(CH268,'113勞保勞退單日級距表-請勿更改表內數字'!$B$4:$E$56,3,TRUE)</f>
        <v>0</v>
      </c>
      <c r="DN268" s="85">
        <f>VLOOKUP(CI268,'113勞保勞退單日級距表-請勿更改表內數字'!$B$4:$E$56,3,TRUE)</f>
        <v>0</v>
      </c>
      <c r="DO268" s="85">
        <f>VLOOKUP(CJ268,'113勞保勞退單日級距表-請勿更改表內數字'!$B$4:$E$56,3,TRUE)</f>
        <v>0</v>
      </c>
      <c r="DP268" s="85">
        <f>VLOOKUP(CK268,'113勞保勞退單日級距表-請勿更改表內數字'!$B$4:$E$56,3,TRUE)</f>
        <v>0</v>
      </c>
      <c r="DQ268" s="85">
        <f>VLOOKUP(CL268,'113勞保勞退單日級距表-請勿更改表內數字'!$B$4:$E$56,3,TRUE)</f>
        <v>0</v>
      </c>
      <c r="DR268" s="85">
        <f>VLOOKUP(CM268,'113勞保勞退單日級距表-請勿更改表內數字'!$B$4:$E$56,3,TRUE)</f>
        <v>0</v>
      </c>
      <c r="DS268" s="85">
        <f>VLOOKUP(CN268,'113勞保勞退單日級距表-請勿更改表內數字'!$B$4:$E$56,3,TRUE)</f>
        <v>0</v>
      </c>
      <c r="DT268" s="85">
        <f>VLOOKUP(CO268,'113勞保勞退單日級距表-請勿更改表內數字'!$B$4:$E$56,3,TRUE)</f>
        <v>0</v>
      </c>
      <c r="DU268" s="85">
        <f>VLOOKUP(CP268,'113勞保勞退單日級距表-請勿更改表內數字'!$B$4:$E$56,3,TRUE)</f>
        <v>0</v>
      </c>
      <c r="DV268" s="85">
        <f>VLOOKUP(CQ268,'113勞保勞退單日級距表-請勿更改表內數字'!$B$4:$E$56,3,TRUE)</f>
        <v>0</v>
      </c>
      <c r="DW268" s="85">
        <f>VLOOKUP(CR268,'113勞保勞退單日級距表-請勿更改表內數字'!$B$4:$E$56,3,TRUE)</f>
        <v>0</v>
      </c>
      <c r="DX268" s="85">
        <f>VLOOKUP(CS268,'113勞保勞退單日級距表-請勿更改表內數字'!$B$4:$E$56,3,TRUE)</f>
        <v>0</v>
      </c>
      <c r="DY268" s="85">
        <f>VLOOKUP(CT268,'113勞保勞退單日級距表-請勿更改表內數字'!$B$4:$E$56,3,TRUE)</f>
        <v>0</v>
      </c>
      <c r="DZ268" s="85">
        <f>VLOOKUP(CU268,'113勞保勞退單日級距表-請勿更改表內數字'!$B$4:$E$56,3,TRUE)</f>
        <v>0</v>
      </c>
      <c r="EA268" s="85">
        <f>VLOOKUP(CV268,'113勞保勞退單日級距表-請勿更改表內數字'!$B$4:$E$56,3,TRUE)</f>
        <v>0</v>
      </c>
      <c r="EB268" s="85">
        <f>VLOOKUP(CW268,'113勞保勞退單日級距表-請勿更改表內數字'!$B$4:$E$56,3,TRUE)</f>
        <v>0</v>
      </c>
      <c r="EC268" s="85">
        <f>VLOOKUP(CX268,'113勞保勞退單日級距表-請勿更改表內數字'!$B$4:$E$56,3,TRUE)</f>
        <v>0</v>
      </c>
      <c r="ED268" s="85">
        <f>VLOOKUP(CY268,'113勞保勞退單日級距表-請勿更改表內數字'!$B$4:$E$56,3,TRUE)</f>
        <v>0</v>
      </c>
      <c r="EE268" s="85">
        <f>VLOOKUP(CZ268,'113勞保勞退單日級距表-請勿更改表內數字'!$B$4:$E$56,3,TRUE)</f>
        <v>0</v>
      </c>
      <c r="EF268" s="85">
        <f>VLOOKUP(DA268,'113勞保勞退單日級距表-請勿更改表內數字'!$B$4:$E$56,3,TRUE)</f>
        <v>0</v>
      </c>
      <c r="EG268" s="85">
        <f>VLOOKUP(DB268,'113勞保勞退單日級距表-請勿更改表內數字'!$B$4:$E$56,3,TRUE)</f>
        <v>0</v>
      </c>
      <c r="EH268" s="85">
        <f>VLOOKUP(DC268,'113勞保勞退單日級距表-請勿更改表內數字'!$B$4:$E$56,3,TRUE)</f>
        <v>0</v>
      </c>
      <c r="EI268" s="85">
        <f>VLOOKUP(DD268,'113勞保勞退單日級距表-請勿更改表內數字'!$B$4:$E$56,3,TRUE)</f>
        <v>0</v>
      </c>
      <c r="EJ268" s="85">
        <f>VLOOKUP(DE268,'113勞保勞退單日級距表-請勿更改表內數字'!$B$4:$E$56,3,TRUE)</f>
        <v>0</v>
      </c>
      <c r="EK268" s="85">
        <f>VLOOKUP(DF268,'113勞保勞退單日級距表-請勿更改表內數字'!$B$4:$E$56,3,TRUE)</f>
        <v>0</v>
      </c>
      <c r="EL268" s="85">
        <f>VLOOKUP(DG268,'113勞保勞退單日級距表-請勿更改表內數字'!$B$4:$E$56,3,TRUE)</f>
        <v>0</v>
      </c>
      <c r="EM268" s="85">
        <f>VLOOKUP(DH268,'113勞保勞退單日級距表-請勿更改表內數字'!$B$4:$E$56,3,TRUE)</f>
        <v>0</v>
      </c>
      <c r="EN268" s="85">
        <f>VLOOKUP(DI268,'113勞保勞退單日級距表-請勿更改表內數字'!$B$4:$E$56,3,TRUE)</f>
        <v>0</v>
      </c>
      <c r="EO268" s="85">
        <f>VLOOKUP(DJ268,'113勞保勞退單日級距表-請勿更改表內數字'!$B$4:$E$56,3,TRUE)</f>
        <v>0</v>
      </c>
      <c r="EP268" s="84">
        <f>VLOOKUP(CF268,'113勞保勞退單日級距表-請勿更改表內數字'!$B$4:$E$56,4,TRUE)</f>
        <v>0</v>
      </c>
      <c r="EQ268" s="84">
        <f>VLOOKUP(CG268,'113勞保勞退單日級距表-請勿更改表內數字'!$B$4:$E$56,4,TRUE)</f>
        <v>0</v>
      </c>
      <c r="ER268" s="84">
        <f>VLOOKUP(CH268,'113勞保勞退單日級距表-請勿更改表內數字'!$B$4:$E$56,4,TRUE)</f>
        <v>0</v>
      </c>
      <c r="ES268" s="84">
        <f>VLOOKUP(CI268,'113勞保勞退單日級距表-請勿更改表內數字'!$B$4:$E$56,4,TRUE)</f>
        <v>0</v>
      </c>
      <c r="ET268" s="84">
        <f>VLOOKUP(CJ268,'113勞保勞退單日級距表-請勿更改表內數字'!$B$4:$E$56,4,TRUE)</f>
        <v>0</v>
      </c>
      <c r="EU268" s="84">
        <f>VLOOKUP(CK268,'113勞保勞退單日級距表-請勿更改表內數字'!$B$4:$E$56,4,TRUE)</f>
        <v>0</v>
      </c>
      <c r="EV268" s="84">
        <f>VLOOKUP(CL268,'113勞保勞退單日級距表-請勿更改表內數字'!$B$4:$E$56,4,TRUE)</f>
        <v>0</v>
      </c>
      <c r="EW268" s="84">
        <f>VLOOKUP(CM268,'113勞保勞退單日級距表-請勿更改表內數字'!$B$4:$E$56,4,TRUE)</f>
        <v>0</v>
      </c>
      <c r="EX268" s="84">
        <f>VLOOKUP(CN268,'113勞保勞退單日級距表-請勿更改表內數字'!$B$4:$E$56,4,TRUE)</f>
        <v>0</v>
      </c>
      <c r="EY268" s="84">
        <f>VLOOKUP(CO268,'113勞保勞退單日級距表-請勿更改表內數字'!$B$4:$E$56,4,TRUE)</f>
        <v>0</v>
      </c>
      <c r="EZ268" s="84">
        <f>VLOOKUP(CP268,'113勞保勞退單日級距表-請勿更改表內數字'!$B$4:$E$56,4,TRUE)</f>
        <v>0</v>
      </c>
      <c r="FA268" s="84">
        <f>VLOOKUP(CQ268,'113勞保勞退單日級距表-請勿更改表內數字'!$B$4:$E$56,4,TRUE)</f>
        <v>0</v>
      </c>
      <c r="FB268" s="84">
        <f>VLOOKUP(CR268,'113勞保勞退單日級距表-請勿更改表內數字'!$B$4:$E$56,4,TRUE)</f>
        <v>0</v>
      </c>
      <c r="FC268" s="84">
        <f>VLOOKUP(CS268,'113勞保勞退單日級距表-請勿更改表內數字'!$B$4:$E$56,4,TRUE)</f>
        <v>0</v>
      </c>
      <c r="FD268" s="84">
        <f>VLOOKUP(CT268,'113勞保勞退單日級距表-請勿更改表內數字'!$B$4:$E$56,4,TRUE)</f>
        <v>0</v>
      </c>
      <c r="FE268" s="84">
        <f>VLOOKUP(CU268,'113勞保勞退單日級距表-請勿更改表內數字'!$B$4:$E$56,4,TRUE)</f>
        <v>0</v>
      </c>
      <c r="FF268" s="84">
        <f>VLOOKUP(CV268,'113勞保勞退單日級距表-請勿更改表內數字'!$B$4:$E$56,4,TRUE)</f>
        <v>0</v>
      </c>
      <c r="FG268" s="84">
        <f>VLOOKUP(CW268,'113勞保勞退單日級距表-請勿更改表內數字'!$B$4:$E$56,4,TRUE)</f>
        <v>0</v>
      </c>
      <c r="FH268" s="84">
        <f>VLOOKUP(CX268,'113勞保勞退單日級距表-請勿更改表內數字'!$B$4:$E$56,4,TRUE)</f>
        <v>0</v>
      </c>
      <c r="FI268" s="84">
        <f>VLOOKUP(CY268,'113勞保勞退單日級距表-請勿更改表內數字'!$B$4:$E$56,4,TRUE)</f>
        <v>0</v>
      </c>
      <c r="FJ268" s="84">
        <f>VLOOKUP(CZ268,'113勞保勞退單日級距表-請勿更改表內數字'!$B$4:$E$56,4,TRUE)</f>
        <v>0</v>
      </c>
      <c r="FK268" s="84">
        <f>VLOOKUP(DA268,'113勞保勞退單日級距表-請勿更改表內數字'!$B$4:$E$56,4,TRUE)</f>
        <v>0</v>
      </c>
      <c r="FL268" s="84">
        <f>VLOOKUP(DB268,'113勞保勞退單日級距表-請勿更改表內數字'!$B$4:$E$56,4,TRUE)</f>
        <v>0</v>
      </c>
      <c r="FM268" s="84">
        <f>VLOOKUP(DC268,'113勞保勞退單日級距表-請勿更改表內數字'!$B$4:$E$56,4,TRUE)</f>
        <v>0</v>
      </c>
      <c r="FN268" s="84">
        <f>VLOOKUP(DD268,'113勞保勞退單日級距表-請勿更改表內數字'!$B$4:$E$56,4,TRUE)</f>
        <v>0</v>
      </c>
      <c r="FO268" s="84">
        <f>VLOOKUP(DE268,'113勞保勞退單日級距表-請勿更改表內數字'!$B$4:$E$56,4,TRUE)</f>
        <v>0</v>
      </c>
      <c r="FP268" s="84">
        <f>VLOOKUP(DF268,'113勞保勞退單日級距表-請勿更改表內數字'!$B$4:$E$56,4,TRUE)</f>
        <v>0</v>
      </c>
      <c r="FQ268" s="84">
        <f>VLOOKUP(DG268,'113勞保勞退單日級距表-請勿更改表內數字'!$B$4:$E$56,4,TRUE)</f>
        <v>0</v>
      </c>
      <c r="FR268" s="84">
        <f>VLOOKUP(DH268,'113勞保勞退單日級距表-請勿更改表內數字'!$B$4:$E$56,4,TRUE)</f>
        <v>0</v>
      </c>
      <c r="FS268" s="84">
        <f>VLOOKUP(DI268,'113勞保勞退單日級距表-請勿更改表內數字'!$B$4:$E$56,4,TRUE)</f>
        <v>0</v>
      </c>
      <c r="FT268" s="84">
        <f>VLOOKUP(DJ268,'113勞保勞退單日級距表-請勿更改表內數字'!$B$4:$E$56,4,TRUE)</f>
        <v>0</v>
      </c>
      <c r="FU268" s="83">
        <f>VLOOKUP(CF268,'113勞保勞退單日級距表-請勿更改表內數字'!$B$4:$I$56,8,TRUE)</f>
        <v>0</v>
      </c>
      <c r="FV268" s="83">
        <f>VLOOKUP(CG268,'113勞保勞退單日級距表-請勿更改表內數字'!$B$4:$I$56,8,TRUE)</f>
        <v>0</v>
      </c>
      <c r="FW268" s="83">
        <f>VLOOKUP(CH268,'113勞保勞退單日級距表-請勿更改表內數字'!$B$4:$I$56,8,TRUE)</f>
        <v>0</v>
      </c>
      <c r="FX268" s="83">
        <f>VLOOKUP(CI268,'113勞保勞退單日級距表-請勿更改表內數字'!$B$4:$I$56,8,TRUE)</f>
        <v>0</v>
      </c>
      <c r="FY268" s="83">
        <f>VLOOKUP(CJ268,'113勞保勞退單日級距表-請勿更改表內數字'!$B$4:$I$56,8,TRUE)</f>
        <v>0</v>
      </c>
      <c r="FZ268" s="83">
        <f>VLOOKUP(CK268,'113勞保勞退單日級距表-請勿更改表內數字'!$B$4:$I$56,8,TRUE)</f>
        <v>0</v>
      </c>
      <c r="GA268" s="83">
        <f>VLOOKUP(CL268,'113勞保勞退單日級距表-請勿更改表內數字'!$B$4:$I$56,8,TRUE)</f>
        <v>0</v>
      </c>
      <c r="GB268" s="83">
        <f>VLOOKUP(CM268,'113勞保勞退單日級距表-請勿更改表內數字'!$B$4:$I$56,8,TRUE)</f>
        <v>0</v>
      </c>
      <c r="GC268" s="83">
        <f>VLOOKUP(CN268,'113勞保勞退單日級距表-請勿更改表內數字'!$B$4:$I$56,8,TRUE)</f>
        <v>0</v>
      </c>
      <c r="GD268" s="83">
        <f>VLOOKUP(CO268,'113勞保勞退單日級距表-請勿更改表內數字'!$B$4:$I$56,8,TRUE)</f>
        <v>0</v>
      </c>
      <c r="GE268" s="83">
        <f>VLOOKUP(CP268,'113勞保勞退單日級距表-請勿更改表內數字'!$B$4:$I$56,8,TRUE)</f>
        <v>0</v>
      </c>
      <c r="GF268" s="83">
        <f>VLOOKUP(CQ268,'113勞保勞退單日級距表-請勿更改表內數字'!$B$4:$I$56,8,TRUE)</f>
        <v>0</v>
      </c>
      <c r="GG268" s="83">
        <f>VLOOKUP(CR268,'113勞保勞退單日級距表-請勿更改表內數字'!$B$4:$I$56,8,TRUE)</f>
        <v>0</v>
      </c>
      <c r="GH268" s="83">
        <f>VLOOKUP(CS268,'113勞保勞退單日級距表-請勿更改表內數字'!$B$4:$I$56,8,TRUE)</f>
        <v>0</v>
      </c>
      <c r="GI268" s="83">
        <f>VLOOKUP(CT268,'113勞保勞退單日級距表-請勿更改表內數字'!$B$4:$I$56,8,TRUE)</f>
        <v>0</v>
      </c>
      <c r="GJ268" s="83">
        <f>VLOOKUP(CU268,'113勞保勞退單日級距表-請勿更改表內數字'!$B$4:$I$56,8,TRUE)</f>
        <v>0</v>
      </c>
      <c r="GK268" s="83">
        <f>VLOOKUP(CV268,'113勞保勞退單日級距表-請勿更改表內數字'!$B$4:$I$56,8,TRUE)</f>
        <v>0</v>
      </c>
      <c r="GL268" s="83">
        <f>VLOOKUP(CW268,'113勞保勞退單日級距表-請勿更改表內數字'!$B$4:$I$56,8,TRUE)</f>
        <v>0</v>
      </c>
      <c r="GM268" s="83">
        <f>VLOOKUP(CX268,'113勞保勞退單日級距表-請勿更改表內數字'!$B$4:$I$56,8,TRUE)</f>
        <v>0</v>
      </c>
      <c r="GN268" s="83">
        <f>VLOOKUP(CY268,'113勞保勞退單日級距表-請勿更改表內數字'!$B$4:$I$56,8,TRUE)</f>
        <v>0</v>
      </c>
      <c r="GO268" s="83">
        <f>VLOOKUP(CZ268,'113勞保勞退單日級距表-請勿更改表內數字'!$B$4:$I$56,8,TRUE)</f>
        <v>0</v>
      </c>
      <c r="GP268" s="83">
        <f>VLOOKUP(DA268,'113勞保勞退單日級距表-請勿更改表內數字'!$B$4:$I$56,8,TRUE)</f>
        <v>0</v>
      </c>
      <c r="GQ268" s="83">
        <f>VLOOKUP(DB268,'113勞保勞退單日級距表-請勿更改表內數字'!$B$4:$I$56,8,TRUE)</f>
        <v>0</v>
      </c>
      <c r="GR268" s="83">
        <f>VLOOKUP(DC268,'113勞保勞退單日級距表-請勿更改表內數字'!$B$4:$I$56,8,TRUE)</f>
        <v>0</v>
      </c>
      <c r="GS268" s="83">
        <f>VLOOKUP(DD268,'113勞保勞退單日級距表-請勿更改表內數字'!$B$4:$I$56,8,TRUE)</f>
        <v>0</v>
      </c>
      <c r="GT268" s="83">
        <f>VLOOKUP(DE268,'113勞保勞退單日級距表-請勿更改表內數字'!$B$4:$I$56,8,TRUE)</f>
        <v>0</v>
      </c>
      <c r="GU268" s="83">
        <f>VLOOKUP(DF268,'113勞保勞退單日級距表-請勿更改表內數字'!$B$4:$I$56,8,TRUE)</f>
        <v>0</v>
      </c>
      <c r="GV268" s="83">
        <f>VLOOKUP(DG268,'113勞保勞退單日級距表-請勿更改表內數字'!$B$4:$I$56,8,TRUE)</f>
        <v>0</v>
      </c>
      <c r="GW268" s="83">
        <f>VLOOKUP(DH268,'113勞保勞退單日級距表-請勿更改表內數字'!$B$4:$I$56,8,TRUE)</f>
        <v>0</v>
      </c>
      <c r="GX268" s="83">
        <f>VLOOKUP(DI268,'113勞保勞退單日級距表-請勿更改表內數字'!$B$4:$I$56,8,TRUE)</f>
        <v>0</v>
      </c>
      <c r="GY268" s="83">
        <f>VLOOKUP(DJ268,'113勞保勞退單日級距表-請勿更改表內數字'!$B$4:$I$56,8,TRUE)</f>
        <v>0</v>
      </c>
    </row>
    <row r="269" spans="3:207"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P269" s="219">
        <f t="shared" si="194"/>
        <v>0</v>
      </c>
      <c r="AQ269" s="43">
        <f t="shared" si="195"/>
        <v>0</v>
      </c>
      <c r="AR269" s="43">
        <f t="shared" si="196"/>
        <v>0</v>
      </c>
      <c r="AS269" s="209">
        <f t="shared" si="232"/>
        <v>0</v>
      </c>
      <c r="AT269" s="201">
        <f>VLOOKUP(AS269,'113勞保勞退單日級距表-請勿更改表內數字'!$B$4:$E$56,3,TRUE)*AP269</f>
        <v>0</v>
      </c>
      <c r="AU269" s="201">
        <f>VLOOKUP(AS269,'113勞保勞退單日級距表-請勿更改表內數字'!$B$4:$I$56,7,TRUE)</f>
        <v>0</v>
      </c>
      <c r="AV269" s="201">
        <f>VLOOKUP(AS269,'113勞保勞退單日級距表-請勿更改表內數字'!$B$4:$E$56,4,TRUE)*AP269</f>
        <v>0</v>
      </c>
      <c r="AW269" s="51">
        <f t="shared" si="197"/>
        <v>0</v>
      </c>
      <c r="AX269" s="50">
        <f t="shared" si="198"/>
        <v>0</v>
      </c>
      <c r="AY269" s="50">
        <f t="shared" si="199"/>
        <v>0</v>
      </c>
      <c r="AZ269" s="50">
        <f t="shared" si="200"/>
        <v>0</v>
      </c>
      <c r="BA269" s="39">
        <f t="shared" si="201"/>
        <v>0</v>
      </c>
      <c r="BB269" s="39">
        <f t="shared" si="202"/>
        <v>0</v>
      </c>
      <c r="BC269" s="39">
        <f t="shared" si="203"/>
        <v>0</v>
      </c>
      <c r="BD269" s="39">
        <f t="shared" si="204"/>
        <v>0</v>
      </c>
      <c r="BE269" s="39">
        <f t="shared" si="205"/>
        <v>0</v>
      </c>
      <c r="BF269" s="39">
        <f t="shared" si="206"/>
        <v>0</v>
      </c>
      <c r="BG269" s="39">
        <f t="shared" si="207"/>
        <v>0</v>
      </c>
      <c r="BH269" s="39">
        <f t="shared" si="208"/>
        <v>0</v>
      </c>
      <c r="BI269" s="39">
        <f t="shared" si="209"/>
        <v>0</v>
      </c>
      <c r="BJ269" s="39">
        <f t="shared" si="210"/>
        <v>0</v>
      </c>
      <c r="BK269" s="39">
        <f t="shared" si="211"/>
        <v>0</v>
      </c>
      <c r="BL269" s="39">
        <f t="shared" si="212"/>
        <v>0</v>
      </c>
      <c r="BM269" s="39">
        <f t="shared" si="213"/>
        <v>0</v>
      </c>
      <c r="BN269" s="39">
        <f t="shared" si="214"/>
        <v>0</v>
      </c>
      <c r="BO269" s="39">
        <f t="shared" si="215"/>
        <v>0</v>
      </c>
      <c r="BP269" s="39">
        <f t="shared" si="216"/>
        <v>0</v>
      </c>
      <c r="BQ269" s="39">
        <f t="shared" si="217"/>
        <v>0</v>
      </c>
      <c r="BR269" s="39">
        <f t="shared" si="218"/>
        <v>0</v>
      </c>
      <c r="BS269" s="39">
        <f t="shared" si="219"/>
        <v>0</v>
      </c>
      <c r="BT269" s="39">
        <f t="shared" si="220"/>
        <v>0</v>
      </c>
      <c r="BU269" s="39">
        <f t="shared" si="221"/>
        <v>0</v>
      </c>
      <c r="BV269" s="39">
        <f t="shared" si="222"/>
        <v>0</v>
      </c>
      <c r="BW269" s="39">
        <f t="shared" si="223"/>
        <v>0</v>
      </c>
      <c r="BX269" s="39">
        <f t="shared" si="224"/>
        <v>0</v>
      </c>
      <c r="BY269" s="39">
        <f t="shared" si="225"/>
        <v>0</v>
      </c>
      <c r="BZ269" s="39">
        <f t="shared" si="226"/>
        <v>0</v>
      </c>
      <c r="CA269" s="39">
        <f t="shared" si="227"/>
        <v>0</v>
      </c>
      <c r="CB269" s="39">
        <f t="shared" si="228"/>
        <v>0</v>
      </c>
      <c r="CC269" s="39">
        <f t="shared" si="229"/>
        <v>0</v>
      </c>
      <c r="CD269" s="39">
        <f t="shared" si="230"/>
        <v>0</v>
      </c>
      <c r="CE269" s="39">
        <f t="shared" si="231"/>
        <v>0</v>
      </c>
      <c r="CF269" s="80">
        <f t="shared" ref="CF269:CO304" si="235">BA269*30</f>
        <v>0</v>
      </c>
      <c r="CG269" s="80">
        <f t="shared" si="235"/>
        <v>0</v>
      </c>
      <c r="CH269" s="80">
        <f t="shared" si="235"/>
        <v>0</v>
      </c>
      <c r="CI269" s="80">
        <f t="shared" si="235"/>
        <v>0</v>
      </c>
      <c r="CJ269" s="80">
        <f t="shared" si="235"/>
        <v>0</v>
      </c>
      <c r="CK269" s="80">
        <f t="shared" si="235"/>
        <v>0</v>
      </c>
      <c r="CL269" s="80">
        <f t="shared" si="235"/>
        <v>0</v>
      </c>
      <c r="CM269" s="80">
        <f t="shared" si="234"/>
        <v>0</v>
      </c>
      <c r="CN269" s="80">
        <f t="shared" si="191"/>
        <v>0</v>
      </c>
      <c r="CO269" s="80">
        <f t="shared" si="191"/>
        <v>0</v>
      </c>
      <c r="CP269" s="80">
        <f t="shared" si="191"/>
        <v>0</v>
      </c>
      <c r="CQ269" s="80">
        <f t="shared" si="191"/>
        <v>0</v>
      </c>
      <c r="CR269" s="80">
        <f t="shared" si="191"/>
        <v>0</v>
      </c>
      <c r="CS269" s="80">
        <f t="shared" si="188"/>
        <v>0</v>
      </c>
      <c r="CT269" s="80">
        <f t="shared" si="188"/>
        <v>0</v>
      </c>
      <c r="CU269" s="80">
        <f t="shared" si="188"/>
        <v>0</v>
      </c>
      <c r="CV269" s="80">
        <f t="shared" si="188"/>
        <v>0</v>
      </c>
      <c r="CW269" s="80">
        <f t="shared" si="188"/>
        <v>0</v>
      </c>
      <c r="CX269" s="80">
        <f t="shared" si="188"/>
        <v>0</v>
      </c>
      <c r="CY269" s="80">
        <f t="shared" si="193"/>
        <v>0</v>
      </c>
      <c r="CZ269" s="80">
        <f t="shared" si="193"/>
        <v>0</v>
      </c>
      <c r="DA269" s="80">
        <f t="shared" si="193"/>
        <v>0</v>
      </c>
      <c r="DB269" s="80">
        <f t="shared" si="193"/>
        <v>0</v>
      </c>
      <c r="DC269" s="80">
        <f t="shared" si="193"/>
        <v>0</v>
      </c>
      <c r="DD269" s="80">
        <f t="shared" si="193"/>
        <v>0</v>
      </c>
      <c r="DE269" s="80">
        <f t="shared" si="193"/>
        <v>0</v>
      </c>
      <c r="DF269" s="80">
        <f t="shared" si="193"/>
        <v>0</v>
      </c>
      <c r="DG269" s="80">
        <f t="shared" si="193"/>
        <v>0</v>
      </c>
      <c r="DH269" s="80">
        <f t="shared" si="233"/>
        <v>0</v>
      </c>
      <c r="DI269" s="80">
        <f t="shared" si="233"/>
        <v>0</v>
      </c>
      <c r="DJ269" s="80">
        <f t="shared" si="233"/>
        <v>0</v>
      </c>
      <c r="DK269" s="85">
        <f>VLOOKUP(CF269,'113勞保勞退單日級距表-請勿更改表內數字'!$B$4:$E$56,3,TRUE)</f>
        <v>0</v>
      </c>
      <c r="DL269" s="85">
        <f>VLOOKUP(CG269,'113勞保勞退單日級距表-請勿更改表內數字'!$B$4:$E$56,3,TRUE)</f>
        <v>0</v>
      </c>
      <c r="DM269" s="85">
        <f>VLOOKUP(CH269,'113勞保勞退單日級距表-請勿更改表內數字'!$B$4:$E$56,3,TRUE)</f>
        <v>0</v>
      </c>
      <c r="DN269" s="85">
        <f>VLOOKUP(CI269,'113勞保勞退單日級距表-請勿更改表內數字'!$B$4:$E$56,3,TRUE)</f>
        <v>0</v>
      </c>
      <c r="DO269" s="85">
        <f>VLOOKUP(CJ269,'113勞保勞退單日級距表-請勿更改表內數字'!$B$4:$E$56,3,TRUE)</f>
        <v>0</v>
      </c>
      <c r="DP269" s="85">
        <f>VLOOKUP(CK269,'113勞保勞退單日級距表-請勿更改表內數字'!$B$4:$E$56,3,TRUE)</f>
        <v>0</v>
      </c>
      <c r="DQ269" s="85">
        <f>VLOOKUP(CL269,'113勞保勞退單日級距表-請勿更改表內數字'!$B$4:$E$56,3,TRUE)</f>
        <v>0</v>
      </c>
      <c r="DR269" s="85">
        <f>VLOOKUP(CM269,'113勞保勞退單日級距表-請勿更改表內數字'!$B$4:$E$56,3,TRUE)</f>
        <v>0</v>
      </c>
      <c r="DS269" s="85">
        <f>VLOOKUP(CN269,'113勞保勞退單日級距表-請勿更改表內數字'!$B$4:$E$56,3,TRUE)</f>
        <v>0</v>
      </c>
      <c r="DT269" s="85">
        <f>VLOOKUP(CO269,'113勞保勞退單日級距表-請勿更改表內數字'!$B$4:$E$56,3,TRUE)</f>
        <v>0</v>
      </c>
      <c r="DU269" s="85">
        <f>VLOOKUP(CP269,'113勞保勞退單日級距表-請勿更改表內數字'!$B$4:$E$56,3,TRUE)</f>
        <v>0</v>
      </c>
      <c r="DV269" s="85">
        <f>VLOOKUP(CQ269,'113勞保勞退單日級距表-請勿更改表內數字'!$B$4:$E$56,3,TRUE)</f>
        <v>0</v>
      </c>
      <c r="DW269" s="85">
        <f>VLOOKUP(CR269,'113勞保勞退單日級距表-請勿更改表內數字'!$B$4:$E$56,3,TRUE)</f>
        <v>0</v>
      </c>
      <c r="DX269" s="85">
        <f>VLOOKUP(CS269,'113勞保勞退單日級距表-請勿更改表內數字'!$B$4:$E$56,3,TRUE)</f>
        <v>0</v>
      </c>
      <c r="DY269" s="85">
        <f>VLOOKUP(CT269,'113勞保勞退單日級距表-請勿更改表內數字'!$B$4:$E$56,3,TRUE)</f>
        <v>0</v>
      </c>
      <c r="DZ269" s="85">
        <f>VLOOKUP(CU269,'113勞保勞退單日級距表-請勿更改表內數字'!$B$4:$E$56,3,TRUE)</f>
        <v>0</v>
      </c>
      <c r="EA269" s="85">
        <f>VLOOKUP(CV269,'113勞保勞退單日級距表-請勿更改表內數字'!$B$4:$E$56,3,TRUE)</f>
        <v>0</v>
      </c>
      <c r="EB269" s="85">
        <f>VLOOKUP(CW269,'113勞保勞退單日級距表-請勿更改表內數字'!$B$4:$E$56,3,TRUE)</f>
        <v>0</v>
      </c>
      <c r="EC269" s="85">
        <f>VLOOKUP(CX269,'113勞保勞退單日級距表-請勿更改表內數字'!$B$4:$E$56,3,TRUE)</f>
        <v>0</v>
      </c>
      <c r="ED269" s="85">
        <f>VLOOKUP(CY269,'113勞保勞退單日級距表-請勿更改表內數字'!$B$4:$E$56,3,TRUE)</f>
        <v>0</v>
      </c>
      <c r="EE269" s="85">
        <f>VLOOKUP(CZ269,'113勞保勞退單日級距表-請勿更改表內數字'!$B$4:$E$56,3,TRUE)</f>
        <v>0</v>
      </c>
      <c r="EF269" s="85">
        <f>VLOOKUP(DA269,'113勞保勞退單日級距表-請勿更改表內數字'!$B$4:$E$56,3,TRUE)</f>
        <v>0</v>
      </c>
      <c r="EG269" s="85">
        <f>VLOOKUP(DB269,'113勞保勞退單日級距表-請勿更改表內數字'!$B$4:$E$56,3,TRUE)</f>
        <v>0</v>
      </c>
      <c r="EH269" s="85">
        <f>VLOOKUP(DC269,'113勞保勞退單日級距表-請勿更改表內數字'!$B$4:$E$56,3,TRUE)</f>
        <v>0</v>
      </c>
      <c r="EI269" s="85">
        <f>VLOOKUP(DD269,'113勞保勞退單日級距表-請勿更改表內數字'!$B$4:$E$56,3,TRUE)</f>
        <v>0</v>
      </c>
      <c r="EJ269" s="85">
        <f>VLOOKUP(DE269,'113勞保勞退單日級距表-請勿更改表內數字'!$B$4:$E$56,3,TRUE)</f>
        <v>0</v>
      </c>
      <c r="EK269" s="85">
        <f>VLOOKUP(DF269,'113勞保勞退單日級距表-請勿更改表內數字'!$B$4:$E$56,3,TRUE)</f>
        <v>0</v>
      </c>
      <c r="EL269" s="85">
        <f>VLOOKUP(DG269,'113勞保勞退單日級距表-請勿更改表內數字'!$B$4:$E$56,3,TRUE)</f>
        <v>0</v>
      </c>
      <c r="EM269" s="85">
        <f>VLOOKUP(DH269,'113勞保勞退單日級距表-請勿更改表內數字'!$B$4:$E$56,3,TRUE)</f>
        <v>0</v>
      </c>
      <c r="EN269" s="85">
        <f>VLOOKUP(DI269,'113勞保勞退單日級距表-請勿更改表內數字'!$B$4:$E$56,3,TRUE)</f>
        <v>0</v>
      </c>
      <c r="EO269" s="85">
        <f>VLOOKUP(DJ269,'113勞保勞退單日級距表-請勿更改表內數字'!$B$4:$E$56,3,TRUE)</f>
        <v>0</v>
      </c>
      <c r="EP269" s="84">
        <f>VLOOKUP(CF269,'113勞保勞退單日級距表-請勿更改表內數字'!$B$4:$E$56,4,TRUE)</f>
        <v>0</v>
      </c>
      <c r="EQ269" s="84">
        <f>VLOOKUP(CG269,'113勞保勞退單日級距表-請勿更改表內數字'!$B$4:$E$56,4,TRUE)</f>
        <v>0</v>
      </c>
      <c r="ER269" s="84">
        <f>VLOOKUP(CH269,'113勞保勞退單日級距表-請勿更改表內數字'!$B$4:$E$56,4,TRUE)</f>
        <v>0</v>
      </c>
      <c r="ES269" s="84">
        <f>VLOOKUP(CI269,'113勞保勞退單日級距表-請勿更改表內數字'!$B$4:$E$56,4,TRUE)</f>
        <v>0</v>
      </c>
      <c r="ET269" s="84">
        <f>VLOOKUP(CJ269,'113勞保勞退單日級距表-請勿更改表內數字'!$B$4:$E$56,4,TRUE)</f>
        <v>0</v>
      </c>
      <c r="EU269" s="84">
        <f>VLOOKUP(CK269,'113勞保勞退單日級距表-請勿更改表內數字'!$B$4:$E$56,4,TRUE)</f>
        <v>0</v>
      </c>
      <c r="EV269" s="84">
        <f>VLOOKUP(CL269,'113勞保勞退單日級距表-請勿更改表內數字'!$B$4:$E$56,4,TRUE)</f>
        <v>0</v>
      </c>
      <c r="EW269" s="84">
        <f>VLOOKUP(CM269,'113勞保勞退單日級距表-請勿更改表內數字'!$B$4:$E$56,4,TRUE)</f>
        <v>0</v>
      </c>
      <c r="EX269" s="84">
        <f>VLOOKUP(CN269,'113勞保勞退單日級距表-請勿更改表內數字'!$B$4:$E$56,4,TRUE)</f>
        <v>0</v>
      </c>
      <c r="EY269" s="84">
        <f>VLOOKUP(CO269,'113勞保勞退單日級距表-請勿更改表內數字'!$B$4:$E$56,4,TRUE)</f>
        <v>0</v>
      </c>
      <c r="EZ269" s="84">
        <f>VLOOKUP(CP269,'113勞保勞退單日級距表-請勿更改表內數字'!$B$4:$E$56,4,TRUE)</f>
        <v>0</v>
      </c>
      <c r="FA269" s="84">
        <f>VLOOKUP(CQ269,'113勞保勞退單日級距表-請勿更改表內數字'!$B$4:$E$56,4,TRUE)</f>
        <v>0</v>
      </c>
      <c r="FB269" s="84">
        <f>VLOOKUP(CR269,'113勞保勞退單日級距表-請勿更改表內數字'!$B$4:$E$56,4,TRUE)</f>
        <v>0</v>
      </c>
      <c r="FC269" s="84">
        <f>VLOOKUP(CS269,'113勞保勞退單日級距表-請勿更改表內數字'!$B$4:$E$56,4,TRUE)</f>
        <v>0</v>
      </c>
      <c r="FD269" s="84">
        <f>VLOOKUP(CT269,'113勞保勞退單日級距表-請勿更改表內數字'!$B$4:$E$56,4,TRUE)</f>
        <v>0</v>
      </c>
      <c r="FE269" s="84">
        <f>VLOOKUP(CU269,'113勞保勞退單日級距表-請勿更改表內數字'!$B$4:$E$56,4,TRUE)</f>
        <v>0</v>
      </c>
      <c r="FF269" s="84">
        <f>VLOOKUP(CV269,'113勞保勞退單日級距表-請勿更改表內數字'!$B$4:$E$56,4,TRUE)</f>
        <v>0</v>
      </c>
      <c r="FG269" s="84">
        <f>VLOOKUP(CW269,'113勞保勞退單日級距表-請勿更改表內數字'!$B$4:$E$56,4,TRUE)</f>
        <v>0</v>
      </c>
      <c r="FH269" s="84">
        <f>VLOOKUP(CX269,'113勞保勞退單日級距表-請勿更改表內數字'!$B$4:$E$56,4,TRUE)</f>
        <v>0</v>
      </c>
      <c r="FI269" s="84">
        <f>VLOOKUP(CY269,'113勞保勞退單日級距表-請勿更改表內數字'!$B$4:$E$56,4,TRUE)</f>
        <v>0</v>
      </c>
      <c r="FJ269" s="84">
        <f>VLOOKUP(CZ269,'113勞保勞退單日級距表-請勿更改表內數字'!$B$4:$E$56,4,TRUE)</f>
        <v>0</v>
      </c>
      <c r="FK269" s="84">
        <f>VLOOKUP(DA269,'113勞保勞退單日級距表-請勿更改表內數字'!$B$4:$E$56,4,TRUE)</f>
        <v>0</v>
      </c>
      <c r="FL269" s="84">
        <f>VLOOKUP(DB269,'113勞保勞退單日級距表-請勿更改表內數字'!$B$4:$E$56,4,TRUE)</f>
        <v>0</v>
      </c>
      <c r="FM269" s="84">
        <f>VLOOKUP(DC269,'113勞保勞退單日級距表-請勿更改表內數字'!$B$4:$E$56,4,TRUE)</f>
        <v>0</v>
      </c>
      <c r="FN269" s="84">
        <f>VLOOKUP(DD269,'113勞保勞退單日級距表-請勿更改表內數字'!$B$4:$E$56,4,TRUE)</f>
        <v>0</v>
      </c>
      <c r="FO269" s="84">
        <f>VLOOKUP(DE269,'113勞保勞退單日級距表-請勿更改表內數字'!$B$4:$E$56,4,TRUE)</f>
        <v>0</v>
      </c>
      <c r="FP269" s="84">
        <f>VLOOKUP(DF269,'113勞保勞退單日級距表-請勿更改表內數字'!$B$4:$E$56,4,TRUE)</f>
        <v>0</v>
      </c>
      <c r="FQ269" s="84">
        <f>VLOOKUP(DG269,'113勞保勞退單日級距表-請勿更改表內數字'!$B$4:$E$56,4,TRUE)</f>
        <v>0</v>
      </c>
      <c r="FR269" s="84">
        <f>VLOOKUP(DH269,'113勞保勞退單日級距表-請勿更改表內數字'!$B$4:$E$56,4,TRUE)</f>
        <v>0</v>
      </c>
      <c r="FS269" s="84">
        <f>VLOOKUP(DI269,'113勞保勞退單日級距表-請勿更改表內數字'!$B$4:$E$56,4,TRUE)</f>
        <v>0</v>
      </c>
      <c r="FT269" s="84">
        <f>VLOOKUP(DJ269,'113勞保勞退單日級距表-請勿更改表內數字'!$B$4:$E$56,4,TRUE)</f>
        <v>0</v>
      </c>
      <c r="FU269" s="83">
        <f>VLOOKUP(CF269,'113勞保勞退單日級距表-請勿更改表內數字'!$B$4:$I$56,8,TRUE)</f>
        <v>0</v>
      </c>
      <c r="FV269" s="83">
        <f>VLOOKUP(CG269,'113勞保勞退單日級距表-請勿更改表內數字'!$B$4:$I$56,8,TRUE)</f>
        <v>0</v>
      </c>
      <c r="FW269" s="83">
        <f>VLOOKUP(CH269,'113勞保勞退單日級距表-請勿更改表內數字'!$B$4:$I$56,8,TRUE)</f>
        <v>0</v>
      </c>
      <c r="FX269" s="83">
        <f>VLOOKUP(CI269,'113勞保勞退單日級距表-請勿更改表內數字'!$B$4:$I$56,8,TRUE)</f>
        <v>0</v>
      </c>
      <c r="FY269" s="83">
        <f>VLOOKUP(CJ269,'113勞保勞退單日級距表-請勿更改表內數字'!$B$4:$I$56,8,TRUE)</f>
        <v>0</v>
      </c>
      <c r="FZ269" s="83">
        <f>VLOOKUP(CK269,'113勞保勞退單日級距表-請勿更改表內數字'!$B$4:$I$56,8,TRUE)</f>
        <v>0</v>
      </c>
      <c r="GA269" s="83">
        <f>VLOOKUP(CL269,'113勞保勞退單日級距表-請勿更改表內數字'!$B$4:$I$56,8,TRUE)</f>
        <v>0</v>
      </c>
      <c r="GB269" s="83">
        <f>VLOOKUP(CM269,'113勞保勞退單日級距表-請勿更改表內數字'!$B$4:$I$56,8,TRUE)</f>
        <v>0</v>
      </c>
      <c r="GC269" s="83">
        <f>VLOOKUP(CN269,'113勞保勞退單日級距表-請勿更改表內數字'!$B$4:$I$56,8,TRUE)</f>
        <v>0</v>
      </c>
      <c r="GD269" s="83">
        <f>VLOOKUP(CO269,'113勞保勞退單日級距表-請勿更改表內數字'!$B$4:$I$56,8,TRUE)</f>
        <v>0</v>
      </c>
      <c r="GE269" s="83">
        <f>VLOOKUP(CP269,'113勞保勞退單日級距表-請勿更改表內數字'!$B$4:$I$56,8,TRUE)</f>
        <v>0</v>
      </c>
      <c r="GF269" s="83">
        <f>VLOOKUP(CQ269,'113勞保勞退單日級距表-請勿更改表內數字'!$B$4:$I$56,8,TRUE)</f>
        <v>0</v>
      </c>
      <c r="GG269" s="83">
        <f>VLOOKUP(CR269,'113勞保勞退單日級距表-請勿更改表內數字'!$B$4:$I$56,8,TRUE)</f>
        <v>0</v>
      </c>
      <c r="GH269" s="83">
        <f>VLOOKUP(CS269,'113勞保勞退單日級距表-請勿更改表內數字'!$B$4:$I$56,8,TRUE)</f>
        <v>0</v>
      </c>
      <c r="GI269" s="83">
        <f>VLOOKUP(CT269,'113勞保勞退單日級距表-請勿更改表內數字'!$B$4:$I$56,8,TRUE)</f>
        <v>0</v>
      </c>
      <c r="GJ269" s="83">
        <f>VLOOKUP(CU269,'113勞保勞退單日級距表-請勿更改表內數字'!$B$4:$I$56,8,TRUE)</f>
        <v>0</v>
      </c>
      <c r="GK269" s="83">
        <f>VLOOKUP(CV269,'113勞保勞退單日級距表-請勿更改表內數字'!$B$4:$I$56,8,TRUE)</f>
        <v>0</v>
      </c>
      <c r="GL269" s="83">
        <f>VLOOKUP(CW269,'113勞保勞退單日級距表-請勿更改表內數字'!$B$4:$I$56,8,TRUE)</f>
        <v>0</v>
      </c>
      <c r="GM269" s="83">
        <f>VLOOKUP(CX269,'113勞保勞退單日級距表-請勿更改表內數字'!$B$4:$I$56,8,TRUE)</f>
        <v>0</v>
      </c>
      <c r="GN269" s="83">
        <f>VLOOKUP(CY269,'113勞保勞退單日級距表-請勿更改表內數字'!$B$4:$I$56,8,TRUE)</f>
        <v>0</v>
      </c>
      <c r="GO269" s="83">
        <f>VLOOKUP(CZ269,'113勞保勞退單日級距表-請勿更改表內數字'!$B$4:$I$56,8,TRUE)</f>
        <v>0</v>
      </c>
      <c r="GP269" s="83">
        <f>VLOOKUP(DA269,'113勞保勞退單日級距表-請勿更改表內數字'!$B$4:$I$56,8,TRUE)</f>
        <v>0</v>
      </c>
      <c r="GQ269" s="83">
        <f>VLOOKUP(DB269,'113勞保勞退單日級距表-請勿更改表內數字'!$B$4:$I$56,8,TRUE)</f>
        <v>0</v>
      </c>
      <c r="GR269" s="83">
        <f>VLOOKUP(DC269,'113勞保勞退單日級距表-請勿更改表內數字'!$B$4:$I$56,8,TRUE)</f>
        <v>0</v>
      </c>
      <c r="GS269" s="83">
        <f>VLOOKUP(DD269,'113勞保勞退單日級距表-請勿更改表內數字'!$B$4:$I$56,8,TRUE)</f>
        <v>0</v>
      </c>
      <c r="GT269" s="83">
        <f>VLOOKUP(DE269,'113勞保勞退單日級距表-請勿更改表內數字'!$B$4:$I$56,8,TRUE)</f>
        <v>0</v>
      </c>
      <c r="GU269" s="83">
        <f>VLOOKUP(DF269,'113勞保勞退單日級距表-請勿更改表內數字'!$B$4:$I$56,8,TRUE)</f>
        <v>0</v>
      </c>
      <c r="GV269" s="83">
        <f>VLOOKUP(DG269,'113勞保勞退單日級距表-請勿更改表內數字'!$B$4:$I$56,8,TRUE)</f>
        <v>0</v>
      </c>
      <c r="GW269" s="83">
        <f>VLOOKUP(DH269,'113勞保勞退單日級距表-請勿更改表內數字'!$B$4:$I$56,8,TRUE)</f>
        <v>0</v>
      </c>
      <c r="GX269" s="83">
        <f>VLOOKUP(DI269,'113勞保勞退單日級距表-請勿更改表內數字'!$B$4:$I$56,8,TRUE)</f>
        <v>0</v>
      </c>
      <c r="GY269" s="83">
        <f>VLOOKUP(DJ269,'113勞保勞退單日級距表-請勿更改表內數字'!$B$4:$I$56,8,TRUE)</f>
        <v>0</v>
      </c>
    </row>
    <row r="270" spans="3:207"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P270" s="219">
        <f t="shared" si="194"/>
        <v>0</v>
      </c>
      <c r="AQ270" s="43">
        <f t="shared" si="195"/>
        <v>0</v>
      </c>
      <c r="AR270" s="43">
        <f t="shared" si="196"/>
        <v>0</v>
      </c>
      <c r="AS270" s="209">
        <f t="shared" si="232"/>
        <v>0</v>
      </c>
      <c r="AT270" s="201">
        <f>VLOOKUP(AS270,'113勞保勞退單日級距表-請勿更改表內數字'!$B$4:$E$56,3,TRUE)*AP270</f>
        <v>0</v>
      </c>
      <c r="AU270" s="201">
        <f>VLOOKUP(AS270,'113勞保勞退單日級距表-請勿更改表內數字'!$B$4:$I$56,7,TRUE)</f>
        <v>0</v>
      </c>
      <c r="AV270" s="201">
        <f>VLOOKUP(AS270,'113勞保勞退單日級距表-請勿更改表內數字'!$B$4:$E$56,4,TRUE)*AP270</f>
        <v>0</v>
      </c>
      <c r="AW270" s="51">
        <f t="shared" si="197"/>
        <v>0</v>
      </c>
      <c r="AX270" s="50">
        <f t="shared" si="198"/>
        <v>0</v>
      </c>
      <c r="AY270" s="50">
        <f t="shared" si="199"/>
        <v>0</v>
      </c>
      <c r="AZ270" s="50">
        <f t="shared" si="200"/>
        <v>0</v>
      </c>
      <c r="BA270" s="39">
        <f t="shared" si="201"/>
        <v>0</v>
      </c>
      <c r="BB270" s="39">
        <f t="shared" si="202"/>
        <v>0</v>
      </c>
      <c r="BC270" s="39">
        <f t="shared" si="203"/>
        <v>0</v>
      </c>
      <c r="BD270" s="39">
        <f t="shared" si="204"/>
        <v>0</v>
      </c>
      <c r="BE270" s="39">
        <f t="shared" si="205"/>
        <v>0</v>
      </c>
      <c r="BF270" s="39">
        <f t="shared" si="206"/>
        <v>0</v>
      </c>
      <c r="BG270" s="39">
        <f t="shared" si="207"/>
        <v>0</v>
      </c>
      <c r="BH270" s="39">
        <f t="shared" si="208"/>
        <v>0</v>
      </c>
      <c r="BI270" s="39">
        <f t="shared" si="209"/>
        <v>0</v>
      </c>
      <c r="BJ270" s="39">
        <f t="shared" si="210"/>
        <v>0</v>
      </c>
      <c r="BK270" s="39">
        <f t="shared" si="211"/>
        <v>0</v>
      </c>
      <c r="BL270" s="39">
        <f t="shared" si="212"/>
        <v>0</v>
      </c>
      <c r="BM270" s="39">
        <f t="shared" si="213"/>
        <v>0</v>
      </c>
      <c r="BN270" s="39">
        <f t="shared" si="214"/>
        <v>0</v>
      </c>
      <c r="BO270" s="39">
        <f t="shared" si="215"/>
        <v>0</v>
      </c>
      <c r="BP270" s="39">
        <f t="shared" si="216"/>
        <v>0</v>
      </c>
      <c r="BQ270" s="39">
        <f t="shared" si="217"/>
        <v>0</v>
      </c>
      <c r="BR270" s="39">
        <f t="shared" si="218"/>
        <v>0</v>
      </c>
      <c r="BS270" s="39">
        <f t="shared" si="219"/>
        <v>0</v>
      </c>
      <c r="BT270" s="39">
        <f t="shared" si="220"/>
        <v>0</v>
      </c>
      <c r="BU270" s="39">
        <f t="shared" si="221"/>
        <v>0</v>
      </c>
      <c r="BV270" s="39">
        <f t="shared" si="222"/>
        <v>0</v>
      </c>
      <c r="BW270" s="39">
        <f t="shared" si="223"/>
        <v>0</v>
      </c>
      <c r="BX270" s="39">
        <f t="shared" si="224"/>
        <v>0</v>
      </c>
      <c r="BY270" s="39">
        <f t="shared" si="225"/>
        <v>0</v>
      </c>
      <c r="BZ270" s="39">
        <f t="shared" si="226"/>
        <v>0</v>
      </c>
      <c r="CA270" s="39">
        <f t="shared" si="227"/>
        <v>0</v>
      </c>
      <c r="CB270" s="39">
        <f t="shared" si="228"/>
        <v>0</v>
      </c>
      <c r="CC270" s="39">
        <f t="shared" si="229"/>
        <v>0</v>
      </c>
      <c r="CD270" s="39">
        <f t="shared" si="230"/>
        <v>0</v>
      </c>
      <c r="CE270" s="39">
        <f t="shared" si="231"/>
        <v>0</v>
      </c>
      <c r="CF270" s="80">
        <f t="shared" si="235"/>
        <v>0</v>
      </c>
      <c r="CG270" s="80">
        <f t="shared" si="235"/>
        <v>0</v>
      </c>
      <c r="CH270" s="80">
        <f t="shared" si="235"/>
        <v>0</v>
      </c>
      <c r="CI270" s="80">
        <f t="shared" si="235"/>
        <v>0</v>
      </c>
      <c r="CJ270" s="80">
        <f t="shared" si="235"/>
        <v>0</v>
      </c>
      <c r="CK270" s="80">
        <f t="shared" si="235"/>
        <v>0</v>
      </c>
      <c r="CL270" s="80">
        <f t="shared" si="235"/>
        <v>0</v>
      </c>
      <c r="CM270" s="80">
        <f t="shared" si="234"/>
        <v>0</v>
      </c>
      <c r="CN270" s="80">
        <f t="shared" si="191"/>
        <v>0</v>
      </c>
      <c r="CO270" s="80">
        <f t="shared" si="191"/>
        <v>0</v>
      </c>
      <c r="CP270" s="80">
        <f t="shared" si="191"/>
        <v>0</v>
      </c>
      <c r="CQ270" s="80">
        <f t="shared" si="191"/>
        <v>0</v>
      </c>
      <c r="CR270" s="80">
        <f t="shared" si="191"/>
        <v>0</v>
      </c>
      <c r="CS270" s="80">
        <f t="shared" si="188"/>
        <v>0</v>
      </c>
      <c r="CT270" s="80">
        <f t="shared" si="188"/>
        <v>0</v>
      </c>
      <c r="CU270" s="80">
        <f t="shared" si="188"/>
        <v>0</v>
      </c>
      <c r="CV270" s="80">
        <f t="shared" si="188"/>
        <v>0</v>
      </c>
      <c r="CW270" s="80">
        <f t="shared" si="188"/>
        <v>0</v>
      </c>
      <c r="CX270" s="80">
        <f t="shared" si="188"/>
        <v>0</v>
      </c>
      <c r="CY270" s="80">
        <f t="shared" si="193"/>
        <v>0</v>
      </c>
      <c r="CZ270" s="80">
        <f t="shared" si="193"/>
        <v>0</v>
      </c>
      <c r="DA270" s="80">
        <f t="shared" si="193"/>
        <v>0</v>
      </c>
      <c r="DB270" s="80">
        <f t="shared" si="193"/>
        <v>0</v>
      </c>
      <c r="DC270" s="80">
        <f t="shared" si="193"/>
        <v>0</v>
      </c>
      <c r="DD270" s="80">
        <f t="shared" si="193"/>
        <v>0</v>
      </c>
      <c r="DE270" s="80">
        <f t="shared" si="193"/>
        <v>0</v>
      </c>
      <c r="DF270" s="80">
        <f t="shared" si="193"/>
        <v>0</v>
      </c>
      <c r="DG270" s="80">
        <f t="shared" si="193"/>
        <v>0</v>
      </c>
      <c r="DH270" s="80">
        <f t="shared" si="233"/>
        <v>0</v>
      </c>
      <c r="DI270" s="80">
        <f t="shared" si="233"/>
        <v>0</v>
      </c>
      <c r="DJ270" s="80">
        <f t="shared" si="233"/>
        <v>0</v>
      </c>
      <c r="DK270" s="85">
        <f>VLOOKUP(CF270,'113勞保勞退單日級距表-請勿更改表內數字'!$B$4:$E$56,3,TRUE)</f>
        <v>0</v>
      </c>
      <c r="DL270" s="85">
        <f>VLOOKUP(CG270,'113勞保勞退單日級距表-請勿更改表內數字'!$B$4:$E$56,3,TRUE)</f>
        <v>0</v>
      </c>
      <c r="DM270" s="85">
        <f>VLOOKUP(CH270,'113勞保勞退單日級距表-請勿更改表內數字'!$B$4:$E$56,3,TRUE)</f>
        <v>0</v>
      </c>
      <c r="DN270" s="85">
        <f>VLOOKUP(CI270,'113勞保勞退單日級距表-請勿更改表內數字'!$B$4:$E$56,3,TRUE)</f>
        <v>0</v>
      </c>
      <c r="DO270" s="85">
        <f>VLOOKUP(CJ270,'113勞保勞退單日級距表-請勿更改表內數字'!$B$4:$E$56,3,TRUE)</f>
        <v>0</v>
      </c>
      <c r="DP270" s="85">
        <f>VLOOKUP(CK270,'113勞保勞退單日級距表-請勿更改表內數字'!$B$4:$E$56,3,TRUE)</f>
        <v>0</v>
      </c>
      <c r="DQ270" s="85">
        <f>VLOOKUP(CL270,'113勞保勞退單日級距表-請勿更改表內數字'!$B$4:$E$56,3,TRUE)</f>
        <v>0</v>
      </c>
      <c r="DR270" s="85">
        <f>VLOOKUP(CM270,'113勞保勞退單日級距表-請勿更改表內數字'!$B$4:$E$56,3,TRUE)</f>
        <v>0</v>
      </c>
      <c r="DS270" s="85">
        <f>VLOOKUP(CN270,'113勞保勞退單日級距表-請勿更改表內數字'!$B$4:$E$56,3,TRUE)</f>
        <v>0</v>
      </c>
      <c r="DT270" s="85">
        <f>VLOOKUP(CO270,'113勞保勞退單日級距表-請勿更改表內數字'!$B$4:$E$56,3,TRUE)</f>
        <v>0</v>
      </c>
      <c r="DU270" s="85">
        <f>VLOOKUP(CP270,'113勞保勞退單日級距表-請勿更改表內數字'!$B$4:$E$56,3,TRUE)</f>
        <v>0</v>
      </c>
      <c r="DV270" s="85">
        <f>VLOOKUP(CQ270,'113勞保勞退單日級距表-請勿更改表內數字'!$B$4:$E$56,3,TRUE)</f>
        <v>0</v>
      </c>
      <c r="DW270" s="85">
        <f>VLOOKUP(CR270,'113勞保勞退單日級距表-請勿更改表內數字'!$B$4:$E$56,3,TRUE)</f>
        <v>0</v>
      </c>
      <c r="DX270" s="85">
        <f>VLOOKUP(CS270,'113勞保勞退單日級距表-請勿更改表內數字'!$B$4:$E$56,3,TRUE)</f>
        <v>0</v>
      </c>
      <c r="DY270" s="85">
        <f>VLOOKUP(CT270,'113勞保勞退單日級距表-請勿更改表內數字'!$B$4:$E$56,3,TRUE)</f>
        <v>0</v>
      </c>
      <c r="DZ270" s="85">
        <f>VLOOKUP(CU270,'113勞保勞退單日級距表-請勿更改表內數字'!$B$4:$E$56,3,TRUE)</f>
        <v>0</v>
      </c>
      <c r="EA270" s="85">
        <f>VLOOKUP(CV270,'113勞保勞退單日級距表-請勿更改表內數字'!$B$4:$E$56,3,TRUE)</f>
        <v>0</v>
      </c>
      <c r="EB270" s="85">
        <f>VLOOKUP(CW270,'113勞保勞退單日級距表-請勿更改表內數字'!$B$4:$E$56,3,TRUE)</f>
        <v>0</v>
      </c>
      <c r="EC270" s="85">
        <f>VLOOKUP(CX270,'113勞保勞退單日級距表-請勿更改表內數字'!$B$4:$E$56,3,TRUE)</f>
        <v>0</v>
      </c>
      <c r="ED270" s="85">
        <f>VLOOKUP(CY270,'113勞保勞退單日級距表-請勿更改表內數字'!$B$4:$E$56,3,TRUE)</f>
        <v>0</v>
      </c>
      <c r="EE270" s="85">
        <f>VLOOKUP(CZ270,'113勞保勞退單日級距表-請勿更改表內數字'!$B$4:$E$56,3,TRUE)</f>
        <v>0</v>
      </c>
      <c r="EF270" s="85">
        <f>VLOOKUP(DA270,'113勞保勞退單日級距表-請勿更改表內數字'!$B$4:$E$56,3,TRUE)</f>
        <v>0</v>
      </c>
      <c r="EG270" s="85">
        <f>VLOOKUP(DB270,'113勞保勞退單日級距表-請勿更改表內數字'!$B$4:$E$56,3,TRUE)</f>
        <v>0</v>
      </c>
      <c r="EH270" s="85">
        <f>VLOOKUP(DC270,'113勞保勞退單日級距表-請勿更改表內數字'!$B$4:$E$56,3,TRUE)</f>
        <v>0</v>
      </c>
      <c r="EI270" s="85">
        <f>VLOOKUP(DD270,'113勞保勞退單日級距表-請勿更改表內數字'!$B$4:$E$56,3,TRUE)</f>
        <v>0</v>
      </c>
      <c r="EJ270" s="85">
        <f>VLOOKUP(DE270,'113勞保勞退單日級距表-請勿更改表內數字'!$B$4:$E$56,3,TRUE)</f>
        <v>0</v>
      </c>
      <c r="EK270" s="85">
        <f>VLOOKUP(DF270,'113勞保勞退單日級距表-請勿更改表內數字'!$B$4:$E$56,3,TRUE)</f>
        <v>0</v>
      </c>
      <c r="EL270" s="85">
        <f>VLOOKUP(DG270,'113勞保勞退單日級距表-請勿更改表內數字'!$B$4:$E$56,3,TRUE)</f>
        <v>0</v>
      </c>
      <c r="EM270" s="85">
        <f>VLOOKUP(DH270,'113勞保勞退單日級距表-請勿更改表內數字'!$B$4:$E$56,3,TRUE)</f>
        <v>0</v>
      </c>
      <c r="EN270" s="85">
        <f>VLOOKUP(DI270,'113勞保勞退單日級距表-請勿更改表內數字'!$B$4:$E$56,3,TRUE)</f>
        <v>0</v>
      </c>
      <c r="EO270" s="85">
        <f>VLOOKUP(DJ270,'113勞保勞退單日級距表-請勿更改表內數字'!$B$4:$E$56,3,TRUE)</f>
        <v>0</v>
      </c>
      <c r="EP270" s="84">
        <f>VLOOKUP(CF270,'113勞保勞退單日級距表-請勿更改表內數字'!$B$4:$E$56,4,TRUE)</f>
        <v>0</v>
      </c>
      <c r="EQ270" s="84">
        <f>VLOOKUP(CG270,'113勞保勞退單日級距表-請勿更改表內數字'!$B$4:$E$56,4,TRUE)</f>
        <v>0</v>
      </c>
      <c r="ER270" s="84">
        <f>VLOOKUP(CH270,'113勞保勞退單日級距表-請勿更改表內數字'!$B$4:$E$56,4,TRUE)</f>
        <v>0</v>
      </c>
      <c r="ES270" s="84">
        <f>VLOOKUP(CI270,'113勞保勞退單日級距表-請勿更改表內數字'!$B$4:$E$56,4,TRUE)</f>
        <v>0</v>
      </c>
      <c r="ET270" s="84">
        <f>VLOOKUP(CJ270,'113勞保勞退單日級距表-請勿更改表內數字'!$B$4:$E$56,4,TRUE)</f>
        <v>0</v>
      </c>
      <c r="EU270" s="84">
        <f>VLOOKUP(CK270,'113勞保勞退單日級距表-請勿更改表內數字'!$B$4:$E$56,4,TRUE)</f>
        <v>0</v>
      </c>
      <c r="EV270" s="84">
        <f>VLOOKUP(CL270,'113勞保勞退單日級距表-請勿更改表內數字'!$B$4:$E$56,4,TRUE)</f>
        <v>0</v>
      </c>
      <c r="EW270" s="84">
        <f>VLOOKUP(CM270,'113勞保勞退單日級距表-請勿更改表內數字'!$B$4:$E$56,4,TRUE)</f>
        <v>0</v>
      </c>
      <c r="EX270" s="84">
        <f>VLOOKUP(CN270,'113勞保勞退單日級距表-請勿更改表內數字'!$B$4:$E$56,4,TRUE)</f>
        <v>0</v>
      </c>
      <c r="EY270" s="84">
        <f>VLOOKUP(CO270,'113勞保勞退單日級距表-請勿更改表內數字'!$B$4:$E$56,4,TRUE)</f>
        <v>0</v>
      </c>
      <c r="EZ270" s="84">
        <f>VLOOKUP(CP270,'113勞保勞退單日級距表-請勿更改表內數字'!$B$4:$E$56,4,TRUE)</f>
        <v>0</v>
      </c>
      <c r="FA270" s="84">
        <f>VLOOKUP(CQ270,'113勞保勞退單日級距表-請勿更改表內數字'!$B$4:$E$56,4,TRUE)</f>
        <v>0</v>
      </c>
      <c r="FB270" s="84">
        <f>VLOOKUP(CR270,'113勞保勞退單日級距表-請勿更改表內數字'!$B$4:$E$56,4,TRUE)</f>
        <v>0</v>
      </c>
      <c r="FC270" s="84">
        <f>VLOOKUP(CS270,'113勞保勞退單日級距表-請勿更改表內數字'!$B$4:$E$56,4,TRUE)</f>
        <v>0</v>
      </c>
      <c r="FD270" s="84">
        <f>VLOOKUP(CT270,'113勞保勞退單日級距表-請勿更改表內數字'!$B$4:$E$56,4,TRUE)</f>
        <v>0</v>
      </c>
      <c r="FE270" s="84">
        <f>VLOOKUP(CU270,'113勞保勞退單日級距表-請勿更改表內數字'!$B$4:$E$56,4,TRUE)</f>
        <v>0</v>
      </c>
      <c r="FF270" s="84">
        <f>VLOOKUP(CV270,'113勞保勞退單日級距表-請勿更改表內數字'!$B$4:$E$56,4,TRUE)</f>
        <v>0</v>
      </c>
      <c r="FG270" s="84">
        <f>VLOOKUP(CW270,'113勞保勞退單日級距表-請勿更改表內數字'!$B$4:$E$56,4,TRUE)</f>
        <v>0</v>
      </c>
      <c r="FH270" s="84">
        <f>VLOOKUP(CX270,'113勞保勞退單日級距表-請勿更改表內數字'!$B$4:$E$56,4,TRUE)</f>
        <v>0</v>
      </c>
      <c r="FI270" s="84">
        <f>VLOOKUP(CY270,'113勞保勞退單日級距表-請勿更改表內數字'!$B$4:$E$56,4,TRUE)</f>
        <v>0</v>
      </c>
      <c r="FJ270" s="84">
        <f>VLOOKUP(CZ270,'113勞保勞退單日級距表-請勿更改表內數字'!$B$4:$E$56,4,TRUE)</f>
        <v>0</v>
      </c>
      <c r="FK270" s="84">
        <f>VLOOKUP(DA270,'113勞保勞退單日級距表-請勿更改表內數字'!$B$4:$E$56,4,TRUE)</f>
        <v>0</v>
      </c>
      <c r="FL270" s="84">
        <f>VLOOKUP(DB270,'113勞保勞退單日級距表-請勿更改表內數字'!$B$4:$E$56,4,TRUE)</f>
        <v>0</v>
      </c>
      <c r="FM270" s="84">
        <f>VLOOKUP(DC270,'113勞保勞退單日級距表-請勿更改表內數字'!$B$4:$E$56,4,TRUE)</f>
        <v>0</v>
      </c>
      <c r="FN270" s="84">
        <f>VLOOKUP(DD270,'113勞保勞退單日級距表-請勿更改表內數字'!$B$4:$E$56,4,TRUE)</f>
        <v>0</v>
      </c>
      <c r="FO270" s="84">
        <f>VLOOKUP(DE270,'113勞保勞退單日級距表-請勿更改表內數字'!$B$4:$E$56,4,TRUE)</f>
        <v>0</v>
      </c>
      <c r="FP270" s="84">
        <f>VLOOKUP(DF270,'113勞保勞退單日級距表-請勿更改表內數字'!$B$4:$E$56,4,TRUE)</f>
        <v>0</v>
      </c>
      <c r="FQ270" s="84">
        <f>VLOOKUP(DG270,'113勞保勞退單日級距表-請勿更改表內數字'!$B$4:$E$56,4,TRUE)</f>
        <v>0</v>
      </c>
      <c r="FR270" s="84">
        <f>VLOOKUP(DH270,'113勞保勞退單日級距表-請勿更改表內數字'!$B$4:$E$56,4,TRUE)</f>
        <v>0</v>
      </c>
      <c r="FS270" s="84">
        <f>VLOOKUP(DI270,'113勞保勞退單日級距表-請勿更改表內數字'!$B$4:$E$56,4,TRUE)</f>
        <v>0</v>
      </c>
      <c r="FT270" s="84">
        <f>VLOOKUP(DJ270,'113勞保勞退單日級距表-請勿更改表內數字'!$B$4:$E$56,4,TRUE)</f>
        <v>0</v>
      </c>
      <c r="FU270" s="83">
        <f>VLOOKUP(CF270,'113勞保勞退單日級距表-請勿更改表內數字'!$B$4:$I$56,8,TRUE)</f>
        <v>0</v>
      </c>
      <c r="FV270" s="83">
        <f>VLOOKUP(CG270,'113勞保勞退單日級距表-請勿更改表內數字'!$B$4:$I$56,8,TRUE)</f>
        <v>0</v>
      </c>
      <c r="FW270" s="83">
        <f>VLOOKUP(CH270,'113勞保勞退單日級距表-請勿更改表內數字'!$B$4:$I$56,8,TRUE)</f>
        <v>0</v>
      </c>
      <c r="FX270" s="83">
        <f>VLOOKUP(CI270,'113勞保勞退單日級距表-請勿更改表內數字'!$B$4:$I$56,8,TRUE)</f>
        <v>0</v>
      </c>
      <c r="FY270" s="83">
        <f>VLOOKUP(CJ270,'113勞保勞退單日級距表-請勿更改表內數字'!$B$4:$I$56,8,TRUE)</f>
        <v>0</v>
      </c>
      <c r="FZ270" s="83">
        <f>VLOOKUP(CK270,'113勞保勞退單日級距表-請勿更改表內數字'!$B$4:$I$56,8,TRUE)</f>
        <v>0</v>
      </c>
      <c r="GA270" s="83">
        <f>VLOOKUP(CL270,'113勞保勞退單日級距表-請勿更改表內數字'!$B$4:$I$56,8,TRUE)</f>
        <v>0</v>
      </c>
      <c r="GB270" s="83">
        <f>VLOOKUP(CM270,'113勞保勞退單日級距表-請勿更改表內數字'!$B$4:$I$56,8,TRUE)</f>
        <v>0</v>
      </c>
      <c r="GC270" s="83">
        <f>VLOOKUP(CN270,'113勞保勞退單日級距表-請勿更改表內數字'!$B$4:$I$56,8,TRUE)</f>
        <v>0</v>
      </c>
      <c r="GD270" s="83">
        <f>VLOOKUP(CO270,'113勞保勞退單日級距表-請勿更改表內數字'!$B$4:$I$56,8,TRUE)</f>
        <v>0</v>
      </c>
      <c r="GE270" s="83">
        <f>VLOOKUP(CP270,'113勞保勞退單日級距表-請勿更改表內數字'!$B$4:$I$56,8,TRUE)</f>
        <v>0</v>
      </c>
      <c r="GF270" s="83">
        <f>VLOOKUP(CQ270,'113勞保勞退單日級距表-請勿更改表內數字'!$B$4:$I$56,8,TRUE)</f>
        <v>0</v>
      </c>
      <c r="GG270" s="83">
        <f>VLOOKUP(CR270,'113勞保勞退單日級距表-請勿更改表內數字'!$B$4:$I$56,8,TRUE)</f>
        <v>0</v>
      </c>
      <c r="GH270" s="83">
        <f>VLOOKUP(CS270,'113勞保勞退單日級距表-請勿更改表內數字'!$B$4:$I$56,8,TRUE)</f>
        <v>0</v>
      </c>
      <c r="GI270" s="83">
        <f>VLOOKUP(CT270,'113勞保勞退單日級距表-請勿更改表內數字'!$B$4:$I$56,8,TRUE)</f>
        <v>0</v>
      </c>
      <c r="GJ270" s="83">
        <f>VLOOKUP(CU270,'113勞保勞退單日級距表-請勿更改表內數字'!$B$4:$I$56,8,TRUE)</f>
        <v>0</v>
      </c>
      <c r="GK270" s="83">
        <f>VLOOKUP(CV270,'113勞保勞退單日級距表-請勿更改表內數字'!$B$4:$I$56,8,TRUE)</f>
        <v>0</v>
      </c>
      <c r="GL270" s="83">
        <f>VLOOKUP(CW270,'113勞保勞退單日級距表-請勿更改表內數字'!$B$4:$I$56,8,TRUE)</f>
        <v>0</v>
      </c>
      <c r="GM270" s="83">
        <f>VLOOKUP(CX270,'113勞保勞退單日級距表-請勿更改表內數字'!$B$4:$I$56,8,TRUE)</f>
        <v>0</v>
      </c>
      <c r="GN270" s="83">
        <f>VLOOKUP(CY270,'113勞保勞退單日級距表-請勿更改表內數字'!$B$4:$I$56,8,TRUE)</f>
        <v>0</v>
      </c>
      <c r="GO270" s="83">
        <f>VLOOKUP(CZ270,'113勞保勞退單日級距表-請勿更改表內數字'!$B$4:$I$56,8,TRUE)</f>
        <v>0</v>
      </c>
      <c r="GP270" s="83">
        <f>VLOOKUP(DA270,'113勞保勞退單日級距表-請勿更改表內數字'!$B$4:$I$56,8,TRUE)</f>
        <v>0</v>
      </c>
      <c r="GQ270" s="83">
        <f>VLOOKUP(DB270,'113勞保勞退單日級距表-請勿更改表內數字'!$B$4:$I$56,8,TRUE)</f>
        <v>0</v>
      </c>
      <c r="GR270" s="83">
        <f>VLOOKUP(DC270,'113勞保勞退單日級距表-請勿更改表內數字'!$B$4:$I$56,8,TRUE)</f>
        <v>0</v>
      </c>
      <c r="GS270" s="83">
        <f>VLOOKUP(DD270,'113勞保勞退單日級距表-請勿更改表內數字'!$B$4:$I$56,8,TRUE)</f>
        <v>0</v>
      </c>
      <c r="GT270" s="83">
        <f>VLOOKUP(DE270,'113勞保勞退單日級距表-請勿更改表內數字'!$B$4:$I$56,8,TRUE)</f>
        <v>0</v>
      </c>
      <c r="GU270" s="83">
        <f>VLOOKUP(DF270,'113勞保勞退單日級距表-請勿更改表內數字'!$B$4:$I$56,8,TRUE)</f>
        <v>0</v>
      </c>
      <c r="GV270" s="83">
        <f>VLOOKUP(DG270,'113勞保勞退單日級距表-請勿更改表內數字'!$B$4:$I$56,8,TRUE)</f>
        <v>0</v>
      </c>
      <c r="GW270" s="83">
        <f>VLOOKUP(DH270,'113勞保勞退單日級距表-請勿更改表內數字'!$B$4:$I$56,8,TRUE)</f>
        <v>0</v>
      </c>
      <c r="GX270" s="83">
        <f>VLOOKUP(DI270,'113勞保勞退單日級距表-請勿更改表內數字'!$B$4:$I$56,8,TRUE)</f>
        <v>0</v>
      </c>
      <c r="GY270" s="83">
        <f>VLOOKUP(DJ270,'113勞保勞退單日級距表-請勿更改表內數字'!$B$4:$I$56,8,TRUE)</f>
        <v>0</v>
      </c>
    </row>
    <row r="271" spans="3:207"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P271" s="219">
        <f t="shared" si="194"/>
        <v>0</v>
      </c>
      <c r="AQ271" s="43">
        <f t="shared" si="195"/>
        <v>0</v>
      </c>
      <c r="AR271" s="43">
        <f t="shared" si="196"/>
        <v>0</v>
      </c>
      <c r="AS271" s="209">
        <f t="shared" si="232"/>
        <v>0</v>
      </c>
      <c r="AT271" s="201">
        <f>VLOOKUP(AS271,'113勞保勞退單日級距表-請勿更改表內數字'!$B$4:$E$56,3,TRUE)*AP271</f>
        <v>0</v>
      </c>
      <c r="AU271" s="201">
        <f>VLOOKUP(AS271,'113勞保勞退單日級距表-請勿更改表內數字'!$B$4:$I$56,7,TRUE)</f>
        <v>0</v>
      </c>
      <c r="AV271" s="201">
        <f>VLOOKUP(AS271,'113勞保勞退單日級距表-請勿更改表內數字'!$B$4:$E$56,4,TRUE)*AP271</f>
        <v>0</v>
      </c>
      <c r="AW271" s="51">
        <f t="shared" si="197"/>
        <v>0</v>
      </c>
      <c r="AX271" s="50">
        <f t="shared" si="198"/>
        <v>0</v>
      </c>
      <c r="AY271" s="50">
        <f t="shared" si="199"/>
        <v>0</v>
      </c>
      <c r="AZ271" s="50">
        <f t="shared" si="200"/>
        <v>0</v>
      </c>
      <c r="BA271" s="39">
        <f t="shared" si="201"/>
        <v>0</v>
      </c>
      <c r="BB271" s="39">
        <f t="shared" si="202"/>
        <v>0</v>
      </c>
      <c r="BC271" s="39">
        <f t="shared" si="203"/>
        <v>0</v>
      </c>
      <c r="BD271" s="39">
        <f t="shared" si="204"/>
        <v>0</v>
      </c>
      <c r="BE271" s="39">
        <f t="shared" si="205"/>
        <v>0</v>
      </c>
      <c r="BF271" s="39">
        <f t="shared" si="206"/>
        <v>0</v>
      </c>
      <c r="BG271" s="39">
        <f t="shared" si="207"/>
        <v>0</v>
      </c>
      <c r="BH271" s="39">
        <f t="shared" si="208"/>
        <v>0</v>
      </c>
      <c r="BI271" s="39">
        <f t="shared" si="209"/>
        <v>0</v>
      </c>
      <c r="BJ271" s="39">
        <f t="shared" si="210"/>
        <v>0</v>
      </c>
      <c r="BK271" s="39">
        <f t="shared" si="211"/>
        <v>0</v>
      </c>
      <c r="BL271" s="39">
        <f t="shared" si="212"/>
        <v>0</v>
      </c>
      <c r="BM271" s="39">
        <f t="shared" si="213"/>
        <v>0</v>
      </c>
      <c r="BN271" s="39">
        <f t="shared" si="214"/>
        <v>0</v>
      </c>
      <c r="BO271" s="39">
        <f t="shared" si="215"/>
        <v>0</v>
      </c>
      <c r="BP271" s="39">
        <f t="shared" si="216"/>
        <v>0</v>
      </c>
      <c r="BQ271" s="39">
        <f t="shared" si="217"/>
        <v>0</v>
      </c>
      <c r="BR271" s="39">
        <f t="shared" si="218"/>
        <v>0</v>
      </c>
      <c r="BS271" s="39">
        <f t="shared" si="219"/>
        <v>0</v>
      </c>
      <c r="BT271" s="39">
        <f t="shared" si="220"/>
        <v>0</v>
      </c>
      <c r="BU271" s="39">
        <f t="shared" si="221"/>
        <v>0</v>
      </c>
      <c r="BV271" s="39">
        <f t="shared" si="222"/>
        <v>0</v>
      </c>
      <c r="BW271" s="39">
        <f t="shared" si="223"/>
        <v>0</v>
      </c>
      <c r="BX271" s="39">
        <f t="shared" si="224"/>
        <v>0</v>
      </c>
      <c r="BY271" s="39">
        <f t="shared" si="225"/>
        <v>0</v>
      </c>
      <c r="BZ271" s="39">
        <f t="shared" si="226"/>
        <v>0</v>
      </c>
      <c r="CA271" s="39">
        <f t="shared" si="227"/>
        <v>0</v>
      </c>
      <c r="CB271" s="39">
        <f t="shared" si="228"/>
        <v>0</v>
      </c>
      <c r="CC271" s="39">
        <f t="shared" si="229"/>
        <v>0</v>
      </c>
      <c r="CD271" s="39">
        <f t="shared" si="230"/>
        <v>0</v>
      </c>
      <c r="CE271" s="39">
        <f t="shared" si="231"/>
        <v>0</v>
      </c>
      <c r="CF271" s="80">
        <f t="shared" si="235"/>
        <v>0</v>
      </c>
      <c r="CG271" s="80">
        <f t="shared" si="235"/>
        <v>0</v>
      </c>
      <c r="CH271" s="80">
        <f t="shared" si="235"/>
        <v>0</v>
      </c>
      <c r="CI271" s="80">
        <f t="shared" si="235"/>
        <v>0</v>
      </c>
      <c r="CJ271" s="80">
        <f t="shared" si="235"/>
        <v>0</v>
      </c>
      <c r="CK271" s="80">
        <f t="shared" si="235"/>
        <v>0</v>
      </c>
      <c r="CL271" s="80">
        <f t="shared" si="235"/>
        <v>0</v>
      </c>
      <c r="CM271" s="80">
        <f t="shared" si="234"/>
        <v>0</v>
      </c>
      <c r="CN271" s="80">
        <f t="shared" si="191"/>
        <v>0</v>
      </c>
      <c r="CO271" s="80">
        <f t="shared" si="191"/>
        <v>0</v>
      </c>
      <c r="CP271" s="80">
        <f t="shared" si="191"/>
        <v>0</v>
      </c>
      <c r="CQ271" s="80">
        <f t="shared" si="191"/>
        <v>0</v>
      </c>
      <c r="CR271" s="80">
        <f t="shared" si="191"/>
        <v>0</v>
      </c>
      <c r="CS271" s="80">
        <f t="shared" si="188"/>
        <v>0</v>
      </c>
      <c r="CT271" s="80">
        <f t="shared" si="188"/>
        <v>0</v>
      </c>
      <c r="CU271" s="80">
        <f t="shared" si="188"/>
        <v>0</v>
      </c>
      <c r="CV271" s="80">
        <f t="shared" si="188"/>
        <v>0</v>
      </c>
      <c r="CW271" s="80">
        <f t="shared" si="188"/>
        <v>0</v>
      </c>
      <c r="CX271" s="80">
        <f t="shared" si="188"/>
        <v>0</v>
      </c>
      <c r="CY271" s="80">
        <f t="shared" si="193"/>
        <v>0</v>
      </c>
      <c r="CZ271" s="80">
        <f t="shared" si="193"/>
        <v>0</v>
      </c>
      <c r="DA271" s="80">
        <f t="shared" si="193"/>
        <v>0</v>
      </c>
      <c r="DB271" s="80">
        <f t="shared" si="193"/>
        <v>0</v>
      </c>
      <c r="DC271" s="80">
        <f t="shared" si="193"/>
        <v>0</v>
      </c>
      <c r="DD271" s="80">
        <f t="shared" si="193"/>
        <v>0</v>
      </c>
      <c r="DE271" s="80">
        <f t="shared" si="193"/>
        <v>0</v>
      </c>
      <c r="DF271" s="80">
        <f t="shared" si="193"/>
        <v>0</v>
      </c>
      <c r="DG271" s="80">
        <f t="shared" si="193"/>
        <v>0</v>
      </c>
      <c r="DH271" s="80">
        <f t="shared" si="233"/>
        <v>0</v>
      </c>
      <c r="DI271" s="80">
        <f t="shared" si="233"/>
        <v>0</v>
      </c>
      <c r="DJ271" s="80">
        <f t="shared" si="233"/>
        <v>0</v>
      </c>
      <c r="DK271" s="85">
        <f>VLOOKUP(CF271,'113勞保勞退單日級距表-請勿更改表內數字'!$B$4:$E$56,3,TRUE)</f>
        <v>0</v>
      </c>
      <c r="DL271" s="85">
        <f>VLOOKUP(CG271,'113勞保勞退單日級距表-請勿更改表內數字'!$B$4:$E$56,3,TRUE)</f>
        <v>0</v>
      </c>
      <c r="DM271" s="85">
        <f>VLOOKUP(CH271,'113勞保勞退單日級距表-請勿更改表內數字'!$B$4:$E$56,3,TRUE)</f>
        <v>0</v>
      </c>
      <c r="DN271" s="85">
        <f>VLOOKUP(CI271,'113勞保勞退單日級距表-請勿更改表內數字'!$B$4:$E$56,3,TRUE)</f>
        <v>0</v>
      </c>
      <c r="DO271" s="85">
        <f>VLOOKUP(CJ271,'113勞保勞退單日級距表-請勿更改表內數字'!$B$4:$E$56,3,TRUE)</f>
        <v>0</v>
      </c>
      <c r="DP271" s="85">
        <f>VLOOKUP(CK271,'113勞保勞退單日級距表-請勿更改表內數字'!$B$4:$E$56,3,TRUE)</f>
        <v>0</v>
      </c>
      <c r="DQ271" s="85">
        <f>VLOOKUP(CL271,'113勞保勞退單日級距表-請勿更改表內數字'!$B$4:$E$56,3,TRUE)</f>
        <v>0</v>
      </c>
      <c r="DR271" s="85">
        <f>VLOOKUP(CM271,'113勞保勞退單日級距表-請勿更改表內數字'!$B$4:$E$56,3,TRUE)</f>
        <v>0</v>
      </c>
      <c r="DS271" s="85">
        <f>VLOOKUP(CN271,'113勞保勞退單日級距表-請勿更改表內數字'!$B$4:$E$56,3,TRUE)</f>
        <v>0</v>
      </c>
      <c r="DT271" s="85">
        <f>VLOOKUP(CO271,'113勞保勞退單日級距表-請勿更改表內數字'!$B$4:$E$56,3,TRUE)</f>
        <v>0</v>
      </c>
      <c r="DU271" s="85">
        <f>VLOOKUP(CP271,'113勞保勞退單日級距表-請勿更改表內數字'!$B$4:$E$56,3,TRUE)</f>
        <v>0</v>
      </c>
      <c r="DV271" s="85">
        <f>VLOOKUP(CQ271,'113勞保勞退單日級距表-請勿更改表內數字'!$B$4:$E$56,3,TRUE)</f>
        <v>0</v>
      </c>
      <c r="DW271" s="85">
        <f>VLOOKUP(CR271,'113勞保勞退單日級距表-請勿更改表內數字'!$B$4:$E$56,3,TRUE)</f>
        <v>0</v>
      </c>
      <c r="DX271" s="85">
        <f>VLOOKUP(CS271,'113勞保勞退單日級距表-請勿更改表內數字'!$B$4:$E$56,3,TRUE)</f>
        <v>0</v>
      </c>
      <c r="DY271" s="85">
        <f>VLOOKUP(CT271,'113勞保勞退單日級距表-請勿更改表內數字'!$B$4:$E$56,3,TRUE)</f>
        <v>0</v>
      </c>
      <c r="DZ271" s="85">
        <f>VLOOKUP(CU271,'113勞保勞退單日級距表-請勿更改表內數字'!$B$4:$E$56,3,TRUE)</f>
        <v>0</v>
      </c>
      <c r="EA271" s="85">
        <f>VLOOKUP(CV271,'113勞保勞退單日級距表-請勿更改表內數字'!$B$4:$E$56,3,TRUE)</f>
        <v>0</v>
      </c>
      <c r="EB271" s="85">
        <f>VLOOKUP(CW271,'113勞保勞退單日級距表-請勿更改表內數字'!$B$4:$E$56,3,TRUE)</f>
        <v>0</v>
      </c>
      <c r="EC271" s="85">
        <f>VLOOKUP(CX271,'113勞保勞退單日級距表-請勿更改表內數字'!$B$4:$E$56,3,TRUE)</f>
        <v>0</v>
      </c>
      <c r="ED271" s="85">
        <f>VLOOKUP(CY271,'113勞保勞退單日級距表-請勿更改表內數字'!$B$4:$E$56,3,TRUE)</f>
        <v>0</v>
      </c>
      <c r="EE271" s="85">
        <f>VLOOKUP(CZ271,'113勞保勞退單日級距表-請勿更改表內數字'!$B$4:$E$56,3,TRUE)</f>
        <v>0</v>
      </c>
      <c r="EF271" s="85">
        <f>VLOOKUP(DA271,'113勞保勞退單日級距表-請勿更改表內數字'!$B$4:$E$56,3,TRUE)</f>
        <v>0</v>
      </c>
      <c r="EG271" s="85">
        <f>VLOOKUP(DB271,'113勞保勞退單日級距表-請勿更改表內數字'!$B$4:$E$56,3,TRUE)</f>
        <v>0</v>
      </c>
      <c r="EH271" s="85">
        <f>VLOOKUP(DC271,'113勞保勞退單日級距表-請勿更改表內數字'!$B$4:$E$56,3,TRUE)</f>
        <v>0</v>
      </c>
      <c r="EI271" s="85">
        <f>VLOOKUP(DD271,'113勞保勞退單日級距表-請勿更改表內數字'!$B$4:$E$56,3,TRUE)</f>
        <v>0</v>
      </c>
      <c r="EJ271" s="85">
        <f>VLOOKUP(DE271,'113勞保勞退單日級距表-請勿更改表內數字'!$B$4:$E$56,3,TRUE)</f>
        <v>0</v>
      </c>
      <c r="EK271" s="85">
        <f>VLOOKUP(DF271,'113勞保勞退單日級距表-請勿更改表內數字'!$B$4:$E$56,3,TRUE)</f>
        <v>0</v>
      </c>
      <c r="EL271" s="85">
        <f>VLOOKUP(DG271,'113勞保勞退單日級距表-請勿更改表內數字'!$B$4:$E$56,3,TRUE)</f>
        <v>0</v>
      </c>
      <c r="EM271" s="85">
        <f>VLOOKUP(DH271,'113勞保勞退單日級距表-請勿更改表內數字'!$B$4:$E$56,3,TRUE)</f>
        <v>0</v>
      </c>
      <c r="EN271" s="85">
        <f>VLOOKUP(DI271,'113勞保勞退單日級距表-請勿更改表內數字'!$B$4:$E$56,3,TRUE)</f>
        <v>0</v>
      </c>
      <c r="EO271" s="85">
        <f>VLOOKUP(DJ271,'113勞保勞退單日級距表-請勿更改表內數字'!$B$4:$E$56,3,TRUE)</f>
        <v>0</v>
      </c>
      <c r="EP271" s="84">
        <f>VLOOKUP(CF271,'113勞保勞退單日級距表-請勿更改表內數字'!$B$4:$E$56,4,TRUE)</f>
        <v>0</v>
      </c>
      <c r="EQ271" s="84">
        <f>VLOOKUP(CG271,'113勞保勞退單日級距表-請勿更改表內數字'!$B$4:$E$56,4,TRUE)</f>
        <v>0</v>
      </c>
      <c r="ER271" s="84">
        <f>VLOOKUP(CH271,'113勞保勞退單日級距表-請勿更改表內數字'!$B$4:$E$56,4,TRUE)</f>
        <v>0</v>
      </c>
      <c r="ES271" s="84">
        <f>VLOOKUP(CI271,'113勞保勞退單日級距表-請勿更改表內數字'!$B$4:$E$56,4,TRUE)</f>
        <v>0</v>
      </c>
      <c r="ET271" s="84">
        <f>VLOOKUP(CJ271,'113勞保勞退單日級距表-請勿更改表內數字'!$B$4:$E$56,4,TRUE)</f>
        <v>0</v>
      </c>
      <c r="EU271" s="84">
        <f>VLOOKUP(CK271,'113勞保勞退單日級距表-請勿更改表內數字'!$B$4:$E$56,4,TRUE)</f>
        <v>0</v>
      </c>
      <c r="EV271" s="84">
        <f>VLOOKUP(CL271,'113勞保勞退單日級距表-請勿更改表內數字'!$B$4:$E$56,4,TRUE)</f>
        <v>0</v>
      </c>
      <c r="EW271" s="84">
        <f>VLOOKUP(CM271,'113勞保勞退單日級距表-請勿更改表內數字'!$B$4:$E$56,4,TRUE)</f>
        <v>0</v>
      </c>
      <c r="EX271" s="84">
        <f>VLOOKUP(CN271,'113勞保勞退單日級距表-請勿更改表內數字'!$B$4:$E$56,4,TRUE)</f>
        <v>0</v>
      </c>
      <c r="EY271" s="84">
        <f>VLOOKUP(CO271,'113勞保勞退單日級距表-請勿更改表內數字'!$B$4:$E$56,4,TRUE)</f>
        <v>0</v>
      </c>
      <c r="EZ271" s="84">
        <f>VLOOKUP(CP271,'113勞保勞退單日級距表-請勿更改表內數字'!$B$4:$E$56,4,TRUE)</f>
        <v>0</v>
      </c>
      <c r="FA271" s="84">
        <f>VLOOKUP(CQ271,'113勞保勞退單日級距表-請勿更改表內數字'!$B$4:$E$56,4,TRUE)</f>
        <v>0</v>
      </c>
      <c r="FB271" s="84">
        <f>VLOOKUP(CR271,'113勞保勞退單日級距表-請勿更改表內數字'!$B$4:$E$56,4,TRUE)</f>
        <v>0</v>
      </c>
      <c r="FC271" s="84">
        <f>VLOOKUP(CS271,'113勞保勞退單日級距表-請勿更改表內數字'!$B$4:$E$56,4,TRUE)</f>
        <v>0</v>
      </c>
      <c r="FD271" s="84">
        <f>VLOOKUP(CT271,'113勞保勞退單日級距表-請勿更改表內數字'!$B$4:$E$56,4,TRUE)</f>
        <v>0</v>
      </c>
      <c r="FE271" s="84">
        <f>VLOOKUP(CU271,'113勞保勞退單日級距表-請勿更改表內數字'!$B$4:$E$56,4,TRUE)</f>
        <v>0</v>
      </c>
      <c r="FF271" s="84">
        <f>VLOOKUP(CV271,'113勞保勞退單日級距表-請勿更改表內數字'!$B$4:$E$56,4,TRUE)</f>
        <v>0</v>
      </c>
      <c r="FG271" s="84">
        <f>VLOOKUP(CW271,'113勞保勞退單日級距表-請勿更改表內數字'!$B$4:$E$56,4,TRUE)</f>
        <v>0</v>
      </c>
      <c r="FH271" s="84">
        <f>VLOOKUP(CX271,'113勞保勞退單日級距表-請勿更改表內數字'!$B$4:$E$56,4,TRUE)</f>
        <v>0</v>
      </c>
      <c r="FI271" s="84">
        <f>VLOOKUP(CY271,'113勞保勞退單日級距表-請勿更改表內數字'!$B$4:$E$56,4,TRUE)</f>
        <v>0</v>
      </c>
      <c r="FJ271" s="84">
        <f>VLOOKUP(CZ271,'113勞保勞退單日級距表-請勿更改表內數字'!$B$4:$E$56,4,TRUE)</f>
        <v>0</v>
      </c>
      <c r="FK271" s="84">
        <f>VLOOKUP(DA271,'113勞保勞退單日級距表-請勿更改表內數字'!$B$4:$E$56,4,TRUE)</f>
        <v>0</v>
      </c>
      <c r="FL271" s="84">
        <f>VLOOKUP(DB271,'113勞保勞退單日級距表-請勿更改表內數字'!$B$4:$E$56,4,TRUE)</f>
        <v>0</v>
      </c>
      <c r="FM271" s="84">
        <f>VLOOKUP(DC271,'113勞保勞退單日級距表-請勿更改表內數字'!$B$4:$E$56,4,TRUE)</f>
        <v>0</v>
      </c>
      <c r="FN271" s="84">
        <f>VLOOKUP(DD271,'113勞保勞退單日級距表-請勿更改表內數字'!$B$4:$E$56,4,TRUE)</f>
        <v>0</v>
      </c>
      <c r="FO271" s="84">
        <f>VLOOKUP(DE271,'113勞保勞退單日級距表-請勿更改表內數字'!$B$4:$E$56,4,TRUE)</f>
        <v>0</v>
      </c>
      <c r="FP271" s="84">
        <f>VLOOKUP(DF271,'113勞保勞退單日級距表-請勿更改表內數字'!$B$4:$E$56,4,TRUE)</f>
        <v>0</v>
      </c>
      <c r="FQ271" s="84">
        <f>VLOOKUP(DG271,'113勞保勞退單日級距表-請勿更改表內數字'!$B$4:$E$56,4,TRUE)</f>
        <v>0</v>
      </c>
      <c r="FR271" s="84">
        <f>VLOOKUP(DH271,'113勞保勞退單日級距表-請勿更改表內數字'!$B$4:$E$56,4,TRUE)</f>
        <v>0</v>
      </c>
      <c r="FS271" s="84">
        <f>VLOOKUP(DI271,'113勞保勞退單日級距表-請勿更改表內數字'!$B$4:$E$56,4,TRUE)</f>
        <v>0</v>
      </c>
      <c r="FT271" s="84">
        <f>VLOOKUP(DJ271,'113勞保勞退單日級距表-請勿更改表內數字'!$B$4:$E$56,4,TRUE)</f>
        <v>0</v>
      </c>
      <c r="FU271" s="83">
        <f>VLOOKUP(CF271,'113勞保勞退單日級距表-請勿更改表內數字'!$B$4:$I$56,8,TRUE)</f>
        <v>0</v>
      </c>
      <c r="FV271" s="83">
        <f>VLOOKUP(CG271,'113勞保勞退單日級距表-請勿更改表內數字'!$B$4:$I$56,8,TRUE)</f>
        <v>0</v>
      </c>
      <c r="FW271" s="83">
        <f>VLOOKUP(CH271,'113勞保勞退單日級距表-請勿更改表內數字'!$B$4:$I$56,8,TRUE)</f>
        <v>0</v>
      </c>
      <c r="FX271" s="83">
        <f>VLOOKUP(CI271,'113勞保勞退單日級距表-請勿更改表內數字'!$B$4:$I$56,8,TRUE)</f>
        <v>0</v>
      </c>
      <c r="FY271" s="83">
        <f>VLOOKUP(CJ271,'113勞保勞退單日級距表-請勿更改表內數字'!$B$4:$I$56,8,TRUE)</f>
        <v>0</v>
      </c>
      <c r="FZ271" s="83">
        <f>VLOOKUP(CK271,'113勞保勞退單日級距表-請勿更改表內數字'!$B$4:$I$56,8,TRUE)</f>
        <v>0</v>
      </c>
      <c r="GA271" s="83">
        <f>VLOOKUP(CL271,'113勞保勞退單日級距表-請勿更改表內數字'!$B$4:$I$56,8,TRUE)</f>
        <v>0</v>
      </c>
      <c r="GB271" s="83">
        <f>VLOOKUP(CM271,'113勞保勞退單日級距表-請勿更改表內數字'!$B$4:$I$56,8,TRUE)</f>
        <v>0</v>
      </c>
      <c r="GC271" s="83">
        <f>VLOOKUP(CN271,'113勞保勞退單日級距表-請勿更改表內數字'!$B$4:$I$56,8,TRUE)</f>
        <v>0</v>
      </c>
      <c r="GD271" s="83">
        <f>VLOOKUP(CO271,'113勞保勞退單日級距表-請勿更改表內數字'!$B$4:$I$56,8,TRUE)</f>
        <v>0</v>
      </c>
      <c r="GE271" s="83">
        <f>VLOOKUP(CP271,'113勞保勞退單日級距表-請勿更改表內數字'!$B$4:$I$56,8,TRUE)</f>
        <v>0</v>
      </c>
      <c r="GF271" s="83">
        <f>VLOOKUP(CQ271,'113勞保勞退單日級距表-請勿更改表內數字'!$B$4:$I$56,8,TRUE)</f>
        <v>0</v>
      </c>
      <c r="GG271" s="83">
        <f>VLOOKUP(CR271,'113勞保勞退單日級距表-請勿更改表內數字'!$B$4:$I$56,8,TRUE)</f>
        <v>0</v>
      </c>
      <c r="GH271" s="83">
        <f>VLOOKUP(CS271,'113勞保勞退單日級距表-請勿更改表內數字'!$B$4:$I$56,8,TRUE)</f>
        <v>0</v>
      </c>
      <c r="GI271" s="83">
        <f>VLOOKUP(CT271,'113勞保勞退單日級距表-請勿更改表內數字'!$B$4:$I$56,8,TRUE)</f>
        <v>0</v>
      </c>
      <c r="GJ271" s="83">
        <f>VLOOKUP(CU271,'113勞保勞退單日級距表-請勿更改表內數字'!$B$4:$I$56,8,TRUE)</f>
        <v>0</v>
      </c>
      <c r="GK271" s="83">
        <f>VLOOKUP(CV271,'113勞保勞退單日級距表-請勿更改表內數字'!$B$4:$I$56,8,TRUE)</f>
        <v>0</v>
      </c>
      <c r="GL271" s="83">
        <f>VLOOKUP(CW271,'113勞保勞退單日級距表-請勿更改表內數字'!$B$4:$I$56,8,TRUE)</f>
        <v>0</v>
      </c>
      <c r="GM271" s="83">
        <f>VLOOKUP(CX271,'113勞保勞退單日級距表-請勿更改表內數字'!$B$4:$I$56,8,TRUE)</f>
        <v>0</v>
      </c>
      <c r="GN271" s="83">
        <f>VLOOKUP(CY271,'113勞保勞退單日級距表-請勿更改表內數字'!$B$4:$I$56,8,TRUE)</f>
        <v>0</v>
      </c>
      <c r="GO271" s="83">
        <f>VLOOKUP(CZ271,'113勞保勞退單日級距表-請勿更改表內數字'!$B$4:$I$56,8,TRUE)</f>
        <v>0</v>
      </c>
      <c r="GP271" s="83">
        <f>VLOOKUP(DA271,'113勞保勞退單日級距表-請勿更改表內數字'!$B$4:$I$56,8,TRUE)</f>
        <v>0</v>
      </c>
      <c r="GQ271" s="83">
        <f>VLOOKUP(DB271,'113勞保勞退單日級距表-請勿更改表內數字'!$B$4:$I$56,8,TRUE)</f>
        <v>0</v>
      </c>
      <c r="GR271" s="83">
        <f>VLOOKUP(DC271,'113勞保勞退單日級距表-請勿更改表內數字'!$B$4:$I$56,8,TRUE)</f>
        <v>0</v>
      </c>
      <c r="GS271" s="83">
        <f>VLOOKUP(DD271,'113勞保勞退單日級距表-請勿更改表內數字'!$B$4:$I$56,8,TRUE)</f>
        <v>0</v>
      </c>
      <c r="GT271" s="83">
        <f>VLOOKUP(DE271,'113勞保勞退單日級距表-請勿更改表內數字'!$B$4:$I$56,8,TRUE)</f>
        <v>0</v>
      </c>
      <c r="GU271" s="83">
        <f>VLOOKUP(DF271,'113勞保勞退單日級距表-請勿更改表內數字'!$B$4:$I$56,8,TRUE)</f>
        <v>0</v>
      </c>
      <c r="GV271" s="83">
        <f>VLOOKUP(DG271,'113勞保勞退單日級距表-請勿更改表內數字'!$B$4:$I$56,8,TRUE)</f>
        <v>0</v>
      </c>
      <c r="GW271" s="83">
        <f>VLOOKUP(DH271,'113勞保勞退單日級距表-請勿更改表內數字'!$B$4:$I$56,8,TRUE)</f>
        <v>0</v>
      </c>
      <c r="GX271" s="83">
        <f>VLOOKUP(DI271,'113勞保勞退單日級距表-請勿更改表內數字'!$B$4:$I$56,8,TRUE)</f>
        <v>0</v>
      </c>
      <c r="GY271" s="83">
        <f>VLOOKUP(DJ271,'113勞保勞退單日級距表-請勿更改表內數字'!$B$4:$I$56,8,TRUE)</f>
        <v>0</v>
      </c>
    </row>
    <row r="272" spans="3:207"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P272" s="219">
        <f t="shared" si="194"/>
        <v>0</v>
      </c>
      <c r="AQ272" s="43">
        <f t="shared" si="195"/>
        <v>0</v>
      </c>
      <c r="AR272" s="43">
        <f t="shared" si="196"/>
        <v>0</v>
      </c>
      <c r="AS272" s="209">
        <f t="shared" si="232"/>
        <v>0</v>
      </c>
      <c r="AT272" s="201">
        <f>VLOOKUP(AS272,'113勞保勞退單日級距表-請勿更改表內數字'!$B$4:$E$56,3,TRUE)*AP272</f>
        <v>0</v>
      </c>
      <c r="AU272" s="201">
        <f>VLOOKUP(AS272,'113勞保勞退單日級距表-請勿更改表內數字'!$B$4:$I$56,7,TRUE)</f>
        <v>0</v>
      </c>
      <c r="AV272" s="201">
        <f>VLOOKUP(AS272,'113勞保勞退單日級距表-請勿更改表內數字'!$B$4:$E$56,4,TRUE)*AP272</f>
        <v>0</v>
      </c>
      <c r="AW272" s="51">
        <f t="shared" si="197"/>
        <v>0</v>
      </c>
      <c r="AX272" s="50">
        <f t="shared" si="198"/>
        <v>0</v>
      </c>
      <c r="AY272" s="50">
        <f t="shared" si="199"/>
        <v>0</v>
      </c>
      <c r="AZ272" s="50">
        <f t="shared" si="200"/>
        <v>0</v>
      </c>
      <c r="BA272" s="39">
        <f t="shared" si="201"/>
        <v>0</v>
      </c>
      <c r="BB272" s="39">
        <f t="shared" si="202"/>
        <v>0</v>
      </c>
      <c r="BC272" s="39">
        <f t="shared" si="203"/>
        <v>0</v>
      </c>
      <c r="BD272" s="39">
        <f t="shared" si="204"/>
        <v>0</v>
      </c>
      <c r="BE272" s="39">
        <f t="shared" si="205"/>
        <v>0</v>
      </c>
      <c r="BF272" s="39">
        <f t="shared" si="206"/>
        <v>0</v>
      </c>
      <c r="BG272" s="39">
        <f t="shared" si="207"/>
        <v>0</v>
      </c>
      <c r="BH272" s="39">
        <f t="shared" si="208"/>
        <v>0</v>
      </c>
      <c r="BI272" s="39">
        <f t="shared" si="209"/>
        <v>0</v>
      </c>
      <c r="BJ272" s="39">
        <f t="shared" si="210"/>
        <v>0</v>
      </c>
      <c r="BK272" s="39">
        <f t="shared" si="211"/>
        <v>0</v>
      </c>
      <c r="BL272" s="39">
        <f t="shared" si="212"/>
        <v>0</v>
      </c>
      <c r="BM272" s="39">
        <f t="shared" si="213"/>
        <v>0</v>
      </c>
      <c r="BN272" s="39">
        <f t="shared" si="214"/>
        <v>0</v>
      </c>
      <c r="BO272" s="39">
        <f t="shared" si="215"/>
        <v>0</v>
      </c>
      <c r="BP272" s="39">
        <f t="shared" si="216"/>
        <v>0</v>
      </c>
      <c r="BQ272" s="39">
        <f t="shared" si="217"/>
        <v>0</v>
      </c>
      <c r="BR272" s="39">
        <f t="shared" si="218"/>
        <v>0</v>
      </c>
      <c r="BS272" s="39">
        <f t="shared" si="219"/>
        <v>0</v>
      </c>
      <c r="BT272" s="39">
        <f t="shared" si="220"/>
        <v>0</v>
      </c>
      <c r="BU272" s="39">
        <f t="shared" si="221"/>
        <v>0</v>
      </c>
      <c r="BV272" s="39">
        <f t="shared" si="222"/>
        <v>0</v>
      </c>
      <c r="BW272" s="39">
        <f t="shared" si="223"/>
        <v>0</v>
      </c>
      <c r="BX272" s="39">
        <f t="shared" si="224"/>
        <v>0</v>
      </c>
      <c r="BY272" s="39">
        <f t="shared" si="225"/>
        <v>0</v>
      </c>
      <c r="BZ272" s="39">
        <f t="shared" si="226"/>
        <v>0</v>
      </c>
      <c r="CA272" s="39">
        <f t="shared" si="227"/>
        <v>0</v>
      </c>
      <c r="CB272" s="39">
        <f t="shared" si="228"/>
        <v>0</v>
      </c>
      <c r="CC272" s="39">
        <f t="shared" si="229"/>
        <v>0</v>
      </c>
      <c r="CD272" s="39">
        <f t="shared" si="230"/>
        <v>0</v>
      </c>
      <c r="CE272" s="39">
        <f t="shared" si="231"/>
        <v>0</v>
      </c>
      <c r="CF272" s="80">
        <f t="shared" si="235"/>
        <v>0</v>
      </c>
      <c r="CG272" s="80">
        <f t="shared" si="235"/>
        <v>0</v>
      </c>
      <c r="CH272" s="80">
        <f t="shared" si="235"/>
        <v>0</v>
      </c>
      <c r="CI272" s="80">
        <f t="shared" si="235"/>
        <v>0</v>
      </c>
      <c r="CJ272" s="80">
        <f t="shared" si="235"/>
        <v>0</v>
      </c>
      <c r="CK272" s="80">
        <f t="shared" si="235"/>
        <v>0</v>
      </c>
      <c r="CL272" s="80">
        <f t="shared" si="235"/>
        <v>0</v>
      </c>
      <c r="CM272" s="80">
        <f t="shared" si="234"/>
        <v>0</v>
      </c>
      <c r="CN272" s="80">
        <f t="shared" si="191"/>
        <v>0</v>
      </c>
      <c r="CO272" s="80">
        <f t="shared" si="191"/>
        <v>0</v>
      </c>
      <c r="CP272" s="80">
        <f t="shared" si="191"/>
        <v>0</v>
      </c>
      <c r="CQ272" s="80">
        <f t="shared" si="191"/>
        <v>0</v>
      </c>
      <c r="CR272" s="80">
        <f t="shared" si="191"/>
        <v>0</v>
      </c>
      <c r="CS272" s="80">
        <f t="shared" si="188"/>
        <v>0</v>
      </c>
      <c r="CT272" s="80">
        <f t="shared" si="188"/>
        <v>0</v>
      </c>
      <c r="CU272" s="80">
        <f t="shared" si="188"/>
        <v>0</v>
      </c>
      <c r="CV272" s="80">
        <f t="shared" si="188"/>
        <v>0</v>
      </c>
      <c r="CW272" s="80">
        <f t="shared" si="188"/>
        <v>0</v>
      </c>
      <c r="CX272" s="80">
        <f t="shared" si="188"/>
        <v>0</v>
      </c>
      <c r="CY272" s="80">
        <f t="shared" si="193"/>
        <v>0</v>
      </c>
      <c r="CZ272" s="80">
        <f t="shared" si="193"/>
        <v>0</v>
      </c>
      <c r="DA272" s="80">
        <f t="shared" si="193"/>
        <v>0</v>
      </c>
      <c r="DB272" s="80">
        <f t="shared" si="193"/>
        <v>0</v>
      </c>
      <c r="DC272" s="80">
        <f t="shared" si="193"/>
        <v>0</v>
      </c>
      <c r="DD272" s="80">
        <f t="shared" si="193"/>
        <v>0</v>
      </c>
      <c r="DE272" s="80">
        <f t="shared" si="193"/>
        <v>0</v>
      </c>
      <c r="DF272" s="80">
        <f t="shared" si="193"/>
        <v>0</v>
      </c>
      <c r="DG272" s="80">
        <f t="shared" si="193"/>
        <v>0</v>
      </c>
      <c r="DH272" s="80">
        <f t="shared" si="233"/>
        <v>0</v>
      </c>
      <c r="DI272" s="80">
        <f t="shared" si="233"/>
        <v>0</v>
      </c>
      <c r="DJ272" s="80">
        <f t="shared" si="233"/>
        <v>0</v>
      </c>
      <c r="DK272" s="85">
        <f>VLOOKUP(CF272,'113勞保勞退單日級距表-請勿更改表內數字'!$B$4:$E$56,3,TRUE)</f>
        <v>0</v>
      </c>
      <c r="DL272" s="85">
        <f>VLOOKUP(CG272,'113勞保勞退單日級距表-請勿更改表內數字'!$B$4:$E$56,3,TRUE)</f>
        <v>0</v>
      </c>
      <c r="DM272" s="85">
        <f>VLOOKUP(CH272,'113勞保勞退單日級距表-請勿更改表內數字'!$B$4:$E$56,3,TRUE)</f>
        <v>0</v>
      </c>
      <c r="DN272" s="85">
        <f>VLOOKUP(CI272,'113勞保勞退單日級距表-請勿更改表內數字'!$B$4:$E$56,3,TRUE)</f>
        <v>0</v>
      </c>
      <c r="DO272" s="85">
        <f>VLOOKUP(CJ272,'113勞保勞退單日級距表-請勿更改表內數字'!$B$4:$E$56,3,TRUE)</f>
        <v>0</v>
      </c>
      <c r="DP272" s="85">
        <f>VLOOKUP(CK272,'113勞保勞退單日級距表-請勿更改表內數字'!$B$4:$E$56,3,TRUE)</f>
        <v>0</v>
      </c>
      <c r="DQ272" s="85">
        <f>VLOOKUP(CL272,'113勞保勞退單日級距表-請勿更改表內數字'!$B$4:$E$56,3,TRUE)</f>
        <v>0</v>
      </c>
      <c r="DR272" s="85">
        <f>VLOOKUP(CM272,'113勞保勞退單日級距表-請勿更改表內數字'!$B$4:$E$56,3,TRUE)</f>
        <v>0</v>
      </c>
      <c r="DS272" s="85">
        <f>VLOOKUP(CN272,'113勞保勞退單日級距表-請勿更改表內數字'!$B$4:$E$56,3,TRUE)</f>
        <v>0</v>
      </c>
      <c r="DT272" s="85">
        <f>VLOOKUP(CO272,'113勞保勞退單日級距表-請勿更改表內數字'!$B$4:$E$56,3,TRUE)</f>
        <v>0</v>
      </c>
      <c r="DU272" s="85">
        <f>VLOOKUP(CP272,'113勞保勞退單日級距表-請勿更改表內數字'!$B$4:$E$56,3,TRUE)</f>
        <v>0</v>
      </c>
      <c r="DV272" s="85">
        <f>VLOOKUP(CQ272,'113勞保勞退單日級距表-請勿更改表內數字'!$B$4:$E$56,3,TRUE)</f>
        <v>0</v>
      </c>
      <c r="DW272" s="85">
        <f>VLOOKUP(CR272,'113勞保勞退單日級距表-請勿更改表內數字'!$B$4:$E$56,3,TRUE)</f>
        <v>0</v>
      </c>
      <c r="DX272" s="85">
        <f>VLOOKUP(CS272,'113勞保勞退單日級距表-請勿更改表內數字'!$B$4:$E$56,3,TRUE)</f>
        <v>0</v>
      </c>
      <c r="DY272" s="85">
        <f>VLOOKUP(CT272,'113勞保勞退單日級距表-請勿更改表內數字'!$B$4:$E$56,3,TRUE)</f>
        <v>0</v>
      </c>
      <c r="DZ272" s="85">
        <f>VLOOKUP(CU272,'113勞保勞退單日級距表-請勿更改表內數字'!$B$4:$E$56,3,TRUE)</f>
        <v>0</v>
      </c>
      <c r="EA272" s="85">
        <f>VLOOKUP(CV272,'113勞保勞退單日級距表-請勿更改表內數字'!$B$4:$E$56,3,TRUE)</f>
        <v>0</v>
      </c>
      <c r="EB272" s="85">
        <f>VLOOKUP(CW272,'113勞保勞退單日級距表-請勿更改表內數字'!$B$4:$E$56,3,TRUE)</f>
        <v>0</v>
      </c>
      <c r="EC272" s="85">
        <f>VLOOKUP(CX272,'113勞保勞退單日級距表-請勿更改表內數字'!$B$4:$E$56,3,TRUE)</f>
        <v>0</v>
      </c>
      <c r="ED272" s="85">
        <f>VLOOKUP(CY272,'113勞保勞退單日級距表-請勿更改表內數字'!$B$4:$E$56,3,TRUE)</f>
        <v>0</v>
      </c>
      <c r="EE272" s="85">
        <f>VLOOKUP(CZ272,'113勞保勞退單日級距表-請勿更改表內數字'!$B$4:$E$56,3,TRUE)</f>
        <v>0</v>
      </c>
      <c r="EF272" s="85">
        <f>VLOOKUP(DA272,'113勞保勞退單日級距表-請勿更改表內數字'!$B$4:$E$56,3,TRUE)</f>
        <v>0</v>
      </c>
      <c r="EG272" s="85">
        <f>VLOOKUP(DB272,'113勞保勞退單日級距表-請勿更改表內數字'!$B$4:$E$56,3,TRUE)</f>
        <v>0</v>
      </c>
      <c r="EH272" s="85">
        <f>VLOOKUP(DC272,'113勞保勞退單日級距表-請勿更改表內數字'!$B$4:$E$56,3,TRUE)</f>
        <v>0</v>
      </c>
      <c r="EI272" s="85">
        <f>VLOOKUP(DD272,'113勞保勞退單日級距表-請勿更改表內數字'!$B$4:$E$56,3,TRUE)</f>
        <v>0</v>
      </c>
      <c r="EJ272" s="85">
        <f>VLOOKUP(DE272,'113勞保勞退單日級距表-請勿更改表內數字'!$B$4:$E$56,3,TRUE)</f>
        <v>0</v>
      </c>
      <c r="EK272" s="85">
        <f>VLOOKUP(DF272,'113勞保勞退單日級距表-請勿更改表內數字'!$B$4:$E$56,3,TRUE)</f>
        <v>0</v>
      </c>
      <c r="EL272" s="85">
        <f>VLOOKUP(DG272,'113勞保勞退單日級距表-請勿更改表內數字'!$B$4:$E$56,3,TRUE)</f>
        <v>0</v>
      </c>
      <c r="EM272" s="85">
        <f>VLOOKUP(DH272,'113勞保勞退單日級距表-請勿更改表內數字'!$B$4:$E$56,3,TRUE)</f>
        <v>0</v>
      </c>
      <c r="EN272" s="85">
        <f>VLOOKUP(DI272,'113勞保勞退單日級距表-請勿更改表內數字'!$B$4:$E$56,3,TRUE)</f>
        <v>0</v>
      </c>
      <c r="EO272" s="85">
        <f>VLOOKUP(DJ272,'113勞保勞退單日級距表-請勿更改表內數字'!$B$4:$E$56,3,TRUE)</f>
        <v>0</v>
      </c>
      <c r="EP272" s="84">
        <f>VLOOKUP(CF272,'113勞保勞退單日級距表-請勿更改表內數字'!$B$4:$E$56,4,TRUE)</f>
        <v>0</v>
      </c>
      <c r="EQ272" s="84">
        <f>VLOOKUP(CG272,'113勞保勞退單日級距表-請勿更改表內數字'!$B$4:$E$56,4,TRUE)</f>
        <v>0</v>
      </c>
      <c r="ER272" s="84">
        <f>VLOOKUP(CH272,'113勞保勞退單日級距表-請勿更改表內數字'!$B$4:$E$56,4,TRUE)</f>
        <v>0</v>
      </c>
      <c r="ES272" s="84">
        <f>VLOOKUP(CI272,'113勞保勞退單日級距表-請勿更改表內數字'!$B$4:$E$56,4,TRUE)</f>
        <v>0</v>
      </c>
      <c r="ET272" s="84">
        <f>VLOOKUP(CJ272,'113勞保勞退單日級距表-請勿更改表內數字'!$B$4:$E$56,4,TRUE)</f>
        <v>0</v>
      </c>
      <c r="EU272" s="84">
        <f>VLOOKUP(CK272,'113勞保勞退單日級距表-請勿更改表內數字'!$B$4:$E$56,4,TRUE)</f>
        <v>0</v>
      </c>
      <c r="EV272" s="84">
        <f>VLOOKUP(CL272,'113勞保勞退單日級距表-請勿更改表內數字'!$B$4:$E$56,4,TRUE)</f>
        <v>0</v>
      </c>
      <c r="EW272" s="84">
        <f>VLOOKUP(CM272,'113勞保勞退單日級距表-請勿更改表內數字'!$B$4:$E$56,4,TRUE)</f>
        <v>0</v>
      </c>
      <c r="EX272" s="84">
        <f>VLOOKUP(CN272,'113勞保勞退單日級距表-請勿更改表內數字'!$B$4:$E$56,4,TRUE)</f>
        <v>0</v>
      </c>
      <c r="EY272" s="84">
        <f>VLOOKUP(CO272,'113勞保勞退單日級距表-請勿更改表內數字'!$B$4:$E$56,4,TRUE)</f>
        <v>0</v>
      </c>
      <c r="EZ272" s="84">
        <f>VLOOKUP(CP272,'113勞保勞退單日級距表-請勿更改表內數字'!$B$4:$E$56,4,TRUE)</f>
        <v>0</v>
      </c>
      <c r="FA272" s="84">
        <f>VLOOKUP(CQ272,'113勞保勞退單日級距表-請勿更改表內數字'!$B$4:$E$56,4,TRUE)</f>
        <v>0</v>
      </c>
      <c r="FB272" s="84">
        <f>VLOOKUP(CR272,'113勞保勞退單日級距表-請勿更改表內數字'!$B$4:$E$56,4,TRUE)</f>
        <v>0</v>
      </c>
      <c r="FC272" s="84">
        <f>VLOOKUP(CS272,'113勞保勞退單日級距表-請勿更改表內數字'!$B$4:$E$56,4,TRUE)</f>
        <v>0</v>
      </c>
      <c r="FD272" s="84">
        <f>VLOOKUP(CT272,'113勞保勞退單日級距表-請勿更改表內數字'!$B$4:$E$56,4,TRUE)</f>
        <v>0</v>
      </c>
      <c r="FE272" s="84">
        <f>VLOOKUP(CU272,'113勞保勞退單日級距表-請勿更改表內數字'!$B$4:$E$56,4,TRUE)</f>
        <v>0</v>
      </c>
      <c r="FF272" s="84">
        <f>VLOOKUP(CV272,'113勞保勞退單日級距表-請勿更改表內數字'!$B$4:$E$56,4,TRUE)</f>
        <v>0</v>
      </c>
      <c r="FG272" s="84">
        <f>VLOOKUP(CW272,'113勞保勞退單日級距表-請勿更改表內數字'!$B$4:$E$56,4,TRUE)</f>
        <v>0</v>
      </c>
      <c r="FH272" s="84">
        <f>VLOOKUP(CX272,'113勞保勞退單日級距表-請勿更改表內數字'!$B$4:$E$56,4,TRUE)</f>
        <v>0</v>
      </c>
      <c r="FI272" s="84">
        <f>VLOOKUP(CY272,'113勞保勞退單日級距表-請勿更改表內數字'!$B$4:$E$56,4,TRUE)</f>
        <v>0</v>
      </c>
      <c r="FJ272" s="84">
        <f>VLOOKUP(CZ272,'113勞保勞退單日級距表-請勿更改表內數字'!$B$4:$E$56,4,TRUE)</f>
        <v>0</v>
      </c>
      <c r="FK272" s="84">
        <f>VLOOKUP(DA272,'113勞保勞退單日級距表-請勿更改表內數字'!$B$4:$E$56,4,TRUE)</f>
        <v>0</v>
      </c>
      <c r="FL272" s="84">
        <f>VLOOKUP(DB272,'113勞保勞退單日級距表-請勿更改表內數字'!$B$4:$E$56,4,TRUE)</f>
        <v>0</v>
      </c>
      <c r="FM272" s="84">
        <f>VLOOKUP(DC272,'113勞保勞退單日級距表-請勿更改表內數字'!$B$4:$E$56,4,TRUE)</f>
        <v>0</v>
      </c>
      <c r="FN272" s="84">
        <f>VLOOKUP(DD272,'113勞保勞退單日級距表-請勿更改表內數字'!$B$4:$E$56,4,TRUE)</f>
        <v>0</v>
      </c>
      <c r="FO272" s="84">
        <f>VLOOKUP(DE272,'113勞保勞退單日級距表-請勿更改表內數字'!$B$4:$E$56,4,TRUE)</f>
        <v>0</v>
      </c>
      <c r="FP272" s="84">
        <f>VLOOKUP(DF272,'113勞保勞退單日級距表-請勿更改表內數字'!$B$4:$E$56,4,TRUE)</f>
        <v>0</v>
      </c>
      <c r="FQ272" s="84">
        <f>VLOOKUP(DG272,'113勞保勞退單日級距表-請勿更改表內數字'!$B$4:$E$56,4,TRUE)</f>
        <v>0</v>
      </c>
      <c r="FR272" s="84">
        <f>VLOOKUP(DH272,'113勞保勞退單日級距表-請勿更改表內數字'!$B$4:$E$56,4,TRUE)</f>
        <v>0</v>
      </c>
      <c r="FS272" s="84">
        <f>VLOOKUP(DI272,'113勞保勞退單日級距表-請勿更改表內數字'!$B$4:$E$56,4,TRUE)</f>
        <v>0</v>
      </c>
      <c r="FT272" s="84">
        <f>VLOOKUP(DJ272,'113勞保勞退單日級距表-請勿更改表內數字'!$B$4:$E$56,4,TRUE)</f>
        <v>0</v>
      </c>
      <c r="FU272" s="83">
        <f>VLOOKUP(CF272,'113勞保勞退單日級距表-請勿更改表內數字'!$B$4:$I$56,8,TRUE)</f>
        <v>0</v>
      </c>
      <c r="FV272" s="83">
        <f>VLOOKUP(CG272,'113勞保勞退單日級距表-請勿更改表內數字'!$B$4:$I$56,8,TRUE)</f>
        <v>0</v>
      </c>
      <c r="FW272" s="83">
        <f>VLOOKUP(CH272,'113勞保勞退單日級距表-請勿更改表內數字'!$B$4:$I$56,8,TRUE)</f>
        <v>0</v>
      </c>
      <c r="FX272" s="83">
        <f>VLOOKUP(CI272,'113勞保勞退單日級距表-請勿更改表內數字'!$B$4:$I$56,8,TRUE)</f>
        <v>0</v>
      </c>
      <c r="FY272" s="83">
        <f>VLOOKUP(CJ272,'113勞保勞退單日級距表-請勿更改表內數字'!$B$4:$I$56,8,TRUE)</f>
        <v>0</v>
      </c>
      <c r="FZ272" s="83">
        <f>VLOOKUP(CK272,'113勞保勞退單日級距表-請勿更改表內數字'!$B$4:$I$56,8,TRUE)</f>
        <v>0</v>
      </c>
      <c r="GA272" s="83">
        <f>VLOOKUP(CL272,'113勞保勞退單日級距表-請勿更改表內數字'!$B$4:$I$56,8,TRUE)</f>
        <v>0</v>
      </c>
      <c r="GB272" s="83">
        <f>VLOOKUP(CM272,'113勞保勞退單日級距表-請勿更改表內數字'!$B$4:$I$56,8,TRUE)</f>
        <v>0</v>
      </c>
      <c r="GC272" s="83">
        <f>VLOOKUP(CN272,'113勞保勞退單日級距表-請勿更改表內數字'!$B$4:$I$56,8,TRUE)</f>
        <v>0</v>
      </c>
      <c r="GD272" s="83">
        <f>VLOOKUP(CO272,'113勞保勞退單日級距表-請勿更改表內數字'!$B$4:$I$56,8,TRUE)</f>
        <v>0</v>
      </c>
      <c r="GE272" s="83">
        <f>VLOOKUP(CP272,'113勞保勞退單日級距表-請勿更改表內數字'!$B$4:$I$56,8,TRUE)</f>
        <v>0</v>
      </c>
      <c r="GF272" s="83">
        <f>VLOOKUP(CQ272,'113勞保勞退單日級距表-請勿更改表內數字'!$B$4:$I$56,8,TRUE)</f>
        <v>0</v>
      </c>
      <c r="GG272" s="83">
        <f>VLOOKUP(CR272,'113勞保勞退單日級距表-請勿更改表內數字'!$B$4:$I$56,8,TRUE)</f>
        <v>0</v>
      </c>
      <c r="GH272" s="83">
        <f>VLOOKUP(CS272,'113勞保勞退單日級距表-請勿更改表內數字'!$B$4:$I$56,8,TRUE)</f>
        <v>0</v>
      </c>
      <c r="GI272" s="83">
        <f>VLOOKUP(CT272,'113勞保勞退單日級距表-請勿更改表內數字'!$B$4:$I$56,8,TRUE)</f>
        <v>0</v>
      </c>
      <c r="GJ272" s="83">
        <f>VLOOKUP(CU272,'113勞保勞退單日級距表-請勿更改表內數字'!$B$4:$I$56,8,TRUE)</f>
        <v>0</v>
      </c>
      <c r="GK272" s="83">
        <f>VLOOKUP(CV272,'113勞保勞退單日級距表-請勿更改表內數字'!$B$4:$I$56,8,TRUE)</f>
        <v>0</v>
      </c>
      <c r="GL272" s="83">
        <f>VLOOKUP(CW272,'113勞保勞退單日級距表-請勿更改表內數字'!$B$4:$I$56,8,TRUE)</f>
        <v>0</v>
      </c>
      <c r="GM272" s="83">
        <f>VLOOKUP(CX272,'113勞保勞退單日級距表-請勿更改表內數字'!$B$4:$I$56,8,TRUE)</f>
        <v>0</v>
      </c>
      <c r="GN272" s="83">
        <f>VLOOKUP(CY272,'113勞保勞退單日級距表-請勿更改表內數字'!$B$4:$I$56,8,TRUE)</f>
        <v>0</v>
      </c>
      <c r="GO272" s="83">
        <f>VLOOKUP(CZ272,'113勞保勞退單日級距表-請勿更改表內數字'!$B$4:$I$56,8,TRUE)</f>
        <v>0</v>
      </c>
      <c r="GP272" s="83">
        <f>VLOOKUP(DA272,'113勞保勞退單日級距表-請勿更改表內數字'!$B$4:$I$56,8,TRUE)</f>
        <v>0</v>
      </c>
      <c r="GQ272" s="83">
        <f>VLOOKUP(DB272,'113勞保勞退單日級距表-請勿更改表內數字'!$B$4:$I$56,8,TRUE)</f>
        <v>0</v>
      </c>
      <c r="GR272" s="83">
        <f>VLOOKUP(DC272,'113勞保勞退單日級距表-請勿更改表內數字'!$B$4:$I$56,8,TRUE)</f>
        <v>0</v>
      </c>
      <c r="GS272" s="83">
        <f>VLOOKUP(DD272,'113勞保勞退單日級距表-請勿更改表內數字'!$B$4:$I$56,8,TRUE)</f>
        <v>0</v>
      </c>
      <c r="GT272" s="83">
        <f>VLOOKUP(DE272,'113勞保勞退單日級距表-請勿更改表內數字'!$B$4:$I$56,8,TRUE)</f>
        <v>0</v>
      </c>
      <c r="GU272" s="83">
        <f>VLOOKUP(DF272,'113勞保勞退單日級距表-請勿更改表內數字'!$B$4:$I$56,8,TRUE)</f>
        <v>0</v>
      </c>
      <c r="GV272" s="83">
        <f>VLOOKUP(DG272,'113勞保勞退單日級距表-請勿更改表內數字'!$B$4:$I$56,8,TRUE)</f>
        <v>0</v>
      </c>
      <c r="GW272" s="83">
        <f>VLOOKUP(DH272,'113勞保勞退單日級距表-請勿更改表內數字'!$B$4:$I$56,8,TRUE)</f>
        <v>0</v>
      </c>
      <c r="GX272" s="83">
        <f>VLOOKUP(DI272,'113勞保勞退單日級距表-請勿更改表內數字'!$B$4:$I$56,8,TRUE)</f>
        <v>0</v>
      </c>
      <c r="GY272" s="83">
        <f>VLOOKUP(DJ272,'113勞保勞退單日級距表-請勿更改表內數字'!$B$4:$I$56,8,TRUE)</f>
        <v>0</v>
      </c>
    </row>
    <row r="273" spans="11:207"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P273" s="219">
        <f t="shared" si="194"/>
        <v>0</v>
      </c>
      <c r="AQ273" s="43">
        <f t="shared" si="195"/>
        <v>0</v>
      </c>
      <c r="AR273" s="43">
        <f t="shared" si="196"/>
        <v>0</v>
      </c>
      <c r="AS273" s="209">
        <f t="shared" si="232"/>
        <v>0</v>
      </c>
      <c r="AT273" s="201">
        <f>VLOOKUP(AS273,'113勞保勞退單日級距表-請勿更改表內數字'!$B$4:$E$56,3,TRUE)*AP273</f>
        <v>0</v>
      </c>
      <c r="AU273" s="201">
        <f>VLOOKUP(AS273,'113勞保勞退單日級距表-請勿更改表內數字'!$B$4:$I$56,7,TRUE)</f>
        <v>0</v>
      </c>
      <c r="AV273" s="201">
        <f>VLOOKUP(AS273,'113勞保勞退單日級距表-請勿更改表內數字'!$B$4:$E$56,4,TRUE)*AP273</f>
        <v>0</v>
      </c>
      <c r="AW273" s="51">
        <f t="shared" si="197"/>
        <v>0</v>
      </c>
      <c r="AX273" s="50">
        <f t="shared" si="198"/>
        <v>0</v>
      </c>
      <c r="AY273" s="50">
        <f t="shared" si="199"/>
        <v>0</v>
      </c>
      <c r="AZ273" s="50">
        <f t="shared" si="200"/>
        <v>0</v>
      </c>
      <c r="BA273" s="39">
        <f t="shared" si="201"/>
        <v>0</v>
      </c>
      <c r="BB273" s="39">
        <f t="shared" si="202"/>
        <v>0</v>
      </c>
      <c r="BC273" s="39">
        <f t="shared" si="203"/>
        <v>0</v>
      </c>
      <c r="BD273" s="39">
        <f t="shared" si="204"/>
        <v>0</v>
      </c>
      <c r="BE273" s="39">
        <f t="shared" si="205"/>
        <v>0</v>
      </c>
      <c r="BF273" s="39">
        <f t="shared" si="206"/>
        <v>0</v>
      </c>
      <c r="BG273" s="39">
        <f t="shared" si="207"/>
        <v>0</v>
      </c>
      <c r="BH273" s="39">
        <f t="shared" si="208"/>
        <v>0</v>
      </c>
      <c r="BI273" s="39">
        <f t="shared" si="209"/>
        <v>0</v>
      </c>
      <c r="BJ273" s="39">
        <f t="shared" si="210"/>
        <v>0</v>
      </c>
      <c r="BK273" s="39">
        <f t="shared" si="211"/>
        <v>0</v>
      </c>
      <c r="BL273" s="39">
        <f t="shared" si="212"/>
        <v>0</v>
      </c>
      <c r="BM273" s="39">
        <f t="shared" si="213"/>
        <v>0</v>
      </c>
      <c r="BN273" s="39">
        <f t="shared" si="214"/>
        <v>0</v>
      </c>
      <c r="BO273" s="39">
        <f t="shared" si="215"/>
        <v>0</v>
      </c>
      <c r="BP273" s="39">
        <f t="shared" si="216"/>
        <v>0</v>
      </c>
      <c r="BQ273" s="39">
        <f t="shared" si="217"/>
        <v>0</v>
      </c>
      <c r="BR273" s="39">
        <f t="shared" si="218"/>
        <v>0</v>
      </c>
      <c r="BS273" s="39">
        <f t="shared" si="219"/>
        <v>0</v>
      </c>
      <c r="BT273" s="39">
        <f t="shared" si="220"/>
        <v>0</v>
      </c>
      <c r="BU273" s="39">
        <f t="shared" si="221"/>
        <v>0</v>
      </c>
      <c r="BV273" s="39">
        <f t="shared" si="222"/>
        <v>0</v>
      </c>
      <c r="BW273" s="39">
        <f t="shared" si="223"/>
        <v>0</v>
      </c>
      <c r="BX273" s="39">
        <f t="shared" si="224"/>
        <v>0</v>
      </c>
      <c r="BY273" s="39">
        <f t="shared" si="225"/>
        <v>0</v>
      </c>
      <c r="BZ273" s="39">
        <f t="shared" si="226"/>
        <v>0</v>
      </c>
      <c r="CA273" s="39">
        <f t="shared" si="227"/>
        <v>0</v>
      </c>
      <c r="CB273" s="39">
        <f t="shared" si="228"/>
        <v>0</v>
      </c>
      <c r="CC273" s="39">
        <f t="shared" si="229"/>
        <v>0</v>
      </c>
      <c r="CD273" s="39">
        <f t="shared" si="230"/>
        <v>0</v>
      </c>
      <c r="CE273" s="39">
        <f t="shared" si="231"/>
        <v>0</v>
      </c>
      <c r="CF273" s="80">
        <f t="shared" si="235"/>
        <v>0</v>
      </c>
      <c r="CG273" s="80">
        <f t="shared" si="235"/>
        <v>0</v>
      </c>
      <c r="CH273" s="80">
        <f t="shared" si="235"/>
        <v>0</v>
      </c>
      <c r="CI273" s="80">
        <f t="shared" si="235"/>
        <v>0</v>
      </c>
      <c r="CJ273" s="80">
        <f t="shared" si="235"/>
        <v>0</v>
      </c>
      <c r="CK273" s="80">
        <f t="shared" si="235"/>
        <v>0</v>
      </c>
      <c r="CL273" s="80">
        <f t="shared" si="235"/>
        <v>0</v>
      </c>
      <c r="CM273" s="80">
        <f t="shared" si="234"/>
        <v>0</v>
      </c>
      <c r="CN273" s="80">
        <f t="shared" si="191"/>
        <v>0</v>
      </c>
      <c r="CO273" s="80">
        <f t="shared" si="191"/>
        <v>0</v>
      </c>
      <c r="CP273" s="80">
        <f t="shared" si="191"/>
        <v>0</v>
      </c>
      <c r="CQ273" s="80">
        <f t="shared" si="191"/>
        <v>0</v>
      </c>
      <c r="CR273" s="80">
        <f t="shared" si="191"/>
        <v>0</v>
      </c>
      <c r="CS273" s="80">
        <f t="shared" si="191"/>
        <v>0</v>
      </c>
      <c r="CT273" s="80">
        <f t="shared" si="191"/>
        <v>0</v>
      </c>
      <c r="CU273" s="80">
        <f t="shared" si="191"/>
        <v>0</v>
      </c>
      <c r="CV273" s="80">
        <f t="shared" si="191"/>
        <v>0</v>
      </c>
      <c r="CW273" s="80">
        <f t="shared" si="191"/>
        <v>0</v>
      </c>
      <c r="CX273" s="80">
        <f t="shared" si="191"/>
        <v>0</v>
      </c>
      <c r="CY273" s="80">
        <f t="shared" si="193"/>
        <v>0</v>
      </c>
      <c r="CZ273" s="80">
        <f t="shared" si="193"/>
        <v>0</v>
      </c>
      <c r="DA273" s="80">
        <f t="shared" si="193"/>
        <v>0</v>
      </c>
      <c r="DB273" s="80">
        <f t="shared" si="193"/>
        <v>0</v>
      </c>
      <c r="DC273" s="80">
        <f t="shared" si="193"/>
        <v>0</v>
      </c>
      <c r="DD273" s="80">
        <f t="shared" si="193"/>
        <v>0</v>
      </c>
      <c r="DE273" s="80">
        <f t="shared" si="193"/>
        <v>0</v>
      </c>
      <c r="DF273" s="80">
        <f t="shared" si="193"/>
        <v>0</v>
      </c>
      <c r="DG273" s="80">
        <f t="shared" si="193"/>
        <v>0</v>
      </c>
      <c r="DH273" s="80">
        <f t="shared" si="233"/>
        <v>0</v>
      </c>
      <c r="DI273" s="80">
        <f t="shared" si="233"/>
        <v>0</v>
      </c>
      <c r="DJ273" s="80">
        <f t="shared" si="233"/>
        <v>0</v>
      </c>
      <c r="DK273" s="85">
        <f>VLOOKUP(CF273,'113勞保勞退單日級距表-請勿更改表內數字'!$B$4:$E$56,3,TRUE)</f>
        <v>0</v>
      </c>
      <c r="DL273" s="85">
        <f>VLOOKUP(CG273,'113勞保勞退單日級距表-請勿更改表內數字'!$B$4:$E$56,3,TRUE)</f>
        <v>0</v>
      </c>
      <c r="DM273" s="85">
        <f>VLOOKUP(CH273,'113勞保勞退單日級距表-請勿更改表內數字'!$B$4:$E$56,3,TRUE)</f>
        <v>0</v>
      </c>
      <c r="DN273" s="85">
        <f>VLOOKUP(CI273,'113勞保勞退單日級距表-請勿更改表內數字'!$B$4:$E$56,3,TRUE)</f>
        <v>0</v>
      </c>
      <c r="DO273" s="85">
        <f>VLOOKUP(CJ273,'113勞保勞退單日級距表-請勿更改表內數字'!$B$4:$E$56,3,TRUE)</f>
        <v>0</v>
      </c>
      <c r="DP273" s="85">
        <f>VLOOKUP(CK273,'113勞保勞退單日級距表-請勿更改表內數字'!$B$4:$E$56,3,TRUE)</f>
        <v>0</v>
      </c>
      <c r="DQ273" s="85">
        <f>VLOOKUP(CL273,'113勞保勞退單日級距表-請勿更改表內數字'!$B$4:$E$56,3,TRUE)</f>
        <v>0</v>
      </c>
      <c r="DR273" s="85">
        <f>VLOOKUP(CM273,'113勞保勞退單日級距表-請勿更改表內數字'!$B$4:$E$56,3,TRUE)</f>
        <v>0</v>
      </c>
      <c r="DS273" s="85">
        <f>VLOOKUP(CN273,'113勞保勞退單日級距表-請勿更改表內數字'!$B$4:$E$56,3,TRUE)</f>
        <v>0</v>
      </c>
      <c r="DT273" s="85">
        <f>VLOOKUP(CO273,'113勞保勞退單日級距表-請勿更改表內數字'!$B$4:$E$56,3,TRUE)</f>
        <v>0</v>
      </c>
      <c r="DU273" s="85">
        <f>VLOOKUP(CP273,'113勞保勞退單日級距表-請勿更改表內數字'!$B$4:$E$56,3,TRUE)</f>
        <v>0</v>
      </c>
      <c r="DV273" s="85">
        <f>VLOOKUP(CQ273,'113勞保勞退單日級距表-請勿更改表內數字'!$B$4:$E$56,3,TRUE)</f>
        <v>0</v>
      </c>
      <c r="DW273" s="85">
        <f>VLOOKUP(CR273,'113勞保勞退單日級距表-請勿更改表內數字'!$B$4:$E$56,3,TRUE)</f>
        <v>0</v>
      </c>
      <c r="DX273" s="85">
        <f>VLOOKUP(CS273,'113勞保勞退單日級距表-請勿更改表內數字'!$B$4:$E$56,3,TRUE)</f>
        <v>0</v>
      </c>
      <c r="DY273" s="85">
        <f>VLOOKUP(CT273,'113勞保勞退單日級距表-請勿更改表內數字'!$B$4:$E$56,3,TRUE)</f>
        <v>0</v>
      </c>
      <c r="DZ273" s="85">
        <f>VLOOKUP(CU273,'113勞保勞退單日級距表-請勿更改表內數字'!$B$4:$E$56,3,TRUE)</f>
        <v>0</v>
      </c>
      <c r="EA273" s="85">
        <f>VLOOKUP(CV273,'113勞保勞退單日級距表-請勿更改表內數字'!$B$4:$E$56,3,TRUE)</f>
        <v>0</v>
      </c>
      <c r="EB273" s="85">
        <f>VLOOKUP(CW273,'113勞保勞退單日級距表-請勿更改表內數字'!$B$4:$E$56,3,TRUE)</f>
        <v>0</v>
      </c>
      <c r="EC273" s="85">
        <f>VLOOKUP(CX273,'113勞保勞退單日級距表-請勿更改表內數字'!$B$4:$E$56,3,TRUE)</f>
        <v>0</v>
      </c>
      <c r="ED273" s="85">
        <f>VLOOKUP(CY273,'113勞保勞退單日級距表-請勿更改表內數字'!$B$4:$E$56,3,TRUE)</f>
        <v>0</v>
      </c>
      <c r="EE273" s="85">
        <f>VLOOKUP(CZ273,'113勞保勞退單日級距表-請勿更改表內數字'!$B$4:$E$56,3,TRUE)</f>
        <v>0</v>
      </c>
      <c r="EF273" s="85">
        <f>VLOOKUP(DA273,'113勞保勞退單日級距表-請勿更改表內數字'!$B$4:$E$56,3,TRUE)</f>
        <v>0</v>
      </c>
      <c r="EG273" s="85">
        <f>VLOOKUP(DB273,'113勞保勞退單日級距表-請勿更改表內數字'!$B$4:$E$56,3,TRUE)</f>
        <v>0</v>
      </c>
      <c r="EH273" s="85">
        <f>VLOOKUP(DC273,'113勞保勞退單日級距表-請勿更改表內數字'!$B$4:$E$56,3,TRUE)</f>
        <v>0</v>
      </c>
      <c r="EI273" s="85">
        <f>VLOOKUP(DD273,'113勞保勞退單日級距表-請勿更改表內數字'!$B$4:$E$56,3,TRUE)</f>
        <v>0</v>
      </c>
      <c r="EJ273" s="85">
        <f>VLOOKUP(DE273,'113勞保勞退單日級距表-請勿更改表內數字'!$B$4:$E$56,3,TRUE)</f>
        <v>0</v>
      </c>
      <c r="EK273" s="85">
        <f>VLOOKUP(DF273,'113勞保勞退單日級距表-請勿更改表內數字'!$B$4:$E$56,3,TRUE)</f>
        <v>0</v>
      </c>
      <c r="EL273" s="85">
        <f>VLOOKUP(DG273,'113勞保勞退單日級距表-請勿更改表內數字'!$B$4:$E$56,3,TRUE)</f>
        <v>0</v>
      </c>
      <c r="EM273" s="85">
        <f>VLOOKUP(DH273,'113勞保勞退單日級距表-請勿更改表內數字'!$B$4:$E$56,3,TRUE)</f>
        <v>0</v>
      </c>
      <c r="EN273" s="85">
        <f>VLOOKUP(DI273,'113勞保勞退單日級距表-請勿更改表內數字'!$B$4:$E$56,3,TRUE)</f>
        <v>0</v>
      </c>
      <c r="EO273" s="85">
        <f>VLOOKUP(DJ273,'113勞保勞退單日級距表-請勿更改表內數字'!$B$4:$E$56,3,TRUE)</f>
        <v>0</v>
      </c>
      <c r="EP273" s="84">
        <f>VLOOKUP(CF273,'113勞保勞退單日級距表-請勿更改表內數字'!$B$4:$E$56,4,TRUE)</f>
        <v>0</v>
      </c>
      <c r="EQ273" s="84">
        <f>VLOOKUP(CG273,'113勞保勞退單日級距表-請勿更改表內數字'!$B$4:$E$56,4,TRUE)</f>
        <v>0</v>
      </c>
      <c r="ER273" s="84">
        <f>VLOOKUP(CH273,'113勞保勞退單日級距表-請勿更改表內數字'!$B$4:$E$56,4,TRUE)</f>
        <v>0</v>
      </c>
      <c r="ES273" s="84">
        <f>VLOOKUP(CI273,'113勞保勞退單日級距表-請勿更改表內數字'!$B$4:$E$56,4,TRUE)</f>
        <v>0</v>
      </c>
      <c r="ET273" s="84">
        <f>VLOOKUP(CJ273,'113勞保勞退單日級距表-請勿更改表內數字'!$B$4:$E$56,4,TRUE)</f>
        <v>0</v>
      </c>
      <c r="EU273" s="84">
        <f>VLOOKUP(CK273,'113勞保勞退單日級距表-請勿更改表內數字'!$B$4:$E$56,4,TRUE)</f>
        <v>0</v>
      </c>
      <c r="EV273" s="84">
        <f>VLOOKUP(CL273,'113勞保勞退單日級距表-請勿更改表內數字'!$B$4:$E$56,4,TRUE)</f>
        <v>0</v>
      </c>
      <c r="EW273" s="84">
        <f>VLOOKUP(CM273,'113勞保勞退單日級距表-請勿更改表內數字'!$B$4:$E$56,4,TRUE)</f>
        <v>0</v>
      </c>
      <c r="EX273" s="84">
        <f>VLOOKUP(CN273,'113勞保勞退單日級距表-請勿更改表內數字'!$B$4:$E$56,4,TRUE)</f>
        <v>0</v>
      </c>
      <c r="EY273" s="84">
        <f>VLOOKUP(CO273,'113勞保勞退單日級距表-請勿更改表內數字'!$B$4:$E$56,4,TRUE)</f>
        <v>0</v>
      </c>
      <c r="EZ273" s="84">
        <f>VLOOKUP(CP273,'113勞保勞退單日級距表-請勿更改表內數字'!$B$4:$E$56,4,TRUE)</f>
        <v>0</v>
      </c>
      <c r="FA273" s="84">
        <f>VLOOKUP(CQ273,'113勞保勞退單日級距表-請勿更改表內數字'!$B$4:$E$56,4,TRUE)</f>
        <v>0</v>
      </c>
      <c r="FB273" s="84">
        <f>VLOOKUP(CR273,'113勞保勞退單日級距表-請勿更改表內數字'!$B$4:$E$56,4,TRUE)</f>
        <v>0</v>
      </c>
      <c r="FC273" s="84">
        <f>VLOOKUP(CS273,'113勞保勞退單日級距表-請勿更改表內數字'!$B$4:$E$56,4,TRUE)</f>
        <v>0</v>
      </c>
      <c r="FD273" s="84">
        <f>VLOOKUP(CT273,'113勞保勞退單日級距表-請勿更改表內數字'!$B$4:$E$56,4,TRUE)</f>
        <v>0</v>
      </c>
      <c r="FE273" s="84">
        <f>VLOOKUP(CU273,'113勞保勞退單日級距表-請勿更改表內數字'!$B$4:$E$56,4,TRUE)</f>
        <v>0</v>
      </c>
      <c r="FF273" s="84">
        <f>VLOOKUP(CV273,'113勞保勞退單日級距表-請勿更改表內數字'!$B$4:$E$56,4,TRUE)</f>
        <v>0</v>
      </c>
      <c r="FG273" s="84">
        <f>VLOOKUP(CW273,'113勞保勞退單日級距表-請勿更改表內數字'!$B$4:$E$56,4,TRUE)</f>
        <v>0</v>
      </c>
      <c r="FH273" s="84">
        <f>VLOOKUP(CX273,'113勞保勞退單日級距表-請勿更改表內數字'!$B$4:$E$56,4,TRUE)</f>
        <v>0</v>
      </c>
      <c r="FI273" s="84">
        <f>VLOOKUP(CY273,'113勞保勞退單日級距表-請勿更改表內數字'!$B$4:$E$56,4,TRUE)</f>
        <v>0</v>
      </c>
      <c r="FJ273" s="84">
        <f>VLOOKUP(CZ273,'113勞保勞退單日級距表-請勿更改表內數字'!$B$4:$E$56,4,TRUE)</f>
        <v>0</v>
      </c>
      <c r="FK273" s="84">
        <f>VLOOKUP(DA273,'113勞保勞退單日級距表-請勿更改表內數字'!$B$4:$E$56,4,TRUE)</f>
        <v>0</v>
      </c>
      <c r="FL273" s="84">
        <f>VLOOKUP(DB273,'113勞保勞退單日級距表-請勿更改表內數字'!$B$4:$E$56,4,TRUE)</f>
        <v>0</v>
      </c>
      <c r="FM273" s="84">
        <f>VLOOKUP(DC273,'113勞保勞退單日級距表-請勿更改表內數字'!$B$4:$E$56,4,TRUE)</f>
        <v>0</v>
      </c>
      <c r="FN273" s="84">
        <f>VLOOKUP(DD273,'113勞保勞退單日級距表-請勿更改表內數字'!$B$4:$E$56,4,TRUE)</f>
        <v>0</v>
      </c>
      <c r="FO273" s="84">
        <f>VLOOKUP(DE273,'113勞保勞退單日級距表-請勿更改表內數字'!$B$4:$E$56,4,TRUE)</f>
        <v>0</v>
      </c>
      <c r="FP273" s="84">
        <f>VLOOKUP(DF273,'113勞保勞退單日級距表-請勿更改表內數字'!$B$4:$E$56,4,TRUE)</f>
        <v>0</v>
      </c>
      <c r="FQ273" s="84">
        <f>VLOOKUP(DG273,'113勞保勞退單日級距表-請勿更改表內數字'!$B$4:$E$56,4,TRUE)</f>
        <v>0</v>
      </c>
      <c r="FR273" s="84">
        <f>VLOOKUP(DH273,'113勞保勞退單日級距表-請勿更改表內數字'!$B$4:$E$56,4,TRUE)</f>
        <v>0</v>
      </c>
      <c r="FS273" s="84">
        <f>VLOOKUP(DI273,'113勞保勞退單日級距表-請勿更改表內數字'!$B$4:$E$56,4,TRUE)</f>
        <v>0</v>
      </c>
      <c r="FT273" s="84">
        <f>VLOOKUP(DJ273,'113勞保勞退單日級距表-請勿更改表內數字'!$B$4:$E$56,4,TRUE)</f>
        <v>0</v>
      </c>
      <c r="FU273" s="83">
        <f>VLOOKUP(CF273,'113勞保勞退單日級距表-請勿更改表內數字'!$B$4:$I$56,8,TRUE)</f>
        <v>0</v>
      </c>
      <c r="FV273" s="83">
        <f>VLOOKUP(CG273,'113勞保勞退單日級距表-請勿更改表內數字'!$B$4:$I$56,8,TRUE)</f>
        <v>0</v>
      </c>
      <c r="FW273" s="83">
        <f>VLOOKUP(CH273,'113勞保勞退單日級距表-請勿更改表內數字'!$B$4:$I$56,8,TRUE)</f>
        <v>0</v>
      </c>
      <c r="FX273" s="83">
        <f>VLOOKUP(CI273,'113勞保勞退單日級距表-請勿更改表內數字'!$B$4:$I$56,8,TRUE)</f>
        <v>0</v>
      </c>
      <c r="FY273" s="83">
        <f>VLOOKUP(CJ273,'113勞保勞退單日級距表-請勿更改表內數字'!$B$4:$I$56,8,TRUE)</f>
        <v>0</v>
      </c>
      <c r="FZ273" s="83">
        <f>VLOOKUP(CK273,'113勞保勞退單日級距表-請勿更改表內數字'!$B$4:$I$56,8,TRUE)</f>
        <v>0</v>
      </c>
      <c r="GA273" s="83">
        <f>VLOOKUP(CL273,'113勞保勞退單日級距表-請勿更改表內數字'!$B$4:$I$56,8,TRUE)</f>
        <v>0</v>
      </c>
      <c r="GB273" s="83">
        <f>VLOOKUP(CM273,'113勞保勞退單日級距表-請勿更改表內數字'!$B$4:$I$56,8,TRUE)</f>
        <v>0</v>
      </c>
      <c r="GC273" s="83">
        <f>VLOOKUP(CN273,'113勞保勞退單日級距表-請勿更改表內數字'!$B$4:$I$56,8,TRUE)</f>
        <v>0</v>
      </c>
      <c r="GD273" s="83">
        <f>VLOOKUP(CO273,'113勞保勞退單日級距表-請勿更改表內數字'!$B$4:$I$56,8,TRUE)</f>
        <v>0</v>
      </c>
      <c r="GE273" s="83">
        <f>VLOOKUP(CP273,'113勞保勞退單日級距表-請勿更改表內數字'!$B$4:$I$56,8,TRUE)</f>
        <v>0</v>
      </c>
      <c r="GF273" s="83">
        <f>VLOOKUP(CQ273,'113勞保勞退單日級距表-請勿更改表內數字'!$B$4:$I$56,8,TRUE)</f>
        <v>0</v>
      </c>
      <c r="GG273" s="83">
        <f>VLOOKUP(CR273,'113勞保勞退單日級距表-請勿更改表內數字'!$B$4:$I$56,8,TRUE)</f>
        <v>0</v>
      </c>
      <c r="GH273" s="83">
        <f>VLOOKUP(CS273,'113勞保勞退單日級距表-請勿更改表內數字'!$B$4:$I$56,8,TRUE)</f>
        <v>0</v>
      </c>
      <c r="GI273" s="83">
        <f>VLOOKUP(CT273,'113勞保勞退單日級距表-請勿更改表內數字'!$B$4:$I$56,8,TRUE)</f>
        <v>0</v>
      </c>
      <c r="GJ273" s="83">
        <f>VLOOKUP(CU273,'113勞保勞退單日級距表-請勿更改表內數字'!$B$4:$I$56,8,TRUE)</f>
        <v>0</v>
      </c>
      <c r="GK273" s="83">
        <f>VLOOKUP(CV273,'113勞保勞退單日級距表-請勿更改表內數字'!$B$4:$I$56,8,TRUE)</f>
        <v>0</v>
      </c>
      <c r="GL273" s="83">
        <f>VLOOKUP(CW273,'113勞保勞退單日級距表-請勿更改表內數字'!$B$4:$I$56,8,TRUE)</f>
        <v>0</v>
      </c>
      <c r="GM273" s="83">
        <f>VLOOKUP(CX273,'113勞保勞退單日級距表-請勿更改表內數字'!$B$4:$I$56,8,TRUE)</f>
        <v>0</v>
      </c>
      <c r="GN273" s="83">
        <f>VLOOKUP(CY273,'113勞保勞退單日級距表-請勿更改表內數字'!$B$4:$I$56,8,TRUE)</f>
        <v>0</v>
      </c>
      <c r="GO273" s="83">
        <f>VLOOKUP(CZ273,'113勞保勞退單日級距表-請勿更改表內數字'!$B$4:$I$56,8,TRUE)</f>
        <v>0</v>
      </c>
      <c r="GP273" s="83">
        <f>VLOOKUP(DA273,'113勞保勞退單日級距表-請勿更改表內數字'!$B$4:$I$56,8,TRUE)</f>
        <v>0</v>
      </c>
      <c r="GQ273" s="83">
        <f>VLOOKUP(DB273,'113勞保勞退單日級距表-請勿更改表內數字'!$B$4:$I$56,8,TRUE)</f>
        <v>0</v>
      </c>
      <c r="GR273" s="83">
        <f>VLOOKUP(DC273,'113勞保勞退單日級距表-請勿更改表內數字'!$B$4:$I$56,8,TRUE)</f>
        <v>0</v>
      </c>
      <c r="GS273" s="83">
        <f>VLOOKUP(DD273,'113勞保勞退單日級距表-請勿更改表內數字'!$B$4:$I$56,8,TRUE)</f>
        <v>0</v>
      </c>
      <c r="GT273" s="83">
        <f>VLOOKUP(DE273,'113勞保勞退單日級距表-請勿更改表內數字'!$B$4:$I$56,8,TRUE)</f>
        <v>0</v>
      </c>
      <c r="GU273" s="83">
        <f>VLOOKUP(DF273,'113勞保勞退單日級距表-請勿更改表內數字'!$B$4:$I$56,8,TRUE)</f>
        <v>0</v>
      </c>
      <c r="GV273" s="83">
        <f>VLOOKUP(DG273,'113勞保勞退單日級距表-請勿更改表內數字'!$B$4:$I$56,8,TRUE)</f>
        <v>0</v>
      </c>
      <c r="GW273" s="83">
        <f>VLOOKUP(DH273,'113勞保勞退單日級距表-請勿更改表內數字'!$B$4:$I$56,8,TRUE)</f>
        <v>0</v>
      </c>
      <c r="GX273" s="83">
        <f>VLOOKUP(DI273,'113勞保勞退單日級距表-請勿更改表內數字'!$B$4:$I$56,8,TRUE)</f>
        <v>0</v>
      </c>
      <c r="GY273" s="83">
        <f>VLOOKUP(DJ273,'113勞保勞退單日級距表-請勿更改表內數字'!$B$4:$I$56,8,TRUE)</f>
        <v>0</v>
      </c>
    </row>
    <row r="274" spans="11:207"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P274" s="219">
        <f t="shared" si="194"/>
        <v>0</v>
      </c>
      <c r="AQ274" s="43">
        <f t="shared" si="195"/>
        <v>0</v>
      </c>
      <c r="AR274" s="43">
        <f t="shared" si="196"/>
        <v>0</v>
      </c>
      <c r="AS274" s="209">
        <f t="shared" si="232"/>
        <v>0</v>
      </c>
      <c r="AT274" s="201">
        <f>VLOOKUP(AS274,'113勞保勞退單日級距表-請勿更改表內數字'!$B$4:$E$56,3,TRUE)*AP274</f>
        <v>0</v>
      </c>
      <c r="AU274" s="201">
        <f>VLOOKUP(AS274,'113勞保勞退單日級距表-請勿更改表內數字'!$B$4:$I$56,7,TRUE)</f>
        <v>0</v>
      </c>
      <c r="AV274" s="201">
        <f>VLOOKUP(AS274,'113勞保勞退單日級距表-請勿更改表內數字'!$B$4:$E$56,4,TRUE)*AP274</f>
        <v>0</v>
      </c>
      <c r="AW274" s="51">
        <f t="shared" si="197"/>
        <v>0</v>
      </c>
      <c r="AX274" s="50">
        <f t="shared" si="198"/>
        <v>0</v>
      </c>
      <c r="AY274" s="50">
        <f t="shared" si="199"/>
        <v>0</v>
      </c>
      <c r="AZ274" s="50">
        <f t="shared" si="200"/>
        <v>0</v>
      </c>
      <c r="BA274" s="39">
        <f t="shared" si="201"/>
        <v>0</v>
      </c>
      <c r="BB274" s="39">
        <f t="shared" si="202"/>
        <v>0</v>
      </c>
      <c r="BC274" s="39">
        <f t="shared" si="203"/>
        <v>0</v>
      </c>
      <c r="BD274" s="39">
        <f t="shared" si="204"/>
        <v>0</v>
      </c>
      <c r="BE274" s="39">
        <f t="shared" si="205"/>
        <v>0</v>
      </c>
      <c r="BF274" s="39">
        <f t="shared" si="206"/>
        <v>0</v>
      </c>
      <c r="BG274" s="39">
        <f t="shared" si="207"/>
        <v>0</v>
      </c>
      <c r="BH274" s="39">
        <f t="shared" si="208"/>
        <v>0</v>
      </c>
      <c r="BI274" s="39">
        <f t="shared" si="209"/>
        <v>0</v>
      </c>
      <c r="BJ274" s="39">
        <f t="shared" si="210"/>
        <v>0</v>
      </c>
      <c r="BK274" s="39">
        <f t="shared" si="211"/>
        <v>0</v>
      </c>
      <c r="BL274" s="39">
        <f t="shared" si="212"/>
        <v>0</v>
      </c>
      <c r="BM274" s="39">
        <f t="shared" si="213"/>
        <v>0</v>
      </c>
      <c r="BN274" s="39">
        <f t="shared" si="214"/>
        <v>0</v>
      </c>
      <c r="BO274" s="39">
        <f t="shared" si="215"/>
        <v>0</v>
      </c>
      <c r="BP274" s="39">
        <f t="shared" si="216"/>
        <v>0</v>
      </c>
      <c r="BQ274" s="39">
        <f t="shared" si="217"/>
        <v>0</v>
      </c>
      <c r="BR274" s="39">
        <f t="shared" si="218"/>
        <v>0</v>
      </c>
      <c r="BS274" s="39">
        <f t="shared" si="219"/>
        <v>0</v>
      </c>
      <c r="BT274" s="39">
        <f t="shared" si="220"/>
        <v>0</v>
      </c>
      <c r="BU274" s="39">
        <f t="shared" si="221"/>
        <v>0</v>
      </c>
      <c r="BV274" s="39">
        <f t="shared" si="222"/>
        <v>0</v>
      </c>
      <c r="BW274" s="39">
        <f t="shared" si="223"/>
        <v>0</v>
      </c>
      <c r="BX274" s="39">
        <f t="shared" si="224"/>
        <v>0</v>
      </c>
      <c r="BY274" s="39">
        <f t="shared" si="225"/>
        <v>0</v>
      </c>
      <c r="BZ274" s="39">
        <f t="shared" si="226"/>
        <v>0</v>
      </c>
      <c r="CA274" s="39">
        <f t="shared" si="227"/>
        <v>0</v>
      </c>
      <c r="CB274" s="39">
        <f t="shared" si="228"/>
        <v>0</v>
      </c>
      <c r="CC274" s="39">
        <f t="shared" si="229"/>
        <v>0</v>
      </c>
      <c r="CD274" s="39">
        <f t="shared" si="230"/>
        <v>0</v>
      </c>
      <c r="CE274" s="39">
        <f t="shared" si="231"/>
        <v>0</v>
      </c>
      <c r="CF274" s="80">
        <f t="shared" si="235"/>
        <v>0</v>
      </c>
      <c r="CG274" s="80">
        <f t="shared" si="235"/>
        <v>0</v>
      </c>
      <c r="CH274" s="80">
        <f t="shared" si="235"/>
        <v>0</v>
      </c>
      <c r="CI274" s="80">
        <f t="shared" si="235"/>
        <v>0</v>
      </c>
      <c r="CJ274" s="80">
        <f t="shared" si="235"/>
        <v>0</v>
      </c>
      <c r="CK274" s="80">
        <f t="shared" si="235"/>
        <v>0</v>
      </c>
      <c r="CL274" s="80">
        <f t="shared" si="235"/>
        <v>0</v>
      </c>
      <c r="CM274" s="80">
        <f t="shared" si="234"/>
        <v>0</v>
      </c>
      <c r="CN274" s="80">
        <f t="shared" si="191"/>
        <v>0</v>
      </c>
      <c r="CO274" s="80">
        <f t="shared" si="191"/>
        <v>0</v>
      </c>
      <c r="CP274" s="80">
        <f t="shared" si="191"/>
        <v>0</v>
      </c>
      <c r="CQ274" s="80">
        <f t="shared" si="191"/>
        <v>0</v>
      </c>
      <c r="CR274" s="80">
        <f t="shared" si="191"/>
        <v>0</v>
      </c>
      <c r="CS274" s="80">
        <f t="shared" si="191"/>
        <v>0</v>
      </c>
      <c r="CT274" s="80">
        <f t="shared" si="191"/>
        <v>0</v>
      </c>
      <c r="CU274" s="80">
        <f t="shared" si="191"/>
        <v>0</v>
      </c>
      <c r="CV274" s="80">
        <f t="shared" si="191"/>
        <v>0</v>
      </c>
      <c r="CW274" s="80">
        <f t="shared" si="191"/>
        <v>0</v>
      </c>
      <c r="CX274" s="80">
        <f t="shared" si="191"/>
        <v>0</v>
      </c>
      <c r="CY274" s="80">
        <f t="shared" si="193"/>
        <v>0</v>
      </c>
      <c r="CZ274" s="80">
        <f t="shared" si="193"/>
        <v>0</v>
      </c>
      <c r="DA274" s="80">
        <f t="shared" si="193"/>
        <v>0</v>
      </c>
      <c r="DB274" s="80">
        <f t="shared" si="193"/>
        <v>0</v>
      </c>
      <c r="DC274" s="80">
        <f t="shared" si="193"/>
        <v>0</v>
      </c>
      <c r="DD274" s="80">
        <f t="shared" si="193"/>
        <v>0</v>
      </c>
      <c r="DE274" s="80">
        <f t="shared" si="193"/>
        <v>0</v>
      </c>
      <c r="DF274" s="80">
        <f t="shared" si="193"/>
        <v>0</v>
      </c>
      <c r="DG274" s="80">
        <f t="shared" si="193"/>
        <v>0</v>
      </c>
      <c r="DH274" s="80">
        <f t="shared" si="233"/>
        <v>0</v>
      </c>
      <c r="DI274" s="80">
        <f t="shared" si="233"/>
        <v>0</v>
      </c>
      <c r="DJ274" s="80">
        <f t="shared" si="233"/>
        <v>0</v>
      </c>
      <c r="DK274" s="85">
        <f>VLOOKUP(CF274,'113勞保勞退單日級距表-請勿更改表內數字'!$B$4:$E$56,3,TRUE)</f>
        <v>0</v>
      </c>
      <c r="DL274" s="85">
        <f>VLOOKUP(CG274,'113勞保勞退單日級距表-請勿更改表內數字'!$B$4:$E$56,3,TRUE)</f>
        <v>0</v>
      </c>
      <c r="DM274" s="85">
        <f>VLOOKUP(CH274,'113勞保勞退單日級距表-請勿更改表內數字'!$B$4:$E$56,3,TRUE)</f>
        <v>0</v>
      </c>
      <c r="DN274" s="85">
        <f>VLOOKUP(CI274,'113勞保勞退單日級距表-請勿更改表內數字'!$B$4:$E$56,3,TRUE)</f>
        <v>0</v>
      </c>
      <c r="DO274" s="85">
        <f>VLOOKUP(CJ274,'113勞保勞退單日級距表-請勿更改表內數字'!$B$4:$E$56,3,TRUE)</f>
        <v>0</v>
      </c>
      <c r="DP274" s="85">
        <f>VLOOKUP(CK274,'113勞保勞退單日級距表-請勿更改表內數字'!$B$4:$E$56,3,TRUE)</f>
        <v>0</v>
      </c>
      <c r="DQ274" s="85">
        <f>VLOOKUP(CL274,'113勞保勞退單日級距表-請勿更改表內數字'!$B$4:$E$56,3,TRUE)</f>
        <v>0</v>
      </c>
      <c r="DR274" s="85">
        <f>VLOOKUP(CM274,'113勞保勞退單日級距表-請勿更改表內數字'!$B$4:$E$56,3,TRUE)</f>
        <v>0</v>
      </c>
      <c r="DS274" s="85">
        <f>VLOOKUP(CN274,'113勞保勞退單日級距表-請勿更改表內數字'!$B$4:$E$56,3,TRUE)</f>
        <v>0</v>
      </c>
      <c r="DT274" s="85">
        <f>VLOOKUP(CO274,'113勞保勞退單日級距表-請勿更改表內數字'!$B$4:$E$56,3,TRUE)</f>
        <v>0</v>
      </c>
      <c r="DU274" s="85">
        <f>VLOOKUP(CP274,'113勞保勞退單日級距表-請勿更改表內數字'!$B$4:$E$56,3,TRUE)</f>
        <v>0</v>
      </c>
      <c r="DV274" s="85">
        <f>VLOOKUP(CQ274,'113勞保勞退單日級距表-請勿更改表內數字'!$B$4:$E$56,3,TRUE)</f>
        <v>0</v>
      </c>
      <c r="DW274" s="85">
        <f>VLOOKUP(CR274,'113勞保勞退單日級距表-請勿更改表內數字'!$B$4:$E$56,3,TRUE)</f>
        <v>0</v>
      </c>
      <c r="DX274" s="85">
        <f>VLOOKUP(CS274,'113勞保勞退單日級距表-請勿更改表內數字'!$B$4:$E$56,3,TRUE)</f>
        <v>0</v>
      </c>
      <c r="DY274" s="85">
        <f>VLOOKUP(CT274,'113勞保勞退單日級距表-請勿更改表內數字'!$B$4:$E$56,3,TRUE)</f>
        <v>0</v>
      </c>
      <c r="DZ274" s="85">
        <f>VLOOKUP(CU274,'113勞保勞退單日級距表-請勿更改表內數字'!$B$4:$E$56,3,TRUE)</f>
        <v>0</v>
      </c>
      <c r="EA274" s="85">
        <f>VLOOKUP(CV274,'113勞保勞退單日級距表-請勿更改表內數字'!$B$4:$E$56,3,TRUE)</f>
        <v>0</v>
      </c>
      <c r="EB274" s="85">
        <f>VLOOKUP(CW274,'113勞保勞退單日級距表-請勿更改表內數字'!$B$4:$E$56,3,TRUE)</f>
        <v>0</v>
      </c>
      <c r="EC274" s="85">
        <f>VLOOKUP(CX274,'113勞保勞退單日級距表-請勿更改表內數字'!$B$4:$E$56,3,TRUE)</f>
        <v>0</v>
      </c>
      <c r="ED274" s="85">
        <f>VLOOKUP(CY274,'113勞保勞退單日級距表-請勿更改表內數字'!$B$4:$E$56,3,TRUE)</f>
        <v>0</v>
      </c>
      <c r="EE274" s="85">
        <f>VLOOKUP(CZ274,'113勞保勞退單日級距表-請勿更改表內數字'!$B$4:$E$56,3,TRUE)</f>
        <v>0</v>
      </c>
      <c r="EF274" s="85">
        <f>VLOOKUP(DA274,'113勞保勞退單日級距表-請勿更改表內數字'!$B$4:$E$56,3,TRUE)</f>
        <v>0</v>
      </c>
      <c r="EG274" s="85">
        <f>VLOOKUP(DB274,'113勞保勞退單日級距表-請勿更改表內數字'!$B$4:$E$56,3,TRUE)</f>
        <v>0</v>
      </c>
      <c r="EH274" s="85">
        <f>VLOOKUP(DC274,'113勞保勞退單日級距表-請勿更改表內數字'!$B$4:$E$56,3,TRUE)</f>
        <v>0</v>
      </c>
      <c r="EI274" s="85">
        <f>VLOOKUP(DD274,'113勞保勞退單日級距表-請勿更改表內數字'!$B$4:$E$56,3,TRUE)</f>
        <v>0</v>
      </c>
      <c r="EJ274" s="85">
        <f>VLOOKUP(DE274,'113勞保勞退單日級距表-請勿更改表內數字'!$B$4:$E$56,3,TRUE)</f>
        <v>0</v>
      </c>
      <c r="EK274" s="85">
        <f>VLOOKUP(DF274,'113勞保勞退單日級距表-請勿更改表內數字'!$B$4:$E$56,3,TRUE)</f>
        <v>0</v>
      </c>
      <c r="EL274" s="85">
        <f>VLOOKUP(DG274,'113勞保勞退單日級距表-請勿更改表內數字'!$B$4:$E$56,3,TRUE)</f>
        <v>0</v>
      </c>
      <c r="EM274" s="85">
        <f>VLOOKUP(DH274,'113勞保勞退單日級距表-請勿更改表內數字'!$B$4:$E$56,3,TRUE)</f>
        <v>0</v>
      </c>
      <c r="EN274" s="85">
        <f>VLOOKUP(DI274,'113勞保勞退單日級距表-請勿更改表內數字'!$B$4:$E$56,3,TRUE)</f>
        <v>0</v>
      </c>
      <c r="EO274" s="85">
        <f>VLOOKUP(DJ274,'113勞保勞退單日級距表-請勿更改表內數字'!$B$4:$E$56,3,TRUE)</f>
        <v>0</v>
      </c>
      <c r="EP274" s="84">
        <f>VLOOKUP(CF274,'113勞保勞退單日級距表-請勿更改表內數字'!$B$4:$E$56,4,TRUE)</f>
        <v>0</v>
      </c>
      <c r="EQ274" s="84">
        <f>VLOOKUP(CG274,'113勞保勞退單日級距表-請勿更改表內數字'!$B$4:$E$56,4,TRUE)</f>
        <v>0</v>
      </c>
      <c r="ER274" s="84">
        <f>VLOOKUP(CH274,'113勞保勞退單日級距表-請勿更改表內數字'!$B$4:$E$56,4,TRUE)</f>
        <v>0</v>
      </c>
      <c r="ES274" s="84">
        <f>VLOOKUP(CI274,'113勞保勞退單日級距表-請勿更改表內數字'!$B$4:$E$56,4,TRUE)</f>
        <v>0</v>
      </c>
      <c r="ET274" s="84">
        <f>VLOOKUP(CJ274,'113勞保勞退單日級距表-請勿更改表內數字'!$B$4:$E$56,4,TRUE)</f>
        <v>0</v>
      </c>
      <c r="EU274" s="84">
        <f>VLOOKUP(CK274,'113勞保勞退單日級距表-請勿更改表內數字'!$B$4:$E$56,4,TRUE)</f>
        <v>0</v>
      </c>
      <c r="EV274" s="84">
        <f>VLOOKUP(CL274,'113勞保勞退單日級距表-請勿更改表內數字'!$B$4:$E$56,4,TRUE)</f>
        <v>0</v>
      </c>
      <c r="EW274" s="84">
        <f>VLOOKUP(CM274,'113勞保勞退單日級距表-請勿更改表內數字'!$B$4:$E$56,4,TRUE)</f>
        <v>0</v>
      </c>
      <c r="EX274" s="84">
        <f>VLOOKUP(CN274,'113勞保勞退單日級距表-請勿更改表內數字'!$B$4:$E$56,4,TRUE)</f>
        <v>0</v>
      </c>
      <c r="EY274" s="84">
        <f>VLOOKUP(CO274,'113勞保勞退單日級距表-請勿更改表內數字'!$B$4:$E$56,4,TRUE)</f>
        <v>0</v>
      </c>
      <c r="EZ274" s="84">
        <f>VLOOKUP(CP274,'113勞保勞退單日級距表-請勿更改表內數字'!$B$4:$E$56,4,TRUE)</f>
        <v>0</v>
      </c>
      <c r="FA274" s="84">
        <f>VLOOKUP(CQ274,'113勞保勞退單日級距表-請勿更改表內數字'!$B$4:$E$56,4,TRUE)</f>
        <v>0</v>
      </c>
      <c r="FB274" s="84">
        <f>VLOOKUP(CR274,'113勞保勞退單日級距表-請勿更改表內數字'!$B$4:$E$56,4,TRUE)</f>
        <v>0</v>
      </c>
      <c r="FC274" s="84">
        <f>VLOOKUP(CS274,'113勞保勞退單日級距表-請勿更改表內數字'!$B$4:$E$56,4,TRUE)</f>
        <v>0</v>
      </c>
      <c r="FD274" s="84">
        <f>VLOOKUP(CT274,'113勞保勞退單日級距表-請勿更改表內數字'!$B$4:$E$56,4,TRUE)</f>
        <v>0</v>
      </c>
      <c r="FE274" s="84">
        <f>VLOOKUP(CU274,'113勞保勞退單日級距表-請勿更改表內數字'!$B$4:$E$56,4,TRUE)</f>
        <v>0</v>
      </c>
      <c r="FF274" s="84">
        <f>VLOOKUP(CV274,'113勞保勞退單日級距表-請勿更改表內數字'!$B$4:$E$56,4,TRUE)</f>
        <v>0</v>
      </c>
      <c r="FG274" s="84">
        <f>VLOOKUP(CW274,'113勞保勞退單日級距表-請勿更改表內數字'!$B$4:$E$56,4,TRUE)</f>
        <v>0</v>
      </c>
      <c r="FH274" s="84">
        <f>VLOOKUP(CX274,'113勞保勞退單日級距表-請勿更改表內數字'!$B$4:$E$56,4,TRUE)</f>
        <v>0</v>
      </c>
      <c r="FI274" s="84">
        <f>VLOOKUP(CY274,'113勞保勞退單日級距表-請勿更改表內數字'!$B$4:$E$56,4,TRUE)</f>
        <v>0</v>
      </c>
      <c r="FJ274" s="84">
        <f>VLOOKUP(CZ274,'113勞保勞退單日級距表-請勿更改表內數字'!$B$4:$E$56,4,TRUE)</f>
        <v>0</v>
      </c>
      <c r="FK274" s="84">
        <f>VLOOKUP(DA274,'113勞保勞退單日級距表-請勿更改表內數字'!$B$4:$E$56,4,TRUE)</f>
        <v>0</v>
      </c>
      <c r="FL274" s="84">
        <f>VLOOKUP(DB274,'113勞保勞退單日級距表-請勿更改表內數字'!$B$4:$E$56,4,TRUE)</f>
        <v>0</v>
      </c>
      <c r="FM274" s="84">
        <f>VLOOKUP(DC274,'113勞保勞退單日級距表-請勿更改表內數字'!$B$4:$E$56,4,TRUE)</f>
        <v>0</v>
      </c>
      <c r="FN274" s="84">
        <f>VLOOKUP(DD274,'113勞保勞退單日級距表-請勿更改表內數字'!$B$4:$E$56,4,TRUE)</f>
        <v>0</v>
      </c>
      <c r="FO274" s="84">
        <f>VLOOKUP(DE274,'113勞保勞退單日級距表-請勿更改表內數字'!$B$4:$E$56,4,TRUE)</f>
        <v>0</v>
      </c>
      <c r="FP274" s="84">
        <f>VLOOKUP(DF274,'113勞保勞退單日級距表-請勿更改表內數字'!$B$4:$E$56,4,TRUE)</f>
        <v>0</v>
      </c>
      <c r="FQ274" s="84">
        <f>VLOOKUP(DG274,'113勞保勞退單日級距表-請勿更改表內數字'!$B$4:$E$56,4,TRUE)</f>
        <v>0</v>
      </c>
      <c r="FR274" s="84">
        <f>VLOOKUP(DH274,'113勞保勞退單日級距表-請勿更改表內數字'!$B$4:$E$56,4,TRUE)</f>
        <v>0</v>
      </c>
      <c r="FS274" s="84">
        <f>VLOOKUP(DI274,'113勞保勞退單日級距表-請勿更改表內數字'!$B$4:$E$56,4,TRUE)</f>
        <v>0</v>
      </c>
      <c r="FT274" s="84">
        <f>VLOOKUP(DJ274,'113勞保勞退單日級距表-請勿更改表內數字'!$B$4:$E$56,4,TRUE)</f>
        <v>0</v>
      </c>
      <c r="FU274" s="83">
        <f>VLOOKUP(CF274,'113勞保勞退單日級距表-請勿更改表內數字'!$B$4:$I$56,8,TRUE)</f>
        <v>0</v>
      </c>
      <c r="FV274" s="83">
        <f>VLOOKUP(CG274,'113勞保勞退單日級距表-請勿更改表內數字'!$B$4:$I$56,8,TRUE)</f>
        <v>0</v>
      </c>
      <c r="FW274" s="83">
        <f>VLOOKUP(CH274,'113勞保勞退單日級距表-請勿更改表內數字'!$B$4:$I$56,8,TRUE)</f>
        <v>0</v>
      </c>
      <c r="FX274" s="83">
        <f>VLOOKUP(CI274,'113勞保勞退單日級距表-請勿更改表內數字'!$B$4:$I$56,8,TRUE)</f>
        <v>0</v>
      </c>
      <c r="FY274" s="83">
        <f>VLOOKUP(CJ274,'113勞保勞退單日級距表-請勿更改表內數字'!$B$4:$I$56,8,TRUE)</f>
        <v>0</v>
      </c>
      <c r="FZ274" s="83">
        <f>VLOOKUP(CK274,'113勞保勞退單日級距表-請勿更改表內數字'!$B$4:$I$56,8,TRUE)</f>
        <v>0</v>
      </c>
      <c r="GA274" s="83">
        <f>VLOOKUP(CL274,'113勞保勞退單日級距表-請勿更改表內數字'!$B$4:$I$56,8,TRUE)</f>
        <v>0</v>
      </c>
      <c r="GB274" s="83">
        <f>VLOOKUP(CM274,'113勞保勞退單日級距表-請勿更改表內數字'!$B$4:$I$56,8,TRUE)</f>
        <v>0</v>
      </c>
      <c r="GC274" s="83">
        <f>VLOOKUP(CN274,'113勞保勞退單日級距表-請勿更改表內數字'!$B$4:$I$56,8,TRUE)</f>
        <v>0</v>
      </c>
      <c r="GD274" s="83">
        <f>VLOOKUP(CO274,'113勞保勞退單日級距表-請勿更改表內數字'!$B$4:$I$56,8,TRUE)</f>
        <v>0</v>
      </c>
      <c r="GE274" s="83">
        <f>VLOOKUP(CP274,'113勞保勞退單日級距表-請勿更改表內數字'!$B$4:$I$56,8,TRUE)</f>
        <v>0</v>
      </c>
      <c r="GF274" s="83">
        <f>VLOOKUP(CQ274,'113勞保勞退單日級距表-請勿更改表內數字'!$B$4:$I$56,8,TRUE)</f>
        <v>0</v>
      </c>
      <c r="GG274" s="83">
        <f>VLOOKUP(CR274,'113勞保勞退單日級距表-請勿更改表內數字'!$B$4:$I$56,8,TRUE)</f>
        <v>0</v>
      </c>
      <c r="GH274" s="83">
        <f>VLOOKUP(CS274,'113勞保勞退單日級距表-請勿更改表內數字'!$B$4:$I$56,8,TRUE)</f>
        <v>0</v>
      </c>
      <c r="GI274" s="83">
        <f>VLOOKUP(CT274,'113勞保勞退單日級距表-請勿更改表內數字'!$B$4:$I$56,8,TRUE)</f>
        <v>0</v>
      </c>
      <c r="GJ274" s="83">
        <f>VLOOKUP(CU274,'113勞保勞退單日級距表-請勿更改表內數字'!$B$4:$I$56,8,TRUE)</f>
        <v>0</v>
      </c>
      <c r="GK274" s="83">
        <f>VLOOKUP(CV274,'113勞保勞退單日級距表-請勿更改表內數字'!$B$4:$I$56,8,TRUE)</f>
        <v>0</v>
      </c>
      <c r="GL274" s="83">
        <f>VLOOKUP(CW274,'113勞保勞退單日級距表-請勿更改表內數字'!$B$4:$I$56,8,TRUE)</f>
        <v>0</v>
      </c>
      <c r="GM274" s="83">
        <f>VLOOKUP(CX274,'113勞保勞退單日級距表-請勿更改表內數字'!$B$4:$I$56,8,TRUE)</f>
        <v>0</v>
      </c>
      <c r="GN274" s="83">
        <f>VLOOKUP(CY274,'113勞保勞退單日級距表-請勿更改表內數字'!$B$4:$I$56,8,TRUE)</f>
        <v>0</v>
      </c>
      <c r="GO274" s="83">
        <f>VLOOKUP(CZ274,'113勞保勞退單日級距表-請勿更改表內數字'!$B$4:$I$56,8,TRUE)</f>
        <v>0</v>
      </c>
      <c r="GP274" s="83">
        <f>VLOOKUP(DA274,'113勞保勞退單日級距表-請勿更改表內數字'!$B$4:$I$56,8,TRUE)</f>
        <v>0</v>
      </c>
      <c r="GQ274" s="83">
        <f>VLOOKUP(DB274,'113勞保勞退單日級距表-請勿更改表內數字'!$B$4:$I$56,8,TRUE)</f>
        <v>0</v>
      </c>
      <c r="GR274" s="83">
        <f>VLOOKUP(DC274,'113勞保勞退單日級距表-請勿更改表內數字'!$B$4:$I$56,8,TRUE)</f>
        <v>0</v>
      </c>
      <c r="GS274" s="83">
        <f>VLOOKUP(DD274,'113勞保勞退單日級距表-請勿更改表內數字'!$B$4:$I$56,8,TRUE)</f>
        <v>0</v>
      </c>
      <c r="GT274" s="83">
        <f>VLOOKUP(DE274,'113勞保勞退單日級距表-請勿更改表內數字'!$B$4:$I$56,8,TRUE)</f>
        <v>0</v>
      </c>
      <c r="GU274" s="83">
        <f>VLOOKUP(DF274,'113勞保勞退單日級距表-請勿更改表內數字'!$B$4:$I$56,8,TRUE)</f>
        <v>0</v>
      </c>
      <c r="GV274" s="83">
        <f>VLOOKUP(DG274,'113勞保勞退單日級距表-請勿更改表內數字'!$B$4:$I$56,8,TRUE)</f>
        <v>0</v>
      </c>
      <c r="GW274" s="83">
        <f>VLOOKUP(DH274,'113勞保勞退單日級距表-請勿更改表內數字'!$B$4:$I$56,8,TRUE)</f>
        <v>0</v>
      </c>
      <c r="GX274" s="83">
        <f>VLOOKUP(DI274,'113勞保勞退單日級距表-請勿更改表內數字'!$B$4:$I$56,8,TRUE)</f>
        <v>0</v>
      </c>
      <c r="GY274" s="83">
        <f>VLOOKUP(DJ274,'113勞保勞退單日級距表-請勿更改表內數字'!$B$4:$I$56,8,TRUE)</f>
        <v>0</v>
      </c>
    </row>
    <row r="275" spans="11:207"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P275" s="219">
        <f t="shared" si="194"/>
        <v>0</v>
      </c>
      <c r="AQ275" s="43">
        <f t="shared" si="195"/>
        <v>0</v>
      </c>
      <c r="AR275" s="43">
        <f t="shared" si="196"/>
        <v>0</v>
      </c>
      <c r="AS275" s="209">
        <f t="shared" si="232"/>
        <v>0</v>
      </c>
      <c r="AT275" s="201">
        <f>VLOOKUP(AS275,'113勞保勞退單日級距表-請勿更改表內數字'!$B$4:$E$56,3,TRUE)*AP275</f>
        <v>0</v>
      </c>
      <c r="AU275" s="201">
        <f>VLOOKUP(AS275,'113勞保勞退單日級距表-請勿更改表內數字'!$B$4:$I$56,7,TRUE)</f>
        <v>0</v>
      </c>
      <c r="AV275" s="201">
        <f>VLOOKUP(AS275,'113勞保勞退單日級距表-請勿更改表內數字'!$B$4:$E$56,4,TRUE)*AP275</f>
        <v>0</v>
      </c>
      <c r="AW275" s="51">
        <f t="shared" si="197"/>
        <v>0</v>
      </c>
      <c r="AX275" s="50">
        <f t="shared" si="198"/>
        <v>0</v>
      </c>
      <c r="AY275" s="50">
        <f t="shared" si="199"/>
        <v>0</v>
      </c>
      <c r="AZ275" s="50">
        <f t="shared" si="200"/>
        <v>0</v>
      </c>
      <c r="BA275" s="39">
        <f t="shared" si="201"/>
        <v>0</v>
      </c>
      <c r="BB275" s="39">
        <f t="shared" si="202"/>
        <v>0</v>
      </c>
      <c r="BC275" s="39">
        <f t="shared" si="203"/>
        <v>0</v>
      </c>
      <c r="BD275" s="39">
        <f t="shared" si="204"/>
        <v>0</v>
      </c>
      <c r="BE275" s="39">
        <f t="shared" si="205"/>
        <v>0</v>
      </c>
      <c r="BF275" s="39">
        <f t="shared" si="206"/>
        <v>0</v>
      </c>
      <c r="BG275" s="39">
        <f t="shared" si="207"/>
        <v>0</v>
      </c>
      <c r="BH275" s="39">
        <f t="shared" si="208"/>
        <v>0</v>
      </c>
      <c r="BI275" s="39">
        <f t="shared" si="209"/>
        <v>0</v>
      </c>
      <c r="BJ275" s="39">
        <f t="shared" si="210"/>
        <v>0</v>
      </c>
      <c r="BK275" s="39">
        <f t="shared" si="211"/>
        <v>0</v>
      </c>
      <c r="BL275" s="39">
        <f t="shared" si="212"/>
        <v>0</v>
      </c>
      <c r="BM275" s="39">
        <f t="shared" si="213"/>
        <v>0</v>
      </c>
      <c r="BN275" s="39">
        <f t="shared" si="214"/>
        <v>0</v>
      </c>
      <c r="BO275" s="39">
        <f t="shared" si="215"/>
        <v>0</v>
      </c>
      <c r="BP275" s="39">
        <f t="shared" si="216"/>
        <v>0</v>
      </c>
      <c r="BQ275" s="39">
        <f t="shared" si="217"/>
        <v>0</v>
      </c>
      <c r="BR275" s="39">
        <f t="shared" si="218"/>
        <v>0</v>
      </c>
      <c r="BS275" s="39">
        <f t="shared" si="219"/>
        <v>0</v>
      </c>
      <c r="BT275" s="39">
        <f t="shared" si="220"/>
        <v>0</v>
      </c>
      <c r="BU275" s="39">
        <f t="shared" si="221"/>
        <v>0</v>
      </c>
      <c r="BV275" s="39">
        <f t="shared" si="222"/>
        <v>0</v>
      </c>
      <c r="BW275" s="39">
        <f t="shared" si="223"/>
        <v>0</v>
      </c>
      <c r="BX275" s="39">
        <f t="shared" si="224"/>
        <v>0</v>
      </c>
      <c r="BY275" s="39">
        <f t="shared" si="225"/>
        <v>0</v>
      </c>
      <c r="BZ275" s="39">
        <f t="shared" si="226"/>
        <v>0</v>
      </c>
      <c r="CA275" s="39">
        <f t="shared" si="227"/>
        <v>0</v>
      </c>
      <c r="CB275" s="39">
        <f t="shared" si="228"/>
        <v>0</v>
      </c>
      <c r="CC275" s="39">
        <f t="shared" si="229"/>
        <v>0</v>
      </c>
      <c r="CD275" s="39">
        <f t="shared" si="230"/>
        <v>0</v>
      </c>
      <c r="CE275" s="39">
        <f t="shared" si="231"/>
        <v>0</v>
      </c>
      <c r="CF275" s="80">
        <f t="shared" si="235"/>
        <v>0</v>
      </c>
      <c r="CG275" s="80">
        <f t="shared" si="235"/>
        <v>0</v>
      </c>
      <c r="CH275" s="80">
        <f t="shared" si="235"/>
        <v>0</v>
      </c>
      <c r="CI275" s="80">
        <f t="shared" si="235"/>
        <v>0</v>
      </c>
      <c r="CJ275" s="80">
        <f t="shared" si="235"/>
        <v>0</v>
      </c>
      <c r="CK275" s="80">
        <f t="shared" si="235"/>
        <v>0</v>
      </c>
      <c r="CL275" s="80">
        <f t="shared" si="235"/>
        <v>0</v>
      </c>
      <c r="CM275" s="80">
        <f t="shared" si="234"/>
        <v>0</v>
      </c>
      <c r="CN275" s="80">
        <f t="shared" si="191"/>
        <v>0</v>
      </c>
      <c r="CO275" s="80">
        <f t="shared" si="191"/>
        <v>0</v>
      </c>
      <c r="CP275" s="80">
        <f t="shared" si="191"/>
        <v>0</v>
      </c>
      <c r="CQ275" s="80">
        <f t="shared" si="191"/>
        <v>0</v>
      </c>
      <c r="CR275" s="80">
        <f t="shared" si="191"/>
        <v>0</v>
      </c>
      <c r="CS275" s="80">
        <f t="shared" si="191"/>
        <v>0</v>
      </c>
      <c r="CT275" s="80">
        <f t="shared" si="191"/>
        <v>0</v>
      </c>
      <c r="CU275" s="80">
        <f t="shared" si="191"/>
        <v>0</v>
      </c>
      <c r="CV275" s="80">
        <f t="shared" si="191"/>
        <v>0</v>
      </c>
      <c r="CW275" s="80">
        <f t="shared" si="191"/>
        <v>0</v>
      </c>
      <c r="CX275" s="80">
        <f t="shared" si="191"/>
        <v>0</v>
      </c>
      <c r="CY275" s="80">
        <f t="shared" si="193"/>
        <v>0</v>
      </c>
      <c r="CZ275" s="80">
        <f t="shared" si="193"/>
        <v>0</v>
      </c>
      <c r="DA275" s="80">
        <f t="shared" si="193"/>
        <v>0</v>
      </c>
      <c r="DB275" s="80">
        <f t="shared" si="193"/>
        <v>0</v>
      </c>
      <c r="DC275" s="80">
        <f t="shared" si="193"/>
        <v>0</v>
      </c>
      <c r="DD275" s="80">
        <f t="shared" si="193"/>
        <v>0</v>
      </c>
      <c r="DE275" s="80">
        <f t="shared" si="193"/>
        <v>0</v>
      </c>
      <c r="DF275" s="80">
        <f t="shared" si="193"/>
        <v>0</v>
      </c>
      <c r="DG275" s="80">
        <f t="shared" si="193"/>
        <v>0</v>
      </c>
      <c r="DH275" s="80">
        <f t="shared" si="233"/>
        <v>0</v>
      </c>
      <c r="DI275" s="80">
        <f t="shared" si="233"/>
        <v>0</v>
      </c>
      <c r="DJ275" s="80">
        <f t="shared" si="233"/>
        <v>0</v>
      </c>
      <c r="DK275" s="85">
        <f>VLOOKUP(CF275,'113勞保勞退單日級距表-請勿更改表內數字'!$B$4:$E$56,3,TRUE)</f>
        <v>0</v>
      </c>
      <c r="DL275" s="85">
        <f>VLOOKUP(CG275,'113勞保勞退單日級距表-請勿更改表內數字'!$B$4:$E$56,3,TRUE)</f>
        <v>0</v>
      </c>
      <c r="DM275" s="85">
        <f>VLOOKUP(CH275,'113勞保勞退單日級距表-請勿更改表內數字'!$B$4:$E$56,3,TRUE)</f>
        <v>0</v>
      </c>
      <c r="DN275" s="85">
        <f>VLOOKUP(CI275,'113勞保勞退單日級距表-請勿更改表內數字'!$B$4:$E$56,3,TRUE)</f>
        <v>0</v>
      </c>
      <c r="DO275" s="85">
        <f>VLOOKUP(CJ275,'113勞保勞退單日級距表-請勿更改表內數字'!$B$4:$E$56,3,TRUE)</f>
        <v>0</v>
      </c>
      <c r="DP275" s="85">
        <f>VLOOKUP(CK275,'113勞保勞退單日級距表-請勿更改表內數字'!$B$4:$E$56,3,TRUE)</f>
        <v>0</v>
      </c>
      <c r="DQ275" s="85">
        <f>VLOOKUP(CL275,'113勞保勞退單日級距表-請勿更改表內數字'!$B$4:$E$56,3,TRUE)</f>
        <v>0</v>
      </c>
      <c r="DR275" s="85">
        <f>VLOOKUP(CM275,'113勞保勞退單日級距表-請勿更改表內數字'!$B$4:$E$56,3,TRUE)</f>
        <v>0</v>
      </c>
      <c r="DS275" s="85">
        <f>VLOOKUP(CN275,'113勞保勞退單日級距表-請勿更改表內數字'!$B$4:$E$56,3,TRUE)</f>
        <v>0</v>
      </c>
      <c r="DT275" s="85">
        <f>VLOOKUP(CO275,'113勞保勞退單日級距表-請勿更改表內數字'!$B$4:$E$56,3,TRUE)</f>
        <v>0</v>
      </c>
      <c r="DU275" s="85">
        <f>VLOOKUP(CP275,'113勞保勞退單日級距表-請勿更改表內數字'!$B$4:$E$56,3,TRUE)</f>
        <v>0</v>
      </c>
      <c r="DV275" s="85">
        <f>VLOOKUP(CQ275,'113勞保勞退單日級距表-請勿更改表內數字'!$B$4:$E$56,3,TRUE)</f>
        <v>0</v>
      </c>
      <c r="DW275" s="85">
        <f>VLOOKUP(CR275,'113勞保勞退單日級距表-請勿更改表內數字'!$B$4:$E$56,3,TRUE)</f>
        <v>0</v>
      </c>
      <c r="DX275" s="85">
        <f>VLOOKUP(CS275,'113勞保勞退單日級距表-請勿更改表內數字'!$B$4:$E$56,3,TRUE)</f>
        <v>0</v>
      </c>
      <c r="DY275" s="85">
        <f>VLOOKUP(CT275,'113勞保勞退單日級距表-請勿更改表內數字'!$B$4:$E$56,3,TRUE)</f>
        <v>0</v>
      </c>
      <c r="DZ275" s="85">
        <f>VLOOKUP(CU275,'113勞保勞退單日級距表-請勿更改表內數字'!$B$4:$E$56,3,TRUE)</f>
        <v>0</v>
      </c>
      <c r="EA275" s="85">
        <f>VLOOKUP(CV275,'113勞保勞退單日級距表-請勿更改表內數字'!$B$4:$E$56,3,TRUE)</f>
        <v>0</v>
      </c>
      <c r="EB275" s="85">
        <f>VLOOKUP(CW275,'113勞保勞退單日級距表-請勿更改表內數字'!$B$4:$E$56,3,TRUE)</f>
        <v>0</v>
      </c>
      <c r="EC275" s="85">
        <f>VLOOKUP(CX275,'113勞保勞退單日級距表-請勿更改表內數字'!$B$4:$E$56,3,TRUE)</f>
        <v>0</v>
      </c>
      <c r="ED275" s="85">
        <f>VLOOKUP(CY275,'113勞保勞退單日級距表-請勿更改表內數字'!$B$4:$E$56,3,TRUE)</f>
        <v>0</v>
      </c>
      <c r="EE275" s="85">
        <f>VLOOKUP(CZ275,'113勞保勞退單日級距表-請勿更改表內數字'!$B$4:$E$56,3,TRUE)</f>
        <v>0</v>
      </c>
      <c r="EF275" s="85">
        <f>VLOOKUP(DA275,'113勞保勞退單日級距表-請勿更改表內數字'!$B$4:$E$56,3,TRUE)</f>
        <v>0</v>
      </c>
      <c r="EG275" s="85">
        <f>VLOOKUP(DB275,'113勞保勞退單日級距表-請勿更改表內數字'!$B$4:$E$56,3,TRUE)</f>
        <v>0</v>
      </c>
      <c r="EH275" s="85">
        <f>VLOOKUP(DC275,'113勞保勞退單日級距表-請勿更改表內數字'!$B$4:$E$56,3,TRUE)</f>
        <v>0</v>
      </c>
      <c r="EI275" s="85">
        <f>VLOOKUP(DD275,'113勞保勞退單日級距表-請勿更改表內數字'!$B$4:$E$56,3,TRUE)</f>
        <v>0</v>
      </c>
      <c r="EJ275" s="85">
        <f>VLOOKUP(DE275,'113勞保勞退單日級距表-請勿更改表內數字'!$B$4:$E$56,3,TRUE)</f>
        <v>0</v>
      </c>
      <c r="EK275" s="85">
        <f>VLOOKUP(DF275,'113勞保勞退單日級距表-請勿更改表內數字'!$B$4:$E$56,3,TRUE)</f>
        <v>0</v>
      </c>
      <c r="EL275" s="85">
        <f>VLOOKUP(DG275,'113勞保勞退單日級距表-請勿更改表內數字'!$B$4:$E$56,3,TRUE)</f>
        <v>0</v>
      </c>
      <c r="EM275" s="85">
        <f>VLOOKUP(DH275,'113勞保勞退單日級距表-請勿更改表內數字'!$B$4:$E$56,3,TRUE)</f>
        <v>0</v>
      </c>
      <c r="EN275" s="85">
        <f>VLOOKUP(DI275,'113勞保勞退單日級距表-請勿更改表內數字'!$B$4:$E$56,3,TRUE)</f>
        <v>0</v>
      </c>
      <c r="EO275" s="85">
        <f>VLOOKUP(DJ275,'113勞保勞退單日級距表-請勿更改表內數字'!$B$4:$E$56,3,TRUE)</f>
        <v>0</v>
      </c>
      <c r="EP275" s="84">
        <f>VLOOKUP(CF275,'113勞保勞退單日級距表-請勿更改表內數字'!$B$4:$E$56,4,TRUE)</f>
        <v>0</v>
      </c>
      <c r="EQ275" s="84">
        <f>VLOOKUP(CG275,'113勞保勞退單日級距表-請勿更改表內數字'!$B$4:$E$56,4,TRUE)</f>
        <v>0</v>
      </c>
      <c r="ER275" s="84">
        <f>VLOOKUP(CH275,'113勞保勞退單日級距表-請勿更改表內數字'!$B$4:$E$56,4,TRUE)</f>
        <v>0</v>
      </c>
      <c r="ES275" s="84">
        <f>VLOOKUP(CI275,'113勞保勞退單日級距表-請勿更改表內數字'!$B$4:$E$56,4,TRUE)</f>
        <v>0</v>
      </c>
      <c r="ET275" s="84">
        <f>VLOOKUP(CJ275,'113勞保勞退單日級距表-請勿更改表內數字'!$B$4:$E$56,4,TRUE)</f>
        <v>0</v>
      </c>
      <c r="EU275" s="84">
        <f>VLOOKUP(CK275,'113勞保勞退單日級距表-請勿更改表內數字'!$B$4:$E$56,4,TRUE)</f>
        <v>0</v>
      </c>
      <c r="EV275" s="84">
        <f>VLOOKUP(CL275,'113勞保勞退單日級距表-請勿更改表內數字'!$B$4:$E$56,4,TRUE)</f>
        <v>0</v>
      </c>
      <c r="EW275" s="84">
        <f>VLOOKUP(CM275,'113勞保勞退單日級距表-請勿更改表內數字'!$B$4:$E$56,4,TRUE)</f>
        <v>0</v>
      </c>
      <c r="EX275" s="84">
        <f>VLOOKUP(CN275,'113勞保勞退單日級距表-請勿更改表內數字'!$B$4:$E$56,4,TRUE)</f>
        <v>0</v>
      </c>
      <c r="EY275" s="84">
        <f>VLOOKUP(CO275,'113勞保勞退單日級距表-請勿更改表內數字'!$B$4:$E$56,4,TRUE)</f>
        <v>0</v>
      </c>
      <c r="EZ275" s="84">
        <f>VLOOKUP(CP275,'113勞保勞退單日級距表-請勿更改表內數字'!$B$4:$E$56,4,TRUE)</f>
        <v>0</v>
      </c>
      <c r="FA275" s="84">
        <f>VLOOKUP(CQ275,'113勞保勞退單日級距表-請勿更改表內數字'!$B$4:$E$56,4,TRUE)</f>
        <v>0</v>
      </c>
      <c r="FB275" s="84">
        <f>VLOOKUP(CR275,'113勞保勞退單日級距表-請勿更改表內數字'!$B$4:$E$56,4,TRUE)</f>
        <v>0</v>
      </c>
      <c r="FC275" s="84">
        <f>VLOOKUP(CS275,'113勞保勞退單日級距表-請勿更改表內數字'!$B$4:$E$56,4,TRUE)</f>
        <v>0</v>
      </c>
      <c r="FD275" s="84">
        <f>VLOOKUP(CT275,'113勞保勞退單日級距表-請勿更改表內數字'!$B$4:$E$56,4,TRUE)</f>
        <v>0</v>
      </c>
      <c r="FE275" s="84">
        <f>VLOOKUP(CU275,'113勞保勞退單日級距表-請勿更改表內數字'!$B$4:$E$56,4,TRUE)</f>
        <v>0</v>
      </c>
      <c r="FF275" s="84">
        <f>VLOOKUP(CV275,'113勞保勞退單日級距表-請勿更改表內數字'!$B$4:$E$56,4,TRUE)</f>
        <v>0</v>
      </c>
      <c r="FG275" s="84">
        <f>VLOOKUP(CW275,'113勞保勞退單日級距表-請勿更改表內數字'!$B$4:$E$56,4,TRUE)</f>
        <v>0</v>
      </c>
      <c r="FH275" s="84">
        <f>VLOOKUP(CX275,'113勞保勞退單日級距表-請勿更改表內數字'!$B$4:$E$56,4,TRUE)</f>
        <v>0</v>
      </c>
      <c r="FI275" s="84">
        <f>VLOOKUP(CY275,'113勞保勞退單日級距表-請勿更改表內數字'!$B$4:$E$56,4,TRUE)</f>
        <v>0</v>
      </c>
      <c r="FJ275" s="84">
        <f>VLOOKUP(CZ275,'113勞保勞退單日級距表-請勿更改表內數字'!$B$4:$E$56,4,TRUE)</f>
        <v>0</v>
      </c>
      <c r="FK275" s="84">
        <f>VLOOKUP(DA275,'113勞保勞退單日級距表-請勿更改表內數字'!$B$4:$E$56,4,TRUE)</f>
        <v>0</v>
      </c>
      <c r="FL275" s="84">
        <f>VLOOKUP(DB275,'113勞保勞退單日級距表-請勿更改表內數字'!$B$4:$E$56,4,TRUE)</f>
        <v>0</v>
      </c>
      <c r="FM275" s="84">
        <f>VLOOKUP(DC275,'113勞保勞退單日級距表-請勿更改表內數字'!$B$4:$E$56,4,TRUE)</f>
        <v>0</v>
      </c>
      <c r="FN275" s="84">
        <f>VLOOKUP(DD275,'113勞保勞退單日級距表-請勿更改表內數字'!$B$4:$E$56,4,TRUE)</f>
        <v>0</v>
      </c>
      <c r="FO275" s="84">
        <f>VLOOKUP(DE275,'113勞保勞退單日級距表-請勿更改表內數字'!$B$4:$E$56,4,TRUE)</f>
        <v>0</v>
      </c>
      <c r="FP275" s="84">
        <f>VLOOKUP(DF275,'113勞保勞退單日級距表-請勿更改表內數字'!$B$4:$E$56,4,TRUE)</f>
        <v>0</v>
      </c>
      <c r="FQ275" s="84">
        <f>VLOOKUP(DG275,'113勞保勞退單日級距表-請勿更改表內數字'!$B$4:$E$56,4,TRUE)</f>
        <v>0</v>
      </c>
      <c r="FR275" s="84">
        <f>VLOOKUP(DH275,'113勞保勞退單日級距表-請勿更改表內數字'!$B$4:$E$56,4,TRUE)</f>
        <v>0</v>
      </c>
      <c r="FS275" s="84">
        <f>VLOOKUP(DI275,'113勞保勞退單日級距表-請勿更改表內數字'!$B$4:$E$56,4,TRUE)</f>
        <v>0</v>
      </c>
      <c r="FT275" s="84">
        <f>VLOOKUP(DJ275,'113勞保勞退單日級距表-請勿更改表內數字'!$B$4:$E$56,4,TRUE)</f>
        <v>0</v>
      </c>
      <c r="FU275" s="83">
        <f>VLOOKUP(CF275,'113勞保勞退單日級距表-請勿更改表內數字'!$B$4:$I$56,8,TRUE)</f>
        <v>0</v>
      </c>
      <c r="FV275" s="83">
        <f>VLOOKUP(CG275,'113勞保勞退單日級距表-請勿更改表內數字'!$B$4:$I$56,8,TRUE)</f>
        <v>0</v>
      </c>
      <c r="FW275" s="83">
        <f>VLOOKUP(CH275,'113勞保勞退單日級距表-請勿更改表內數字'!$B$4:$I$56,8,TRUE)</f>
        <v>0</v>
      </c>
      <c r="FX275" s="83">
        <f>VLOOKUP(CI275,'113勞保勞退單日級距表-請勿更改表內數字'!$B$4:$I$56,8,TRUE)</f>
        <v>0</v>
      </c>
      <c r="FY275" s="83">
        <f>VLOOKUP(CJ275,'113勞保勞退單日級距表-請勿更改表內數字'!$B$4:$I$56,8,TRUE)</f>
        <v>0</v>
      </c>
      <c r="FZ275" s="83">
        <f>VLOOKUP(CK275,'113勞保勞退單日級距表-請勿更改表內數字'!$B$4:$I$56,8,TRUE)</f>
        <v>0</v>
      </c>
      <c r="GA275" s="83">
        <f>VLOOKUP(CL275,'113勞保勞退單日級距表-請勿更改表內數字'!$B$4:$I$56,8,TRUE)</f>
        <v>0</v>
      </c>
      <c r="GB275" s="83">
        <f>VLOOKUP(CM275,'113勞保勞退單日級距表-請勿更改表內數字'!$B$4:$I$56,8,TRUE)</f>
        <v>0</v>
      </c>
      <c r="GC275" s="83">
        <f>VLOOKUP(CN275,'113勞保勞退單日級距表-請勿更改表內數字'!$B$4:$I$56,8,TRUE)</f>
        <v>0</v>
      </c>
      <c r="GD275" s="83">
        <f>VLOOKUP(CO275,'113勞保勞退單日級距表-請勿更改表內數字'!$B$4:$I$56,8,TRUE)</f>
        <v>0</v>
      </c>
      <c r="GE275" s="83">
        <f>VLOOKUP(CP275,'113勞保勞退單日級距表-請勿更改表內數字'!$B$4:$I$56,8,TRUE)</f>
        <v>0</v>
      </c>
      <c r="GF275" s="83">
        <f>VLOOKUP(CQ275,'113勞保勞退單日級距表-請勿更改表內數字'!$B$4:$I$56,8,TRUE)</f>
        <v>0</v>
      </c>
      <c r="GG275" s="83">
        <f>VLOOKUP(CR275,'113勞保勞退單日級距表-請勿更改表內數字'!$B$4:$I$56,8,TRUE)</f>
        <v>0</v>
      </c>
      <c r="GH275" s="83">
        <f>VLOOKUP(CS275,'113勞保勞退單日級距表-請勿更改表內數字'!$B$4:$I$56,8,TRUE)</f>
        <v>0</v>
      </c>
      <c r="GI275" s="83">
        <f>VLOOKUP(CT275,'113勞保勞退單日級距表-請勿更改表內數字'!$B$4:$I$56,8,TRUE)</f>
        <v>0</v>
      </c>
      <c r="GJ275" s="83">
        <f>VLOOKUP(CU275,'113勞保勞退單日級距表-請勿更改表內數字'!$B$4:$I$56,8,TRUE)</f>
        <v>0</v>
      </c>
      <c r="GK275" s="83">
        <f>VLOOKUP(CV275,'113勞保勞退單日級距表-請勿更改表內數字'!$B$4:$I$56,8,TRUE)</f>
        <v>0</v>
      </c>
      <c r="GL275" s="83">
        <f>VLOOKUP(CW275,'113勞保勞退單日級距表-請勿更改表內數字'!$B$4:$I$56,8,TRUE)</f>
        <v>0</v>
      </c>
      <c r="GM275" s="83">
        <f>VLOOKUP(CX275,'113勞保勞退單日級距表-請勿更改表內數字'!$B$4:$I$56,8,TRUE)</f>
        <v>0</v>
      </c>
      <c r="GN275" s="83">
        <f>VLOOKUP(CY275,'113勞保勞退單日級距表-請勿更改表內數字'!$B$4:$I$56,8,TRUE)</f>
        <v>0</v>
      </c>
      <c r="GO275" s="83">
        <f>VLOOKUP(CZ275,'113勞保勞退單日級距表-請勿更改表內數字'!$B$4:$I$56,8,TRUE)</f>
        <v>0</v>
      </c>
      <c r="GP275" s="83">
        <f>VLOOKUP(DA275,'113勞保勞退單日級距表-請勿更改表內數字'!$B$4:$I$56,8,TRUE)</f>
        <v>0</v>
      </c>
      <c r="GQ275" s="83">
        <f>VLOOKUP(DB275,'113勞保勞退單日級距表-請勿更改表內數字'!$B$4:$I$56,8,TRUE)</f>
        <v>0</v>
      </c>
      <c r="GR275" s="83">
        <f>VLOOKUP(DC275,'113勞保勞退單日級距表-請勿更改表內數字'!$B$4:$I$56,8,TRUE)</f>
        <v>0</v>
      </c>
      <c r="GS275" s="83">
        <f>VLOOKUP(DD275,'113勞保勞退單日級距表-請勿更改表內數字'!$B$4:$I$56,8,TRUE)</f>
        <v>0</v>
      </c>
      <c r="GT275" s="83">
        <f>VLOOKUP(DE275,'113勞保勞退單日級距表-請勿更改表內數字'!$B$4:$I$56,8,TRUE)</f>
        <v>0</v>
      </c>
      <c r="GU275" s="83">
        <f>VLOOKUP(DF275,'113勞保勞退單日級距表-請勿更改表內數字'!$B$4:$I$56,8,TRUE)</f>
        <v>0</v>
      </c>
      <c r="GV275" s="83">
        <f>VLOOKUP(DG275,'113勞保勞退單日級距表-請勿更改表內數字'!$B$4:$I$56,8,TRUE)</f>
        <v>0</v>
      </c>
      <c r="GW275" s="83">
        <f>VLOOKUP(DH275,'113勞保勞退單日級距表-請勿更改表內數字'!$B$4:$I$56,8,TRUE)</f>
        <v>0</v>
      </c>
      <c r="GX275" s="83">
        <f>VLOOKUP(DI275,'113勞保勞退單日級距表-請勿更改表內數字'!$B$4:$I$56,8,TRUE)</f>
        <v>0</v>
      </c>
      <c r="GY275" s="83">
        <f>VLOOKUP(DJ275,'113勞保勞退單日級距表-請勿更改表內數字'!$B$4:$I$56,8,TRUE)</f>
        <v>0</v>
      </c>
    </row>
    <row r="276" spans="11:207">
      <c r="X276" s="93"/>
      <c r="AA276" s="93"/>
      <c r="AB276" s="48"/>
      <c r="AC276" s="48"/>
      <c r="AD276" s="48"/>
      <c r="AE276" s="48"/>
      <c r="AF276" s="48"/>
      <c r="AP276" s="219">
        <f t="shared" si="194"/>
        <v>0</v>
      </c>
      <c r="AQ276" s="43">
        <f t="shared" si="195"/>
        <v>0</v>
      </c>
      <c r="AR276" s="43">
        <f t="shared" si="196"/>
        <v>0</v>
      </c>
      <c r="AS276" s="209">
        <f t="shared" si="232"/>
        <v>0</v>
      </c>
      <c r="AT276" s="201">
        <f>VLOOKUP(AS276,'113勞保勞退單日級距表-請勿更改表內數字'!$B$4:$E$56,3,TRUE)*AP276</f>
        <v>0</v>
      </c>
      <c r="AU276" s="201">
        <f>VLOOKUP(AS276,'113勞保勞退單日級距表-請勿更改表內數字'!$B$4:$I$56,7,TRUE)</f>
        <v>0</v>
      </c>
      <c r="AV276" s="201">
        <f>VLOOKUP(AS276,'113勞保勞退單日級距表-請勿更改表內數字'!$B$4:$E$56,4,TRUE)*AP276</f>
        <v>0</v>
      </c>
      <c r="AW276" s="51">
        <f t="shared" si="197"/>
        <v>0</v>
      </c>
      <c r="AX276" s="50">
        <f t="shared" si="198"/>
        <v>0</v>
      </c>
      <c r="AY276" s="50">
        <f t="shared" si="199"/>
        <v>0</v>
      </c>
      <c r="AZ276" s="50">
        <f t="shared" si="200"/>
        <v>0</v>
      </c>
      <c r="BA276" s="39">
        <f t="shared" si="201"/>
        <v>0</v>
      </c>
      <c r="BB276" s="39">
        <f t="shared" si="202"/>
        <v>0</v>
      </c>
      <c r="BC276" s="39">
        <f t="shared" si="203"/>
        <v>0</v>
      </c>
      <c r="BD276" s="39">
        <f t="shared" si="204"/>
        <v>0</v>
      </c>
      <c r="BE276" s="39">
        <f t="shared" si="205"/>
        <v>0</v>
      </c>
      <c r="BF276" s="39">
        <f t="shared" si="206"/>
        <v>0</v>
      </c>
      <c r="BG276" s="39">
        <f t="shared" si="207"/>
        <v>0</v>
      </c>
      <c r="BH276" s="39">
        <f t="shared" si="208"/>
        <v>0</v>
      </c>
      <c r="BI276" s="39">
        <f t="shared" si="209"/>
        <v>0</v>
      </c>
      <c r="BJ276" s="39">
        <f t="shared" si="210"/>
        <v>0</v>
      </c>
      <c r="BK276" s="39">
        <f t="shared" si="211"/>
        <v>0</v>
      </c>
      <c r="BL276" s="39">
        <f t="shared" si="212"/>
        <v>0</v>
      </c>
      <c r="BM276" s="39">
        <f t="shared" si="213"/>
        <v>0</v>
      </c>
      <c r="BN276" s="39">
        <f t="shared" si="214"/>
        <v>0</v>
      </c>
      <c r="BO276" s="39">
        <f t="shared" si="215"/>
        <v>0</v>
      </c>
      <c r="BP276" s="39">
        <f t="shared" si="216"/>
        <v>0</v>
      </c>
      <c r="BQ276" s="39">
        <f t="shared" si="217"/>
        <v>0</v>
      </c>
      <c r="BR276" s="39">
        <f t="shared" si="218"/>
        <v>0</v>
      </c>
      <c r="BS276" s="39">
        <f t="shared" si="219"/>
        <v>0</v>
      </c>
      <c r="BT276" s="39">
        <f t="shared" si="220"/>
        <v>0</v>
      </c>
      <c r="BU276" s="39">
        <f t="shared" si="221"/>
        <v>0</v>
      </c>
      <c r="BV276" s="39">
        <f t="shared" si="222"/>
        <v>0</v>
      </c>
      <c r="BW276" s="39">
        <f t="shared" si="223"/>
        <v>0</v>
      </c>
      <c r="BX276" s="39">
        <f t="shared" si="224"/>
        <v>0</v>
      </c>
      <c r="BY276" s="39">
        <f t="shared" si="225"/>
        <v>0</v>
      </c>
      <c r="BZ276" s="39">
        <f t="shared" si="226"/>
        <v>0</v>
      </c>
      <c r="CA276" s="39">
        <f t="shared" si="227"/>
        <v>0</v>
      </c>
      <c r="CB276" s="39">
        <f t="shared" si="228"/>
        <v>0</v>
      </c>
      <c r="CC276" s="39">
        <f t="shared" si="229"/>
        <v>0</v>
      </c>
      <c r="CD276" s="39">
        <f t="shared" si="230"/>
        <v>0</v>
      </c>
      <c r="CE276" s="39">
        <f t="shared" si="231"/>
        <v>0</v>
      </c>
      <c r="CF276" s="80">
        <f t="shared" si="235"/>
        <v>0</v>
      </c>
      <c r="CG276" s="80">
        <f t="shared" si="235"/>
        <v>0</v>
      </c>
      <c r="CH276" s="80">
        <f t="shared" si="235"/>
        <v>0</v>
      </c>
      <c r="CI276" s="80">
        <f t="shared" si="235"/>
        <v>0</v>
      </c>
      <c r="CJ276" s="80">
        <f t="shared" si="235"/>
        <v>0</v>
      </c>
      <c r="CK276" s="80">
        <f t="shared" si="235"/>
        <v>0</v>
      </c>
      <c r="CL276" s="80">
        <f t="shared" si="235"/>
        <v>0</v>
      </c>
      <c r="CM276" s="80">
        <f t="shared" si="234"/>
        <v>0</v>
      </c>
      <c r="CN276" s="80">
        <f t="shared" si="191"/>
        <v>0</v>
      </c>
      <c r="CO276" s="80">
        <f t="shared" si="191"/>
        <v>0</v>
      </c>
      <c r="CP276" s="80">
        <f t="shared" si="191"/>
        <v>0</v>
      </c>
      <c r="CQ276" s="80">
        <f t="shared" si="191"/>
        <v>0</v>
      </c>
      <c r="CR276" s="80">
        <f t="shared" si="191"/>
        <v>0</v>
      </c>
      <c r="CS276" s="80">
        <f t="shared" si="191"/>
        <v>0</v>
      </c>
      <c r="CT276" s="80">
        <f t="shared" si="191"/>
        <v>0</v>
      </c>
      <c r="CU276" s="80">
        <f t="shared" si="191"/>
        <v>0</v>
      </c>
      <c r="CV276" s="80">
        <f t="shared" si="191"/>
        <v>0</v>
      </c>
      <c r="CW276" s="80">
        <f t="shared" si="191"/>
        <v>0</v>
      </c>
      <c r="CX276" s="80">
        <f t="shared" si="191"/>
        <v>0</v>
      </c>
      <c r="CY276" s="80">
        <f t="shared" si="193"/>
        <v>0</v>
      </c>
      <c r="CZ276" s="80">
        <f t="shared" si="193"/>
        <v>0</v>
      </c>
      <c r="DA276" s="80">
        <f t="shared" si="193"/>
        <v>0</v>
      </c>
      <c r="DB276" s="80">
        <f t="shared" si="193"/>
        <v>0</v>
      </c>
      <c r="DC276" s="80">
        <f t="shared" si="193"/>
        <v>0</v>
      </c>
      <c r="DD276" s="80">
        <f t="shared" si="193"/>
        <v>0</v>
      </c>
      <c r="DE276" s="80">
        <f t="shared" si="193"/>
        <v>0</v>
      </c>
      <c r="DF276" s="80">
        <f t="shared" si="193"/>
        <v>0</v>
      </c>
      <c r="DG276" s="80">
        <f t="shared" si="193"/>
        <v>0</v>
      </c>
      <c r="DH276" s="80">
        <f t="shared" si="233"/>
        <v>0</v>
      </c>
      <c r="DI276" s="80">
        <f t="shared" si="233"/>
        <v>0</v>
      </c>
      <c r="DJ276" s="80">
        <f t="shared" si="233"/>
        <v>0</v>
      </c>
      <c r="DK276" s="85">
        <f>VLOOKUP(CF276,'113勞保勞退單日級距表-請勿更改表內數字'!$B$4:$E$56,3,TRUE)</f>
        <v>0</v>
      </c>
      <c r="DL276" s="85">
        <f>VLOOKUP(CG276,'113勞保勞退單日級距表-請勿更改表內數字'!$B$4:$E$56,3,TRUE)</f>
        <v>0</v>
      </c>
      <c r="DM276" s="85">
        <f>VLOOKUP(CH276,'113勞保勞退單日級距表-請勿更改表內數字'!$B$4:$E$56,3,TRUE)</f>
        <v>0</v>
      </c>
      <c r="DN276" s="85">
        <f>VLOOKUP(CI276,'113勞保勞退單日級距表-請勿更改表內數字'!$B$4:$E$56,3,TRUE)</f>
        <v>0</v>
      </c>
      <c r="DO276" s="85">
        <f>VLOOKUP(CJ276,'113勞保勞退單日級距表-請勿更改表內數字'!$B$4:$E$56,3,TRUE)</f>
        <v>0</v>
      </c>
      <c r="DP276" s="85">
        <f>VLOOKUP(CK276,'113勞保勞退單日級距表-請勿更改表內數字'!$B$4:$E$56,3,TRUE)</f>
        <v>0</v>
      </c>
      <c r="DQ276" s="85">
        <f>VLOOKUP(CL276,'113勞保勞退單日級距表-請勿更改表內數字'!$B$4:$E$56,3,TRUE)</f>
        <v>0</v>
      </c>
      <c r="DR276" s="85">
        <f>VLOOKUP(CM276,'113勞保勞退單日級距表-請勿更改表內數字'!$B$4:$E$56,3,TRUE)</f>
        <v>0</v>
      </c>
      <c r="DS276" s="85">
        <f>VLOOKUP(CN276,'113勞保勞退單日級距表-請勿更改表內數字'!$B$4:$E$56,3,TRUE)</f>
        <v>0</v>
      </c>
      <c r="DT276" s="85">
        <f>VLOOKUP(CO276,'113勞保勞退單日級距表-請勿更改表內數字'!$B$4:$E$56,3,TRUE)</f>
        <v>0</v>
      </c>
      <c r="DU276" s="85">
        <f>VLOOKUP(CP276,'113勞保勞退單日級距表-請勿更改表內數字'!$B$4:$E$56,3,TRUE)</f>
        <v>0</v>
      </c>
      <c r="DV276" s="85">
        <f>VLOOKUP(CQ276,'113勞保勞退單日級距表-請勿更改表內數字'!$B$4:$E$56,3,TRUE)</f>
        <v>0</v>
      </c>
      <c r="DW276" s="85">
        <f>VLOOKUP(CR276,'113勞保勞退單日級距表-請勿更改表內數字'!$B$4:$E$56,3,TRUE)</f>
        <v>0</v>
      </c>
      <c r="DX276" s="85">
        <f>VLOOKUP(CS276,'113勞保勞退單日級距表-請勿更改表內數字'!$B$4:$E$56,3,TRUE)</f>
        <v>0</v>
      </c>
      <c r="DY276" s="85">
        <f>VLOOKUP(CT276,'113勞保勞退單日級距表-請勿更改表內數字'!$B$4:$E$56,3,TRUE)</f>
        <v>0</v>
      </c>
      <c r="DZ276" s="85">
        <f>VLOOKUP(CU276,'113勞保勞退單日級距表-請勿更改表內數字'!$B$4:$E$56,3,TRUE)</f>
        <v>0</v>
      </c>
      <c r="EA276" s="85">
        <f>VLOOKUP(CV276,'113勞保勞退單日級距表-請勿更改表內數字'!$B$4:$E$56,3,TRUE)</f>
        <v>0</v>
      </c>
      <c r="EB276" s="85">
        <f>VLOOKUP(CW276,'113勞保勞退單日級距表-請勿更改表內數字'!$B$4:$E$56,3,TRUE)</f>
        <v>0</v>
      </c>
      <c r="EC276" s="85">
        <f>VLOOKUP(CX276,'113勞保勞退單日級距表-請勿更改表內數字'!$B$4:$E$56,3,TRUE)</f>
        <v>0</v>
      </c>
      <c r="ED276" s="85">
        <f>VLOOKUP(CY276,'113勞保勞退單日級距表-請勿更改表內數字'!$B$4:$E$56,3,TRUE)</f>
        <v>0</v>
      </c>
      <c r="EE276" s="85">
        <f>VLOOKUP(CZ276,'113勞保勞退單日級距表-請勿更改表內數字'!$B$4:$E$56,3,TRUE)</f>
        <v>0</v>
      </c>
      <c r="EF276" s="85">
        <f>VLOOKUP(DA276,'113勞保勞退單日級距表-請勿更改表內數字'!$B$4:$E$56,3,TRUE)</f>
        <v>0</v>
      </c>
      <c r="EG276" s="85">
        <f>VLOOKUP(DB276,'113勞保勞退單日級距表-請勿更改表內數字'!$B$4:$E$56,3,TRUE)</f>
        <v>0</v>
      </c>
      <c r="EH276" s="85">
        <f>VLOOKUP(DC276,'113勞保勞退單日級距表-請勿更改表內數字'!$B$4:$E$56,3,TRUE)</f>
        <v>0</v>
      </c>
      <c r="EI276" s="85">
        <f>VLOOKUP(DD276,'113勞保勞退單日級距表-請勿更改表內數字'!$B$4:$E$56,3,TRUE)</f>
        <v>0</v>
      </c>
      <c r="EJ276" s="85">
        <f>VLOOKUP(DE276,'113勞保勞退單日級距表-請勿更改表內數字'!$B$4:$E$56,3,TRUE)</f>
        <v>0</v>
      </c>
      <c r="EK276" s="85">
        <f>VLOOKUP(DF276,'113勞保勞退單日級距表-請勿更改表內數字'!$B$4:$E$56,3,TRUE)</f>
        <v>0</v>
      </c>
      <c r="EL276" s="85">
        <f>VLOOKUP(DG276,'113勞保勞退單日級距表-請勿更改表內數字'!$B$4:$E$56,3,TRUE)</f>
        <v>0</v>
      </c>
      <c r="EM276" s="85">
        <f>VLOOKUP(DH276,'113勞保勞退單日級距表-請勿更改表內數字'!$B$4:$E$56,3,TRUE)</f>
        <v>0</v>
      </c>
      <c r="EN276" s="85">
        <f>VLOOKUP(DI276,'113勞保勞退單日級距表-請勿更改表內數字'!$B$4:$E$56,3,TRUE)</f>
        <v>0</v>
      </c>
      <c r="EO276" s="85">
        <f>VLOOKUP(DJ276,'113勞保勞退單日級距表-請勿更改表內數字'!$B$4:$E$56,3,TRUE)</f>
        <v>0</v>
      </c>
      <c r="EP276" s="84">
        <f>VLOOKUP(CF276,'113勞保勞退單日級距表-請勿更改表內數字'!$B$4:$E$56,4,TRUE)</f>
        <v>0</v>
      </c>
      <c r="EQ276" s="84">
        <f>VLOOKUP(CG276,'113勞保勞退單日級距表-請勿更改表內數字'!$B$4:$E$56,4,TRUE)</f>
        <v>0</v>
      </c>
      <c r="ER276" s="84">
        <f>VLOOKUP(CH276,'113勞保勞退單日級距表-請勿更改表內數字'!$B$4:$E$56,4,TRUE)</f>
        <v>0</v>
      </c>
      <c r="ES276" s="84">
        <f>VLOOKUP(CI276,'113勞保勞退單日級距表-請勿更改表內數字'!$B$4:$E$56,4,TRUE)</f>
        <v>0</v>
      </c>
      <c r="ET276" s="84">
        <f>VLOOKUP(CJ276,'113勞保勞退單日級距表-請勿更改表內數字'!$B$4:$E$56,4,TRUE)</f>
        <v>0</v>
      </c>
      <c r="EU276" s="84">
        <f>VLOOKUP(CK276,'113勞保勞退單日級距表-請勿更改表內數字'!$B$4:$E$56,4,TRUE)</f>
        <v>0</v>
      </c>
      <c r="EV276" s="84">
        <f>VLOOKUP(CL276,'113勞保勞退單日級距表-請勿更改表內數字'!$B$4:$E$56,4,TRUE)</f>
        <v>0</v>
      </c>
      <c r="EW276" s="84">
        <f>VLOOKUP(CM276,'113勞保勞退單日級距表-請勿更改表內數字'!$B$4:$E$56,4,TRUE)</f>
        <v>0</v>
      </c>
      <c r="EX276" s="84">
        <f>VLOOKUP(CN276,'113勞保勞退單日級距表-請勿更改表內數字'!$B$4:$E$56,4,TRUE)</f>
        <v>0</v>
      </c>
      <c r="EY276" s="84">
        <f>VLOOKUP(CO276,'113勞保勞退單日級距表-請勿更改表內數字'!$B$4:$E$56,4,TRUE)</f>
        <v>0</v>
      </c>
      <c r="EZ276" s="84">
        <f>VLOOKUP(CP276,'113勞保勞退單日級距表-請勿更改表內數字'!$B$4:$E$56,4,TRUE)</f>
        <v>0</v>
      </c>
      <c r="FA276" s="84">
        <f>VLOOKUP(CQ276,'113勞保勞退單日級距表-請勿更改表內數字'!$B$4:$E$56,4,TRUE)</f>
        <v>0</v>
      </c>
      <c r="FB276" s="84">
        <f>VLOOKUP(CR276,'113勞保勞退單日級距表-請勿更改表內數字'!$B$4:$E$56,4,TRUE)</f>
        <v>0</v>
      </c>
      <c r="FC276" s="84">
        <f>VLOOKUP(CS276,'113勞保勞退單日級距表-請勿更改表內數字'!$B$4:$E$56,4,TRUE)</f>
        <v>0</v>
      </c>
      <c r="FD276" s="84">
        <f>VLOOKUP(CT276,'113勞保勞退單日級距表-請勿更改表內數字'!$B$4:$E$56,4,TRUE)</f>
        <v>0</v>
      </c>
      <c r="FE276" s="84">
        <f>VLOOKUP(CU276,'113勞保勞退單日級距表-請勿更改表內數字'!$B$4:$E$56,4,TRUE)</f>
        <v>0</v>
      </c>
      <c r="FF276" s="84">
        <f>VLOOKUP(CV276,'113勞保勞退單日級距表-請勿更改表內數字'!$B$4:$E$56,4,TRUE)</f>
        <v>0</v>
      </c>
      <c r="FG276" s="84">
        <f>VLOOKUP(CW276,'113勞保勞退單日級距表-請勿更改表內數字'!$B$4:$E$56,4,TRUE)</f>
        <v>0</v>
      </c>
      <c r="FH276" s="84">
        <f>VLOOKUP(CX276,'113勞保勞退單日級距表-請勿更改表內數字'!$B$4:$E$56,4,TRUE)</f>
        <v>0</v>
      </c>
      <c r="FI276" s="84">
        <f>VLOOKUP(CY276,'113勞保勞退單日級距表-請勿更改表內數字'!$B$4:$E$56,4,TRUE)</f>
        <v>0</v>
      </c>
      <c r="FJ276" s="84">
        <f>VLOOKUP(CZ276,'113勞保勞退單日級距表-請勿更改表內數字'!$B$4:$E$56,4,TRUE)</f>
        <v>0</v>
      </c>
      <c r="FK276" s="84">
        <f>VLOOKUP(DA276,'113勞保勞退單日級距表-請勿更改表內數字'!$B$4:$E$56,4,TRUE)</f>
        <v>0</v>
      </c>
      <c r="FL276" s="84">
        <f>VLOOKUP(DB276,'113勞保勞退單日級距表-請勿更改表內數字'!$B$4:$E$56,4,TRUE)</f>
        <v>0</v>
      </c>
      <c r="FM276" s="84">
        <f>VLOOKUP(DC276,'113勞保勞退單日級距表-請勿更改表內數字'!$B$4:$E$56,4,TRUE)</f>
        <v>0</v>
      </c>
      <c r="FN276" s="84">
        <f>VLOOKUP(DD276,'113勞保勞退單日級距表-請勿更改表內數字'!$B$4:$E$56,4,TRUE)</f>
        <v>0</v>
      </c>
      <c r="FO276" s="84">
        <f>VLOOKUP(DE276,'113勞保勞退單日級距表-請勿更改表內數字'!$B$4:$E$56,4,TRUE)</f>
        <v>0</v>
      </c>
      <c r="FP276" s="84">
        <f>VLOOKUP(DF276,'113勞保勞退單日級距表-請勿更改表內數字'!$B$4:$E$56,4,TRUE)</f>
        <v>0</v>
      </c>
      <c r="FQ276" s="84">
        <f>VLOOKUP(DG276,'113勞保勞退單日級距表-請勿更改表內數字'!$B$4:$E$56,4,TRUE)</f>
        <v>0</v>
      </c>
      <c r="FR276" s="84">
        <f>VLOOKUP(DH276,'113勞保勞退單日級距表-請勿更改表內數字'!$B$4:$E$56,4,TRUE)</f>
        <v>0</v>
      </c>
      <c r="FS276" s="84">
        <f>VLOOKUP(DI276,'113勞保勞退單日級距表-請勿更改表內數字'!$B$4:$E$56,4,TRUE)</f>
        <v>0</v>
      </c>
      <c r="FT276" s="84">
        <f>VLOOKUP(DJ276,'113勞保勞退單日級距表-請勿更改表內數字'!$B$4:$E$56,4,TRUE)</f>
        <v>0</v>
      </c>
      <c r="FU276" s="83">
        <f>VLOOKUP(CF276,'113勞保勞退單日級距表-請勿更改表內數字'!$B$4:$I$56,8,TRUE)</f>
        <v>0</v>
      </c>
      <c r="FV276" s="83">
        <f>VLOOKUP(CG276,'113勞保勞退單日級距表-請勿更改表內數字'!$B$4:$I$56,8,TRUE)</f>
        <v>0</v>
      </c>
      <c r="FW276" s="83">
        <f>VLOOKUP(CH276,'113勞保勞退單日級距表-請勿更改表內數字'!$B$4:$I$56,8,TRUE)</f>
        <v>0</v>
      </c>
      <c r="FX276" s="83">
        <f>VLOOKUP(CI276,'113勞保勞退單日級距表-請勿更改表內數字'!$B$4:$I$56,8,TRUE)</f>
        <v>0</v>
      </c>
      <c r="FY276" s="83">
        <f>VLOOKUP(CJ276,'113勞保勞退單日級距表-請勿更改表內數字'!$B$4:$I$56,8,TRUE)</f>
        <v>0</v>
      </c>
      <c r="FZ276" s="83">
        <f>VLOOKUP(CK276,'113勞保勞退單日級距表-請勿更改表內數字'!$B$4:$I$56,8,TRUE)</f>
        <v>0</v>
      </c>
      <c r="GA276" s="83">
        <f>VLOOKUP(CL276,'113勞保勞退單日級距表-請勿更改表內數字'!$B$4:$I$56,8,TRUE)</f>
        <v>0</v>
      </c>
      <c r="GB276" s="83">
        <f>VLOOKUP(CM276,'113勞保勞退單日級距表-請勿更改表內數字'!$B$4:$I$56,8,TRUE)</f>
        <v>0</v>
      </c>
      <c r="GC276" s="83">
        <f>VLOOKUP(CN276,'113勞保勞退單日級距表-請勿更改表內數字'!$B$4:$I$56,8,TRUE)</f>
        <v>0</v>
      </c>
      <c r="GD276" s="83">
        <f>VLOOKUP(CO276,'113勞保勞退單日級距表-請勿更改表內數字'!$B$4:$I$56,8,TRUE)</f>
        <v>0</v>
      </c>
      <c r="GE276" s="83">
        <f>VLOOKUP(CP276,'113勞保勞退單日級距表-請勿更改表內數字'!$B$4:$I$56,8,TRUE)</f>
        <v>0</v>
      </c>
      <c r="GF276" s="83">
        <f>VLOOKUP(CQ276,'113勞保勞退單日級距表-請勿更改表內數字'!$B$4:$I$56,8,TRUE)</f>
        <v>0</v>
      </c>
      <c r="GG276" s="83">
        <f>VLOOKUP(CR276,'113勞保勞退單日級距表-請勿更改表內數字'!$B$4:$I$56,8,TRUE)</f>
        <v>0</v>
      </c>
      <c r="GH276" s="83">
        <f>VLOOKUP(CS276,'113勞保勞退單日級距表-請勿更改表內數字'!$B$4:$I$56,8,TRUE)</f>
        <v>0</v>
      </c>
      <c r="GI276" s="83">
        <f>VLOOKUP(CT276,'113勞保勞退單日級距表-請勿更改表內數字'!$B$4:$I$56,8,TRUE)</f>
        <v>0</v>
      </c>
      <c r="GJ276" s="83">
        <f>VLOOKUP(CU276,'113勞保勞退單日級距表-請勿更改表內數字'!$B$4:$I$56,8,TRUE)</f>
        <v>0</v>
      </c>
      <c r="GK276" s="83">
        <f>VLOOKUP(CV276,'113勞保勞退單日級距表-請勿更改表內數字'!$B$4:$I$56,8,TRUE)</f>
        <v>0</v>
      </c>
      <c r="GL276" s="83">
        <f>VLOOKUP(CW276,'113勞保勞退單日級距表-請勿更改表內數字'!$B$4:$I$56,8,TRUE)</f>
        <v>0</v>
      </c>
      <c r="GM276" s="83">
        <f>VLOOKUP(CX276,'113勞保勞退單日級距表-請勿更改表內數字'!$B$4:$I$56,8,TRUE)</f>
        <v>0</v>
      </c>
      <c r="GN276" s="83">
        <f>VLOOKUP(CY276,'113勞保勞退單日級距表-請勿更改表內數字'!$B$4:$I$56,8,TRUE)</f>
        <v>0</v>
      </c>
      <c r="GO276" s="83">
        <f>VLOOKUP(CZ276,'113勞保勞退單日級距表-請勿更改表內數字'!$B$4:$I$56,8,TRUE)</f>
        <v>0</v>
      </c>
      <c r="GP276" s="83">
        <f>VLOOKUP(DA276,'113勞保勞退單日級距表-請勿更改表內數字'!$B$4:$I$56,8,TRUE)</f>
        <v>0</v>
      </c>
      <c r="GQ276" s="83">
        <f>VLOOKUP(DB276,'113勞保勞退單日級距表-請勿更改表內數字'!$B$4:$I$56,8,TRUE)</f>
        <v>0</v>
      </c>
      <c r="GR276" s="83">
        <f>VLOOKUP(DC276,'113勞保勞退單日級距表-請勿更改表內數字'!$B$4:$I$56,8,TRUE)</f>
        <v>0</v>
      </c>
      <c r="GS276" s="83">
        <f>VLOOKUP(DD276,'113勞保勞退單日級距表-請勿更改表內數字'!$B$4:$I$56,8,TRUE)</f>
        <v>0</v>
      </c>
      <c r="GT276" s="83">
        <f>VLOOKUP(DE276,'113勞保勞退單日級距表-請勿更改表內數字'!$B$4:$I$56,8,TRUE)</f>
        <v>0</v>
      </c>
      <c r="GU276" s="83">
        <f>VLOOKUP(DF276,'113勞保勞退單日級距表-請勿更改表內數字'!$B$4:$I$56,8,TRUE)</f>
        <v>0</v>
      </c>
      <c r="GV276" s="83">
        <f>VLOOKUP(DG276,'113勞保勞退單日級距表-請勿更改表內數字'!$B$4:$I$56,8,TRUE)</f>
        <v>0</v>
      </c>
      <c r="GW276" s="83">
        <f>VLOOKUP(DH276,'113勞保勞退單日級距表-請勿更改表內數字'!$B$4:$I$56,8,TRUE)</f>
        <v>0</v>
      </c>
      <c r="GX276" s="83">
        <f>VLOOKUP(DI276,'113勞保勞退單日級距表-請勿更改表內數字'!$B$4:$I$56,8,TRUE)</f>
        <v>0</v>
      </c>
      <c r="GY276" s="83">
        <f>VLOOKUP(DJ276,'113勞保勞退單日級距表-請勿更改表內數字'!$B$4:$I$56,8,TRUE)</f>
        <v>0</v>
      </c>
    </row>
    <row r="277" spans="11:207">
      <c r="AB277" s="48"/>
      <c r="AC277" s="48"/>
      <c r="AD277" s="48"/>
      <c r="AE277" s="48"/>
      <c r="AF277" s="48"/>
      <c r="AP277" s="219">
        <f t="shared" si="194"/>
        <v>0</v>
      </c>
      <c r="AQ277" s="43">
        <f t="shared" si="195"/>
        <v>0</v>
      </c>
      <c r="AR277" s="43">
        <f t="shared" si="196"/>
        <v>0</v>
      </c>
      <c r="AS277" s="209">
        <f t="shared" si="232"/>
        <v>0</v>
      </c>
      <c r="AT277" s="201">
        <f>VLOOKUP(AS277,'113勞保勞退單日級距表-請勿更改表內數字'!$B$4:$E$56,3,TRUE)*AP277</f>
        <v>0</v>
      </c>
      <c r="AU277" s="201">
        <f>VLOOKUP(AS277,'113勞保勞退單日級距表-請勿更改表內數字'!$B$4:$I$56,7,TRUE)</f>
        <v>0</v>
      </c>
      <c r="AV277" s="201">
        <f>VLOOKUP(AS277,'113勞保勞退單日級距表-請勿更改表內數字'!$B$4:$E$56,4,TRUE)*AP277</f>
        <v>0</v>
      </c>
      <c r="AW277" s="51">
        <f t="shared" si="197"/>
        <v>0</v>
      </c>
      <c r="AX277" s="50">
        <f t="shared" si="198"/>
        <v>0</v>
      </c>
      <c r="AY277" s="50">
        <f t="shared" si="199"/>
        <v>0</v>
      </c>
      <c r="AZ277" s="50">
        <f t="shared" si="200"/>
        <v>0</v>
      </c>
      <c r="BA277" s="39">
        <f t="shared" si="201"/>
        <v>0</v>
      </c>
      <c r="BB277" s="39">
        <f t="shared" si="202"/>
        <v>0</v>
      </c>
      <c r="BC277" s="39">
        <f t="shared" si="203"/>
        <v>0</v>
      </c>
      <c r="BD277" s="39">
        <f t="shared" si="204"/>
        <v>0</v>
      </c>
      <c r="BE277" s="39">
        <f t="shared" si="205"/>
        <v>0</v>
      </c>
      <c r="BF277" s="39">
        <f t="shared" si="206"/>
        <v>0</v>
      </c>
      <c r="BG277" s="39">
        <f t="shared" si="207"/>
        <v>0</v>
      </c>
      <c r="BH277" s="39">
        <f t="shared" si="208"/>
        <v>0</v>
      </c>
      <c r="BI277" s="39">
        <f t="shared" si="209"/>
        <v>0</v>
      </c>
      <c r="BJ277" s="39">
        <f t="shared" si="210"/>
        <v>0</v>
      </c>
      <c r="BK277" s="39">
        <f t="shared" si="211"/>
        <v>0</v>
      </c>
      <c r="BL277" s="39">
        <f t="shared" si="212"/>
        <v>0</v>
      </c>
      <c r="BM277" s="39">
        <f t="shared" si="213"/>
        <v>0</v>
      </c>
      <c r="BN277" s="39">
        <f t="shared" si="214"/>
        <v>0</v>
      </c>
      <c r="BO277" s="39">
        <f t="shared" si="215"/>
        <v>0</v>
      </c>
      <c r="BP277" s="39">
        <f t="shared" si="216"/>
        <v>0</v>
      </c>
      <c r="BQ277" s="39">
        <f t="shared" si="217"/>
        <v>0</v>
      </c>
      <c r="BR277" s="39">
        <f t="shared" si="218"/>
        <v>0</v>
      </c>
      <c r="BS277" s="39">
        <f t="shared" si="219"/>
        <v>0</v>
      </c>
      <c r="BT277" s="39">
        <f t="shared" si="220"/>
        <v>0</v>
      </c>
      <c r="BU277" s="39">
        <f t="shared" si="221"/>
        <v>0</v>
      </c>
      <c r="BV277" s="39">
        <f t="shared" si="222"/>
        <v>0</v>
      </c>
      <c r="BW277" s="39">
        <f t="shared" si="223"/>
        <v>0</v>
      </c>
      <c r="BX277" s="39">
        <f t="shared" si="224"/>
        <v>0</v>
      </c>
      <c r="BY277" s="39">
        <f t="shared" si="225"/>
        <v>0</v>
      </c>
      <c r="BZ277" s="39">
        <f t="shared" si="226"/>
        <v>0</v>
      </c>
      <c r="CA277" s="39">
        <f t="shared" si="227"/>
        <v>0</v>
      </c>
      <c r="CB277" s="39">
        <f t="shared" si="228"/>
        <v>0</v>
      </c>
      <c r="CC277" s="39">
        <f t="shared" si="229"/>
        <v>0</v>
      </c>
      <c r="CD277" s="39">
        <f t="shared" si="230"/>
        <v>0</v>
      </c>
      <c r="CE277" s="39">
        <f t="shared" si="231"/>
        <v>0</v>
      </c>
      <c r="CF277" s="80">
        <f t="shared" si="235"/>
        <v>0</v>
      </c>
      <c r="CG277" s="80">
        <f t="shared" si="235"/>
        <v>0</v>
      </c>
      <c r="CH277" s="80">
        <f t="shared" si="235"/>
        <v>0</v>
      </c>
      <c r="CI277" s="80">
        <f t="shared" si="235"/>
        <v>0</v>
      </c>
      <c r="CJ277" s="80">
        <f t="shared" si="235"/>
        <v>0</v>
      </c>
      <c r="CK277" s="80">
        <f t="shared" si="235"/>
        <v>0</v>
      </c>
      <c r="CL277" s="80">
        <f t="shared" si="235"/>
        <v>0</v>
      </c>
      <c r="CM277" s="80">
        <f t="shared" si="234"/>
        <v>0</v>
      </c>
      <c r="CN277" s="80">
        <f t="shared" si="191"/>
        <v>0</v>
      </c>
      <c r="CO277" s="80">
        <f t="shared" si="191"/>
        <v>0</v>
      </c>
      <c r="CP277" s="80">
        <f t="shared" si="191"/>
        <v>0</v>
      </c>
      <c r="CQ277" s="80">
        <f t="shared" si="191"/>
        <v>0</v>
      </c>
      <c r="CR277" s="80">
        <f t="shared" si="191"/>
        <v>0</v>
      </c>
      <c r="CS277" s="80">
        <f t="shared" si="191"/>
        <v>0</v>
      </c>
      <c r="CT277" s="80">
        <f t="shared" si="191"/>
        <v>0</v>
      </c>
      <c r="CU277" s="80">
        <f t="shared" si="191"/>
        <v>0</v>
      </c>
      <c r="CV277" s="80">
        <f t="shared" si="191"/>
        <v>0</v>
      </c>
      <c r="CW277" s="80">
        <f t="shared" si="191"/>
        <v>0</v>
      </c>
      <c r="CX277" s="80">
        <f t="shared" si="191"/>
        <v>0</v>
      </c>
      <c r="CY277" s="80">
        <f t="shared" si="193"/>
        <v>0</v>
      </c>
      <c r="CZ277" s="80">
        <f t="shared" si="193"/>
        <v>0</v>
      </c>
      <c r="DA277" s="80">
        <f t="shared" si="193"/>
        <v>0</v>
      </c>
      <c r="DB277" s="80">
        <f t="shared" si="193"/>
        <v>0</v>
      </c>
      <c r="DC277" s="80">
        <f t="shared" si="193"/>
        <v>0</v>
      </c>
      <c r="DD277" s="80">
        <f t="shared" si="193"/>
        <v>0</v>
      </c>
      <c r="DE277" s="80">
        <f t="shared" si="193"/>
        <v>0</v>
      </c>
      <c r="DF277" s="80">
        <f t="shared" si="193"/>
        <v>0</v>
      </c>
      <c r="DG277" s="80">
        <f t="shared" si="193"/>
        <v>0</v>
      </c>
      <c r="DH277" s="80">
        <f t="shared" si="233"/>
        <v>0</v>
      </c>
      <c r="DI277" s="80">
        <f t="shared" si="233"/>
        <v>0</v>
      </c>
      <c r="DJ277" s="80">
        <f t="shared" si="233"/>
        <v>0</v>
      </c>
      <c r="DK277" s="85">
        <f>VLOOKUP(CF277,'113勞保勞退單日級距表-請勿更改表內數字'!$B$4:$E$56,3,TRUE)</f>
        <v>0</v>
      </c>
      <c r="DL277" s="85">
        <f>VLOOKUP(CG277,'113勞保勞退單日級距表-請勿更改表內數字'!$B$4:$E$56,3,TRUE)</f>
        <v>0</v>
      </c>
      <c r="DM277" s="85">
        <f>VLOOKUP(CH277,'113勞保勞退單日級距表-請勿更改表內數字'!$B$4:$E$56,3,TRUE)</f>
        <v>0</v>
      </c>
      <c r="DN277" s="85">
        <f>VLOOKUP(CI277,'113勞保勞退單日級距表-請勿更改表內數字'!$B$4:$E$56,3,TRUE)</f>
        <v>0</v>
      </c>
      <c r="DO277" s="85">
        <f>VLOOKUP(CJ277,'113勞保勞退單日級距表-請勿更改表內數字'!$B$4:$E$56,3,TRUE)</f>
        <v>0</v>
      </c>
      <c r="DP277" s="85">
        <f>VLOOKUP(CK277,'113勞保勞退單日級距表-請勿更改表內數字'!$B$4:$E$56,3,TRUE)</f>
        <v>0</v>
      </c>
      <c r="DQ277" s="85">
        <f>VLOOKUP(CL277,'113勞保勞退單日級距表-請勿更改表內數字'!$B$4:$E$56,3,TRUE)</f>
        <v>0</v>
      </c>
      <c r="DR277" s="85">
        <f>VLOOKUP(CM277,'113勞保勞退單日級距表-請勿更改表內數字'!$B$4:$E$56,3,TRUE)</f>
        <v>0</v>
      </c>
      <c r="DS277" s="85">
        <f>VLOOKUP(CN277,'113勞保勞退單日級距表-請勿更改表內數字'!$B$4:$E$56,3,TRUE)</f>
        <v>0</v>
      </c>
      <c r="DT277" s="85">
        <f>VLOOKUP(CO277,'113勞保勞退單日級距表-請勿更改表內數字'!$B$4:$E$56,3,TRUE)</f>
        <v>0</v>
      </c>
      <c r="DU277" s="85">
        <f>VLOOKUP(CP277,'113勞保勞退單日級距表-請勿更改表內數字'!$B$4:$E$56,3,TRUE)</f>
        <v>0</v>
      </c>
      <c r="DV277" s="85">
        <f>VLOOKUP(CQ277,'113勞保勞退單日級距表-請勿更改表內數字'!$B$4:$E$56,3,TRUE)</f>
        <v>0</v>
      </c>
      <c r="DW277" s="85">
        <f>VLOOKUP(CR277,'113勞保勞退單日級距表-請勿更改表內數字'!$B$4:$E$56,3,TRUE)</f>
        <v>0</v>
      </c>
      <c r="DX277" s="85">
        <f>VLOOKUP(CS277,'113勞保勞退單日級距表-請勿更改表內數字'!$B$4:$E$56,3,TRUE)</f>
        <v>0</v>
      </c>
      <c r="DY277" s="85">
        <f>VLOOKUP(CT277,'113勞保勞退單日級距表-請勿更改表內數字'!$B$4:$E$56,3,TRUE)</f>
        <v>0</v>
      </c>
      <c r="DZ277" s="85">
        <f>VLOOKUP(CU277,'113勞保勞退單日級距表-請勿更改表內數字'!$B$4:$E$56,3,TRUE)</f>
        <v>0</v>
      </c>
      <c r="EA277" s="85">
        <f>VLOOKUP(CV277,'113勞保勞退單日級距表-請勿更改表內數字'!$B$4:$E$56,3,TRUE)</f>
        <v>0</v>
      </c>
      <c r="EB277" s="85">
        <f>VLOOKUP(CW277,'113勞保勞退單日級距表-請勿更改表內數字'!$B$4:$E$56,3,TRUE)</f>
        <v>0</v>
      </c>
      <c r="EC277" s="85">
        <f>VLOOKUP(CX277,'113勞保勞退單日級距表-請勿更改表內數字'!$B$4:$E$56,3,TRUE)</f>
        <v>0</v>
      </c>
      <c r="ED277" s="85">
        <f>VLOOKUP(CY277,'113勞保勞退單日級距表-請勿更改表內數字'!$B$4:$E$56,3,TRUE)</f>
        <v>0</v>
      </c>
      <c r="EE277" s="85">
        <f>VLOOKUP(CZ277,'113勞保勞退單日級距表-請勿更改表內數字'!$B$4:$E$56,3,TRUE)</f>
        <v>0</v>
      </c>
      <c r="EF277" s="85">
        <f>VLOOKUP(DA277,'113勞保勞退單日級距表-請勿更改表內數字'!$B$4:$E$56,3,TRUE)</f>
        <v>0</v>
      </c>
      <c r="EG277" s="85">
        <f>VLOOKUP(DB277,'113勞保勞退單日級距表-請勿更改表內數字'!$B$4:$E$56,3,TRUE)</f>
        <v>0</v>
      </c>
      <c r="EH277" s="85">
        <f>VLOOKUP(DC277,'113勞保勞退單日級距表-請勿更改表內數字'!$B$4:$E$56,3,TRUE)</f>
        <v>0</v>
      </c>
      <c r="EI277" s="85">
        <f>VLOOKUP(DD277,'113勞保勞退單日級距表-請勿更改表內數字'!$B$4:$E$56,3,TRUE)</f>
        <v>0</v>
      </c>
      <c r="EJ277" s="85">
        <f>VLOOKUP(DE277,'113勞保勞退單日級距表-請勿更改表內數字'!$B$4:$E$56,3,TRUE)</f>
        <v>0</v>
      </c>
      <c r="EK277" s="85">
        <f>VLOOKUP(DF277,'113勞保勞退單日級距表-請勿更改表內數字'!$B$4:$E$56,3,TRUE)</f>
        <v>0</v>
      </c>
      <c r="EL277" s="85">
        <f>VLOOKUP(DG277,'113勞保勞退單日級距表-請勿更改表內數字'!$B$4:$E$56,3,TRUE)</f>
        <v>0</v>
      </c>
      <c r="EM277" s="85">
        <f>VLOOKUP(DH277,'113勞保勞退單日級距表-請勿更改表內數字'!$B$4:$E$56,3,TRUE)</f>
        <v>0</v>
      </c>
      <c r="EN277" s="85">
        <f>VLOOKUP(DI277,'113勞保勞退單日級距表-請勿更改表內數字'!$B$4:$E$56,3,TRUE)</f>
        <v>0</v>
      </c>
      <c r="EO277" s="85">
        <f>VLOOKUP(DJ277,'113勞保勞退單日級距表-請勿更改表內數字'!$B$4:$E$56,3,TRUE)</f>
        <v>0</v>
      </c>
      <c r="EP277" s="84">
        <f>VLOOKUP(CF277,'113勞保勞退單日級距表-請勿更改表內數字'!$B$4:$E$56,4,TRUE)</f>
        <v>0</v>
      </c>
      <c r="EQ277" s="84">
        <f>VLOOKUP(CG277,'113勞保勞退單日級距表-請勿更改表內數字'!$B$4:$E$56,4,TRUE)</f>
        <v>0</v>
      </c>
      <c r="ER277" s="84">
        <f>VLOOKUP(CH277,'113勞保勞退單日級距表-請勿更改表內數字'!$B$4:$E$56,4,TRUE)</f>
        <v>0</v>
      </c>
      <c r="ES277" s="84">
        <f>VLOOKUP(CI277,'113勞保勞退單日級距表-請勿更改表內數字'!$B$4:$E$56,4,TRUE)</f>
        <v>0</v>
      </c>
      <c r="ET277" s="84">
        <f>VLOOKUP(CJ277,'113勞保勞退單日級距表-請勿更改表內數字'!$B$4:$E$56,4,TRUE)</f>
        <v>0</v>
      </c>
      <c r="EU277" s="84">
        <f>VLOOKUP(CK277,'113勞保勞退單日級距表-請勿更改表內數字'!$B$4:$E$56,4,TRUE)</f>
        <v>0</v>
      </c>
      <c r="EV277" s="84">
        <f>VLOOKUP(CL277,'113勞保勞退單日級距表-請勿更改表內數字'!$B$4:$E$56,4,TRUE)</f>
        <v>0</v>
      </c>
      <c r="EW277" s="84">
        <f>VLOOKUP(CM277,'113勞保勞退單日級距表-請勿更改表內數字'!$B$4:$E$56,4,TRUE)</f>
        <v>0</v>
      </c>
      <c r="EX277" s="84">
        <f>VLOOKUP(CN277,'113勞保勞退單日級距表-請勿更改表內數字'!$B$4:$E$56,4,TRUE)</f>
        <v>0</v>
      </c>
      <c r="EY277" s="84">
        <f>VLOOKUP(CO277,'113勞保勞退單日級距表-請勿更改表內數字'!$B$4:$E$56,4,TRUE)</f>
        <v>0</v>
      </c>
      <c r="EZ277" s="84">
        <f>VLOOKUP(CP277,'113勞保勞退單日級距表-請勿更改表內數字'!$B$4:$E$56,4,TRUE)</f>
        <v>0</v>
      </c>
      <c r="FA277" s="84">
        <f>VLOOKUP(CQ277,'113勞保勞退單日級距表-請勿更改表內數字'!$B$4:$E$56,4,TRUE)</f>
        <v>0</v>
      </c>
      <c r="FB277" s="84">
        <f>VLOOKUP(CR277,'113勞保勞退單日級距表-請勿更改表內數字'!$B$4:$E$56,4,TRUE)</f>
        <v>0</v>
      </c>
      <c r="FC277" s="84">
        <f>VLOOKUP(CS277,'113勞保勞退單日級距表-請勿更改表內數字'!$B$4:$E$56,4,TRUE)</f>
        <v>0</v>
      </c>
      <c r="FD277" s="84">
        <f>VLOOKUP(CT277,'113勞保勞退單日級距表-請勿更改表內數字'!$B$4:$E$56,4,TRUE)</f>
        <v>0</v>
      </c>
      <c r="FE277" s="84">
        <f>VLOOKUP(CU277,'113勞保勞退單日級距表-請勿更改表內數字'!$B$4:$E$56,4,TRUE)</f>
        <v>0</v>
      </c>
      <c r="FF277" s="84">
        <f>VLOOKUP(CV277,'113勞保勞退單日級距表-請勿更改表內數字'!$B$4:$E$56,4,TRUE)</f>
        <v>0</v>
      </c>
      <c r="FG277" s="84">
        <f>VLOOKUP(CW277,'113勞保勞退單日級距表-請勿更改表內數字'!$B$4:$E$56,4,TRUE)</f>
        <v>0</v>
      </c>
      <c r="FH277" s="84">
        <f>VLOOKUP(CX277,'113勞保勞退單日級距表-請勿更改表內數字'!$B$4:$E$56,4,TRUE)</f>
        <v>0</v>
      </c>
      <c r="FI277" s="84">
        <f>VLOOKUP(CY277,'113勞保勞退單日級距表-請勿更改表內數字'!$B$4:$E$56,4,TRUE)</f>
        <v>0</v>
      </c>
      <c r="FJ277" s="84">
        <f>VLOOKUP(CZ277,'113勞保勞退單日級距表-請勿更改表內數字'!$B$4:$E$56,4,TRUE)</f>
        <v>0</v>
      </c>
      <c r="FK277" s="84">
        <f>VLOOKUP(DA277,'113勞保勞退單日級距表-請勿更改表內數字'!$B$4:$E$56,4,TRUE)</f>
        <v>0</v>
      </c>
      <c r="FL277" s="84">
        <f>VLOOKUP(DB277,'113勞保勞退單日級距表-請勿更改表內數字'!$B$4:$E$56,4,TRUE)</f>
        <v>0</v>
      </c>
      <c r="FM277" s="84">
        <f>VLOOKUP(DC277,'113勞保勞退單日級距表-請勿更改表內數字'!$B$4:$E$56,4,TRUE)</f>
        <v>0</v>
      </c>
      <c r="FN277" s="84">
        <f>VLOOKUP(DD277,'113勞保勞退單日級距表-請勿更改表內數字'!$B$4:$E$56,4,TRUE)</f>
        <v>0</v>
      </c>
      <c r="FO277" s="84">
        <f>VLOOKUP(DE277,'113勞保勞退單日級距表-請勿更改表內數字'!$B$4:$E$56,4,TRUE)</f>
        <v>0</v>
      </c>
      <c r="FP277" s="84">
        <f>VLOOKUP(DF277,'113勞保勞退單日級距表-請勿更改表內數字'!$B$4:$E$56,4,TRUE)</f>
        <v>0</v>
      </c>
      <c r="FQ277" s="84">
        <f>VLOOKUP(DG277,'113勞保勞退單日級距表-請勿更改表內數字'!$B$4:$E$56,4,TRUE)</f>
        <v>0</v>
      </c>
      <c r="FR277" s="84">
        <f>VLOOKUP(DH277,'113勞保勞退單日級距表-請勿更改表內數字'!$B$4:$E$56,4,TRUE)</f>
        <v>0</v>
      </c>
      <c r="FS277" s="84">
        <f>VLOOKUP(DI277,'113勞保勞退單日級距表-請勿更改表內數字'!$B$4:$E$56,4,TRUE)</f>
        <v>0</v>
      </c>
      <c r="FT277" s="84">
        <f>VLOOKUP(DJ277,'113勞保勞退單日級距表-請勿更改表內數字'!$B$4:$E$56,4,TRUE)</f>
        <v>0</v>
      </c>
      <c r="FU277" s="83">
        <f>VLOOKUP(CF277,'113勞保勞退單日級距表-請勿更改表內數字'!$B$4:$I$56,8,TRUE)</f>
        <v>0</v>
      </c>
      <c r="FV277" s="83">
        <f>VLOOKUP(CG277,'113勞保勞退單日級距表-請勿更改表內數字'!$B$4:$I$56,8,TRUE)</f>
        <v>0</v>
      </c>
      <c r="FW277" s="83">
        <f>VLOOKUP(CH277,'113勞保勞退單日級距表-請勿更改表內數字'!$B$4:$I$56,8,TRUE)</f>
        <v>0</v>
      </c>
      <c r="FX277" s="83">
        <f>VLOOKUP(CI277,'113勞保勞退單日級距表-請勿更改表內數字'!$B$4:$I$56,8,TRUE)</f>
        <v>0</v>
      </c>
      <c r="FY277" s="83">
        <f>VLOOKUP(CJ277,'113勞保勞退單日級距表-請勿更改表內數字'!$B$4:$I$56,8,TRUE)</f>
        <v>0</v>
      </c>
      <c r="FZ277" s="83">
        <f>VLOOKUP(CK277,'113勞保勞退單日級距表-請勿更改表內數字'!$B$4:$I$56,8,TRUE)</f>
        <v>0</v>
      </c>
      <c r="GA277" s="83">
        <f>VLOOKUP(CL277,'113勞保勞退單日級距表-請勿更改表內數字'!$B$4:$I$56,8,TRUE)</f>
        <v>0</v>
      </c>
      <c r="GB277" s="83">
        <f>VLOOKUP(CM277,'113勞保勞退單日級距表-請勿更改表內數字'!$B$4:$I$56,8,TRUE)</f>
        <v>0</v>
      </c>
      <c r="GC277" s="83">
        <f>VLOOKUP(CN277,'113勞保勞退單日級距表-請勿更改表內數字'!$B$4:$I$56,8,TRUE)</f>
        <v>0</v>
      </c>
      <c r="GD277" s="83">
        <f>VLOOKUP(CO277,'113勞保勞退單日級距表-請勿更改表內數字'!$B$4:$I$56,8,TRUE)</f>
        <v>0</v>
      </c>
      <c r="GE277" s="83">
        <f>VLOOKUP(CP277,'113勞保勞退單日級距表-請勿更改表內數字'!$B$4:$I$56,8,TRUE)</f>
        <v>0</v>
      </c>
      <c r="GF277" s="83">
        <f>VLOOKUP(CQ277,'113勞保勞退單日級距表-請勿更改表內數字'!$B$4:$I$56,8,TRUE)</f>
        <v>0</v>
      </c>
      <c r="GG277" s="83">
        <f>VLOOKUP(CR277,'113勞保勞退單日級距表-請勿更改表內數字'!$B$4:$I$56,8,TRUE)</f>
        <v>0</v>
      </c>
      <c r="GH277" s="83">
        <f>VLOOKUP(CS277,'113勞保勞退單日級距表-請勿更改表內數字'!$B$4:$I$56,8,TRUE)</f>
        <v>0</v>
      </c>
      <c r="GI277" s="83">
        <f>VLOOKUP(CT277,'113勞保勞退單日級距表-請勿更改表內數字'!$B$4:$I$56,8,TRUE)</f>
        <v>0</v>
      </c>
      <c r="GJ277" s="83">
        <f>VLOOKUP(CU277,'113勞保勞退單日級距表-請勿更改表內數字'!$B$4:$I$56,8,TRUE)</f>
        <v>0</v>
      </c>
      <c r="GK277" s="83">
        <f>VLOOKUP(CV277,'113勞保勞退單日級距表-請勿更改表內數字'!$B$4:$I$56,8,TRUE)</f>
        <v>0</v>
      </c>
      <c r="GL277" s="83">
        <f>VLOOKUP(CW277,'113勞保勞退單日級距表-請勿更改表內數字'!$B$4:$I$56,8,TRUE)</f>
        <v>0</v>
      </c>
      <c r="GM277" s="83">
        <f>VLOOKUP(CX277,'113勞保勞退單日級距表-請勿更改表內數字'!$B$4:$I$56,8,TRUE)</f>
        <v>0</v>
      </c>
      <c r="GN277" s="83">
        <f>VLOOKUP(CY277,'113勞保勞退單日級距表-請勿更改表內數字'!$B$4:$I$56,8,TRUE)</f>
        <v>0</v>
      </c>
      <c r="GO277" s="83">
        <f>VLOOKUP(CZ277,'113勞保勞退單日級距表-請勿更改表內數字'!$B$4:$I$56,8,TRUE)</f>
        <v>0</v>
      </c>
      <c r="GP277" s="83">
        <f>VLOOKUP(DA277,'113勞保勞退單日級距表-請勿更改表內數字'!$B$4:$I$56,8,TRUE)</f>
        <v>0</v>
      </c>
      <c r="GQ277" s="83">
        <f>VLOOKUP(DB277,'113勞保勞退單日級距表-請勿更改表內數字'!$B$4:$I$56,8,TRUE)</f>
        <v>0</v>
      </c>
      <c r="GR277" s="83">
        <f>VLOOKUP(DC277,'113勞保勞退單日級距表-請勿更改表內數字'!$B$4:$I$56,8,TRUE)</f>
        <v>0</v>
      </c>
      <c r="GS277" s="83">
        <f>VLOOKUP(DD277,'113勞保勞退單日級距表-請勿更改表內數字'!$B$4:$I$56,8,TRUE)</f>
        <v>0</v>
      </c>
      <c r="GT277" s="83">
        <f>VLOOKUP(DE277,'113勞保勞退單日級距表-請勿更改表內數字'!$B$4:$I$56,8,TRUE)</f>
        <v>0</v>
      </c>
      <c r="GU277" s="83">
        <f>VLOOKUP(DF277,'113勞保勞退單日級距表-請勿更改表內數字'!$B$4:$I$56,8,TRUE)</f>
        <v>0</v>
      </c>
      <c r="GV277" s="83">
        <f>VLOOKUP(DG277,'113勞保勞退單日級距表-請勿更改表內數字'!$B$4:$I$56,8,TRUE)</f>
        <v>0</v>
      </c>
      <c r="GW277" s="83">
        <f>VLOOKUP(DH277,'113勞保勞退單日級距表-請勿更改表內數字'!$B$4:$I$56,8,TRUE)</f>
        <v>0</v>
      </c>
      <c r="GX277" s="83">
        <f>VLOOKUP(DI277,'113勞保勞退單日級距表-請勿更改表內數字'!$B$4:$I$56,8,TRUE)</f>
        <v>0</v>
      </c>
      <c r="GY277" s="83">
        <f>VLOOKUP(DJ277,'113勞保勞退單日級距表-請勿更改表內數字'!$B$4:$I$56,8,TRUE)</f>
        <v>0</v>
      </c>
    </row>
    <row r="278" spans="11:207"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P278" s="219">
        <f t="shared" si="194"/>
        <v>0</v>
      </c>
      <c r="AQ278" s="43">
        <f t="shared" si="195"/>
        <v>0</v>
      </c>
      <c r="AR278" s="43">
        <f t="shared" si="196"/>
        <v>0</v>
      </c>
      <c r="AS278" s="209">
        <f t="shared" si="232"/>
        <v>0</v>
      </c>
      <c r="AT278" s="201">
        <f>VLOOKUP(AS278,'113勞保勞退單日級距表-請勿更改表內數字'!$B$4:$E$56,3,TRUE)*AP278</f>
        <v>0</v>
      </c>
      <c r="AU278" s="201">
        <f>VLOOKUP(AS278,'113勞保勞退單日級距表-請勿更改表內數字'!$B$4:$I$56,7,TRUE)</f>
        <v>0</v>
      </c>
      <c r="AV278" s="201">
        <f>VLOOKUP(AS278,'113勞保勞退單日級距表-請勿更改表內數字'!$B$4:$E$56,4,TRUE)*AP278</f>
        <v>0</v>
      </c>
      <c r="AW278" s="51">
        <f t="shared" si="197"/>
        <v>0</v>
      </c>
      <c r="AX278" s="50">
        <f t="shared" si="198"/>
        <v>0</v>
      </c>
      <c r="AY278" s="50">
        <f t="shared" si="199"/>
        <v>0</v>
      </c>
      <c r="AZ278" s="50">
        <f t="shared" si="200"/>
        <v>0</v>
      </c>
      <c r="BA278" s="39">
        <f t="shared" si="201"/>
        <v>0</v>
      </c>
      <c r="BB278" s="39">
        <f t="shared" si="202"/>
        <v>0</v>
      </c>
      <c r="BC278" s="39">
        <f t="shared" si="203"/>
        <v>0</v>
      </c>
      <c r="BD278" s="39">
        <f t="shared" si="204"/>
        <v>0</v>
      </c>
      <c r="BE278" s="39">
        <f t="shared" si="205"/>
        <v>0</v>
      </c>
      <c r="BF278" s="39">
        <f t="shared" si="206"/>
        <v>0</v>
      </c>
      <c r="BG278" s="39">
        <f t="shared" si="207"/>
        <v>0</v>
      </c>
      <c r="BH278" s="39">
        <f t="shared" si="208"/>
        <v>0</v>
      </c>
      <c r="BI278" s="39">
        <f t="shared" si="209"/>
        <v>0</v>
      </c>
      <c r="BJ278" s="39">
        <f t="shared" si="210"/>
        <v>0</v>
      </c>
      <c r="BK278" s="39">
        <f t="shared" si="211"/>
        <v>0</v>
      </c>
      <c r="BL278" s="39">
        <f t="shared" si="212"/>
        <v>0</v>
      </c>
      <c r="BM278" s="39">
        <f t="shared" si="213"/>
        <v>0</v>
      </c>
      <c r="BN278" s="39">
        <f t="shared" si="214"/>
        <v>0</v>
      </c>
      <c r="BO278" s="39">
        <f t="shared" si="215"/>
        <v>0</v>
      </c>
      <c r="BP278" s="39">
        <f t="shared" si="216"/>
        <v>0</v>
      </c>
      <c r="BQ278" s="39">
        <f t="shared" si="217"/>
        <v>0</v>
      </c>
      <c r="BR278" s="39">
        <f t="shared" si="218"/>
        <v>0</v>
      </c>
      <c r="BS278" s="39">
        <f t="shared" si="219"/>
        <v>0</v>
      </c>
      <c r="BT278" s="39">
        <f t="shared" si="220"/>
        <v>0</v>
      </c>
      <c r="BU278" s="39">
        <f t="shared" si="221"/>
        <v>0</v>
      </c>
      <c r="BV278" s="39">
        <f t="shared" si="222"/>
        <v>0</v>
      </c>
      <c r="BW278" s="39">
        <f t="shared" si="223"/>
        <v>0</v>
      </c>
      <c r="BX278" s="39">
        <f t="shared" si="224"/>
        <v>0</v>
      </c>
      <c r="BY278" s="39">
        <f t="shared" si="225"/>
        <v>0</v>
      </c>
      <c r="BZ278" s="39">
        <f t="shared" si="226"/>
        <v>0</v>
      </c>
      <c r="CA278" s="39">
        <f t="shared" si="227"/>
        <v>0</v>
      </c>
      <c r="CB278" s="39">
        <f t="shared" si="228"/>
        <v>0</v>
      </c>
      <c r="CC278" s="39">
        <f t="shared" si="229"/>
        <v>0</v>
      </c>
      <c r="CD278" s="39">
        <f t="shared" si="230"/>
        <v>0</v>
      </c>
      <c r="CE278" s="39">
        <f t="shared" si="231"/>
        <v>0</v>
      </c>
      <c r="CF278" s="80">
        <f t="shared" si="235"/>
        <v>0</v>
      </c>
      <c r="CG278" s="80">
        <f t="shared" si="235"/>
        <v>0</v>
      </c>
      <c r="CH278" s="80">
        <f t="shared" si="235"/>
        <v>0</v>
      </c>
      <c r="CI278" s="80">
        <f t="shared" si="235"/>
        <v>0</v>
      </c>
      <c r="CJ278" s="80">
        <f t="shared" si="235"/>
        <v>0</v>
      </c>
      <c r="CK278" s="80">
        <f t="shared" si="235"/>
        <v>0</v>
      </c>
      <c r="CL278" s="80">
        <f t="shared" si="235"/>
        <v>0</v>
      </c>
      <c r="CM278" s="80">
        <f t="shared" si="234"/>
        <v>0</v>
      </c>
      <c r="CN278" s="80">
        <f t="shared" si="191"/>
        <v>0</v>
      </c>
      <c r="CO278" s="80">
        <f t="shared" si="191"/>
        <v>0</v>
      </c>
      <c r="CP278" s="80">
        <f t="shared" si="191"/>
        <v>0</v>
      </c>
      <c r="CQ278" s="80">
        <f t="shared" si="191"/>
        <v>0</v>
      </c>
      <c r="CR278" s="80">
        <f t="shared" si="191"/>
        <v>0</v>
      </c>
      <c r="CS278" s="80">
        <f t="shared" si="191"/>
        <v>0</v>
      </c>
      <c r="CT278" s="80">
        <f t="shared" si="191"/>
        <v>0</v>
      </c>
      <c r="CU278" s="80">
        <f t="shared" si="191"/>
        <v>0</v>
      </c>
      <c r="CV278" s="80">
        <f t="shared" si="191"/>
        <v>0</v>
      </c>
      <c r="CW278" s="80">
        <f t="shared" si="191"/>
        <v>0</v>
      </c>
      <c r="CX278" s="80">
        <f t="shared" si="191"/>
        <v>0</v>
      </c>
      <c r="CY278" s="80">
        <f t="shared" si="193"/>
        <v>0</v>
      </c>
      <c r="CZ278" s="80">
        <f t="shared" si="193"/>
        <v>0</v>
      </c>
      <c r="DA278" s="80">
        <f t="shared" si="193"/>
        <v>0</v>
      </c>
      <c r="DB278" s="80">
        <f t="shared" si="193"/>
        <v>0</v>
      </c>
      <c r="DC278" s="80">
        <f t="shared" si="193"/>
        <v>0</v>
      </c>
      <c r="DD278" s="80">
        <f t="shared" si="193"/>
        <v>0</v>
      </c>
      <c r="DE278" s="80">
        <f t="shared" si="193"/>
        <v>0</v>
      </c>
      <c r="DF278" s="80">
        <f t="shared" si="193"/>
        <v>0</v>
      </c>
      <c r="DG278" s="80">
        <f t="shared" si="193"/>
        <v>0</v>
      </c>
      <c r="DH278" s="80">
        <f t="shared" si="233"/>
        <v>0</v>
      </c>
      <c r="DI278" s="80">
        <f t="shared" si="233"/>
        <v>0</v>
      </c>
      <c r="DJ278" s="80">
        <f t="shared" si="233"/>
        <v>0</v>
      </c>
      <c r="DK278" s="85">
        <f>VLOOKUP(CF278,'113勞保勞退單日級距表-請勿更改表內數字'!$B$4:$E$56,3,TRUE)</f>
        <v>0</v>
      </c>
      <c r="DL278" s="85">
        <f>VLOOKUP(CG278,'113勞保勞退單日級距表-請勿更改表內數字'!$B$4:$E$56,3,TRUE)</f>
        <v>0</v>
      </c>
      <c r="DM278" s="85">
        <f>VLOOKUP(CH278,'113勞保勞退單日級距表-請勿更改表內數字'!$B$4:$E$56,3,TRUE)</f>
        <v>0</v>
      </c>
      <c r="DN278" s="85">
        <f>VLOOKUP(CI278,'113勞保勞退單日級距表-請勿更改表內數字'!$B$4:$E$56,3,TRUE)</f>
        <v>0</v>
      </c>
      <c r="DO278" s="85">
        <f>VLOOKUP(CJ278,'113勞保勞退單日級距表-請勿更改表內數字'!$B$4:$E$56,3,TRUE)</f>
        <v>0</v>
      </c>
      <c r="DP278" s="85">
        <f>VLOOKUP(CK278,'113勞保勞退單日級距表-請勿更改表內數字'!$B$4:$E$56,3,TRUE)</f>
        <v>0</v>
      </c>
      <c r="DQ278" s="85">
        <f>VLOOKUP(CL278,'113勞保勞退單日級距表-請勿更改表內數字'!$B$4:$E$56,3,TRUE)</f>
        <v>0</v>
      </c>
      <c r="DR278" s="85">
        <f>VLOOKUP(CM278,'113勞保勞退單日級距表-請勿更改表內數字'!$B$4:$E$56,3,TRUE)</f>
        <v>0</v>
      </c>
      <c r="DS278" s="85">
        <f>VLOOKUP(CN278,'113勞保勞退單日級距表-請勿更改表內數字'!$B$4:$E$56,3,TRUE)</f>
        <v>0</v>
      </c>
      <c r="DT278" s="85">
        <f>VLOOKUP(CO278,'113勞保勞退單日級距表-請勿更改表內數字'!$B$4:$E$56,3,TRUE)</f>
        <v>0</v>
      </c>
      <c r="DU278" s="85">
        <f>VLOOKUP(CP278,'113勞保勞退單日級距表-請勿更改表內數字'!$B$4:$E$56,3,TRUE)</f>
        <v>0</v>
      </c>
      <c r="DV278" s="85">
        <f>VLOOKUP(CQ278,'113勞保勞退單日級距表-請勿更改表內數字'!$B$4:$E$56,3,TRUE)</f>
        <v>0</v>
      </c>
      <c r="DW278" s="85">
        <f>VLOOKUP(CR278,'113勞保勞退單日級距表-請勿更改表內數字'!$B$4:$E$56,3,TRUE)</f>
        <v>0</v>
      </c>
      <c r="DX278" s="85">
        <f>VLOOKUP(CS278,'113勞保勞退單日級距表-請勿更改表內數字'!$B$4:$E$56,3,TRUE)</f>
        <v>0</v>
      </c>
      <c r="DY278" s="85">
        <f>VLOOKUP(CT278,'113勞保勞退單日級距表-請勿更改表內數字'!$B$4:$E$56,3,TRUE)</f>
        <v>0</v>
      </c>
      <c r="DZ278" s="85">
        <f>VLOOKUP(CU278,'113勞保勞退單日級距表-請勿更改表內數字'!$B$4:$E$56,3,TRUE)</f>
        <v>0</v>
      </c>
      <c r="EA278" s="85">
        <f>VLOOKUP(CV278,'113勞保勞退單日級距表-請勿更改表內數字'!$B$4:$E$56,3,TRUE)</f>
        <v>0</v>
      </c>
      <c r="EB278" s="85">
        <f>VLOOKUP(CW278,'113勞保勞退單日級距表-請勿更改表內數字'!$B$4:$E$56,3,TRUE)</f>
        <v>0</v>
      </c>
      <c r="EC278" s="85">
        <f>VLOOKUP(CX278,'113勞保勞退單日級距表-請勿更改表內數字'!$B$4:$E$56,3,TRUE)</f>
        <v>0</v>
      </c>
      <c r="ED278" s="85">
        <f>VLOOKUP(CY278,'113勞保勞退單日級距表-請勿更改表內數字'!$B$4:$E$56,3,TRUE)</f>
        <v>0</v>
      </c>
      <c r="EE278" s="85">
        <f>VLOOKUP(CZ278,'113勞保勞退單日級距表-請勿更改表內數字'!$B$4:$E$56,3,TRUE)</f>
        <v>0</v>
      </c>
      <c r="EF278" s="85">
        <f>VLOOKUP(DA278,'113勞保勞退單日級距表-請勿更改表內數字'!$B$4:$E$56,3,TRUE)</f>
        <v>0</v>
      </c>
      <c r="EG278" s="85">
        <f>VLOOKUP(DB278,'113勞保勞退單日級距表-請勿更改表內數字'!$B$4:$E$56,3,TRUE)</f>
        <v>0</v>
      </c>
      <c r="EH278" s="85">
        <f>VLOOKUP(DC278,'113勞保勞退單日級距表-請勿更改表內數字'!$B$4:$E$56,3,TRUE)</f>
        <v>0</v>
      </c>
      <c r="EI278" s="85">
        <f>VLOOKUP(DD278,'113勞保勞退單日級距表-請勿更改表內數字'!$B$4:$E$56,3,TRUE)</f>
        <v>0</v>
      </c>
      <c r="EJ278" s="85">
        <f>VLOOKUP(DE278,'113勞保勞退單日級距表-請勿更改表內數字'!$B$4:$E$56,3,TRUE)</f>
        <v>0</v>
      </c>
      <c r="EK278" s="85">
        <f>VLOOKUP(DF278,'113勞保勞退單日級距表-請勿更改表內數字'!$B$4:$E$56,3,TRUE)</f>
        <v>0</v>
      </c>
      <c r="EL278" s="85">
        <f>VLOOKUP(DG278,'113勞保勞退單日級距表-請勿更改表內數字'!$B$4:$E$56,3,TRUE)</f>
        <v>0</v>
      </c>
      <c r="EM278" s="85">
        <f>VLOOKUP(DH278,'113勞保勞退單日級距表-請勿更改表內數字'!$B$4:$E$56,3,TRUE)</f>
        <v>0</v>
      </c>
      <c r="EN278" s="85">
        <f>VLOOKUP(DI278,'113勞保勞退單日級距表-請勿更改表內數字'!$B$4:$E$56,3,TRUE)</f>
        <v>0</v>
      </c>
      <c r="EO278" s="85">
        <f>VLOOKUP(DJ278,'113勞保勞退單日級距表-請勿更改表內數字'!$B$4:$E$56,3,TRUE)</f>
        <v>0</v>
      </c>
      <c r="EP278" s="84">
        <f>VLOOKUP(CF278,'113勞保勞退單日級距表-請勿更改表內數字'!$B$4:$E$56,4,TRUE)</f>
        <v>0</v>
      </c>
      <c r="EQ278" s="84">
        <f>VLOOKUP(CG278,'113勞保勞退單日級距表-請勿更改表內數字'!$B$4:$E$56,4,TRUE)</f>
        <v>0</v>
      </c>
      <c r="ER278" s="84">
        <f>VLOOKUP(CH278,'113勞保勞退單日級距表-請勿更改表內數字'!$B$4:$E$56,4,TRUE)</f>
        <v>0</v>
      </c>
      <c r="ES278" s="84">
        <f>VLOOKUP(CI278,'113勞保勞退單日級距表-請勿更改表內數字'!$B$4:$E$56,4,TRUE)</f>
        <v>0</v>
      </c>
      <c r="ET278" s="84">
        <f>VLOOKUP(CJ278,'113勞保勞退單日級距表-請勿更改表內數字'!$B$4:$E$56,4,TRUE)</f>
        <v>0</v>
      </c>
      <c r="EU278" s="84">
        <f>VLOOKUP(CK278,'113勞保勞退單日級距表-請勿更改表內數字'!$B$4:$E$56,4,TRUE)</f>
        <v>0</v>
      </c>
      <c r="EV278" s="84">
        <f>VLOOKUP(CL278,'113勞保勞退單日級距表-請勿更改表內數字'!$B$4:$E$56,4,TRUE)</f>
        <v>0</v>
      </c>
      <c r="EW278" s="84">
        <f>VLOOKUP(CM278,'113勞保勞退單日級距表-請勿更改表內數字'!$B$4:$E$56,4,TRUE)</f>
        <v>0</v>
      </c>
      <c r="EX278" s="84">
        <f>VLOOKUP(CN278,'113勞保勞退單日級距表-請勿更改表內數字'!$B$4:$E$56,4,TRUE)</f>
        <v>0</v>
      </c>
      <c r="EY278" s="84">
        <f>VLOOKUP(CO278,'113勞保勞退單日級距表-請勿更改表內數字'!$B$4:$E$56,4,TRUE)</f>
        <v>0</v>
      </c>
      <c r="EZ278" s="84">
        <f>VLOOKUP(CP278,'113勞保勞退單日級距表-請勿更改表內數字'!$B$4:$E$56,4,TRUE)</f>
        <v>0</v>
      </c>
      <c r="FA278" s="84">
        <f>VLOOKUP(CQ278,'113勞保勞退單日級距表-請勿更改表內數字'!$B$4:$E$56,4,TRUE)</f>
        <v>0</v>
      </c>
      <c r="FB278" s="84">
        <f>VLOOKUP(CR278,'113勞保勞退單日級距表-請勿更改表內數字'!$B$4:$E$56,4,TRUE)</f>
        <v>0</v>
      </c>
      <c r="FC278" s="84">
        <f>VLOOKUP(CS278,'113勞保勞退單日級距表-請勿更改表內數字'!$B$4:$E$56,4,TRUE)</f>
        <v>0</v>
      </c>
      <c r="FD278" s="84">
        <f>VLOOKUP(CT278,'113勞保勞退單日級距表-請勿更改表內數字'!$B$4:$E$56,4,TRUE)</f>
        <v>0</v>
      </c>
      <c r="FE278" s="84">
        <f>VLOOKUP(CU278,'113勞保勞退單日級距表-請勿更改表內數字'!$B$4:$E$56,4,TRUE)</f>
        <v>0</v>
      </c>
      <c r="FF278" s="84">
        <f>VLOOKUP(CV278,'113勞保勞退單日級距表-請勿更改表內數字'!$B$4:$E$56,4,TRUE)</f>
        <v>0</v>
      </c>
      <c r="FG278" s="84">
        <f>VLOOKUP(CW278,'113勞保勞退單日級距表-請勿更改表內數字'!$B$4:$E$56,4,TRUE)</f>
        <v>0</v>
      </c>
      <c r="FH278" s="84">
        <f>VLOOKUP(CX278,'113勞保勞退單日級距表-請勿更改表內數字'!$B$4:$E$56,4,TRUE)</f>
        <v>0</v>
      </c>
      <c r="FI278" s="84">
        <f>VLOOKUP(CY278,'113勞保勞退單日級距表-請勿更改表內數字'!$B$4:$E$56,4,TRUE)</f>
        <v>0</v>
      </c>
      <c r="FJ278" s="84">
        <f>VLOOKUP(CZ278,'113勞保勞退單日級距表-請勿更改表內數字'!$B$4:$E$56,4,TRUE)</f>
        <v>0</v>
      </c>
      <c r="FK278" s="84">
        <f>VLOOKUP(DA278,'113勞保勞退單日級距表-請勿更改表內數字'!$B$4:$E$56,4,TRUE)</f>
        <v>0</v>
      </c>
      <c r="FL278" s="84">
        <f>VLOOKUP(DB278,'113勞保勞退單日級距表-請勿更改表內數字'!$B$4:$E$56,4,TRUE)</f>
        <v>0</v>
      </c>
      <c r="FM278" s="84">
        <f>VLOOKUP(DC278,'113勞保勞退單日級距表-請勿更改表內數字'!$B$4:$E$56,4,TRUE)</f>
        <v>0</v>
      </c>
      <c r="FN278" s="84">
        <f>VLOOKUP(DD278,'113勞保勞退單日級距表-請勿更改表內數字'!$B$4:$E$56,4,TRUE)</f>
        <v>0</v>
      </c>
      <c r="FO278" s="84">
        <f>VLOOKUP(DE278,'113勞保勞退單日級距表-請勿更改表內數字'!$B$4:$E$56,4,TRUE)</f>
        <v>0</v>
      </c>
      <c r="FP278" s="84">
        <f>VLOOKUP(DF278,'113勞保勞退單日級距表-請勿更改表內數字'!$B$4:$E$56,4,TRUE)</f>
        <v>0</v>
      </c>
      <c r="FQ278" s="84">
        <f>VLOOKUP(DG278,'113勞保勞退單日級距表-請勿更改表內數字'!$B$4:$E$56,4,TRUE)</f>
        <v>0</v>
      </c>
      <c r="FR278" s="84">
        <f>VLOOKUP(DH278,'113勞保勞退單日級距表-請勿更改表內數字'!$B$4:$E$56,4,TRUE)</f>
        <v>0</v>
      </c>
      <c r="FS278" s="84">
        <f>VLOOKUP(DI278,'113勞保勞退單日級距表-請勿更改表內數字'!$B$4:$E$56,4,TRUE)</f>
        <v>0</v>
      </c>
      <c r="FT278" s="84">
        <f>VLOOKUP(DJ278,'113勞保勞退單日級距表-請勿更改表內數字'!$B$4:$E$56,4,TRUE)</f>
        <v>0</v>
      </c>
      <c r="FU278" s="83">
        <f>VLOOKUP(CF278,'113勞保勞退單日級距表-請勿更改表內數字'!$B$4:$I$56,8,TRUE)</f>
        <v>0</v>
      </c>
      <c r="FV278" s="83">
        <f>VLOOKUP(CG278,'113勞保勞退單日級距表-請勿更改表內數字'!$B$4:$I$56,8,TRUE)</f>
        <v>0</v>
      </c>
      <c r="FW278" s="83">
        <f>VLOOKUP(CH278,'113勞保勞退單日級距表-請勿更改表內數字'!$B$4:$I$56,8,TRUE)</f>
        <v>0</v>
      </c>
      <c r="FX278" s="83">
        <f>VLOOKUP(CI278,'113勞保勞退單日級距表-請勿更改表內數字'!$B$4:$I$56,8,TRUE)</f>
        <v>0</v>
      </c>
      <c r="FY278" s="83">
        <f>VLOOKUP(CJ278,'113勞保勞退單日級距表-請勿更改表內數字'!$B$4:$I$56,8,TRUE)</f>
        <v>0</v>
      </c>
      <c r="FZ278" s="83">
        <f>VLOOKUP(CK278,'113勞保勞退單日級距表-請勿更改表內數字'!$B$4:$I$56,8,TRUE)</f>
        <v>0</v>
      </c>
      <c r="GA278" s="83">
        <f>VLOOKUP(CL278,'113勞保勞退單日級距表-請勿更改表內數字'!$B$4:$I$56,8,TRUE)</f>
        <v>0</v>
      </c>
      <c r="GB278" s="83">
        <f>VLOOKUP(CM278,'113勞保勞退單日級距表-請勿更改表內數字'!$B$4:$I$56,8,TRUE)</f>
        <v>0</v>
      </c>
      <c r="GC278" s="83">
        <f>VLOOKUP(CN278,'113勞保勞退單日級距表-請勿更改表內數字'!$B$4:$I$56,8,TRUE)</f>
        <v>0</v>
      </c>
      <c r="GD278" s="83">
        <f>VLOOKUP(CO278,'113勞保勞退單日級距表-請勿更改表內數字'!$B$4:$I$56,8,TRUE)</f>
        <v>0</v>
      </c>
      <c r="GE278" s="83">
        <f>VLOOKUP(CP278,'113勞保勞退單日級距表-請勿更改表內數字'!$B$4:$I$56,8,TRUE)</f>
        <v>0</v>
      </c>
      <c r="GF278" s="83">
        <f>VLOOKUP(CQ278,'113勞保勞退單日級距表-請勿更改表內數字'!$B$4:$I$56,8,TRUE)</f>
        <v>0</v>
      </c>
      <c r="GG278" s="83">
        <f>VLOOKUP(CR278,'113勞保勞退單日級距表-請勿更改表內數字'!$B$4:$I$56,8,TRUE)</f>
        <v>0</v>
      </c>
      <c r="GH278" s="83">
        <f>VLOOKUP(CS278,'113勞保勞退單日級距表-請勿更改表內數字'!$B$4:$I$56,8,TRUE)</f>
        <v>0</v>
      </c>
      <c r="GI278" s="83">
        <f>VLOOKUP(CT278,'113勞保勞退單日級距表-請勿更改表內數字'!$B$4:$I$56,8,TRUE)</f>
        <v>0</v>
      </c>
      <c r="GJ278" s="83">
        <f>VLOOKUP(CU278,'113勞保勞退單日級距表-請勿更改表內數字'!$B$4:$I$56,8,TRUE)</f>
        <v>0</v>
      </c>
      <c r="GK278" s="83">
        <f>VLOOKUP(CV278,'113勞保勞退單日級距表-請勿更改表內數字'!$B$4:$I$56,8,TRUE)</f>
        <v>0</v>
      </c>
      <c r="GL278" s="83">
        <f>VLOOKUP(CW278,'113勞保勞退單日級距表-請勿更改表內數字'!$B$4:$I$56,8,TRUE)</f>
        <v>0</v>
      </c>
      <c r="GM278" s="83">
        <f>VLOOKUP(CX278,'113勞保勞退單日級距表-請勿更改表內數字'!$B$4:$I$56,8,TRUE)</f>
        <v>0</v>
      </c>
      <c r="GN278" s="83">
        <f>VLOOKUP(CY278,'113勞保勞退單日級距表-請勿更改表內數字'!$B$4:$I$56,8,TRUE)</f>
        <v>0</v>
      </c>
      <c r="GO278" s="83">
        <f>VLOOKUP(CZ278,'113勞保勞退單日級距表-請勿更改表內數字'!$B$4:$I$56,8,TRUE)</f>
        <v>0</v>
      </c>
      <c r="GP278" s="83">
        <f>VLOOKUP(DA278,'113勞保勞退單日級距表-請勿更改表內數字'!$B$4:$I$56,8,TRUE)</f>
        <v>0</v>
      </c>
      <c r="GQ278" s="83">
        <f>VLOOKUP(DB278,'113勞保勞退單日級距表-請勿更改表內數字'!$B$4:$I$56,8,TRUE)</f>
        <v>0</v>
      </c>
      <c r="GR278" s="83">
        <f>VLOOKUP(DC278,'113勞保勞退單日級距表-請勿更改表內數字'!$B$4:$I$56,8,TRUE)</f>
        <v>0</v>
      </c>
      <c r="GS278" s="83">
        <f>VLOOKUP(DD278,'113勞保勞退單日級距表-請勿更改表內數字'!$B$4:$I$56,8,TRUE)</f>
        <v>0</v>
      </c>
      <c r="GT278" s="83">
        <f>VLOOKUP(DE278,'113勞保勞退單日級距表-請勿更改表內數字'!$B$4:$I$56,8,TRUE)</f>
        <v>0</v>
      </c>
      <c r="GU278" s="83">
        <f>VLOOKUP(DF278,'113勞保勞退單日級距表-請勿更改表內數字'!$B$4:$I$56,8,TRUE)</f>
        <v>0</v>
      </c>
      <c r="GV278" s="83">
        <f>VLOOKUP(DG278,'113勞保勞退單日級距表-請勿更改表內數字'!$B$4:$I$56,8,TRUE)</f>
        <v>0</v>
      </c>
      <c r="GW278" s="83">
        <f>VLOOKUP(DH278,'113勞保勞退單日級距表-請勿更改表內數字'!$B$4:$I$56,8,TRUE)</f>
        <v>0</v>
      </c>
      <c r="GX278" s="83">
        <f>VLOOKUP(DI278,'113勞保勞退單日級距表-請勿更改表內數字'!$B$4:$I$56,8,TRUE)</f>
        <v>0</v>
      </c>
      <c r="GY278" s="83">
        <f>VLOOKUP(DJ278,'113勞保勞退單日級距表-請勿更改表內數字'!$B$4:$I$56,8,TRUE)</f>
        <v>0</v>
      </c>
    </row>
    <row r="279" spans="11:207" ht="15.6" customHeight="1"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P279" s="219">
        <f t="shared" si="194"/>
        <v>0</v>
      </c>
      <c r="AQ279" s="43">
        <f t="shared" si="195"/>
        <v>0</v>
      </c>
      <c r="AR279" s="43">
        <f t="shared" si="196"/>
        <v>0</v>
      </c>
      <c r="AS279" s="209">
        <f t="shared" si="232"/>
        <v>0</v>
      </c>
      <c r="AT279" s="201">
        <f>VLOOKUP(AS279,'113勞保勞退單日級距表-請勿更改表內數字'!$B$4:$E$56,3,TRUE)*AP279</f>
        <v>0</v>
      </c>
      <c r="AU279" s="201">
        <f>VLOOKUP(AS279,'113勞保勞退單日級距表-請勿更改表內數字'!$B$4:$I$56,7,TRUE)</f>
        <v>0</v>
      </c>
      <c r="AV279" s="201">
        <f>VLOOKUP(AS279,'113勞保勞退單日級距表-請勿更改表內數字'!$B$4:$E$56,4,TRUE)*AP279</f>
        <v>0</v>
      </c>
      <c r="AW279" s="51">
        <f t="shared" si="197"/>
        <v>0</v>
      </c>
      <c r="AX279" s="50">
        <f t="shared" si="198"/>
        <v>0</v>
      </c>
      <c r="AY279" s="50">
        <f t="shared" si="199"/>
        <v>0</v>
      </c>
      <c r="AZ279" s="50">
        <f t="shared" si="200"/>
        <v>0</v>
      </c>
      <c r="BA279" s="39">
        <f t="shared" si="201"/>
        <v>0</v>
      </c>
      <c r="BB279" s="39">
        <f t="shared" si="202"/>
        <v>0</v>
      </c>
      <c r="BC279" s="39">
        <f t="shared" si="203"/>
        <v>0</v>
      </c>
      <c r="BD279" s="39">
        <f t="shared" si="204"/>
        <v>0</v>
      </c>
      <c r="BE279" s="39">
        <f t="shared" si="205"/>
        <v>0</v>
      </c>
      <c r="BF279" s="39">
        <f t="shared" si="206"/>
        <v>0</v>
      </c>
      <c r="BG279" s="39">
        <f t="shared" si="207"/>
        <v>0</v>
      </c>
      <c r="BH279" s="39">
        <f t="shared" si="208"/>
        <v>0</v>
      </c>
      <c r="BI279" s="39">
        <f t="shared" si="209"/>
        <v>0</v>
      </c>
      <c r="BJ279" s="39">
        <f t="shared" si="210"/>
        <v>0</v>
      </c>
      <c r="BK279" s="39">
        <f t="shared" si="211"/>
        <v>0</v>
      </c>
      <c r="BL279" s="39">
        <f t="shared" si="212"/>
        <v>0</v>
      </c>
      <c r="BM279" s="39">
        <f t="shared" si="213"/>
        <v>0</v>
      </c>
      <c r="BN279" s="39">
        <f t="shared" si="214"/>
        <v>0</v>
      </c>
      <c r="BO279" s="39">
        <f t="shared" si="215"/>
        <v>0</v>
      </c>
      <c r="BP279" s="39">
        <f t="shared" si="216"/>
        <v>0</v>
      </c>
      <c r="BQ279" s="39">
        <f t="shared" si="217"/>
        <v>0</v>
      </c>
      <c r="BR279" s="39">
        <f t="shared" si="218"/>
        <v>0</v>
      </c>
      <c r="BS279" s="39">
        <f t="shared" si="219"/>
        <v>0</v>
      </c>
      <c r="BT279" s="39">
        <f t="shared" si="220"/>
        <v>0</v>
      </c>
      <c r="BU279" s="39">
        <f t="shared" si="221"/>
        <v>0</v>
      </c>
      <c r="BV279" s="39">
        <f t="shared" si="222"/>
        <v>0</v>
      </c>
      <c r="BW279" s="39">
        <f t="shared" si="223"/>
        <v>0</v>
      </c>
      <c r="BX279" s="39">
        <f t="shared" si="224"/>
        <v>0</v>
      </c>
      <c r="BY279" s="39">
        <f t="shared" si="225"/>
        <v>0</v>
      </c>
      <c r="BZ279" s="39">
        <f t="shared" si="226"/>
        <v>0</v>
      </c>
      <c r="CA279" s="39">
        <f t="shared" si="227"/>
        <v>0</v>
      </c>
      <c r="CB279" s="39">
        <f t="shared" si="228"/>
        <v>0</v>
      </c>
      <c r="CC279" s="39">
        <f t="shared" si="229"/>
        <v>0</v>
      </c>
      <c r="CD279" s="39">
        <f t="shared" si="230"/>
        <v>0</v>
      </c>
      <c r="CE279" s="39">
        <f t="shared" si="231"/>
        <v>0</v>
      </c>
      <c r="CF279" s="80">
        <f t="shared" si="235"/>
        <v>0</v>
      </c>
      <c r="CG279" s="80">
        <f t="shared" si="235"/>
        <v>0</v>
      </c>
      <c r="CH279" s="80">
        <f t="shared" si="235"/>
        <v>0</v>
      </c>
      <c r="CI279" s="80">
        <f t="shared" si="235"/>
        <v>0</v>
      </c>
      <c r="CJ279" s="80">
        <f t="shared" si="235"/>
        <v>0</v>
      </c>
      <c r="CK279" s="80">
        <f t="shared" si="235"/>
        <v>0</v>
      </c>
      <c r="CL279" s="80">
        <f t="shared" si="235"/>
        <v>0</v>
      </c>
      <c r="CM279" s="80">
        <f t="shared" si="234"/>
        <v>0</v>
      </c>
      <c r="CN279" s="80">
        <f t="shared" si="191"/>
        <v>0</v>
      </c>
      <c r="CO279" s="80">
        <f t="shared" si="191"/>
        <v>0</v>
      </c>
      <c r="CP279" s="80">
        <f t="shared" si="191"/>
        <v>0</v>
      </c>
      <c r="CQ279" s="80">
        <f t="shared" si="191"/>
        <v>0</v>
      </c>
      <c r="CR279" s="80">
        <f t="shared" ref="CR279:DG294" si="236">BM279*30</f>
        <v>0</v>
      </c>
      <c r="CS279" s="80">
        <f t="shared" si="236"/>
        <v>0</v>
      </c>
      <c r="CT279" s="80">
        <f t="shared" si="236"/>
        <v>0</v>
      </c>
      <c r="CU279" s="80">
        <f t="shared" si="236"/>
        <v>0</v>
      </c>
      <c r="CV279" s="80">
        <f t="shared" si="236"/>
        <v>0</v>
      </c>
      <c r="CW279" s="80">
        <f t="shared" si="236"/>
        <v>0</v>
      </c>
      <c r="CX279" s="80">
        <f t="shared" si="236"/>
        <v>0</v>
      </c>
      <c r="CY279" s="80">
        <f t="shared" si="236"/>
        <v>0</v>
      </c>
      <c r="CZ279" s="80">
        <f t="shared" si="236"/>
        <v>0</v>
      </c>
      <c r="DA279" s="80">
        <f t="shared" si="236"/>
        <v>0</v>
      </c>
      <c r="DB279" s="80">
        <f t="shared" si="236"/>
        <v>0</v>
      </c>
      <c r="DC279" s="80">
        <f t="shared" si="236"/>
        <v>0</v>
      </c>
      <c r="DD279" s="80">
        <f t="shared" si="236"/>
        <v>0</v>
      </c>
      <c r="DE279" s="80">
        <f t="shared" si="236"/>
        <v>0</v>
      </c>
      <c r="DF279" s="80">
        <f t="shared" si="236"/>
        <v>0</v>
      </c>
      <c r="DG279" s="80">
        <f t="shared" si="236"/>
        <v>0</v>
      </c>
      <c r="DH279" s="80">
        <f t="shared" si="233"/>
        <v>0</v>
      </c>
      <c r="DI279" s="80">
        <f t="shared" si="233"/>
        <v>0</v>
      </c>
      <c r="DJ279" s="80">
        <f t="shared" si="233"/>
        <v>0</v>
      </c>
      <c r="DK279" s="85">
        <f>VLOOKUP(CF279,'113勞保勞退單日級距表-請勿更改表內數字'!$B$4:$E$56,3,TRUE)</f>
        <v>0</v>
      </c>
      <c r="DL279" s="85">
        <f>VLOOKUP(CG279,'113勞保勞退單日級距表-請勿更改表內數字'!$B$4:$E$56,3,TRUE)</f>
        <v>0</v>
      </c>
      <c r="DM279" s="85">
        <f>VLOOKUP(CH279,'113勞保勞退單日級距表-請勿更改表內數字'!$B$4:$E$56,3,TRUE)</f>
        <v>0</v>
      </c>
      <c r="DN279" s="85">
        <f>VLOOKUP(CI279,'113勞保勞退單日級距表-請勿更改表內數字'!$B$4:$E$56,3,TRUE)</f>
        <v>0</v>
      </c>
      <c r="DO279" s="85">
        <f>VLOOKUP(CJ279,'113勞保勞退單日級距表-請勿更改表內數字'!$B$4:$E$56,3,TRUE)</f>
        <v>0</v>
      </c>
      <c r="DP279" s="85">
        <f>VLOOKUP(CK279,'113勞保勞退單日級距表-請勿更改表內數字'!$B$4:$E$56,3,TRUE)</f>
        <v>0</v>
      </c>
      <c r="DQ279" s="85">
        <f>VLOOKUP(CL279,'113勞保勞退單日級距表-請勿更改表內數字'!$B$4:$E$56,3,TRUE)</f>
        <v>0</v>
      </c>
      <c r="DR279" s="85">
        <f>VLOOKUP(CM279,'113勞保勞退單日級距表-請勿更改表內數字'!$B$4:$E$56,3,TRUE)</f>
        <v>0</v>
      </c>
      <c r="DS279" s="85">
        <f>VLOOKUP(CN279,'113勞保勞退單日級距表-請勿更改表內數字'!$B$4:$E$56,3,TRUE)</f>
        <v>0</v>
      </c>
      <c r="DT279" s="85">
        <f>VLOOKUP(CO279,'113勞保勞退單日級距表-請勿更改表內數字'!$B$4:$E$56,3,TRUE)</f>
        <v>0</v>
      </c>
      <c r="DU279" s="85">
        <f>VLOOKUP(CP279,'113勞保勞退單日級距表-請勿更改表內數字'!$B$4:$E$56,3,TRUE)</f>
        <v>0</v>
      </c>
      <c r="DV279" s="85">
        <f>VLOOKUP(CQ279,'113勞保勞退單日級距表-請勿更改表內數字'!$B$4:$E$56,3,TRUE)</f>
        <v>0</v>
      </c>
      <c r="DW279" s="85">
        <f>VLOOKUP(CR279,'113勞保勞退單日級距表-請勿更改表內數字'!$B$4:$E$56,3,TRUE)</f>
        <v>0</v>
      </c>
      <c r="DX279" s="85">
        <f>VLOOKUP(CS279,'113勞保勞退單日級距表-請勿更改表內數字'!$B$4:$E$56,3,TRUE)</f>
        <v>0</v>
      </c>
      <c r="DY279" s="85">
        <f>VLOOKUP(CT279,'113勞保勞退單日級距表-請勿更改表內數字'!$B$4:$E$56,3,TRUE)</f>
        <v>0</v>
      </c>
      <c r="DZ279" s="85">
        <f>VLOOKUP(CU279,'113勞保勞退單日級距表-請勿更改表內數字'!$B$4:$E$56,3,TRUE)</f>
        <v>0</v>
      </c>
      <c r="EA279" s="85">
        <f>VLOOKUP(CV279,'113勞保勞退單日級距表-請勿更改表內數字'!$B$4:$E$56,3,TRUE)</f>
        <v>0</v>
      </c>
      <c r="EB279" s="85">
        <f>VLOOKUP(CW279,'113勞保勞退單日級距表-請勿更改表內數字'!$B$4:$E$56,3,TRUE)</f>
        <v>0</v>
      </c>
      <c r="EC279" s="85">
        <f>VLOOKUP(CX279,'113勞保勞退單日級距表-請勿更改表內數字'!$B$4:$E$56,3,TRUE)</f>
        <v>0</v>
      </c>
      <c r="ED279" s="85">
        <f>VLOOKUP(CY279,'113勞保勞退單日級距表-請勿更改表內數字'!$B$4:$E$56,3,TRUE)</f>
        <v>0</v>
      </c>
      <c r="EE279" s="85">
        <f>VLOOKUP(CZ279,'113勞保勞退單日級距表-請勿更改表內數字'!$B$4:$E$56,3,TRUE)</f>
        <v>0</v>
      </c>
      <c r="EF279" s="85">
        <f>VLOOKUP(DA279,'113勞保勞退單日級距表-請勿更改表內數字'!$B$4:$E$56,3,TRUE)</f>
        <v>0</v>
      </c>
      <c r="EG279" s="85">
        <f>VLOOKUP(DB279,'113勞保勞退單日級距表-請勿更改表內數字'!$B$4:$E$56,3,TRUE)</f>
        <v>0</v>
      </c>
      <c r="EH279" s="85">
        <f>VLOOKUP(DC279,'113勞保勞退單日級距表-請勿更改表內數字'!$B$4:$E$56,3,TRUE)</f>
        <v>0</v>
      </c>
      <c r="EI279" s="85">
        <f>VLOOKUP(DD279,'113勞保勞退單日級距表-請勿更改表內數字'!$B$4:$E$56,3,TRUE)</f>
        <v>0</v>
      </c>
      <c r="EJ279" s="85">
        <f>VLOOKUP(DE279,'113勞保勞退單日級距表-請勿更改表內數字'!$B$4:$E$56,3,TRUE)</f>
        <v>0</v>
      </c>
      <c r="EK279" s="85">
        <f>VLOOKUP(DF279,'113勞保勞退單日級距表-請勿更改表內數字'!$B$4:$E$56,3,TRUE)</f>
        <v>0</v>
      </c>
      <c r="EL279" s="85">
        <f>VLOOKUP(DG279,'113勞保勞退單日級距表-請勿更改表內數字'!$B$4:$E$56,3,TRUE)</f>
        <v>0</v>
      </c>
      <c r="EM279" s="85">
        <f>VLOOKUP(DH279,'113勞保勞退單日級距表-請勿更改表內數字'!$B$4:$E$56,3,TRUE)</f>
        <v>0</v>
      </c>
      <c r="EN279" s="85">
        <f>VLOOKUP(DI279,'113勞保勞退單日級距表-請勿更改表內數字'!$B$4:$E$56,3,TRUE)</f>
        <v>0</v>
      </c>
      <c r="EO279" s="85">
        <f>VLOOKUP(DJ279,'113勞保勞退單日級距表-請勿更改表內數字'!$B$4:$E$56,3,TRUE)</f>
        <v>0</v>
      </c>
      <c r="EP279" s="84">
        <f>VLOOKUP(CF279,'113勞保勞退單日級距表-請勿更改表內數字'!$B$4:$E$56,4,TRUE)</f>
        <v>0</v>
      </c>
      <c r="EQ279" s="84">
        <f>VLOOKUP(CG279,'113勞保勞退單日級距表-請勿更改表內數字'!$B$4:$E$56,4,TRUE)</f>
        <v>0</v>
      </c>
      <c r="ER279" s="84">
        <f>VLOOKUP(CH279,'113勞保勞退單日級距表-請勿更改表內數字'!$B$4:$E$56,4,TRUE)</f>
        <v>0</v>
      </c>
      <c r="ES279" s="84">
        <f>VLOOKUP(CI279,'113勞保勞退單日級距表-請勿更改表內數字'!$B$4:$E$56,4,TRUE)</f>
        <v>0</v>
      </c>
      <c r="ET279" s="84">
        <f>VLOOKUP(CJ279,'113勞保勞退單日級距表-請勿更改表內數字'!$B$4:$E$56,4,TRUE)</f>
        <v>0</v>
      </c>
      <c r="EU279" s="84">
        <f>VLOOKUP(CK279,'113勞保勞退單日級距表-請勿更改表內數字'!$B$4:$E$56,4,TRUE)</f>
        <v>0</v>
      </c>
      <c r="EV279" s="84">
        <f>VLOOKUP(CL279,'113勞保勞退單日級距表-請勿更改表內數字'!$B$4:$E$56,4,TRUE)</f>
        <v>0</v>
      </c>
      <c r="EW279" s="84">
        <f>VLOOKUP(CM279,'113勞保勞退單日級距表-請勿更改表內數字'!$B$4:$E$56,4,TRUE)</f>
        <v>0</v>
      </c>
      <c r="EX279" s="84">
        <f>VLOOKUP(CN279,'113勞保勞退單日級距表-請勿更改表內數字'!$B$4:$E$56,4,TRUE)</f>
        <v>0</v>
      </c>
      <c r="EY279" s="84">
        <f>VLOOKUP(CO279,'113勞保勞退單日級距表-請勿更改表內數字'!$B$4:$E$56,4,TRUE)</f>
        <v>0</v>
      </c>
      <c r="EZ279" s="84">
        <f>VLOOKUP(CP279,'113勞保勞退單日級距表-請勿更改表內數字'!$B$4:$E$56,4,TRUE)</f>
        <v>0</v>
      </c>
      <c r="FA279" s="84">
        <f>VLOOKUP(CQ279,'113勞保勞退單日級距表-請勿更改表內數字'!$B$4:$E$56,4,TRUE)</f>
        <v>0</v>
      </c>
      <c r="FB279" s="84">
        <f>VLOOKUP(CR279,'113勞保勞退單日級距表-請勿更改表內數字'!$B$4:$E$56,4,TRUE)</f>
        <v>0</v>
      </c>
      <c r="FC279" s="84">
        <f>VLOOKUP(CS279,'113勞保勞退單日級距表-請勿更改表內數字'!$B$4:$E$56,4,TRUE)</f>
        <v>0</v>
      </c>
      <c r="FD279" s="84">
        <f>VLOOKUP(CT279,'113勞保勞退單日級距表-請勿更改表內數字'!$B$4:$E$56,4,TRUE)</f>
        <v>0</v>
      </c>
      <c r="FE279" s="84">
        <f>VLOOKUP(CU279,'113勞保勞退單日級距表-請勿更改表內數字'!$B$4:$E$56,4,TRUE)</f>
        <v>0</v>
      </c>
      <c r="FF279" s="84">
        <f>VLOOKUP(CV279,'113勞保勞退單日級距表-請勿更改表內數字'!$B$4:$E$56,4,TRUE)</f>
        <v>0</v>
      </c>
      <c r="FG279" s="84">
        <f>VLOOKUP(CW279,'113勞保勞退單日級距表-請勿更改表內數字'!$B$4:$E$56,4,TRUE)</f>
        <v>0</v>
      </c>
      <c r="FH279" s="84">
        <f>VLOOKUP(CX279,'113勞保勞退單日級距表-請勿更改表內數字'!$B$4:$E$56,4,TRUE)</f>
        <v>0</v>
      </c>
      <c r="FI279" s="84">
        <f>VLOOKUP(CY279,'113勞保勞退單日級距表-請勿更改表內數字'!$B$4:$E$56,4,TRUE)</f>
        <v>0</v>
      </c>
      <c r="FJ279" s="84">
        <f>VLOOKUP(CZ279,'113勞保勞退單日級距表-請勿更改表內數字'!$B$4:$E$56,4,TRUE)</f>
        <v>0</v>
      </c>
      <c r="FK279" s="84">
        <f>VLOOKUP(DA279,'113勞保勞退單日級距表-請勿更改表內數字'!$B$4:$E$56,4,TRUE)</f>
        <v>0</v>
      </c>
      <c r="FL279" s="84">
        <f>VLOOKUP(DB279,'113勞保勞退單日級距表-請勿更改表內數字'!$B$4:$E$56,4,TRUE)</f>
        <v>0</v>
      </c>
      <c r="FM279" s="84">
        <f>VLOOKUP(DC279,'113勞保勞退單日級距表-請勿更改表內數字'!$B$4:$E$56,4,TRUE)</f>
        <v>0</v>
      </c>
      <c r="FN279" s="84">
        <f>VLOOKUP(DD279,'113勞保勞退單日級距表-請勿更改表內數字'!$B$4:$E$56,4,TRUE)</f>
        <v>0</v>
      </c>
      <c r="FO279" s="84">
        <f>VLOOKUP(DE279,'113勞保勞退單日級距表-請勿更改表內數字'!$B$4:$E$56,4,TRUE)</f>
        <v>0</v>
      </c>
      <c r="FP279" s="84">
        <f>VLOOKUP(DF279,'113勞保勞退單日級距表-請勿更改表內數字'!$B$4:$E$56,4,TRUE)</f>
        <v>0</v>
      </c>
      <c r="FQ279" s="84">
        <f>VLOOKUP(DG279,'113勞保勞退單日級距表-請勿更改表內數字'!$B$4:$E$56,4,TRUE)</f>
        <v>0</v>
      </c>
      <c r="FR279" s="84">
        <f>VLOOKUP(DH279,'113勞保勞退單日級距表-請勿更改表內數字'!$B$4:$E$56,4,TRUE)</f>
        <v>0</v>
      </c>
      <c r="FS279" s="84">
        <f>VLOOKUP(DI279,'113勞保勞退單日級距表-請勿更改表內數字'!$B$4:$E$56,4,TRUE)</f>
        <v>0</v>
      </c>
      <c r="FT279" s="84">
        <f>VLOOKUP(DJ279,'113勞保勞退單日級距表-請勿更改表內數字'!$B$4:$E$56,4,TRUE)</f>
        <v>0</v>
      </c>
      <c r="FU279" s="83">
        <f>VLOOKUP(CF279,'113勞保勞退單日級距表-請勿更改表內數字'!$B$4:$I$56,8,TRUE)</f>
        <v>0</v>
      </c>
      <c r="FV279" s="83">
        <f>VLOOKUP(CG279,'113勞保勞退單日級距表-請勿更改表內數字'!$B$4:$I$56,8,TRUE)</f>
        <v>0</v>
      </c>
      <c r="FW279" s="83">
        <f>VLOOKUP(CH279,'113勞保勞退單日級距表-請勿更改表內數字'!$B$4:$I$56,8,TRUE)</f>
        <v>0</v>
      </c>
      <c r="FX279" s="83">
        <f>VLOOKUP(CI279,'113勞保勞退單日級距表-請勿更改表內數字'!$B$4:$I$56,8,TRUE)</f>
        <v>0</v>
      </c>
      <c r="FY279" s="83">
        <f>VLOOKUP(CJ279,'113勞保勞退單日級距表-請勿更改表內數字'!$B$4:$I$56,8,TRUE)</f>
        <v>0</v>
      </c>
      <c r="FZ279" s="83">
        <f>VLOOKUP(CK279,'113勞保勞退單日級距表-請勿更改表內數字'!$B$4:$I$56,8,TRUE)</f>
        <v>0</v>
      </c>
      <c r="GA279" s="83">
        <f>VLOOKUP(CL279,'113勞保勞退單日級距表-請勿更改表內數字'!$B$4:$I$56,8,TRUE)</f>
        <v>0</v>
      </c>
      <c r="GB279" s="83">
        <f>VLOOKUP(CM279,'113勞保勞退單日級距表-請勿更改表內數字'!$B$4:$I$56,8,TRUE)</f>
        <v>0</v>
      </c>
      <c r="GC279" s="83">
        <f>VLOOKUP(CN279,'113勞保勞退單日級距表-請勿更改表內數字'!$B$4:$I$56,8,TRUE)</f>
        <v>0</v>
      </c>
      <c r="GD279" s="83">
        <f>VLOOKUP(CO279,'113勞保勞退單日級距表-請勿更改表內數字'!$B$4:$I$56,8,TRUE)</f>
        <v>0</v>
      </c>
      <c r="GE279" s="83">
        <f>VLOOKUP(CP279,'113勞保勞退單日級距表-請勿更改表內數字'!$B$4:$I$56,8,TRUE)</f>
        <v>0</v>
      </c>
      <c r="GF279" s="83">
        <f>VLOOKUP(CQ279,'113勞保勞退單日級距表-請勿更改表內數字'!$B$4:$I$56,8,TRUE)</f>
        <v>0</v>
      </c>
      <c r="GG279" s="83">
        <f>VLOOKUP(CR279,'113勞保勞退單日級距表-請勿更改表內數字'!$B$4:$I$56,8,TRUE)</f>
        <v>0</v>
      </c>
      <c r="GH279" s="83">
        <f>VLOOKUP(CS279,'113勞保勞退單日級距表-請勿更改表內數字'!$B$4:$I$56,8,TRUE)</f>
        <v>0</v>
      </c>
      <c r="GI279" s="83">
        <f>VLOOKUP(CT279,'113勞保勞退單日級距表-請勿更改表內數字'!$B$4:$I$56,8,TRUE)</f>
        <v>0</v>
      </c>
      <c r="GJ279" s="83">
        <f>VLOOKUP(CU279,'113勞保勞退單日級距表-請勿更改表內數字'!$B$4:$I$56,8,TRUE)</f>
        <v>0</v>
      </c>
      <c r="GK279" s="83">
        <f>VLOOKUP(CV279,'113勞保勞退單日級距表-請勿更改表內數字'!$B$4:$I$56,8,TRUE)</f>
        <v>0</v>
      </c>
      <c r="GL279" s="83">
        <f>VLOOKUP(CW279,'113勞保勞退單日級距表-請勿更改表內數字'!$B$4:$I$56,8,TRUE)</f>
        <v>0</v>
      </c>
      <c r="GM279" s="83">
        <f>VLOOKUP(CX279,'113勞保勞退單日級距表-請勿更改表內數字'!$B$4:$I$56,8,TRUE)</f>
        <v>0</v>
      </c>
      <c r="GN279" s="83">
        <f>VLOOKUP(CY279,'113勞保勞退單日級距表-請勿更改表內數字'!$B$4:$I$56,8,TRUE)</f>
        <v>0</v>
      </c>
      <c r="GO279" s="83">
        <f>VLOOKUP(CZ279,'113勞保勞退單日級距表-請勿更改表內數字'!$B$4:$I$56,8,TRUE)</f>
        <v>0</v>
      </c>
      <c r="GP279" s="83">
        <f>VLOOKUP(DA279,'113勞保勞退單日級距表-請勿更改表內數字'!$B$4:$I$56,8,TRUE)</f>
        <v>0</v>
      </c>
      <c r="GQ279" s="83">
        <f>VLOOKUP(DB279,'113勞保勞退單日級距表-請勿更改表內數字'!$B$4:$I$56,8,TRUE)</f>
        <v>0</v>
      </c>
      <c r="GR279" s="83">
        <f>VLOOKUP(DC279,'113勞保勞退單日級距表-請勿更改表內數字'!$B$4:$I$56,8,TRUE)</f>
        <v>0</v>
      </c>
      <c r="GS279" s="83">
        <f>VLOOKUP(DD279,'113勞保勞退單日級距表-請勿更改表內數字'!$B$4:$I$56,8,TRUE)</f>
        <v>0</v>
      </c>
      <c r="GT279" s="83">
        <f>VLOOKUP(DE279,'113勞保勞退單日級距表-請勿更改表內數字'!$B$4:$I$56,8,TRUE)</f>
        <v>0</v>
      </c>
      <c r="GU279" s="83">
        <f>VLOOKUP(DF279,'113勞保勞退單日級距表-請勿更改表內數字'!$B$4:$I$56,8,TRUE)</f>
        <v>0</v>
      </c>
      <c r="GV279" s="83">
        <f>VLOOKUP(DG279,'113勞保勞退單日級距表-請勿更改表內數字'!$B$4:$I$56,8,TRUE)</f>
        <v>0</v>
      </c>
      <c r="GW279" s="83">
        <f>VLOOKUP(DH279,'113勞保勞退單日級距表-請勿更改表內數字'!$B$4:$I$56,8,TRUE)</f>
        <v>0</v>
      </c>
      <c r="GX279" s="83">
        <f>VLOOKUP(DI279,'113勞保勞退單日級距表-請勿更改表內數字'!$B$4:$I$56,8,TRUE)</f>
        <v>0</v>
      </c>
      <c r="GY279" s="83">
        <f>VLOOKUP(DJ279,'113勞保勞退單日級距表-請勿更改表內數字'!$B$4:$I$56,8,TRUE)</f>
        <v>0</v>
      </c>
    </row>
    <row r="280" spans="11:207"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P280" s="219">
        <f t="shared" si="194"/>
        <v>0</v>
      </c>
      <c r="AQ280" s="43">
        <f t="shared" si="195"/>
        <v>0</v>
      </c>
      <c r="AR280" s="43">
        <f t="shared" si="196"/>
        <v>0</v>
      </c>
      <c r="AS280" s="209">
        <f t="shared" si="232"/>
        <v>0</v>
      </c>
      <c r="AT280" s="201">
        <f>VLOOKUP(AS280,'113勞保勞退單日級距表-請勿更改表內數字'!$B$4:$E$56,3,TRUE)*AP280</f>
        <v>0</v>
      </c>
      <c r="AU280" s="201">
        <f>VLOOKUP(AS280,'113勞保勞退單日級距表-請勿更改表內數字'!$B$4:$I$56,7,TRUE)</f>
        <v>0</v>
      </c>
      <c r="AV280" s="201">
        <f>VLOOKUP(AS280,'113勞保勞退單日級距表-請勿更改表內數字'!$B$4:$E$56,4,TRUE)*AP280</f>
        <v>0</v>
      </c>
      <c r="AW280" s="51">
        <f t="shared" si="197"/>
        <v>0</v>
      </c>
      <c r="AX280" s="50">
        <f t="shared" si="198"/>
        <v>0</v>
      </c>
      <c r="AY280" s="50">
        <f t="shared" si="199"/>
        <v>0</v>
      </c>
      <c r="AZ280" s="50">
        <f t="shared" si="200"/>
        <v>0</v>
      </c>
      <c r="BA280" s="39">
        <f t="shared" si="201"/>
        <v>0</v>
      </c>
      <c r="BB280" s="39">
        <f t="shared" si="202"/>
        <v>0</v>
      </c>
      <c r="BC280" s="39">
        <f t="shared" si="203"/>
        <v>0</v>
      </c>
      <c r="BD280" s="39">
        <f t="shared" si="204"/>
        <v>0</v>
      </c>
      <c r="BE280" s="39">
        <f t="shared" si="205"/>
        <v>0</v>
      </c>
      <c r="BF280" s="39">
        <f t="shared" si="206"/>
        <v>0</v>
      </c>
      <c r="BG280" s="39">
        <f t="shared" si="207"/>
        <v>0</v>
      </c>
      <c r="BH280" s="39">
        <f t="shared" si="208"/>
        <v>0</v>
      </c>
      <c r="BI280" s="39">
        <f t="shared" si="209"/>
        <v>0</v>
      </c>
      <c r="BJ280" s="39">
        <f t="shared" si="210"/>
        <v>0</v>
      </c>
      <c r="BK280" s="39">
        <f t="shared" si="211"/>
        <v>0</v>
      </c>
      <c r="BL280" s="39">
        <f t="shared" si="212"/>
        <v>0</v>
      </c>
      <c r="BM280" s="39">
        <f t="shared" si="213"/>
        <v>0</v>
      </c>
      <c r="BN280" s="39">
        <f t="shared" si="214"/>
        <v>0</v>
      </c>
      <c r="BO280" s="39">
        <f t="shared" si="215"/>
        <v>0</v>
      </c>
      <c r="BP280" s="39">
        <f t="shared" si="216"/>
        <v>0</v>
      </c>
      <c r="BQ280" s="39">
        <f t="shared" si="217"/>
        <v>0</v>
      </c>
      <c r="BR280" s="39">
        <f t="shared" si="218"/>
        <v>0</v>
      </c>
      <c r="BS280" s="39">
        <f t="shared" si="219"/>
        <v>0</v>
      </c>
      <c r="BT280" s="39">
        <f t="shared" si="220"/>
        <v>0</v>
      </c>
      <c r="BU280" s="39">
        <f t="shared" si="221"/>
        <v>0</v>
      </c>
      <c r="BV280" s="39">
        <f t="shared" si="222"/>
        <v>0</v>
      </c>
      <c r="BW280" s="39">
        <f t="shared" si="223"/>
        <v>0</v>
      </c>
      <c r="BX280" s="39">
        <f t="shared" si="224"/>
        <v>0</v>
      </c>
      <c r="BY280" s="39">
        <f t="shared" si="225"/>
        <v>0</v>
      </c>
      <c r="BZ280" s="39">
        <f t="shared" si="226"/>
        <v>0</v>
      </c>
      <c r="CA280" s="39">
        <f t="shared" si="227"/>
        <v>0</v>
      </c>
      <c r="CB280" s="39">
        <f t="shared" si="228"/>
        <v>0</v>
      </c>
      <c r="CC280" s="39">
        <f t="shared" si="229"/>
        <v>0</v>
      </c>
      <c r="CD280" s="39">
        <f t="shared" si="230"/>
        <v>0</v>
      </c>
      <c r="CE280" s="39">
        <f t="shared" si="231"/>
        <v>0</v>
      </c>
      <c r="CF280" s="80">
        <f t="shared" si="235"/>
        <v>0</v>
      </c>
      <c r="CG280" s="80">
        <f t="shared" si="235"/>
        <v>0</v>
      </c>
      <c r="CH280" s="80">
        <f t="shared" si="235"/>
        <v>0</v>
      </c>
      <c r="CI280" s="80">
        <f t="shared" si="235"/>
        <v>0</v>
      </c>
      <c r="CJ280" s="80">
        <f t="shared" si="235"/>
        <v>0</v>
      </c>
      <c r="CK280" s="80">
        <f t="shared" si="235"/>
        <v>0</v>
      </c>
      <c r="CL280" s="80">
        <f t="shared" si="235"/>
        <v>0</v>
      </c>
      <c r="CM280" s="80">
        <f t="shared" si="234"/>
        <v>0</v>
      </c>
      <c r="CN280" s="80">
        <f t="shared" si="234"/>
        <v>0</v>
      </c>
      <c r="CO280" s="80">
        <f t="shared" si="234"/>
        <v>0</v>
      </c>
      <c r="CP280" s="80">
        <f t="shared" si="234"/>
        <v>0</v>
      </c>
      <c r="CQ280" s="80">
        <f t="shared" si="234"/>
        <v>0</v>
      </c>
      <c r="CR280" s="80">
        <f t="shared" si="236"/>
        <v>0</v>
      </c>
      <c r="CS280" s="80">
        <f t="shared" si="236"/>
        <v>0</v>
      </c>
      <c r="CT280" s="80">
        <f t="shared" si="236"/>
        <v>0</v>
      </c>
      <c r="CU280" s="80">
        <f t="shared" si="236"/>
        <v>0</v>
      </c>
      <c r="CV280" s="80">
        <f t="shared" si="236"/>
        <v>0</v>
      </c>
      <c r="CW280" s="80">
        <f t="shared" si="236"/>
        <v>0</v>
      </c>
      <c r="CX280" s="80">
        <f t="shared" si="236"/>
        <v>0</v>
      </c>
      <c r="CY280" s="80">
        <f t="shared" si="236"/>
        <v>0</v>
      </c>
      <c r="CZ280" s="80">
        <f t="shared" si="236"/>
        <v>0</v>
      </c>
      <c r="DA280" s="80">
        <f t="shared" si="236"/>
        <v>0</v>
      </c>
      <c r="DB280" s="80">
        <f t="shared" si="236"/>
        <v>0</v>
      </c>
      <c r="DC280" s="80">
        <f t="shared" si="236"/>
        <v>0</v>
      </c>
      <c r="DD280" s="80">
        <f t="shared" si="236"/>
        <v>0</v>
      </c>
      <c r="DE280" s="80">
        <f t="shared" si="236"/>
        <v>0</v>
      </c>
      <c r="DF280" s="80">
        <f t="shared" si="236"/>
        <v>0</v>
      </c>
      <c r="DG280" s="80">
        <f t="shared" si="236"/>
        <v>0</v>
      </c>
      <c r="DH280" s="80">
        <f t="shared" si="233"/>
        <v>0</v>
      </c>
      <c r="DI280" s="80">
        <f t="shared" si="233"/>
        <v>0</v>
      </c>
      <c r="DJ280" s="80">
        <f t="shared" si="233"/>
        <v>0</v>
      </c>
      <c r="DK280" s="85">
        <f>VLOOKUP(CF280,'113勞保勞退單日級距表-請勿更改表內數字'!$B$4:$E$56,3,TRUE)</f>
        <v>0</v>
      </c>
      <c r="DL280" s="85">
        <f>VLOOKUP(CG280,'113勞保勞退單日級距表-請勿更改表內數字'!$B$4:$E$56,3,TRUE)</f>
        <v>0</v>
      </c>
      <c r="DM280" s="85">
        <f>VLOOKUP(CH280,'113勞保勞退單日級距表-請勿更改表內數字'!$B$4:$E$56,3,TRUE)</f>
        <v>0</v>
      </c>
      <c r="DN280" s="85">
        <f>VLOOKUP(CI280,'113勞保勞退單日級距表-請勿更改表內數字'!$B$4:$E$56,3,TRUE)</f>
        <v>0</v>
      </c>
      <c r="DO280" s="85">
        <f>VLOOKUP(CJ280,'113勞保勞退單日級距表-請勿更改表內數字'!$B$4:$E$56,3,TRUE)</f>
        <v>0</v>
      </c>
      <c r="DP280" s="85">
        <f>VLOOKUP(CK280,'113勞保勞退單日級距表-請勿更改表內數字'!$B$4:$E$56,3,TRUE)</f>
        <v>0</v>
      </c>
      <c r="DQ280" s="85">
        <f>VLOOKUP(CL280,'113勞保勞退單日級距表-請勿更改表內數字'!$B$4:$E$56,3,TRUE)</f>
        <v>0</v>
      </c>
      <c r="DR280" s="85">
        <f>VLOOKUP(CM280,'113勞保勞退單日級距表-請勿更改表內數字'!$B$4:$E$56,3,TRUE)</f>
        <v>0</v>
      </c>
      <c r="DS280" s="85">
        <f>VLOOKUP(CN280,'113勞保勞退單日級距表-請勿更改表內數字'!$B$4:$E$56,3,TRUE)</f>
        <v>0</v>
      </c>
      <c r="DT280" s="85">
        <f>VLOOKUP(CO280,'113勞保勞退單日級距表-請勿更改表內數字'!$B$4:$E$56,3,TRUE)</f>
        <v>0</v>
      </c>
      <c r="DU280" s="85">
        <f>VLOOKUP(CP280,'113勞保勞退單日級距表-請勿更改表內數字'!$B$4:$E$56,3,TRUE)</f>
        <v>0</v>
      </c>
      <c r="DV280" s="85">
        <f>VLOOKUP(CQ280,'113勞保勞退單日級距表-請勿更改表內數字'!$B$4:$E$56,3,TRUE)</f>
        <v>0</v>
      </c>
      <c r="DW280" s="85">
        <f>VLOOKUP(CR280,'113勞保勞退單日級距表-請勿更改表內數字'!$B$4:$E$56,3,TRUE)</f>
        <v>0</v>
      </c>
      <c r="DX280" s="85">
        <f>VLOOKUP(CS280,'113勞保勞退單日級距表-請勿更改表內數字'!$B$4:$E$56,3,TRUE)</f>
        <v>0</v>
      </c>
      <c r="DY280" s="85">
        <f>VLOOKUP(CT280,'113勞保勞退單日級距表-請勿更改表內數字'!$B$4:$E$56,3,TRUE)</f>
        <v>0</v>
      </c>
      <c r="DZ280" s="85">
        <f>VLOOKUP(CU280,'113勞保勞退單日級距表-請勿更改表內數字'!$B$4:$E$56,3,TRUE)</f>
        <v>0</v>
      </c>
      <c r="EA280" s="85">
        <f>VLOOKUP(CV280,'113勞保勞退單日級距表-請勿更改表內數字'!$B$4:$E$56,3,TRUE)</f>
        <v>0</v>
      </c>
      <c r="EB280" s="85">
        <f>VLOOKUP(CW280,'113勞保勞退單日級距表-請勿更改表內數字'!$B$4:$E$56,3,TRUE)</f>
        <v>0</v>
      </c>
      <c r="EC280" s="85">
        <f>VLOOKUP(CX280,'113勞保勞退單日級距表-請勿更改表內數字'!$B$4:$E$56,3,TRUE)</f>
        <v>0</v>
      </c>
      <c r="ED280" s="85">
        <f>VLOOKUP(CY280,'113勞保勞退單日級距表-請勿更改表內數字'!$B$4:$E$56,3,TRUE)</f>
        <v>0</v>
      </c>
      <c r="EE280" s="85">
        <f>VLOOKUP(CZ280,'113勞保勞退單日級距表-請勿更改表內數字'!$B$4:$E$56,3,TRUE)</f>
        <v>0</v>
      </c>
      <c r="EF280" s="85">
        <f>VLOOKUP(DA280,'113勞保勞退單日級距表-請勿更改表內數字'!$B$4:$E$56,3,TRUE)</f>
        <v>0</v>
      </c>
      <c r="EG280" s="85">
        <f>VLOOKUP(DB280,'113勞保勞退單日級距表-請勿更改表內數字'!$B$4:$E$56,3,TRUE)</f>
        <v>0</v>
      </c>
      <c r="EH280" s="85">
        <f>VLOOKUP(DC280,'113勞保勞退單日級距表-請勿更改表內數字'!$B$4:$E$56,3,TRUE)</f>
        <v>0</v>
      </c>
      <c r="EI280" s="85">
        <f>VLOOKUP(DD280,'113勞保勞退單日級距表-請勿更改表內數字'!$B$4:$E$56,3,TRUE)</f>
        <v>0</v>
      </c>
      <c r="EJ280" s="85">
        <f>VLOOKUP(DE280,'113勞保勞退單日級距表-請勿更改表內數字'!$B$4:$E$56,3,TRUE)</f>
        <v>0</v>
      </c>
      <c r="EK280" s="85">
        <f>VLOOKUP(DF280,'113勞保勞退單日級距表-請勿更改表內數字'!$B$4:$E$56,3,TRUE)</f>
        <v>0</v>
      </c>
      <c r="EL280" s="85">
        <f>VLOOKUP(DG280,'113勞保勞退單日級距表-請勿更改表內數字'!$B$4:$E$56,3,TRUE)</f>
        <v>0</v>
      </c>
      <c r="EM280" s="85">
        <f>VLOOKUP(DH280,'113勞保勞退單日級距表-請勿更改表內數字'!$B$4:$E$56,3,TRUE)</f>
        <v>0</v>
      </c>
      <c r="EN280" s="85">
        <f>VLOOKUP(DI280,'113勞保勞退單日級距表-請勿更改表內數字'!$B$4:$E$56,3,TRUE)</f>
        <v>0</v>
      </c>
      <c r="EO280" s="85">
        <f>VLOOKUP(DJ280,'113勞保勞退單日級距表-請勿更改表內數字'!$B$4:$E$56,3,TRUE)</f>
        <v>0</v>
      </c>
      <c r="EP280" s="84">
        <f>VLOOKUP(CF280,'113勞保勞退單日級距表-請勿更改表內數字'!$B$4:$E$56,4,TRUE)</f>
        <v>0</v>
      </c>
      <c r="EQ280" s="84">
        <f>VLOOKUP(CG280,'113勞保勞退單日級距表-請勿更改表內數字'!$B$4:$E$56,4,TRUE)</f>
        <v>0</v>
      </c>
      <c r="ER280" s="84">
        <f>VLOOKUP(CH280,'113勞保勞退單日級距表-請勿更改表內數字'!$B$4:$E$56,4,TRUE)</f>
        <v>0</v>
      </c>
      <c r="ES280" s="84">
        <f>VLOOKUP(CI280,'113勞保勞退單日級距表-請勿更改表內數字'!$B$4:$E$56,4,TRUE)</f>
        <v>0</v>
      </c>
      <c r="ET280" s="84">
        <f>VLOOKUP(CJ280,'113勞保勞退單日級距表-請勿更改表內數字'!$B$4:$E$56,4,TRUE)</f>
        <v>0</v>
      </c>
      <c r="EU280" s="84">
        <f>VLOOKUP(CK280,'113勞保勞退單日級距表-請勿更改表內數字'!$B$4:$E$56,4,TRUE)</f>
        <v>0</v>
      </c>
      <c r="EV280" s="84">
        <f>VLOOKUP(CL280,'113勞保勞退單日級距表-請勿更改表內數字'!$B$4:$E$56,4,TRUE)</f>
        <v>0</v>
      </c>
      <c r="EW280" s="84">
        <f>VLOOKUP(CM280,'113勞保勞退單日級距表-請勿更改表內數字'!$B$4:$E$56,4,TRUE)</f>
        <v>0</v>
      </c>
      <c r="EX280" s="84">
        <f>VLOOKUP(CN280,'113勞保勞退單日級距表-請勿更改表內數字'!$B$4:$E$56,4,TRUE)</f>
        <v>0</v>
      </c>
      <c r="EY280" s="84">
        <f>VLOOKUP(CO280,'113勞保勞退單日級距表-請勿更改表內數字'!$B$4:$E$56,4,TRUE)</f>
        <v>0</v>
      </c>
      <c r="EZ280" s="84">
        <f>VLOOKUP(CP280,'113勞保勞退單日級距表-請勿更改表內數字'!$B$4:$E$56,4,TRUE)</f>
        <v>0</v>
      </c>
      <c r="FA280" s="84">
        <f>VLOOKUP(CQ280,'113勞保勞退單日級距表-請勿更改表內數字'!$B$4:$E$56,4,TRUE)</f>
        <v>0</v>
      </c>
      <c r="FB280" s="84">
        <f>VLOOKUP(CR280,'113勞保勞退單日級距表-請勿更改表內數字'!$B$4:$E$56,4,TRUE)</f>
        <v>0</v>
      </c>
      <c r="FC280" s="84">
        <f>VLOOKUP(CS280,'113勞保勞退單日級距表-請勿更改表內數字'!$B$4:$E$56,4,TRUE)</f>
        <v>0</v>
      </c>
      <c r="FD280" s="84">
        <f>VLOOKUP(CT280,'113勞保勞退單日級距表-請勿更改表內數字'!$B$4:$E$56,4,TRUE)</f>
        <v>0</v>
      </c>
      <c r="FE280" s="84">
        <f>VLOOKUP(CU280,'113勞保勞退單日級距表-請勿更改表內數字'!$B$4:$E$56,4,TRUE)</f>
        <v>0</v>
      </c>
      <c r="FF280" s="84">
        <f>VLOOKUP(CV280,'113勞保勞退單日級距表-請勿更改表內數字'!$B$4:$E$56,4,TRUE)</f>
        <v>0</v>
      </c>
      <c r="FG280" s="84">
        <f>VLOOKUP(CW280,'113勞保勞退單日級距表-請勿更改表內數字'!$B$4:$E$56,4,TRUE)</f>
        <v>0</v>
      </c>
      <c r="FH280" s="84">
        <f>VLOOKUP(CX280,'113勞保勞退單日級距表-請勿更改表內數字'!$B$4:$E$56,4,TRUE)</f>
        <v>0</v>
      </c>
      <c r="FI280" s="84">
        <f>VLOOKUP(CY280,'113勞保勞退單日級距表-請勿更改表內數字'!$B$4:$E$56,4,TRUE)</f>
        <v>0</v>
      </c>
      <c r="FJ280" s="84">
        <f>VLOOKUP(CZ280,'113勞保勞退單日級距表-請勿更改表內數字'!$B$4:$E$56,4,TRUE)</f>
        <v>0</v>
      </c>
      <c r="FK280" s="84">
        <f>VLOOKUP(DA280,'113勞保勞退單日級距表-請勿更改表內數字'!$B$4:$E$56,4,TRUE)</f>
        <v>0</v>
      </c>
      <c r="FL280" s="84">
        <f>VLOOKUP(DB280,'113勞保勞退單日級距表-請勿更改表內數字'!$B$4:$E$56,4,TRUE)</f>
        <v>0</v>
      </c>
      <c r="FM280" s="84">
        <f>VLOOKUP(DC280,'113勞保勞退單日級距表-請勿更改表內數字'!$B$4:$E$56,4,TRUE)</f>
        <v>0</v>
      </c>
      <c r="FN280" s="84">
        <f>VLOOKUP(DD280,'113勞保勞退單日級距表-請勿更改表內數字'!$B$4:$E$56,4,TRUE)</f>
        <v>0</v>
      </c>
      <c r="FO280" s="84">
        <f>VLOOKUP(DE280,'113勞保勞退單日級距表-請勿更改表內數字'!$B$4:$E$56,4,TRUE)</f>
        <v>0</v>
      </c>
      <c r="FP280" s="84">
        <f>VLOOKUP(DF280,'113勞保勞退單日級距表-請勿更改表內數字'!$B$4:$E$56,4,TRUE)</f>
        <v>0</v>
      </c>
      <c r="FQ280" s="84">
        <f>VLOOKUP(DG280,'113勞保勞退單日級距表-請勿更改表內數字'!$B$4:$E$56,4,TRUE)</f>
        <v>0</v>
      </c>
      <c r="FR280" s="84">
        <f>VLOOKUP(DH280,'113勞保勞退單日級距表-請勿更改表內數字'!$B$4:$E$56,4,TRUE)</f>
        <v>0</v>
      </c>
      <c r="FS280" s="84">
        <f>VLOOKUP(DI280,'113勞保勞退單日級距表-請勿更改表內數字'!$B$4:$E$56,4,TRUE)</f>
        <v>0</v>
      </c>
      <c r="FT280" s="84">
        <f>VLOOKUP(DJ280,'113勞保勞退單日級距表-請勿更改表內數字'!$B$4:$E$56,4,TRUE)</f>
        <v>0</v>
      </c>
      <c r="FU280" s="83">
        <f>VLOOKUP(CF280,'113勞保勞退單日級距表-請勿更改表內數字'!$B$4:$I$56,8,TRUE)</f>
        <v>0</v>
      </c>
      <c r="FV280" s="83">
        <f>VLOOKUP(CG280,'113勞保勞退單日級距表-請勿更改表內數字'!$B$4:$I$56,8,TRUE)</f>
        <v>0</v>
      </c>
      <c r="FW280" s="83">
        <f>VLOOKUP(CH280,'113勞保勞退單日級距表-請勿更改表內數字'!$B$4:$I$56,8,TRUE)</f>
        <v>0</v>
      </c>
      <c r="FX280" s="83">
        <f>VLOOKUP(CI280,'113勞保勞退單日級距表-請勿更改表內數字'!$B$4:$I$56,8,TRUE)</f>
        <v>0</v>
      </c>
      <c r="FY280" s="83">
        <f>VLOOKUP(CJ280,'113勞保勞退單日級距表-請勿更改表內數字'!$B$4:$I$56,8,TRUE)</f>
        <v>0</v>
      </c>
      <c r="FZ280" s="83">
        <f>VLOOKUP(CK280,'113勞保勞退單日級距表-請勿更改表內數字'!$B$4:$I$56,8,TRUE)</f>
        <v>0</v>
      </c>
      <c r="GA280" s="83">
        <f>VLOOKUP(CL280,'113勞保勞退單日級距表-請勿更改表內數字'!$B$4:$I$56,8,TRUE)</f>
        <v>0</v>
      </c>
      <c r="GB280" s="83">
        <f>VLOOKUP(CM280,'113勞保勞退單日級距表-請勿更改表內數字'!$B$4:$I$56,8,TRUE)</f>
        <v>0</v>
      </c>
      <c r="GC280" s="83">
        <f>VLOOKUP(CN280,'113勞保勞退單日級距表-請勿更改表內數字'!$B$4:$I$56,8,TRUE)</f>
        <v>0</v>
      </c>
      <c r="GD280" s="83">
        <f>VLOOKUP(CO280,'113勞保勞退單日級距表-請勿更改表內數字'!$B$4:$I$56,8,TRUE)</f>
        <v>0</v>
      </c>
      <c r="GE280" s="83">
        <f>VLOOKUP(CP280,'113勞保勞退單日級距表-請勿更改表內數字'!$B$4:$I$56,8,TRUE)</f>
        <v>0</v>
      </c>
      <c r="GF280" s="83">
        <f>VLOOKUP(CQ280,'113勞保勞退單日級距表-請勿更改表內數字'!$B$4:$I$56,8,TRUE)</f>
        <v>0</v>
      </c>
      <c r="GG280" s="83">
        <f>VLOOKUP(CR280,'113勞保勞退單日級距表-請勿更改表內數字'!$B$4:$I$56,8,TRUE)</f>
        <v>0</v>
      </c>
      <c r="GH280" s="83">
        <f>VLOOKUP(CS280,'113勞保勞退單日級距表-請勿更改表內數字'!$B$4:$I$56,8,TRUE)</f>
        <v>0</v>
      </c>
      <c r="GI280" s="83">
        <f>VLOOKUP(CT280,'113勞保勞退單日級距表-請勿更改表內數字'!$B$4:$I$56,8,TRUE)</f>
        <v>0</v>
      </c>
      <c r="GJ280" s="83">
        <f>VLOOKUP(CU280,'113勞保勞退單日級距表-請勿更改表內數字'!$B$4:$I$56,8,TRUE)</f>
        <v>0</v>
      </c>
      <c r="GK280" s="83">
        <f>VLOOKUP(CV280,'113勞保勞退單日級距表-請勿更改表內數字'!$B$4:$I$56,8,TRUE)</f>
        <v>0</v>
      </c>
      <c r="GL280" s="83">
        <f>VLOOKUP(CW280,'113勞保勞退單日級距表-請勿更改表內數字'!$B$4:$I$56,8,TRUE)</f>
        <v>0</v>
      </c>
      <c r="GM280" s="83">
        <f>VLOOKUP(CX280,'113勞保勞退單日級距表-請勿更改表內數字'!$B$4:$I$56,8,TRUE)</f>
        <v>0</v>
      </c>
      <c r="GN280" s="83">
        <f>VLOOKUP(CY280,'113勞保勞退單日級距表-請勿更改表內數字'!$B$4:$I$56,8,TRUE)</f>
        <v>0</v>
      </c>
      <c r="GO280" s="83">
        <f>VLOOKUP(CZ280,'113勞保勞退單日級距表-請勿更改表內數字'!$B$4:$I$56,8,TRUE)</f>
        <v>0</v>
      </c>
      <c r="GP280" s="83">
        <f>VLOOKUP(DA280,'113勞保勞退單日級距表-請勿更改表內數字'!$B$4:$I$56,8,TRUE)</f>
        <v>0</v>
      </c>
      <c r="GQ280" s="83">
        <f>VLOOKUP(DB280,'113勞保勞退單日級距表-請勿更改表內數字'!$B$4:$I$56,8,TRUE)</f>
        <v>0</v>
      </c>
      <c r="GR280" s="83">
        <f>VLOOKUP(DC280,'113勞保勞退單日級距表-請勿更改表內數字'!$B$4:$I$56,8,TRUE)</f>
        <v>0</v>
      </c>
      <c r="GS280" s="83">
        <f>VLOOKUP(DD280,'113勞保勞退單日級距表-請勿更改表內數字'!$B$4:$I$56,8,TRUE)</f>
        <v>0</v>
      </c>
      <c r="GT280" s="83">
        <f>VLOOKUP(DE280,'113勞保勞退單日級距表-請勿更改表內數字'!$B$4:$I$56,8,TRUE)</f>
        <v>0</v>
      </c>
      <c r="GU280" s="83">
        <f>VLOOKUP(DF280,'113勞保勞退單日級距表-請勿更改表內數字'!$B$4:$I$56,8,TRUE)</f>
        <v>0</v>
      </c>
      <c r="GV280" s="83">
        <f>VLOOKUP(DG280,'113勞保勞退單日級距表-請勿更改表內數字'!$B$4:$I$56,8,TRUE)</f>
        <v>0</v>
      </c>
      <c r="GW280" s="83">
        <f>VLOOKUP(DH280,'113勞保勞退單日級距表-請勿更改表內數字'!$B$4:$I$56,8,TRUE)</f>
        <v>0</v>
      </c>
      <c r="GX280" s="83">
        <f>VLOOKUP(DI280,'113勞保勞退單日級距表-請勿更改表內數字'!$B$4:$I$56,8,TRUE)</f>
        <v>0</v>
      </c>
      <c r="GY280" s="83">
        <f>VLOOKUP(DJ280,'113勞保勞退單日級距表-請勿更改表內數字'!$B$4:$I$56,8,TRUE)</f>
        <v>0</v>
      </c>
    </row>
    <row r="281" spans="11:207"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P281" s="219">
        <f t="shared" si="194"/>
        <v>0</v>
      </c>
      <c r="AQ281" s="43">
        <f t="shared" si="195"/>
        <v>0</v>
      </c>
      <c r="AR281" s="43">
        <f t="shared" si="196"/>
        <v>0</v>
      </c>
      <c r="AS281" s="209">
        <f t="shared" si="232"/>
        <v>0</v>
      </c>
      <c r="AT281" s="201">
        <f>VLOOKUP(AS281,'113勞保勞退單日級距表-請勿更改表內數字'!$B$4:$E$56,3,TRUE)*AP281</f>
        <v>0</v>
      </c>
      <c r="AU281" s="201">
        <f>VLOOKUP(AS281,'113勞保勞退單日級距表-請勿更改表內數字'!$B$4:$I$56,7,TRUE)</f>
        <v>0</v>
      </c>
      <c r="AV281" s="201">
        <f>VLOOKUP(AS281,'113勞保勞退單日級距表-請勿更改表內數字'!$B$4:$E$56,4,TRUE)*AP281</f>
        <v>0</v>
      </c>
      <c r="AW281" s="51">
        <f t="shared" si="197"/>
        <v>0</v>
      </c>
      <c r="AX281" s="50">
        <f t="shared" si="198"/>
        <v>0</v>
      </c>
      <c r="AY281" s="50">
        <f t="shared" si="199"/>
        <v>0</v>
      </c>
      <c r="AZ281" s="50">
        <f t="shared" si="200"/>
        <v>0</v>
      </c>
      <c r="BA281" s="39">
        <f t="shared" si="201"/>
        <v>0</v>
      </c>
      <c r="BB281" s="39">
        <f t="shared" si="202"/>
        <v>0</v>
      </c>
      <c r="BC281" s="39">
        <f t="shared" si="203"/>
        <v>0</v>
      </c>
      <c r="BD281" s="39">
        <f t="shared" si="204"/>
        <v>0</v>
      </c>
      <c r="BE281" s="39">
        <f t="shared" si="205"/>
        <v>0</v>
      </c>
      <c r="BF281" s="39">
        <f t="shared" si="206"/>
        <v>0</v>
      </c>
      <c r="BG281" s="39">
        <f t="shared" si="207"/>
        <v>0</v>
      </c>
      <c r="BH281" s="39">
        <f t="shared" si="208"/>
        <v>0</v>
      </c>
      <c r="BI281" s="39">
        <f t="shared" si="209"/>
        <v>0</v>
      </c>
      <c r="BJ281" s="39">
        <f t="shared" si="210"/>
        <v>0</v>
      </c>
      <c r="BK281" s="39">
        <f t="shared" si="211"/>
        <v>0</v>
      </c>
      <c r="BL281" s="39">
        <f t="shared" si="212"/>
        <v>0</v>
      </c>
      <c r="BM281" s="39">
        <f t="shared" si="213"/>
        <v>0</v>
      </c>
      <c r="BN281" s="39">
        <f t="shared" si="214"/>
        <v>0</v>
      </c>
      <c r="BO281" s="39">
        <f t="shared" si="215"/>
        <v>0</v>
      </c>
      <c r="BP281" s="39">
        <f t="shared" si="216"/>
        <v>0</v>
      </c>
      <c r="BQ281" s="39">
        <f t="shared" si="217"/>
        <v>0</v>
      </c>
      <c r="BR281" s="39">
        <f t="shared" si="218"/>
        <v>0</v>
      </c>
      <c r="BS281" s="39">
        <f t="shared" si="219"/>
        <v>0</v>
      </c>
      <c r="BT281" s="39">
        <f t="shared" si="220"/>
        <v>0</v>
      </c>
      <c r="BU281" s="39">
        <f t="shared" si="221"/>
        <v>0</v>
      </c>
      <c r="BV281" s="39">
        <f t="shared" si="222"/>
        <v>0</v>
      </c>
      <c r="BW281" s="39">
        <f t="shared" si="223"/>
        <v>0</v>
      </c>
      <c r="BX281" s="39">
        <f t="shared" si="224"/>
        <v>0</v>
      </c>
      <c r="BY281" s="39">
        <f t="shared" si="225"/>
        <v>0</v>
      </c>
      <c r="BZ281" s="39">
        <f t="shared" si="226"/>
        <v>0</v>
      </c>
      <c r="CA281" s="39">
        <f t="shared" si="227"/>
        <v>0</v>
      </c>
      <c r="CB281" s="39">
        <f t="shared" si="228"/>
        <v>0</v>
      </c>
      <c r="CC281" s="39">
        <f t="shared" si="229"/>
        <v>0</v>
      </c>
      <c r="CD281" s="39">
        <f t="shared" si="230"/>
        <v>0</v>
      </c>
      <c r="CE281" s="39">
        <f t="shared" si="231"/>
        <v>0</v>
      </c>
      <c r="CF281" s="80">
        <f t="shared" si="235"/>
        <v>0</v>
      </c>
      <c r="CG281" s="80">
        <f t="shared" si="235"/>
        <v>0</v>
      </c>
      <c r="CH281" s="80">
        <f t="shared" si="235"/>
        <v>0</v>
      </c>
      <c r="CI281" s="80">
        <f t="shared" si="235"/>
        <v>0</v>
      </c>
      <c r="CJ281" s="80">
        <f t="shared" si="235"/>
        <v>0</v>
      </c>
      <c r="CK281" s="80">
        <f t="shared" si="235"/>
        <v>0</v>
      </c>
      <c r="CL281" s="80">
        <f t="shared" si="235"/>
        <v>0</v>
      </c>
      <c r="CM281" s="80">
        <f t="shared" si="234"/>
        <v>0</v>
      </c>
      <c r="CN281" s="80">
        <f t="shared" si="234"/>
        <v>0</v>
      </c>
      <c r="CO281" s="80">
        <f t="shared" si="234"/>
        <v>0</v>
      </c>
      <c r="CP281" s="80">
        <f t="shared" si="234"/>
        <v>0</v>
      </c>
      <c r="CQ281" s="80">
        <f t="shared" si="234"/>
        <v>0</v>
      </c>
      <c r="CR281" s="80">
        <f t="shared" si="236"/>
        <v>0</v>
      </c>
      <c r="CS281" s="80">
        <f t="shared" si="236"/>
        <v>0</v>
      </c>
      <c r="CT281" s="80">
        <f t="shared" si="236"/>
        <v>0</v>
      </c>
      <c r="CU281" s="80">
        <f t="shared" si="236"/>
        <v>0</v>
      </c>
      <c r="CV281" s="80">
        <f t="shared" si="236"/>
        <v>0</v>
      </c>
      <c r="CW281" s="80">
        <f t="shared" si="236"/>
        <v>0</v>
      </c>
      <c r="CX281" s="80">
        <f t="shared" si="236"/>
        <v>0</v>
      </c>
      <c r="CY281" s="80">
        <f t="shared" si="236"/>
        <v>0</v>
      </c>
      <c r="CZ281" s="80">
        <f t="shared" si="236"/>
        <v>0</v>
      </c>
      <c r="DA281" s="80">
        <f t="shared" si="236"/>
        <v>0</v>
      </c>
      <c r="DB281" s="80">
        <f t="shared" si="236"/>
        <v>0</v>
      </c>
      <c r="DC281" s="80">
        <f t="shared" si="236"/>
        <v>0</v>
      </c>
      <c r="DD281" s="80">
        <f t="shared" si="236"/>
        <v>0</v>
      </c>
      <c r="DE281" s="80">
        <f t="shared" si="236"/>
        <v>0</v>
      </c>
      <c r="DF281" s="80">
        <f t="shared" si="236"/>
        <v>0</v>
      </c>
      <c r="DG281" s="80">
        <f t="shared" si="236"/>
        <v>0</v>
      </c>
      <c r="DH281" s="80">
        <f t="shared" si="233"/>
        <v>0</v>
      </c>
      <c r="DI281" s="80">
        <f t="shared" si="233"/>
        <v>0</v>
      </c>
      <c r="DJ281" s="80">
        <f t="shared" si="233"/>
        <v>0</v>
      </c>
      <c r="DK281" s="85">
        <f>VLOOKUP(CF281,'113勞保勞退單日級距表-請勿更改表內數字'!$B$4:$E$56,3,TRUE)</f>
        <v>0</v>
      </c>
      <c r="DL281" s="85">
        <f>VLOOKUP(CG281,'113勞保勞退單日級距表-請勿更改表內數字'!$B$4:$E$56,3,TRUE)</f>
        <v>0</v>
      </c>
      <c r="DM281" s="85">
        <f>VLOOKUP(CH281,'113勞保勞退單日級距表-請勿更改表內數字'!$B$4:$E$56,3,TRUE)</f>
        <v>0</v>
      </c>
      <c r="DN281" s="85">
        <f>VLOOKUP(CI281,'113勞保勞退單日級距表-請勿更改表內數字'!$B$4:$E$56,3,TRUE)</f>
        <v>0</v>
      </c>
      <c r="DO281" s="85">
        <f>VLOOKUP(CJ281,'113勞保勞退單日級距表-請勿更改表內數字'!$B$4:$E$56,3,TRUE)</f>
        <v>0</v>
      </c>
      <c r="DP281" s="85">
        <f>VLOOKUP(CK281,'113勞保勞退單日級距表-請勿更改表內數字'!$B$4:$E$56,3,TRUE)</f>
        <v>0</v>
      </c>
      <c r="DQ281" s="85">
        <f>VLOOKUP(CL281,'113勞保勞退單日級距表-請勿更改表內數字'!$B$4:$E$56,3,TRUE)</f>
        <v>0</v>
      </c>
      <c r="DR281" s="85">
        <f>VLOOKUP(CM281,'113勞保勞退單日級距表-請勿更改表內數字'!$B$4:$E$56,3,TRUE)</f>
        <v>0</v>
      </c>
      <c r="DS281" s="85">
        <f>VLOOKUP(CN281,'113勞保勞退單日級距表-請勿更改表內數字'!$B$4:$E$56,3,TRUE)</f>
        <v>0</v>
      </c>
      <c r="DT281" s="85">
        <f>VLOOKUP(CO281,'113勞保勞退單日級距表-請勿更改表內數字'!$B$4:$E$56,3,TRUE)</f>
        <v>0</v>
      </c>
      <c r="DU281" s="85">
        <f>VLOOKUP(CP281,'113勞保勞退單日級距表-請勿更改表內數字'!$B$4:$E$56,3,TRUE)</f>
        <v>0</v>
      </c>
      <c r="DV281" s="85">
        <f>VLOOKUP(CQ281,'113勞保勞退單日級距表-請勿更改表內數字'!$B$4:$E$56,3,TRUE)</f>
        <v>0</v>
      </c>
      <c r="DW281" s="85">
        <f>VLOOKUP(CR281,'113勞保勞退單日級距表-請勿更改表內數字'!$B$4:$E$56,3,TRUE)</f>
        <v>0</v>
      </c>
      <c r="DX281" s="85">
        <f>VLOOKUP(CS281,'113勞保勞退單日級距表-請勿更改表內數字'!$B$4:$E$56,3,TRUE)</f>
        <v>0</v>
      </c>
      <c r="DY281" s="85">
        <f>VLOOKUP(CT281,'113勞保勞退單日級距表-請勿更改表內數字'!$B$4:$E$56,3,TRUE)</f>
        <v>0</v>
      </c>
      <c r="DZ281" s="85">
        <f>VLOOKUP(CU281,'113勞保勞退單日級距表-請勿更改表內數字'!$B$4:$E$56,3,TRUE)</f>
        <v>0</v>
      </c>
      <c r="EA281" s="85">
        <f>VLOOKUP(CV281,'113勞保勞退單日級距表-請勿更改表內數字'!$B$4:$E$56,3,TRUE)</f>
        <v>0</v>
      </c>
      <c r="EB281" s="85">
        <f>VLOOKUP(CW281,'113勞保勞退單日級距表-請勿更改表內數字'!$B$4:$E$56,3,TRUE)</f>
        <v>0</v>
      </c>
      <c r="EC281" s="85">
        <f>VLOOKUP(CX281,'113勞保勞退單日級距表-請勿更改表內數字'!$B$4:$E$56,3,TRUE)</f>
        <v>0</v>
      </c>
      <c r="ED281" s="85">
        <f>VLOOKUP(CY281,'113勞保勞退單日級距表-請勿更改表內數字'!$B$4:$E$56,3,TRUE)</f>
        <v>0</v>
      </c>
      <c r="EE281" s="85">
        <f>VLOOKUP(CZ281,'113勞保勞退單日級距表-請勿更改表內數字'!$B$4:$E$56,3,TRUE)</f>
        <v>0</v>
      </c>
      <c r="EF281" s="85">
        <f>VLOOKUP(DA281,'113勞保勞退單日級距表-請勿更改表內數字'!$B$4:$E$56,3,TRUE)</f>
        <v>0</v>
      </c>
      <c r="EG281" s="85">
        <f>VLOOKUP(DB281,'113勞保勞退單日級距表-請勿更改表內數字'!$B$4:$E$56,3,TRUE)</f>
        <v>0</v>
      </c>
      <c r="EH281" s="85">
        <f>VLOOKUP(DC281,'113勞保勞退單日級距表-請勿更改表內數字'!$B$4:$E$56,3,TRUE)</f>
        <v>0</v>
      </c>
      <c r="EI281" s="85">
        <f>VLOOKUP(DD281,'113勞保勞退單日級距表-請勿更改表內數字'!$B$4:$E$56,3,TRUE)</f>
        <v>0</v>
      </c>
      <c r="EJ281" s="85">
        <f>VLOOKUP(DE281,'113勞保勞退單日級距表-請勿更改表內數字'!$B$4:$E$56,3,TRUE)</f>
        <v>0</v>
      </c>
      <c r="EK281" s="85">
        <f>VLOOKUP(DF281,'113勞保勞退單日級距表-請勿更改表內數字'!$B$4:$E$56,3,TRUE)</f>
        <v>0</v>
      </c>
      <c r="EL281" s="85">
        <f>VLOOKUP(DG281,'113勞保勞退單日級距表-請勿更改表內數字'!$B$4:$E$56,3,TRUE)</f>
        <v>0</v>
      </c>
      <c r="EM281" s="85">
        <f>VLOOKUP(DH281,'113勞保勞退單日級距表-請勿更改表內數字'!$B$4:$E$56,3,TRUE)</f>
        <v>0</v>
      </c>
      <c r="EN281" s="85">
        <f>VLOOKUP(DI281,'113勞保勞退單日級距表-請勿更改表內數字'!$B$4:$E$56,3,TRUE)</f>
        <v>0</v>
      </c>
      <c r="EO281" s="85">
        <f>VLOOKUP(DJ281,'113勞保勞退單日級距表-請勿更改表內數字'!$B$4:$E$56,3,TRUE)</f>
        <v>0</v>
      </c>
      <c r="EP281" s="84">
        <f>VLOOKUP(CF281,'113勞保勞退單日級距表-請勿更改表內數字'!$B$4:$E$56,4,TRUE)</f>
        <v>0</v>
      </c>
      <c r="EQ281" s="84">
        <f>VLOOKUP(CG281,'113勞保勞退單日級距表-請勿更改表內數字'!$B$4:$E$56,4,TRUE)</f>
        <v>0</v>
      </c>
      <c r="ER281" s="84">
        <f>VLOOKUP(CH281,'113勞保勞退單日級距表-請勿更改表內數字'!$B$4:$E$56,4,TRUE)</f>
        <v>0</v>
      </c>
      <c r="ES281" s="84">
        <f>VLOOKUP(CI281,'113勞保勞退單日級距表-請勿更改表內數字'!$B$4:$E$56,4,TRUE)</f>
        <v>0</v>
      </c>
      <c r="ET281" s="84">
        <f>VLOOKUP(CJ281,'113勞保勞退單日級距表-請勿更改表內數字'!$B$4:$E$56,4,TRUE)</f>
        <v>0</v>
      </c>
      <c r="EU281" s="84">
        <f>VLOOKUP(CK281,'113勞保勞退單日級距表-請勿更改表內數字'!$B$4:$E$56,4,TRUE)</f>
        <v>0</v>
      </c>
      <c r="EV281" s="84">
        <f>VLOOKUP(CL281,'113勞保勞退單日級距表-請勿更改表內數字'!$B$4:$E$56,4,TRUE)</f>
        <v>0</v>
      </c>
      <c r="EW281" s="84">
        <f>VLOOKUP(CM281,'113勞保勞退單日級距表-請勿更改表內數字'!$B$4:$E$56,4,TRUE)</f>
        <v>0</v>
      </c>
      <c r="EX281" s="84">
        <f>VLOOKUP(CN281,'113勞保勞退單日級距表-請勿更改表內數字'!$B$4:$E$56,4,TRUE)</f>
        <v>0</v>
      </c>
      <c r="EY281" s="84">
        <f>VLOOKUP(CO281,'113勞保勞退單日級距表-請勿更改表內數字'!$B$4:$E$56,4,TRUE)</f>
        <v>0</v>
      </c>
      <c r="EZ281" s="84">
        <f>VLOOKUP(CP281,'113勞保勞退單日級距表-請勿更改表內數字'!$B$4:$E$56,4,TRUE)</f>
        <v>0</v>
      </c>
      <c r="FA281" s="84">
        <f>VLOOKUP(CQ281,'113勞保勞退單日級距表-請勿更改表內數字'!$B$4:$E$56,4,TRUE)</f>
        <v>0</v>
      </c>
      <c r="FB281" s="84">
        <f>VLOOKUP(CR281,'113勞保勞退單日級距表-請勿更改表內數字'!$B$4:$E$56,4,TRUE)</f>
        <v>0</v>
      </c>
      <c r="FC281" s="84">
        <f>VLOOKUP(CS281,'113勞保勞退單日級距表-請勿更改表內數字'!$B$4:$E$56,4,TRUE)</f>
        <v>0</v>
      </c>
      <c r="FD281" s="84">
        <f>VLOOKUP(CT281,'113勞保勞退單日級距表-請勿更改表內數字'!$B$4:$E$56,4,TRUE)</f>
        <v>0</v>
      </c>
      <c r="FE281" s="84">
        <f>VLOOKUP(CU281,'113勞保勞退單日級距表-請勿更改表內數字'!$B$4:$E$56,4,TRUE)</f>
        <v>0</v>
      </c>
      <c r="FF281" s="84">
        <f>VLOOKUP(CV281,'113勞保勞退單日級距表-請勿更改表內數字'!$B$4:$E$56,4,TRUE)</f>
        <v>0</v>
      </c>
      <c r="FG281" s="84">
        <f>VLOOKUP(CW281,'113勞保勞退單日級距表-請勿更改表內數字'!$B$4:$E$56,4,TRUE)</f>
        <v>0</v>
      </c>
      <c r="FH281" s="84">
        <f>VLOOKUP(CX281,'113勞保勞退單日級距表-請勿更改表內數字'!$B$4:$E$56,4,TRUE)</f>
        <v>0</v>
      </c>
      <c r="FI281" s="84">
        <f>VLOOKUP(CY281,'113勞保勞退單日級距表-請勿更改表內數字'!$B$4:$E$56,4,TRUE)</f>
        <v>0</v>
      </c>
      <c r="FJ281" s="84">
        <f>VLOOKUP(CZ281,'113勞保勞退單日級距表-請勿更改表內數字'!$B$4:$E$56,4,TRUE)</f>
        <v>0</v>
      </c>
      <c r="FK281" s="84">
        <f>VLOOKUP(DA281,'113勞保勞退單日級距表-請勿更改表內數字'!$B$4:$E$56,4,TRUE)</f>
        <v>0</v>
      </c>
      <c r="FL281" s="84">
        <f>VLOOKUP(DB281,'113勞保勞退單日級距表-請勿更改表內數字'!$B$4:$E$56,4,TRUE)</f>
        <v>0</v>
      </c>
      <c r="FM281" s="84">
        <f>VLOOKUP(DC281,'113勞保勞退單日級距表-請勿更改表內數字'!$B$4:$E$56,4,TRUE)</f>
        <v>0</v>
      </c>
      <c r="FN281" s="84">
        <f>VLOOKUP(DD281,'113勞保勞退單日級距表-請勿更改表內數字'!$B$4:$E$56,4,TRUE)</f>
        <v>0</v>
      </c>
      <c r="FO281" s="84">
        <f>VLOOKUP(DE281,'113勞保勞退單日級距表-請勿更改表內數字'!$B$4:$E$56,4,TRUE)</f>
        <v>0</v>
      </c>
      <c r="FP281" s="84">
        <f>VLOOKUP(DF281,'113勞保勞退單日級距表-請勿更改表內數字'!$B$4:$E$56,4,TRUE)</f>
        <v>0</v>
      </c>
      <c r="FQ281" s="84">
        <f>VLOOKUP(DG281,'113勞保勞退單日級距表-請勿更改表內數字'!$B$4:$E$56,4,TRUE)</f>
        <v>0</v>
      </c>
      <c r="FR281" s="84">
        <f>VLOOKUP(DH281,'113勞保勞退單日級距表-請勿更改表內數字'!$B$4:$E$56,4,TRUE)</f>
        <v>0</v>
      </c>
      <c r="FS281" s="84">
        <f>VLOOKUP(DI281,'113勞保勞退單日級距表-請勿更改表內數字'!$B$4:$E$56,4,TRUE)</f>
        <v>0</v>
      </c>
      <c r="FT281" s="84">
        <f>VLOOKUP(DJ281,'113勞保勞退單日級距表-請勿更改表內數字'!$B$4:$E$56,4,TRUE)</f>
        <v>0</v>
      </c>
      <c r="FU281" s="83">
        <f>VLOOKUP(CF281,'113勞保勞退單日級距表-請勿更改表內數字'!$B$4:$I$56,8,TRUE)</f>
        <v>0</v>
      </c>
      <c r="FV281" s="83">
        <f>VLOOKUP(CG281,'113勞保勞退單日級距表-請勿更改表內數字'!$B$4:$I$56,8,TRUE)</f>
        <v>0</v>
      </c>
      <c r="FW281" s="83">
        <f>VLOOKUP(CH281,'113勞保勞退單日級距表-請勿更改表內數字'!$B$4:$I$56,8,TRUE)</f>
        <v>0</v>
      </c>
      <c r="FX281" s="83">
        <f>VLOOKUP(CI281,'113勞保勞退單日級距表-請勿更改表內數字'!$B$4:$I$56,8,TRUE)</f>
        <v>0</v>
      </c>
      <c r="FY281" s="83">
        <f>VLOOKUP(CJ281,'113勞保勞退單日級距表-請勿更改表內數字'!$B$4:$I$56,8,TRUE)</f>
        <v>0</v>
      </c>
      <c r="FZ281" s="83">
        <f>VLOOKUP(CK281,'113勞保勞退單日級距表-請勿更改表內數字'!$B$4:$I$56,8,TRUE)</f>
        <v>0</v>
      </c>
      <c r="GA281" s="83">
        <f>VLOOKUP(CL281,'113勞保勞退單日級距表-請勿更改表內數字'!$B$4:$I$56,8,TRUE)</f>
        <v>0</v>
      </c>
      <c r="GB281" s="83">
        <f>VLOOKUP(CM281,'113勞保勞退單日級距表-請勿更改表內數字'!$B$4:$I$56,8,TRUE)</f>
        <v>0</v>
      </c>
      <c r="GC281" s="83">
        <f>VLOOKUP(CN281,'113勞保勞退單日級距表-請勿更改表內數字'!$B$4:$I$56,8,TRUE)</f>
        <v>0</v>
      </c>
      <c r="GD281" s="83">
        <f>VLOOKUP(CO281,'113勞保勞退單日級距表-請勿更改表內數字'!$B$4:$I$56,8,TRUE)</f>
        <v>0</v>
      </c>
      <c r="GE281" s="83">
        <f>VLOOKUP(CP281,'113勞保勞退單日級距表-請勿更改表內數字'!$B$4:$I$56,8,TRUE)</f>
        <v>0</v>
      </c>
      <c r="GF281" s="83">
        <f>VLOOKUP(CQ281,'113勞保勞退單日級距表-請勿更改表內數字'!$B$4:$I$56,8,TRUE)</f>
        <v>0</v>
      </c>
      <c r="GG281" s="83">
        <f>VLOOKUP(CR281,'113勞保勞退單日級距表-請勿更改表內數字'!$B$4:$I$56,8,TRUE)</f>
        <v>0</v>
      </c>
      <c r="GH281" s="83">
        <f>VLOOKUP(CS281,'113勞保勞退單日級距表-請勿更改表內數字'!$B$4:$I$56,8,TRUE)</f>
        <v>0</v>
      </c>
      <c r="GI281" s="83">
        <f>VLOOKUP(CT281,'113勞保勞退單日級距表-請勿更改表內數字'!$B$4:$I$56,8,TRUE)</f>
        <v>0</v>
      </c>
      <c r="GJ281" s="83">
        <f>VLOOKUP(CU281,'113勞保勞退單日級距表-請勿更改表內數字'!$B$4:$I$56,8,TRUE)</f>
        <v>0</v>
      </c>
      <c r="GK281" s="83">
        <f>VLOOKUP(CV281,'113勞保勞退單日級距表-請勿更改表內數字'!$B$4:$I$56,8,TRUE)</f>
        <v>0</v>
      </c>
      <c r="GL281" s="83">
        <f>VLOOKUP(CW281,'113勞保勞退單日級距表-請勿更改表內數字'!$B$4:$I$56,8,TRUE)</f>
        <v>0</v>
      </c>
      <c r="GM281" s="83">
        <f>VLOOKUP(CX281,'113勞保勞退單日級距表-請勿更改表內數字'!$B$4:$I$56,8,TRUE)</f>
        <v>0</v>
      </c>
      <c r="GN281" s="83">
        <f>VLOOKUP(CY281,'113勞保勞退單日級距表-請勿更改表內數字'!$B$4:$I$56,8,TRUE)</f>
        <v>0</v>
      </c>
      <c r="GO281" s="83">
        <f>VLOOKUP(CZ281,'113勞保勞退單日級距表-請勿更改表內數字'!$B$4:$I$56,8,TRUE)</f>
        <v>0</v>
      </c>
      <c r="GP281" s="83">
        <f>VLOOKUP(DA281,'113勞保勞退單日級距表-請勿更改表內數字'!$B$4:$I$56,8,TRUE)</f>
        <v>0</v>
      </c>
      <c r="GQ281" s="83">
        <f>VLOOKUP(DB281,'113勞保勞退單日級距表-請勿更改表內數字'!$B$4:$I$56,8,TRUE)</f>
        <v>0</v>
      </c>
      <c r="GR281" s="83">
        <f>VLOOKUP(DC281,'113勞保勞退單日級距表-請勿更改表內數字'!$B$4:$I$56,8,TRUE)</f>
        <v>0</v>
      </c>
      <c r="GS281" s="83">
        <f>VLOOKUP(DD281,'113勞保勞退單日級距表-請勿更改表內數字'!$B$4:$I$56,8,TRUE)</f>
        <v>0</v>
      </c>
      <c r="GT281" s="83">
        <f>VLOOKUP(DE281,'113勞保勞退單日級距表-請勿更改表內數字'!$B$4:$I$56,8,TRUE)</f>
        <v>0</v>
      </c>
      <c r="GU281" s="83">
        <f>VLOOKUP(DF281,'113勞保勞退單日級距表-請勿更改表內數字'!$B$4:$I$56,8,TRUE)</f>
        <v>0</v>
      </c>
      <c r="GV281" s="83">
        <f>VLOOKUP(DG281,'113勞保勞退單日級距表-請勿更改表內數字'!$B$4:$I$56,8,TRUE)</f>
        <v>0</v>
      </c>
      <c r="GW281" s="83">
        <f>VLOOKUP(DH281,'113勞保勞退單日級距表-請勿更改表內數字'!$B$4:$I$56,8,TRUE)</f>
        <v>0</v>
      </c>
      <c r="GX281" s="83">
        <f>VLOOKUP(DI281,'113勞保勞退單日級距表-請勿更改表內數字'!$B$4:$I$56,8,TRUE)</f>
        <v>0</v>
      </c>
      <c r="GY281" s="83">
        <f>VLOOKUP(DJ281,'113勞保勞退單日級距表-請勿更改表內數字'!$B$4:$I$56,8,TRUE)</f>
        <v>0</v>
      </c>
    </row>
    <row r="282" spans="11:207"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P282" s="219">
        <f t="shared" si="194"/>
        <v>0</v>
      </c>
      <c r="AQ282" s="43">
        <f t="shared" si="195"/>
        <v>0</v>
      </c>
      <c r="AR282" s="43">
        <f t="shared" si="196"/>
        <v>0</v>
      </c>
      <c r="AS282" s="209">
        <f t="shared" si="232"/>
        <v>0</v>
      </c>
      <c r="AT282" s="201">
        <f>VLOOKUP(AS282,'113勞保勞退單日級距表-請勿更改表內數字'!$B$4:$E$56,3,TRUE)*AP282</f>
        <v>0</v>
      </c>
      <c r="AU282" s="201">
        <f>VLOOKUP(AS282,'113勞保勞退單日級距表-請勿更改表內數字'!$B$4:$I$56,7,TRUE)</f>
        <v>0</v>
      </c>
      <c r="AV282" s="201">
        <f>VLOOKUP(AS282,'113勞保勞退單日級距表-請勿更改表內數字'!$B$4:$E$56,4,TRUE)*AP282</f>
        <v>0</v>
      </c>
      <c r="AW282" s="51">
        <f t="shared" si="197"/>
        <v>0</v>
      </c>
      <c r="AX282" s="50">
        <f t="shared" si="198"/>
        <v>0</v>
      </c>
      <c r="AY282" s="50">
        <f t="shared" si="199"/>
        <v>0</v>
      </c>
      <c r="AZ282" s="50">
        <f t="shared" si="200"/>
        <v>0</v>
      </c>
      <c r="BA282" s="39">
        <f t="shared" si="201"/>
        <v>0</v>
      </c>
      <c r="BB282" s="39">
        <f t="shared" si="202"/>
        <v>0</v>
      </c>
      <c r="BC282" s="39">
        <f t="shared" si="203"/>
        <v>0</v>
      </c>
      <c r="BD282" s="39">
        <f t="shared" si="204"/>
        <v>0</v>
      </c>
      <c r="BE282" s="39">
        <f t="shared" si="205"/>
        <v>0</v>
      </c>
      <c r="BF282" s="39">
        <f t="shared" si="206"/>
        <v>0</v>
      </c>
      <c r="BG282" s="39">
        <f t="shared" si="207"/>
        <v>0</v>
      </c>
      <c r="BH282" s="39">
        <f t="shared" si="208"/>
        <v>0</v>
      </c>
      <c r="BI282" s="39">
        <f t="shared" si="209"/>
        <v>0</v>
      </c>
      <c r="BJ282" s="39">
        <f t="shared" si="210"/>
        <v>0</v>
      </c>
      <c r="BK282" s="39">
        <f t="shared" si="211"/>
        <v>0</v>
      </c>
      <c r="BL282" s="39">
        <f t="shared" si="212"/>
        <v>0</v>
      </c>
      <c r="BM282" s="39">
        <f t="shared" si="213"/>
        <v>0</v>
      </c>
      <c r="BN282" s="39">
        <f t="shared" si="214"/>
        <v>0</v>
      </c>
      <c r="BO282" s="39">
        <f t="shared" si="215"/>
        <v>0</v>
      </c>
      <c r="BP282" s="39">
        <f t="shared" si="216"/>
        <v>0</v>
      </c>
      <c r="BQ282" s="39">
        <f t="shared" si="217"/>
        <v>0</v>
      </c>
      <c r="BR282" s="39">
        <f t="shared" si="218"/>
        <v>0</v>
      </c>
      <c r="BS282" s="39">
        <f t="shared" si="219"/>
        <v>0</v>
      </c>
      <c r="BT282" s="39">
        <f t="shared" si="220"/>
        <v>0</v>
      </c>
      <c r="BU282" s="39">
        <f t="shared" si="221"/>
        <v>0</v>
      </c>
      <c r="BV282" s="39">
        <f t="shared" si="222"/>
        <v>0</v>
      </c>
      <c r="BW282" s="39">
        <f t="shared" si="223"/>
        <v>0</v>
      </c>
      <c r="BX282" s="39">
        <f t="shared" si="224"/>
        <v>0</v>
      </c>
      <c r="BY282" s="39">
        <f t="shared" si="225"/>
        <v>0</v>
      </c>
      <c r="BZ282" s="39">
        <f t="shared" si="226"/>
        <v>0</v>
      </c>
      <c r="CA282" s="39">
        <f t="shared" si="227"/>
        <v>0</v>
      </c>
      <c r="CB282" s="39">
        <f t="shared" si="228"/>
        <v>0</v>
      </c>
      <c r="CC282" s="39">
        <f t="shared" si="229"/>
        <v>0</v>
      </c>
      <c r="CD282" s="39">
        <f t="shared" si="230"/>
        <v>0</v>
      </c>
      <c r="CE282" s="39">
        <f t="shared" si="231"/>
        <v>0</v>
      </c>
      <c r="CF282" s="80">
        <f t="shared" si="235"/>
        <v>0</v>
      </c>
      <c r="CG282" s="80">
        <f t="shared" si="235"/>
        <v>0</v>
      </c>
      <c r="CH282" s="80">
        <f t="shared" si="235"/>
        <v>0</v>
      </c>
      <c r="CI282" s="80">
        <f t="shared" si="235"/>
        <v>0</v>
      </c>
      <c r="CJ282" s="80">
        <f t="shared" si="235"/>
        <v>0</v>
      </c>
      <c r="CK282" s="80">
        <f t="shared" si="235"/>
        <v>0</v>
      </c>
      <c r="CL282" s="80">
        <f t="shared" si="235"/>
        <v>0</v>
      </c>
      <c r="CM282" s="80">
        <f t="shared" si="234"/>
        <v>0</v>
      </c>
      <c r="CN282" s="80">
        <f t="shared" si="234"/>
        <v>0</v>
      </c>
      <c r="CO282" s="80">
        <f t="shared" si="234"/>
        <v>0</v>
      </c>
      <c r="CP282" s="80">
        <f t="shared" si="234"/>
        <v>0</v>
      </c>
      <c r="CQ282" s="80">
        <f t="shared" si="234"/>
        <v>0</v>
      </c>
      <c r="CR282" s="80">
        <f t="shared" si="236"/>
        <v>0</v>
      </c>
      <c r="CS282" s="80">
        <f t="shared" si="236"/>
        <v>0</v>
      </c>
      <c r="CT282" s="80">
        <f t="shared" si="236"/>
        <v>0</v>
      </c>
      <c r="CU282" s="80">
        <f t="shared" si="236"/>
        <v>0</v>
      </c>
      <c r="CV282" s="80">
        <f t="shared" si="236"/>
        <v>0</v>
      </c>
      <c r="CW282" s="80">
        <f t="shared" si="236"/>
        <v>0</v>
      </c>
      <c r="CX282" s="80">
        <f t="shared" si="236"/>
        <v>0</v>
      </c>
      <c r="CY282" s="80">
        <f t="shared" si="236"/>
        <v>0</v>
      </c>
      <c r="CZ282" s="80">
        <f t="shared" si="236"/>
        <v>0</v>
      </c>
      <c r="DA282" s="80">
        <f t="shared" si="236"/>
        <v>0</v>
      </c>
      <c r="DB282" s="80">
        <f t="shared" si="236"/>
        <v>0</v>
      </c>
      <c r="DC282" s="80">
        <f t="shared" si="236"/>
        <v>0</v>
      </c>
      <c r="DD282" s="80">
        <f t="shared" si="236"/>
        <v>0</v>
      </c>
      <c r="DE282" s="80">
        <f t="shared" si="236"/>
        <v>0</v>
      </c>
      <c r="DF282" s="80">
        <f t="shared" si="236"/>
        <v>0</v>
      </c>
      <c r="DG282" s="80">
        <f t="shared" si="236"/>
        <v>0</v>
      </c>
      <c r="DH282" s="80">
        <f t="shared" si="233"/>
        <v>0</v>
      </c>
      <c r="DI282" s="80">
        <f t="shared" si="233"/>
        <v>0</v>
      </c>
      <c r="DJ282" s="80">
        <f t="shared" si="233"/>
        <v>0</v>
      </c>
      <c r="DK282" s="85">
        <f>VLOOKUP(CF282,'113勞保勞退單日級距表-請勿更改表內數字'!$B$4:$E$56,3,TRUE)</f>
        <v>0</v>
      </c>
      <c r="DL282" s="85">
        <f>VLOOKUP(CG282,'113勞保勞退單日級距表-請勿更改表內數字'!$B$4:$E$56,3,TRUE)</f>
        <v>0</v>
      </c>
      <c r="DM282" s="85">
        <f>VLOOKUP(CH282,'113勞保勞退單日級距表-請勿更改表內數字'!$B$4:$E$56,3,TRUE)</f>
        <v>0</v>
      </c>
      <c r="DN282" s="85">
        <f>VLOOKUP(CI282,'113勞保勞退單日級距表-請勿更改表內數字'!$B$4:$E$56,3,TRUE)</f>
        <v>0</v>
      </c>
      <c r="DO282" s="85">
        <f>VLOOKUP(CJ282,'113勞保勞退單日級距表-請勿更改表內數字'!$B$4:$E$56,3,TRUE)</f>
        <v>0</v>
      </c>
      <c r="DP282" s="85">
        <f>VLOOKUP(CK282,'113勞保勞退單日級距表-請勿更改表內數字'!$B$4:$E$56,3,TRUE)</f>
        <v>0</v>
      </c>
      <c r="DQ282" s="85">
        <f>VLOOKUP(CL282,'113勞保勞退單日級距表-請勿更改表內數字'!$B$4:$E$56,3,TRUE)</f>
        <v>0</v>
      </c>
      <c r="DR282" s="85">
        <f>VLOOKUP(CM282,'113勞保勞退單日級距表-請勿更改表內數字'!$B$4:$E$56,3,TRUE)</f>
        <v>0</v>
      </c>
      <c r="DS282" s="85">
        <f>VLOOKUP(CN282,'113勞保勞退單日級距表-請勿更改表內數字'!$B$4:$E$56,3,TRUE)</f>
        <v>0</v>
      </c>
      <c r="DT282" s="85">
        <f>VLOOKUP(CO282,'113勞保勞退單日級距表-請勿更改表內數字'!$B$4:$E$56,3,TRUE)</f>
        <v>0</v>
      </c>
      <c r="DU282" s="85">
        <f>VLOOKUP(CP282,'113勞保勞退單日級距表-請勿更改表內數字'!$B$4:$E$56,3,TRUE)</f>
        <v>0</v>
      </c>
      <c r="DV282" s="85">
        <f>VLOOKUP(CQ282,'113勞保勞退單日級距表-請勿更改表內數字'!$B$4:$E$56,3,TRUE)</f>
        <v>0</v>
      </c>
      <c r="DW282" s="85">
        <f>VLOOKUP(CR282,'113勞保勞退單日級距表-請勿更改表內數字'!$B$4:$E$56,3,TRUE)</f>
        <v>0</v>
      </c>
      <c r="DX282" s="85">
        <f>VLOOKUP(CS282,'113勞保勞退單日級距表-請勿更改表內數字'!$B$4:$E$56,3,TRUE)</f>
        <v>0</v>
      </c>
      <c r="DY282" s="85">
        <f>VLOOKUP(CT282,'113勞保勞退單日級距表-請勿更改表內數字'!$B$4:$E$56,3,TRUE)</f>
        <v>0</v>
      </c>
      <c r="DZ282" s="85">
        <f>VLOOKUP(CU282,'113勞保勞退單日級距表-請勿更改表內數字'!$B$4:$E$56,3,TRUE)</f>
        <v>0</v>
      </c>
      <c r="EA282" s="85">
        <f>VLOOKUP(CV282,'113勞保勞退單日級距表-請勿更改表內數字'!$B$4:$E$56,3,TRUE)</f>
        <v>0</v>
      </c>
      <c r="EB282" s="85">
        <f>VLOOKUP(CW282,'113勞保勞退單日級距表-請勿更改表內數字'!$B$4:$E$56,3,TRUE)</f>
        <v>0</v>
      </c>
      <c r="EC282" s="85">
        <f>VLOOKUP(CX282,'113勞保勞退單日級距表-請勿更改表內數字'!$B$4:$E$56,3,TRUE)</f>
        <v>0</v>
      </c>
      <c r="ED282" s="85">
        <f>VLOOKUP(CY282,'113勞保勞退單日級距表-請勿更改表內數字'!$B$4:$E$56,3,TRUE)</f>
        <v>0</v>
      </c>
      <c r="EE282" s="85">
        <f>VLOOKUP(CZ282,'113勞保勞退單日級距表-請勿更改表內數字'!$B$4:$E$56,3,TRUE)</f>
        <v>0</v>
      </c>
      <c r="EF282" s="85">
        <f>VLOOKUP(DA282,'113勞保勞退單日級距表-請勿更改表內數字'!$B$4:$E$56,3,TRUE)</f>
        <v>0</v>
      </c>
      <c r="EG282" s="85">
        <f>VLOOKUP(DB282,'113勞保勞退單日級距表-請勿更改表內數字'!$B$4:$E$56,3,TRUE)</f>
        <v>0</v>
      </c>
      <c r="EH282" s="85">
        <f>VLOOKUP(DC282,'113勞保勞退單日級距表-請勿更改表內數字'!$B$4:$E$56,3,TRUE)</f>
        <v>0</v>
      </c>
      <c r="EI282" s="85">
        <f>VLOOKUP(DD282,'113勞保勞退單日級距表-請勿更改表內數字'!$B$4:$E$56,3,TRUE)</f>
        <v>0</v>
      </c>
      <c r="EJ282" s="85">
        <f>VLOOKUP(DE282,'113勞保勞退單日級距表-請勿更改表內數字'!$B$4:$E$56,3,TRUE)</f>
        <v>0</v>
      </c>
      <c r="EK282" s="85">
        <f>VLOOKUP(DF282,'113勞保勞退單日級距表-請勿更改表內數字'!$B$4:$E$56,3,TRUE)</f>
        <v>0</v>
      </c>
      <c r="EL282" s="85">
        <f>VLOOKUP(DG282,'113勞保勞退單日級距表-請勿更改表內數字'!$B$4:$E$56,3,TRUE)</f>
        <v>0</v>
      </c>
      <c r="EM282" s="85">
        <f>VLOOKUP(DH282,'113勞保勞退單日級距表-請勿更改表內數字'!$B$4:$E$56,3,TRUE)</f>
        <v>0</v>
      </c>
      <c r="EN282" s="85">
        <f>VLOOKUP(DI282,'113勞保勞退單日級距表-請勿更改表內數字'!$B$4:$E$56,3,TRUE)</f>
        <v>0</v>
      </c>
      <c r="EO282" s="85">
        <f>VLOOKUP(DJ282,'113勞保勞退單日級距表-請勿更改表內數字'!$B$4:$E$56,3,TRUE)</f>
        <v>0</v>
      </c>
      <c r="EP282" s="84">
        <f>VLOOKUP(CF282,'113勞保勞退單日級距表-請勿更改表內數字'!$B$4:$E$56,4,TRUE)</f>
        <v>0</v>
      </c>
      <c r="EQ282" s="84">
        <f>VLOOKUP(CG282,'113勞保勞退單日級距表-請勿更改表內數字'!$B$4:$E$56,4,TRUE)</f>
        <v>0</v>
      </c>
      <c r="ER282" s="84">
        <f>VLOOKUP(CH282,'113勞保勞退單日級距表-請勿更改表內數字'!$B$4:$E$56,4,TRUE)</f>
        <v>0</v>
      </c>
      <c r="ES282" s="84">
        <f>VLOOKUP(CI282,'113勞保勞退單日級距表-請勿更改表內數字'!$B$4:$E$56,4,TRUE)</f>
        <v>0</v>
      </c>
      <c r="ET282" s="84">
        <f>VLOOKUP(CJ282,'113勞保勞退單日級距表-請勿更改表內數字'!$B$4:$E$56,4,TRUE)</f>
        <v>0</v>
      </c>
      <c r="EU282" s="84">
        <f>VLOOKUP(CK282,'113勞保勞退單日級距表-請勿更改表內數字'!$B$4:$E$56,4,TRUE)</f>
        <v>0</v>
      </c>
      <c r="EV282" s="84">
        <f>VLOOKUP(CL282,'113勞保勞退單日級距表-請勿更改表內數字'!$B$4:$E$56,4,TRUE)</f>
        <v>0</v>
      </c>
      <c r="EW282" s="84">
        <f>VLOOKUP(CM282,'113勞保勞退單日級距表-請勿更改表內數字'!$B$4:$E$56,4,TRUE)</f>
        <v>0</v>
      </c>
      <c r="EX282" s="84">
        <f>VLOOKUP(CN282,'113勞保勞退單日級距表-請勿更改表內數字'!$B$4:$E$56,4,TRUE)</f>
        <v>0</v>
      </c>
      <c r="EY282" s="84">
        <f>VLOOKUP(CO282,'113勞保勞退單日級距表-請勿更改表內數字'!$B$4:$E$56,4,TRUE)</f>
        <v>0</v>
      </c>
      <c r="EZ282" s="84">
        <f>VLOOKUP(CP282,'113勞保勞退單日級距表-請勿更改表內數字'!$B$4:$E$56,4,TRUE)</f>
        <v>0</v>
      </c>
      <c r="FA282" s="84">
        <f>VLOOKUP(CQ282,'113勞保勞退單日級距表-請勿更改表內數字'!$B$4:$E$56,4,TRUE)</f>
        <v>0</v>
      </c>
      <c r="FB282" s="84">
        <f>VLOOKUP(CR282,'113勞保勞退單日級距表-請勿更改表內數字'!$B$4:$E$56,4,TRUE)</f>
        <v>0</v>
      </c>
      <c r="FC282" s="84">
        <f>VLOOKUP(CS282,'113勞保勞退單日級距表-請勿更改表內數字'!$B$4:$E$56,4,TRUE)</f>
        <v>0</v>
      </c>
      <c r="FD282" s="84">
        <f>VLOOKUP(CT282,'113勞保勞退單日級距表-請勿更改表內數字'!$B$4:$E$56,4,TRUE)</f>
        <v>0</v>
      </c>
      <c r="FE282" s="84">
        <f>VLOOKUP(CU282,'113勞保勞退單日級距表-請勿更改表內數字'!$B$4:$E$56,4,TRUE)</f>
        <v>0</v>
      </c>
      <c r="FF282" s="84">
        <f>VLOOKUP(CV282,'113勞保勞退單日級距表-請勿更改表內數字'!$B$4:$E$56,4,TRUE)</f>
        <v>0</v>
      </c>
      <c r="FG282" s="84">
        <f>VLOOKUP(CW282,'113勞保勞退單日級距表-請勿更改表內數字'!$B$4:$E$56,4,TRUE)</f>
        <v>0</v>
      </c>
      <c r="FH282" s="84">
        <f>VLOOKUP(CX282,'113勞保勞退單日級距表-請勿更改表內數字'!$B$4:$E$56,4,TRUE)</f>
        <v>0</v>
      </c>
      <c r="FI282" s="84">
        <f>VLOOKUP(CY282,'113勞保勞退單日級距表-請勿更改表內數字'!$B$4:$E$56,4,TRUE)</f>
        <v>0</v>
      </c>
      <c r="FJ282" s="84">
        <f>VLOOKUP(CZ282,'113勞保勞退單日級距表-請勿更改表內數字'!$B$4:$E$56,4,TRUE)</f>
        <v>0</v>
      </c>
      <c r="FK282" s="84">
        <f>VLOOKUP(DA282,'113勞保勞退單日級距表-請勿更改表內數字'!$B$4:$E$56,4,TRUE)</f>
        <v>0</v>
      </c>
      <c r="FL282" s="84">
        <f>VLOOKUP(DB282,'113勞保勞退單日級距表-請勿更改表內數字'!$B$4:$E$56,4,TRUE)</f>
        <v>0</v>
      </c>
      <c r="FM282" s="84">
        <f>VLOOKUP(DC282,'113勞保勞退單日級距表-請勿更改表內數字'!$B$4:$E$56,4,TRUE)</f>
        <v>0</v>
      </c>
      <c r="FN282" s="84">
        <f>VLOOKUP(DD282,'113勞保勞退單日級距表-請勿更改表內數字'!$B$4:$E$56,4,TRUE)</f>
        <v>0</v>
      </c>
      <c r="FO282" s="84">
        <f>VLOOKUP(DE282,'113勞保勞退單日級距表-請勿更改表內數字'!$B$4:$E$56,4,TRUE)</f>
        <v>0</v>
      </c>
      <c r="FP282" s="84">
        <f>VLOOKUP(DF282,'113勞保勞退單日級距表-請勿更改表內數字'!$B$4:$E$56,4,TRUE)</f>
        <v>0</v>
      </c>
      <c r="FQ282" s="84">
        <f>VLOOKUP(DG282,'113勞保勞退單日級距表-請勿更改表內數字'!$B$4:$E$56,4,TRUE)</f>
        <v>0</v>
      </c>
      <c r="FR282" s="84">
        <f>VLOOKUP(DH282,'113勞保勞退單日級距表-請勿更改表內數字'!$B$4:$E$56,4,TRUE)</f>
        <v>0</v>
      </c>
      <c r="FS282" s="84">
        <f>VLOOKUP(DI282,'113勞保勞退單日級距表-請勿更改表內數字'!$B$4:$E$56,4,TRUE)</f>
        <v>0</v>
      </c>
      <c r="FT282" s="84">
        <f>VLOOKUP(DJ282,'113勞保勞退單日級距表-請勿更改表內數字'!$B$4:$E$56,4,TRUE)</f>
        <v>0</v>
      </c>
      <c r="FU282" s="83">
        <f>VLOOKUP(CF282,'113勞保勞退單日級距表-請勿更改表內數字'!$B$4:$I$56,8,TRUE)</f>
        <v>0</v>
      </c>
      <c r="FV282" s="83">
        <f>VLOOKUP(CG282,'113勞保勞退單日級距表-請勿更改表內數字'!$B$4:$I$56,8,TRUE)</f>
        <v>0</v>
      </c>
      <c r="FW282" s="83">
        <f>VLOOKUP(CH282,'113勞保勞退單日級距表-請勿更改表內數字'!$B$4:$I$56,8,TRUE)</f>
        <v>0</v>
      </c>
      <c r="FX282" s="83">
        <f>VLOOKUP(CI282,'113勞保勞退單日級距表-請勿更改表內數字'!$B$4:$I$56,8,TRUE)</f>
        <v>0</v>
      </c>
      <c r="FY282" s="83">
        <f>VLOOKUP(CJ282,'113勞保勞退單日級距表-請勿更改表內數字'!$B$4:$I$56,8,TRUE)</f>
        <v>0</v>
      </c>
      <c r="FZ282" s="83">
        <f>VLOOKUP(CK282,'113勞保勞退單日級距表-請勿更改表內數字'!$B$4:$I$56,8,TRUE)</f>
        <v>0</v>
      </c>
      <c r="GA282" s="83">
        <f>VLOOKUP(CL282,'113勞保勞退單日級距表-請勿更改表內數字'!$B$4:$I$56,8,TRUE)</f>
        <v>0</v>
      </c>
      <c r="GB282" s="83">
        <f>VLOOKUP(CM282,'113勞保勞退單日級距表-請勿更改表內數字'!$B$4:$I$56,8,TRUE)</f>
        <v>0</v>
      </c>
      <c r="GC282" s="83">
        <f>VLOOKUP(CN282,'113勞保勞退單日級距表-請勿更改表內數字'!$B$4:$I$56,8,TRUE)</f>
        <v>0</v>
      </c>
      <c r="GD282" s="83">
        <f>VLOOKUP(CO282,'113勞保勞退單日級距表-請勿更改表內數字'!$B$4:$I$56,8,TRUE)</f>
        <v>0</v>
      </c>
      <c r="GE282" s="83">
        <f>VLOOKUP(CP282,'113勞保勞退單日級距表-請勿更改表內數字'!$B$4:$I$56,8,TRUE)</f>
        <v>0</v>
      </c>
      <c r="GF282" s="83">
        <f>VLOOKUP(CQ282,'113勞保勞退單日級距表-請勿更改表內數字'!$B$4:$I$56,8,TRUE)</f>
        <v>0</v>
      </c>
      <c r="GG282" s="83">
        <f>VLOOKUP(CR282,'113勞保勞退單日級距表-請勿更改表內數字'!$B$4:$I$56,8,TRUE)</f>
        <v>0</v>
      </c>
      <c r="GH282" s="83">
        <f>VLOOKUP(CS282,'113勞保勞退單日級距表-請勿更改表內數字'!$B$4:$I$56,8,TRUE)</f>
        <v>0</v>
      </c>
      <c r="GI282" s="83">
        <f>VLOOKUP(CT282,'113勞保勞退單日級距表-請勿更改表內數字'!$B$4:$I$56,8,TRUE)</f>
        <v>0</v>
      </c>
      <c r="GJ282" s="83">
        <f>VLOOKUP(CU282,'113勞保勞退單日級距表-請勿更改表內數字'!$B$4:$I$56,8,TRUE)</f>
        <v>0</v>
      </c>
      <c r="GK282" s="83">
        <f>VLOOKUP(CV282,'113勞保勞退單日級距表-請勿更改表內數字'!$B$4:$I$56,8,TRUE)</f>
        <v>0</v>
      </c>
      <c r="GL282" s="83">
        <f>VLOOKUP(CW282,'113勞保勞退單日級距表-請勿更改表內數字'!$B$4:$I$56,8,TRUE)</f>
        <v>0</v>
      </c>
      <c r="GM282" s="83">
        <f>VLOOKUP(CX282,'113勞保勞退單日級距表-請勿更改表內數字'!$B$4:$I$56,8,TRUE)</f>
        <v>0</v>
      </c>
      <c r="GN282" s="83">
        <f>VLOOKUP(CY282,'113勞保勞退單日級距表-請勿更改表內數字'!$B$4:$I$56,8,TRUE)</f>
        <v>0</v>
      </c>
      <c r="GO282" s="83">
        <f>VLOOKUP(CZ282,'113勞保勞退單日級距表-請勿更改表內數字'!$B$4:$I$56,8,TRUE)</f>
        <v>0</v>
      </c>
      <c r="GP282" s="83">
        <f>VLOOKUP(DA282,'113勞保勞退單日級距表-請勿更改表內數字'!$B$4:$I$56,8,TRUE)</f>
        <v>0</v>
      </c>
      <c r="GQ282" s="83">
        <f>VLOOKUP(DB282,'113勞保勞退單日級距表-請勿更改表內數字'!$B$4:$I$56,8,TRUE)</f>
        <v>0</v>
      </c>
      <c r="GR282" s="83">
        <f>VLOOKUP(DC282,'113勞保勞退單日級距表-請勿更改表內數字'!$B$4:$I$56,8,TRUE)</f>
        <v>0</v>
      </c>
      <c r="GS282" s="83">
        <f>VLOOKUP(DD282,'113勞保勞退單日級距表-請勿更改表內數字'!$B$4:$I$56,8,TRUE)</f>
        <v>0</v>
      </c>
      <c r="GT282" s="83">
        <f>VLOOKUP(DE282,'113勞保勞退單日級距表-請勿更改表內數字'!$B$4:$I$56,8,TRUE)</f>
        <v>0</v>
      </c>
      <c r="GU282" s="83">
        <f>VLOOKUP(DF282,'113勞保勞退單日級距表-請勿更改表內數字'!$B$4:$I$56,8,TRUE)</f>
        <v>0</v>
      </c>
      <c r="GV282" s="83">
        <f>VLOOKUP(DG282,'113勞保勞退單日級距表-請勿更改表內數字'!$B$4:$I$56,8,TRUE)</f>
        <v>0</v>
      </c>
      <c r="GW282" s="83">
        <f>VLOOKUP(DH282,'113勞保勞退單日級距表-請勿更改表內數字'!$B$4:$I$56,8,TRUE)</f>
        <v>0</v>
      </c>
      <c r="GX282" s="83">
        <f>VLOOKUP(DI282,'113勞保勞退單日級距表-請勿更改表內數字'!$B$4:$I$56,8,TRUE)</f>
        <v>0</v>
      </c>
      <c r="GY282" s="83">
        <f>VLOOKUP(DJ282,'113勞保勞退單日級距表-請勿更改表內數字'!$B$4:$I$56,8,TRUE)</f>
        <v>0</v>
      </c>
    </row>
    <row r="283" spans="11:207"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P283" s="219">
        <f t="shared" si="194"/>
        <v>0</v>
      </c>
      <c r="AQ283" s="43">
        <f t="shared" si="195"/>
        <v>0</v>
      </c>
      <c r="AR283" s="43">
        <f t="shared" si="196"/>
        <v>0</v>
      </c>
      <c r="AS283" s="209">
        <f t="shared" si="232"/>
        <v>0</v>
      </c>
      <c r="AT283" s="201">
        <f>VLOOKUP(AS283,'113勞保勞退單日級距表-請勿更改表內數字'!$B$4:$E$56,3,TRUE)*AP283</f>
        <v>0</v>
      </c>
      <c r="AU283" s="201">
        <f>VLOOKUP(AS283,'113勞保勞退單日級距表-請勿更改表內數字'!$B$4:$I$56,7,TRUE)</f>
        <v>0</v>
      </c>
      <c r="AV283" s="201">
        <f>VLOOKUP(AS283,'113勞保勞退單日級距表-請勿更改表內數字'!$B$4:$E$56,4,TRUE)*AP283</f>
        <v>0</v>
      </c>
      <c r="AW283" s="51">
        <f t="shared" si="197"/>
        <v>0</v>
      </c>
      <c r="AX283" s="50">
        <f t="shared" si="198"/>
        <v>0</v>
      </c>
      <c r="AY283" s="50">
        <f t="shared" si="199"/>
        <v>0</v>
      </c>
      <c r="AZ283" s="50">
        <f t="shared" si="200"/>
        <v>0</v>
      </c>
      <c r="BA283" s="39">
        <f t="shared" si="201"/>
        <v>0</v>
      </c>
      <c r="BB283" s="39">
        <f t="shared" si="202"/>
        <v>0</v>
      </c>
      <c r="BC283" s="39">
        <f t="shared" si="203"/>
        <v>0</v>
      </c>
      <c r="BD283" s="39">
        <f t="shared" si="204"/>
        <v>0</v>
      </c>
      <c r="BE283" s="39">
        <f t="shared" si="205"/>
        <v>0</v>
      </c>
      <c r="BF283" s="39">
        <f t="shared" si="206"/>
        <v>0</v>
      </c>
      <c r="BG283" s="39">
        <f t="shared" si="207"/>
        <v>0</v>
      </c>
      <c r="BH283" s="39">
        <f t="shared" si="208"/>
        <v>0</v>
      </c>
      <c r="BI283" s="39">
        <f t="shared" si="209"/>
        <v>0</v>
      </c>
      <c r="BJ283" s="39">
        <f t="shared" si="210"/>
        <v>0</v>
      </c>
      <c r="BK283" s="39">
        <f t="shared" si="211"/>
        <v>0</v>
      </c>
      <c r="BL283" s="39">
        <f t="shared" si="212"/>
        <v>0</v>
      </c>
      <c r="BM283" s="39">
        <f t="shared" si="213"/>
        <v>0</v>
      </c>
      <c r="BN283" s="39">
        <f t="shared" si="214"/>
        <v>0</v>
      </c>
      <c r="BO283" s="39">
        <f t="shared" si="215"/>
        <v>0</v>
      </c>
      <c r="BP283" s="39">
        <f t="shared" si="216"/>
        <v>0</v>
      </c>
      <c r="BQ283" s="39">
        <f t="shared" si="217"/>
        <v>0</v>
      </c>
      <c r="BR283" s="39">
        <f t="shared" si="218"/>
        <v>0</v>
      </c>
      <c r="BS283" s="39">
        <f t="shared" si="219"/>
        <v>0</v>
      </c>
      <c r="BT283" s="39">
        <f t="shared" si="220"/>
        <v>0</v>
      </c>
      <c r="BU283" s="39">
        <f t="shared" si="221"/>
        <v>0</v>
      </c>
      <c r="BV283" s="39">
        <f t="shared" si="222"/>
        <v>0</v>
      </c>
      <c r="BW283" s="39">
        <f t="shared" si="223"/>
        <v>0</v>
      </c>
      <c r="BX283" s="39">
        <f t="shared" si="224"/>
        <v>0</v>
      </c>
      <c r="BY283" s="39">
        <f t="shared" si="225"/>
        <v>0</v>
      </c>
      <c r="BZ283" s="39">
        <f t="shared" si="226"/>
        <v>0</v>
      </c>
      <c r="CA283" s="39">
        <f t="shared" si="227"/>
        <v>0</v>
      </c>
      <c r="CB283" s="39">
        <f t="shared" si="228"/>
        <v>0</v>
      </c>
      <c r="CC283" s="39">
        <f t="shared" si="229"/>
        <v>0</v>
      </c>
      <c r="CD283" s="39">
        <f t="shared" si="230"/>
        <v>0</v>
      </c>
      <c r="CE283" s="39">
        <f t="shared" si="231"/>
        <v>0</v>
      </c>
      <c r="CF283" s="80">
        <f t="shared" si="235"/>
        <v>0</v>
      </c>
      <c r="CG283" s="80">
        <f t="shared" si="235"/>
        <v>0</v>
      </c>
      <c r="CH283" s="80">
        <f t="shared" si="235"/>
        <v>0</v>
      </c>
      <c r="CI283" s="80">
        <f t="shared" si="235"/>
        <v>0</v>
      </c>
      <c r="CJ283" s="80">
        <f t="shared" si="235"/>
        <v>0</v>
      </c>
      <c r="CK283" s="80">
        <f t="shared" si="235"/>
        <v>0</v>
      </c>
      <c r="CL283" s="80">
        <f t="shared" si="235"/>
        <v>0</v>
      </c>
      <c r="CM283" s="80">
        <f t="shared" si="234"/>
        <v>0</v>
      </c>
      <c r="CN283" s="80">
        <f t="shared" si="234"/>
        <v>0</v>
      </c>
      <c r="CO283" s="80">
        <f t="shared" si="234"/>
        <v>0</v>
      </c>
      <c r="CP283" s="80">
        <f t="shared" si="234"/>
        <v>0</v>
      </c>
      <c r="CQ283" s="80">
        <f t="shared" si="234"/>
        <v>0</v>
      </c>
      <c r="CR283" s="80">
        <f t="shared" si="236"/>
        <v>0</v>
      </c>
      <c r="CS283" s="80">
        <f t="shared" si="236"/>
        <v>0</v>
      </c>
      <c r="CT283" s="80">
        <f t="shared" si="236"/>
        <v>0</v>
      </c>
      <c r="CU283" s="80">
        <f t="shared" si="236"/>
        <v>0</v>
      </c>
      <c r="CV283" s="80">
        <f t="shared" si="236"/>
        <v>0</v>
      </c>
      <c r="CW283" s="80">
        <f t="shared" si="236"/>
        <v>0</v>
      </c>
      <c r="CX283" s="80">
        <f t="shared" si="236"/>
        <v>0</v>
      </c>
      <c r="CY283" s="80">
        <f t="shared" si="236"/>
        <v>0</v>
      </c>
      <c r="CZ283" s="80">
        <f t="shared" si="236"/>
        <v>0</v>
      </c>
      <c r="DA283" s="80">
        <f t="shared" si="236"/>
        <v>0</v>
      </c>
      <c r="DB283" s="80">
        <f t="shared" si="236"/>
        <v>0</v>
      </c>
      <c r="DC283" s="80">
        <f t="shared" si="236"/>
        <v>0</v>
      </c>
      <c r="DD283" s="80">
        <f t="shared" si="236"/>
        <v>0</v>
      </c>
      <c r="DE283" s="80">
        <f t="shared" si="236"/>
        <v>0</v>
      </c>
      <c r="DF283" s="80">
        <f t="shared" si="236"/>
        <v>0</v>
      </c>
      <c r="DG283" s="80">
        <f t="shared" si="236"/>
        <v>0</v>
      </c>
      <c r="DH283" s="80">
        <f t="shared" si="233"/>
        <v>0</v>
      </c>
      <c r="DI283" s="80">
        <f t="shared" si="233"/>
        <v>0</v>
      </c>
      <c r="DJ283" s="80">
        <f t="shared" si="233"/>
        <v>0</v>
      </c>
      <c r="DK283" s="85">
        <f>VLOOKUP(CF283,'113勞保勞退單日級距表-請勿更改表內數字'!$B$4:$E$56,3,TRUE)</f>
        <v>0</v>
      </c>
      <c r="DL283" s="85">
        <f>VLOOKUP(CG283,'113勞保勞退單日級距表-請勿更改表內數字'!$B$4:$E$56,3,TRUE)</f>
        <v>0</v>
      </c>
      <c r="DM283" s="85">
        <f>VLOOKUP(CH283,'113勞保勞退單日級距表-請勿更改表內數字'!$B$4:$E$56,3,TRUE)</f>
        <v>0</v>
      </c>
      <c r="DN283" s="85">
        <f>VLOOKUP(CI283,'113勞保勞退單日級距表-請勿更改表內數字'!$B$4:$E$56,3,TRUE)</f>
        <v>0</v>
      </c>
      <c r="DO283" s="85">
        <f>VLOOKUP(CJ283,'113勞保勞退單日級距表-請勿更改表內數字'!$B$4:$E$56,3,TRUE)</f>
        <v>0</v>
      </c>
      <c r="DP283" s="85">
        <f>VLOOKUP(CK283,'113勞保勞退單日級距表-請勿更改表內數字'!$B$4:$E$56,3,TRUE)</f>
        <v>0</v>
      </c>
      <c r="DQ283" s="85">
        <f>VLOOKUP(CL283,'113勞保勞退單日級距表-請勿更改表內數字'!$B$4:$E$56,3,TRUE)</f>
        <v>0</v>
      </c>
      <c r="DR283" s="85">
        <f>VLOOKUP(CM283,'113勞保勞退單日級距表-請勿更改表內數字'!$B$4:$E$56,3,TRUE)</f>
        <v>0</v>
      </c>
      <c r="DS283" s="85">
        <f>VLOOKUP(CN283,'113勞保勞退單日級距表-請勿更改表內數字'!$B$4:$E$56,3,TRUE)</f>
        <v>0</v>
      </c>
      <c r="DT283" s="85">
        <f>VLOOKUP(CO283,'113勞保勞退單日級距表-請勿更改表內數字'!$B$4:$E$56,3,TRUE)</f>
        <v>0</v>
      </c>
      <c r="DU283" s="85">
        <f>VLOOKUP(CP283,'113勞保勞退單日級距表-請勿更改表內數字'!$B$4:$E$56,3,TRUE)</f>
        <v>0</v>
      </c>
      <c r="DV283" s="85">
        <f>VLOOKUP(CQ283,'113勞保勞退單日級距表-請勿更改表內數字'!$B$4:$E$56,3,TRUE)</f>
        <v>0</v>
      </c>
      <c r="DW283" s="85">
        <f>VLOOKUP(CR283,'113勞保勞退單日級距表-請勿更改表內數字'!$B$4:$E$56,3,TRUE)</f>
        <v>0</v>
      </c>
      <c r="DX283" s="85">
        <f>VLOOKUP(CS283,'113勞保勞退單日級距表-請勿更改表內數字'!$B$4:$E$56,3,TRUE)</f>
        <v>0</v>
      </c>
      <c r="DY283" s="85">
        <f>VLOOKUP(CT283,'113勞保勞退單日級距表-請勿更改表內數字'!$B$4:$E$56,3,TRUE)</f>
        <v>0</v>
      </c>
      <c r="DZ283" s="85">
        <f>VLOOKUP(CU283,'113勞保勞退單日級距表-請勿更改表內數字'!$B$4:$E$56,3,TRUE)</f>
        <v>0</v>
      </c>
      <c r="EA283" s="85">
        <f>VLOOKUP(CV283,'113勞保勞退單日級距表-請勿更改表內數字'!$B$4:$E$56,3,TRUE)</f>
        <v>0</v>
      </c>
      <c r="EB283" s="85">
        <f>VLOOKUP(CW283,'113勞保勞退單日級距表-請勿更改表內數字'!$B$4:$E$56,3,TRUE)</f>
        <v>0</v>
      </c>
      <c r="EC283" s="85">
        <f>VLOOKUP(CX283,'113勞保勞退單日級距表-請勿更改表內數字'!$B$4:$E$56,3,TRUE)</f>
        <v>0</v>
      </c>
      <c r="ED283" s="85">
        <f>VLOOKUP(CY283,'113勞保勞退單日級距表-請勿更改表內數字'!$B$4:$E$56,3,TRUE)</f>
        <v>0</v>
      </c>
      <c r="EE283" s="85">
        <f>VLOOKUP(CZ283,'113勞保勞退單日級距表-請勿更改表內數字'!$B$4:$E$56,3,TRUE)</f>
        <v>0</v>
      </c>
      <c r="EF283" s="85">
        <f>VLOOKUP(DA283,'113勞保勞退單日級距表-請勿更改表內數字'!$B$4:$E$56,3,TRUE)</f>
        <v>0</v>
      </c>
      <c r="EG283" s="85">
        <f>VLOOKUP(DB283,'113勞保勞退單日級距表-請勿更改表內數字'!$B$4:$E$56,3,TRUE)</f>
        <v>0</v>
      </c>
      <c r="EH283" s="85">
        <f>VLOOKUP(DC283,'113勞保勞退單日級距表-請勿更改表內數字'!$B$4:$E$56,3,TRUE)</f>
        <v>0</v>
      </c>
      <c r="EI283" s="85">
        <f>VLOOKUP(DD283,'113勞保勞退單日級距表-請勿更改表內數字'!$B$4:$E$56,3,TRUE)</f>
        <v>0</v>
      </c>
      <c r="EJ283" s="85">
        <f>VLOOKUP(DE283,'113勞保勞退單日級距表-請勿更改表內數字'!$B$4:$E$56,3,TRUE)</f>
        <v>0</v>
      </c>
      <c r="EK283" s="85">
        <f>VLOOKUP(DF283,'113勞保勞退單日級距表-請勿更改表內數字'!$B$4:$E$56,3,TRUE)</f>
        <v>0</v>
      </c>
      <c r="EL283" s="85">
        <f>VLOOKUP(DG283,'113勞保勞退單日級距表-請勿更改表內數字'!$B$4:$E$56,3,TRUE)</f>
        <v>0</v>
      </c>
      <c r="EM283" s="85">
        <f>VLOOKUP(DH283,'113勞保勞退單日級距表-請勿更改表內數字'!$B$4:$E$56,3,TRUE)</f>
        <v>0</v>
      </c>
      <c r="EN283" s="85">
        <f>VLOOKUP(DI283,'113勞保勞退單日級距表-請勿更改表內數字'!$B$4:$E$56,3,TRUE)</f>
        <v>0</v>
      </c>
      <c r="EO283" s="85">
        <f>VLOOKUP(DJ283,'113勞保勞退單日級距表-請勿更改表內數字'!$B$4:$E$56,3,TRUE)</f>
        <v>0</v>
      </c>
      <c r="EP283" s="84">
        <f>VLOOKUP(CF283,'113勞保勞退單日級距表-請勿更改表內數字'!$B$4:$E$56,4,TRUE)</f>
        <v>0</v>
      </c>
      <c r="EQ283" s="84">
        <f>VLOOKUP(CG283,'113勞保勞退單日級距表-請勿更改表內數字'!$B$4:$E$56,4,TRUE)</f>
        <v>0</v>
      </c>
      <c r="ER283" s="84">
        <f>VLOOKUP(CH283,'113勞保勞退單日級距表-請勿更改表內數字'!$B$4:$E$56,4,TRUE)</f>
        <v>0</v>
      </c>
      <c r="ES283" s="84">
        <f>VLOOKUP(CI283,'113勞保勞退單日級距表-請勿更改表內數字'!$B$4:$E$56,4,TRUE)</f>
        <v>0</v>
      </c>
      <c r="ET283" s="84">
        <f>VLOOKUP(CJ283,'113勞保勞退單日級距表-請勿更改表內數字'!$B$4:$E$56,4,TRUE)</f>
        <v>0</v>
      </c>
      <c r="EU283" s="84">
        <f>VLOOKUP(CK283,'113勞保勞退單日級距表-請勿更改表內數字'!$B$4:$E$56,4,TRUE)</f>
        <v>0</v>
      </c>
      <c r="EV283" s="84">
        <f>VLOOKUP(CL283,'113勞保勞退單日級距表-請勿更改表內數字'!$B$4:$E$56,4,TRUE)</f>
        <v>0</v>
      </c>
      <c r="EW283" s="84">
        <f>VLOOKUP(CM283,'113勞保勞退單日級距表-請勿更改表內數字'!$B$4:$E$56,4,TRUE)</f>
        <v>0</v>
      </c>
      <c r="EX283" s="84">
        <f>VLOOKUP(CN283,'113勞保勞退單日級距表-請勿更改表內數字'!$B$4:$E$56,4,TRUE)</f>
        <v>0</v>
      </c>
      <c r="EY283" s="84">
        <f>VLOOKUP(CO283,'113勞保勞退單日級距表-請勿更改表內數字'!$B$4:$E$56,4,TRUE)</f>
        <v>0</v>
      </c>
      <c r="EZ283" s="84">
        <f>VLOOKUP(CP283,'113勞保勞退單日級距表-請勿更改表內數字'!$B$4:$E$56,4,TRUE)</f>
        <v>0</v>
      </c>
      <c r="FA283" s="84">
        <f>VLOOKUP(CQ283,'113勞保勞退單日級距表-請勿更改表內數字'!$B$4:$E$56,4,TRUE)</f>
        <v>0</v>
      </c>
      <c r="FB283" s="84">
        <f>VLOOKUP(CR283,'113勞保勞退單日級距表-請勿更改表內數字'!$B$4:$E$56,4,TRUE)</f>
        <v>0</v>
      </c>
      <c r="FC283" s="84">
        <f>VLOOKUP(CS283,'113勞保勞退單日級距表-請勿更改表內數字'!$B$4:$E$56,4,TRUE)</f>
        <v>0</v>
      </c>
      <c r="FD283" s="84">
        <f>VLOOKUP(CT283,'113勞保勞退單日級距表-請勿更改表內數字'!$B$4:$E$56,4,TRUE)</f>
        <v>0</v>
      </c>
      <c r="FE283" s="84">
        <f>VLOOKUP(CU283,'113勞保勞退單日級距表-請勿更改表內數字'!$B$4:$E$56,4,TRUE)</f>
        <v>0</v>
      </c>
      <c r="FF283" s="84">
        <f>VLOOKUP(CV283,'113勞保勞退單日級距表-請勿更改表內數字'!$B$4:$E$56,4,TRUE)</f>
        <v>0</v>
      </c>
      <c r="FG283" s="84">
        <f>VLOOKUP(CW283,'113勞保勞退單日級距表-請勿更改表內數字'!$B$4:$E$56,4,TRUE)</f>
        <v>0</v>
      </c>
      <c r="FH283" s="84">
        <f>VLOOKUP(CX283,'113勞保勞退單日級距表-請勿更改表內數字'!$B$4:$E$56,4,TRUE)</f>
        <v>0</v>
      </c>
      <c r="FI283" s="84">
        <f>VLOOKUP(CY283,'113勞保勞退單日級距表-請勿更改表內數字'!$B$4:$E$56,4,TRUE)</f>
        <v>0</v>
      </c>
      <c r="FJ283" s="84">
        <f>VLOOKUP(CZ283,'113勞保勞退單日級距表-請勿更改表內數字'!$B$4:$E$56,4,TRUE)</f>
        <v>0</v>
      </c>
      <c r="FK283" s="84">
        <f>VLOOKUP(DA283,'113勞保勞退單日級距表-請勿更改表內數字'!$B$4:$E$56,4,TRUE)</f>
        <v>0</v>
      </c>
      <c r="FL283" s="84">
        <f>VLOOKUP(DB283,'113勞保勞退單日級距表-請勿更改表內數字'!$B$4:$E$56,4,TRUE)</f>
        <v>0</v>
      </c>
      <c r="FM283" s="84">
        <f>VLOOKUP(DC283,'113勞保勞退單日級距表-請勿更改表內數字'!$B$4:$E$56,4,TRUE)</f>
        <v>0</v>
      </c>
      <c r="FN283" s="84">
        <f>VLOOKUP(DD283,'113勞保勞退單日級距表-請勿更改表內數字'!$B$4:$E$56,4,TRUE)</f>
        <v>0</v>
      </c>
      <c r="FO283" s="84">
        <f>VLOOKUP(DE283,'113勞保勞退單日級距表-請勿更改表內數字'!$B$4:$E$56,4,TRUE)</f>
        <v>0</v>
      </c>
      <c r="FP283" s="84">
        <f>VLOOKUP(DF283,'113勞保勞退單日級距表-請勿更改表內數字'!$B$4:$E$56,4,TRUE)</f>
        <v>0</v>
      </c>
      <c r="FQ283" s="84">
        <f>VLOOKUP(DG283,'113勞保勞退單日級距表-請勿更改表內數字'!$B$4:$E$56,4,TRUE)</f>
        <v>0</v>
      </c>
      <c r="FR283" s="84">
        <f>VLOOKUP(DH283,'113勞保勞退單日級距表-請勿更改表內數字'!$B$4:$E$56,4,TRUE)</f>
        <v>0</v>
      </c>
      <c r="FS283" s="84">
        <f>VLOOKUP(DI283,'113勞保勞退單日級距表-請勿更改表內數字'!$B$4:$E$56,4,TRUE)</f>
        <v>0</v>
      </c>
      <c r="FT283" s="84">
        <f>VLOOKUP(DJ283,'113勞保勞退單日級距表-請勿更改表內數字'!$B$4:$E$56,4,TRUE)</f>
        <v>0</v>
      </c>
      <c r="FU283" s="83">
        <f>VLOOKUP(CF283,'113勞保勞退單日級距表-請勿更改表內數字'!$B$4:$I$56,8,TRUE)</f>
        <v>0</v>
      </c>
      <c r="FV283" s="83">
        <f>VLOOKUP(CG283,'113勞保勞退單日級距表-請勿更改表內數字'!$B$4:$I$56,8,TRUE)</f>
        <v>0</v>
      </c>
      <c r="FW283" s="83">
        <f>VLOOKUP(CH283,'113勞保勞退單日級距表-請勿更改表內數字'!$B$4:$I$56,8,TRUE)</f>
        <v>0</v>
      </c>
      <c r="FX283" s="83">
        <f>VLOOKUP(CI283,'113勞保勞退單日級距表-請勿更改表內數字'!$B$4:$I$56,8,TRUE)</f>
        <v>0</v>
      </c>
      <c r="FY283" s="83">
        <f>VLOOKUP(CJ283,'113勞保勞退單日級距表-請勿更改表內數字'!$B$4:$I$56,8,TRUE)</f>
        <v>0</v>
      </c>
      <c r="FZ283" s="83">
        <f>VLOOKUP(CK283,'113勞保勞退單日級距表-請勿更改表內數字'!$B$4:$I$56,8,TRUE)</f>
        <v>0</v>
      </c>
      <c r="GA283" s="83">
        <f>VLOOKUP(CL283,'113勞保勞退單日級距表-請勿更改表內數字'!$B$4:$I$56,8,TRUE)</f>
        <v>0</v>
      </c>
      <c r="GB283" s="83">
        <f>VLOOKUP(CM283,'113勞保勞退單日級距表-請勿更改表內數字'!$B$4:$I$56,8,TRUE)</f>
        <v>0</v>
      </c>
      <c r="GC283" s="83">
        <f>VLOOKUP(CN283,'113勞保勞退單日級距表-請勿更改表內數字'!$B$4:$I$56,8,TRUE)</f>
        <v>0</v>
      </c>
      <c r="GD283" s="83">
        <f>VLOOKUP(CO283,'113勞保勞退單日級距表-請勿更改表內數字'!$B$4:$I$56,8,TRUE)</f>
        <v>0</v>
      </c>
      <c r="GE283" s="83">
        <f>VLOOKUP(CP283,'113勞保勞退單日級距表-請勿更改表內數字'!$B$4:$I$56,8,TRUE)</f>
        <v>0</v>
      </c>
      <c r="GF283" s="83">
        <f>VLOOKUP(CQ283,'113勞保勞退單日級距表-請勿更改表內數字'!$B$4:$I$56,8,TRUE)</f>
        <v>0</v>
      </c>
      <c r="GG283" s="83">
        <f>VLOOKUP(CR283,'113勞保勞退單日級距表-請勿更改表內數字'!$B$4:$I$56,8,TRUE)</f>
        <v>0</v>
      </c>
      <c r="GH283" s="83">
        <f>VLOOKUP(CS283,'113勞保勞退單日級距表-請勿更改表內數字'!$B$4:$I$56,8,TRUE)</f>
        <v>0</v>
      </c>
      <c r="GI283" s="83">
        <f>VLOOKUP(CT283,'113勞保勞退單日級距表-請勿更改表內數字'!$B$4:$I$56,8,TRUE)</f>
        <v>0</v>
      </c>
      <c r="GJ283" s="83">
        <f>VLOOKUP(CU283,'113勞保勞退單日級距表-請勿更改表內數字'!$B$4:$I$56,8,TRUE)</f>
        <v>0</v>
      </c>
      <c r="GK283" s="83">
        <f>VLOOKUP(CV283,'113勞保勞退單日級距表-請勿更改表內數字'!$B$4:$I$56,8,TRUE)</f>
        <v>0</v>
      </c>
      <c r="GL283" s="83">
        <f>VLOOKUP(CW283,'113勞保勞退單日級距表-請勿更改表內數字'!$B$4:$I$56,8,TRUE)</f>
        <v>0</v>
      </c>
      <c r="GM283" s="83">
        <f>VLOOKUP(CX283,'113勞保勞退單日級距表-請勿更改表內數字'!$B$4:$I$56,8,TRUE)</f>
        <v>0</v>
      </c>
      <c r="GN283" s="83">
        <f>VLOOKUP(CY283,'113勞保勞退單日級距表-請勿更改表內數字'!$B$4:$I$56,8,TRUE)</f>
        <v>0</v>
      </c>
      <c r="GO283" s="83">
        <f>VLOOKUP(CZ283,'113勞保勞退單日級距表-請勿更改表內數字'!$B$4:$I$56,8,TRUE)</f>
        <v>0</v>
      </c>
      <c r="GP283" s="83">
        <f>VLOOKUP(DA283,'113勞保勞退單日級距表-請勿更改表內數字'!$B$4:$I$56,8,TRUE)</f>
        <v>0</v>
      </c>
      <c r="GQ283" s="83">
        <f>VLOOKUP(DB283,'113勞保勞退單日級距表-請勿更改表內數字'!$B$4:$I$56,8,TRUE)</f>
        <v>0</v>
      </c>
      <c r="GR283" s="83">
        <f>VLOOKUP(DC283,'113勞保勞退單日級距表-請勿更改表內數字'!$B$4:$I$56,8,TRUE)</f>
        <v>0</v>
      </c>
      <c r="GS283" s="83">
        <f>VLOOKUP(DD283,'113勞保勞退單日級距表-請勿更改表內數字'!$B$4:$I$56,8,TRUE)</f>
        <v>0</v>
      </c>
      <c r="GT283" s="83">
        <f>VLOOKUP(DE283,'113勞保勞退單日級距表-請勿更改表內數字'!$B$4:$I$56,8,TRUE)</f>
        <v>0</v>
      </c>
      <c r="GU283" s="83">
        <f>VLOOKUP(DF283,'113勞保勞退單日級距表-請勿更改表內數字'!$B$4:$I$56,8,TRUE)</f>
        <v>0</v>
      </c>
      <c r="GV283" s="83">
        <f>VLOOKUP(DG283,'113勞保勞退單日級距表-請勿更改表內數字'!$B$4:$I$56,8,TRUE)</f>
        <v>0</v>
      </c>
      <c r="GW283" s="83">
        <f>VLOOKUP(DH283,'113勞保勞退單日級距表-請勿更改表內數字'!$B$4:$I$56,8,TRUE)</f>
        <v>0</v>
      </c>
      <c r="GX283" s="83">
        <f>VLOOKUP(DI283,'113勞保勞退單日級距表-請勿更改表內數字'!$B$4:$I$56,8,TRUE)</f>
        <v>0</v>
      </c>
      <c r="GY283" s="83">
        <f>VLOOKUP(DJ283,'113勞保勞退單日級距表-請勿更改表內數字'!$B$4:$I$56,8,TRUE)</f>
        <v>0</v>
      </c>
    </row>
    <row r="284" spans="11:207"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P284" s="219">
        <f t="shared" si="194"/>
        <v>0</v>
      </c>
      <c r="AQ284" s="43">
        <f t="shared" si="195"/>
        <v>0</v>
      </c>
      <c r="AR284" s="43">
        <f t="shared" si="196"/>
        <v>0</v>
      </c>
      <c r="AS284" s="209">
        <f t="shared" si="232"/>
        <v>0</v>
      </c>
      <c r="AT284" s="201">
        <f>VLOOKUP(AS284,'113勞保勞退單日級距表-請勿更改表內數字'!$B$4:$E$56,3,TRUE)*AP284</f>
        <v>0</v>
      </c>
      <c r="AU284" s="201">
        <f>VLOOKUP(AS284,'113勞保勞退單日級距表-請勿更改表內數字'!$B$4:$I$56,7,TRUE)</f>
        <v>0</v>
      </c>
      <c r="AV284" s="201">
        <f>VLOOKUP(AS284,'113勞保勞退單日級距表-請勿更改表內數字'!$B$4:$E$56,4,TRUE)*AP284</f>
        <v>0</v>
      </c>
      <c r="AW284" s="51">
        <f t="shared" si="197"/>
        <v>0</v>
      </c>
      <c r="AX284" s="50">
        <f t="shared" si="198"/>
        <v>0</v>
      </c>
      <c r="AY284" s="50">
        <f t="shared" si="199"/>
        <v>0</v>
      </c>
      <c r="AZ284" s="50">
        <f t="shared" si="200"/>
        <v>0</v>
      </c>
      <c r="BA284" s="39">
        <f t="shared" si="201"/>
        <v>0</v>
      </c>
      <c r="BB284" s="39">
        <f t="shared" si="202"/>
        <v>0</v>
      </c>
      <c r="BC284" s="39">
        <f t="shared" si="203"/>
        <v>0</v>
      </c>
      <c r="BD284" s="39">
        <f t="shared" si="204"/>
        <v>0</v>
      </c>
      <c r="BE284" s="39">
        <f t="shared" si="205"/>
        <v>0</v>
      </c>
      <c r="BF284" s="39">
        <f t="shared" si="206"/>
        <v>0</v>
      </c>
      <c r="BG284" s="39">
        <f t="shared" si="207"/>
        <v>0</v>
      </c>
      <c r="BH284" s="39">
        <f t="shared" si="208"/>
        <v>0</v>
      </c>
      <c r="BI284" s="39">
        <f t="shared" si="209"/>
        <v>0</v>
      </c>
      <c r="BJ284" s="39">
        <f t="shared" si="210"/>
        <v>0</v>
      </c>
      <c r="BK284" s="39">
        <f t="shared" si="211"/>
        <v>0</v>
      </c>
      <c r="BL284" s="39">
        <f t="shared" si="212"/>
        <v>0</v>
      </c>
      <c r="BM284" s="39">
        <f t="shared" si="213"/>
        <v>0</v>
      </c>
      <c r="BN284" s="39">
        <f t="shared" si="214"/>
        <v>0</v>
      </c>
      <c r="BO284" s="39">
        <f t="shared" si="215"/>
        <v>0</v>
      </c>
      <c r="BP284" s="39">
        <f t="shared" si="216"/>
        <v>0</v>
      </c>
      <c r="BQ284" s="39">
        <f t="shared" si="217"/>
        <v>0</v>
      </c>
      <c r="BR284" s="39">
        <f t="shared" si="218"/>
        <v>0</v>
      </c>
      <c r="BS284" s="39">
        <f t="shared" si="219"/>
        <v>0</v>
      </c>
      <c r="BT284" s="39">
        <f t="shared" si="220"/>
        <v>0</v>
      </c>
      <c r="BU284" s="39">
        <f t="shared" si="221"/>
        <v>0</v>
      </c>
      <c r="BV284" s="39">
        <f t="shared" si="222"/>
        <v>0</v>
      </c>
      <c r="BW284" s="39">
        <f t="shared" si="223"/>
        <v>0</v>
      </c>
      <c r="BX284" s="39">
        <f t="shared" si="224"/>
        <v>0</v>
      </c>
      <c r="BY284" s="39">
        <f t="shared" si="225"/>
        <v>0</v>
      </c>
      <c r="BZ284" s="39">
        <f t="shared" si="226"/>
        <v>0</v>
      </c>
      <c r="CA284" s="39">
        <f t="shared" si="227"/>
        <v>0</v>
      </c>
      <c r="CB284" s="39">
        <f t="shared" si="228"/>
        <v>0</v>
      </c>
      <c r="CC284" s="39">
        <f t="shared" si="229"/>
        <v>0</v>
      </c>
      <c r="CD284" s="39">
        <f t="shared" si="230"/>
        <v>0</v>
      </c>
      <c r="CE284" s="39">
        <f t="shared" si="231"/>
        <v>0</v>
      </c>
      <c r="CF284" s="80">
        <f t="shared" si="235"/>
        <v>0</v>
      </c>
      <c r="CG284" s="80">
        <f t="shared" si="235"/>
        <v>0</v>
      </c>
      <c r="CH284" s="80">
        <f t="shared" si="235"/>
        <v>0</v>
      </c>
      <c r="CI284" s="80">
        <f t="shared" si="235"/>
        <v>0</v>
      </c>
      <c r="CJ284" s="80">
        <f t="shared" si="235"/>
        <v>0</v>
      </c>
      <c r="CK284" s="80">
        <f t="shared" si="235"/>
        <v>0</v>
      </c>
      <c r="CL284" s="80">
        <f t="shared" si="235"/>
        <v>0</v>
      </c>
      <c r="CM284" s="80">
        <f t="shared" si="234"/>
        <v>0</v>
      </c>
      <c r="CN284" s="80">
        <f t="shared" si="234"/>
        <v>0</v>
      </c>
      <c r="CO284" s="80">
        <f t="shared" si="234"/>
        <v>0</v>
      </c>
      <c r="CP284" s="80">
        <f t="shared" si="234"/>
        <v>0</v>
      </c>
      <c r="CQ284" s="80">
        <f t="shared" si="234"/>
        <v>0</v>
      </c>
      <c r="CR284" s="80">
        <f t="shared" si="236"/>
        <v>0</v>
      </c>
      <c r="CS284" s="80">
        <f t="shared" si="236"/>
        <v>0</v>
      </c>
      <c r="CT284" s="80">
        <f t="shared" si="236"/>
        <v>0</v>
      </c>
      <c r="CU284" s="80">
        <f t="shared" si="236"/>
        <v>0</v>
      </c>
      <c r="CV284" s="80">
        <f t="shared" si="236"/>
        <v>0</v>
      </c>
      <c r="CW284" s="80">
        <f t="shared" si="236"/>
        <v>0</v>
      </c>
      <c r="CX284" s="80">
        <f t="shared" si="236"/>
        <v>0</v>
      </c>
      <c r="CY284" s="80">
        <f t="shared" si="236"/>
        <v>0</v>
      </c>
      <c r="CZ284" s="80">
        <f t="shared" si="236"/>
        <v>0</v>
      </c>
      <c r="DA284" s="80">
        <f t="shared" si="236"/>
        <v>0</v>
      </c>
      <c r="DB284" s="80">
        <f t="shared" si="236"/>
        <v>0</v>
      </c>
      <c r="DC284" s="80">
        <f t="shared" si="236"/>
        <v>0</v>
      </c>
      <c r="DD284" s="80">
        <f t="shared" si="236"/>
        <v>0</v>
      </c>
      <c r="DE284" s="80">
        <f t="shared" si="236"/>
        <v>0</v>
      </c>
      <c r="DF284" s="80">
        <f t="shared" si="236"/>
        <v>0</v>
      </c>
      <c r="DG284" s="80">
        <f t="shared" si="236"/>
        <v>0</v>
      </c>
      <c r="DH284" s="80">
        <f t="shared" si="233"/>
        <v>0</v>
      </c>
      <c r="DI284" s="80">
        <f t="shared" si="233"/>
        <v>0</v>
      </c>
      <c r="DJ284" s="80">
        <f t="shared" si="233"/>
        <v>0</v>
      </c>
      <c r="DK284" s="85">
        <f>VLOOKUP(CF284,'113勞保勞退單日級距表-請勿更改表內數字'!$B$4:$E$56,3,TRUE)</f>
        <v>0</v>
      </c>
      <c r="DL284" s="85">
        <f>VLOOKUP(CG284,'113勞保勞退單日級距表-請勿更改表內數字'!$B$4:$E$56,3,TRUE)</f>
        <v>0</v>
      </c>
      <c r="DM284" s="85">
        <f>VLOOKUP(CH284,'113勞保勞退單日級距表-請勿更改表內數字'!$B$4:$E$56,3,TRUE)</f>
        <v>0</v>
      </c>
      <c r="DN284" s="85">
        <f>VLOOKUP(CI284,'113勞保勞退單日級距表-請勿更改表內數字'!$B$4:$E$56,3,TRUE)</f>
        <v>0</v>
      </c>
      <c r="DO284" s="85">
        <f>VLOOKUP(CJ284,'113勞保勞退單日級距表-請勿更改表內數字'!$B$4:$E$56,3,TRUE)</f>
        <v>0</v>
      </c>
      <c r="DP284" s="85">
        <f>VLOOKUP(CK284,'113勞保勞退單日級距表-請勿更改表內數字'!$B$4:$E$56,3,TRUE)</f>
        <v>0</v>
      </c>
      <c r="DQ284" s="85">
        <f>VLOOKUP(CL284,'113勞保勞退單日級距表-請勿更改表內數字'!$B$4:$E$56,3,TRUE)</f>
        <v>0</v>
      </c>
      <c r="DR284" s="85">
        <f>VLOOKUP(CM284,'113勞保勞退單日級距表-請勿更改表內數字'!$B$4:$E$56,3,TRUE)</f>
        <v>0</v>
      </c>
      <c r="DS284" s="85">
        <f>VLOOKUP(CN284,'113勞保勞退單日級距表-請勿更改表內數字'!$B$4:$E$56,3,TRUE)</f>
        <v>0</v>
      </c>
      <c r="DT284" s="85">
        <f>VLOOKUP(CO284,'113勞保勞退單日級距表-請勿更改表內數字'!$B$4:$E$56,3,TRUE)</f>
        <v>0</v>
      </c>
      <c r="DU284" s="85">
        <f>VLOOKUP(CP284,'113勞保勞退單日級距表-請勿更改表內數字'!$B$4:$E$56,3,TRUE)</f>
        <v>0</v>
      </c>
      <c r="DV284" s="85">
        <f>VLOOKUP(CQ284,'113勞保勞退單日級距表-請勿更改表內數字'!$B$4:$E$56,3,TRUE)</f>
        <v>0</v>
      </c>
      <c r="DW284" s="85">
        <f>VLOOKUP(CR284,'113勞保勞退單日級距表-請勿更改表內數字'!$B$4:$E$56,3,TRUE)</f>
        <v>0</v>
      </c>
      <c r="DX284" s="85">
        <f>VLOOKUP(CS284,'113勞保勞退單日級距表-請勿更改表內數字'!$B$4:$E$56,3,TRUE)</f>
        <v>0</v>
      </c>
      <c r="DY284" s="85">
        <f>VLOOKUP(CT284,'113勞保勞退單日級距表-請勿更改表內數字'!$B$4:$E$56,3,TRUE)</f>
        <v>0</v>
      </c>
      <c r="DZ284" s="85">
        <f>VLOOKUP(CU284,'113勞保勞退單日級距表-請勿更改表內數字'!$B$4:$E$56,3,TRUE)</f>
        <v>0</v>
      </c>
      <c r="EA284" s="85">
        <f>VLOOKUP(CV284,'113勞保勞退單日級距表-請勿更改表內數字'!$B$4:$E$56,3,TRUE)</f>
        <v>0</v>
      </c>
      <c r="EB284" s="85">
        <f>VLOOKUP(CW284,'113勞保勞退單日級距表-請勿更改表內數字'!$B$4:$E$56,3,TRUE)</f>
        <v>0</v>
      </c>
      <c r="EC284" s="85">
        <f>VLOOKUP(CX284,'113勞保勞退單日級距表-請勿更改表內數字'!$B$4:$E$56,3,TRUE)</f>
        <v>0</v>
      </c>
      <c r="ED284" s="85">
        <f>VLOOKUP(CY284,'113勞保勞退單日級距表-請勿更改表內數字'!$B$4:$E$56,3,TRUE)</f>
        <v>0</v>
      </c>
      <c r="EE284" s="85">
        <f>VLOOKUP(CZ284,'113勞保勞退單日級距表-請勿更改表內數字'!$B$4:$E$56,3,TRUE)</f>
        <v>0</v>
      </c>
      <c r="EF284" s="85">
        <f>VLOOKUP(DA284,'113勞保勞退單日級距表-請勿更改表內數字'!$B$4:$E$56,3,TRUE)</f>
        <v>0</v>
      </c>
      <c r="EG284" s="85">
        <f>VLOOKUP(DB284,'113勞保勞退單日級距表-請勿更改表內數字'!$B$4:$E$56,3,TRUE)</f>
        <v>0</v>
      </c>
      <c r="EH284" s="85">
        <f>VLOOKUP(DC284,'113勞保勞退單日級距表-請勿更改表內數字'!$B$4:$E$56,3,TRUE)</f>
        <v>0</v>
      </c>
      <c r="EI284" s="85">
        <f>VLOOKUP(DD284,'113勞保勞退單日級距表-請勿更改表內數字'!$B$4:$E$56,3,TRUE)</f>
        <v>0</v>
      </c>
      <c r="EJ284" s="85">
        <f>VLOOKUP(DE284,'113勞保勞退單日級距表-請勿更改表內數字'!$B$4:$E$56,3,TRUE)</f>
        <v>0</v>
      </c>
      <c r="EK284" s="85">
        <f>VLOOKUP(DF284,'113勞保勞退單日級距表-請勿更改表內數字'!$B$4:$E$56,3,TRUE)</f>
        <v>0</v>
      </c>
      <c r="EL284" s="85">
        <f>VLOOKUP(DG284,'113勞保勞退單日級距表-請勿更改表內數字'!$B$4:$E$56,3,TRUE)</f>
        <v>0</v>
      </c>
      <c r="EM284" s="85">
        <f>VLOOKUP(DH284,'113勞保勞退單日級距表-請勿更改表內數字'!$B$4:$E$56,3,TRUE)</f>
        <v>0</v>
      </c>
      <c r="EN284" s="85">
        <f>VLOOKUP(DI284,'113勞保勞退單日級距表-請勿更改表內數字'!$B$4:$E$56,3,TRUE)</f>
        <v>0</v>
      </c>
      <c r="EO284" s="85">
        <f>VLOOKUP(DJ284,'113勞保勞退單日級距表-請勿更改表內數字'!$B$4:$E$56,3,TRUE)</f>
        <v>0</v>
      </c>
      <c r="EP284" s="84">
        <f>VLOOKUP(CF284,'113勞保勞退單日級距表-請勿更改表內數字'!$B$4:$E$56,4,TRUE)</f>
        <v>0</v>
      </c>
      <c r="EQ284" s="84">
        <f>VLOOKUP(CG284,'113勞保勞退單日級距表-請勿更改表內數字'!$B$4:$E$56,4,TRUE)</f>
        <v>0</v>
      </c>
      <c r="ER284" s="84">
        <f>VLOOKUP(CH284,'113勞保勞退單日級距表-請勿更改表內數字'!$B$4:$E$56,4,TRUE)</f>
        <v>0</v>
      </c>
      <c r="ES284" s="84">
        <f>VLOOKUP(CI284,'113勞保勞退單日級距表-請勿更改表內數字'!$B$4:$E$56,4,TRUE)</f>
        <v>0</v>
      </c>
      <c r="ET284" s="84">
        <f>VLOOKUP(CJ284,'113勞保勞退單日級距表-請勿更改表內數字'!$B$4:$E$56,4,TRUE)</f>
        <v>0</v>
      </c>
      <c r="EU284" s="84">
        <f>VLOOKUP(CK284,'113勞保勞退單日級距表-請勿更改表內數字'!$B$4:$E$56,4,TRUE)</f>
        <v>0</v>
      </c>
      <c r="EV284" s="84">
        <f>VLOOKUP(CL284,'113勞保勞退單日級距表-請勿更改表內數字'!$B$4:$E$56,4,TRUE)</f>
        <v>0</v>
      </c>
      <c r="EW284" s="84">
        <f>VLOOKUP(CM284,'113勞保勞退單日級距表-請勿更改表內數字'!$B$4:$E$56,4,TRUE)</f>
        <v>0</v>
      </c>
      <c r="EX284" s="84">
        <f>VLOOKUP(CN284,'113勞保勞退單日級距表-請勿更改表內數字'!$B$4:$E$56,4,TRUE)</f>
        <v>0</v>
      </c>
      <c r="EY284" s="84">
        <f>VLOOKUP(CO284,'113勞保勞退單日級距表-請勿更改表內數字'!$B$4:$E$56,4,TRUE)</f>
        <v>0</v>
      </c>
      <c r="EZ284" s="84">
        <f>VLOOKUP(CP284,'113勞保勞退單日級距表-請勿更改表內數字'!$B$4:$E$56,4,TRUE)</f>
        <v>0</v>
      </c>
      <c r="FA284" s="84">
        <f>VLOOKUP(CQ284,'113勞保勞退單日級距表-請勿更改表內數字'!$B$4:$E$56,4,TRUE)</f>
        <v>0</v>
      </c>
      <c r="FB284" s="84">
        <f>VLOOKUP(CR284,'113勞保勞退單日級距表-請勿更改表內數字'!$B$4:$E$56,4,TRUE)</f>
        <v>0</v>
      </c>
      <c r="FC284" s="84">
        <f>VLOOKUP(CS284,'113勞保勞退單日級距表-請勿更改表內數字'!$B$4:$E$56,4,TRUE)</f>
        <v>0</v>
      </c>
      <c r="FD284" s="84">
        <f>VLOOKUP(CT284,'113勞保勞退單日級距表-請勿更改表內數字'!$B$4:$E$56,4,TRUE)</f>
        <v>0</v>
      </c>
      <c r="FE284" s="84">
        <f>VLOOKUP(CU284,'113勞保勞退單日級距表-請勿更改表內數字'!$B$4:$E$56,4,TRUE)</f>
        <v>0</v>
      </c>
      <c r="FF284" s="84">
        <f>VLOOKUP(CV284,'113勞保勞退單日級距表-請勿更改表內數字'!$B$4:$E$56,4,TRUE)</f>
        <v>0</v>
      </c>
      <c r="FG284" s="84">
        <f>VLOOKUP(CW284,'113勞保勞退單日級距表-請勿更改表內數字'!$B$4:$E$56,4,TRUE)</f>
        <v>0</v>
      </c>
      <c r="FH284" s="84">
        <f>VLOOKUP(CX284,'113勞保勞退單日級距表-請勿更改表內數字'!$B$4:$E$56,4,TRUE)</f>
        <v>0</v>
      </c>
      <c r="FI284" s="84">
        <f>VLOOKUP(CY284,'113勞保勞退單日級距表-請勿更改表內數字'!$B$4:$E$56,4,TRUE)</f>
        <v>0</v>
      </c>
      <c r="FJ284" s="84">
        <f>VLOOKUP(CZ284,'113勞保勞退單日級距表-請勿更改表內數字'!$B$4:$E$56,4,TRUE)</f>
        <v>0</v>
      </c>
      <c r="FK284" s="84">
        <f>VLOOKUP(DA284,'113勞保勞退單日級距表-請勿更改表內數字'!$B$4:$E$56,4,TRUE)</f>
        <v>0</v>
      </c>
      <c r="FL284" s="84">
        <f>VLOOKUP(DB284,'113勞保勞退單日級距表-請勿更改表內數字'!$B$4:$E$56,4,TRUE)</f>
        <v>0</v>
      </c>
      <c r="FM284" s="84">
        <f>VLOOKUP(DC284,'113勞保勞退單日級距表-請勿更改表內數字'!$B$4:$E$56,4,TRUE)</f>
        <v>0</v>
      </c>
      <c r="FN284" s="84">
        <f>VLOOKUP(DD284,'113勞保勞退單日級距表-請勿更改表內數字'!$B$4:$E$56,4,TRUE)</f>
        <v>0</v>
      </c>
      <c r="FO284" s="84">
        <f>VLOOKUP(DE284,'113勞保勞退單日級距表-請勿更改表內數字'!$B$4:$E$56,4,TRUE)</f>
        <v>0</v>
      </c>
      <c r="FP284" s="84">
        <f>VLOOKUP(DF284,'113勞保勞退單日級距表-請勿更改表內數字'!$B$4:$E$56,4,TRUE)</f>
        <v>0</v>
      </c>
      <c r="FQ284" s="84">
        <f>VLOOKUP(DG284,'113勞保勞退單日級距表-請勿更改表內數字'!$B$4:$E$56,4,TRUE)</f>
        <v>0</v>
      </c>
      <c r="FR284" s="84">
        <f>VLOOKUP(DH284,'113勞保勞退單日級距表-請勿更改表內數字'!$B$4:$E$56,4,TRUE)</f>
        <v>0</v>
      </c>
      <c r="FS284" s="84">
        <f>VLOOKUP(DI284,'113勞保勞退單日級距表-請勿更改表內數字'!$B$4:$E$56,4,TRUE)</f>
        <v>0</v>
      </c>
      <c r="FT284" s="84">
        <f>VLOOKUP(DJ284,'113勞保勞退單日級距表-請勿更改表內數字'!$B$4:$E$56,4,TRUE)</f>
        <v>0</v>
      </c>
      <c r="FU284" s="83">
        <f>VLOOKUP(CF284,'113勞保勞退單日級距表-請勿更改表內數字'!$B$4:$I$56,8,TRUE)</f>
        <v>0</v>
      </c>
      <c r="FV284" s="83">
        <f>VLOOKUP(CG284,'113勞保勞退單日級距表-請勿更改表內數字'!$B$4:$I$56,8,TRUE)</f>
        <v>0</v>
      </c>
      <c r="FW284" s="83">
        <f>VLOOKUP(CH284,'113勞保勞退單日級距表-請勿更改表內數字'!$B$4:$I$56,8,TRUE)</f>
        <v>0</v>
      </c>
      <c r="FX284" s="83">
        <f>VLOOKUP(CI284,'113勞保勞退單日級距表-請勿更改表內數字'!$B$4:$I$56,8,TRUE)</f>
        <v>0</v>
      </c>
      <c r="FY284" s="83">
        <f>VLOOKUP(CJ284,'113勞保勞退單日級距表-請勿更改表內數字'!$B$4:$I$56,8,TRUE)</f>
        <v>0</v>
      </c>
      <c r="FZ284" s="83">
        <f>VLOOKUP(CK284,'113勞保勞退單日級距表-請勿更改表內數字'!$B$4:$I$56,8,TRUE)</f>
        <v>0</v>
      </c>
      <c r="GA284" s="83">
        <f>VLOOKUP(CL284,'113勞保勞退單日級距表-請勿更改表內數字'!$B$4:$I$56,8,TRUE)</f>
        <v>0</v>
      </c>
      <c r="GB284" s="83">
        <f>VLOOKUP(CM284,'113勞保勞退單日級距表-請勿更改表內數字'!$B$4:$I$56,8,TRUE)</f>
        <v>0</v>
      </c>
      <c r="GC284" s="83">
        <f>VLOOKUP(CN284,'113勞保勞退單日級距表-請勿更改表內數字'!$B$4:$I$56,8,TRUE)</f>
        <v>0</v>
      </c>
      <c r="GD284" s="83">
        <f>VLOOKUP(CO284,'113勞保勞退單日級距表-請勿更改表內數字'!$B$4:$I$56,8,TRUE)</f>
        <v>0</v>
      </c>
      <c r="GE284" s="83">
        <f>VLOOKUP(CP284,'113勞保勞退單日級距表-請勿更改表內數字'!$B$4:$I$56,8,TRUE)</f>
        <v>0</v>
      </c>
      <c r="GF284" s="83">
        <f>VLOOKUP(CQ284,'113勞保勞退單日級距表-請勿更改表內數字'!$B$4:$I$56,8,TRUE)</f>
        <v>0</v>
      </c>
      <c r="GG284" s="83">
        <f>VLOOKUP(CR284,'113勞保勞退單日級距表-請勿更改表內數字'!$B$4:$I$56,8,TRUE)</f>
        <v>0</v>
      </c>
      <c r="GH284" s="83">
        <f>VLOOKUP(CS284,'113勞保勞退單日級距表-請勿更改表內數字'!$B$4:$I$56,8,TRUE)</f>
        <v>0</v>
      </c>
      <c r="GI284" s="83">
        <f>VLOOKUP(CT284,'113勞保勞退單日級距表-請勿更改表內數字'!$B$4:$I$56,8,TRUE)</f>
        <v>0</v>
      </c>
      <c r="GJ284" s="83">
        <f>VLOOKUP(CU284,'113勞保勞退單日級距表-請勿更改表內數字'!$B$4:$I$56,8,TRUE)</f>
        <v>0</v>
      </c>
      <c r="GK284" s="83">
        <f>VLOOKUP(CV284,'113勞保勞退單日級距表-請勿更改表內數字'!$B$4:$I$56,8,TRUE)</f>
        <v>0</v>
      </c>
      <c r="GL284" s="83">
        <f>VLOOKUP(CW284,'113勞保勞退單日級距表-請勿更改表內數字'!$B$4:$I$56,8,TRUE)</f>
        <v>0</v>
      </c>
      <c r="GM284" s="83">
        <f>VLOOKUP(CX284,'113勞保勞退單日級距表-請勿更改表內數字'!$B$4:$I$56,8,TRUE)</f>
        <v>0</v>
      </c>
      <c r="GN284" s="83">
        <f>VLOOKUP(CY284,'113勞保勞退單日級距表-請勿更改表內數字'!$B$4:$I$56,8,TRUE)</f>
        <v>0</v>
      </c>
      <c r="GO284" s="83">
        <f>VLOOKUP(CZ284,'113勞保勞退單日級距表-請勿更改表內數字'!$B$4:$I$56,8,TRUE)</f>
        <v>0</v>
      </c>
      <c r="GP284" s="83">
        <f>VLOOKUP(DA284,'113勞保勞退單日級距表-請勿更改表內數字'!$B$4:$I$56,8,TRUE)</f>
        <v>0</v>
      </c>
      <c r="GQ284" s="83">
        <f>VLOOKUP(DB284,'113勞保勞退單日級距表-請勿更改表內數字'!$B$4:$I$56,8,TRUE)</f>
        <v>0</v>
      </c>
      <c r="GR284" s="83">
        <f>VLOOKUP(DC284,'113勞保勞退單日級距表-請勿更改表內數字'!$B$4:$I$56,8,TRUE)</f>
        <v>0</v>
      </c>
      <c r="GS284" s="83">
        <f>VLOOKUP(DD284,'113勞保勞退單日級距表-請勿更改表內數字'!$B$4:$I$56,8,TRUE)</f>
        <v>0</v>
      </c>
      <c r="GT284" s="83">
        <f>VLOOKUP(DE284,'113勞保勞退單日級距表-請勿更改表內數字'!$B$4:$I$56,8,TRUE)</f>
        <v>0</v>
      </c>
      <c r="GU284" s="83">
        <f>VLOOKUP(DF284,'113勞保勞退單日級距表-請勿更改表內數字'!$B$4:$I$56,8,TRUE)</f>
        <v>0</v>
      </c>
      <c r="GV284" s="83">
        <f>VLOOKUP(DG284,'113勞保勞退單日級距表-請勿更改表內數字'!$B$4:$I$56,8,TRUE)</f>
        <v>0</v>
      </c>
      <c r="GW284" s="83">
        <f>VLOOKUP(DH284,'113勞保勞退單日級距表-請勿更改表內數字'!$B$4:$I$56,8,TRUE)</f>
        <v>0</v>
      </c>
      <c r="GX284" s="83">
        <f>VLOOKUP(DI284,'113勞保勞退單日級距表-請勿更改表內數字'!$B$4:$I$56,8,TRUE)</f>
        <v>0</v>
      </c>
      <c r="GY284" s="83">
        <f>VLOOKUP(DJ284,'113勞保勞退單日級距表-請勿更改表內數字'!$B$4:$I$56,8,TRUE)</f>
        <v>0</v>
      </c>
    </row>
    <row r="285" spans="11:207"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F285" s="93"/>
      <c r="AO285" s="230"/>
      <c r="AP285" s="219">
        <f t="shared" si="194"/>
        <v>0</v>
      </c>
      <c r="AQ285" s="43">
        <f t="shared" si="195"/>
        <v>0</v>
      </c>
      <c r="AR285" s="43">
        <f t="shared" si="196"/>
        <v>0</v>
      </c>
      <c r="AS285" s="209">
        <f t="shared" si="232"/>
        <v>0</v>
      </c>
      <c r="AT285" s="201">
        <f>VLOOKUP(AS285,'113勞保勞退單日級距表-請勿更改表內數字'!$B$4:$E$56,3,TRUE)*AP285</f>
        <v>0</v>
      </c>
      <c r="AU285" s="201">
        <f>VLOOKUP(AS285,'113勞保勞退單日級距表-請勿更改表內數字'!$B$4:$I$56,7,TRUE)</f>
        <v>0</v>
      </c>
      <c r="AV285" s="201">
        <f>VLOOKUP(AS285,'113勞保勞退單日級距表-請勿更改表內數字'!$B$4:$E$56,4,TRUE)*AP285</f>
        <v>0</v>
      </c>
      <c r="AW285" s="51">
        <f t="shared" si="197"/>
        <v>0</v>
      </c>
      <c r="AX285" s="50">
        <f t="shared" si="198"/>
        <v>0</v>
      </c>
      <c r="AY285" s="50">
        <f t="shared" si="199"/>
        <v>0</v>
      </c>
      <c r="AZ285" s="50">
        <f t="shared" si="200"/>
        <v>0</v>
      </c>
      <c r="BA285" s="39">
        <f t="shared" si="201"/>
        <v>0</v>
      </c>
      <c r="BB285" s="39">
        <f t="shared" si="202"/>
        <v>0</v>
      </c>
      <c r="BC285" s="39">
        <f t="shared" si="203"/>
        <v>0</v>
      </c>
      <c r="BD285" s="39">
        <f t="shared" si="204"/>
        <v>0</v>
      </c>
      <c r="BE285" s="39">
        <f t="shared" si="205"/>
        <v>0</v>
      </c>
      <c r="BF285" s="39">
        <f t="shared" si="206"/>
        <v>0</v>
      </c>
      <c r="BG285" s="39">
        <f t="shared" si="207"/>
        <v>0</v>
      </c>
      <c r="BH285" s="39">
        <f t="shared" si="208"/>
        <v>0</v>
      </c>
      <c r="BI285" s="39">
        <f t="shared" si="209"/>
        <v>0</v>
      </c>
      <c r="BJ285" s="39">
        <f t="shared" si="210"/>
        <v>0</v>
      </c>
      <c r="BK285" s="39">
        <f t="shared" si="211"/>
        <v>0</v>
      </c>
      <c r="BL285" s="39">
        <f t="shared" si="212"/>
        <v>0</v>
      </c>
      <c r="BM285" s="39">
        <f t="shared" si="213"/>
        <v>0</v>
      </c>
      <c r="BN285" s="39">
        <f t="shared" si="214"/>
        <v>0</v>
      </c>
      <c r="BO285" s="39">
        <f t="shared" si="215"/>
        <v>0</v>
      </c>
      <c r="BP285" s="39">
        <f t="shared" si="216"/>
        <v>0</v>
      </c>
      <c r="BQ285" s="39">
        <f t="shared" si="217"/>
        <v>0</v>
      </c>
      <c r="BR285" s="39">
        <f t="shared" si="218"/>
        <v>0</v>
      </c>
      <c r="BS285" s="39">
        <f t="shared" si="219"/>
        <v>0</v>
      </c>
      <c r="BT285" s="39">
        <f t="shared" si="220"/>
        <v>0</v>
      </c>
      <c r="BU285" s="39">
        <f t="shared" si="221"/>
        <v>0</v>
      </c>
      <c r="BV285" s="39">
        <f t="shared" si="222"/>
        <v>0</v>
      </c>
      <c r="BW285" s="39">
        <f t="shared" si="223"/>
        <v>0</v>
      </c>
      <c r="BX285" s="39">
        <f t="shared" si="224"/>
        <v>0</v>
      </c>
      <c r="BY285" s="39">
        <f t="shared" si="225"/>
        <v>0</v>
      </c>
      <c r="BZ285" s="39">
        <f t="shared" si="226"/>
        <v>0</v>
      </c>
      <c r="CA285" s="39">
        <f t="shared" si="227"/>
        <v>0</v>
      </c>
      <c r="CB285" s="39">
        <f t="shared" si="228"/>
        <v>0</v>
      </c>
      <c r="CC285" s="39">
        <f t="shared" si="229"/>
        <v>0</v>
      </c>
      <c r="CD285" s="39">
        <f t="shared" si="230"/>
        <v>0</v>
      </c>
      <c r="CE285" s="39">
        <f t="shared" si="231"/>
        <v>0</v>
      </c>
      <c r="CF285" s="80">
        <f t="shared" si="235"/>
        <v>0</v>
      </c>
      <c r="CG285" s="80">
        <f t="shared" si="235"/>
        <v>0</v>
      </c>
      <c r="CH285" s="80">
        <f t="shared" si="235"/>
        <v>0</v>
      </c>
      <c r="CI285" s="80">
        <f t="shared" si="235"/>
        <v>0</v>
      </c>
      <c r="CJ285" s="80">
        <f t="shared" si="235"/>
        <v>0</v>
      </c>
      <c r="CK285" s="80">
        <f t="shared" si="235"/>
        <v>0</v>
      </c>
      <c r="CL285" s="80">
        <f t="shared" si="235"/>
        <v>0</v>
      </c>
      <c r="CM285" s="80">
        <f t="shared" si="234"/>
        <v>0</v>
      </c>
      <c r="CN285" s="80">
        <f t="shared" si="234"/>
        <v>0</v>
      </c>
      <c r="CO285" s="80">
        <f t="shared" si="234"/>
        <v>0</v>
      </c>
      <c r="CP285" s="80">
        <f t="shared" si="234"/>
        <v>0</v>
      </c>
      <c r="CQ285" s="80">
        <f t="shared" si="234"/>
        <v>0</v>
      </c>
      <c r="CR285" s="80">
        <f t="shared" si="236"/>
        <v>0</v>
      </c>
      <c r="CS285" s="80">
        <f t="shared" si="236"/>
        <v>0</v>
      </c>
      <c r="CT285" s="80">
        <f t="shared" si="236"/>
        <v>0</v>
      </c>
      <c r="CU285" s="80">
        <f t="shared" si="236"/>
        <v>0</v>
      </c>
      <c r="CV285" s="80">
        <f t="shared" si="236"/>
        <v>0</v>
      </c>
      <c r="CW285" s="80">
        <f t="shared" si="236"/>
        <v>0</v>
      </c>
      <c r="CX285" s="80">
        <f t="shared" si="236"/>
        <v>0</v>
      </c>
      <c r="CY285" s="80">
        <f t="shared" si="236"/>
        <v>0</v>
      </c>
      <c r="CZ285" s="80">
        <f t="shared" si="236"/>
        <v>0</v>
      </c>
      <c r="DA285" s="80">
        <f t="shared" si="236"/>
        <v>0</v>
      </c>
      <c r="DB285" s="80">
        <f t="shared" si="236"/>
        <v>0</v>
      </c>
      <c r="DC285" s="80">
        <f t="shared" si="236"/>
        <v>0</v>
      </c>
      <c r="DD285" s="80">
        <f t="shared" si="236"/>
        <v>0</v>
      </c>
      <c r="DE285" s="80">
        <f t="shared" si="236"/>
        <v>0</v>
      </c>
      <c r="DF285" s="80">
        <f t="shared" si="236"/>
        <v>0</v>
      </c>
      <c r="DG285" s="80">
        <f t="shared" si="236"/>
        <v>0</v>
      </c>
      <c r="DH285" s="80">
        <f t="shared" si="233"/>
        <v>0</v>
      </c>
      <c r="DI285" s="80">
        <f t="shared" si="233"/>
        <v>0</v>
      </c>
      <c r="DJ285" s="80">
        <f t="shared" si="233"/>
        <v>0</v>
      </c>
      <c r="DK285" s="85">
        <f>VLOOKUP(CF285,'113勞保勞退單日級距表-請勿更改表內數字'!$B$4:$E$56,3,TRUE)</f>
        <v>0</v>
      </c>
      <c r="DL285" s="85">
        <f>VLOOKUP(CG285,'113勞保勞退單日級距表-請勿更改表內數字'!$B$4:$E$56,3,TRUE)</f>
        <v>0</v>
      </c>
      <c r="DM285" s="85">
        <f>VLOOKUP(CH285,'113勞保勞退單日級距表-請勿更改表內數字'!$B$4:$E$56,3,TRUE)</f>
        <v>0</v>
      </c>
      <c r="DN285" s="85">
        <f>VLOOKUP(CI285,'113勞保勞退單日級距表-請勿更改表內數字'!$B$4:$E$56,3,TRUE)</f>
        <v>0</v>
      </c>
      <c r="DO285" s="85">
        <f>VLOOKUP(CJ285,'113勞保勞退單日級距表-請勿更改表內數字'!$B$4:$E$56,3,TRUE)</f>
        <v>0</v>
      </c>
      <c r="DP285" s="85">
        <f>VLOOKUP(CK285,'113勞保勞退單日級距表-請勿更改表內數字'!$B$4:$E$56,3,TRUE)</f>
        <v>0</v>
      </c>
      <c r="DQ285" s="85">
        <f>VLOOKUP(CL285,'113勞保勞退單日級距表-請勿更改表內數字'!$B$4:$E$56,3,TRUE)</f>
        <v>0</v>
      </c>
      <c r="DR285" s="85">
        <f>VLOOKUP(CM285,'113勞保勞退單日級距表-請勿更改表內數字'!$B$4:$E$56,3,TRUE)</f>
        <v>0</v>
      </c>
      <c r="DS285" s="85">
        <f>VLOOKUP(CN285,'113勞保勞退單日級距表-請勿更改表內數字'!$B$4:$E$56,3,TRUE)</f>
        <v>0</v>
      </c>
      <c r="DT285" s="85">
        <f>VLOOKUP(CO285,'113勞保勞退單日級距表-請勿更改表內數字'!$B$4:$E$56,3,TRUE)</f>
        <v>0</v>
      </c>
      <c r="DU285" s="85">
        <f>VLOOKUP(CP285,'113勞保勞退單日級距表-請勿更改表內數字'!$B$4:$E$56,3,TRUE)</f>
        <v>0</v>
      </c>
      <c r="DV285" s="85">
        <f>VLOOKUP(CQ285,'113勞保勞退單日級距表-請勿更改表內數字'!$B$4:$E$56,3,TRUE)</f>
        <v>0</v>
      </c>
      <c r="DW285" s="85">
        <f>VLOOKUP(CR285,'113勞保勞退單日級距表-請勿更改表內數字'!$B$4:$E$56,3,TRUE)</f>
        <v>0</v>
      </c>
      <c r="DX285" s="85">
        <f>VLOOKUP(CS285,'113勞保勞退單日級距表-請勿更改表內數字'!$B$4:$E$56,3,TRUE)</f>
        <v>0</v>
      </c>
      <c r="DY285" s="85">
        <f>VLOOKUP(CT285,'113勞保勞退單日級距表-請勿更改表內數字'!$B$4:$E$56,3,TRUE)</f>
        <v>0</v>
      </c>
      <c r="DZ285" s="85">
        <f>VLOOKUP(CU285,'113勞保勞退單日級距表-請勿更改表內數字'!$B$4:$E$56,3,TRUE)</f>
        <v>0</v>
      </c>
      <c r="EA285" s="85">
        <f>VLOOKUP(CV285,'113勞保勞退單日級距表-請勿更改表內數字'!$B$4:$E$56,3,TRUE)</f>
        <v>0</v>
      </c>
      <c r="EB285" s="85">
        <f>VLOOKUP(CW285,'113勞保勞退單日級距表-請勿更改表內數字'!$B$4:$E$56,3,TRUE)</f>
        <v>0</v>
      </c>
      <c r="EC285" s="85">
        <f>VLOOKUP(CX285,'113勞保勞退單日級距表-請勿更改表內數字'!$B$4:$E$56,3,TRUE)</f>
        <v>0</v>
      </c>
      <c r="ED285" s="85">
        <f>VLOOKUP(CY285,'113勞保勞退單日級距表-請勿更改表內數字'!$B$4:$E$56,3,TRUE)</f>
        <v>0</v>
      </c>
      <c r="EE285" s="85">
        <f>VLOOKUP(CZ285,'113勞保勞退單日級距表-請勿更改表內數字'!$B$4:$E$56,3,TRUE)</f>
        <v>0</v>
      </c>
      <c r="EF285" s="85">
        <f>VLOOKUP(DA285,'113勞保勞退單日級距表-請勿更改表內數字'!$B$4:$E$56,3,TRUE)</f>
        <v>0</v>
      </c>
      <c r="EG285" s="85">
        <f>VLOOKUP(DB285,'113勞保勞退單日級距表-請勿更改表內數字'!$B$4:$E$56,3,TRUE)</f>
        <v>0</v>
      </c>
      <c r="EH285" s="85">
        <f>VLOOKUP(DC285,'113勞保勞退單日級距表-請勿更改表內數字'!$B$4:$E$56,3,TRUE)</f>
        <v>0</v>
      </c>
      <c r="EI285" s="85">
        <f>VLOOKUP(DD285,'113勞保勞退單日級距表-請勿更改表內數字'!$B$4:$E$56,3,TRUE)</f>
        <v>0</v>
      </c>
      <c r="EJ285" s="85">
        <f>VLOOKUP(DE285,'113勞保勞退單日級距表-請勿更改表內數字'!$B$4:$E$56,3,TRUE)</f>
        <v>0</v>
      </c>
      <c r="EK285" s="85">
        <f>VLOOKUP(DF285,'113勞保勞退單日級距表-請勿更改表內數字'!$B$4:$E$56,3,TRUE)</f>
        <v>0</v>
      </c>
      <c r="EL285" s="85">
        <f>VLOOKUP(DG285,'113勞保勞退單日級距表-請勿更改表內數字'!$B$4:$E$56,3,TRUE)</f>
        <v>0</v>
      </c>
      <c r="EM285" s="85">
        <f>VLOOKUP(DH285,'113勞保勞退單日級距表-請勿更改表內數字'!$B$4:$E$56,3,TRUE)</f>
        <v>0</v>
      </c>
      <c r="EN285" s="85">
        <f>VLOOKUP(DI285,'113勞保勞退單日級距表-請勿更改表內數字'!$B$4:$E$56,3,TRUE)</f>
        <v>0</v>
      </c>
      <c r="EO285" s="85">
        <f>VLOOKUP(DJ285,'113勞保勞退單日級距表-請勿更改表內數字'!$B$4:$E$56,3,TRUE)</f>
        <v>0</v>
      </c>
      <c r="EP285" s="84">
        <f>VLOOKUP(CF285,'113勞保勞退單日級距表-請勿更改表內數字'!$B$4:$E$56,4,TRUE)</f>
        <v>0</v>
      </c>
      <c r="EQ285" s="84">
        <f>VLOOKUP(CG285,'113勞保勞退單日級距表-請勿更改表內數字'!$B$4:$E$56,4,TRUE)</f>
        <v>0</v>
      </c>
      <c r="ER285" s="84">
        <f>VLOOKUP(CH285,'113勞保勞退單日級距表-請勿更改表內數字'!$B$4:$E$56,4,TRUE)</f>
        <v>0</v>
      </c>
      <c r="ES285" s="84">
        <f>VLOOKUP(CI285,'113勞保勞退單日級距表-請勿更改表內數字'!$B$4:$E$56,4,TRUE)</f>
        <v>0</v>
      </c>
      <c r="ET285" s="84">
        <f>VLOOKUP(CJ285,'113勞保勞退單日級距表-請勿更改表內數字'!$B$4:$E$56,4,TRUE)</f>
        <v>0</v>
      </c>
      <c r="EU285" s="84">
        <f>VLOOKUP(CK285,'113勞保勞退單日級距表-請勿更改表內數字'!$B$4:$E$56,4,TRUE)</f>
        <v>0</v>
      </c>
      <c r="EV285" s="84">
        <f>VLOOKUP(CL285,'113勞保勞退單日級距表-請勿更改表內數字'!$B$4:$E$56,4,TRUE)</f>
        <v>0</v>
      </c>
      <c r="EW285" s="84">
        <f>VLOOKUP(CM285,'113勞保勞退單日級距表-請勿更改表內數字'!$B$4:$E$56,4,TRUE)</f>
        <v>0</v>
      </c>
      <c r="EX285" s="84">
        <f>VLOOKUP(CN285,'113勞保勞退單日級距表-請勿更改表內數字'!$B$4:$E$56,4,TRUE)</f>
        <v>0</v>
      </c>
      <c r="EY285" s="84">
        <f>VLOOKUP(CO285,'113勞保勞退單日級距表-請勿更改表內數字'!$B$4:$E$56,4,TRUE)</f>
        <v>0</v>
      </c>
      <c r="EZ285" s="84">
        <f>VLOOKUP(CP285,'113勞保勞退單日級距表-請勿更改表內數字'!$B$4:$E$56,4,TRUE)</f>
        <v>0</v>
      </c>
      <c r="FA285" s="84">
        <f>VLOOKUP(CQ285,'113勞保勞退單日級距表-請勿更改表內數字'!$B$4:$E$56,4,TRUE)</f>
        <v>0</v>
      </c>
      <c r="FB285" s="84">
        <f>VLOOKUP(CR285,'113勞保勞退單日級距表-請勿更改表內數字'!$B$4:$E$56,4,TRUE)</f>
        <v>0</v>
      </c>
      <c r="FC285" s="84">
        <f>VLOOKUP(CS285,'113勞保勞退單日級距表-請勿更改表內數字'!$B$4:$E$56,4,TRUE)</f>
        <v>0</v>
      </c>
      <c r="FD285" s="84">
        <f>VLOOKUP(CT285,'113勞保勞退單日級距表-請勿更改表內數字'!$B$4:$E$56,4,TRUE)</f>
        <v>0</v>
      </c>
      <c r="FE285" s="84">
        <f>VLOOKUP(CU285,'113勞保勞退單日級距表-請勿更改表內數字'!$B$4:$E$56,4,TRUE)</f>
        <v>0</v>
      </c>
      <c r="FF285" s="84">
        <f>VLOOKUP(CV285,'113勞保勞退單日級距表-請勿更改表內數字'!$B$4:$E$56,4,TRUE)</f>
        <v>0</v>
      </c>
      <c r="FG285" s="84">
        <f>VLOOKUP(CW285,'113勞保勞退單日級距表-請勿更改表內數字'!$B$4:$E$56,4,TRUE)</f>
        <v>0</v>
      </c>
      <c r="FH285" s="84">
        <f>VLOOKUP(CX285,'113勞保勞退單日級距表-請勿更改表內數字'!$B$4:$E$56,4,TRUE)</f>
        <v>0</v>
      </c>
      <c r="FI285" s="84">
        <f>VLOOKUP(CY285,'113勞保勞退單日級距表-請勿更改表內數字'!$B$4:$E$56,4,TRUE)</f>
        <v>0</v>
      </c>
      <c r="FJ285" s="84">
        <f>VLOOKUP(CZ285,'113勞保勞退單日級距表-請勿更改表內數字'!$B$4:$E$56,4,TRUE)</f>
        <v>0</v>
      </c>
      <c r="FK285" s="84">
        <f>VLOOKUP(DA285,'113勞保勞退單日級距表-請勿更改表內數字'!$B$4:$E$56,4,TRUE)</f>
        <v>0</v>
      </c>
      <c r="FL285" s="84">
        <f>VLOOKUP(DB285,'113勞保勞退單日級距表-請勿更改表內數字'!$B$4:$E$56,4,TRUE)</f>
        <v>0</v>
      </c>
      <c r="FM285" s="84">
        <f>VLOOKUP(DC285,'113勞保勞退單日級距表-請勿更改表內數字'!$B$4:$E$56,4,TRUE)</f>
        <v>0</v>
      </c>
      <c r="FN285" s="84">
        <f>VLOOKUP(DD285,'113勞保勞退單日級距表-請勿更改表內數字'!$B$4:$E$56,4,TRUE)</f>
        <v>0</v>
      </c>
      <c r="FO285" s="84">
        <f>VLOOKUP(DE285,'113勞保勞退單日級距表-請勿更改表內數字'!$B$4:$E$56,4,TRUE)</f>
        <v>0</v>
      </c>
      <c r="FP285" s="84">
        <f>VLOOKUP(DF285,'113勞保勞退單日級距表-請勿更改表內數字'!$B$4:$E$56,4,TRUE)</f>
        <v>0</v>
      </c>
      <c r="FQ285" s="84">
        <f>VLOOKUP(DG285,'113勞保勞退單日級距表-請勿更改表內數字'!$B$4:$E$56,4,TRUE)</f>
        <v>0</v>
      </c>
      <c r="FR285" s="84">
        <f>VLOOKUP(DH285,'113勞保勞退單日級距表-請勿更改表內數字'!$B$4:$E$56,4,TRUE)</f>
        <v>0</v>
      </c>
      <c r="FS285" s="84">
        <f>VLOOKUP(DI285,'113勞保勞退單日級距表-請勿更改表內數字'!$B$4:$E$56,4,TRUE)</f>
        <v>0</v>
      </c>
      <c r="FT285" s="84">
        <f>VLOOKUP(DJ285,'113勞保勞退單日級距表-請勿更改表內數字'!$B$4:$E$56,4,TRUE)</f>
        <v>0</v>
      </c>
      <c r="FU285" s="83">
        <f>VLOOKUP(CF285,'113勞保勞退單日級距表-請勿更改表內數字'!$B$4:$I$56,8,TRUE)</f>
        <v>0</v>
      </c>
      <c r="FV285" s="83">
        <f>VLOOKUP(CG285,'113勞保勞退單日級距表-請勿更改表內數字'!$B$4:$I$56,8,TRUE)</f>
        <v>0</v>
      </c>
      <c r="FW285" s="83">
        <f>VLOOKUP(CH285,'113勞保勞退單日級距表-請勿更改表內數字'!$B$4:$I$56,8,TRUE)</f>
        <v>0</v>
      </c>
      <c r="FX285" s="83">
        <f>VLOOKUP(CI285,'113勞保勞退單日級距表-請勿更改表內數字'!$B$4:$I$56,8,TRUE)</f>
        <v>0</v>
      </c>
      <c r="FY285" s="83">
        <f>VLOOKUP(CJ285,'113勞保勞退單日級距表-請勿更改表內數字'!$B$4:$I$56,8,TRUE)</f>
        <v>0</v>
      </c>
      <c r="FZ285" s="83">
        <f>VLOOKUP(CK285,'113勞保勞退單日級距表-請勿更改表內數字'!$B$4:$I$56,8,TRUE)</f>
        <v>0</v>
      </c>
      <c r="GA285" s="83">
        <f>VLOOKUP(CL285,'113勞保勞退單日級距表-請勿更改表內數字'!$B$4:$I$56,8,TRUE)</f>
        <v>0</v>
      </c>
      <c r="GB285" s="83">
        <f>VLOOKUP(CM285,'113勞保勞退單日級距表-請勿更改表內數字'!$B$4:$I$56,8,TRUE)</f>
        <v>0</v>
      </c>
      <c r="GC285" s="83">
        <f>VLOOKUP(CN285,'113勞保勞退單日級距表-請勿更改表內數字'!$B$4:$I$56,8,TRUE)</f>
        <v>0</v>
      </c>
      <c r="GD285" s="83">
        <f>VLOOKUP(CO285,'113勞保勞退單日級距表-請勿更改表內數字'!$B$4:$I$56,8,TRUE)</f>
        <v>0</v>
      </c>
      <c r="GE285" s="83">
        <f>VLOOKUP(CP285,'113勞保勞退單日級距表-請勿更改表內數字'!$B$4:$I$56,8,TRUE)</f>
        <v>0</v>
      </c>
      <c r="GF285" s="83">
        <f>VLOOKUP(CQ285,'113勞保勞退單日級距表-請勿更改表內數字'!$B$4:$I$56,8,TRUE)</f>
        <v>0</v>
      </c>
      <c r="GG285" s="83">
        <f>VLOOKUP(CR285,'113勞保勞退單日級距表-請勿更改表內數字'!$B$4:$I$56,8,TRUE)</f>
        <v>0</v>
      </c>
      <c r="GH285" s="83">
        <f>VLOOKUP(CS285,'113勞保勞退單日級距表-請勿更改表內數字'!$B$4:$I$56,8,TRUE)</f>
        <v>0</v>
      </c>
      <c r="GI285" s="83">
        <f>VLOOKUP(CT285,'113勞保勞退單日級距表-請勿更改表內數字'!$B$4:$I$56,8,TRUE)</f>
        <v>0</v>
      </c>
      <c r="GJ285" s="83">
        <f>VLOOKUP(CU285,'113勞保勞退單日級距表-請勿更改表內數字'!$B$4:$I$56,8,TRUE)</f>
        <v>0</v>
      </c>
      <c r="GK285" s="83">
        <f>VLOOKUP(CV285,'113勞保勞退單日級距表-請勿更改表內數字'!$B$4:$I$56,8,TRUE)</f>
        <v>0</v>
      </c>
      <c r="GL285" s="83">
        <f>VLOOKUP(CW285,'113勞保勞退單日級距表-請勿更改表內數字'!$B$4:$I$56,8,TRUE)</f>
        <v>0</v>
      </c>
      <c r="GM285" s="83">
        <f>VLOOKUP(CX285,'113勞保勞退單日級距表-請勿更改表內數字'!$B$4:$I$56,8,TRUE)</f>
        <v>0</v>
      </c>
      <c r="GN285" s="83">
        <f>VLOOKUP(CY285,'113勞保勞退單日級距表-請勿更改表內數字'!$B$4:$I$56,8,TRUE)</f>
        <v>0</v>
      </c>
      <c r="GO285" s="83">
        <f>VLOOKUP(CZ285,'113勞保勞退單日級距表-請勿更改表內數字'!$B$4:$I$56,8,TRUE)</f>
        <v>0</v>
      </c>
      <c r="GP285" s="83">
        <f>VLOOKUP(DA285,'113勞保勞退單日級距表-請勿更改表內數字'!$B$4:$I$56,8,TRUE)</f>
        <v>0</v>
      </c>
      <c r="GQ285" s="83">
        <f>VLOOKUP(DB285,'113勞保勞退單日級距表-請勿更改表內數字'!$B$4:$I$56,8,TRUE)</f>
        <v>0</v>
      </c>
      <c r="GR285" s="83">
        <f>VLOOKUP(DC285,'113勞保勞退單日級距表-請勿更改表內數字'!$B$4:$I$56,8,TRUE)</f>
        <v>0</v>
      </c>
      <c r="GS285" s="83">
        <f>VLOOKUP(DD285,'113勞保勞退單日級距表-請勿更改表內數字'!$B$4:$I$56,8,TRUE)</f>
        <v>0</v>
      </c>
      <c r="GT285" s="83">
        <f>VLOOKUP(DE285,'113勞保勞退單日級距表-請勿更改表內數字'!$B$4:$I$56,8,TRUE)</f>
        <v>0</v>
      </c>
      <c r="GU285" s="83">
        <f>VLOOKUP(DF285,'113勞保勞退單日級距表-請勿更改表內數字'!$B$4:$I$56,8,TRUE)</f>
        <v>0</v>
      </c>
      <c r="GV285" s="83">
        <f>VLOOKUP(DG285,'113勞保勞退單日級距表-請勿更改表內數字'!$B$4:$I$56,8,TRUE)</f>
        <v>0</v>
      </c>
      <c r="GW285" s="83">
        <f>VLOOKUP(DH285,'113勞保勞退單日級距表-請勿更改表內數字'!$B$4:$I$56,8,TRUE)</f>
        <v>0</v>
      </c>
      <c r="GX285" s="83">
        <f>VLOOKUP(DI285,'113勞保勞退單日級距表-請勿更改表內數字'!$B$4:$I$56,8,TRUE)</f>
        <v>0</v>
      </c>
      <c r="GY285" s="83">
        <f>VLOOKUP(DJ285,'113勞保勞退單日級距表-請勿更改表內數字'!$B$4:$I$56,8,TRUE)</f>
        <v>0</v>
      </c>
    </row>
    <row r="286" spans="11:207"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P286" s="219">
        <f t="shared" si="194"/>
        <v>0</v>
      </c>
      <c r="AQ286" s="43">
        <f t="shared" si="195"/>
        <v>0</v>
      </c>
      <c r="AR286" s="43">
        <f t="shared" si="196"/>
        <v>0</v>
      </c>
      <c r="AS286" s="209">
        <f t="shared" si="232"/>
        <v>0</v>
      </c>
      <c r="AT286" s="201">
        <f>VLOOKUP(AS286,'113勞保勞退單日級距表-請勿更改表內數字'!$B$4:$E$56,3,TRUE)*AP286</f>
        <v>0</v>
      </c>
      <c r="AU286" s="201">
        <f>VLOOKUP(AS286,'113勞保勞退單日級距表-請勿更改表內數字'!$B$4:$I$56,7,TRUE)</f>
        <v>0</v>
      </c>
      <c r="AV286" s="201">
        <f>VLOOKUP(AS286,'113勞保勞退單日級距表-請勿更改表內數字'!$B$4:$E$56,4,TRUE)*AP286</f>
        <v>0</v>
      </c>
      <c r="AW286" s="51">
        <f t="shared" si="197"/>
        <v>0</v>
      </c>
      <c r="AX286" s="50">
        <f t="shared" si="198"/>
        <v>0</v>
      </c>
      <c r="AY286" s="50">
        <f t="shared" si="199"/>
        <v>0</v>
      </c>
      <c r="AZ286" s="50">
        <f t="shared" si="200"/>
        <v>0</v>
      </c>
      <c r="BA286" s="39">
        <f t="shared" si="201"/>
        <v>0</v>
      </c>
      <c r="BB286" s="39">
        <f t="shared" si="202"/>
        <v>0</v>
      </c>
      <c r="BC286" s="39">
        <f t="shared" si="203"/>
        <v>0</v>
      </c>
      <c r="BD286" s="39">
        <f t="shared" si="204"/>
        <v>0</v>
      </c>
      <c r="BE286" s="39">
        <f t="shared" si="205"/>
        <v>0</v>
      </c>
      <c r="BF286" s="39">
        <f t="shared" si="206"/>
        <v>0</v>
      </c>
      <c r="BG286" s="39">
        <f t="shared" si="207"/>
        <v>0</v>
      </c>
      <c r="BH286" s="39">
        <f t="shared" si="208"/>
        <v>0</v>
      </c>
      <c r="BI286" s="39">
        <f t="shared" si="209"/>
        <v>0</v>
      </c>
      <c r="BJ286" s="39">
        <f t="shared" si="210"/>
        <v>0</v>
      </c>
      <c r="BK286" s="39">
        <f t="shared" si="211"/>
        <v>0</v>
      </c>
      <c r="BL286" s="39">
        <f t="shared" si="212"/>
        <v>0</v>
      </c>
      <c r="BM286" s="39">
        <f t="shared" si="213"/>
        <v>0</v>
      </c>
      <c r="BN286" s="39">
        <f t="shared" si="214"/>
        <v>0</v>
      </c>
      <c r="BO286" s="39">
        <f t="shared" si="215"/>
        <v>0</v>
      </c>
      <c r="BP286" s="39">
        <f t="shared" si="216"/>
        <v>0</v>
      </c>
      <c r="BQ286" s="39">
        <f t="shared" si="217"/>
        <v>0</v>
      </c>
      <c r="BR286" s="39">
        <f t="shared" si="218"/>
        <v>0</v>
      </c>
      <c r="BS286" s="39">
        <f t="shared" si="219"/>
        <v>0</v>
      </c>
      <c r="BT286" s="39">
        <f t="shared" si="220"/>
        <v>0</v>
      </c>
      <c r="BU286" s="39">
        <f t="shared" si="221"/>
        <v>0</v>
      </c>
      <c r="BV286" s="39">
        <f t="shared" si="222"/>
        <v>0</v>
      </c>
      <c r="BW286" s="39">
        <f t="shared" si="223"/>
        <v>0</v>
      </c>
      <c r="BX286" s="39">
        <f t="shared" si="224"/>
        <v>0</v>
      </c>
      <c r="BY286" s="39">
        <f t="shared" si="225"/>
        <v>0</v>
      </c>
      <c r="BZ286" s="39">
        <f t="shared" si="226"/>
        <v>0</v>
      </c>
      <c r="CA286" s="39">
        <f t="shared" si="227"/>
        <v>0</v>
      </c>
      <c r="CB286" s="39">
        <f t="shared" si="228"/>
        <v>0</v>
      </c>
      <c r="CC286" s="39">
        <f t="shared" si="229"/>
        <v>0</v>
      </c>
      <c r="CD286" s="39">
        <f t="shared" si="230"/>
        <v>0</v>
      </c>
      <c r="CE286" s="39">
        <f t="shared" si="231"/>
        <v>0</v>
      </c>
      <c r="CF286" s="80">
        <f t="shared" si="235"/>
        <v>0</v>
      </c>
      <c r="CG286" s="80">
        <f t="shared" si="235"/>
        <v>0</v>
      </c>
      <c r="CH286" s="80">
        <f t="shared" si="235"/>
        <v>0</v>
      </c>
      <c r="CI286" s="80">
        <f t="shared" si="235"/>
        <v>0</v>
      </c>
      <c r="CJ286" s="80">
        <f t="shared" si="235"/>
        <v>0</v>
      </c>
      <c r="CK286" s="80">
        <f t="shared" si="235"/>
        <v>0</v>
      </c>
      <c r="CL286" s="80">
        <f t="shared" si="235"/>
        <v>0</v>
      </c>
      <c r="CM286" s="80">
        <f t="shared" si="234"/>
        <v>0</v>
      </c>
      <c r="CN286" s="80">
        <f t="shared" si="234"/>
        <v>0</v>
      </c>
      <c r="CO286" s="80">
        <f t="shared" si="234"/>
        <v>0</v>
      </c>
      <c r="CP286" s="80">
        <f t="shared" si="234"/>
        <v>0</v>
      </c>
      <c r="CQ286" s="80">
        <f t="shared" si="234"/>
        <v>0</v>
      </c>
      <c r="CR286" s="80">
        <f t="shared" si="236"/>
        <v>0</v>
      </c>
      <c r="CS286" s="80">
        <f t="shared" si="236"/>
        <v>0</v>
      </c>
      <c r="CT286" s="80">
        <f t="shared" si="236"/>
        <v>0</v>
      </c>
      <c r="CU286" s="80">
        <f t="shared" si="236"/>
        <v>0</v>
      </c>
      <c r="CV286" s="80">
        <f t="shared" si="236"/>
        <v>0</v>
      </c>
      <c r="CW286" s="80">
        <f t="shared" si="236"/>
        <v>0</v>
      </c>
      <c r="CX286" s="80">
        <f t="shared" si="236"/>
        <v>0</v>
      </c>
      <c r="CY286" s="80">
        <f t="shared" si="236"/>
        <v>0</v>
      </c>
      <c r="CZ286" s="80">
        <f t="shared" si="236"/>
        <v>0</v>
      </c>
      <c r="DA286" s="80">
        <f t="shared" si="236"/>
        <v>0</v>
      </c>
      <c r="DB286" s="80">
        <f t="shared" si="236"/>
        <v>0</v>
      </c>
      <c r="DC286" s="80">
        <f t="shared" si="236"/>
        <v>0</v>
      </c>
      <c r="DD286" s="80">
        <f t="shared" si="236"/>
        <v>0</v>
      </c>
      <c r="DE286" s="80">
        <f t="shared" si="236"/>
        <v>0</v>
      </c>
      <c r="DF286" s="80">
        <f t="shared" si="236"/>
        <v>0</v>
      </c>
      <c r="DG286" s="80">
        <f t="shared" si="236"/>
        <v>0</v>
      </c>
      <c r="DH286" s="80">
        <f t="shared" si="233"/>
        <v>0</v>
      </c>
      <c r="DI286" s="80">
        <f t="shared" si="233"/>
        <v>0</v>
      </c>
      <c r="DJ286" s="80">
        <f t="shared" si="233"/>
        <v>0</v>
      </c>
      <c r="DK286" s="85">
        <f>VLOOKUP(CF286,'113勞保勞退單日級距表-請勿更改表內數字'!$B$4:$E$56,3,TRUE)</f>
        <v>0</v>
      </c>
      <c r="DL286" s="85">
        <f>VLOOKUP(CG286,'113勞保勞退單日級距表-請勿更改表內數字'!$B$4:$E$56,3,TRUE)</f>
        <v>0</v>
      </c>
      <c r="DM286" s="85">
        <f>VLOOKUP(CH286,'113勞保勞退單日級距表-請勿更改表內數字'!$B$4:$E$56,3,TRUE)</f>
        <v>0</v>
      </c>
      <c r="DN286" s="85">
        <f>VLOOKUP(CI286,'113勞保勞退單日級距表-請勿更改表內數字'!$B$4:$E$56,3,TRUE)</f>
        <v>0</v>
      </c>
      <c r="DO286" s="85">
        <f>VLOOKUP(CJ286,'113勞保勞退單日級距表-請勿更改表內數字'!$B$4:$E$56,3,TRUE)</f>
        <v>0</v>
      </c>
      <c r="DP286" s="85">
        <f>VLOOKUP(CK286,'113勞保勞退單日級距表-請勿更改表內數字'!$B$4:$E$56,3,TRUE)</f>
        <v>0</v>
      </c>
      <c r="DQ286" s="85">
        <f>VLOOKUP(CL286,'113勞保勞退單日級距表-請勿更改表內數字'!$B$4:$E$56,3,TRUE)</f>
        <v>0</v>
      </c>
      <c r="DR286" s="85">
        <f>VLOOKUP(CM286,'113勞保勞退單日級距表-請勿更改表內數字'!$B$4:$E$56,3,TRUE)</f>
        <v>0</v>
      </c>
      <c r="DS286" s="85">
        <f>VLOOKUP(CN286,'113勞保勞退單日級距表-請勿更改表內數字'!$B$4:$E$56,3,TRUE)</f>
        <v>0</v>
      </c>
      <c r="DT286" s="85">
        <f>VLOOKUP(CO286,'113勞保勞退單日級距表-請勿更改表內數字'!$B$4:$E$56,3,TRUE)</f>
        <v>0</v>
      </c>
      <c r="DU286" s="85">
        <f>VLOOKUP(CP286,'113勞保勞退單日級距表-請勿更改表內數字'!$B$4:$E$56,3,TRUE)</f>
        <v>0</v>
      </c>
      <c r="DV286" s="85">
        <f>VLOOKUP(CQ286,'113勞保勞退單日級距表-請勿更改表內數字'!$B$4:$E$56,3,TRUE)</f>
        <v>0</v>
      </c>
      <c r="DW286" s="85">
        <f>VLOOKUP(CR286,'113勞保勞退單日級距表-請勿更改表內數字'!$B$4:$E$56,3,TRUE)</f>
        <v>0</v>
      </c>
      <c r="DX286" s="85">
        <f>VLOOKUP(CS286,'113勞保勞退單日級距表-請勿更改表內數字'!$B$4:$E$56,3,TRUE)</f>
        <v>0</v>
      </c>
      <c r="DY286" s="85">
        <f>VLOOKUP(CT286,'113勞保勞退單日級距表-請勿更改表內數字'!$B$4:$E$56,3,TRUE)</f>
        <v>0</v>
      </c>
      <c r="DZ286" s="85">
        <f>VLOOKUP(CU286,'113勞保勞退單日級距表-請勿更改表內數字'!$B$4:$E$56,3,TRUE)</f>
        <v>0</v>
      </c>
      <c r="EA286" s="85">
        <f>VLOOKUP(CV286,'113勞保勞退單日級距表-請勿更改表內數字'!$B$4:$E$56,3,TRUE)</f>
        <v>0</v>
      </c>
      <c r="EB286" s="85">
        <f>VLOOKUP(CW286,'113勞保勞退單日級距表-請勿更改表內數字'!$B$4:$E$56,3,TRUE)</f>
        <v>0</v>
      </c>
      <c r="EC286" s="85">
        <f>VLOOKUP(CX286,'113勞保勞退單日級距表-請勿更改表內數字'!$B$4:$E$56,3,TRUE)</f>
        <v>0</v>
      </c>
      <c r="ED286" s="85">
        <f>VLOOKUP(CY286,'113勞保勞退單日級距表-請勿更改表內數字'!$B$4:$E$56,3,TRUE)</f>
        <v>0</v>
      </c>
      <c r="EE286" s="85">
        <f>VLOOKUP(CZ286,'113勞保勞退單日級距表-請勿更改表內數字'!$B$4:$E$56,3,TRUE)</f>
        <v>0</v>
      </c>
      <c r="EF286" s="85">
        <f>VLOOKUP(DA286,'113勞保勞退單日級距表-請勿更改表內數字'!$B$4:$E$56,3,TRUE)</f>
        <v>0</v>
      </c>
      <c r="EG286" s="85">
        <f>VLOOKUP(DB286,'113勞保勞退單日級距表-請勿更改表內數字'!$B$4:$E$56,3,TRUE)</f>
        <v>0</v>
      </c>
      <c r="EH286" s="85">
        <f>VLOOKUP(DC286,'113勞保勞退單日級距表-請勿更改表內數字'!$B$4:$E$56,3,TRUE)</f>
        <v>0</v>
      </c>
      <c r="EI286" s="85">
        <f>VLOOKUP(DD286,'113勞保勞退單日級距表-請勿更改表內數字'!$B$4:$E$56,3,TRUE)</f>
        <v>0</v>
      </c>
      <c r="EJ286" s="85">
        <f>VLOOKUP(DE286,'113勞保勞退單日級距表-請勿更改表內數字'!$B$4:$E$56,3,TRUE)</f>
        <v>0</v>
      </c>
      <c r="EK286" s="85">
        <f>VLOOKUP(DF286,'113勞保勞退單日級距表-請勿更改表內數字'!$B$4:$E$56,3,TRUE)</f>
        <v>0</v>
      </c>
      <c r="EL286" s="85">
        <f>VLOOKUP(DG286,'113勞保勞退單日級距表-請勿更改表內數字'!$B$4:$E$56,3,TRUE)</f>
        <v>0</v>
      </c>
      <c r="EM286" s="85">
        <f>VLOOKUP(DH286,'113勞保勞退單日級距表-請勿更改表內數字'!$B$4:$E$56,3,TRUE)</f>
        <v>0</v>
      </c>
      <c r="EN286" s="85">
        <f>VLOOKUP(DI286,'113勞保勞退單日級距表-請勿更改表內數字'!$B$4:$E$56,3,TRUE)</f>
        <v>0</v>
      </c>
      <c r="EO286" s="85">
        <f>VLOOKUP(DJ286,'113勞保勞退單日級距表-請勿更改表內數字'!$B$4:$E$56,3,TRUE)</f>
        <v>0</v>
      </c>
      <c r="EP286" s="84">
        <f>VLOOKUP(CF286,'113勞保勞退單日級距表-請勿更改表內數字'!$B$4:$E$56,4,TRUE)</f>
        <v>0</v>
      </c>
      <c r="EQ286" s="84">
        <f>VLOOKUP(CG286,'113勞保勞退單日級距表-請勿更改表內數字'!$B$4:$E$56,4,TRUE)</f>
        <v>0</v>
      </c>
      <c r="ER286" s="84">
        <f>VLOOKUP(CH286,'113勞保勞退單日級距表-請勿更改表內數字'!$B$4:$E$56,4,TRUE)</f>
        <v>0</v>
      </c>
      <c r="ES286" s="84">
        <f>VLOOKUP(CI286,'113勞保勞退單日級距表-請勿更改表內數字'!$B$4:$E$56,4,TRUE)</f>
        <v>0</v>
      </c>
      <c r="ET286" s="84">
        <f>VLOOKUP(CJ286,'113勞保勞退單日級距表-請勿更改表內數字'!$B$4:$E$56,4,TRUE)</f>
        <v>0</v>
      </c>
      <c r="EU286" s="84">
        <f>VLOOKUP(CK286,'113勞保勞退單日級距表-請勿更改表內數字'!$B$4:$E$56,4,TRUE)</f>
        <v>0</v>
      </c>
      <c r="EV286" s="84">
        <f>VLOOKUP(CL286,'113勞保勞退單日級距表-請勿更改表內數字'!$B$4:$E$56,4,TRUE)</f>
        <v>0</v>
      </c>
      <c r="EW286" s="84">
        <f>VLOOKUP(CM286,'113勞保勞退單日級距表-請勿更改表內數字'!$B$4:$E$56,4,TRUE)</f>
        <v>0</v>
      </c>
      <c r="EX286" s="84">
        <f>VLOOKUP(CN286,'113勞保勞退單日級距表-請勿更改表內數字'!$B$4:$E$56,4,TRUE)</f>
        <v>0</v>
      </c>
      <c r="EY286" s="84">
        <f>VLOOKUP(CO286,'113勞保勞退單日級距表-請勿更改表內數字'!$B$4:$E$56,4,TRUE)</f>
        <v>0</v>
      </c>
      <c r="EZ286" s="84">
        <f>VLOOKUP(CP286,'113勞保勞退單日級距表-請勿更改表內數字'!$B$4:$E$56,4,TRUE)</f>
        <v>0</v>
      </c>
      <c r="FA286" s="84">
        <f>VLOOKUP(CQ286,'113勞保勞退單日級距表-請勿更改表內數字'!$B$4:$E$56,4,TRUE)</f>
        <v>0</v>
      </c>
      <c r="FB286" s="84">
        <f>VLOOKUP(CR286,'113勞保勞退單日級距表-請勿更改表內數字'!$B$4:$E$56,4,TRUE)</f>
        <v>0</v>
      </c>
      <c r="FC286" s="84">
        <f>VLOOKUP(CS286,'113勞保勞退單日級距表-請勿更改表內數字'!$B$4:$E$56,4,TRUE)</f>
        <v>0</v>
      </c>
      <c r="FD286" s="84">
        <f>VLOOKUP(CT286,'113勞保勞退單日級距表-請勿更改表內數字'!$B$4:$E$56,4,TRUE)</f>
        <v>0</v>
      </c>
      <c r="FE286" s="84">
        <f>VLOOKUP(CU286,'113勞保勞退單日級距表-請勿更改表內數字'!$B$4:$E$56,4,TRUE)</f>
        <v>0</v>
      </c>
      <c r="FF286" s="84">
        <f>VLOOKUP(CV286,'113勞保勞退單日級距表-請勿更改表內數字'!$B$4:$E$56,4,TRUE)</f>
        <v>0</v>
      </c>
      <c r="FG286" s="84">
        <f>VLOOKUP(CW286,'113勞保勞退單日級距表-請勿更改表內數字'!$B$4:$E$56,4,TRUE)</f>
        <v>0</v>
      </c>
      <c r="FH286" s="84">
        <f>VLOOKUP(CX286,'113勞保勞退單日級距表-請勿更改表內數字'!$B$4:$E$56,4,TRUE)</f>
        <v>0</v>
      </c>
      <c r="FI286" s="84">
        <f>VLOOKUP(CY286,'113勞保勞退單日級距表-請勿更改表內數字'!$B$4:$E$56,4,TRUE)</f>
        <v>0</v>
      </c>
      <c r="FJ286" s="84">
        <f>VLOOKUP(CZ286,'113勞保勞退單日級距表-請勿更改表內數字'!$B$4:$E$56,4,TRUE)</f>
        <v>0</v>
      </c>
      <c r="FK286" s="84">
        <f>VLOOKUP(DA286,'113勞保勞退單日級距表-請勿更改表內數字'!$B$4:$E$56,4,TRUE)</f>
        <v>0</v>
      </c>
      <c r="FL286" s="84">
        <f>VLOOKUP(DB286,'113勞保勞退單日級距表-請勿更改表內數字'!$B$4:$E$56,4,TRUE)</f>
        <v>0</v>
      </c>
      <c r="FM286" s="84">
        <f>VLOOKUP(DC286,'113勞保勞退單日級距表-請勿更改表內數字'!$B$4:$E$56,4,TRUE)</f>
        <v>0</v>
      </c>
      <c r="FN286" s="84">
        <f>VLOOKUP(DD286,'113勞保勞退單日級距表-請勿更改表內數字'!$B$4:$E$56,4,TRUE)</f>
        <v>0</v>
      </c>
      <c r="FO286" s="84">
        <f>VLOOKUP(DE286,'113勞保勞退單日級距表-請勿更改表內數字'!$B$4:$E$56,4,TRUE)</f>
        <v>0</v>
      </c>
      <c r="FP286" s="84">
        <f>VLOOKUP(DF286,'113勞保勞退單日級距表-請勿更改表內數字'!$B$4:$E$56,4,TRUE)</f>
        <v>0</v>
      </c>
      <c r="FQ286" s="84">
        <f>VLOOKUP(DG286,'113勞保勞退單日級距表-請勿更改表內數字'!$B$4:$E$56,4,TRUE)</f>
        <v>0</v>
      </c>
      <c r="FR286" s="84">
        <f>VLOOKUP(DH286,'113勞保勞退單日級距表-請勿更改表內數字'!$B$4:$E$56,4,TRUE)</f>
        <v>0</v>
      </c>
      <c r="FS286" s="84">
        <f>VLOOKUP(DI286,'113勞保勞退單日級距表-請勿更改表內數字'!$B$4:$E$56,4,TRUE)</f>
        <v>0</v>
      </c>
      <c r="FT286" s="84">
        <f>VLOOKUP(DJ286,'113勞保勞退單日級距表-請勿更改表內數字'!$B$4:$E$56,4,TRUE)</f>
        <v>0</v>
      </c>
      <c r="FU286" s="83">
        <f>VLOOKUP(CF286,'113勞保勞退單日級距表-請勿更改表內數字'!$B$4:$I$56,8,TRUE)</f>
        <v>0</v>
      </c>
      <c r="FV286" s="83">
        <f>VLOOKUP(CG286,'113勞保勞退單日級距表-請勿更改表內數字'!$B$4:$I$56,8,TRUE)</f>
        <v>0</v>
      </c>
      <c r="FW286" s="83">
        <f>VLOOKUP(CH286,'113勞保勞退單日級距表-請勿更改表內數字'!$B$4:$I$56,8,TRUE)</f>
        <v>0</v>
      </c>
      <c r="FX286" s="83">
        <f>VLOOKUP(CI286,'113勞保勞退單日級距表-請勿更改表內數字'!$B$4:$I$56,8,TRUE)</f>
        <v>0</v>
      </c>
      <c r="FY286" s="83">
        <f>VLOOKUP(CJ286,'113勞保勞退單日級距表-請勿更改表內數字'!$B$4:$I$56,8,TRUE)</f>
        <v>0</v>
      </c>
      <c r="FZ286" s="83">
        <f>VLOOKUP(CK286,'113勞保勞退單日級距表-請勿更改表內數字'!$B$4:$I$56,8,TRUE)</f>
        <v>0</v>
      </c>
      <c r="GA286" s="83">
        <f>VLOOKUP(CL286,'113勞保勞退單日級距表-請勿更改表內數字'!$B$4:$I$56,8,TRUE)</f>
        <v>0</v>
      </c>
      <c r="GB286" s="83">
        <f>VLOOKUP(CM286,'113勞保勞退單日級距表-請勿更改表內數字'!$B$4:$I$56,8,TRUE)</f>
        <v>0</v>
      </c>
      <c r="GC286" s="83">
        <f>VLOOKUP(CN286,'113勞保勞退單日級距表-請勿更改表內數字'!$B$4:$I$56,8,TRUE)</f>
        <v>0</v>
      </c>
      <c r="GD286" s="83">
        <f>VLOOKUP(CO286,'113勞保勞退單日級距表-請勿更改表內數字'!$B$4:$I$56,8,TRUE)</f>
        <v>0</v>
      </c>
      <c r="GE286" s="83">
        <f>VLOOKUP(CP286,'113勞保勞退單日級距表-請勿更改表內數字'!$B$4:$I$56,8,TRUE)</f>
        <v>0</v>
      </c>
      <c r="GF286" s="83">
        <f>VLOOKUP(CQ286,'113勞保勞退單日級距表-請勿更改表內數字'!$B$4:$I$56,8,TRUE)</f>
        <v>0</v>
      </c>
      <c r="GG286" s="83">
        <f>VLOOKUP(CR286,'113勞保勞退單日級距表-請勿更改表內數字'!$B$4:$I$56,8,TRUE)</f>
        <v>0</v>
      </c>
      <c r="GH286" s="83">
        <f>VLOOKUP(CS286,'113勞保勞退單日級距表-請勿更改表內數字'!$B$4:$I$56,8,TRUE)</f>
        <v>0</v>
      </c>
      <c r="GI286" s="83">
        <f>VLOOKUP(CT286,'113勞保勞退單日級距表-請勿更改表內數字'!$B$4:$I$56,8,TRUE)</f>
        <v>0</v>
      </c>
      <c r="GJ286" s="83">
        <f>VLOOKUP(CU286,'113勞保勞退單日級距表-請勿更改表內數字'!$B$4:$I$56,8,TRUE)</f>
        <v>0</v>
      </c>
      <c r="GK286" s="83">
        <f>VLOOKUP(CV286,'113勞保勞退單日級距表-請勿更改表內數字'!$B$4:$I$56,8,TRUE)</f>
        <v>0</v>
      </c>
      <c r="GL286" s="83">
        <f>VLOOKUP(CW286,'113勞保勞退單日級距表-請勿更改表內數字'!$B$4:$I$56,8,TRUE)</f>
        <v>0</v>
      </c>
      <c r="GM286" s="83">
        <f>VLOOKUP(CX286,'113勞保勞退單日級距表-請勿更改表內數字'!$B$4:$I$56,8,TRUE)</f>
        <v>0</v>
      </c>
      <c r="GN286" s="83">
        <f>VLOOKUP(CY286,'113勞保勞退單日級距表-請勿更改表內數字'!$B$4:$I$56,8,TRUE)</f>
        <v>0</v>
      </c>
      <c r="GO286" s="83">
        <f>VLOOKUP(CZ286,'113勞保勞退單日級距表-請勿更改表內數字'!$B$4:$I$56,8,TRUE)</f>
        <v>0</v>
      </c>
      <c r="GP286" s="83">
        <f>VLOOKUP(DA286,'113勞保勞退單日級距表-請勿更改表內數字'!$B$4:$I$56,8,TRUE)</f>
        <v>0</v>
      </c>
      <c r="GQ286" s="83">
        <f>VLOOKUP(DB286,'113勞保勞退單日級距表-請勿更改表內數字'!$B$4:$I$56,8,TRUE)</f>
        <v>0</v>
      </c>
      <c r="GR286" s="83">
        <f>VLOOKUP(DC286,'113勞保勞退單日級距表-請勿更改表內數字'!$B$4:$I$56,8,TRUE)</f>
        <v>0</v>
      </c>
      <c r="GS286" s="83">
        <f>VLOOKUP(DD286,'113勞保勞退單日級距表-請勿更改表內數字'!$B$4:$I$56,8,TRUE)</f>
        <v>0</v>
      </c>
      <c r="GT286" s="83">
        <f>VLOOKUP(DE286,'113勞保勞退單日級距表-請勿更改表內數字'!$B$4:$I$56,8,TRUE)</f>
        <v>0</v>
      </c>
      <c r="GU286" s="83">
        <f>VLOOKUP(DF286,'113勞保勞退單日級距表-請勿更改表內數字'!$B$4:$I$56,8,TRUE)</f>
        <v>0</v>
      </c>
      <c r="GV286" s="83">
        <f>VLOOKUP(DG286,'113勞保勞退單日級距表-請勿更改表內數字'!$B$4:$I$56,8,TRUE)</f>
        <v>0</v>
      </c>
      <c r="GW286" s="83">
        <f>VLOOKUP(DH286,'113勞保勞退單日級距表-請勿更改表內數字'!$B$4:$I$56,8,TRUE)</f>
        <v>0</v>
      </c>
      <c r="GX286" s="83">
        <f>VLOOKUP(DI286,'113勞保勞退單日級距表-請勿更改表內數字'!$B$4:$I$56,8,TRUE)</f>
        <v>0</v>
      </c>
      <c r="GY286" s="83">
        <f>VLOOKUP(DJ286,'113勞保勞退單日級距表-請勿更改表內數字'!$B$4:$I$56,8,TRUE)</f>
        <v>0</v>
      </c>
    </row>
    <row r="287" spans="11:207"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P287" s="219">
        <f t="shared" si="194"/>
        <v>0</v>
      </c>
      <c r="AQ287" s="43">
        <f t="shared" si="195"/>
        <v>0</v>
      </c>
      <c r="AR287" s="43">
        <f t="shared" si="196"/>
        <v>0</v>
      </c>
      <c r="AS287" s="209">
        <f t="shared" si="232"/>
        <v>0</v>
      </c>
      <c r="AT287" s="201">
        <f>VLOOKUP(AS287,'113勞保勞退單日級距表-請勿更改表內數字'!$B$4:$E$56,3,TRUE)*AP287</f>
        <v>0</v>
      </c>
      <c r="AU287" s="201">
        <f>VLOOKUP(AS287,'113勞保勞退單日級距表-請勿更改表內數字'!$B$4:$I$56,7,TRUE)</f>
        <v>0</v>
      </c>
      <c r="AV287" s="201">
        <f>VLOOKUP(AS287,'113勞保勞退單日級距表-請勿更改表內數字'!$B$4:$E$56,4,TRUE)*AP287</f>
        <v>0</v>
      </c>
      <c r="AW287" s="51">
        <f t="shared" si="197"/>
        <v>0</v>
      </c>
      <c r="AX287" s="50">
        <f t="shared" si="198"/>
        <v>0</v>
      </c>
      <c r="AY287" s="50">
        <f t="shared" si="199"/>
        <v>0</v>
      </c>
      <c r="AZ287" s="50">
        <f t="shared" si="200"/>
        <v>0</v>
      </c>
      <c r="BA287" s="39">
        <f t="shared" si="201"/>
        <v>0</v>
      </c>
      <c r="BB287" s="39">
        <f t="shared" si="202"/>
        <v>0</v>
      </c>
      <c r="BC287" s="39">
        <f t="shared" si="203"/>
        <v>0</v>
      </c>
      <c r="BD287" s="39">
        <f t="shared" si="204"/>
        <v>0</v>
      </c>
      <c r="BE287" s="39">
        <f t="shared" si="205"/>
        <v>0</v>
      </c>
      <c r="BF287" s="39">
        <f t="shared" si="206"/>
        <v>0</v>
      </c>
      <c r="BG287" s="39">
        <f t="shared" si="207"/>
        <v>0</v>
      </c>
      <c r="BH287" s="39">
        <f t="shared" si="208"/>
        <v>0</v>
      </c>
      <c r="BI287" s="39">
        <f t="shared" si="209"/>
        <v>0</v>
      </c>
      <c r="BJ287" s="39">
        <f t="shared" si="210"/>
        <v>0</v>
      </c>
      <c r="BK287" s="39">
        <f t="shared" si="211"/>
        <v>0</v>
      </c>
      <c r="BL287" s="39">
        <f t="shared" si="212"/>
        <v>0</v>
      </c>
      <c r="BM287" s="39">
        <f t="shared" si="213"/>
        <v>0</v>
      </c>
      <c r="BN287" s="39">
        <f t="shared" si="214"/>
        <v>0</v>
      </c>
      <c r="BO287" s="39">
        <f t="shared" si="215"/>
        <v>0</v>
      </c>
      <c r="BP287" s="39">
        <f t="shared" si="216"/>
        <v>0</v>
      </c>
      <c r="BQ287" s="39">
        <f t="shared" si="217"/>
        <v>0</v>
      </c>
      <c r="BR287" s="39">
        <f t="shared" si="218"/>
        <v>0</v>
      </c>
      <c r="BS287" s="39">
        <f t="shared" si="219"/>
        <v>0</v>
      </c>
      <c r="BT287" s="39">
        <f t="shared" si="220"/>
        <v>0</v>
      </c>
      <c r="BU287" s="39">
        <f t="shared" si="221"/>
        <v>0</v>
      </c>
      <c r="BV287" s="39">
        <f t="shared" si="222"/>
        <v>0</v>
      </c>
      <c r="BW287" s="39">
        <f t="shared" si="223"/>
        <v>0</v>
      </c>
      <c r="BX287" s="39">
        <f t="shared" si="224"/>
        <v>0</v>
      </c>
      <c r="BY287" s="39">
        <f t="shared" si="225"/>
        <v>0</v>
      </c>
      <c r="BZ287" s="39">
        <f t="shared" si="226"/>
        <v>0</v>
      </c>
      <c r="CA287" s="39">
        <f t="shared" si="227"/>
        <v>0</v>
      </c>
      <c r="CB287" s="39">
        <f t="shared" si="228"/>
        <v>0</v>
      </c>
      <c r="CC287" s="39">
        <f t="shared" si="229"/>
        <v>0</v>
      </c>
      <c r="CD287" s="39">
        <f t="shared" si="230"/>
        <v>0</v>
      </c>
      <c r="CE287" s="39">
        <f t="shared" si="231"/>
        <v>0</v>
      </c>
      <c r="CF287" s="80">
        <f t="shared" si="235"/>
        <v>0</v>
      </c>
      <c r="CG287" s="80">
        <f t="shared" si="235"/>
        <v>0</v>
      </c>
      <c r="CH287" s="80">
        <f t="shared" si="235"/>
        <v>0</v>
      </c>
      <c r="CI287" s="80">
        <f t="shared" si="235"/>
        <v>0</v>
      </c>
      <c r="CJ287" s="80">
        <f t="shared" si="235"/>
        <v>0</v>
      </c>
      <c r="CK287" s="80">
        <f t="shared" si="235"/>
        <v>0</v>
      </c>
      <c r="CL287" s="80">
        <f t="shared" si="235"/>
        <v>0</v>
      </c>
      <c r="CM287" s="80">
        <f t="shared" si="234"/>
        <v>0</v>
      </c>
      <c r="CN287" s="80">
        <f t="shared" si="234"/>
        <v>0</v>
      </c>
      <c r="CO287" s="80">
        <f t="shared" si="234"/>
        <v>0</v>
      </c>
      <c r="CP287" s="80">
        <f t="shared" si="234"/>
        <v>0</v>
      </c>
      <c r="CQ287" s="80">
        <f t="shared" si="234"/>
        <v>0</v>
      </c>
      <c r="CR287" s="80">
        <f t="shared" si="236"/>
        <v>0</v>
      </c>
      <c r="CS287" s="80">
        <f t="shared" si="236"/>
        <v>0</v>
      </c>
      <c r="CT287" s="80">
        <f t="shared" si="236"/>
        <v>0</v>
      </c>
      <c r="CU287" s="80">
        <f t="shared" si="236"/>
        <v>0</v>
      </c>
      <c r="CV287" s="80">
        <f t="shared" si="236"/>
        <v>0</v>
      </c>
      <c r="CW287" s="80">
        <f t="shared" si="236"/>
        <v>0</v>
      </c>
      <c r="CX287" s="80">
        <f t="shared" si="236"/>
        <v>0</v>
      </c>
      <c r="CY287" s="80">
        <f t="shared" si="236"/>
        <v>0</v>
      </c>
      <c r="CZ287" s="80">
        <f t="shared" si="236"/>
        <v>0</v>
      </c>
      <c r="DA287" s="80">
        <f t="shared" si="236"/>
        <v>0</v>
      </c>
      <c r="DB287" s="80">
        <f t="shared" si="236"/>
        <v>0</v>
      </c>
      <c r="DC287" s="80">
        <f t="shared" si="236"/>
        <v>0</v>
      </c>
      <c r="DD287" s="80">
        <f t="shared" si="236"/>
        <v>0</v>
      </c>
      <c r="DE287" s="80">
        <f t="shared" si="236"/>
        <v>0</v>
      </c>
      <c r="DF287" s="80">
        <f t="shared" si="236"/>
        <v>0</v>
      </c>
      <c r="DG287" s="80">
        <f t="shared" si="236"/>
        <v>0</v>
      </c>
      <c r="DH287" s="80">
        <f t="shared" si="233"/>
        <v>0</v>
      </c>
      <c r="DI287" s="80">
        <f t="shared" si="233"/>
        <v>0</v>
      </c>
      <c r="DJ287" s="80">
        <f t="shared" si="233"/>
        <v>0</v>
      </c>
      <c r="DK287" s="85">
        <f>VLOOKUP(CF287,'113勞保勞退單日級距表-請勿更改表內數字'!$B$4:$E$56,3,TRUE)</f>
        <v>0</v>
      </c>
      <c r="DL287" s="85">
        <f>VLOOKUP(CG287,'113勞保勞退單日級距表-請勿更改表內數字'!$B$4:$E$56,3,TRUE)</f>
        <v>0</v>
      </c>
      <c r="DM287" s="85">
        <f>VLOOKUP(CH287,'113勞保勞退單日級距表-請勿更改表內數字'!$B$4:$E$56,3,TRUE)</f>
        <v>0</v>
      </c>
      <c r="DN287" s="85">
        <f>VLOOKUP(CI287,'113勞保勞退單日級距表-請勿更改表內數字'!$B$4:$E$56,3,TRUE)</f>
        <v>0</v>
      </c>
      <c r="DO287" s="85">
        <f>VLOOKUP(CJ287,'113勞保勞退單日級距表-請勿更改表內數字'!$B$4:$E$56,3,TRUE)</f>
        <v>0</v>
      </c>
      <c r="DP287" s="85">
        <f>VLOOKUP(CK287,'113勞保勞退單日級距表-請勿更改表內數字'!$B$4:$E$56,3,TRUE)</f>
        <v>0</v>
      </c>
      <c r="DQ287" s="85">
        <f>VLOOKUP(CL287,'113勞保勞退單日級距表-請勿更改表內數字'!$B$4:$E$56,3,TRUE)</f>
        <v>0</v>
      </c>
      <c r="DR287" s="85">
        <f>VLOOKUP(CM287,'113勞保勞退單日級距表-請勿更改表內數字'!$B$4:$E$56,3,TRUE)</f>
        <v>0</v>
      </c>
      <c r="DS287" s="85">
        <f>VLOOKUP(CN287,'113勞保勞退單日級距表-請勿更改表內數字'!$B$4:$E$56,3,TRUE)</f>
        <v>0</v>
      </c>
      <c r="DT287" s="85">
        <f>VLOOKUP(CO287,'113勞保勞退單日級距表-請勿更改表內數字'!$B$4:$E$56,3,TRUE)</f>
        <v>0</v>
      </c>
      <c r="DU287" s="85">
        <f>VLOOKUP(CP287,'113勞保勞退單日級距表-請勿更改表內數字'!$B$4:$E$56,3,TRUE)</f>
        <v>0</v>
      </c>
      <c r="DV287" s="85">
        <f>VLOOKUP(CQ287,'113勞保勞退單日級距表-請勿更改表內數字'!$B$4:$E$56,3,TRUE)</f>
        <v>0</v>
      </c>
      <c r="DW287" s="85">
        <f>VLOOKUP(CR287,'113勞保勞退單日級距表-請勿更改表內數字'!$B$4:$E$56,3,TRUE)</f>
        <v>0</v>
      </c>
      <c r="DX287" s="85">
        <f>VLOOKUP(CS287,'113勞保勞退單日級距表-請勿更改表內數字'!$B$4:$E$56,3,TRUE)</f>
        <v>0</v>
      </c>
      <c r="DY287" s="85">
        <f>VLOOKUP(CT287,'113勞保勞退單日級距表-請勿更改表內數字'!$B$4:$E$56,3,TRUE)</f>
        <v>0</v>
      </c>
      <c r="DZ287" s="85">
        <f>VLOOKUP(CU287,'113勞保勞退單日級距表-請勿更改表內數字'!$B$4:$E$56,3,TRUE)</f>
        <v>0</v>
      </c>
      <c r="EA287" s="85">
        <f>VLOOKUP(CV287,'113勞保勞退單日級距表-請勿更改表內數字'!$B$4:$E$56,3,TRUE)</f>
        <v>0</v>
      </c>
      <c r="EB287" s="85">
        <f>VLOOKUP(CW287,'113勞保勞退單日級距表-請勿更改表內數字'!$B$4:$E$56,3,TRUE)</f>
        <v>0</v>
      </c>
      <c r="EC287" s="85">
        <f>VLOOKUP(CX287,'113勞保勞退單日級距表-請勿更改表內數字'!$B$4:$E$56,3,TRUE)</f>
        <v>0</v>
      </c>
      <c r="ED287" s="85">
        <f>VLOOKUP(CY287,'113勞保勞退單日級距表-請勿更改表內數字'!$B$4:$E$56,3,TRUE)</f>
        <v>0</v>
      </c>
      <c r="EE287" s="85">
        <f>VLOOKUP(CZ287,'113勞保勞退單日級距表-請勿更改表內數字'!$B$4:$E$56,3,TRUE)</f>
        <v>0</v>
      </c>
      <c r="EF287" s="85">
        <f>VLOOKUP(DA287,'113勞保勞退單日級距表-請勿更改表內數字'!$B$4:$E$56,3,TRUE)</f>
        <v>0</v>
      </c>
      <c r="EG287" s="85">
        <f>VLOOKUP(DB287,'113勞保勞退單日級距表-請勿更改表內數字'!$B$4:$E$56,3,TRUE)</f>
        <v>0</v>
      </c>
      <c r="EH287" s="85">
        <f>VLOOKUP(DC287,'113勞保勞退單日級距表-請勿更改表內數字'!$B$4:$E$56,3,TRUE)</f>
        <v>0</v>
      </c>
      <c r="EI287" s="85">
        <f>VLOOKUP(DD287,'113勞保勞退單日級距表-請勿更改表內數字'!$B$4:$E$56,3,TRUE)</f>
        <v>0</v>
      </c>
      <c r="EJ287" s="85">
        <f>VLOOKUP(DE287,'113勞保勞退單日級距表-請勿更改表內數字'!$B$4:$E$56,3,TRUE)</f>
        <v>0</v>
      </c>
      <c r="EK287" s="85">
        <f>VLOOKUP(DF287,'113勞保勞退單日級距表-請勿更改表內數字'!$B$4:$E$56,3,TRUE)</f>
        <v>0</v>
      </c>
      <c r="EL287" s="85">
        <f>VLOOKUP(DG287,'113勞保勞退單日級距表-請勿更改表內數字'!$B$4:$E$56,3,TRUE)</f>
        <v>0</v>
      </c>
      <c r="EM287" s="85">
        <f>VLOOKUP(DH287,'113勞保勞退單日級距表-請勿更改表內數字'!$B$4:$E$56,3,TRUE)</f>
        <v>0</v>
      </c>
      <c r="EN287" s="85">
        <f>VLOOKUP(DI287,'113勞保勞退單日級距表-請勿更改表內數字'!$B$4:$E$56,3,TRUE)</f>
        <v>0</v>
      </c>
      <c r="EO287" s="85">
        <f>VLOOKUP(DJ287,'113勞保勞退單日級距表-請勿更改表內數字'!$B$4:$E$56,3,TRUE)</f>
        <v>0</v>
      </c>
      <c r="EP287" s="84">
        <f>VLOOKUP(CF287,'113勞保勞退單日級距表-請勿更改表內數字'!$B$4:$E$56,4,TRUE)</f>
        <v>0</v>
      </c>
      <c r="EQ287" s="84">
        <f>VLOOKUP(CG287,'113勞保勞退單日級距表-請勿更改表內數字'!$B$4:$E$56,4,TRUE)</f>
        <v>0</v>
      </c>
      <c r="ER287" s="84">
        <f>VLOOKUP(CH287,'113勞保勞退單日級距表-請勿更改表內數字'!$B$4:$E$56,4,TRUE)</f>
        <v>0</v>
      </c>
      <c r="ES287" s="84">
        <f>VLOOKUP(CI287,'113勞保勞退單日級距表-請勿更改表內數字'!$B$4:$E$56,4,TRUE)</f>
        <v>0</v>
      </c>
      <c r="ET287" s="84">
        <f>VLOOKUP(CJ287,'113勞保勞退單日級距表-請勿更改表內數字'!$B$4:$E$56,4,TRUE)</f>
        <v>0</v>
      </c>
      <c r="EU287" s="84">
        <f>VLOOKUP(CK287,'113勞保勞退單日級距表-請勿更改表內數字'!$B$4:$E$56,4,TRUE)</f>
        <v>0</v>
      </c>
      <c r="EV287" s="84">
        <f>VLOOKUP(CL287,'113勞保勞退單日級距表-請勿更改表內數字'!$B$4:$E$56,4,TRUE)</f>
        <v>0</v>
      </c>
      <c r="EW287" s="84">
        <f>VLOOKUP(CM287,'113勞保勞退單日級距表-請勿更改表內數字'!$B$4:$E$56,4,TRUE)</f>
        <v>0</v>
      </c>
      <c r="EX287" s="84">
        <f>VLOOKUP(CN287,'113勞保勞退單日級距表-請勿更改表內數字'!$B$4:$E$56,4,TRUE)</f>
        <v>0</v>
      </c>
      <c r="EY287" s="84">
        <f>VLOOKUP(CO287,'113勞保勞退單日級距表-請勿更改表內數字'!$B$4:$E$56,4,TRUE)</f>
        <v>0</v>
      </c>
      <c r="EZ287" s="84">
        <f>VLOOKUP(CP287,'113勞保勞退單日級距表-請勿更改表內數字'!$B$4:$E$56,4,TRUE)</f>
        <v>0</v>
      </c>
      <c r="FA287" s="84">
        <f>VLOOKUP(CQ287,'113勞保勞退單日級距表-請勿更改表內數字'!$B$4:$E$56,4,TRUE)</f>
        <v>0</v>
      </c>
      <c r="FB287" s="84">
        <f>VLOOKUP(CR287,'113勞保勞退單日級距表-請勿更改表內數字'!$B$4:$E$56,4,TRUE)</f>
        <v>0</v>
      </c>
      <c r="FC287" s="84">
        <f>VLOOKUP(CS287,'113勞保勞退單日級距表-請勿更改表內數字'!$B$4:$E$56,4,TRUE)</f>
        <v>0</v>
      </c>
      <c r="FD287" s="84">
        <f>VLOOKUP(CT287,'113勞保勞退單日級距表-請勿更改表內數字'!$B$4:$E$56,4,TRUE)</f>
        <v>0</v>
      </c>
      <c r="FE287" s="84">
        <f>VLOOKUP(CU287,'113勞保勞退單日級距表-請勿更改表內數字'!$B$4:$E$56,4,TRUE)</f>
        <v>0</v>
      </c>
      <c r="FF287" s="84">
        <f>VLOOKUP(CV287,'113勞保勞退單日級距表-請勿更改表內數字'!$B$4:$E$56,4,TRUE)</f>
        <v>0</v>
      </c>
      <c r="FG287" s="84">
        <f>VLOOKUP(CW287,'113勞保勞退單日級距表-請勿更改表內數字'!$B$4:$E$56,4,TRUE)</f>
        <v>0</v>
      </c>
      <c r="FH287" s="84">
        <f>VLOOKUP(CX287,'113勞保勞退單日級距表-請勿更改表內數字'!$B$4:$E$56,4,TRUE)</f>
        <v>0</v>
      </c>
      <c r="FI287" s="84">
        <f>VLOOKUP(CY287,'113勞保勞退單日級距表-請勿更改表內數字'!$B$4:$E$56,4,TRUE)</f>
        <v>0</v>
      </c>
      <c r="FJ287" s="84">
        <f>VLOOKUP(CZ287,'113勞保勞退單日級距表-請勿更改表內數字'!$B$4:$E$56,4,TRUE)</f>
        <v>0</v>
      </c>
      <c r="FK287" s="84">
        <f>VLOOKUP(DA287,'113勞保勞退單日級距表-請勿更改表內數字'!$B$4:$E$56,4,TRUE)</f>
        <v>0</v>
      </c>
      <c r="FL287" s="84">
        <f>VLOOKUP(DB287,'113勞保勞退單日級距表-請勿更改表內數字'!$B$4:$E$56,4,TRUE)</f>
        <v>0</v>
      </c>
      <c r="FM287" s="84">
        <f>VLOOKUP(DC287,'113勞保勞退單日級距表-請勿更改表內數字'!$B$4:$E$56,4,TRUE)</f>
        <v>0</v>
      </c>
      <c r="FN287" s="84">
        <f>VLOOKUP(DD287,'113勞保勞退單日級距表-請勿更改表內數字'!$B$4:$E$56,4,TRUE)</f>
        <v>0</v>
      </c>
      <c r="FO287" s="84">
        <f>VLOOKUP(DE287,'113勞保勞退單日級距表-請勿更改表內數字'!$B$4:$E$56,4,TRUE)</f>
        <v>0</v>
      </c>
      <c r="FP287" s="84">
        <f>VLOOKUP(DF287,'113勞保勞退單日級距表-請勿更改表內數字'!$B$4:$E$56,4,TRUE)</f>
        <v>0</v>
      </c>
      <c r="FQ287" s="84">
        <f>VLOOKUP(DG287,'113勞保勞退單日級距表-請勿更改表內數字'!$B$4:$E$56,4,TRUE)</f>
        <v>0</v>
      </c>
      <c r="FR287" s="84">
        <f>VLOOKUP(DH287,'113勞保勞退單日級距表-請勿更改表內數字'!$B$4:$E$56,4,TRUE)</f>
        <v>0</v>
      </c>
      <c r="FS287" s="84">
        <f>VLOOKUP(DI287,'113勞保勞退單日級距表-請勿更改表內數字'!$B$4:$E$56,4,TRUE)</f>
        <v>0</v>
      </c>
      <c r="FT287" s="84">
        <f>VLOOKUP(DJ287,'113勞保勞退單日級距表-請勿更改表內數字'!$B$4:$E$56,4,TRUE)</f>
        <v>0</v>
      </c>
      <c r="FU287" s="83">
        <f>VLOOKUP(CF287,'113勞保勞退單日級距表-請勿更改表內數字'!$B$4:$I$56,8,TRUE)</f>
        <v>0</v>
      </c>
      <c r="FV287" s="83">
        <f>VLOOKUP(CG287,'113勞保勞退單日級距表-請勿更改表內數字'!$B$4:$I$56,8,TRUE)</f>
        <v>0</v>
      </c>
      <c r="FW287" s="83">
        <f>VLOOKUP(CH287,'113勞保勞退單日級距表-請勿更改表內數字'!$B$4:$I$56,8,TRUE)</f>
        <v>0</v>
      </c>
      <c r="FX287" s="83">
        <f>VLOOKUP(CI287,'113勞保勞退單日級距表-請勿更改表內數字'!$B$4:$I$56,8,TRUE)</f>
        <v>0</v>
      </c>
      <c r="FY287" s="83">
        <f>VLOOKUP(CJ287,'113勞保勞退單日級距表-請勿更改表內數字'!$B$4:$I$56,8,TRUE)</f>
        <v>0</v>
      </c>
      <c r="FZ287" s="83">
        <f>VLOOKUP(CK287,'113勞保勞退單日級距表-請勿更改表內數字'!$B$4:$I$56,8,TRUE)</f>
        <v>0</v>
      </c>
      <c r="GA287" s="83">
        <f>VLOOKUP(CL287,'113勞保勞退單日級距表-請勿更改表內數字'!$B$4:$I$56,8,TRUE)</f>
        <v>0</v>
      </c>
      <c r="GB287" s="83">
        <f>VLOOKUP(CM287,'113勞保勞退單日級距表-請勿更改表內數字'!$B$4:$I$56,8,TRUE)</f>
        <v>0</v>
      </c>
      <c r="GC287" s="83">
        <f>VLOOKUP(CN287,'113勞保勞退單日級距表-請勿更改表內數字'!$B$4:$I$56,8,TRUE)</f>
        <v>0</v>
      </c>
      <c r="GD287" s="83">
        <f>VLOOKUP(CO287,'113勞保勞退單日級距表-請勿更改表內數字'!$B$4:$I$56,8,TRUE)</f>
        <v>0</v>
      </c>
      <c r="GE287" s="83">
        <f>VLOOKUP(CP287,'113勞保勞退單日級距表-請勿更改表內數字'!$B$4:$I$56,8,TRUE)</f>
        <v>0</v>
      </c>
      <c r="GF287" s="83">
        <f>VLOOKUP(CQ287,'113勞保勞退單日級距表-請勿更改表內數字'!$B$4:$I$56,8,TRUE)</f>
        <v>0</v>
      </c>
      <c r="GG287" s="83">
        <f>VLOOKUP(CR287,'113勞保勞退單日級距表-請勿更改表內數字'!$B$4:$I$56,8,TRUE)</f>
        <v>0</v>
      </c>
      <c r="GH287" s="83">
        <f>VLOOKUP(CS287,'113勞保勞退單日級距表-請勿更改表內數字'!$B$4:$I$56,8,TRUE)</f>
        <v>0</v>
      </c>
      <c r="GI287" s="83">
        <f>VLOOKUP(CT287,'113勞保勞退單日級距表-請勿更改表內數字'!$B$4:$I$56,8,TRUE)</f>
        <v>0</v>
      </c>
      <c r="GJ287" s="83">
        <f>VLOOKUP(CU287,'113勞保勞退單日級距表-請勿更改表內數字'!$B$4:$I$56,8,TRUE)</f>
        <v>0</v>
      </c>
      <c r="GK287" s="83">
        <f>VLOOKUP(CV287,'113勞保勞退單日級距表-請勿更改表內數字'!$B$4:$I$56,8,TRUE)</f>
        <v>0</v>
      </c>
      <c r="GL287" s="83">
        <f>VLOOKUP(CW287,'113勞保勞退單日級距表-請勿更改表內數字'!$B$4:$I$56,8,TRUE)</f>
        <v>0</v>
      </c>
      <c r="GM287" s="83">
        <f>VLOOKUP(CX287,'113勞保勞退單日級距表-請勿更改表內數字'!$B$4:$I$56,8,TRUE)</f>
        <v>0</v>
      </c>
      <c r="GN287" s="83">
        <f>VLOOKUP(CY287,'113勞保勞退單日級距表-請勿更改表內數字'!$B$4:$I$56,8,TRUE)</f>
        <v>0</v>
      </c>
      <c r="GO287" s="83">
        <f>VLOOKUP(CZ287,'113勞保勞退單日級距表-請勿更改表內數字'!$B$4:$I$56,8,TRUE)</f>
        <v>0</v>
      </c>
      <c r="GP287" s="83">
        <f>VLOOKUP(DA287,'113勞保勞退單日級距表-請勿更改表內數字'!$B$4:$I$56,8,TRUE)</f>
        <v>0</v>
      </c>
      <c r="GQ287" s="83">
        <f>VLOOKUP(DB287,'113勞保勞退單日級距表-請勿更改表內數字'!$B$4:$I$56,8,TRUE)</f>
        <v>0</v>
      </c>
      <c r="GR287" s="83">
        <f>VLOOKUP(DC287,'113勞保勞退單日級距表-請勿更改表內數字'!$B$4:$I$56,8,TRUE)</f>
        <v>0</v>
      </c>
      <c r="GS287" s="83">
        <f>VLOOKUP(DD287,'113勞保勞退單日級距表-請勿更改表內數字'!$B$4:$I$56,8,TRUE)</f>
        <v>0</v>
      </c>
      <c r="GT287" s="83">
        <f>VLOOKUP(DE287,'113勞保勞退單日級距表-請勿更改表內數字'!$B$4:$I$56,8,TRUE)</f>
        <v>0</v>
      </c>
      <c r="GU287" s="83">
        <f>VLOOKUP(DF287,'113勞保勞退單日級距表-請勿更改表內數字'!$B$4:$I$56,8,TRUE)</f>
        <v>0</v>
      </c>
      <c r="GV287" s="83">
        <f>VLOOKUP(DG287,'113勞保勞退單日級距表-請勿更改表內數字'!$B$4:$I$56,8,TRUE)</f>
        <v>0</v>
      </c>
      <c r="GW287" s="83">
        <f>VLOOKUP(DH287,'113勞保勞退單日級距表-請勿更改表內數字'!$B$4:$I$56,8,TRUE)</f>
        <v>0</v>
      </c>
      <c r="GX287" s="83">
        <f>VLOOKUP(DI287,'113勞保勞退單日級距表-請勿更改表內數字'!$B$4:$I$56,8,TRUE)</f>
        <v>0</v>
      </c>
      <c r="GY287" s="83">
        <f>VLOOKUP(DJ287,'113勞保勞退單日級距表-請勿更改表內數字'!$B$4:$I$56,8,TRUE)</f>
        <v>0</v>
      </c>
    </row>
    <row r="288" spans="11:207"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P288" s="219">
        <f t="shared" si="194"/>
        <v>0</v>
      </c>
      <c r="AQ288" s="43">
        <f t="shared" si="195"/>
        <v>0</v>
      </c>
      <c r="AR288" s="43">
        <f t="shared" si="196"/>
        <v>0</v>
      </c>
      <c r="AS288" s="209">
        <f t="shared" si="232"/>
        <v>0</v>
      </c>
      <c r="AT288" s="201">
        <f>VLOOKUP(AS288,'113勞保勞退單日級距表-請勿更改表內數字'!$B$4:$E$56,3,TRUE)*AP288</f>
        <v>0</v>
      </c>
      <c r="AU288" s="201">
        <f>VLOOKUP(AS288,'113勞保勞退單日級距表-請勿更改表內數字'!$B$4:$I$56,7,TRUE)</f>
        <v>0</v>
      </c>
      <c r="AV288" s="201">
        <f>VLOOKUP(AS288,'113勞保勞退單日級距表-請勿更改表內數字'!$B$4:$E$56,4,TRUE)*AP288</f>
        <v>0</v>
      </c>
      <c r="AW288" s="51">
        <f t="shared" si="197"/>
        <v>0</v>
      </c>
      <c r="AX288" s="50">
        <f t="shared" si="198"/>
        <v>0</v>
      </c>
      <c r="AY288" s="50">
        <f t="shared" si="199"/>
        <v>0</v>
      </c>
      <c r="AZ288" s="50">
        <f t="shared" si="200"/>
        <v>0</v>
      </c>
      <c r="BA288" s="39">
        <f t="shared" si="201"/>
        <v>0</v>
      </c>
      <c r="BB288" s="39">
        <f t="shared" si="202"/>
        <v>0</v>
      </c>
      <c r="BC288" s="39">
        <f t="shared" si="203"/>
        <v>0</v>
      </c>
      <c r="BD288" s="39">
        <f t="shared" si="204"/>
        <v>0</v>
      </c>
      <c r="BE288" s="39">
        <f t="shared" si="205"/>
        <v>0</v>
      </c>
      <c r="BF288" s="39">
        <f t="shared" si="206"/>
        <v>0</v>
      </c>
      <c r="BG288" s="39">
        <f t="shared" si="207"/>
        <v>0</v>
      </c>
      <c r="BH288" s="39">
        <f t="shared" si="208"/>
        <v>0</v>
      </c>
      <c r="BI288" s="39">
        <f t="shared" si="209"/>
        <v>0</v>
      </c>
      <c r="BJ288" s="39">
        <f t="shared" si="210"/>
        <v>0</v>
      </c>
      <c r="BK288" s="39">
        <f t="shared" si="211"/>
        <v>0</v>
      </c>
      <c r="BL288" s="39">
        <f t="shared" si="212"/>
        <v>0</v>
      </c>
      <c r="BM288" s="39">
        <f t="shared" si="213"/>
        <v>0</v>
      </c>
      <c r="BN288" s="39">
        <f t="shared" si="214"/>
        <v>0</v>
      </c>
      <c r="BO288" s="39">
        <f t="shared" si="215"/>
        <v>0</v>
      </c>
      <c r="BP288" s="39">
        <f t="shared" si="216"/>
        <v>0</v>
      </c>
      <c r="BQ288" s="39">
        <f t="shared" si="217"/>
        <v>0</v>
      </c>
      <c r="BR288" s="39">
        <f t="shared" si="218"/>
        <v>0</v>
      </c>
      <c r="BS288" s="39">
        <f t="shared" si="219"/>
        <v>0</v>
      </c>
      <c r="BT288" s="39">
        <f t="shared" si="220"/>
        <v>0</v>
      </c>
      <c r="BU288" s="39">
        <f t="shared" si="221"/>
        <v>0</v>
      </c>
      <c r="BV288" s="39">
        <f t="shared" si="222"/>
        <v>0</v>
      </c>
      <c r="BW288" s="39">
        <f t="shared" si="223"/>
        <v>0</v>
      </c>
      <c r="BX288" s="39">
        <f t="shared" si="224"/>
        <v>0</v>
      </c>
      <c r="BY288" s="39">
        <f t="shared" si="225"/>
        <v>0</v>
      </c>
      <c r="BZ288" s="39">
        <f t="shared" si="226"/>
        <v>0</v>
      </c>
      <c r="CA288" s="39">
        <f t="shared" si="227"/>
        <v>0</v>
      </c>
      <c r="CB288" s="39">
        <f t="shared" si="228"/>
        <v>0</v>
      </c>
      <c r="CC288" s="39">
        <f t="shared" si="229"/>
        <v>0</v>
      </c>
      <c r="CD288" s="39">
        <f t="shared" si="230"/>
        <v>0</v>
      </c>
      <c r="CE288" s="39">
        <f t="shared" si="231"/>
        <v>0</v>
      </c>
      <c r="CF288" s="80">
        <f t="shared" si="235"/>
        <v>0</v>
      </c>
      <c r="CG288" s="80">
        <f t="shared" si="235"/>
        <v>0</v>
      </c>
      <c r="CH288" s="80">
        <f t="shared" si="235"/>
        <v>0</v>
      </c>
      <c r="CI288" s="80">
        <f t="shared" si="235"/>
        <v>0</v>
      </c>
      <c r="CJ288" s="80">
        <f t="shared" si="235"/>
        <v>0</v>
      </c>
      <c r="CK288" s="80">
        <f t="shared" si="235"/>
        <v>0</v>
      </c>
      <c r="CL288" s="80">
        <f t="shared" si="235"/>
        <v>0</v>
      </c>
      <c r="CM288" s="80">
        <f t="shared" si="234"/>
        <v>0</v>
      </c>
      <c r="CN288" s="80">
        <f t="shared" si="234"/>
        <v>0</v>
      </c>
      <c r="CO288" s="80">
        <f t="shared" si="234"/>
        <v>0</v>
      </c>
      <c r="CP288" s="80">
        <f t="shared" si="234"/>
        <v>0</v>
      </c>
      <c r="CQ288" s="80">
        <f t="shared" si="234"/>
        <v>0</v>
      </c>
      <c r="CR288" s="80">
        <f t="shared" si="236"/>
        <v>0</v>
      </c>
      <c r="CS288" s="80">
        <f t="shared" si="236"/>
        <v>0</v>
      </c>
      <c r="CT288" s="80">
        <f t="shared" si="236"/>
        <v>0</v>
      </c>
      <c r="CU288" s="80">
        <f t="shared" si="236"/>
        <v>0</v>
      </c>
      <c r="CV288" s="80">
        <f t="shared" si="236"/>
        <v>0</v>
      </c>
      <c r="CW288" s="80">
        <f t="shared" si="236"/>
        <v>0</v>
      </c>
      <c r="CX288" s="80">
        <f t="shared" si="236"/>
        <v>0</v>
      </c>
      <c r="CY288" s="80">
        <f t="shared" si="236"/>
        <v>0</v>
      </c>
      <c r="CZ288" s="80">
        <f t="shared" si="236"/>
        <v>0</v>
      </c>
      <c r="DA288" s="80">
        <f t="shared" si="236"/>
        <v>0</v>
      </c>
      <c r="DB288" s="80">
        <f t="shared" si="236"/>
        <v>0</v>
      </c>
      <c r="DC288" s="80">
        <f t="shared" si="236"/>
        <v>0</v>
      </c>
      <c r="DD288" s="80">
        <f t="shared" si="236"/>
        <v>0</v>
      </c>
      <c r="DE288" s="80">
        <f t="shared" si="236"/>
        <v>0</v>
      </c>
      <c r="DF288" s="80">
        <f t="shared" si="236"/>
        <v>0</v>
      </c>
      <c r="DG288" s="80">
        <f t="shared" si="236"/>
        <v>0</v>
      </c>
      <c r="DH288" s="80">
        <f t="shared" si="233"/>
        <v>0</v>
      </c>
      <c r="DI288" s="80">
        <f t="shared" si="233"/>
        <v>0</v>
      </c>
      <c r="DJ288" s="80">
        <f t="shared" si="233"/>
        <v>0</v>
      </c>
      <c r="DK288" s="85">
        <f>VLOOKUP(CF288,'113勞保勞退單日級距表-請勿更改表內數字'!$B$4:$E$56,3,TRUE)</f>
        <v>0</v>
      </c>
      <c r="DL288" s="85">
        <f>VLOOKUP(CG288,'113勞保勞退單日級距表-請勿更改表內數字'!$B$4:$E$56,3,TRUE)</f>
        <v>0</v>
      </c>
      <c r="DM288" s="85">
        <f>VLOOKUP(CH288,'113勞保勞退單日級距表-請勿更改表內數字'!$B$4:$E$56,3,TRUE)</f>
        <v>0</v>
      </c>
      <c r="DN288" s="85">
        <f>VLOOKUP(CI288,'113勞保勞退單日級距表-請勿更改表內數字'!$B$4:$E$56,3,TRUE)</f>
        <v>0</v>
      </c>
      <c r="DO288" s="85">
        <f>VLOOKUP(CJ288,'113勞保勞退單日級距表-請勿更改表內數字'!$B$4:$E$56,3,TRUE)</f>
        <v>0</v>
      </c>
      <c r="DP288" s="85">
        <f>VLOOKUP(CK288,'113勞保勞退單日級距表-請勿更改表內數字'!$B$4:$E$56,3,TRUE)</f>
        <v>0</v>
      </c>
      <c r="DQ288" s="85">
        <f>VLOOKUP(CL288,'113勞保勞退單日級距表-請勿更改表內數字'!$B$4:$E$56,3,TRUE)</f>
        <v>0</v>
      </c>
      <c r="DR288" s="85">
        <f>VLOOKUP(CM288,'113勞保勞退單日級距表-請勿更改表內數字'!$B$4:$E$56,3,TRUE)</f>
        <v>0</v>
      </c>
      <c r="DS288" s="85">
        <f>VLOOKUP(CN288,'113勞保勞退單日級距表-請勿更改表內數字'!$B$4:$E$56,3,TRUE)</f>
        <v>0</v>
      </c>
      <c r="DT288" s="85">
        <f>VLOOKUP(CO288,'113勞保勞退單日級距表-請勿更改表內數字'!$B$4:$E$56,3,TRUE)</f>
        <v>0</v>
      </c>
      <c r="DU288" s="85">
        <f>VLOOKUP(CP288,'113勞保勞退單日級距表-請勿更改表內數字'!$B$4:$E$56,3,TRUE)</f>
        <v>0</v>
      </c>
      <c r="DV288" s="85">
        <f>VLOOKUP(CQ288,'113勞保勞退單日級距表-請勿更改表內數字'!$B$4:$E$56,3,TRUE)</f>
        <v>0</v>
      </c>
      <c r="DW288" s="85">
        <f>VLOOKUP(CR288,'113勞保勞退單日級距表-請勿更改表內數字'!$B$4:$E$56,3,TRUE)</f>
        <v>0</v>
      </c>
      <c r="DX288" s="85">
        <f>VLOOKUP(CS288,'113勞保勞退單日級距表-請勿更改表內數字'!$B$4:$E$56,3,TRUE)</f>
        <v>0</v>
      </c>
      <c r="DY288" s="85">
        <f>VLOOKUP(CT288,'113勞保勞退單日級距表-請勿更改表內數字'!$B$4:$E$56,3,TRUE)</f>
        <v>0</v>
      </c>
      <c r="DZ288" s="85">
        <f>VLOOKUP(CU288,'113勞保勞退單日級距表-請勿更改表內數字'!$B$4:$E$56,3,TRUE)</f>
        <v>0</v>
      </c>
      <c r="EA288" s="85">
        <f>VLOOKUP(CV288,'113勞保勞退單日級距表-請勿更改表內數字'!$B$4:$E$56,3,TRUE)</f>
        <v>0</v>
      </c>
      <c r="EB288" s="85">
        <f>VLOOKUP(CW288,'113勞保勞退單日級距表-請勿更改表內數字'!$B$4:$E$56,3,TRUE)</f>
        <v>0</v>
      </c>
      <c r="EC288" s="85">
        <f>VLOOKUP(CX288,'113勞保勞退單日級距表-請勿更改表內數字'!$B$4:$E$56,3,TRUE)</f>
        <v>0</v>
      </c>
      <c r="ED288" s="85">
        <f>VLOOKUP(CY288,'113勞保勞退單日級距表-請勿更改表內數字'!$B$4:$E$56,3,TRUE)</f>
        <v>0</v>
      </c>
      <c r="EE288" s="85">
        <f>VLOOKUP(CZ288,'113勞保勞退單日級距表-請勿更改表內數字'!$B$4:$E$56,3,TRUE)</f>
        <v>0</v>
      </c>
      <c r="EF288" s="85">
        <f>VLOOKUP(DA288,'113勞保勞退單日級距表-請勿更改表內數字'!$B$4:$E$56,3,TRUE)</f>
        <v>0</v>
      </c>
      <c r="EG288" s="85">
        <f>VLOOKUP(DB288,'113勞保勞退單日級距表-請勿更改表內數字'!$B$4:$E$56,3,TRUE)</f>
        <v>0</v>
      </c>
      <c r="EH288" s="85">
        <f>VLOOKUP(DC288,'113勞保勞退單日級距表-請勿更改表內數字'!$B$4:$E$56,3,TRUE)</f>
        <v>0</v>
      </c>
      <c r="EI288" s="85">
        <f>VLOOKUP(DD288,'113勞保勞退單日級距表-請勿更改表內數字'!$B$4:$E$56,3,TRUE)</f>
        <v>0</v>
      </c>
      <c r="EJ288" s="85">
        <f>VLOOKUP(DE288,'113勞保勞退單日級距表-請勿更改表內數字'!$B$4:$E$56,3,TRUE)</f>
        <v>0</v>
      </c>
      <c r="EK288" s="85">
        <f>VLOOKUP(DF288,'113勞保勞退單日級距表-請勿更改表內數字'!$B$4:$E$56,3,TRUE)</f>
        <v>0</v>
      </c>
      <c r="EL288" s="85">
        <f>VLOOKUP(DG288,'113勞保勞退單日級距表-請勿更改表內數字'!$B$4:$E$56,3,TRUE)</f>
        <v>0</v>
      </c>
      <c r="EM288" s="85">
        <f>VLOOKUP(DH288,'113勞保勞退單日級距表-請勿更改表內數字'!$B$4:$E$56,3,TRUE)</f>
        <v>0</v>
      </c>
      <c r="EN288" s="85">
        <f>VLOOKUP(DI288,'113勞保勞退單日級距表-請勿更改表內數字'!$B$4:$E$56,3,TRUE)</f>
        <v>0</v>
      </c>
      <c r="EO288" s="85">
        <f>VLOOKUP(DJ288,'113勞保勞退單日級距表-請勿更改表內數字'!$B$4:$E$56,3,TRUE)</f>
        <v>0</v>
      </c>
      <c r="EP288" s="84">
        <f>VLOOKUP(CF288,'113勞保勞退單日級距表-請勿更改表內數字'!$B$4:$E$56,4,TRUE)</f>
        <v>0</v>
      </c>
      <c r="EQ288" s="84">
        <f>VLOOKUP(CG288,'113勞保勞退單日級距表-請勿更改表內數字'!$B$4:$E$56,4,TRUE)</f>
        <v>0</v>
      </c>
      <c r="ER288" s="84">
        <f>VLOOKUP(CH288,'113勞保勞退單日級距表-請勿更改表內數字'!$B$4:$E$56,4,TRUE)</f>
        <v>0</v>
      </c>
      <c r="ES288" s="84">
        <f>VLOOKUP(CI288,'113勞保勞退單日級距表-請勿更改表內數字'!$B$4:$E$56,4,TRUE)</f>
        <v>0</v>
      </c>
      <c r="ET288" s="84">
        <f>VLOOKUP(CJ288,'113勞保勞退單日級距表-請勿更改表內數字'!$B$4:$E$56,4,TRUE)</f>
        <v>0</v>
      </c>
      <c r="EU288" s="84">
        <f>VLOOKUP(CK288,'113勞保勞退單日級距表-請勿更改表內數字'!$B$4:$E$56,4,TRUE)</f>
        <v>0</v>
      </c>
      <c r="EV288" s="84">
        <f>VLOOKUP(CL288,'113勞保勞退單日級距表-請勿更改表內數字'!$B$4:$E$56,4,TRUE)</f>
        <v>0</v>
      </c>
      <c r="EW288" s="84">
        <f>VLOOKUP(CM288,'113勞保勞退單日級距表-請勿更改表內數字'!$B$4:$E$56,4,TRUE)</f>
        <v>0</v>
      </c>
      <c r="EX288" s="84">
        <f>VLOOKUP(CN288,'113勞保勞退單日級距表-請勿更改表內數字'!$B$4:$E$56,4,TRUE)</f>
        <v>0</v>
      </c>
      <c r="EY288" s="84">
        <f>VLOOKUP(CO288,'113勞保勞退單日級距表-請勿更改表內數字'!$B$4:$E$56,4,TRUE)</f>
        <v>0</v>
      </c>
      <c r="EZ288" s="84">
        <f>VLOOKUP(CP288,'113勞保勞退單日級距表-請勿更改表內數字'!$B$4:$E$56,4,TRUE)</f>
        <v>0</v>
      </c>
      <c r="FA288" s="84">
        <f>VLOOKUP(CQ288,'113勞保勞退單日級距表-請勿更改表內數字'!$B$4:$E$56,4,TRUE)</f>
        <v>0</v>
      </c>
      <c r="FB288" s="84">
        <f>VLOOKUP(CR288,'113勞保勞退單日級距表-請勿更改表內數字'!$B$4:$E$56,4,TRUE)</f>
        <v>0</v>
      </c>
      <c r="FC288" s="84">
        <f>VLOOKUP(CS288,'113勞保勞退單日級距表-請勿更改表內數字'!$B$4:$E$56,4,TRUE)</f>
        <v>0</v>
      </c>
      <c r="FD288" s="84">
        <f>VLOOKUP(CT288,'113勞保勞退單日級距表-請勿更改表內數字'!$B$4:$E$56,4,TRUE)</f>
        <v>0</v>
      </c>
      <c r="FE288" s="84">
        <f>VLOOKUP(CU288,'113勞保勞退單日級距表-請勿更改表內數字'!$B$4:$E$56,4,TRUE)</f>
        <v>0</v>
      </c>
      <c r="FF288" s="84">
        <f>VLOOKUP(CV288,'113勞保勞退單日級距表-請勿更改表內數字'!$B$4:$E$56,4,TRUE)</f>
        <v>0</v>
      </c>
      <c r="FG288" s="84">
        <f>VLOOKUP(CW288,'113勞保勞退單日級距表-請勿更改表內數字'!$B$4:$E$56,4,TRUE)</f>
        <v>0</v>
      </c>
      <c r="FH288" s="84">
        <f>VLOOKUP(CX288,'113勞保勞退單日級距表-請勿更改表內數字'!$B$4:$E$56,4,TRUE)</f>
        <v>0</v>
      </c>
      <c r="FI288" s="84">
        <f>VLOOKUP(CY288,'113勞保勞退單日級距表-請勿更改表內數字'!$B$4:$E$56,4,TRUE)</f>
        <v>0</v>
      </c>
      <c r="FJ288" s="84">
        <f>VLOOKUP(CZ288,'113勞保勞退單日級距表-請勿更改表內數字'!$B$4:$E$56,4,TRUE)</f>
        <v>0</v>
      </c>
      <c r="FK288" s="84">
        <f>VLOOKUP(DA288,'113勞保勞退單日級距表-請勿更改表內數字'!$B$4:$E$56,4,TRUE)</f>
        <v>0</v>
      </c>
      <c r="FL288" s="84">
        <f>VLOOKUP(DB288,'113勞保勞退單日級距表-請勿更改表內數字'!$B$4:$E$56,4,TRUE)</f>
        <v>0</v>
      </c>
      <c r="FM288" s="84">
        <f>VLOOKUP(DC288,'113勞保勞退單日級距表-請勿更改表內數字'!$B$4:$E$56,4,TRUE)</f>
        <v>0</v>
      </c>
      <c r="FN288" s="84">
        <f>VLOOKUP(DD288,'113勞保勞退單日級距表-請勿更改表內數字'!$B$4:$E$56,4,TRUE)</f>
        <v>0</v>
      </c>
      <c r="FO288" s="84">
        <f>VLOOKUP(DE288,'113勞保勞退單日級距表-請勿更改表內數字'!$B$4:$E$56,4,TRUE)</f>
        <v>0</v>
      </c>
      <c r="FP288" s="84">
        <f>VLOOKUP(DF288,'113勞保勞退單日級距表-請勿更改表內數字'!$B$4:$E$56,4,TRUE)</f>
        <v>0</v>
      </c>
      <c r="FQ288" s="84">
        <f>VLOOKUP(DG288,'113勞保勞退單日級距表-請勿更改表內數字'!$B$4:$E$56,4,TRUE)</f>
        <v>0</v>
      </c>
      <c r="FR288" s="84">
        <f>VLOOKUP(DH288,'113勞保勞退單日級距表-請勿更改表內數字'!$B$4:$E$56,4,TRUE)</f>
        <v>0</v>
      </c>
      <c r="FS288" s="84">
        <f>VLOOKUP(DI288,'113勞保勞退單日級距表-請勿更改表內數字'!$B$4:$E$56,4,TRUE)</f>
        <v>0</v>
      </c>
      <c r="FT288" s="84">
        <f>VLOOKUP(DJ288,'113勞保勞退單日級距表-請勿更改表內數字'!$B$4:$E$56,4,TRUE)</f>
        <v>0</v>
      </c>
      <c r="FU288" s="83">
        <f>VLOOKUP(CF288,'113勞保勞退單日級距表-請勿更改表內數字'!$B$4:$I$56,8,TRUE)</f>
        <v>0</v>
      </c>
      <c r="FV288" s="83">
        <f>VLOOKUP(CG288,'113勞保勞退單日級距表-請勿更改表內數字'!$B$4:$I$56,8,TRUE)</f>
        <v>0</v>
      </c>
      <c r="FW288" s="83">
        <f>VLOOKUP(CH288,'113勞保勞退單日級距表-請勿更改表內數字'!$B$4:$I$56,8,TRUE)</f>
        <v>0</v>
      </c>
      <c r="FX288" s="83">
        <f>VLOOKUP(CI288,'113勞保勞退單日級距表-請勿更改表內數字'!$B$4:$I$56,8,TRUE)</f>
        <v>0</v>
      </c>
      <c r="FY288" s="83">
        <f>VLOOKUP(CJ288,'113勞保勞退單日級距表-請勿更改表內數字'!$B$4:$I$56,8,TRUE)</f>
        <v>0</v>
      </c>
      <c r="FZ288" s="83">
        <f>VLOOKUP(CK288,'113勞保勞退單日級距表-請勿更改表內數字'!$B$4:$I$56,8,TRUE)</f>
        <v>0</v>
      </c>
      <c r="GA288" s="83">
        <f>VLOOKUP(CL288,'113勞保勞退單日級距表-請勿更改表內數字'!$B$4:$I$56,8,TRUE)</f>
        <v>0</v>
      </c>
      <c r="GB288" s="83">
        <f>VLOOKUP(CM288,'113勞保勞退單日級距表-請勿更改表內數字'!$B$4:$I$56,8,TRUE)</f>
        <v>0</v>
      </c>
      <c r="GC288" s="83">
        <f>VLOOKUP(CN288,'113勞保勞退單日級距表-請勿更改表內數字'!$B$4:$I$56,8,TRUE)</f>
        <v>0</v>
      </c>
      <c r="GD288" s="83">
        <f>VLOOKUP(CO288,'113勞保勞退單日級距表-請勿更改表內數字'!$B$4:$I$56,8,TRUE)</f>
        <v>0</v>
      </c>
      <c r="GE288" s="83">
        <f>VLOOKUP(CP288,'113勞保勞退單日級距表-請勿更改表內數字'!$B$4:$I$56,8,TRUE)</f>
        <v>0</v>
      </c>
      <c r="GF288" s="83">
        <f>VLOOKUP(CQ288,'113勞保勞退單日級距表-請勿更改表內數字'!$B$4:$I$56,8,TRUE)</f>
        <v>0</v>
      </c>
      <c r="GG288" s="83">
        <f>VLOOKUP(CR288,'113勞保勞退單日級距表-請勿更改表內數字'!$B$4:$I$56,8,TRUE)</f>
        <v>0</v>
      </c>
      <c r="GH288" s="83">
        <f>VLOOKUP(CS288,'113勞保勞退單日級距表-請勿更改表內數字'!$B$4:$I$56,8,TRUE)</f>
        <v>0</v>
      </c>
      <c r="GI288" s="83">
        <f>VLOOKUP(CT288,'113勞保勞退單日級距表-請勿更改表內數字'!$B$4:$I$56,8,TRUE)</f>
        <v>0</v>
      </c>
      <c r="GJ288" s="83">
        <f>VLOOKUP(CU288,'113勞保勞退單日級距表-請勿更改表內數字'!$B$4:$I$56,8,TRUE)</f>
        <v>0</v>
      </c>
      <c r="GK288" s="83">
        <f>VLOOKUP(CV288,'113勞保勞退單日級距表-請勿更改表內數字'!$B$4:$I$56,8,TRUE)</f>
        <v>0</v>
      </c>
      <c r="GL288" s="83">
        <f>VLOOKUP(CW288,'113勞保勞退單日級距表-請勿更改表內數字'!$B$4:$I$56,8,TRUE)</f>
        <v>0</v>
      </c>
      <c r="GM288" s="83">
        <f>VLOOKUP(CX288,'113勞保勞退單日級距表-請勿更改表內數字'!$B$4:$I$56,8,TRUE)</f>
        <v>0</v>
      </c>
      <c r="GN288" s="83">
        <f>VLOOKUP(CY288,'113勞保勞退單日級距表-請勿更改表內數字'!$B$4:$I$56,8,TRUE)</f>
        <v>0</v>
      </c>
      <c r="GO288" s="83">
        <f>VLOOKUP(CZ288,'113勞保勞退單日級距表-請勿更改表內數字'!$B$4:$I$56,8,TRUE)</f>
        <v>0</v>
      </c>
      <c r="GP288" s="83">
        <f>VLOOKUP(DA288,'113勞保勞退單日級距表-請勿更改表內數字'!$B$4:$I$56,8,TRUE)</f>
        <v>0</v>
      </c>
      <c r="GQ288" s="83">
        <f>VLOOKUP(DB288,'113勞保勞退單日級距表-請勿更改表內數字'!$B$4:$I$56,8,TRUE)</f>
        <v>0</v>
      </c>
      <c r="GR288" s="83">
        <f>VLOOKUP(DC288,'113勞保勞退單日級距表-請勿更改表內數字'!$B$4:$I$56,8,TRUE)</f>
        <v>0</v>
      </c>
      <c r="GS288" s="83">
        <f>VLOOKUP(DD288,'113勞保勞退單日級距表-請勿更改表內數字'!$B$4:$I$56,8,TRUE)</f>
        <v>0</v>
      </c>
      <c r="GT288" s="83">
        <f>VLOOKUP(DE288,'113勞保勞退單日級距表-請勿更改表內數字'!$B$4:$I$56,8,TRUE)</f>
        <v>0</v>
      </c>
      <c r="GU288" s="83">
        <f>VLOOKUP(DF288,'113勞保勞退單日級距表-請勿更改表內數字'!$B$4:$I$56,8,TRUE)</f>
        <v>0</v>
      </c>
      <c r="GV288" s="83">
        <f>VLOOKUP(DG288,'113勞保勞退單日級距表-請勿更改表內數字'!$B$4:$I$56,8,TRUE)</f>
        <v>0</v>
      </c>
      <c r="GW288" s="83">
        <f>VLOOKUP(DH288,'113勞保勞退單日級距表-請勿更改表內數字'!$B$4:$I$56,8,TRUE)</f>
        <v>0</v>
      </c>
      <c r="GX288" s="83">
        <f>VLOOKUP(DI288,'113勞保勞退單日級距表-請勿更改表內數字'!$B$4:$I$56,8,TRUE)</f>
        <v>0</v>
      </c>
      <c r="GY288" s="83">
        <f>VLOOKUP(DJ288,'113勞保勞退單日級距表-請勿更改表內數字'!$B$4:$I$56,8,TRUE)</f>
        <v>0</v>
      </c>
    </row>
    <row r="289" spans="7:207">
      <c r="G289" s="48"/>
      <c r="H289" s="48"/>
      <c r="I289" s="48"/>
      <c r="J289" s="48"/>
      <c r="K289" s="48"/>
      <c r="L289" s="48"/>
      <c r="M289" s="48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P289" s="219">
        <f t="shared" si="194"/>
        <v>0</v>
      </c>
      <c r="AQ289" s="43">
        <f t="shared" si="195"/>
        <v>0</v>
      </c>
      <c r="AR289" s="43">
        <f t="shared" si="196"/>
        <v>0</v>
      </c>
      <c r="AS289" s="209">
        <f t="shared" si="232"/>
        <v>0</v>
      </c>
      <c r="AT289" s="201">
        <f>VLOOKUP(AS289,'113勞保勞退單日級距表-請勿更改表內數字'!$B$4:$E$56,3,TRUE)*AP289</f>
        <v>0</v>
      </c>
      <c r="AU289" s="201">
        <f>VLOOKUP(AS289,'113勞保勞退單日級距表-請勿更改表內數字'!$B$4:$I$56,7,TRUE)</f>
        <v>0</v>
      </c>
      <c r="AV289" s="201">
        <f>VLOOKUP(AS289,'113勞保勞退單日級距表-請勿更改表內數字'!$B$4:$E$56,4,TRUE)*AP289</f>
        <v>0</v>
      </c>
      <c r="AW289" s="51">
        <f t="shared" si="197"/>
        <v>0</v>
      </c>
      <c r="AX289" s="50">
        <f t="shared" si="198"/>
        <v>0</v>
      </c>
      <c r="AY289" s="50">
        <f t="shared" si="199"/>
        <v>0</v>
      </c>
      <c r="AZ289" s="50">
        <f t="shared" si="200"/>
        <v>0</v>
      </c>
      <c r="BA289" s="39">
        <f t="shared" si="201"/>
        <v>0</v>
      </c>
      <c r="BB289" s="39">
        <f t="shared" si="202"/>
        <v>0</v>
      </c>
      <c r="BC289" s="39">
        <f t="shared" si="203"/>
        <v>0</v>
      </c>
      <c r="BD289" s="39">
        <f t="shared" si="204"/>
        <v>0</v>
      </c>
      <c r="BE289" s="39">
        <f t="shared" si="205"/>
        <v>0</v>
      </c>
      <c r="BF289" s="39">
        <f t="shared" si="206"/>
        <v>0</v>
      </c>
      <c r="BG289" s="39">
        <f t="shared" si="207"/>
        <v>0</v>
      </c>
      <c r="BH289" s="39">
        <f t="shared" si="208"/>
        <v>0</v>
      </c>
      <c r="BI289" s="39">
        <f t="shared" si="209"/>
        <v>0</v>
      </c>
      <c r="BJ289" s="39">
        <f t="shared" si="210"/>
        <v>0</v>
      </c>
      <c r="BK289" s="39">
        <f t="shared" si="211"/>
        <v>0</v>
      </c>
      <c r="BL289" s="39">
        <f t="shared" si="212"/>
        <v>0</v>
      </c>
      <c r="BM289" s="39">
        <f t="shared" si="213"/>
        <v>0</v>
      </c>
      <c r="BN289" s="39">
        <f t="shared" si="214"/>
        <v>0</v>
      </c>
      <c r="BO289" s="39">
        <f t="shared" si="215"/>
        <v>0</v>
      </c>
      <c r="BP289" s="39">
        <f t="shared" si="216"/>
        <v>0</v>
      </c>
      <c r="BQ289" s="39">
        <f t="shared" si="217"/>
        <v>0</v>
      </c>
      <c r="BR289" s="39">
        <f t="shared" si="218"/>
        <v>0</v>
      </c>
      <c r="BS289" s="39">
        <f t="shared" si="219"/>
        <v>0</v>
      </c>
      <c r="BT289" s="39">
        <f t="shared" si="220"/>
        <v>0</v>
      </c>
      <c r="BU289" s="39">
        <f t="shared" si="221"/>
        <v>0</v>
      </c>
      <c r="BV289" s="39">
        <f t="shared" si="222"/>
        <v>0</v>
      </c>
      <c r="BW289" s="39">
        <f t="shared" si="223"/>
        <v>0</v>
      </c>
      <c r="BX289" s="39">
        <f t="shared" si="224"/>
        <v>0</v>
      </c>
      <c r="BY289" s="39">
        <f t="shared" si="225"/>
        <v>0</v>
      </c>
      <c r="BZ289" s="39">
        <f t="shared" si="226"/>
        <v>0</v>
      </c>
      <c r="CA289" s="39">
        <f t="shared" si="227"/>
        <v>0</v>
      </c>
      <c r="CB289" s="39">
        <f t="shared" si="228"/>
        <v>0</v>
      </c>
      <c r="CC289" s="39">
        <f t="shared" si="229"/>
        <v>0</v>
      </c>
      <c r="CD289" s="39">
        <f t="shared" si="230"/>
        <v>0</v>
      </c>
      <c r="CE289" s="39">
        <f t="shared" si="231"/>
        <v>0</v>
      </c>
      <c r="CF289" s="80">
        <f t="shared" si="235"/>
        <v>0</v>
      </c>
      <c r="CG289" s="80">
        <f t="shared" si="235"/>
        <v>0</v>
      </c>
      <c r="CH289" s="80">
        <f t="shared" si="235"/>
        <v>0</v>
      </c>
      <c r="CI289" s="80">
        <f t="shared" si="235"/>
        <v>0</v>
      </c>
      <c r="CJ289" s="80">
        <f t="shared" si="235"/>
        <v>0</v>
      </c>
      <c r="CK289" s="80">
        <f t="shared" si="235"/>
        <v>0</v>
      </c>
      <c r="CL289" s="80">
        <f t="shared" si="235"/>
        <v>0</v>
      </c>
      <c r="CM289" s="80">
        <f t="shared" si="234"/>
        <v>0</v>
      </c>
      <c r="CN289" s="80">
        <f t="shared" si="234"/>
        <v>0</v>
      </c>
      <c r="CO289" s="80">
        <f t="shared" si="234"/>
        <v>0</v>
      </c>
      <c r="CP289" s="80">
        <f t="shared" si="234"/>
        <v>0</v>
      </c>
      <c r="CQ289" s="80">
        <f t="shared" si="234"/>
        <v>0</v>
      </c>
      <c r="CR289" s="80">
        <f t="shared" si="236"/>
        <v>0</v>
      </c>
      <c r="CS289" s="80">
        <f t="shared" si="236"/>
        <v>0</v>
      </c>
      <c r="CT289" s="80">
        <f t="shared" si="236"/>
        <v>0</v>
      </c>
      <c r="CU289" s="80">
        <f t="shared" si="236"/>
        <v>0</v>
      </c>
      <c r="CV289" s="80">
        <f t="shared" si="236"/>
        <v>0</v>
      </c>
      <c r="CW289" s="80">
        <f t="shared" si="236"/>
        <v>0</v>
      </c>
      <c r="CX289" s="80">
        <f t="shared" si="236"/>
        <v>0</v>
      </c>
      <c r="CY289" s="80">
        <f t="shared" si="236"/>
        <v>0</v>
      </c>
      <c r="CZ289" s="80">
        <f t="shared" si="236"/>
        <v>0</v>
      </c>
      <c r="DA289" s="80">
        <f t="shared" si="236"/>
        <v>0</v>
      </c>
      <c r="DB289" s="80">
        <f t="shared" si="236"/>
        <v>0</v>
      </c>
      <c r="DC289" s="80">
        <f t="shared" si="236"/>
        <v>0</v>
      </c>
      <c r="DD289" s="80">
        <f t="shared" si="236"/>
        <v>0</v>
      </c>
      <c r="DE289" s="80">
        <f t="shared" si="236"/>
        <v>0</v>
      </c>
      <c r="DF289" s="80">
        <f t="shared" si="236"/>
        <v>0</v>
      </c>
      <c r="DG289" s="80">
        <f t="shared" si="236"/>
        <v>0</v>
      </c>
      <c r="DH289" s="80">
        <f t="shared" si="233"/>
        <v>0</v>
      </c>
      <c r="DI289" s="80">
        <f t="shared" si="233"/>
        <v>0</v>
      </c>
      <c r="DJ289" s="80">
        <f t="shared" si="233"/>
        <v>0</v>
      </c>
      <c r="DK289" s="85">
        <f>VLOOKUP(CF289,'113勞保勞退單日級距表-請勿更改表內數字'!$B$4:$E$56,3,TRUE)</f>
        <v>0</v>
      </c>
      <c r="DL289" s="85">
        <f>VLOOKUP(CG289,'113勞保勞退單日級距表-請勿更改表內數字'!$B$4:$E$56,3,TRUE)</f>
        <v>0</v>
      </c>
      <c r="DM289" s="85">
        <f>VLOOKUP(CH289,'113勞保勞退單日級距表-請勿更改表內數字'!$B$4:$E$56,3,TRUE)</f>
        <v>0</v>
      </c>
      <c r="DN289" s="85">
        <f>VLOOKUP(CI289,'113勞保勞退單日級距表-請勿更改表內數字'!$B$4:$E$56,3,TRUE)</f>
        <v>0</v>
      </c>
      <c r="DO289" s="85">
        <f>VLOOKUP(CJ289,'113勞保勞退單日級距表-請勿更改表內數字'!$B$4:$E$56,3,TRUE)</f>
        <v>0</v>
      </c>
      <c r="DP289" s="85">
        <f>VLOOKUP(CK289,'113勞保勞退單日級距表-請勿更改表內數字'!$B$4:$E$56,3,TRUE)</f>
        <v>0</v>
      </c>
      <c r="DQ289" s="85">
        <f>VLOOKUP(CL289,'113勞保勞退單日級距表-請勿更改表內數字'!$B$4:$E$56,3,TRUE)</f>
        <v>0</v>
      </c>
      <c r="DR289" s="85">
        <f>VLOOKUP(CM289,'113勞保勞退單日級距表-請勿更改表內數字'!$B$4:$E$56,3,TRUE)</f>
        <v>0</v>
      </c>
      <c r="DS289" s="85">
        <f>VLOOKUP(CN289,'113勞保勞退單日級距表-請勿更改表內數字'!$B$4:$E$56,3,TRUE)</f>
        <v>0</v>
      </c>
      <c r="DT289" s="85">
        <f>VLOOKUP(CO289,'113勞保勞退單日級距表-請勿更改表內數字'!$B$4:$E$56,3,TRUE)</f>
        <v>0</v>
      </c>
      <c r="DU289" s="85">
        <f>VLOOKUP(CP289,'113勞保勞退單日級距表-請勿更改表內數字'!$B$4:$E$56,3,TRUE)</f>
        <v>0</v>
      </c>
      <c r="DV289" s="85">
        <f>VLOOKUP(CQ289,'113勞保勞退單日級距表-請勿更改表內數字'!$B$4:$E$56,3,TRUE)</f>
        <v>0</v>
      </c>
      <c r="DW289" s="85">
        <f>VLOOKUP(CR289,'113勞保勞退單日級距表-請勿更改表內數字'!$B$4:$E$56,3,TRUE)</f>
        <v>0</v>
      </c>
      <c r="DX289" s="85">
        <f>VLOOKUP(CS289,'113勞保勞退單日級距表-請勿更改表內數字'!$B$4:$E$56,3,TRUE)</f>
        <v>0</v>
      </c>
      <c r="DY289" s="85">
        <f>VLOOKUP(CT289,'113勞保勞退單日級距表-請勿更改表內數字'!$B$4:$E$56,3,TRUE)</f>
        <v>0</v>
      </c>
      <c r="DZ289" s="85">
        <f>VLOOKUP(CU289,'113勞保勞退單日級距表-請勿更改表內數字'!$B$4:$E$56,3,TRUE)</f>
        <v>0</v>
      </c>
      <c r="EA289" s="85">
        <f>VLOOKUP(CV289,'113勞保勞退單日級距表-請勿更改表內數字'!$B$4:$E$56,3,TRUE)</f>
        <v>0</v>
      </c>
      <c r="EB289" s="85">
        <f>VLOOKUP(CW289,'113勞保勞退單日級距表-請勿更改表內數字'!$B$4:$E$56,3,TRUE)</f>
        <v>0</v>
      </c>
      <c r="EC289" s="85">
        <f>VLOOKUP(CX289,'113勞保勞退單日級距表-請勿更改表內數字'!$B$4:$E$56,3,TRUE)</f>
        <v>0</v>
      </c>
      <c r="ED289" s="85">
        <f>VLOOKUP(CY289,'113勞保勞退單日級距表-請勿更改表內數字'!$B$4:$E$56,3,TRUE)</f>
        <v>0</v>
      </c>
      <c r="EE289" s="85">
        <f>VLOOKUP(CZ289,'113勞保勞退單日級距表-請勿更改表內數字'!$B$4:$E$56,3,TRUE)</f>
        <v>0</v>
      </c>
      <c r="EF289" s="85">
        <f>VLOOKUP(DA289,'113勞保勞退單日級距表-請勿更改表內數字'!$B$4:$E$56,3,TRUE)</f>
        <v>0</v>
      </c>
      <c r="EG289" s="85">
        <f>VLOOKUP(DB289,'113勞保勞退單日級距表-請勿更改表內數字'!$B$4:$E$56,3,TRUE)</f>
        <v>0</v>
      </c>
      <c r="EH289" s="85">
        <f>VLOOKUP(DC289,'113勞保勞退單日級距表-請勿更改表內數字'!$B$4:$E$56,3,TRUE)</f>
        <v>0</v>
      </c>
      <c r="EI289" s="85">
        <f>VLOOKUP(DD289,'113勞保勞退單日級距表-請勿更改表內數字'!$B$4:$E$56,3,TRUE)</f>
        <v>0</v>
      </c>
      <c r="EJ289" s="85">
        <f>VLOOKUP(DE289,'113勞保勞退單日級距表-請勿更改表內數字'!$B$4:$E$56,3,TRUE)</f>
        <v>0</v>
      </c>
      <c r="EK289" s="85">
        <f>VLOOKUP(DF289,'113勞保勞退單日級距表-請勿更改表內數字'!$B$4:$E$56,3,TRUE)</f>
        <v>0</v>
      </c>
      <c r="EL289" s="85">
        <f>VLOOKUP(DG289,'113勞保勞退單日級距表-請勿更改表內數字'!$B$4:$E$56,3,TRUE)</f>
        <v>0</v>
      </c>
      <c r="EM289" s="85">
        <f>VLOOKUP(DH289,'113勞保勞退單日級距表-請勿更改表內數字'!$B$4:$E$56,3,TRUE)</f>
        <v>0</v>
      </c>
      <c r="EN289" s="85">
        <f>VLOOKUP(DI289,'113勞保勞退單日級距表-請勿更改表內數字'!$B$4:$E$56,3,TRUE)</f>
        <v>0</v>
      </c>
      <c r="EO289" s="85">
        <f>VLOOKUP(DJ289,'113勞保勞退單日級距表-請勿更改表內數字'!$B$4:$E$56,3,TRUE)</f>
        <v>0</v>
      </c>
      <c r="EP289" s="84">
        <f>VLOOKUP(CF289,'113勞保勞退單日級距表-請勿更改表內數字'!$B$4:$E$56,4,TRUE)</f>
        <v>0</v>
      </c>
      <c r="EQ289" s="84">
        <f>VLOOKUP(CG289,'113勞保勞退單日級距表-請勿更改表內數字'!$B$4:$E$56,4,TRUE)</f>
        <v>0</v>
      </c>
      <c r="ER289" s="84">
        <f>VLOOKUP(CH289,'113勞保勞退單日級距表-請勿更改表內數字'!$B$4:$E$56,4,TRUE)</f>
        <v>0</v>
      </c>
      <c r="ES289" s="84">
        <f>VLOOKUP(CI289,'113勞保勞退單日級距表-請勿更改表內數字'!$B$4:$E$56,4,TRUE)</f>
        <v>0</v>
      </c>
      <c r="ET289" s="84">
        <f>VLOOKUP(CJ289,'113勞保勞退單日級距表-請勿更改表內數字'!$B$4:$E$56,4,TRUE)</f>
        <v>0</v>
      </c>
      <c r="EU289" s="84">
        <f>VLOOKUP(CK289,'113勞保勞退單日級距表-請勿更改表內數字'!$B$4:$E$56,4,TRUE)</f>
        <v>0</v>
      </c>
      <c r="EV289" s="84">
        <f>VLOOKUP(CL289,'113勞保勞退單日級距表-請勿更改表內數字'!$B$4:$E$56,4,TRUE)</f>
        <v>0</v>
      </c>
      <c r="EW289" s="84">
        <f>VLOOKUP(CM289,'113勞保勞退單日級距表-請勿更改表內數字'!$B$4:$E$56,4,TRUE)</f>
        <v>0</v>
      </c>
      <c r="EX289" s="84">
        <f>VLOOKUP(CN289,'113勞保勞退單日級距表-請勿更改表內數字'!$B$4:$E$56,4,TRUE)</f>
        <v>0</v>
      </c>
      <c r="EY289" s="84">
        <f>VLOOKUP(CO289,'113勞保勞退單日級距表-請勿更改表內數字'!$B$4:$E$56,4,TRUE)</f>
        <v>0</v>
      </c>
      <c r="EZ289" s="84">
        <f>VLOOKUP(CP289,'113勞保勞退單日級距表-請勿更改表內數字'!$B$4:$E$56,4,TRUE)</f>
        <v>0</v>
      </c>
      <c r="FA289" s="84">
        <f>VLOOKUP(CQ289,'113勞保勞退單日級距表-請勿更改表內數字'!$B$4:$E$56,4,TRUE)</f>
        <v>0</v>
      </c>
      <c r="FB289" s="84">
        <f>VLOOKUP(CR289,'113勞保勞退單日級距表-請勿更改表內數字'!$B$4:$E$56,4,TRUE)</f>
        <v>0</v>
      </c>
      <c r="FC289" s="84">
        <f>VLOOKUP(CS289,'113勞保勞退單日級距表-請勿更改表內數字'!$B$4:$E$56,4,TRUE)</f>
        <v>0</v>
      </c>
      <c r="FD289" s="84">
        <f>VLOOKUP(CT289,'113勞保勞退單日級距表-請勿更改表內數字'!$B$4:$E$56,4,TRUE)</f>
        <v>0</v>
      </c>
      <c r="FE289" s="84">
        <f>VLOOKUP(CU289,'113勞保勞退單日級距表-請勿更改表內數字'!$B$4:$E$56,4,TRUE)</f>
        <v>0</v>
      </c>
      <c r="FF289" s="84">
        <f>VLOOKUP(CV289,'113勞保勞退單日級距表-請勿更改表內數字'!$B$4:$E$56,4,TRUE)</f>
        <v>0</v>
      </c>
      <c r="FG289" s="84">
        <f>VLOOKUP(CW289,'113勞保勞退單日級距表-請勿更改表內數字'!$B$4:$E$56,4,TRUE)</f>
        <v>0</v>
      </c>
      <c r="FH289" s="84">
        <f>VLOOKUP(CX289,'113勞保勞退單日級距表-請勿更改表內數字'!$B$4:$E$56,4,TRUE)</f>
        <v>0</v>
      </c>
      <c r="FI289" s="84">
        <f>VLOOKUP(CY289,'113勞保勞退單日級距表-請勿更改表內數字'!$B$4:$E$56,4,TRUE)</f>
        <v>0</v>
      </c>
      <c r="FJ289" s="84">
        <f>VLOOKUP(CZ289,'113勞保勞退單日級距表-請勿更改表內數字'!$B$4:$E$56,4,TRUE)</f>
        <v>0</v>
      </c>
      <c r="FK289" s="84">
        <f>VLOOKUP(DA289,'113勞保勞退單日級距表-請勿更改表內數字'!$B$4:$E$56,4,TRUE)</f>
        <v>0</v>
      </c>
      <c r="FL289" s="84">
        <f>VLOOKUP(DB289,'113勞保勞退單日級距表-請勿更改表內數字'!$B$4:$E$56,4,TRUE)</f>
        <v>0</v>
      </c>
      <c r="FM289" s="84">
        <f>VLOOKUP(DC289,'113勞保勞退單日級距表-請勿更改表內數字'!$B$4:$E$56,4,TRUE)</f>
        <v>0</v>
      </c>
      <c r="FN289" s="84">
        <f>VLOOKUP(DD289,'113勞保勞退單日級距表-請勿更改表內數字'!$B$4:$E$56,4,TRUE)</f>
        <v>0</v>
      </c>
      <c r="FO289" s="84">
        <f>VLOOKUP(DE289,'113勞保勞退單日級距表-請勿更改表內數字'!$B$4:$E$56,4,TRUE)</f>
        <v>0</v>
      </c>
      <c r="FP289" s="84">
        <f>VLOOKUP(DF289,'113勞保勞退單日級距表-請勿更改表內數字'!$B$4:$E$56,4,TRUE)</f>
        <v>0</v>
      </c>
      <c r="FQ289" s="84">
        <f>VLOOKUP(DG289,'113勞保勞退單日級距表-請勿更改表內數字'!$B$4:$E$56,4,TRUE)</f>
        <v>0</v>
      </c>
      <c r="FR289" s="84">
        <f>VLOOKUP(DH289,'113勞保勞退單日級距表-請勿更改表內數字'!$B$4:$E$56,4,TRUE)</f>
        <v>0</v>
      </c>
      <c r="FS289" s="84">
        <f>VLOOKUP(DI289,'113勞保勞退單日級距表-請勿更改表內數字'!$B$4:$E$56,4,TRUE)</f>
        <v>0</v>
      </c>
      <c r="FT289" s="84">
        <f>VLOOKUP(DJ289,'113勞保勞退單日級距表-請勿更改表內數字'!$B$4:$E$56,4,TRUE)</f>
        <v>0</v>
      </c>
      <c r="FU289" s="83">
        <f>VLOOKUP(CF289,'113勞保勞退單日級距表-請勿更改表內數字'!$B$4:$I$56,8,TRUE)</f>
        <v>0</v>
      </c>
      <c r="FV289" s="83">
        <f>VLOOKUP(CG289,'113勞保勞退單日級距表-請勿更改表內數字'!$B$4:$I$56,8,TRUE)</f>
        <v>0</v>
      </c>
      <c r="FW289" s="83">
        <f>VLOOKUP(CH289,'113勞保勞退單日級距表-請勿更改表內數字'!$B$4:$I$56,8,TRUE)</f>
        <v>0</v>
      </c>
      <c r="FX289" s="83">
        <f>VLOOKUP(CI289,'113勞保勞退單日級距表-請勿更改表內數字'!$B$4:$I$56,8,TRUE)</f>
        <v>0</v>
      </c>
      <c r="FY289" s="83">
        <f>VLOOKUP(CJ289,'113勞保勞退單日級距表-請勿更改表內數字'!$B$4:$I$56,8,TRUE)</f>
        <v>0</v>
      </c>
      <c r="FZ289" s="83">
        <f>VLOOKUP(CK289,'113勞保勞退單日級距表-請勿更改表內數字'!$B$4:$I$56,8,TRUE)</f>
        <v>0</v>
      </c>
      <c r="GA289" s="83">
        <f>VLOOKUP(CL289,'113勞保勞退單日級距表-請勿更改表內數字'!$B$4:$I$56,8,TRUE)</f>
        <v>0</v>
      </c>
      <c r="GB289" s="83">
        <f>VLOOKUP(CM289,'113勞保勞退單日級距表-請勿更改表內數字'!$B$4:$I$56,8,TRUE)</f>
        <v>0</v>
      </c>
      <c r="GC289" s="83">
        <f>VLOOKUP(CN289,'113勞保勞退單日級距表-請勿更改表內數字'!$B$4:$I$56,8,TRUE)</f>
        <v>0</v>
      </c>
      <c r="GD289" s="83">
        <f>VLOOKUP(CO289,'113勞保勞退單日級距表-請勿更改表內數字'!$B$4:$I$56,8,TRUE)</f>
        <v>0</v>
      </c>
      <c r="GE289" s="83">
        <f>VLOOKUP(CP289,'113勞保勞退單日級距表-請勿更改表內數字'!$B$4:$I$56,8,TRUE)</f>
        <v>0</v>
      </c>
      <c r="GF289" s="83">
        <f>VLOOKUP(CQ289,'113勞保勞退單日級距表-請勿更改表內數字'!$B$4:$I$56,8,TRUE)</f>
        <v>0</v>
      </c>
      <c r="GG289" s="83">
        <f>VLOOKUP(CR289,'113勞保勞退單日級距表-請勿更改表內數字'!$B$4:$I$56,8,TRUE)</f>
        <v>0</v>
      </c>
      <c r="GH289" s="83">
        <f>VLOOKUP(CS289,'113勞保勞退單日級距表-請勿更改表內數字'!$B$4:$I$56,8,TRUE)</f>
        <v>0</v>
      </c>
      <c r="GI289" s="83">
        <f>VLOOKUP(CT289,'113勞保勞退單日級距表-請勿更改表內數字'!$B$4:$I$56,8,TRUE)</f>
        <v>0</v>
      </c>
      <c r="GJ289" s="83">
        <f>VLOOKUP(CU289,'113勞保勞退單日級距表-請勿更改表內數字'!$B$4:$I$56,8,TRUE)</f>
        <v>0</v>
      </c>
      <c r="GK289" s="83">
        <f>VLOOKUP(CV289,'113勞保勞退單日級距表-請勿更改表內數字'!$B$4:$I$56,8,TRUE)</f>
        <v>0</v>
      </c>
      <c r="GL289" s="83">
        <f>VLOOKUP(CW289,'113勞保勞退單日級距表-請勿更改表內數字'!$B$4:$I$56,8,TRUE)</f>
        <v>0</v>
      </c>
      <c r="GM289" s="83">
        <f>VLOOKUP(CX289,'113勞保勞退單日級距表-請勿更改表內數字'!$B$4:$I$56,8,TRUE)</f>
        <v>0</v>
      </c>
      <c r="GN289" s="83">
        <f>VLOOKUP(CY289,'113勞保勞退單日級距表-請勿更改表內數字'!$B$4:$I$56,8,TRUE)</f>
        <v>0</v>
      </c>
      <c r="GO289" s="83">
        <f>VLOOKUP(CZ289,'113勞保勞退單日級距表-請勿更改表內數字'!$B$4:$I$56,8,TRUE)</f>
        <v>0</v>
      </c>
      <c r="GP289" s="83">
        <f>VLOOKUP(DA289,'113勞保勞退單日級距表-請勿更改表內數字'!$B$4:$I$56,8,TRUE)</f>
        <v>0</v>
      </c>
      <c r="GQ289" s="83">
        <f>VLOOKUP(DB289,'113勞保勞退單日級距表-請勿更改表內數字'!$B$4:$I$56,8,TRUE)</f>
        <v>0</v>
      </c>
      <c r="GR289" s="83">
        <f>VLOOKUP(DC289,'113勞保勞退單日級距表-請勿更改表內數字'!$B$4:$I$56,8,TRUE)</f>
        <v>0</v>
      </c>
      <c r="GS289" s="83">
        <f>VLOOKUP(DD289,'113勞保勞退單日級距表-請勿更改表內數字'!$B$4:$I$56,8,TRUE)</f>
        <v>0</v>
      </c>
      <c r="GT289" s="83">
        <f>VLOOKUP(DE289,'113勞保勞退單日級距表-請勿更改表內數字'!$B$4:$I$56,8,TRUE)</f>
        <v>0</v>
      </c>
      <c r="GU289" s="83">
        <f>VLOOKUP(DF289,'113勞保勞退單日級距表-請勿更改表內數字'!$B$4:$I$56,8,TRUE)</f>
        <v>0</v>
      </c>
      <c r="GV289" s="83">
        <f>VLOOKUP(DG289,'113勞保勞退單日級距表-請勿更改表內數字'!$B$4:$I$56,8,TRUE)</f>
        <v>0</v>
      </c>
      <c r="GW289" s="83">
        <f>VLOOKUP(DH289,'113勞保勞退單日級距表-請勿更改表內數字'!$B$4:$I$56,8,TRUE)</f>
        <v>0</v>
      </c>
      <c r="GX289" s="83">
        <f>VLOOKUP(DI289,'113勞保勞退單日級距表-請勿更改表內數字'!$B$4:$I$56,8,TRUE)</f>
        <v>0</v>
      </c>
      <c r="GY289" s="83">
        <f>VLOOKUP(DJ289,'113勞保勞退單日級距表-請勿更改表內數字'!$B$4:$I$56,8,TRUE)</f>
        <v>0</v>
      </c>
    </row>
    <row r="290" spans="7:207">
      <c r="G290" s="48"/>
      <c r="H290" s="48"/>
      <c r="I290" s="48"/>
      <c r="J290" s="48"/>
      <c r="K290" s="48"/>
      <c r="L290" s="48"/>
      <c r="M290" s="48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P290" s="219">
        <f t="shared" si="194"/>
        <v>0</v>
      </c>
      <c r="AQ290" s="43">
        <f t="shared" si="195"/>
        <v>0</v>
      </c>
      <c r="AR290" s="43">
        <f t="shared" si="196"/>
        <v>0</v>
      </c>
      <c r="AS290" s="209">
        <f t="shared" si="232"/>
        <v>0</v>
      </c>
      <c r="AT290" s="201">
        <f>VLOOKUP(AS290,'113勞保勞退單日級距表-請勿更改表內數字'!$B$4:$E$56,3,TRUE)*AP290</f>
        <v>0</v>
      </c>
      <c r="AU290" s="201">
        <f>VLOOKUP(AS290,'113勞保勞退單日級距表-請勿更改表內數字'!$B$4:$I$56,7,TRUE)</f>
        <v>0</v>
      </c>
      <c r="AV290" s="201">
        <f>VLOOKUP(AS290,'113勞保勞退單日級距表-請勿更改表內數字'!$B$4:$E$56,4,TRUE)*AP290</f>
        <v>0</v>
      </c>
      <c r="AW290" s="51">
        <f t="shared" si="197"/>
        <v>0</v>
      </c>
      <c r="AX290" s="50">
        <f t="shared" si="198"/>
        <v>0</v>
      </c>
      <c r="AY290" s="50">
        <f t="shared" si="199"/>
        <v>0</v>
      </c>
      <c r="AZ290" s="50">
        <f t="shared" si="200"/>
        <v>0</v>
      </c>
      <c r="BA290" s="39">
        <f t="shared" si="201"/>
        <v>0</v>
      </c>
      <c r="BB290" s="39">
        <f t="shared" si="202"/>
        <v>0</v>
      </c>
      <c r="BC290" s="39">
        <f t="shared" si="203"/>
        <v>0</v>
      </c>
      <c r="BD290" s="39">
        <f t="shared" si="204"/>
        <v>0</v>
      </c>
      <c r="BE290" s="39">
        <f t="shared" si="205"/>
        <v>0</v>
      </c>
      <c r="BF290" s="39">
        <f t="shared" si="206"/>
        <v>0</v>
      </c>
      <c r="BG290" s="39">
        <f t="shared" si="207"/>
        <v>0</v>
      </c>
      <c r="BH290" s="39">
        <f t="shared" si="208"/>
        <v>0</v>
      </c>
      <c r="BI290" s="39">
        <f t="shared" si="209"/>
        <v>0</v>
      </c>
      <c r="BJ290" s="39">
        <f t="shared" si="210"/>
        <v>0</v>
      </c>
      <c r="BK290" s="39">
        <f t="shared" si="211"/>
        <v>0</v>
      </c>
      <c r="BL290" s="39">
        <f t="shared" si="212"/>
        <v>0</v>
      </c>
      <c r="BM290" s="39">
        <f t="shared" si="213"/>
        <v>0</v>
      </c>
      <c r="BN290" s="39">
        <f t="shared" si="214"/>
        <v>0</v>
      </c>
      <c r="BO290" s="39">
        <f t="shared" si="215"/>
        <v>0</v>
      </c>
      <c r="BP290" s="39">
        <f t="shared" si="216"/>
        <v>0</v>
      </c>
      <c r="BQ290" s="39">
        <f t="shared" si="217"/>
        <v>0</v>
      </c>
      <c r="BR290" s="39">
        <f t="shared" si="218"/>
        <v>0</v>
      </c>
      <c r="BS290" s="39">
        <f t="shared" si="219"/>
        <v>0</v>
      </c>
      <c r="BT290" s="39">
        <f t="shared" si="220"/>
        <v>0</v>
      </c>
      <c r="BU290" s="39">
        <f t="shared" si="221"/>
        <v>0</v>
      </c>
      <c r="BV290" s="39">
        <f t="shared" si="222"/>
        <v>0</v>
      </c>
      <c r="BW290" s="39">
        <f t="shared" si="223"/>
        <v>0</v>
      </c>
      <c r="BX290" s="39">
        <f t="shared" si="224"/>
        <v>0</v>
      </c>
      <c r="BY290" s="39">
        <f t="shared" si="225"/>
        <v>0</v>
      </c>
      <c r="BZ290" s="39">
        <f t="shared" si="226"/>
        <v>0</v>
      </c>
      <c r="CA290" s="39">
        <f t="shared" si="227"/>
        <v>0</v>
      </c>
      <c r="CB290" s="39">
        <f t="shared" si="228"/>
        <v>0</v>
      </c>
      <c r="CC290" s="39">
        <f t="shared" si="229"/>
        <v>0</v>
      </c>
      <c r="CD290" s="39">
        <f t="shared" si="230"/>
        <v>0</v>
      </c>
      <c r="CE290" s="39">
        <f t="shared" si="231"/>
        <v>0</v>
      </c>
      <c r="CF290" s="80">
        <f t="shared" si="235"/>
        <v>0</v>
      </c>
      <c r="CG290" s="80">
        <f t="shared" si="235"/>
        <v>0</v>
      </c>
      <c r="CH290" s="80">
        <f t="shared" si="235"/>
        <v>0</v>
      </c>
      <c r="CI290" s="80">
        <f t="shared" si="235"/>
        <v>0</v>
      </c>
      <c r="CJ290" s="80">
        <f t="shared" si="235"/>
        <v>0</v>
      </c>
      <c r="CK290" s="80">
        <f t="shared" si="235"/>
        <v>0</v>
      </c>
      <c r="CL290" s="80">
        <f t="shared" si="235"/>
        <v>0</v>
      </c>
      <c r="CM290" s="80">
        <f t="shared" si="234"/>
        <v>0</v>
      </c>
      <c r="CN290" s="80">
        <f t="shared" si="234"/>
        <v>0</v>
      </c>
      <c r="CO290" s="80">
        <f t="shared" si="234"/>
        <v>0</v>
      </c>
      <c r="CP290" s="80">
        <f t="shared" si="234"/>
        <v>0</v>
      </c>
      <c r="CQ290" s="80">
        <f t="shared" si="234"/>
        <v>0</v>
      </c>
      <c r="CR290" s="80">
        <f t="shared" si="236"/>
        <v>0</v>
      </c>
      <c r="CS290" s="80">
        <f t="shared" si="236"/>
        <v>0</v>
      </c>
      <c r="CT290" s="80">
        <f t="shared" si="236"/>
        <v>0</v>
      </c>
      <c r="CU290" s="80">
        <f t="shared" si="236"/>
        <v>0</v>
      </c>
      <c r="CV290" s="80">
        <f t="shared" si="236"/>
        <v>0</v>
      </c>
      <c r="CW290" s="80">
        <f t="shared" si="236"/>
        <v>0</v>
      </c>
      <c r="CX290" s="80">
        <f t="shared" si="236"/>
        <v>0</v>
      </c>
      <c r="CY290" s="80">
        <f t="shared" si="236"/>
        <v>0</v>
      </c>
      <c r="CZ290" s="80">
        <f t="shared" si="236"/>
        <v>0</v>
      </c>
      <c r="DA290" s="80">
        <f t="shared" si="236"/>
        <v>0</v>
      </c>
      <c r="DB290" s="80">
        <f t="shared" si="236"/>
        <v>0</v>
      </c>
      <c r="DC290" s="80">
        <f t="shared" si="236"/>
        <v>0</v>
      </c>
      <c r="DD290" s="80">
        <f t="shared" si="236"/>
        <v>0</v>
      </c>
      <c r="DE290" s="80">
        <f t="shared" si="236"/>
        <v>0</v>
      </c>
      <c r="DF290" s="80">
        <f t="shared" si="236"/>
        <v>0</v>
      </c>
      <c r="DG290" s="80">
        <f t="shared" si="236"/>
        <v>0</v>
      </c>
      <c r="DH290" s="80">
        <f t="shared" si="233"/>
        <v>0</v>
      </c>
      <c r="DI290" s="80">
        <f t="shared" si="233"/>
        <v>0</v>
      </c>
      <c r="DJ290" s="80">
        <f t="shared" si="233"/>
        <v>0</v>
      </c>
      <c r="DK290" s="85">
        <f>VLOOKUP(CF290,'113勞保勞退單日級距表-請勿更改表內數字'!$B$4:$E$56,3,TRUE)</f>
        <v>0</v>
      </c>
      <c r="DL290" s="85">
        <f>VLOOKUP(CG290,'113勞保勞退單日級距表-請勿更改表內數字'!$B$4:$E$56,3,TRUE)</f>
        <v>0</v>
      </c>
      <c r="DM290" s="85">
        <f>VLOOKUP(CH290,'113勞保勞退單日級距表-請勿更改表內數字'!$B$4:$E$56,3,TRUE)</f>
        <v>0</v>
      </c>
      <c r="DN290" s="85">
        <f>VLOOKUP(CI290,'113勞保勞退單日級距表-請勿更改表內數字'!$B$4:$E$56,3,TRUE)</f>
        <v>0</v>
      </c>
      <c r="DO290" s="85">
        <f>VLOOKUP(CJ290,'113勞保勞退單日級距表-請勿更改表內數字'!$B$4:$E$56,3,TRUE)</f>
        <v>0</v>
      </c>
      <c r="DP290" s="85">
        <f>VLOOKUP(CK290,'113勞保勞退單日級距表-請勿更改表內數字'!$B$4:$E$56,3,TRUE)</f>
        <v>0</v>
      </c>
      <c r="DQ290" s="85">
        <f>VLOOKUP(CL290,'113勞保勞退單日級距表-請勿更改表內數字'!$B$4:$E$56,3,TRUE)</f>
        <v>0</v>
      </c>
      <c r="DR290" s="85">
        <f>VLOOKUP(CM290,'113勞保勞退單日級距表-請勿更改表內數字'!$B$4:$E$56,3,TRUE)</f>
        <v>0</v>
      </c>
      <c r="DS290" s="85">
        <f>VLOOKUP(CN290,'113勞保勞退單日級距表-請勿更改表內數字'!$B$4:$E$56,3,TRUE)</f>
        <v>0</v>
      </c>
      <c r="DT290" s="85">
        <f>VLOOKUP(CO290,'113勞保勞退單日級距表-請勿更改表內數字'!$B$4:$E$56,3,TRUE)</f>
        <v>0</v>
      </c>
      <c r="DU290" s="85">
        <f>VLOOKUP(CP290,'113勞保勞退單日級距表-請勿更改表內數字'!$B$4:$E$56,3,TRUE)</f>
        <v>0</v>
      </c>
      <c r="DV290" s="85">
        <f>VLOOKUP(CQ290,'113勞保勞退單日級距表-請勿更改表內數字'!$B$4:$E$56,3,TRUE)</f>
        <v>0</v>
      </c>
      <c r="DW290" s="85">
        <f>VLOOKUP(CR290,'113勞保勞退單日級距表-請勿更改表內數字'!$B$4:$E$56,3,TRUE)</f>
        <v>0</v>
      </c>
      <c r="DX290" s="85">
        <f>VLOOKUP(CS290,'113勞保勞退單日級距表-請勿更改表內數字'!$B$4:$E$56,3,TRUE)</f>
        <v>0</v>
      </c>
      <c r="DY290" s="85">
        <f>VLOOKUP(CT290,'113勞保勞退單日級距表-請勿更改表內數字'!$B$4:$E$56,3,TRUE)</f>
        <v>0</v>
      </c>
      <c r="DZ290" s="85">
        <f>VLOOKUP(CU290,'113勞保勞退單日級距表-請勿更改表內數字'!$B$4:$E$56,3,TRUE)</f>
        <v>0</v>
      </c>
      <c r="EA290" s="85">
        <f>VLOOKUP(CV290,'113勞保勞退單日級距表-請勿更改表內數字'!$B$4:$E$56,3,TRUE)</f>
        <v>0</v>
      </c>
      <c r="EB290" s="85">
        <f>VLOOKUP(CW290,'113勞保勞退單日級距表-請勿更改表內數字'!$B$4:$E$56,3,TRUE)</f>
        <v>0</v>
      </c>
      <c r="EC290" s="85">
        <f>VLOOKUP(CX290,'113勞保勞退單日級距表-請勿更改表內數字'!$B$4:$E$56,3,TRUE)</f>
        <v>0</v>
      </c>
      <c r="ED290" s="85">
        <f>VLOOKUP(CY290,'113勞保勞退單日級距表-請勿更改表內數字'!$B$4:$E$56,3,TRUE)</f>
        <v>0</v>
      </c>
      <c r="EE290" s="85">
        <f>VLOOKUP(CZ290,'113勞保勞退單日級距表-請勿更改表內數字'!$B$4:$E$56,3,TRUE)</f>
        <v>0</v>
      </c>
      <c r="EF290" s="85">
        <f>VLOOKUP(DA290,'113勞保勞退單日級距表-請勿更改表內數字'!$B$4:$E$56,3,TRUE)</f>
        <v>0</v>
      </c>
      <c r="EG290" s="85">
        <f>VLOOKUP(DB290,'113勞保勞退單日級距表-請勿更改表內數字'!$B$4:$E$56,3,TRUE)</f>
        <v>0</v>
      </c>
      <c r="EH290" s="85">
        <f>VLOOKUP(DC290,'113勞保勞退單日級距表-請勿更改表內數字'!$B$4:$E$56,3,TRUE)</f>
        <v>0</v>
      </c>
      <c r="EI290" s="85">
        <f>VLOOKUP(DD290,'113勞保勞退單日級距表-請勿更改表內數字'!$B$4:$E$56,3,TRUE)</f>
        <v>0</v>
      </c>
      <c r="EJ290" s="85">
        <f>VLOOKUP(DE290,'113勞保勞退單日級距表-請勿更改表內數字'!$B$4:$E$56,3,TRUE)</f>
        <v>0</v>
      </c>
      <c r="EK290" s="85">
        <f>VLOOKUP(DF290,'113勞保勞退單日級距表-請勿更改表內數字'!$B$4:$E$56,3,TRUE)</f>
        <v>0</v>
      </c>
      <c r="EL290" s="85">
        <f>VLOOKUP(DG290,'113勞保勞退單日級距表-請勿更改表內數字'!$B$4:$E$56,3,TRUE)</f>
        <v>0</v>
      </c>
      <c r="EM290" s="85">
        <f>VLOOKUP(DH290,'113勞保勞退單日級距表-請勿更改表內數字'!$B$4:$E$56,3,TRUE)</f>
        <v>0</v>
      </c>
      <c r="EN290" s="85">
        <f>VLOOKUP(DI290,'113勞保勞退單日級距表-請勿更改表內數字'!$B$4:$E$56,3,TRUE)</f>
        <v>0</v>
      </c>
      <c r="EO290" s="85">
        <f>VLOOKUP(DJ290,'113勞保勞退單日級距表-請勿更改表內數字'!$B$4:$E$56,3,TRUE)</f>
        <v>0</v>
      </c>
      <c r="EP290" s="84">
        <f>VLOOKUP(CF290,'113勞保勞退單日級距表-請勿更改表內數字'!$B$4:$E$56,4,TRUE)</f>
        <v>0</v>
      </c>
      <c r="EQ290" s="84">
        <f>VLOOKUP(CG290,'113勞保勞退單日級距表-請勿更改表內數字'!$B$4:$E$56,4,TRUE)</f>
        <v>0</v>
      </c>
      <c r="ER290" s="84">
        <f>VLOOKUP(CH290,'113勞保勞退單日級距表-請勿更改表內數字'!$B$4:$E$56,4,TRUE)</f>
        <v>0</v>
      </c>
      <c r="ES290" s="84">
        <f>VLOOKUP(CI290,'113勞保勞退單日級距表-請勿更改表內數字'!$B$4:$E$56,4,TRUE)</f>
        <v>0</v>
      </c>
      <c r="ET290" s="84">
        <f>VLOOKUP(CJ290,'113勞保勞退單日級距表-請勿更改表內數字'!$B$4:$E$56,4,TRUE)</f>
        <v>0</v>
      </c>
      <c r="EU290" s="84">
        <f>VLOOKUP(CK290,'113勞保勞退單日級距表-請勿更改表內數字'!$B$4:$E$56,4,TRUE)</f>
        <v>0</v>
      </c>
      <c r="EV290" s="84">
        <f>VLOOKUP(CL290,'113勞保勞退單日級距表-請勿更改表內數字'!$B$4:$E$56,4,TRUE)</f>
        <v>0</v>
      </c>
      <c r="EW290" s="84">
        <f>VLOOKUP(CM290,'113勞保勞退單日級距表-請勿更改表內數字'!$B$4:$E$56,4,TRUE)</f>
        <v>0</v>
      </c>
      <c r="EX290" s="84">
        <f>VLOOKUP(CN290,'113勞保勞退單日級距表-請勿更改表內數字'!$B$4:$E$56,4,TRUE)</f>
        <v>0</v>
      </c>
      <c r="EY290" s="84">
        <f>VLOOKUP(CO290,'113勞保勞退單日級距表-請勿更改表內數字'!$B$4:$E$56,4,TRUE)</f>
        <v>0</v>
      </c>
      <c r="EZ290" s="84">
        <f>VLOOKUP(CP290,'113勞保勞退單日級距表-請勿更改表內數字'!$B$4:$E$56,4,TRUE)</f>
        <v>0</v>
      </c>
      <c r="FA290" s="84">
        <f>VLOOKUP(CQ290,'113勞保勞退單日級距表-請勿更改表內數字'!$B$4:$E$56,4,TRUE)</f>
        <v>0</v>
      </c>
      <c r="FB290" s="84">
        <f>VLOOKUP(CR290,'113勞保勞退單日級距表-請勿更改表內數字'!$B$4:$E$56,4,TRUE)</f>
        <v>0</v>
      </c>
      <c r="FC290" s="84">
        <f>VLOOKUP(CS290,'113勞保勞退單日級距表-請勿更改表內數字'!$B$4:$E$56,4,TRUE)</f>
        <v>0</v>
      </c>
      <c r="FD290" s="84">
        <f>VLOOKUP(CT290,'113勞保勞退單日級距表-請勿更改表內數字'!$B$4:$E$56,4,TRUE)</f>
        <v>0</v>
      </c>
      <c r="FE290" s="84">
        <f>VLOOKUP(CU290,'113勞保勞退單日級距表-請勿更改表內數字'!$B$4:$E$56,4,TRUE)</f>
        <v>0</v>
      </c>
      <c r="FF290" s="84">
        <f>VLOOKUP(CV290,'113勞保勞退單日級距表-請勿更改表內數字'!$B$4:$E$56,4,TRUE)</f>
        <v>0</v>
      </c>
      <c r="FG290" s="84">
        <f>VLOOKUP(CW290,'113勞保勞退單日級距表-請勿更改表內數字'!$B$4:$E$56,4,TRUE)</f>
        <v>0</v>
      </c>
      <c r="FH290" s="84">
        <f>VLOOKUP(CX290,'113勞保勞退單日級距表-請勿更改表內數字'!$B$4:$E$56,4,TRUE)</f>
        <v>0</v>
      </c>
      <c r="FI290" s="84">
        <f>VLOOKUP(CY290,'113勞保勞退單日級距表-請勿更改表內數字'!$B$4:$E$56,4,TRUE)</f>
        <v>0</v>
      </c>
      <c r="FJ290" s="84">
        <f>VLOOKUP(CZ290,'113勞保勞退單日級距表-請勿更改表內數字'!$B$4:$E$56,4,TRUE)</f>
        <v>0</v>
      </c>
      <c r="FK290" s="84">
        <f>VLOOKUP(DA290,'113勞保勞退單日級距表-請勿更改表內數字'!$B$4:$E$56,4,TRUE)</f>
        <v>0</v>
      </c>
      <c r="FL290" s="84">
        <f>VLOOKUP(DB290,'113勞保勞退單日級距表-請勿更改表內數字'!$B$4:$E$56,4,TRUE)</f>
        <v>0</v>
      </c>
      <c r="FM290" s="84">
        <f>VLOOKUP(DC290,'113勞保勞退單日級距表-請勿更改表內數字'!$B$4:$E$56,4,TRUE)</f>
        <v>0</v>
      </c>
      <c r="FN290" s="84">
        <f>VLOOKUP(DD290,'113勞保勞退單日級距表-請勿更改表內數字'!$B$4:$E$56,4,TRUE)</f>
        <v>0</v>
      </c>
      <c r="FO290" s="84">
        <f>VLOOKUP(DE290,'113勞保勞退單日級距表-請勿更改表內數字'!$B$4:$E$56,4,TRUE)</f>
        <v>0</v>
      </c>
      <c r="FP290" s="84">
        <f>VLOOKUP(DF290,'113勞保勞退單日級距表-請勿更改表內數字'!$B$4:$E$56,4,TRUE)</f>
        <v>0</v>
      </c>
      <c r="FQ290" s="84">
        <f>VLOOKUP(DG290,'113勞保勞退單日級距表-請勿更改表內數字'!$B$4:$E$56,4,TRUE)</f>
        <v>0</v>
      </c>
      <c r="FR290" s="84">
        <f>VLOOKUP(DH290,'113勞保勞退單日級距表-請勿更改表內數字'!$B$4:$E$56,4,TRUE)</f>
        <v>0</v>
      </c>
      <c r="FS290" s="84">
        <f>VLOOKUP(DI290,'113勞保勞退單日級距表-請勿更改表內數字'!$B$4:$E$56,4,TRUE)</f>
        <v>0</v>
      </c>
      <c r="FT290" s="84">
        <f>VLOOKUP(DJ290,'113勞保勞退單日級距表-請勿更改表內數字'!$B$4:$E$56,4,TRUE)</f>
        <v>0</v>
      </c>
      <c r="FU290" s="83">
        <f>VLOOKUP(CF290,'113勞保勞退單日級距表-請勿更改表內數字'!$B$4:$I$56,8,TRUE)</f>
        <v>0</v>
      </c>
      <c r="FV290" s="83">
        <f>VLOOKUP(CG290,'113勞保勞退單日級距表-請勿更改表內數字'!$B$4:$I$56,8,TRUE)</f>
        <v>0</v>
      </c>
      <c r="FW290" s="83">
        <f>VLOOKUP(CH290,'113勞保勞退單日級距表-請勿更改表內數字'!$B$4:$I$56,8,TRUE)</f>
        <v>0</v>
      </c>
      <c r="FX290" s="83">
        <f>VLOOKUP(CI290,'113勞保勞退單日級距表-請勿更改表內數字'!$B$4:$I$56,8,TRUE)</f>
        <v>0</v>
      </c>
      <c r="FY290" s="83">
        <f>VLOOKUP(CJ290,'113勞保勞退單日級距表-請勿更改表內數字'!$B$4:$I$56,8,TRUE)</f>
        <v>0</v>
      </c>
      <c r="FZ290" s="83">
        <f>VLOOKUP(CK290,'113勞保勞退單日級距表-請勿更改表內數字'!$B$4:$I$56,8,TRUE)</f>
        <v>0</v>
      </c>
      <c r="GA290" s="83">
        <f>VLOOKUP(CL290,'113勞保勞退單日級距表-請勿更改表內數字'!$B$4:$I$56,8,TRUE)</f>
        <v>0</v>
      </c>
      <c r="GB290" s="83">
        <f>VLOOKUP(CM290,'113勞保勞退單日級距表-請勿更改表內數字'!$B$4:$I$56,8,TRUE)</f>
        <v>0</v>
      </c>
      <c r="GC290" s="83">
        <f>VLOOKUP(CN290,'113勞保勞退單日級距表-請勿更改表內數字'!$B$4:$I$56,8,TRUE)</f>
        <v>0</v>
      </c>
      <c r="GD290" s="83">
        <f>VLOOKUP(CO290,'113勞保勞退單日級距表-請勿更改表內數字'!$B$4:$I$56,8,TRUE)</f>
        <v>0</v>
      </c>
      <c r="GE290" s="83">
        <f>VLOOKUP(CP290,'113勞保勞退單日級距表-請勿更改表內數字'!$B$4:$I$56,8,TRUE)</f>
        <v>0</v>
      </c>
      <c r="GF290" s="83">
        <f>VLOOKUP(CQ290,'113勞保勞退單日級距表-請勿更改表內數字'!$B$4:$I$56,8,TRUE)</f>
        <v>0</v>
      </c>
      <c r="GG290" s="83">
        <f>VLOOKUP(CR290,'113勞保勞退單日級距表-請勿更改表內數字'!$B$4:$I$56,8,TRUE)</f>
        <v>0</v>
      </c>
      <c r="GH290" s="83">
        <f>VLOOKUP(CS290,'113勞保勞退單日級距表-請勿更改表內數字'!$B$4:$I$56,8,TRUE)</f>
        <v>0</v>
      </c>
      <c r="GI290" s="83">
        <f>VLOOKUP(CT290,'113勞保勞退單日級距表-請勿更改表內數字'!$B$4:$I$56,8,TRUE)</f>
        <v>0</v>
      </c>
      <c r="GJ290" s="83">
        <f>VLOOKUP(CU290,'113勞保勞退單日級距表-請勿更改表內數字'!$B$4:$I$56,8,TRUE)</f>
        <v>0</v>
      </c>
      <c r="GK290" s="83">
        <f>VLOOKUP(CV290,'113勞保勞退單日級距表-請勿更改表內數字'!$B$4:$I$56,8,TRUE)</f>
        <v>0</v>
      </c>
      <c r="GL290" s="83">
        <f>VLOOKUP(CW290,'113勞保勞退單日級距表-請勿更改表內數字'!$B$4:$I$56,8,TRUE)</f>
        <v>0</v>
      </c>
      <c r="GM290" s="83">
        <f>VLOOKUP(CX290,'113勞保勞退單日級距表-請勿更改表內數字'!$B$4:$I$56,8,TRUE)</f>
        <v>0</v>
      </c>
      <c r="GN290" s="83">
        <f>VLOOKUP(CY290,'113勞保勞退單日級距表-請勿更改表內數字'!$B$4:$I$56,8,TRUE)</f>
        <v>0</v>
      </c>
      <c r="GO290" s="83">
        <f>VLOOKUP(CZ290,'113勞保勞退單日級距表-請勿更改表內數字'!$B$4:$I$56,8,TRUE)</f>
        <v>0</v>
      </c>
      <c r="GP290" s="83">
        <f>VLOOKUP(DA290,'113勞保勞退單日級距表-請勿更改表內數字'!$B$4:$I$56,8,TRUE)</f>
        <v>0</v>
      </c>
      <c r="GQ290" s="83">
        <f>VLOOKUP(DB290,'113勞保勞退單日級距表-請勿更改表內數字'!$B$4:$I$56,8,TRUE)</f>
        <v>0</v>
      </c>
      <c r="GR290" s="83">
        <f>VLOOKUP(DC290,'113勞保勞退單日級距表-請勿更改表內數字'!$B$4:$I$56,8,TRUE)</f>
        <v>0</v>
      </c>
      <c r="GS290" s="83">
        <f>VLOOKUP(DD290,'113勞保勞退單日級距表-請勿更改表內數字'!$B$4:$I$56,8,TRUE)</f>
        <v>0</v>
      </c>
      <c r="GT290" s="83">
        <f>VLOOKUP(DE290,'113勞保勞退單日級距表-請勿更改表內數字'!$B$4:$I$56,8,TRUE)</f>
        <v>0</v>
      </c>
      <c r="GU290" s="83">
        <f>VLOOKUP(DF290,'113勞保勞退單日級距表-請勿更改表內數字'!$B$4:$I$56,8,TRUE)</f>
        <v>0</v>
      </c>
      <c r="GV290" s="83">
        <f>VLOOKUP(DG290,'113勞保勞退單日級距表-請勿更改表內數字'!$B$4:$I$56,8,TRUE)</f>
        <v>0</v>
      </c>
      <c r="GW290" s="83">
        <f>VLOOKUP(DH290,'113勞保勞退單日級距表-請勿更改表內數字'!$B$4:$I$56,8,TRUE)</f>
        <v>0</v>
      </c>
      <c r="GX290" s="83">
        <f>VLOOKUP(DI290,'113勞保勞退單日級距表-請勿更改表內數字'!$B$4:$I$56,8,TRUE)</f>
        <v>0</v>
      </c>
      <c r="GY290" s="83">
        <f>VLOOKUP(DJ290,'113勞保勞退單日級距表-請勿更改表內數字'!$B$4:$I$56,8,TRUE)</f>
        <v>0</v>
      </c>
    </row>
    <row r="291" spans="7:207"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P291" s="219">
        <f t="shared" si="194"/>
        <v>0</v>
      </c>
      <c r="AQ291" s="43">
        <f t="shared" si="195"/>
        <v>0</v>
      </c>
      <c r="AR291" s="43">
        <f t="shared" si="196"/>
        <v>0</v>
      </c>
      <c r="AS291" s="209">
        <f t="shared" si="232"/>
        <v>0</v>
      </c>
      <c r="AT291" s="201">
        <f>VLOOKUP(AS291,'113勞保勞退單日級距表-請勿更改表內數字'!$B$4:$E$56,3,TRUE)*AP291</f>
        <v>0</v>
      </c>
      <c r="AU291" s="201">
        <f>VLOOKUP(AS291,'113勞保勞退單日級距表-請勿更改表內數字'!$B$4:$I$56,7,TRUE)</f>
        <v>0</v>
      </c>
      <c r="AV291" s="201">
        <f>VLOOKUP(AS291,'113勞保勞退單日級距表-請勿更改表內數字'!$B$4:$E$56,4,TRUE)*AP291</f>
        <v>0</v>
      </c>
      <c r="AW291" s="51">
        <f t="shared" si="197"/>
        <v>0</v>
      </c>
      <c r="AX291" s="50">
        <f t="shared" si="198"/>
        <v>0</v>
      </c>
      <c r="AY291" s="50">
        <f t="shared" si="199"/>
        <v>0</v>
      </c>
      <c r="AZ291" s="50">
        <f t="shared" si="200"/>
        <v>0</v>
      </c>
      <c r="BA291" s="39">
        <f t="shared" si="201"/>
        <v>0</v>
      </c>
      <c r="BB291" s="39">
        <f t="shared" si="202"/>
        <v>0</v>
      </c>
      <c r="BC291" s="39">
        <f t="shared" si="203"/>
        <v>0</v>
      </c>
      <c r="BD291" s="39">
        <f t="shared" si="204"/>
        <v>0</v>
      </c>
      <c r="BE291" s="39">
        <f t="shared" si="205"/>
        <v>0</v>
      </c>
      <c r="BF291" s="39">
        <f t="shared" si="206"/>
        <v>0</v>
      </c>
      <c r="BG291" s="39">
        <f t="shared" si="207"/>
        <v>0</v>
      </c>
      <c r="BH291" s="39">
        <f t="shared" si="208"/>
        <v>0</v>
      </c>
      <c r="BI291" s="39">
        <f t="shared" si="209"/>
        <v>0</v>
      </c>
      <c r="BJ291" s="39">
        <f t="shared" si="210"/>
        <v>0</v>
      </c>
      <c r="BK291" s="39">
        <f t="shared" si="211"/>
        <v>0</v>
      </c>
      <c r="BL291" s="39">
        <f t="shared" si="212"/>
        <v>0</v>
      </c>
      <c r="BM291" s="39">
        <f t="shared" si="213"/>
        <v>0</v>
      </c>
      <c r="BN291" s="39">
        <f t="shared" si="214"/>
        <v>0</v>
      </c>
      <c r="BO291" s="39">
        <f t="shared" si="215"/>
        <v>0</v>
      </c>
      <c r="BP291" s="39">
        <f t="shared" si="216"/>
        <v>0</v>
      </c>
      <c r="BQ291" s="39">
        <f t="shared" si="217"/>
        <v>0</v>
      </c>
      <c r="BR291" s="39">
        <f t="shared" si="218"/>
        <v>0</v>
      </c>
      <c r="BS291" s="39">
        <f t="shared" si="219"/>
        <v>0</v>
      </c>
      <c r="BT291" s="39">
        <f t="shared" si="220"/>
        <v>0</v>
      </c>
      <c r="BU291" s="39">
        <f t="shared" si="221"/>
        <v>0</v>
      </c>
      <c r="BV291" s="39">
        <f t="shared" si="222"/>
        <v>0</v>
      </c>
      <c r="BW291" s="39">
        <f t="shared" si="223"/>
        <v>0</v>
      </c>
      <c r="BX291" s="39">
        <f t="shared" si="224"/>
        <v>0</v>
      </c>
      <c r="BY291" s="39">
        <f t="shared" si="225"/>
        <v>0</v>
      </c>
      <c r="BZ291" s="39">
        <f t="shared" si="226"/>
        <v>0</v>
      </c>
      <c r="CA291" s="39">
        <f t="shared" si="227"/>
        <v>0</v>
      </c>
      <c r="CB291" s="39">
        <f t="shared" si="228"/>
        <v>0</v>
      </c>
      <c r="CC291" s="39">
        <f t="shared" si="229"/>
        <v>0</v>
      </c>
      <c r="CD291" s="39">
        <f t="shared" si="230"/>
        <v>0</v>
      </c>
      <c r="CE291" s="39">
        <f t="shared" si="231"/>
        <v>0</v>
      </c>
      <c r="CF291" s="80">
        <f t="shared" si="235"/>
        <v>0</v>
      </c>
      <c r="CG291" s="80">
        <f t="shared" si="235"/>
        <v>0</v>
      </c>
      <c r="CH291" s="80">
        <f t="shared" si="235"/>
        <v>0</v>
      </c>
      <c r="CI291" s="80">
        <f t="shared" si="235"/>
        <v>0</v>
      </c>
      <c r="CJ291" s="80">
        <f t="shared" si="235"/>
        <v>0</v>
      </c>
      <c r="CK291" s="80">
        <f t="shared" si="235"/>
        <v>0</v>
      </c>
      <c r="CL291" s="80">
        <f t="shared" si="235"/>
        <v>0</v>
      </c>
      <c r="CM291" s="80">
        <f t="shared" si="234"/>
        <v>0</v>
      </c>
      <c r="CN291" s="80">
        <f t="shared" si="234"/>
        <v>0</v>
      </c>
      <c r="CO291" s="80">
        <f t="shared" si="234"/>
        <v>0</v>
      </c>
      <c r="CP291" s="80">
        <f t="shared" si="234"/>
        <v>0</v>
      </c>
      <c r="CQ291" s="80">
        <f t="shared" si="234"/>
        <v>0</v>
      </c>
      <c r="CR291" s="80">
        <f t="shared" si="236"/>
        <v>0</v>
      </c>
      <c r="CS291" s="80">
        <f t="shared" si="236"/>
        <v>0</v>
      </c>
      <c r="CT291" s="80">
        <f t="shared" si="236"/>
        <v>0</v>
      </c>
      <c r="CU291" s="80">
        <f t="shared" si="236"/>
        <v>0</v>
      </c>
      <c r="CV291" s="80">
        <f t="shared" si="236"/>
        <v>0</v>
      </c>
      <c r="CW291" s="80">
        <f t="shared" si="236"/>
        <v>0</v>
      </c>
      <c r="CX291" s="80">
        <f t="shared" si="236"/>
        <v>0</v>
      </c>
      <c r="CY291" s="80">
        <f t="shared" si="236"/>
        <v>0</v>
      </c>
      <c r="CZ291" s="80">
        <f t="shared" si="236"/>
        <v>0</v>
      </c>
      <c r="DA291" s="80">
        <f t="shared" si="236"/>
        <v>0</v>
      </c>
      <c r="DB291" s="80">
        <f t="shared" si="236"/>
        <v>0</v>
      </c>
      <c r="DC291" s="80">
        <f t="shared" si="236"/>
        <v>0</v>
      </c>
      <c r="DD291" s="80">
        <f t="shared" si="236"/>
        <v>0</v>
      </c>
      <c r="DE291" s="80">
        <f t="shared" si="236"/>
        <v>0</v>
      </c>
      <c r="DF291" s="80">
        <f t="shared" si="236"/>
        <v>0</v>
      </c>
      <c r="DG291" s="80">
        <f t="shared" si="236"/>
        <v>0</v>
      </c>
      <c r="DH291" s="80">
        <f t="shared" si="233"/>
        <v>0</v>
      </c>
      <c r="DI291" s="80">
        <f t="shared" si="233"/>
        <v>0</v>
      </c>
      <c r="DJ291" s="80">
        <f t="shared" si="233"/>
        <v>0</v>
      </c>
      <c r="DK291" s="85">
        <f>VLOOKUP(CF291,'113勞保勞退單日級距表-請勿更改表內數字'!$B$4:$E$56,3,TRUE)</f>
        <v>0</v>
      </c>
      <c r="DL291" s="85">
        <f>VLOOKUP(CG291,'113勞保勞退單日級距表-請勿更改表內數字'!$B$4:$E$56,3,TRUE)</f>
        <v>0</v>
      </c>
      <c r="DM291" s="85">
        <f>VLOOKUP(CH291,'113勞保勞退單日級距表-請勿更改表內數字'!$B$4:$E$56,3,TRUE)</f>
        <v>0</v>
      </c>
      <c r="DN291" s="85">
        <f>VLOOKUP(CI291,'113勞保勞退單日級距表-請勿更改表內數字'!$B$4:$E$56,3,TRUE)</f>
        <v>0</v>
      </c>
      <c r="DO291" s="85">
        <f>VLOOKUP(CJ291,'113勞保勞退單日級距表-請勿更改表內數字'!$B$4:$E$56,3,TRUE)</f>
        <v>0</v>
      </c>
      <c r="DP291" s="85">
        <f>VLOOKUP(CK291,'113勞保勞退單日級距表-請勿更改表內數字'!$B$4:$E$56,3,TRUE)</f>
        <v>0</v>
      </c>
      <c r="DQ291" s="85">
        <f>VLOOKUP(CL291,'113勞保勞退單日級距表-請勿更改表內數字'!$B$4:$E$56,3,TRUE)</f>
        <v>0</v>
      </c>
      <c r="DR291" s="85">
        <f>VLOOKUP(CM291,'113勞保勞退單日級距表-請勿更改表內數字'!$B$4:$E$56,3,TRUE)</f>
        <v>0</v>
      </c>
      <c r="DS291" s="85">
        <f>VLOOKUP(CN291,'113勞保勞退單日級距表-請勿更改表內數字'!$B$4:$E$56,3,TRUE)</f>
        <v>0</v>
      </c>
      <c r="DT291" s="85">
        <f>VLOOKUP(CO291,'113勞保勞退單日級距表-請勿更改表內數字'!$B$4:$E$56,3,TRUE)</f>
        <v>0</v>
      </c>
      <c r="DU291" s="85">
        <f>VLOOKUP(CP291,'113勞保勞退單日級距表-請勿更改表內數字'!$B$4:$E$56,3,TRUE)</f>
        <v>0</v>
      </c>
      <c r="DV291" s="85">
        <f>VLOOKUP(CQ291,'113勞保勞退單日級距表-請勿更改表內數字'!$B$4:$E$56,3,TRUE)</f>
        <v>0</v>
      </c>
      <c r="DW291" s="85">
        <f>VLOOKUP(CR291,'113勞保勞退單日級距表-請勿更改表內數字'!$B$4:$E$56,3,TRUE)</f>
        <v>0</v>
      </c>
      <c r="DX291" s="85">
        <f>VLOOKUP(CS291,'113勞保勞退單日級距表-請勿更改表內數字'!$B$4:$E$56,3,TRUE)</f>
        <v>0</v>
      </c>
      <c r="DY291" s="85">
        <f>VLOOKUP(CT291,'113勞保勞退單日級距表-請勿更改表內數字'!$B$4:$E$56,3,TRUE)</f>
        <v>0</v>
      </c>
      <c r="DZ291" s="85">
        <f>VLOOKUP(CU291,'113勞保勞退單日級距表-請勿更改表內數字'!$B$4:$E$56,3,TRUE)</f>
        <v>0</v>
      </c>
      <c r="EA291" s="85">
        <f>VLOOKUP(CV291,'113勞保勞退單日級距表-請勿更改表內數字'!$B$4:$E$56,3,TRUE)</f>
        <v>0</v>
      </c>
      <c r="EB291" s="85">
        <f>VLOOKUP(CW291,'113勞保勞退單日級距表-請勿更改表內數字'!$B$4:$E$56,3,TRUE)</f>
        <v>0</v>
      </c>
      <c r="EC291" s="85">
        <f>VLOOKUP(CX291,'113勞保勞退單日級距表-請勿更改表內數字'!$B$4:$E$56,3,TRUE)</f>
        <v>0</v>
      </c>
      <c r="ED291" s="85">
        <f>VLOOKUP(CY291,'113勞保勞退單日級距表-請勿更改表內數字'!$B$4:$E$56,3,TRUE)</f>
        <v>0</v>
      </c>
      <c r="EE291" s="85">
        <f>VLOOKUP(CZ291,'113勞保勞退單日級距表-請勿更改表內數字'!$B$4:$E$56,3,TRUE)</f>
        <v>0</v>
      </c>
      <c r="EF291" s="85">
        <f>VLOOKUP(DA291,'113勞保勞退單日級距表-請勿更改表內數字'!$B$4:$E$56,3,TRUE)</f>
        <v>0</v>
      </c>
      <c r="EG291" s="85">
        <f>VLOOKUP(DB291,'113勞保勞退單日級距表-請勿更改表內數字'!$B$4:$E$56,3,TRUE)</f>
        <v>0</v>
      </c>
      <c r="EH291" s="85">
        <f>VLOOKUP(DC291,'113勞保勞退單日級距表-請勿更改表內數字'!$B$4:$E$56,3,TRUE)</f>
        <v>0</v>
      </c>
      <c r="EI291" s="85">
        <f>VLOOKUP(DD291,'113勞保勞退單日級距表-請勿更改表內數字'!$B$4:$E$56,3,TRUE)</f>
        <v>0</v>
      </c>
      <c r="EJ291" s="85">
        <f>VLOOKUP(DE291,'113勞保勞退單日級距表-請勿更改表內數字'!$B$4:$E$56,3,TRUE)</f>
        <v>0</v>
      </c>
      <c r="EK291" s="85">
        <f>VLOOKUP(DF291,'113勞保勞退單日級距表-請勿更改表內數字'!$B$4:$E$56,3,TRUE)</f>
        <v>0</v>
      </c>
      <c r="EL291" s="85">
        <f>VLOOKUP(DG291,'113勞保勞退單日級距表-請勿更改表內數字'!$B$4:$E$56,3,TRUE)</f>
        <v>0</v>
      </c>
      <c r="EM291" s="85">
        <f>VLOOKUP(DH291,'113勞保勞退單日級距表-請勿更改表內數字'!$B$4:$E$56,3,TRUE)</f>
        <v>0</v>
      </c>
      <c r="EN291" s="85">
        <f>VLOOKUP(DI291,'113勞保勞退單日級距表-請勿更改表內數字'!$B$4:$E$56,3,TRUE)</f>
        <v>0</v>
      </c>
      <c r="EO291" s="85">
        <f>VLOOKUP(DJ291,'113勞保勞退單日級距表-請勿更改表內數字'!$B$4:$E$56,3,TRUE)</f>
        <v>0</v>
      </c>
      <c r="EP291" s="84">
        <f>VLOOKUP(CF291,'113勞保勞退單日級距表-請勿更改表內數字'!$B$4:$E$56,4,TRUE)</f>
        <v>0</v>
      </c>
      <c r="EQ291" s="84">
        <f>VLOOKUP(CG291,'113勞保勞退單日級距表-請勿更改表內數字'!$B$4:$E$56,4,TRUE)</f>
        <v>0</v>
      </c>
      <c r="ER291" s="84">
        <f>VLOOKUP(CH291,'113勞保勞退單日級距表-請勿更改表內數字'!$B$4:$E$56,4,TRUE)</f>
        <v>0</v>
      </c>
      <c r="ES291" s="84">
        <f>VLOOKUP(CI291,'113勞保勞退單日級距表-請勿更改表內數字'!$B$4:$E$56,4,TRUE)</f>
        <v>0</v>
      </c>
      <c r="ET291" s="84">
        <f>VLOOKUP(CJ291,'113勞保勞退單日級距表-請勿更改表內數字'!$B$4:$E$56,4,TRUE)</f>
        <v>0</v>
      </c>
      <c r="EU291" s="84">
        <f>VLOOKUP(CK291,'113勞保勞退單日級距表-請勿更改表內數字'!$B$4:$E$56,4,TRUE)</f>
        <v>0</v>
      </c>
      <c r="EV291" s="84">
        <f>VLOOKUP(CL291,'113勞保勞退單日級距表-請勿更改表內數字'!$B$4:$E$56,4,TRUE)</f>
        <v>0</v>
      </c>
      <c r="EW291" s="84">
        <f>VLOOKUP(CM291,'113勞保勞退單日級距表-請勿更改表內數字'!$B$4:$E$56,4,TRUE)</f>
        <v>0</v>
      </c>
      <c r="EX291" s="84">
        <f>VLOOKUP(CN291,'113勞保勞退單日級距表-請勿更改表內數字'!$B$4:$E$56,4,TRUE)</f>
        <v>0</v>
      </c>
      <c r="EY291" s="84">
        <f>VLOOKUP(CO291,'113勞保勞退單日級距表-請勿更改表內數字'!$B$4:$E$56,4,TRUE)</f>
        <v>0</v>
      </c>
      <c r="EZ291" s="84">
        <f>VLOOKUP(CP291,'113勞保勞退單日級距表-請勿更改表內數字'!$B$4:$E$56,4,TRUE)</f>
        <v>0</v>
      </c>
      <c r="FA291" s="84">
        <f>VLOOKUP(CQ291,'113勞保勞退單日級距表-請勿更改表內數字'!$B$4:$E$56,4,TRUE)</f>
        <v>0</v>
      </c>
      <c r="FB291" s="84">
        <f>VLOOKUP(CR291,'113勞保勞退單日級距表-請勿更改表內數字'!$B$4:$E$56,4,TRUE)</f>
        <v>0</v>
      </c>
      <c r="FC291" s="84">
        <f>VLOOKUP(CS291,'113勞保勞退單日級距表-請勿更改表內數字'!$B$4:$E$56,4,TRUE)</f>
        <v>0</v>
      </c>
      <c r="FD291" s="84">
        <f>VLOOKUP(CT291,'113勞保勞退單日級距表-請勿更改表內數字'!$B$4:$E$56,4,TRUE)</f>
        <v>0</v>
      </c>
      <c r="FE291" s="84">
        <f>VLOOKUP(CU291,'113勞保勞退單日級距表-請勿更改表內數字'!$B$4:$E$56,4,TRUE)</f>
        <v>0</v>
      </c>
      <c r="FF291" s="84">
        <f>VLOOKUP(CV291,'113勞保勞退單日級距表-請勿更改表內數字'!$B$4:$E$56,4,TRUE)</f>
        <v>0</v>
      </c>
      <c r="FG291" s="84">
        <f>VLOOKUP(CW291,'113勞保勞退單日級距表-請勿更改表內數字'!$B$4:$E$56,4,TRUE)</f>
        <v>0</v>
      </c>
      <c r="FH291" s="84">
        <f>VLOOKUP(CX291,'113勞保勞退單日級距表-請勿更改表內數字'!$B$4:$E$56,4,TRUE)</f>
        <v>0</v>
      </c>
      <c r="FI291" s="84">
        <f>VLOOKUP(CY291,'113勞保勞退單日級距表-請勿更改表內數字'!$B$4:$E$56,4,TRUE)</f>
        <v>0</v>
      </c>
      <c r="FJ291" s="84">
        <f>VLOOKUP(CZ291,'113勞保勞退單日級距表-請勿更改表內數字'!$B$4:$E$56,4,TRUE)</f>
        <v>0</v>
      </c>
      <c r="FK291" s="84">
        <f>VLOOKUP(DA291,'113勞保勞退單日級距表-請勿更改表內數字'!$B$4:$E$56,4,TRUE)</f>
        <v>0</v>
      </c>
      <c r="FL291" s="84">
        <f>VLOOKUP(DB291,'113勞保勞退單日級距表-請勿更改表內數字'!$B$4:$E$56,4,TRUE)</f>
        <v>0</v>
      </c>
      <c r="FM291" s="84">
        <f>VLOOKUP(DC291,'113勞保勞退單日級距表-請勿更改表內數字'!$B$4:$E$56,4,TRUE)</f>
        <v>0</v>
      </c>
      <c r="FN291" s="84">
        <f>VLOOKUP(DD291,'113勞保勞退單日級距表-請勿更改表內數字'!$B$4:$E$56,4,TRUE)</f>
        <v>0</v>
      </c>
      <c r="FO291" s="84">
        <f>VLOOKUP(DE291,'113勞保勞退單日級距表-請勿更改表內數字'!$B$4:$E$56,4,TRUE)</f>
        <v>0</v>
      </c>
      <c r="FP291" s="84">
        <f>VLOOKUP(DF291,'113勞保勞退單日級距表-請勿更改表內數字'!$B$4:$E$56,4,TRUE)</f>
        <v>0</v>
      </c>
      <c r="FQ291" s="84">
        <f>VLOOKUP(DG291,'113勞保勞退單日級距表-請勿更改表內數字'!$B$4:$E$56,4,TRUE)</f>
        <v>0</v>
      </c>
      <c r="FR291" s="84">
        <f>VLOOKUP(DH291,'113勞保勞退單日級距表-請勿更改表內數字'!$B$4:$E$56,4,TRUE)</f>
        <v>0</v>
      </c>
      <c r="FS291" s="84">
        <f>VLOOKUP(DI291,'113勞保勞退單日級距表-請勿更改表內數字'!$B$4:$E$56,4,TRUE)</f>
        <v>0</v>
      </c>
      <c r="FT291" s="84">
        <f>VLOOKUP(DJ291,'113勞保勞退單日級距表-請勿更改表內數字'!$B$4:$E$56,4,TRUE)</f>
        <v>0</v>
      </c>
      <c r="FU291" s="83">
        <f>VLOOKUP(CF291,'113勞保勞退單日級距表-請勿更改表內數字'!$B$4:$I$56,8,TRUE)</f>
        <v>0</v>
      </c>
      <c r="FV291" s="83">
        <f>VLOOKUP(CG291,'113勞保勞退單日級距表-請勿更改表內數字'!$B$4:$I$56,8,TRUE)</f>
        <v>0</v>
      </c>
      <c r="FW291" s="83">
        <f>VLOOKUP(CH291,'113勞保勞退單日級距表-請勿更改表內數字'!$B$4:$I$56,8,TRUE)</f>
        <v>0</v>
      </c>
      <c r="FX291" s="83">
        <f>VLOOKUP(CI291,'113勞保勞退單日級距表-請勿更改表內數字'!$B$4:$I$56,8,TRUE)</f>
        <v>0</v>
      </c>
      <c r="FY291" s="83">
        <f>VLOOKUP(CJ291,'113勞保勞退單日級距表-請勿更改表內數字'!$B$4:$I$56,8,TRUE)</f>
        <v>0</v>
      </c>
      <c r="FZ291" s="83">
        <f>VLOOKUP(CK291,'113勞保勞退單日級距表-請勿更改表內數字'!$B$4:$I$56,8,TRUE)</f>
        <v>0</v>
      </c>
      <c r="GA291" s="83">
        <f>VLOOKUP(CL291,'113勞保勞退單日級距表-請勿更改表內數字'!$B$4:$I$56,8,TRUE)</f>
        <v>0</v>
      </c>
      <c r="GB291" s="83">
        <f>VLOOKUP(CM291,'113勞保勞退單日級距表-請勿更改表內數字'!$B$4:$I$56,8,TRUE)</f>
        <v>0</v>
      </c>
      <c r="GC291" s="83">
        <f>VLOOKUP(CN291,'113勞保勞退單日級距表-請勿更改表內數字'!$B$4:$I$56,8,TRUE)</f>
        <v>0</v>
      </c>
      <c r="GD291" s="83">
        <f>VLOOKUP(CO291,'113勞保勞退單日級距表-請勿更改表內數字'!$B$4:$I$56,8,TRUE)</f>
        <v>0</v>
      </c>
      <c r="GE291" s="83">
        <f>VLOOKUP(CP291,'113勞保勞退單日級距表-請勿更改表內數字'!$B$4:$I$56,8,TRUE)</f>
        <v>0</v>
      </c>
      <c r="GF291" s="83">
        <f>VLOOKUP(CQ291,'113勞保勞退單日級距表-請勿更改表內數字'!$B$4:$I$56,8,TRUE)</f>
        <v>0</v>
      </c>
      <c r="GG291" s="83">
        <f>VLOOKUP(CR291,'113勞保勞退單日級距表-請勿更改表內數字'!$B$4:$I$56,8,TRUE)</f>
        <v>0</v>
      </c>
      <c r="GH291" s="83">
        <f>VLOOKUP(CS291,'113勞保勞退單日級距表-請勿更改表內數字'!$B$4:$I$56,8,TRUE)</f>
        <v>0</v>
      </c>
      <c r="GI291" s="83">
        <f>VLOOKUP(CT291,'113勞保勞退單日級距表-請勿更改表內數字'!$B$4:$I$56,8,TRUE)</f>
        <v>0</v>
      </c>
      <c r="GJ291" s="83">
        <f>VLOOKUP(CU291,'113勞保勞退單日級距表-請勿更改表內數字'!$B$4:$I$56,8,TRUE)</f>
        <v>0</v>
      </c>
      <c r="GK291" s="83">
        <f>VLOOKUP(CV291,'113勞保勞退單日級距表-請勿更改表內數字'!$B$4:$I$56,8,TRUE)</f>
        <v>0</v>
      </c>
      <c r="GL291" s="83">
        <f>VLOOKUP(CW291,'113勞保勞退單日級距表-請勿更改表內數字'!$B$4:$I$56,8,TRUE)</f>
        <v>0</v>
      </c>
      <c r="GM291" s="83">
        <f>VLOOKUP(CX291,'113勞保勞退單日級距表-請勿更改表內數字'!$B$4:$I$56,8,TRUE)</f>
        <v>0</v>
      </c>
      <c r="GN291" s="83">
        <f>VLOOKUP(CY291,'113勞保勞退單日級距表-請勿更改表內數字'!$B$4:$I$56,8,TRUE)</f>
        <v>0</v>
      </c>
      <c r="GO291" s="83">
        <f>VLOOKUP(CZ291,'113勞保勞退單日級距表-請勿更改表內數字'!$B$4:$I$56,8,TRUE)</f>
        <v>0</v>
      </c>
      <c r="GP291" s="83">
        <f>VLOOKUP(DA291,'113勞保勞退單日級距表-請勿更改表內數字'!$B$4:$I$56,8,TRUE)</f>
        <v>0</v>
      </c>
      <c r="GQ291" s="83">
        <f>VLOOKUP(DB291,'113勞保勞退單日級距表-請勿更改表內數字'!$B$4:$I$56,8,TRUE)</f>
        <v>0</v>
      </c>
      <c r="GR291" s="83">
        <f>VLOOKUP(DC291,'113勞保勞退單日級距表-請勿更改表內數字'!$B$4:$I$56,8,TRUE)</f>
        <v>0</v>
      </c>
      <c r="GS291" s="83">
        <f>VLOOKUP(DD291,'113勞保勞退單日級距表-請勿更改表內數字'!$B$4:$I$56,8,TRUE)</f>
        <v>0</v>
      </c>
      <c r="GT291" s="83">
        <f>VLOOKUP(DE291,'113勞保勞退單日級距表-請勿更改表內數字'!$B$4:$I$56,8,TRUE)</f>
        <v>0</v>
      </c>
      <c r="GU291" s="83">
        <f>VLOOKUP(DF291,'113勞保勞退單日級距表-請勿更改表內數字'!$B$4:$I$56,8,TRUE)</f>
        <v>0</v>
      </c>
      <c r="GV291" s="83">
        <f>VLOOKUP(DG291,'113勞保勞退單日級距表-請勿更改表內數字'!$B$4:$I$56,8,TRUE)</f>
        <v>0</v>
      </c>
      <c r="GW291" s="83">
        <f>VLOOKUP(DH291,'113勞保勞退單日級距表-請勿更改表內數字'!$B$4:$I$56,8,TRUE)</f>
        <v>0</v>
      </c>
      <c r="GX291" s="83">
        <f>VLOOKUP(DI291,'113勞保勞退單日級距表-請勿更改表內數字'!$B$4:$I$56,8,TRUE)</f>
        <v>0</v>
      </c>
      <c r="GY291" s="83">
        <f>VLOOKUP(DJ291,'113勞保勞退單日級距表-請勿更改表內數字'!$B$4:$I$56,8,TRUE)</f>
        <v>0</v>
      </c>
    </row>
    <row r="292" spans="7:207"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P292" s="219">
        <f t="shared" si="194"/>
        <v>0</v>
      </c>
      <c r="AQ292" s="43">
        <f t="shared" si="195"/>
        <v>0</v>
      </c>
      <c r="AR292" s="43">
        <f t="shared" si="196"/>
        <v>0</v>
      </c>
      <c r="AS292" s="209">
        <f t="shared" si="232"/>
        <v>0</v>
      </c>
      <c r="AT292" s="201">
        <f>VLOOKUP(AS292,'113勞保勞退單日級距表-請勿更改表內數字'!$B$4:$E$56,3,TRUE)*AP292</f>
        <v>0</v>
      </c>
      <c r="AU292" s="201">
        <f>VLOOKUP(AS292,'113勞保勞退單日級距表-請勿更改表內數字'!$B$4:$I$56,7,TRUE)</f>
        <v>0</v>
      </c>
      <c r="AV292" s="201">
        <f>VLOOKUP(AS292,'113勞保勞退單日級距表-請勿更改表內數字'!$B$4:$E$56,4,TRUE)*AP292</f>
        <v>0</v>
      </c>
      <c r="AW292" s="51">
        <f t="shared" si="197"/>
        <v>0</v>
      </c>
      <c r="AX292" s="50">
        <f t="shared" si="198"/>
        <v>0</v>
      </c>
      <c r="AY292" s="50">
        <f t="shared" si="199"/>
        <v>0</v>
      </c>
      <c r="AZ292" s="50">
        <f t="shared" si="200"/>
        <v>0</v>
      </c>
      <c r="BA292" s="39">
        <f t="shared" si="201"/>
        <v>0</v>
      </c>
      <c r="BB292" s="39">
        <f t="shared" si="202"/>
        <v>0</v>
      </c>
      <c r="BC292" s="39">
        <f t="shared" si="203"/>
        <v>0</v>
      </c>
      <c r="BD292" s="39">
        <f t="shared" si="204"/>
        <v>0</v>
      </c>
      <c r="BE292" s="39">
        <f t="shared" si="205"/>
        <v>0</v>
      </c>
      <c r="BF292" s="39">
        <f t="shared" si="206"/>
        <v>0</v>
      </c>
      <c r="BG292" s="39">
        <f t="shared" si="207"/>
        <v>0</v>
      </c>
      <c r="BH292" s="39">
        <f t="shared" si="208"/>
        <v>0</v>
      </c>
      <c r="BI292" s="39">
        <f t="shared" si="209"/>
        <v>0</v>
      </c>
      <c r="BJ292" s="39">
        <f t="shared" si="210"/>
        <v>0</v>
      </c>
      <c r="BK292" s="39">
        <f t="shared" si="211"/>
        <v>0</v>
      </c>
      <c r="BL292" s="39">
        <f t="shared" si="212"/>
        <v>0</v>
      </c>
      <c r="BM292" s="39">
        <f t="shared" si="213"/>
        <v>0</v>
      </c>
      <c r="BN292" s="39">
        <f t="shared" si="214"/>
        <v>0</v>
      </c>
      <c r="BO292" s="39">
        <f t="shared" si="215"/>
        <v>0</v>
      </c>
      <c r="BP292" s="39">
        <f t="shared" si="216"/>
        <v>0</v>
      </c>
      <c r="BQ292" s="39">
        <f t="shared" si="217"/>
        <v>0</v>
      </c>
      <c r="BR292" s="39">
        <f t="shared" si="218"/>
        <v>0</v>
      </c>
      <c r="BS292" s="39">
        <f t="shared" si="219"/>
        <v>0</v>
      </c>
      <c r="BT292" s="39">
        <f t="shared" si="220"/>
        <v>0</v>
      </c>
      <c r="BU292" s="39">
        <f t="shared" si="221"/>
        <v>0</v>
      </c>
      <c r="BV292" s="39">
        <f t="shared" si="222"/>
        <v>0</v>
      </c>
      <c r="BW292" s="39">
        <f t="shared" si="223"/>
        <v>0</v>
      </c>
      <c r="BX292" s="39">
        <f t="shared" si="224"/>
        <v>0</v>
      </c>
      <c r="BY292" s="39">
        <f t="shared" si="225"/>
        <v>0</v>
      </c>
      <c r="BZ292" s="39">
        <f t="shared" si="226"/>
        <v>0</v>
      </c>
      <c r="CA292" s="39">
        <f t="shared" si="227"/>
        <v>0</v>
      </c>
      <c r="CB292" s="39">
        <f t="shared" si="228"/>
        <v>0</v>
      </c>
      <c r="CC292" s="39">
        <f t="shared" si="229"/>
        <v>0</v>
      </c>
      <c r="CD292" s="39">
        <f t="shared" si="230"/>
        <v>0</v>
      </c>
      <c r="CE292" s="39">
        <f t="shared" si="231"/>
        <v>0</v>
      </c>
      <c r="CF292" s="80">
        <f t="shared" si="235"/>
        <v>0</v>
      </c>
      <c r="CG292" s="80">
        <f t="shared" si="235"/>
        <v>0</v>
      </c>
      <c r="CH292" s="80">
        <f t="shared" si="235"/>
        <v>0</v>
      </c>
      <c r="CI292" s="80">
        <f t="shared" si="235"/>
        <v>0</v>
      </c>
      <c r="CJ292" s="80">
        <f t="shared" si="235"/>
        <v>0</v>
      </c>
      <c r="CK292" s="80">
        <f t="shared" si="235"/>
        <v>0</v>
      </c>
      <c r="CL292" s="80">
        <f t="shared" si="235"/>
        <v>0</v>
      </c>
      <c r="CM292" s="80">
        <f t="shared" si="234"/>
        <v>0</v>
      </c>
      <c r="CN292" s="80">
        <f t="shared" si="234"/>
        <v>0</v>
      </c>
      <c r="CO292" s="80">
        <f t="shared" si="234"/>
        <v>0</v>
      </c>
      <c r="CP292" s="80">
        <f t="shared" si="234"/>
        <v>0</v>
      </c>
      <c r="CQ292" s="80">
        <f t="shared" si="234"/>
        <v>0</v>
      </c>
      <c r="CR292" s="80">
        <f t="shared" si="236"/>
        <v>0</v>
      </c>
      <c r="CS292" s="80">
        <f t="shared" si="236"/>
        <v>0</v>
      </c>
      <c r="CT292" s="80">
        <f t="shared" si="236"/>
        <v>0</v>
      </c>
      <c r="CU292" s="80">
        <f t="shared" si="236"/>
        <v>0</v>
      </c>
      <c r="CV292" s="80">
        <f t="shared" si="236"/>
        <v>0</v>
      </c>
      <c r="CW292" s="80">
        <f t="shared" si="236"/>
        <v>0</v>
      </c>
      <c r="CX292" s="80">
        <f t="shared" si="236"/>
        <v>0</v>
      </c>
      <c r="CY292" s="80">
        <f t="shared" si="236"/>
        <v>0</v>
      </c>
      <c r="CZ292" s="80">
        <f t="shared" si="236"/>
        <v>0</v>
      </c>
      <c r="DA292" s="80">
        <f t="shared" si="236"/>
        <v>0</v>
      </c>
      <c r="DB292" s="80">
        <f t="shared" si="236"/>
        <v>0</v>
      </c>
      <c r="DC292" s="80">
        <f t="shared" si="236"/>
        <v>0</v>
      </c>
      <c r="DD292" s="80">
        <f t="shared" si="236"/>
        <v>0</v>
      </c>
      <c r="DE292" s="80">
        <f t="shared" si="236"/>
        <v>0</v>
      </c>
      <c r="DF292" s="80">
        <f t="shared" si="236"/>
        <v>0</v>
      </c>
      <c r="DG292" s="80">
        <f t="shared" si="236"/>
        <v>0</v>
      </c>
      <c r="DH292" s="80">
        <f t="shared" si="233"/>
        <v>0</v>
      </c>
      <c r="DI292" s="80">
        <f t="shared" si="233"/>
        <v>0</v>
      </c>
      <c r="DJ292" s="80">
        <f t="shared" si="233"/>
        <v>0</v>
      </c>
      <c r="DK292" s="85">
        <f>VLOOKUP(CF292,'113勞保勞退單日級距表-請勿更改表內數字'!$B$4:$E$56,3,TRUE)</f>
        <v>0</v>
      </c>
      <c r="DL292" s="85">
        <f>VLOOKUP(CG292,'113勞保勞退單日級距表-請勿更改表內數字'!$B$4:$E$56,3,TRUE)</f>
        <v>0</v>
      </c>
      <c r="DM292" s="85">
        <f>VLOOKUP(CH292,'113勞保勞退單日級距表-請勿更改表內數字'!$B$4:$E$56,3,TRUE)</f>
        <v>0</v>
      </c>
      <c r="DN292" s="85">
        <f>VLOOKUP(CI292,'113勞保勞退單日級距表-請勿更改表內數字'!$B$4:$E$56,3,TRUE)</f>
        <v>0</v>
      </c>
      <c r="DO292" s="85">
        <f>VLOOKUP(CJ292,'113勞保勞退單日級距表-請勿更改表內數字'!$B$4:$E$56,3,TRUE)</f>
        <v>0</v>
      </c>
      <c r="DP292" s="85">
        <f>VLOOKUP(CK292,'113勞保勞退單日級距表-請勿更改表內數字'!$B$4:$E$56,3,TRUE)</f>
        <v>0</v>
      </c>
      <c r="DQ292" s="85">
        <f>VLOOKUP(CL292,'113勞保勞退單日級距表-請勿更改表內數字'!$B$4:$E$56,3,TRUE)</f>
        <v>0</v>
      </c>
      <c r="DR292" s="85">
        <f>VLOOKUP(CM292,'113勞保勞退單日級距表-請勿更改表內數字'!$B$4:$E$56,3,TRUE)</f>
        <v>0</v>
      </c>
      <c r="DS292" s="85">
        <f>VLOOKUP(CN292,'113勞保勞退單日級距表-請勿更改表內數字'!$B$4:$E$56,3,TRUE)</f>
        <v>0</v>
      </c>
      <c r="DT292" s="85">
        <f>VLOOKUP(CO292,'113勞保勞退單日級距表-請勿更改表內數字'!$B$4:$E$56,3,TRUE)</f>
        <v>0</v>
      </c>
      <c r="DU292" s="85">
        <f>VLOOKUP(CP292,'113勞保勞退單日級距表-請勿更改表內數字'!$B$4:$E$56,3,TRUE)</f>
        <v>0</v>
      </c>
      <c r="DV292" s="85">
        <f>VLOOKUP(CQ292,'113勞保勞退單日級距表-請勿更改表內數字'!$B$4:$E$56,3,TRUE)</f>
        <v>0</v>
      </c>
      <c r="DW292" s="85">
        <f>VLOOKUP(CR292,'113勞保勞退單日級距表-請勿更改表內數字'!$B$4:$E$56,3,TRUE)</f>
        <v>0</v>
      </c>
      <c r="DX292" s="85">
        <f>VLOOKUP(CS292,'113勞保勞退單日級距表-請勿更改表內數字'!$B$4:$E$56,3,TRUE)</f>
        <v>0</v>
      </c>
      <c r="DY292" s="85">
        <f>VLOOKUP(CT292,'113勞保勞退單日級距表-請勿更改表內數字'!$B$4:$E$56,3,TRUE)</f>
        <v>0</v>
      </c>
      <c r="DZ292" s="85">
        <f>VLOOKUP(CU292,'113勞保勞退單日級距表-請勿更改表內數字'!$B$4:$E$56,3,TRUE)</f>
        <v>0</v>
      </c>
      <c r="EA292" s="85">
        <f>VLOOKUP(CV292,'113勞保勞退單日級距表-請勿更改表內數字'!$B$4:$E$56,3,TRUE)</f>
        <v>0</v>
      </c>
      <c r="EB292" s="85">
        <f>VLOOKUP(CW292,'113勞保勞退單日級距表-請勿更改表內數字'!$B$4:$E$56,3,TRUE)</f>
        <v>0</v>
      </c>
      <c r="EC292" s="85">
        <f>VLOOKUP(CX292,'113勞保勞退單日級距表-請勿更改表內數字'!$B$4:$E$56,3,TRUE)</f>
        <v>0</v>
      </c>
      <c r="ED292" s="85">
        <f>VLOOKUP(CY292,'113勞保勞退單日級距表-請勿更改表內數字'!$B$4:$E$56,3,TRUE)</f>
        <v>0</v>
      </c>
      <c r="EE292" s="85">
        <f>VLOOKUP(CZ292,'113勞保勞退單日級距表-請勿更改表內數字'!$B$4:$E$56,3,TRUE)</f>
        <v>0</v>
      </c>
      <c r="EF292" s="85">
        <f>VLOOKUP(DA292,'113勞保勞退單日級距表-請勿更改表內數字'!$B$4:$E$56,3,TRUE)</f>
        <v>0</v>
      </c>
      <c r="EG292" s="85">
        <f>VLOOKUP(DB292,'113勞保勞退單日級距表-請勿更改表內數字'!$B$4:$E$56,3,TRUE)</f>
        <v>0</v>
      </c>
      <c r="EH292" s="85">
        <f>VLOOKUP(DC292,'113勞保勞退單日級距表-請勿更改表內數字'!$B$4:$E$56,3,TRUE)</f>
        <v>0</v>
      </c>
      <c r="EI292" s="85">
        <f>VLOOKUP(DD292,'113勞保勞退單日級距表-請勿更改表內數字'!$B$4:$E$56,3,TRUE)</f>
        <v>0</v>
      </c>
      <c r="EJ292" s="85">
        <f>VLOOKUP(DE292,'113勞保勞退單日級距表-請勿更改表內數字'!$B$4:$E$56,3,TRUE)</f>
        <v>0</v>
      </c>
      <c r="EK292" s="85">
        <f>VLOOKUP(DF292,'113勞保勞退單日級距表-請勿更改表內數字'!$B$4:$E$56,3,TRUE)</f>
        <v>0</v>
      </c>
      <c r="EL292" s="85">
        <f>VLOOKUP(DG292,'113勞保勞退單日級距表-請勿更改表內數字'!$B$4:$E$56,3,TRUE)</f>
        <v>0</v>
      </c>
      <c r="EM292" s="85">
        <f>VLOOKUP(DH292,'113勞保勞退單日級距表-請勿更改表內數字'!$B$4:$E$56,3,TRUE)</f>
        <v>0</v>
      </c>
      <c r="EN292" s="85">
        <f>VLOOKUP(DI292,'113勞保勞退單日級距表-請勿更改表內數字'!$B$4:$E$56,3,TRUE)</f>
        <v>0</v>
      </c>
      <c r="EO292" s="85">
        <f>VLOOKUP(DJ292,'113勞保勞退單日級距表-請勿更改表內數字'!$B$4:$E$56,3,TRUE)</f>
        <v>0</v>
      </c>
      <c r="EP292" s="84">
        <f>VLOOKUP(CF292,'113勞保勞退單日級距表-請勿更改表內數字'!$B$4:$E$56,4,TRUE)</f>
        <v>0</v>
      </c>
      <c r="EQ292" s="84">
        <f>VLOOKUP(CG292,'113勞保勞退單日級距表-請勿更改表內數字'!$B$4:$E$56,4,TRUE)</f>
        <v>0</v>
      </c>
      <c r="ER292" s="84">
        <f>VLOOKUP(CH292,'113勞保勞退單日級距表-請勿更改表內數字'!$B$4:$E$56,4,TRUE)</f>
        <v>0</v>
      </c>
      <c r="ES292" s="84">
        <f>VLOOKUP(CI292,'113勞保勞退單日級距表-請勿更改表內數字'!$B$4:$E$56,4,TRUE)</f>
        <v>0</v>
      </c>
      <c r="ET292" s="84">
        <f>VLOOKUP(CJ292,'113勞保勞退單日級距表-請勿更改表內數字'!$B$4:$E$56,4,TRUE)</f>
        <v>0</v>
      </c>
      <c r="EU292" s="84">
        <f>VLOOKUP(CK292,'113勞保勞退單日級距表-請勿更改表內數字'!$B$4:$E$56,4,TRUE)</f>
        <v>0</v>
      </c>
      <c r="EV292" s="84">
        <f>VLOOKUP(CL292,'113勞保勞退單日級距表-請勿更改表內數字'!$B$4:$E$56,4,TRUE)</f>
        <v>0</v>
      </c>
      <c r="EW292" s="84">
        <f>VLOOKUP(CM292,'113勞保勞退單日級距表-請勿更改表內數字'!$B$4:$E$56,4,TRUE)</f>
        <v>0</v>
      </c>
      <c r="EX292" s="84">
        <f>VLOOKUP(CN292,'113勞保勞退單日級距表-請勿更改表內數字'!$B$4:$E$56,4,TRUE)</f>
        <v>0</v>
      </c>
      <c r="EY292" s="84">
        <f>VLOOKUP(CO292,'113勞保勞退單日級距表-請勿更改表內數字'!$B$4:$E$56,4,TRUE)</f>
        <v>0</v>
      </c>
      <c r="EZ292" s="84">
        <f>VLOOKUP(CP292,'113勞保勞退單日級距表-請勿更改表內數字'!$B$4:$E$56,4,TRUE)</f>
        <v>0</v>
      </c>
      <c r="FA292" s="84">
        <f>VLOOKUP(CQ292,'113勞保勞退單日級距表-請勿更改表內數字'!$B$4:$E$56,4,TRUE)</f>
        <v>0</v>
      </c>
      <c r="FB292" s="84">
        <f>VLOOKUP(CR292,'113勞保勞退單日級距表-請勿更改表內數字'!$B$4:$E$56,4,TRUE)</f>
        <v>0</v>
      </c>
      <c r="FC292" s="84">
        <f>VLOOKUP(CS292,'113勞保勞退單日級距表-請勿更改表內數字'!$B$4:$E$56,4,TRUE)</f>
        <v>0</v>
      </c>
      <c r="FD292" s="84">
        <f>VLOOKUP(CT292,'113勞保勞退單日級距表-請勿更改表內數字'!$B$4:$E$56,4,TRUE)</f>
        <v>0</v>
      </c>
      <c r="FE292" s="84">
        <f>VLOOKUP(CU292,'113勞保勞退單日級距表-請勿更改表內數字'!$B$4:$E$56,4,TRUE)</f>
        <v>0</v>
      </c>
      <c r="FF292" s="84">
        <f>VLOOKUP(CV292,'113勞保勞退單日級距表-請勿更改表內數字'!$B$4:$E$56,4,TRUE)</f>
        <v>0</v>
      </c>
      <c r="FG292" s="84">
        <f>VLOOKUP(CW292,'113勞保勞退單日級距表-請勿更改表內數字'!$B$4:$E$56,4,TRUE)</f>
        <v>0</v>
      </c>
      <c r="FH292" s="84">
        <f>VLOOKUP(CX292,'113勞保勞退單日級距表-請勿更改表內數字'!$B$4:$E$56,4,TRUE)</f>
        <v>0</v>
      </c>
      <c r="FI292" s="84">
        <f>VLOOKUP(CY292,'113勞保勞退單日級距表-請勿更改表內數字'!$B$4:$E$56,4,TRUE)</f>
        <v>0</v>
      </c>
      <c r="FJ292" s="84">
        <f>VLOOKUP(CZ292,'113勞保勞退單日級距表-請勿更改表內數字'!$B$4:$E$56,4,TRUE)</f>
        <v>0</v>
      </c>
      <c r="FK292" s="84">
        <f>VLOOKUP(DA292,'113勞保勞退單日級距表-請勿更改表內數字'!$B$4:$E$56,4,TRUE)</f>
        <v>0</v>
      </c>
      <c r="FL292" s="84">
        <f>VLOOKUP(DB292,'113勞保勞退單日級距表-請勿更改表內數字'!$B$4:$E$56,4,TRUE)</f>
        <v>0</v>
      </c>
      <c r="FM292" s="84">
        <f>VLOOKUP(DC292,'113勞保勞退單日級距表-請勿更改表內數字'!$B$4:$E$56,4,TRUE)</f>
        <v>0</v>
      </c>
      <c r="FN292" s="84">
        <f>VLOOKUP(DD292,'113勞保勞退單日級距表-請勿更改表內數字'!$B$4:$E$56,4,TRUE)</f>
        <v>0</v>
      </c>
      <c r="FO292" s="84">
        <f>VLOOKUP(DE292,'113勞保勞退單日級距表-請勿更改表內數字'!$B$4:$E$56,4,TRUE)</f>
        <v>0</v>
      </c>
      <c r="FP292" s="84">
        <f>VLOOKUP(DF292,'113勞保勞退單日級距表-請勿更改表內數字'!$B$4:$E$56,4,TRUE)</f>
        <v>0</v>
      </c>
      <c r="FQ292" s="84">
        <f>VLOOKUP(DG292,'113勞保勞退單日級距表-請勿更改表內數字'!$B$4:$E$56,4,TRUE)</f>
        <v>0</v>
      </c>
      <c r="FR292" s="84">
        <f>VLOOKUP(DH292,'113勞保勞退單日級距表-請勿更改表內數字'!$B$4:$E$56,4,TRUE)</f>
        <v>0</v>
      </c>
      <c r="FS292" s="84">
        <f>VLOOKUP(DI292,'113勞保勞退單日級距表-請勿更改表內數字'!$B$4:$E$56,4,TRUE)</f>
        <v>0</v>
      </c>
      <c r="FT292" s="84">
        <f>VLOOKUP(DJ292,'113勞保勞退單日級距表-請勿更改表內數字'!$B$4:$E$56,4,TRUE)</f>
        <v>0</v>
      </c>
      <c r="FU292" s="83">
        <f>VLOOKUP(CF292,'113勞保勞退單日級距表-請勿更改表內數字'!$B$4:$I$56,8,TRUE)</f>
        <v>0</v>
      </c>
      <c r="FV292" s="83">
        <f>VLOOKUP(CG292,'113勞保勞退單日級距表-請勿更改表內數字'!$B$4:$I$56,8,TRUE)</f>
        <v>0</v>
      </c>
      <c r="FW292" s="83">
        <f>VLOOKUP(CH292,'113勞保勞退單日級距表-請勿更改表內數字'!$B$4:$I$56,8,TRUE)</f>
        <v>0</v>
      </c>
      <c r="FX292" s="83">
        <f>VLOOKUP(CI292,'113勞保勞退單日級距表-請勿更改表內數字'!$B$4:$I$56,8,TRUE)</f>
        <v>0</v>
      </c>
      <c r="FY292" s="83">
        <f>VLOOKUP(CJ292,'113勞保勞退單日級距表-請勿更改表內數字'!$B$4:$I$56,8,TRUE)</f>
        <v>0</v>
      </c>
      <c r="FZ292" s="83">
        <f>VLOOKUP(CK292,'113勞保勞退單日級距表-請勿更改表內數字'!$B$4:$I$56,8,TRUE)</f>
        <v>0</v>
      </c>
      <c r="GA292" s="83">
        <f>VLOOKUP(CL292,'113勞保勞退單日級距表-請勿更改表內數字'!$B$4:$I$56,8,TRUE)</f>
        <v>0</v>
      </c>
      <c r="GB292" s="83">
        <f>VLOOKUP(CM292,'113勞保勞退單日級距表-請勿更改表內數字'!$B$4:$I$56,8,TRUE)</f>
        <v>0</v>
      </c>
      <c r="GC292" s="83">
        <f>VLOOKUP(CN292,'113勞保勞退單日級距表-請勿更改表內數字'!$B$4:$I$56,8,TRUE)</f>
        <v>0</v>
      </c>
      <c r="GD292" s="83">
        <f>VLOOKUP(CO292,'113勞保勞退單日級距表-請勿更改表內數字'!$B$4:$I$56,8,TRUE)</f>
        <v>0</v>
      </c>
      <c r="GE292" s="83">
        <f>VLOOKUP(CP292,'113勞保勞退單日級距表-請勿更改表內數字'!$B$4:$I$56,8,TRUE)</f>
        <v>0</v>
      </c>
      <c r="GF292" s="83">
        <f>VLOOKUP(CQ292,'113勞保勞退單日級距表-請勿更改表內數字'!$B$4:$I$56,8,TRUE)</f>
        <v>0</v>
      </c>
      <c r="GG292" s="83">
        <f>VLOOKUP(CR292,'113勞保勞退單日級距表-請勿更改表內數字'!$B$4:$I$56,8,TRUE)</f>
        <v>0</v>
      </c>
      <c r="GH292" s="83">
        <f>VLOOKUP(CS292,'113勞保勞退單日級距表-請勿更改表內數字'!$B$4:$I$56,8,TRUE)</f>
        <v>0</v>
      </c>
      <c r="GI292" s="83">
        <f>VLOOKUP(CT292,'113勞保勞退單日級距表-請勿更改表內數字'!$B$4:$I$56,8,TRUE)</f>
        <v>0</v>
      </c>
      <c r="GJ292" s="83">
        <f>VLOOKUP(CU292,'113勞保勞退單日級距表-請勿更改表內數字'!$B$4:$I$56,8,TRUE)</f>
        <v>0</v>
      </c>
      <c r="GK292" s="83">
        <f>VLOOKUP(CV292,'113勞保勞退單日級距表-請勿更改表內數字'!$B$4:$I$56,8,TRUE)</f>
        <v>0</v>
      </c>
      <c r="GL292" s="83">
        <f>VLOOKUP(CW292,'113勞保勞退單日級距表-請勿更改表內數字'!$B$4:$I$56,8,TRUE)</f>
        <v>0</v>
      </c>
      <c r="GM292" s="83">
        <f>VLOOKUP(CX292,'113勞保勞退單日級距表-請勿更改表內數字'!$B$4:$I$56,8,TRUE)</f>
        <v>0</v>
      </c>
      <c r="GN292" s="83">
        <f>VLOOKUP(CY292,'113勞保勞退單日級距表-請勿更改表內數字'!$B$4:$I$56,8,TRUE)</f>
        <v>0</v>
      </c>
      <c r="GO292" s="83">
        <f>VLOOKUP(CZ292,'113勞保勞退單日級距表-請勿更改表內數字'!$B$4:$I$56,8,TRUE)</f>
        <v>0</v>
      </c>
      <c r="GP292" s="83">
        <f>VLOOKUP(DA292,'113勞保勞退單日級距表-請勿更改表內數字'!$B$4:$I$56,8,TRUE)</f>
        <v>0</v>
      </c>
      <c r="GQ292" s="83">
        <f>VLOOKUP(DB292,'113勞保勞退單日級距表-請勿更改表內數字'!$B$4:$I$56,8,TRUE)</f>
        <v>0</v>
      </c>
      <c r="GR292" s="83">
        <f>VLOOKUP(DC292,'113勞保勞退單日級距表-請勿更改表內數字'!$B$4:$I$56,8,TRUE)</f>
        <v>0</v>
      </c>
      <c r="GS292" s="83">
        <f>VLOOKUP(DD292,'113勞保勞退單日級距表-請勿更改表內數字'!$B$4:$I$56,8,TRUE)</f>
        <v>0</v>
      </c>
      <c r="GT292" s="83">
        <f>VLOOKUP(DE292,'113勞保勞退單日級距表-請勿更改表內數字'!$B$4:$I$56,8,TRUE)</f>
        <v>0</v>
      </c>
      <c r="GU292" s="83">
        <f>VLOOKUP(DF292,'113勞保勞退單日級距表-請勿更改表內數字'!$B$4:$I$56,8,TRUE)</f>
        <v>0</v>
      </c>
      <c r="GV292" s="83">
        <f>VLOOKUP(DG292,'113勞保勞退單日級距表-請勿更改表內數字'!$B$4:$I$56,8,TRUE)</f>
        <v>0</v>
      </c>
      <c r="GW292" s="83">
        <f>VLOOKUP(DH292,'113勞保勞退單日級距表-請勿更改表內數字'!$B$4:$I$56,8,TRUE)</f>
        <v>0</v>
      </c>
      <c r="GX292" s="83">
        <f>VLOOKUP(DI292,'113勞保勞退單日級距表-請勿更改表內數字'!$B$4:$I$56,8,TRUE)</f>
        <v>0</v>
      </c>
      <c r="GY292" s="83">
        <f>VLOOKUP(DJ292,'113勞保勞退單日級距表-請勿更改表內數字'!$B$4:$I$56,8,TRUE)</f>
        <v>0</v>
      </c>
    </row>
    <row r="293" spans="7:207"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P293" s="219">
        <f t="shared" si="194"/>
        <v>0</v>
      </c>
      <c r="AQ293" s="43">
        <f t="shared" si="195"/>
        <v>0</v>
      </c>
      <c r="AR293" s="43">
        <f t="shared" si="196"/>
        <v>0</v>
      </c>
      <c r="AS293" s="209">
        <f t="shared" si="232"/>
        <v>0</v>
      </c>
      <c r="AT293" s="201">
        <f>VLOOKUP(AS293,'113勞保勞退單日級距表-請勿更改表內數字'!$B$4:$E$56,3,TRUE)*AP293</f>
        <v>0</v>
      </c>
      <c r="AU293" s="201">
        <f>VLOOKUP(AS293,'113勞保勞退單日級距表-請勿更改表內數字'!$B$4:$I$56,7,TRUE)</f>
        <v>0</v>
      </c>
      <c r="AV293" s="201">
        <f>VLOOKUP(AS293,'113勞保勞退單日級距表-請勿更改表內數字'!$B$4:$E$56,4,TRUE)*AP293</f>
        <v>0</v>
      </c>
      <c r="AW293" s="51">
        <f t="shared" si="197"/>
        <v>0</v>
      </c>
      <c r="AX293" s="50">
        <f t="shared" si="198"/>
        <v>0</v>
      </c>
      <c r="AY293" s="50">
        <f t="shared" si="199"/>
        <v>0</v>
      </c>
      <c r="AZ293" s="50">
        <f t="shared" si="200"/>
        <v>0</v>
      </c>
      <c r="BA293" s="39">
        <f t="shared" si="201"/>
        <v>0</v>
      </c>
      <c r="BB293" s="39">
        <f t="shared" si="202"/>
        <v>0</v>
      </c>
      <c r="BC293" s="39">
        <f t="shared" si="203"/>
        <v>0</v>
      </c>
      <c r="BD293" s="39">
        <f t="shared" si="204"/>
        <v>0</v>
      </c>
      <c r="BE293" s="39">
        <f t="shared" si="205"/>
        <v>0</v>
      </c>
      <c r="BF293" s="39">
        <f t="shared" si="206"/>
        <v>0</v>
      </c>
      <c r="BG293" s="39">
        <f t="shared" si="207"/>
        <v>0</v>
      </c>
      <c r="BH293" s="39">
        <f t="shared" si="208"/>
        <v>0</v>
      </c>
      <c r="BI293" s="39">
        <f t="shared" si="209"/>
        <v>0</v>
      </c>
      <c r="BJ293" s="39">
        <f t="shared" si="210"/>
        <v>0</v>
      </c>
      <c r="BK293" s="39">
        <f t="shared" si="211"/>
        <v>0</v>
      </c>
      <c r="BL293" s="39">
        <f t="shared" si="212"/>
        <v>0</v>
      </c>
      <c r="BM293" s="39">
        <f t="shared" si="213"/>
        <v>0</v>
      </c>
      <c r="BN293" s="39">
        <f t="shared" si="214"/>
        <v>0</v>
      </c>
      <c r="BO293" s="39">
        <f t="shared" si="215"/>
        <v>0</v>
      </c>
      <c r="BP293" s="39">
        <f t="shared" si="216"/>
        <v>0</v>
      </c>
      <c r="BQ293" s="39">
        <f t="shared" si="217"/>
        <v>0</v>
      </c>
      <c r="BR293" s="39">
        <f t="shared" si="218"/>
        <v>0</v>
      </c>
      <c r="BS293" s="39">
        <f t="shared" si="219"/>
        <v>0</v>
      </c>
      <c r="BT293" s="39">
        <f t="shared" si="220"/>
        <v>0</v>
      </c>
      <c r="BU293" s="39">
        <f t="shared" si="221"/>
        <v>0</v>
      </c>
      <c r="BV293" s="39">
        <f t="shared" si="222"/>
        <v>0</v>
      </c>
      <c r="BW293" s="39">
        <f t="shared" si="223"/>
        <v>0</v>
      </c>
      <c r="BX293" s="39">
        <f t="shared" si="224"/>
        <v>0</v>
      </c>
      <c r="BY293" s="39">
        <f t="shared" si="225"/>
        <v>0</v>
      </c>
      <c r="BZ293" s="39">
        <f t="shared" si="226"/>
        <v>0</v>
      </c>
      <c r="CA293" s="39">
        <f t="shared" si="227"/>
        <v>0</v>
      </c>
      <c r="CB293" s="39">
        <f t="shared" si="228"/>
        <v>0</v>
      </c>
      <c r="CC293" s="39">
        <f t="shared" si="229"/>
        <v>0</v>
      </c>
      <c r="CD293" s="39">
        <f t="shared" si="230"/>
        <v>0</v>
      </c>
      <c r="CE293" s="39">
        <f t="shared" si="231"/>
        <v>0</v>
      </c>
      <c r="CF293" s="80">
        <f t="shared" si="235"/>
        <v>0</v>
      </c>
      <c r="CG293" s="80">
        <f t="shared" si="235"/>
        <v>0</v>
      </c>
      <c r="CH293" s="80">
        <f t="shared" si="235"/>
        <v>0</v>
      </c>
      <c r="CI293" s="80">
        <f t="shared" si="235"/>
        <v>0</v>
      </c>
      <c r="CJ293" s="80">
        <f t="shared" si="235"/>
        <v>0</v>
      </c>
      <c r="CK293" s="80">
        <f t="shared" si="235"/>
        <v>0</v>
      </c>
      <c r="CL293" s="80">
        <f t="shared" si="235"/>
        <v>0</v>
      </c>
      <c r="CM293" s="80">
        <f t="shared" si="234"/>
        <v>0</v>
      </c>
      <c r="CN293" s="80">
        <f t="shared" si="234"/>
        <v>0</v>
      </c>
      <c r="CO293" s="80">
        <f t="shared" si="234"/>
        <v>0</v>
      </c>
      <c r="CP293" s="80">
        <f t="shared" si="234"/>
        <v>0</v>
      </c>
      <c r="CQ293" s="80">
        <f t="shared" si="234"/>
        <v>0</v>
      </c>
      <c r="CR293" s="80">
        <f t="shared" si="236"/>
        <v>0</v>
      </c>
      <c r="CS293" s="80">
        <f t="shared" si="236"/>
        <v>0</v>
      </c>
      <c r="CT293" s="80">
        <f t="shared" si="236"/>
        <v>0</v>
      </c>
      <c r="CU293" s="80">
        <f t="shared" si="236"/>
        <v>0</v>
      </c>
      <c r="CV293" s="80">
        <f t="shared" si="236"/>
        <v>0</v>
      </c>
      <c r="CW293" s="80">
        <f t="shared" si="236"/>
        <v>0</v>
      </c>
      <c r="CX293" s="80">
        <f t="shared" si="236"/>
        <v>0</v>
      </c>
      <c r="CY293" s="80">
        <f t="shared" si="236"/>
        <v>0</v>
      </c>
      <c r="CZ293" s="80">
        <f t="shared" si="236"/>
        <v>0</v>
      </c>
      <c r="DA293" s="80">
        <f t="shared" si="236"/>
        <v>0</v>
      </c>
      <c r="DB293" s="80">
        <f t="shared" si="236"/>
        <v>0</v>
      </c>
      <c r="DC293" s="80">
        <f t="shared" si="236"/>
        <v>0</v>
      </c>
      <c r="DD293" s="80">
        <f t="shared" si="236"/>
        <v>0</v>
      </c>
      <c r="DE293" s="80">
        <f t="shared" si="236"/>
        <v>0</v>
      </c>
      <c r="DF293" s="80">
        <f t="shared" si="236"/>
        <v>0</v>
      </c>
      <c r="DG293" s="80">
        <f t="shared" si="236"/>
        <v>0</v>
      </c>
      <c r="DH293" s="80">
        <f t="shared" si="233"/>
        <v>0</v>
      </c>
      <c r="DI293" s="80">
        <f t="shared" si="233"/>
        <v>0</v>
      </c>
      <c r="DJ293" s="80">
        <f t="shared" si="233"/>
        <v>0</v>
      </c>
      <c r="DK293" s="85">
        <f>VLOOKUP(CF293,'113勞保勞退單日級距表-請勿更改表內數字'!$B$4:$E$56,3,TRUE)</f>
        <v>0</v>
      </c>
      <c r="DL293" s="85">
        <f>VLOOKUP(CG293,'113勞保勞退單日級距表-請勿更改表內數字'!$B$4:$E$56,3,TRUE)</f>
        <v>0</v>
      </c>
      <c r="DM293" s="85">
        <f>VLOOKUP(CH293,'113勞保勞退單日級距表-請勿更改表內數字'!$B$4:$E$56,3,TRUE)</f>
        <v>0</v>
      </c>
      <c r="DN293" s="85">
        <f>VLOOKUP(CI293,'113勞保勞退單日級距表-請勿更改表內數字'!$B$4:$E$56,3,TRUE)</f>
        <v>0</v>
      </c>
      <c r="DO293" s="85">
        <f>VLOOKUP(CJ293,'113勞保勞退單日級距表-請勿更改表內數字'!$B$4:$E$56,3,TRUE)</f>
        <v>0</v>
      </c>
      <c r="DP293" s="85">
        <f>VLOOKUP(CK293,'113勞保勞退單日級距表-請勿更改表內數字'!$B$4:$E$56,3,TRUE)</f>
        <v>0</v>
      </c>
      <c r="DQ293" s="85">
        <f>VLOOKUP(CL293,'113勞保勞退單日級距表-請勿更改表內數字'!$B$4:$E$56,3,TRUE)</f>
        <v>0</v>
      </c>
      <c r="DR293" s="85">
        <f>VLOOKUP(CM293,'113勞保勞退單日級距表-請勿更改表內數字'!$B$4:$E$56,3,TRUE)</f>
        <v>0</v>
      </c>
      <c r="DS293" s="85">
        <f>VLOOKUP(CN293,'113勞保勞退單日級距表-請勿更改表內數字'!$B$4:$E$56,3,TRUE)</f>
        <v>0</v>
      </c>
      <c r="DT293" s="85">
        <f>VLOOKUP(CO293,'113勞保勞退單日級距表-請勿更改表內數字'!$B$4:$E$56,3,TRUE)</f>
        <v>0</v>
      </c>
      <c r="DU293" s="85">
        <f>VLOOKUP(CP293,'113勞保勞退單日級距表-請勿更改表內數字'!$B$4:$E$56,3,TRUE)</f>
        <v>0</v>
      </c>
      <c r="DV293" s="85">
        <f>VLOOKUP(CQ293,'113勞保勞退單日級距表-請勿更改表內數字'!$B$4:$E$56,3,TRUE)</f>
        <v>0</v>
      </c>
      <c r="DW293" s="85">
        <f>VLOOKUP(CR293,'113勞保勞退單日級距表-請勿更改表內數字'!$B$4:$E$56,3,TRUE)</f>
        <v>0</v>
      </c>
      <c r="DX293" s="85">
        <f>VLOOKUP(CS293,'113勞保勞退單日級距表-請勿更改表內數字'!$B$4:$E$56,3,TRUE)</f>
        <v>0</v>
      </c>
      <c r="DY293" s="85">
        <f>VLOOKUP(CT293,'113勞保勞退單日級距表-請勿更改表內數字'!$B$4:$E$56,3,TRUE)</f>
        <v>0</v>
      </c>
      <c r="DZ293" s="85">
        <f>VLOOKUP(CU293,'113勞保勞退單日級距表-請勿更改表內數字'!$B$4:$E$56,3,TRUE)</f>
        <v>0</v>
      </c>
      <c r="EA293" s="85">
        <f>VLOOKUP(CV293,'113勞保勞退單日級距表-請勿更改表內數字'!$B$4:$E$56,3,TRUE)</f>
        <v>0</v>
      </c>
      <c r="EB293" s="85">
        <f>VLOOKUP(CW293,'113勞保勞退單日級距表-請勿更改表內數字'!$B$4:$E$56,3,TRUE)</f>
        <v>0</v>
      </c>
      <c r="EC293" s="85">
        <f>VLOOKUP(CX293,'113勞保勞退單日級距表-請勿更改表內數字'!$B$4:$E$56,3,TRUE)</f>
        <v>0</v>
      </c>
      <c r="ED293" s="85">
        <f>VLOOKUP(CY293,'113勞保勞退單日級距表-請勿更改表內數字'!$B$4:$E$56,3,TRUE)</f>
        <v>0</v>
      </c>
      <c r="EE293" s="85">
        <f>VLOOKUP(CZ293,'113勞保勞退單日級距表-請勿更改表內數字'!$B$4:$E$56,3,TRUE)</f>
        <v>0</v>
      </c>
      <c r="EF293" s="85">
        <f>VLOOKUP(DA293,'113勞保勞退單日級距表-請勿更改表內數字'!$B$4:$E$56,3,TRUE)</f>
        <v>0</v>
      </c>
      <c r="EG293" s="85">
        <f>VLOOKUP(DB293,'113勞保勞退單日級距表-請勿更改表內數字'!$B$4:$E$56,3,TRUE)</f>
        <v>0</v>
      </c>
      <c r="EH293" s="85">
        <f>VLOOKUP(DC293,'113勞保勞退單日級距表-請勿更改表內數字'!$B$4:$E$56,3,TRUE)</f>
        <v>0</v>
      </c>
      <c r="EI293" s="85">
        <f>VLOOKUP(DD293,'113勞保勞退單日級距表-請勿更改表內數字'!$B$4:$E$56,3,TRUE)</f>
        <v>0</v>
      </c>
      <c r="EJ293" s="85">
        <f>VLOOKUP(DE293,'113勞保勞退單日級距表-請勿更改表內數字'!$B$4:$E$56,3,TRUE)</f>
        <v>0</v>
      </c>
      <c r="EK293" s="85">
        <f>VLOOKUP(DF293,'113勞保勞退單日級距表-請勿更改表內數字'!$B$4:$E$56,3,TRUE)</f>
        <v>0</v>
      </c>
      <c r="EL293" s="85">
        <f>VLOOKUP(DG293,'113勞保勞退單日級距表-請勿更改表內數字'!$B$4:$E$56,3,TRUE)</f>
        <v>0</v>
      </c>
      <c r="EM293" s="85">
        <f>VLOOKUP(DH293,'113勞保勞退單日級距表-請勿更改表內數字'!$B$4:$E$56,3,TRUE)</f>
        <v>0</v>
      </c>
      <c r="EN293" s="85">
        <f>VLOOKUP(DI293,'113勞保勞退單日級距表-請勿更改表內數字'!$B$4:$E$56,3,TRUE)</f>
        <v>0</v>
      </c>
      <c r="EO293" s="85">
        <f>VLOOKUP(DJ293,'113勞保勞退單日級距表-請勿更改表內數字'!$B$4:$E$56,3,TRUE)</f>
        <v>0</v>
      </c>
      <c r="EP293" s="84">
        <f>VLOOKUP(CF293,'113勞保勞退單日級距表-請勿更改表內數字'!$B$4:$E$56,4,TRUE)</f>
        <v>0</v>
      </c>
      <c r="EQ293" s="84">
        <f>VLOOKUP(CG293,'113勞保勞退單日級距表-請勿更改表內數字'!$B$4:$E$56,4,TRUE)</f>
        <v>0</v>
      </c>
      <c r="ER293" s="84">
        <f>VLOOKUP(CH293,'113勞保勞退單日級距表-請勿更改表內數字'!$B$4:$E$56,4,TRUE)</f>
        <v>0</v>
      </c>
      <c r="ES293" s="84">
        <f>VLOOKUP(CI293,'113勞保勞退單日級距表-請勿更改表內數字'!$B$4:$E$56,4,TRUE)</f>
        <v>0</v>
      </c>
      <c r="ET293" s="84">
        <f>VLOOKUP(CJ293,'113勞保勞退單日級距表-請勿更改表內數字'!$B$4:$E$56,4,TRUE)</f>
        <v>0</v>
      </c>
      <c r="EU293" s="84">
        <f>VLOOKUP(CK293,'113勞保勞退單日級距表-請勿更改表內數字'!$B$4:$E$56,4,TRUE)</f>
        <v>0</v>
      </c>
      <c r="EV293" s="84">
        <f>VLOOKUP(CL293,'113勞保勞退單日級距表-請勿更改表內數字'!$B$4:$E$56,4,TRUE)</f>
        <v>0</v>
      </c>
      <c r="EW293" s="84">
        <f>VLOOKUP(CM293,'113勞保勞退單日級距表-請勿更改表內數字'!$B$4:$E$56,4,TRUE)</f>
        <v>0</v>
      </c>
      <c r="EX293" s="84">
        <f>VLOOKUP(CN293,'113勞保勞退單日級距表-請勿更改表內數字'!$B$4:$E$56,4,TRUE)</f>
        <v>0</v>
      </c>
      <c r="EY293" s="84">
        <f>VLOOKUP(CO293,'113勞保勞退單日級距表-請勿更改表內數字'!$B$4:$E$56,4,TRUE)</f>
        <v>0</v>
      </c>
      <c r="EZ293" s="84">
        <f>VLOOKUP(CP293,'113勞保勞退單日級距表-請勿更改表內數字'!$B$4:$E$56,4,TRUE)</f>
        <v>0</v>
      </c>
      <c r="FA293" s="84">
        <f>VLOOKUP(CQ293,'113勞保勞退單日級距表-請勿更改表內數字'!$B$4:$E$56,4,TRUE)</f>
        <v>0</v>
      </c>
      <c r="FB293" s="84">
        <f>VLOOKUP(CR293,'113勞保勞退單日級距表-請勿更改表內數字'!$B$4:$E$56,4,TRUE)</f>
        <v>0</v>
      </c>
      <c r="FC293" s="84">
        <f>VLOOKUP(CS293,'113勞保勞退單日級距表-請勿更改表內數字'!$B$4:$E$56,4,TRUE)</f>
        <v>0</v>
      </c>
      <c r="FD293" s="84">
        <f>VLOOKUP(CT293,'113勞保勞退單日級距表-請勿更改表內數字'!$B$4:$E$56,4,TRUE)</f>
        <v>0</v>
      </c>
      <c r="FE293" s="84">
        <f>VLOOKUP(CU293,'113勞保勞退單日級距表-請勿更改表內數字'!$B$4:$E$56,4,TRUE)</f>
        <v>0</v>
      </c>
      <c r="FF293" s="84">
        <f>VLOOKUP(CV293,'113勞保勞退單日級距表-請勿更改表內數字'!$B$4:$E$56,4,TRUE)</f>
        <v>0</v>
      </c>
      <c r="FG293" s="84">
        <f>VLOOKUP(CW293,'113勞保勞退單日級距表-請勿更改表內數字'!$B$4:$E$56,4,TRUE)</f>
        <v>0</v>
      </c>
      <c r="FH293" s="84">
        <f>VLOOKUP(CX293,'113勞保勞退單日級距表-請勿更改表內數字'!$B$4:$E$56,4,TRUE)</f>
        <v>0</v>
      </c>
      <c r="FI293" s="84">
        <f>VLOOKUP(CY293,'113勞保勞退單日級距表-請勿更改表內數字'!$B$4:$E$56,4,TRUE)</f>
        <v>0</v>
      </c>
      <c r="FJ293" s="84">
        <f>VLOOKUP(CZ293,'113勞保勞退單日級距表-請勿更改表內數字'!$B$4:$E$56,4,TRUE)</f>
        <v>0</v>
      </c>
      <c r="FK293" s="84">
        <f>VLOOKUP(DA293,'113勞保勞退單日級距表-請勿更改表內數字'!$B$4:$E$56,4,TRUE)</f>
        <v>0</v>
      </c>
      <c r="FL293" s="84">
        <f>VLOOKUP(DB293,'113勞保勞退單日級距表-請勿更改表內數字'!$B$4:$E$56,4,TRUE)</f>
        <v>0</v>
      </c>
      <c r="FM293" s="84">
        <f>VLOOKUP(DC293,'113勞保勞退單日級距表-請勿更改表內數字'!$B$4:$E$56,4,TRUE)</f>
        <v>0</v>
      </c>
      <c r="FN293" s="84">
        <f>VLOOKUP(DD293,'113勞保勞退單日級距表-請勿更改表內數字'!$B$4:$E$56,4,TRUE)</f>
        <v>0</v>
      </c>
      <c r="FO293" s="84">
        <f>VLOOKUP(DE293,'113勞保勞退單日級距表-請勿更改表內數字'!$B$4:$E$56,4,TRUE)</f>
        <v>0</v>
      </c>
      <c r="FP293" s="84">
        <f>VLOOKUP(DF293,'113勞保勞退單日級距表-請勿更改表內數字'!$B$4:$E$56,4,TRUE)</f>
        <v>0</v>
      </c>
      <c r="FQ293" s="84">
        <f>VLOOKUP(DG293,'113勞保勞退單日級距表-請勿更改表內數字'!$B$4:$E$56,4,TRUE)</f>
        <v>0</v>
      </c>
      <c r="FR293" s="84">
        <f>VLOOKUP(DH293,'113勞保勞退單日級距表-請勿更改表內數字'!$B$4:$E$56,4,TRUE)</f>
        <v>0</v>
      </c>
      <c r="FS293" s="84">
        <f>VLOOKUP(DI293,'113勞保勞退單日級距表-請勿更改表內數字'!$B$4:$E$56,4,TRUE)</f>
        <v>0</v>
      </c>
      <c r="FT293" s="84">
        <f>VLOOKUP(DJ293,'113勞保勞退單日級距表-請勿更改表內數字'!$B$4:$E$56,4,TRUE)</f>
        <v>0</v>
      </c>
      <c r="FU293" s="83">
        <f>VLOOKUP(CF293,'113勞保勞退單日級距表-請勿更改表內數字'!$B$4:$I$56,8,TRUE)</f>
        <v>0</v>
      </c>
      <c r="FV293" s="83">
        <f>VLOOKUP(CG293,'113勞保勞退單日級距表-請勿更改表內數字'!$B$4:$I$56,8,TRUE)</f>
        <v>0</v>
      </c>
      <c r="FW293" s="83">
        <f>VLOOKUP(CH293,'113勞保勞退單日級距表-請勿更改表內數字'!$B$4:$I$56,8,TRUE)</f>
        <v>0</v>
      </c>
      <c r="FX293" s="83">
        <f>VLOOKUP(CI293,'113勞保勞退單日級距表-請勿更改表內數字'!$B$4:$I$56,8,TRUE)</f>
        <v>0</v>
      </c>
      <c r="FY293" s="83">
        <f>VLOOKUP(CJ293,'113勞保勞退單日級距表-請勿更改表內數字'!$B$4:$I$56,8,TRUE)</f>
        <v>0</v>
      </c>
      <c r="FZ293" s="83">
        <f>VLOOKUP(CK293,'113勞保勞退單日級距表-請勿更改表內數字'!$B$4:$I$56,8,TRUE)</f>
        <v>0</v>
      </c>
      <c r="GA293" s="83">
        <f>VLOOKUP(CL293,'113勞保勞退單日級距表-請勿更改表內數字'!$B$4:$I$56,8,TRUE)</f>
        <v>0</v>
      </c>
      <c r="GB293" s="83">
        <f>VLOOKUP(CM293,'113勞保勞退單日級距表-請勿更改表內數字'!$B$4:$I$56,8,TRUE)</f>
        <v>0</v>
      </c>
      <c r="GC293" s="83">
        <f>VLOOKUP(CN293,'113勞保勞退單日級距表-請勿更改表內數字'!$B$4:$I$56,8,TRUE)</f>
        <v>0</v>
      </c>
      <c r="GD293" s="83">
        <f>VLOOKUP(CO293,'113勞保勞退單日級距表-請勿更改表內數字'!$B$4:$I$56,8,TRUE)</f>
        <v>0</v>
      </c>
      <c r="GE293" s="83">
        <f>VLOOKUP(CP293,'113勞保勞退單日級距表-請勿更改表內數字'!$B$4:$I$56,8,TRUE)</f>
        <v>0</v>
      </c>
      <c r="GF293" s="83">
        <f>VLOOKUP(CQ293,'113勞保勞退單日級距表-請勿更改表內數字'!$B$4:$I$56,8,TRUE)</f>
        <v>0</v>
      </c>
      <c r="GG293" s="83">
        <f>VLOOKUP(CR293,'113勞保勞退單日級距表-請勿更改表內數字'!$B$4:$I$56,8,TRUE)</f>
        <v>0</v>
      </c>
      <c r="GH293" s="83">
        <f>VLOOKUP(CS293,'113勞保勞退單日級距表-請勿更改表內數字'!$B$4:$I$56,8,TRUE)</f>
        <v>0</v>
      </c>
      <c r="GI293" s="83">
        <f>VLOOKUP(CT293,'113勞保勞退單日級距表-請勿更改表內數字'!$B$4:$I$56,8,TRUE)</f>
        <v>0</v>
      </c>
      <c r="GJ293" s="83">
        <f>VLOOKUP(CU293,'113勞保勞退單日級距表-請勿更改表內數字'!$B$4:$I$56,8,TRUE)</f>
        <v>0</v>
      </c>
      <c r="GK293" s="83">
        <f>VLOOKUP(CV293,'113勞保勞退單日級距表-請勿更改表內數字'!$B$4:$I$56,8,TRUE)</f>
        <v>0</v>
      </c>
      <c r="GL293" s="83">
        <f>VLOOKUP(CW293,'113勞保勞退單日級距表-請勿更改表內數字'!$B$4:$I$56,8,TRUE)</f>
        <v>0</v>
      </c>
      <c r="GM293" s="83">
        <f>VLOOKUP(CX293,'113勞保勞退單日級距表-請勿更改表內數字'!$B$4:$I$56,8,TRUE)</f>
        <v>0</v>
      </c>
      <c r="GN293" s="83">
        <f>VLOOKUP(CY293,'113勞保勞退單日級距表-請勿更改表內數字'!$B$4:$I$56,8,TRUE)</f>
        <v>0</v>
      </c>
      <c r="GO293" s="83">
        <f>VLOOKUP(CZ293,'113勞保勞退單日級距表-請勿更改表內數字'!$B$4:$I$56,8,TRUE)</f>
        <v>0</v>
      </c>
      <c r="GP293" s="83">
        <f>VLOOKUP(DA293,'113勞保勞退單日級距表-請勿更改表內數字'!$B$4:$I$56,8,TRUE)</f>
        <v>0</v>
      </c>
      <c r="GQ293" s="83">
        <f>VLOOKUP(DB293,'113勞保勞退單日級距表-請勿更改表內數字'!$B$4:$I$56,8,TRUE)</f>
        <v>0</v>
      </c>
      <c r="GR293" s="83">
        <f>VLOOKUP(DC293,'113勞保勞退單日級距表-請勿更改表內數字'!$B$4:$I$56,8,TRUE)</f>
        <v>0</v>
      </c>
      <c r="GS293" s="83">
        <f>VLOOKUP(DD293,'113勞保勞退單日級距表-請勿更改表內數字'!$B$4:$I$56,8,TRUE)</f>
        <v>0</v>
      </c>
      <c r="GT293" s="83">
        <f>VLOOKUP(DE293,'113勞保勞退單日級距表-請勿更改表內數字'!$B$4:$I$56,8,TRUE)</f>
        <v>0</v>
      </c>
      <c r="GU293" s="83">
        <f>VLOOKUP(DF293,'113勞保勞退單日級距表-請勿更改表內數字'!$B$4:$I$56,8,TRUE)</f>
        <v>0</v>
      </c>
      <c r="GV293" s="83">
        <f>VLOOKUP(DG293,'113勞保勞退單日級距表-請勿更改表內數字'!$B$4:$I$56,8,TRUE)</f>
        <v>0</v>
      </c>
      <c r="GW293" s="83">
        <f>VLOOKUP(DH293,'113勞保勞退單日級距表-請勿更改表內數字'!$B$4:$I$56,8,TRUE)</f>
        <v>0</v>
      </c>
      <c r="GX293" s="83">
        <f>VLOOKUP(DI293,'113勞保勞退單日級距表-請勿更改表內數字'!$B$4:$I$56,8,TRUE)</f>
        <v>0</v>
      </c>
      <c r="GY293" s="83">
        <f>VLOOKUP(DJ293,'113勞保勞退單日級距表-請勿更改表內數字'!$B$4:$I$56,8,TRUE)</f>
        <v>0</v>
      </c>
    </row>
    <row r="294" spans="7:207"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E294" s="93"/>
      <c r="AP294" s="219">
        <f t="shared" si="194"/>
        <v>0</v>
      </c>
      <c r="AQ294" s="43">
        <f t="shared" si="195"/>
        <v>0</v>
      </c>
      <c r="AR294" s="43">
        <f t="shared" si="196"/>
        <v>0</v>
      </c>
      <c r="AS294" s="209">
        <f t="shared" si="232"/>
        <v>0</v>
      </c>
      <c r="AT294" s="201">
        <f>VLOOKUP(AS294,'113勞保勞退單日級距表-請勿更改表內數字'!$B$4:$E$56,3,TRUE)*AP294</f>
        <v>0</v>
      </c>
      <c r="AU294" s="201">
        <f>VLOOKUP(AS294,'113勞保勞退單日級距表-請勿更改表內數字'!$B$4:$I$56,7,TRUE)</f>
        <v>0</v>
      </c>
      <c r="AV294" s="201">
        <f>VLOOKUP(AS294,'113勞保勞退單日級距表-請勿更改表內數字'!$B$4:$E$56,4,TRUE)*AP294</f>
        <v>0</v>
      </c>
      <c r="AW294" s="51">
        <f t="shared" si="197"/>
        <v>0</v>
      </c>
      <c r="AX294" s="50">
        <f t="shared" si="198"/>
        <v>0</v>
      </c>
      <c r="AY294" s="50">
        <f t="shared" si="199"/>
        <v>0</v>
      </c>
      <c r="AZ294" s="50">
        <f t="shared" si="200"/>
        <v>0</v>
      </c>
      <c r="BA294" s="39">
        <f t="shared" si="201"/>
        <v>0</v>
      </c>
      <c r="BB294" s="39">
        <f t="shared" si="202"/>
        <v>0</v>
      </c>
      <c r="BC294" s="39">
        <f t="shared" si="203"/>
        <v>0</v>
      </c>
      <c r="BD294" s="39">
        <f t="shared" si="204"/>
        <v>0</v>
      </c>
      <c r="BE294" s="39">
        <f t="shared" si="205"/>
        <v>0</v>
      </c>
      <c r="BF294" s="39">
        <f t="shared" si="206"/>
        <v>0</v>
      </c>
      <c r="BG294" s="39">
        <f t="shared" si="207"/>
        <v>0</v>
      </c>
      <c r="BH294" s="39">
        <f t="shared" si="208"/>
        <v>0</v>
      </c>
      <c r="BI294" s="39">
        <f t="shared" si="209"/>
        <v>0</v>
      </c>
      <c r="BJ294" s="39">
        <f t="shared" si="210"/>
        <v>0</v>
      </c>
      <c r="BK294" s="39">
        <f t="shared" si="211"/>
        <v>0</v>
      </c>
      <c r="BL294" s="39">
        <f t="shared" si="212"/>
        <v>0</v>
      </c>
      <c r="BM294" s="39">
        <f t="shared" si="213"/>
        <v>0</v>
      </c>
      <c r="BN294" s="39">
        <f t="shared" si="214"/>
        <v>0</v>
      </c>
      <c r="BO294" s="39">
        <f t="shared" si="215"/>
        <v>0</v>
      </c>
      <c r="BP294" s="39">
        <f t="shared" si="216"/>
        <v>0</v>
      </c>
      <c r="BQ294" s="39">
        <f t="shared" si="217"/>
        <v>0</v>
      </c>
      <c r="BR294" s="39">
        <f t="shared" si="218"/>
        <v>0</v>
      </c>
      <c r="BS294" s="39">
        <f t="shared" si="219"/>
        <v>0</v>
      </c>
      <c r="BT294" s="39">
        <f t="shared" si="220"/>
        <v>0</v>
      </c>
      <c r="BU294" s="39">
        <f t="shared" si="221"/>
        <v>0</v>
      </c>
      <c r="BV294" s="39">
        <f t="shared" si="222"/>
        <v>0</v>
      </c>
      <c r="BW294" s="39">
        <f t="shared" si="223"/>
        <v>0</v>
      </c>
      <c r="BX294" s="39">
        <f t="shared" si="224"/>
        <v>0</v>
      </c>
      <c r="BY294" s="39">
        <f t="shared" si="225"/>
        <v>0</v>
      </c>
      <c r="BZ294" s="39">
        <f t="shared" si="226"/>
        <v>0</v>
      </c>
      <c r="CA294" s="39">
        <f t="shared" si="227"/>
        <v>0</v>
      </c>
      <c r="CB294" s="39">
        <f t="shared" si="228"/>
        <v>0</v>
      </c>
      <c r="CC294" s="39">
        <f t="shared" si="229"/>
        <v>0</v>
      </c>
      <c r="CD294" s="39">
        <f t="shared" si="230"/>
        <v>0</v>
      </c>
      <c r="CE294" s="39">
        <f t="shared" si="231"/>
        <v>0</v>
      </c>
      <c r="CF294" s="80">
        <f t="shared" si="235"/>
        <v>0</v>
      </c>
      <c r="CG294" s="80">
        <f t="shared" si="235"/>
        <v>0</v>
      </c>
      <c r="CH294" s="80">
        <f t="shared" si="235"/>
        <v>0</v>
      </c>
      <c r="CI294" s="80">
        <f t="shared" si="235"/>
        <v>0</v>
      </c>
      <c r="CJ294" s="80">
        <f t="shared" si="235"/>
        <v>0</v>
      </c>
      <c r="CK294" s="80">
        <f t="shared" si="235"/>
        <v>0</v>
      </c>
      <c r="CL294" s="80">
        <f t="shared" si="235"/>
        <v>0</v>
      </c>
      <c r="CM294" s="80">
        <f t="shared" si="234"/>
        <v>0</v>
      </c>
      <c r="CN294" s="80">
        <f t="shared" si="234"/>
        <v>0</v>
      </c>
      <c r="CO294" s="80">
        <f t="shared" si="234"/>
        <v>0</v>
      </c>
      <c r="CP294" s="80">
        <f t="shared" si="234"/>
        <v>0</v>
      </c>
      <c r="CQ294" s="80">
        <f t="shared" si="234"/>
        <v>0</v>
      </c>
      <c r="CR294" s="80">
        <f t="shared" si="236"/>
        <v>0</v>
      </c>
      <c r="CS294" s="80">
        <f t="shared" si="236"/>
        <v>0</v>
      </c>
      <c r="CT294" s="80">
        <f t="shared" si="236"/>
        <v>0</v>
      </c>
      <c r="CU294" s="80">
        <f t="shared" si="236"/>
        <v>0</v>
      </c>
      <c r="CV294" s="80">
        <f t="shared" si="236"/>
        <v>0</v>
      </c>
      <c r="CW294" s="80">
        <f t="shared" si="236"/>
        <v>0</v>
      </c>
      <c r="CX294" s="80">
        <f t="shared" si="236"/>
        <v>0</v>
      </c>
      <c r="CY294" s="80">
        <f t="shared" si="236"/>
        <v>0</v>
      </c>
      <c r="CZ294" s="80">
        <f t="shared" si="236"/>
        <v>0</v>
      </c>
      <c r="DA294" s="80">
        <f t="shared" si="236"/>
        <v>0</v>
      </c>
      <c r="DB294" s="80">
        <f t="shared" si="236"/>
        <v>0</v>
      </c>
      <c r="DC294" s="80">
        <f t="shared" si="236"/>
        <v>0</v>
      </c>
      <c r="DD294" s="80">
        <f t="shared" si="236"/>
        <v>0</v>
      </c>
      <c r="DE294" s="80">
        <f t="shared" si="236"/>
        <v>0</v>
      </c>
      <c r="DF294" s="80">
        <f t="shared" si="236"/>
        <v>0</v>
      </c>
      <c r="DG294" s="80">
        <f t="shared" ref="DG294:DJ309" si="237">CB294*30</f>
        <v>0</v>
      </c>
      <c r="DH294" s="80">
        <f t="shared" si="233"/>
        <v>0</v>
      </c>
      <c r="DI294" s="80">
        <f t="shared" si="233"/>
        <v>0</v>
      </c>
      <c r="DJ294" s="80">
        <f t="shared" si="233"/>
        <v>0</v>
      </c>
      <c r="DK294" s="85">
        <f>VLOOKUP(CF294,'113勞保勞退單日級距表-請勿更改表內數字'!$B$4:$E$56,3,TRUE)</f>
        <v>0</v>
      </c>
      <c r="DL294" s="85">
        <f>VLOOKUP(CG294,'113勞保勞退單日級距表-請勿更改表內數字'!$B$4:$E$56,3,TRUE)</f>
        <v>0</v>
      </c>
      <c r="DM294" s="85">
        <f>VLOOKUP(CH294,'113勞保勞退單日級距表-請勿更改表內數字'!$B$4:$E$56,3,TRUE)</f>
        <v>0</v>
      </c>
      <c r="DN294" s="85">
        <f>VLOOKUP(CI294,'113勞保勞退單日級距表-請勿更改表內數字'!$B$4:$E$56,3,TRUE)</f>
        <v>0</v>
      </c>
      <c r="DO294" s="85">
        <f>VLOOKUP(CJ294,'113勞保勞退單日級距表-請勿更改表內數字'!$B$4:$E$56,3,TRUE)</f>
        <v>0</v>
      </c>
      <c r="DP294" s="85">
        <f>VLOOKUP(CK294,'113勞保勞退單日級距表-請勿更改表內數字'!$B$4:$E$56,3,TRUE)</f>
        <v>0</v>
      </c>
      <c r="DQ294" s="85">
        <f>VLOOKUP(CL294,'113勞保勞退單日級距表-請勿更改表內數字'!$B$4:$E$56,3,TRUE)</f>
        <v>0</v>
      </c>
      <c r="DR294" s="85">
        <f>VLOOKUP(CM294,'113勞保勞退單日級距表-請勿更改表內數字'!$B$4:$E$56,3,TRUE)</f>
        <v>0</v>
      </c>
      <c r="DS294" s="85">
        <f>VLOOKUP(CN294,'113勞保勞退單日級距表-請勿更改表內數字'!$B$4:$E$56,3,TRUE)</f>
        <v>0</v>
      </c>
      <c r="DT294" s="85">
        <f>VLOOKUP(CO294,'113勞保勞退單日級距表-請勿更改表內數字'!$B$4:$E$56,3,TRUE)</f>
        <v>0</v>
      </c>
      <c r="DU294" s="85">
        <f>VLOOKUP(CP294,'113勞保勞退單日級距表-請勿更改表內數字'!$B$4:$E$56,3,TRUE)</f>
        <v>0</v>
      </c>
      <c r="DV294" s="85">
        <f>VLOOKUP(CQ294,'113勞保勞退單日級距表-請勿更改表內數字'!$B$4:$E$56,3,TRUE)</f>
        <v>0</v>
      </c>
      <c r="DW294" s="85">
        <f>VLOOKUP(CR294,'113勞保勞退單日級距表-請勿更改表內數字'!$B$4:$E$56,3,TRUE)</f>
        <v>0</v>
      </c>
      <c r="DX294" s="85">
        <f>VLOOKUP(CS294,'113勞保勞退單日級距表-請勿更改表內數字'!$B$4:$E$56,3,TRUE)</f>
        <v>0</v>
      </c>
      <c r="DY294" s="85">
        <f>VLOOKUP(CT294,'113勞保勞退單日級距表-請勿更改表內數字'!$B$4:$E$56,3,TRUE)</f>
        <v>0</v>
      </c>
      <c r="DZ294" s="85">
        <f>VLOOKUP(CU294,'113勞保勞退單日級距表-請勿更改表內數字'!$B$4:$E$56,3,TRUE)</f>
        <v>0</v>
      </c>
      <c r="EA294" s="85">
        <f>VLOOKUP(CV294,'113勞保勞退單日級距表-請勿更改表內數字'!$B$4:$E$56,3,TRUE)</f>
        <v>0</v>
      </c>
      <c r="EB294" s="85">
        <f>VLOOKUP(CW294,'113勞保勞退單日級距表-請勿更改表內數字'!$B$4:$E$56,3,TRUE)</f>
        <v>0</v>
      </c>
      <c r="EC294" s="85">
        <f>VLOOKUP(CX294,'113勞保勞退單日級距表-請勿更改表內數字'!$B$4:$E$56,3,TRUE)</f>
        <v>0</v>
      </c>
      <c r="ED294" s="85">
        <f>VLOOKUP(CY294,'113勞保勞退單日級距表-請勿更改表內數字'!$B$4:$E$56,3,TRUE)</f>
        <v>0</v>
      </c>
      <c r="EE294" s="85">
        <f>VLOOKUP(CZ294,'113勞保勞退單日級距表-請勿更改表內數字'!$B$4:$E$56,3,TRUE)</f>
        <v>0</v>
      </c>
      <c r="EF294" s="85">
        <f>VLOOKUP(DA294,'113勞保勞退單日級距表-請勿更改表內數字'!$B$4:$E$56,3,TRUE)</f>
        <v>0</v>
      </c>
      <c r="EG294" s="85">
        <f>VLOOKUP(DB294,'113勞保勞退單日級距表-請勿更改表內數字'!$B$4:$E$56,3,TRUE)</f>
        <v>0</v>
      </c>
      <c r="EH294" s="85">
        <f>VLOOKUP(DC294,'113勞保勞退單日級距表-請勿更改表內數字'!$B$4:$E$56,3,TRUE)</f>
        <v>0</v>
      </c>
      <c r="EI294" s="85">
        <f>VLOOKUP(DD294,'113勞保勞退單日級距表-請勿更改表內數字'!$B$4:$E$56,3,TRUE)</f>
        <v>0</v>
      </c>
      <c r="EJ294" s="85">
        <f>VLOOKUP(DE294,'113勞保勞退單日級距表-請勿更改表內數字'!$B$4:$E$56,3,TRUE)</f>
        <v>0</v>
      </c>
      <c r="EK294" s="85">
        <f>VLOOKUP(DF294,'113勞保勞退單日級距表-請勿更改表內數字'!$B$4:$E$56,3,TRUE)</f>
        <v>0</v>
      </c>
      <c r="EL294" s="85">
        <f>VLOOKUP(DG294,'113勞保勞退單日級距表-請勿更改表內數字'!$B$4:$E$56,3,TRUE)</f>
        <v>0</v>
      </c>
      <c r="EM294" s="85">
        <f>VLOOKUP(DH294,'113勞保勞退單日級距表-請勿更改表內數字'!$B$4:$E$56,3,TRUE)</f>
        <v>0</v>
      </c>
      <c r="EN294" s="85">
        <f>VLOOKUP(DI294,'113勞保勞退單日級距表-請勿更改表內數字'!$B$4:$E$56,3,TRUE)</f>
        <v>0</v>
      </c>
      <c r="EO294" s="85">
        <f>VLOOKUP(DJ294,'113勞保勞退單日級距表-請勿更改表內數字'!$B$4:$E$56,3,TRUE)</f>
        <v>0</v>
      </c>
      <c r="EP294" s="84">
        <f>VLOOKUP(CF294,'113勞保勞退單日級距表-請勿更改表內數字'!$B$4:$E$56,4,TRUE)</f>
        <v>0</v>
      </c>
      <c r="EQ294" s="84">
        <f>VLOOKUP(CG294,'113勞保勞退單日級距表-請勿更改表內數字'!$B$4:$E$56,4,TRUE)</f>
        <v>0</v>
      </c>
      <c r="ER294" s="84">
        <f>VLOOKUP(CH294,'113勞保勞退單日級距表-請勿更改表內數字'!$B$4:$E$56,4,TRUE)</f>
        <v>0</v>
      </c>
      <c r="ES294" s="84">
        <f>VLOOKUP(CI294,'113勞保勞退單日級距表-請勿更改表內數字'!$B$4:$E$56,4,TRUE)</f>
        <v>0</v>
      </c>
      <c r="ET294" s="84">
        <f>VLOOKUP(CJ294,'113勞保勞退單日級距表-請勿更改表內數字'!$B$4:$E$56,4,TRUE)</f>
        <v>0</v>
      </c>
      <c r="EU294" s="84">
        <f>VLOOKUP(CK294,'113勞保勞退單日級距表-請勿更改表內數字'!$B$4:$E$56,4,TRUE)</f>
        <v>0</v>
      </c>
      <c r="EV294" s="84">
        <f>VLOOKUP(CL294,'113勞保勞退單日級距表-請勿更改表內數字'!$B$4:$E$56,4,TRUE)</f>
        <v>0</v>
      </c>
      <c r="EW294" s="84">
        <f>VLOOKUP(CM294,'113勞保勞退單日級距表-請勿更改表內數字'!$B$4:$E$56,4,TRUE)</f>
        <v>0</v>
      </c>
      <c r="EX294" s="84">
        <f>VLOOKUP(CN294,'113勞保勞退單日級距表-請勿更改表內數字'!$B$4:$E$56,4,TRUE)</f>
        <v>0</v>
      </c>
      <c r="EY294" s="84">
        <f>VLOOKUP(CO294,'113勞保勞退單日級距表-請勿更改表內數字'!$B$4:$E$56,4,TRUE)</f>
        <v>0</v>
      </c>
      <c r="EZ294" s="84">
        <f>VLOOKUP(CP294,'113勞保勞退單日級距表-請勿更改表內數字'!$B$4:$E$56,4,TRUE)</f>
        <v>0</v>
      </c>
      <c r="FA294" s="84">
        <f>VLOOKUP(CQ294,'113勞保勞退單日級距表-請勿更改表內數字'!$B$4:$E$56,4,TRUE)</f>
        <v>0</v>
      </c>
      <c r="FB294" s="84">
        <f>VLOOKUP(CR294,'113勞保勞退單日級距表-請勿更改表內數字'!$B$4:$E$56,4,TRUE)</f>
        <v>0</v>
      </c>
      <c r="FC294" s="84">
        <f>VLOOKUP(CS294,'113勞保勞退單日級距表-請勿更改表內數字'!$B$4:$E$56,4,TRUE)</f>
        <v>0</v>
      </c>
      <c r="FD294" s="84">
        <f>VLOOKUP(CT294,'113勞保勞退單日級距表-請勿更改表內數字'!$B$4:$E$56,4,TRUE)</f>
        <v>0</v>
      </c>
      <c r="FE294" s="84">
        <f>VLOOKUP(CU294,'113勞保勞退單日級距表-請勿更改表內數字'!$B$4:$E$56,4,TRUE)</f>
        <v>0</v>
      </c>
      <c r="FF294" s="84">
        <f>VLOOKUP(CV294,'113勞保勞退單日級距表-請勿更改表內數字'!$B$4:$E$56,4,TRUE)</f>
        <v>0</v>
      </c>
      <c r="FG294" s="84">
        <f>VLOOKUP(CW294,'113勞保勞退單日級距表-請勿更改表內數字'!$B$4:$E$56,4,TRUE)</f>
        <v>0</v>
      </c>
      <c r="FH294" s="84">
        <f>VLOOKUP(CX294,'113勞保勞退單日級距表-請勿更改表內數字'!$B$4:$E$56,4,TRUE)</f>
        <v>0</v>
      </c>
      <c r="FI294" s="84">
        <f>VLOOKUP(CY294,'113勞保勞退單日級距表-請勿更改表內數字'!$B$4:$E$56,4,TRUE)</f>
        <v>0</v>
      </c>
      <c r="FJ294" s="84">
        <f>VLOOKUP(CZ294,'113勞保勞退單日級距表-請勿更改表內數字'!$B$4:$E$56,4,TRUE)</f>
        <v>0</v>
      </c>
      <c r="FK294" s="84">
        <f>VLOOKUP(DA294,'113勞保勞退單日級距表-請勿更改表內數字'!$B$4:$E$56,4,TRUE)</f>
        <v>0</v>
      </c>
      <c r="FL294" s="84">
        <f>VLOOKUP(DB294,'113勞保勞退單日級距表-請勿更改表內數字'!$B$4:$E$56,4,TRUE)</f>
        <v>0</v>
      </c>
      <c r="FM294" s="84">
        <f>VLOOKUP(DC294,'113勞保勞退單日級距表-請勿更改表內數字'!$B$4:$E$56,4,TRUE)</f>
        <v>0</v>
      </c>
      <c r="FN294" s="84">
        <f>VLOOKUP(DD294,'113勞保勞退單日級距表-請勿更改表內數字'!$B$4:$E$56,4,TRUE)</f>
        <v>0</v>
      </c>
      <c r="FO294" s="84">
        <f>VLOOKUP(DE294,'113勞保勞退單日級距表-請勿更改表內數字'!$B$4:$E$56,4,TRUE)</f>
        <v>0</v>
      </c>
      <c r="FP294" s="84">
        <f>VLOOKUP(DF294,'113勞保勞退單日級距表-請勿更改表內數字'!$B$4:$E$56,4,TRUE)</f>
        <v>0</v>
      </c>
      <c r="FQ294" s="84">
        <f>VLOOKUP(DG294,'113勞保勞退單日級距表-請勿更改表內數字'!$B$4:$E$56,4,TRUE)</f>
        <v>0</v>
      </c>
      <c r="FR294" s="84">
        <f>VLOOKUP(DH294,'113勞保勞退單日級距表-請勿更改表內數字'!$B$4:$E$56,4,TRUE)</f>
        <v>0</v>
      </c>
      <c r="FS294" s="84">
        <f>VLOOKUP(DI294,'113勞保勞退單日級距表-請勿更改表內數字'!$B$4:$E$56,4,TRUE)</f>
        <v>0</v>
      </c>
      <c r="FT294" s="84">
        <f>VLOOKUP(DJ294,'113勞保勞退單日級距表-請勿更改表內數字'!$B$4:$E$56,4,TRUE)</f>
        <v>0</v>
      </c>
      <c r="FU294" s="83">
        <f>VLOOKUP(CF294,'113勞保勞退單日級距表-請勿更改表內數字'!$B$4:$I$56,8,TRUE)</f>
        <v>0</v>
      </c>
      <c r="FV294" s="83">
        <f>VLOOKUP(CG294,'113勞保勞退單日級距表-請勿更改表內數字'!$B$4:$I$56,8,TRUE)</f>
        <v>0</v>
      </c>
      <c r="FW294" s="83">
        <f>VLOOKUP(CH294,'113勞保勞退單日級距表-請勿更改表內數字'!$B$4:$I$56,8,TRUE)</f>
        <v>0</v>
      </c>
      <c r="FX294" s="83">
        <f>VLOOKUP(CI294,'113勞保勞退單日級距表-請勿更改表內數字'!$B$4:$I$56,8,TRUE)</f>
        <v>0</v>
      </c>
      <c r="FY294" s="83">
        <f>VLOOKUP(CJ294,'113勞保勞退單日級距表-請勿更改表內數字'!$B$4:$I$56,8,TRUE)</f>
        <v>0</v>
      </c>
      <c r="FZ294" s="83">
        <f>VLOOKUP(CK294,'113勞保勞退單日級距表-請勿更改表內數字'!$B$4:$I$56,8,TRUE)</f>
        <v>0</v>
      </c>
      <c r="GA294" s="83">
        <f>VLOOKUP(CL294,'113勞保勞退單日級距表-請勿更改表內數字'!$B$4:$I$56,8,TRUE)</f>
        <v>0</v>
      </c>
      <c r="GB294" s="83">
        <f>VLOOKUP(CM294,'113勞保勞退單日級距表-請勿更改表內數字'!$B$4:$I$56,8,TRUE)</f>
        <v>0</v>
      </c>
      <c r="GC294" s="83">
        <f>VLOOKUP(CN294,'113勞保勞退單日級距表-請勿更改表內數字'!$B$4:$I$56,8,TRUE)</f>
        <v>0</v>
      </c>
      <c r="GD294" s="83">
        <f>VLOOKUP(CO294,'113勞保勞退單日級距表-請勿更改表內數字'!$B$4:$I$56,8,TRUE)</f>
        <v>0</v>
      </c>
      <c r="GE294" s="83">
        <f>VLOOKUP(CP294,'113勞保勞退單日級距表-請勿更改表內數字'!$B$4:$I$56,8,TRUE)</f>
        <v>0</v>
      </c>
      <c r="GF294" s="83">
        <f>VLOOKUP(CQ294,'113勞保勞退單日級距表-請勿更改表內數字'!$B$4:$I$56,8,TRUE)</f>
        <v>0</v>
      </c>
      <c r="GG294" s="83">
        <f>VLOOKUP(CR294,'113勞保勞退單日級距表-請勿更改表內數字'!$B$4:$I$56,8,TRUE)</f>
        <v>0</v>
      </c>
      <c r="GH294" s="83">
        <f>VLOOKUP(CS294,'113勞保勞退單日級距表-請勿更改表內數字'!$B$4:$I$56,8,TRUE)</f>
        <v>0</v>
      </c>
      <c r="GI294" s="83">
        <f>VLOOKUP(CT294,'113勞保勞退單日級距表-請勿更改表內數字'!$B$4:$I$56,8,TRUE)</f>
        <v>0</v>
      </c>
      <c r="GJ294" s="83">
        <f>VLOOKUP(CU294,'113勞保勞退單日級距表-請勿更改表內數字'!$B$4:$I$56,8,TRUE)</f>
        <v>0</v>
      </c>
      <c r="GK294" s="83">
        <f>VLOOKUP(CV294,'113勞保勞退單日級距表-請勿更改表內數字'!$B$4:$I$56,8,TRUE)</f>
        <v>0</v>
      </c>
      <c r="GL294" s="83">
        <f>VLOOKUP(CW294,'113勞保勞退單日級距表-請勿更改表內數字'!$B$4:$I$56,8,TRUE)</f>
        <v>0</v>
      </c>
      <c r="GM294" s="83">
        <f>VLOOKUP(CX294,'113勞保勞退單日級距表-請勿更改表內數字'!$B$4:$I$56,8,TRUE)</f>
        <v>0</v>
      </c>
      <c r="GN294" s="83">
        <f>VLOOKUP(CY294,'113勞保勞退單日級距表-請勿更改表內數字'!$B$4:$I$56,8,TRUE)</f>
        <v>0</v>
      </c>
      <c r="GO294" s="83">
        <f>VLOOKUP(CZ294,'113勞保勞退單日級距表-請勿更改表內數字'!$B$4:$I$56,8,TRUE)</f>
        <v>0</v>
      </c>
      <c r="GP294" s="83">
        <f>VLOOKUP(DA294,'113勞保勞退單日級距表-請勿更改表內數字'!$B$4:$I$56,8,TRUE)</f>
        <v>0</v>
      </c>
      <c r="GQ294" s="83">
        <f>VLOOKUP(DB294,'113勞保勞退單日級距表-請勿更改表內數字'!$B$4:$I$56,8,TRUE)</f>
        <v>0</v>
      </c>
      <c r="GR294" s="83">
        <f>VLOOKUP(DC294,'113勞保勞退單日級距表-請勿更改表內數字'!$B$4:$I$56,8,TRUE)</f>
        <v>0</v>
      </c>
      <c r="GS294" s="83">
        <f>VLOOKUP(DD294,'113勞保勞退單日級距表-請勿更改表內數字'!$B$4:$I$56,8,TRUE)</f>
        <v>0</v>
      </c>
      <c r="GT294" s="83">
        <f>VLOOKUP(DE294,'113勞保勞退單日級距表-請勿更改表內數字'!$B$4:$I$56,8,TRUE)</f>
        <v>0</v>
      </c>
      <c r="GU294" s="83">
        <f>VLOOKUP(DF294,'113勞保勞退單日級距表-請勿更改表內數字'!$B$4:$I$56,8,TRUE)</f>
        <v>0</v>
      </c>
      <c r="GV294" s="83">
        <f>VLOOKUP(DG294,'113勞保勞退單日級距表-請勿更改表內數字'!$B$4:$I$56,8,TRUE)</f>
        <v>0</v>
      </c>
      <c r="GW294" s="83">
        <f>VLOOKUP(DH294,'113勞保勞退單日級距表-請勿更改表內數字'!$B$4:$I$56,8,TRUE)</f>
        <v>0</v>
      </c>
      <c r="GX294" s="83">
        <f>VLOOKUP(DI294,'113勞保勞退單日級距表-請勿更改表內數字'!$B$4:$I$56,8,TRUE)</f>
        <v>0</v>
      </c>
      <c r="GY294" s="83">
        <f>VLOOKUP(DJ294,'113勞保勞退單日級距表-請勿更改表內數字'!$B$4:$I$56,8,TRUE)</f>
        <v>0</v>
      </c>
    </row>
    <row r="295" spans="7:207"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P295" s="219">
        <f t="shared" si="194"/>
        <v>0</v>
      </c>
      <c r="AQ295" s="43">
        <f t="shared" si="195"/>
        <v>0</v>
      </c>
      <c r="AR295" s="43">
        <f t="shared" si="196"/>
        <v>0</v>
      </c>
      <c r="AS295" s="209">
        <f t="shared" si="232"/>
        <v>0</v>
      </c>
      <c r="AT295" s="201">
        <f>VLOOKUP(AS295,'113勞保勞退單日級距表-請勿更改表內數字'!$B$4:$E$56,3,TRUE)*AP295</f>
        <v>0</v>
      </c>
      <c r="AU295" s="201">
        <f>VLOOKUP(AS295,'113勞保勞退單日級距表-請勿更改表內數字'!$B$4:$I$56,7,TRUE)</f>
        <v>0</v>
      </c>
      <c r="AV295" s="201">
        <f>VLOOKUP(AS295,'113勞保勞退單日級距表-請勿更改表內數字'!$B$4:$E$56,4,TRUE)*AP295</f>
        <v>0</v>
      </c>
      <c r="AW295" s="51">
        <f t="shared" si="197"/>
        <v>0</v>
      </c>
      <c r="AX295" s="50">
        <f t="shared" si="198"/>
        <v>0</v>
      </c>
      <c r="AY295" s="50">
        <f t="shared" si="199"/>
        <v>0</v>
      </c>
      <c r="AZ295" s="50">
        <f t="shared" si="200"/>
        <v>0</v>
      </c>
      <c r="BA295" s="39">
        <f t="shared" si="201"/>
        <v>0</v>
      </c>
      <c r="BB295" s="39">
        <f t="shared" si="202"/>
        <v>0</v>
      </c>
      <c r="BC295" s="39">
        <f t="shared" si="203"/>
        <v>0</v>
      </c>
      <c r="BD295" s="39">
        <f t="shared" si="204"/>
        <v>0</v>
      </c>
      <c r="BE295" s="39">
        <f t="shared" si="205"/>
        <v>0</v>
      </c>
      <c r="BF295" s="39">
        <f t="shared" si="206"/>
        <v>0</v>
      </c>
      <c r="BG295" s="39">
        <f t="shared" si="207"/>
        <v>0</v>
      </c>
      <c r="BH295" s="39">
        <f t="shared" si="208"/>
        <v>0</v>
      </c>
      <c r="BI295" s="39">
        <f t="shared" si="209"/>
        <v>0</v>
      </c>
      <c r="BJ295" s="39">
        <f t="shared" si="210"/>
        <v>0</v>
      </c>
      <c r="BK295" s="39">
        <f t="shared" si="211"/>
        <v>0</v>
      </c>
      <c r="BL295" s="39">
        <f t="shared" si="212"/>
        <v>0</v>
      </c>
      <c r="BM295" s="39">
        <f t="shared" si="213"/>
        <v>0</v>
      </c>
      <c r="BN295" s="39">
        <f t="shared" si="214"/>
        <v>0</v>
      </c>
      <c r="BO295" s="39">
        <f t="shared" si="215"/>
        <v>0</v>
      </c>
      <c r="BP295" s="39">
        <f t="shared" si="216"/>
        <v>0</v>
      </c>
      <c r="BQ295" s="39">
        <f t="shared" si="217"/>
        <v>0</v>
      </c>
      <c r="BR295" s="39">
        <f t="shared" si="218"/>
        <v>0</v>
      </c>
      <c r="BS295" s="39">
        <f t="shared" si="219"/>
        <v>0</v>
      </c>
      <c r="BT295" s="39">
        <f t="shared" si="220"/>
        <v>0</v>
      </c>
      <c r="BU295" s="39">
        <f t="shared" si="221"/>
        <v>0</v>
      </c>
      <c r="BV295" s="39">
        <f t="shared" si="222"/>
        <v>0</v>
      </c>
      <c r="BW295" s="39">
        <f t="shared" si="223"/>
        <v>0</v>
      </c>
      <c r="BX295" s="39">
        <f t="shared" si="224"/>
        <v>0</v>
      </c>
      <c r="BY295" s="39">
        <f t="shared" si="225"/>
        <v>0</v>
      </c>
      <c r="BZ295" s="39">
        <f t="shared" si="226"/>
        <v>0</v>
      </c>
      <c r="CA295" s="39">
        <f t="shared" si="227"/>
        <v>0</v>
      </c>
      <c r="CB295" s="39">
        <f t="shared" si="228"/>
        <v>0</v>
      </c>
      <c r="CC295" s="39">
        <f t="shared" si="229"/>
        <v>0</v>
      </c>
      <c r="CD295" s="39">
        <f t="shared" si="230"/>
        <v>0</v>
      </c>
      <c r="CE295" s="39">
        <f t="shared" si="231"/>
        <v>0</v>
      </c>
      <c r="CF295" s="80">
        <f t="shared" si="235"/>
        <v>0</v>
      </c>
      <c r="CG295" s="80">
        <f t="shared" si="235"/>
        <v>0</v>
      </c>
      <c r="CH295" s="80">
        <f t="shared" si="235"/>
        <v>0</v>
      </c>
      <c r="CI295" s="80">
        <f t="shared" si="235"/>
        <v>0</v>
      </c>
      <c r="CJ295" s="80">
        <f t="shared" si="235"/>
        <v>0</v>
      </c>
      <c r="CK295" s="80">
        <f t="shared" si="235"/>
        <v>0</v>
      </c>
      <c r="CL295" s="80">
        <f t="shared" si="235"/>
        <v>0</v>
      </c>
      <c r="CM295" s="80">
        <f t="shared" si="234"/>
        <v>0</v>
      </c>
      <c r="CN295" s="80">
        <f t="shared" si="234"/>
        <v>0</v>
      </c>
      <c r="CO295" s="80">
        <f t="shared" si="234"/>
        <v>0</v>
      </c>
      <c r="CP295" s="80">
        <f t="shared" si="234"/>
        <v>0</v>
      </c>
      <c r="CQ295" s="80">
        <f t="shared" si="234"/>
        <v>0</v>
      </c>
      <c r="CR295" s="80">
        <f t="shared" si="234"/>
        <v>0</v>
      </c>
      <c r="CS295" s="80">
        <f t="shared" si="234"/>
        <v>0</v>
      </c>
      <c r="CT295" s="80">
        <f t="shared" si="234"/>
        <v>0</v>
      </c>
      <c r="CU295" s="80">
        <f t="shared" si="234"/>
        <v>0</v>
      </c>
      <c r="CV295" s="80">
        <f t="shared" si="234"/>
        <v>0</v>
      </c>
      <c r="CW295" s="80">
        <f t="shared" si="234"/>
        <v>0</v>
      </c>
      <c r="CX295" s="80">
        <f t="shared" si="234"/>
        <v>0</v>
      </c>
      <c r="CY295" s="80">
        <f t="shared" si="234"/>
        <v>0</v>
      </c>
      <c r="CZ295" s="80">
        <f t="shared" si="234"/>
        <v>0</v>
      </c>
      <c r="DA295" s="80">
        <f t="shared" si="234"/>
        <v>0</v>
      </c>
      <c r="DB295" s="80">
        <f t="shared" si="234"/>
        <v>0</v>
      </c>
      <c r="DC295" s="80">
        <f t="shared" ref="DC295:DJ310" si="238">BX295*30</f>
        <v>0</v>
      </c>
      <c r="DD295" s="80">
        <f t="shared" si="238"/>
        <v>0</v>
      </c>
      <c r="DE295" s="80">
        <f t="shared" si="238"/>
        <v>0</v>
      </c>
      <c r="DF295" s="80">
        <f t="shared" si="238"/>
        <v>0</v>
      </c>
      <c r="DG295" s="80">
        <f t="shared" si="237"/>
        <v>0</v>
      </c>
      <c r="DH295" s="80">
        <f t="shared" si="233"/>
        <v>0</v>
      </c>
      <c r="DI295" s="80">
        <f t="shared" si="233"/>
        <v>0</v>
      </c>
      <c r="DJ295" s="80">
        <f t="shared" si="233"/>
        <v>0</v>
      </c>
      <c r="DK295" s="85">
        <f>VLOOKUP(CF295,'113勞保勞退單日級距表-請勿更改表內數字'!$B$4:$E$56,3,TRUE)</f>
        <v>0</v>
      </c>
      <c r="DL295" s="85">
        <f>VLOOKUP(CG295,'113勞保勞退單日級距表-請勿更改表內數字'!$B$4:$E$56,3,TRUE)</f>
        <v>0</v>
      </c>
      <c r="DM295" s="85">
        <f>VLOOKUP(CH295,'113勞保勞退單日級距表-請勿更改表內數字'!$B$4:$E$56,3,TRUE)</f>
        <v>0</v>
      </c>
      <c r="DN295" s="85">
        <f>VLOOKUP(CI295,'113勞保勞退單日級距表-請勿更改表內數字'!$B$4:$E$56,3,TRUE)</f>
        <v>0</v>
      </c>
      <c r="DO295" s="85">
        <f>VLOOKUP(CJ295,'113勞保勞退單日級距表-請勿更改表內數字'!$B$4:$E$56,3,TRUE)</f>
        <v>0</v>
      </c>
      <c r="DP295" s="85">
        <f>VLOOKUP(CK295,'113勞保勞退單日級距表-請勿更改表內數字'!$B$4:$E$56,3,TRUE)</f>
        <v>0</v>
      </c>
      <c r="DQ295" s="85">
        <f>VLOOKUP(CL295,'113勞保勞退單日級距表-請勿更改表內數字'!$B$4:$E$56,3,TRUE)</f>
        <v>0</v>
      </c>
      <c r="DR295" s="85">
        <f>VLOOKUP(CM295,'113勞保勞退單日級距表-請勿更改表內數字'!$B$4:$E$56,3,TRUE)</f>
        <v>0</v>
      </c>
      <c r="DS295" s="85">
        <f>VLOOKUP(CN295,'113勞保勞退單日級距表-請勿更改表內數字'!$B$4:$E$56,3,TRUE)</f>
        <v>0</v>
      </c>
      <c r="DT295" s="85">
        <f>VLOOKUP(CO295,'113勞保勞退單日級距表-請勿更改表內數字'!$B$4:$E$56,3,TRUE)</f>
        <v>0</v>
      </c>
      <c r="DU295" s="85">
        <f>VLOOKUP(CP295,'113勞保勞退單日級距表-請勿更改表內數字'!$B$4:$E$56,3,TRUE)</f>
        <v>0</v>
      </c>
      <c r="DV295" s="85">
        <f>VLOOKUP(CQ295,'113勞保勞退單日級距表-請勿更改表內數字'!$B$4:$E$56,3,TRUE)</f>
        <v>0</v>
      </c>
      <c r="DW295" s="85">
        <f>VLOOKUP(CR295,'113勞保勞退單日級距表-請勿更改表內數字'!$B$4:$E$56,3,TRUE)</f>
        <v>0</v>
      </c>
      <c r="DX295" s="85">
        <f>VLOOKUP(CS295,'113勞保勞退單日級距表-請勿更改表內數字'!$B$4:$E$56,3,TRUE)</f>
        <v>0</v>
      </c>
      <c r="DY295" s="85">
        <f>VLOOKUP(CT295,'113勞保勞退單日級距表-請勿更改表內數字'!$B$4:$E$56,3,TRUE)</f>
        <v>0</v>
      </c>
      <c r="DZ295" s="85">
        <f>VLOOKUP(CU295,'113勞保勞退單日級距表-請勿更改表內數字'!$B$4:$E$56,3,TRUE)</f>
        <v>0</v>
      </c>
      <c r="EA295" s="85">
        <f>VLOOKUP(CV295,'113勞保勞退單日級距表-請勿更改表內數字'!$B$4:$E$56,3,TRUE)</f>
        <v>0</v>
      </c>
      <c r="EB295" s="85">
        <f>VLOOKUP(CW295,'113勞保勞退單日級距表-請勿更改表內數字'!$B$4:$E$56,3,TRUE)</f>
        <v>0</v>
      </c>
      <c r="EC295" s="85">
        <f>VLOOKUP(CX295,'113勞保勞退單日級距表-請勿更改表內數字'!$B$4:$E$56,3,TRUE)</f>
        <v>0</v>
      </c>
      <c r="ED295" s="85">
        <f>VLOOKUP(CY295,'113勞保勞退單日級距表-請勿更改表內數字'!$B$4:$E$56,3,TRUE)</f>
        <v>0</v>
      </c>
      <c r="EE295" s="85">
        <f>VLOOKUP(CZ295,'113勞保勞退單日級距表-請勿更改表內數字'!$B$4:$E$56,3,TRUE)</f>
        <v>0</v>
      </c>
      <c r="EF295" s="85">
        <f>VLOOKUP(DA295,'113勞保勞退單日級距表-請勿更改表內數字'!$B$4:$E$56,3,TRUE)</f>
        <v>0</v>
      </c>
      <c r="EG295" s="85">
        <f>VLOOKUP(DB295,'113勞保勞退單日級距表-請勿更改表內數字'!$B$4:$E$56,3,TRUE)</f>
        <v>0</v>
      </c>
      <c r="EH295" s="85">
        <f>VLOOKUP(DC295,'113勞保勞退單日級距表-請勿更改表內數字'!$B$4:$E$56,3,TRUE)</f>
        <v>0</v>
      </c>
      <c r="EI295" s="85">
        <f>VLOOKUP(DD295,'113勞保勞退單日級距表-請勿更改表內數字'!$B$4:$E$56,3,TRUE)</f>
        <v>0</v>
      </c>
      <c r="EJ295" s="85">
        <f>VLOOKUP(DE295,'113勞保勞退單日級距表-請勿更改表內數字'!$B$4:$E$56,3,TRUE)</f>
        <v>0</v>
      </c>
      <c r="EK295" s="85">
        <f>VLOOKUP(DF295,'113勞保勞退單日級距表-請勿更改表內數字'!$B$4:$E$56,3,TRUE)</f>
        <v>0</v>
      </c>
      <c r="EL295" s="85">
        <f>VLOOKUP(DG295,'113勞保勞退單日級距表-請勿更改表內數字'!$B$4:$E$56,3,TRUE)</f>
        <v>0</v>
      </c>
      <c r="EM295" s="85">
        <f>VLOOKUP(DH295,'113勞保勞退單日級距表-請勿更改表內數字'!$B$4:$E$56,3,TRUE)</f>
        <v>0</v>
      </c>
      <c r="EN295" s="85">
        <f>VLOOKUP(DI295,'113勞保勞退單日級距表-請勿更改表內數字'!$B$4:$E$56,3,TRUE)</f>
        <v>0</v>
      </c>
      <c r="EO295" s="85">
        <f>VLOOKUP(DJ295,'113勞保勞退單日級距表-請勿更改表內數字'!$B$4:$E$56,3,TRUE)</f>
        <v>0</v>
      </c>
      <c r="EP295" s="84">
        <f>VLOOKUP(CF295,'113勞保勞退單日級距表-請勿更改表內數字'!$B$4:$E$56,4,TRUE)</f>
        <v>0</v>
      </c>
      <c r="EQ295" s="84">
        <f>VLOOKUP(CG295,'113勞保勞退單日級距表-請勿更改表內數字'!$B$4:$E$56,4,TRUE)</f>
        <v>0</v>
      </c>
      <c r="ER295" s="84">
        <f>VLOOKUP(CH295,'113勞保勞退單日級距表-請勿更改表內數字'!$B$4:$E$56,4,TRUE)</f>
        <v>0</v>
      </c>
      <c r="ES295" s="84">
        <f>VLOOKUP(CI295,'113勞保勞退單日級距表-請勿更改表內數字'!$B$4:$E$56,4,TRUE)</f>
        <v>0</v>
      </c>
      <c r="ET295" s="84">
        <f>VLOOKUP(CJ295,'113勞保勞退單日級距表-請勿更改表內數字'!$B$4:$E$56,4,TRUE)</f>
        <v>0</v>
      </c>
      <c r="EU295" s="84">
        <f>VLOOKUP(CK295,'113勞保勞退單日級距表-請勿更改表內數字'!$B$4:$E$56,4,TRUE)</f>
        <v>0</v>
      </c>
      <c r="EV295" s="84">
        <f>VLOOKUP(CL295,'113勞保勞退單日級距表-請勿更改表內數字'!$B$4:$E$56,4,TRUE)</f>
        <v>0</v>
      </c>
      <c r="EW295" s="84">
        <f>VLOOKUP(CM295,'113勞保勞退單日級距表-請勿更改表內數字'!$B$4:$E$56,4,TRUE)</f>
        <v>0</v>
      </c>
      <c r="EX295" s="84">
        <f>VLOOKUP(CN295,'113勞保勞退單日級距表-請勿更改表內數字'!$B$4:$E$56,4,TRUE)</f>
        <v>0</v>
      </c>
      <c r="EY295" s="84">
        <f>VLOOKUP(CO295,'113勞保勞退單日級距表-請勿更改表內數字'!$B$4:$E$56,4,TRUE)</f>
        <v>0</v>
      </c>
      <c r="EZ295" s="84">
        <f>VLOOKUP(CP295,'113勞保勞退單日級距表-請勿更改表內數字'!$B$4:$E$56,4,TRUE)</f>
        <v>0</v>
      </c>
      <c r="FA295" s="84">
        <f>VLOOKUP(CQ295,'113勞保勞退單日級距表-請勿更改表內數字'!$B$4:$E$56,4,TRUE)</f>
        <v>0</v>
      </c>
      <c r="FB295" s="84">
        <f>VLOOKUP(CR295,'113勞保勞退單日級距表-請勿更改表內數字'!$B$4:$E$56,4,TRUE)</f>
        <v>0</v>
      </c>
      <c r="FC295" s="84">
        <f>VLOOKUP(CS295,'113勞保勞退單日級距表-請勿更改表內數字'!$B$4:$E$56,4,TRUE)</f>
        <v>0</v>
      </c>
      <c r="FD295" s="84">
        <f>VLOOKUP(CT295,'113勞保勞退單日級距表-請勿更改表內數字'!$B$4:$E$56,4,TRUE)</f>
        <v>0</v>
      </c>
      <c r="FE295" s="84">
        <f>VLOOKUP(CU295,'113勞保勞退單日級距表-請勿更改表內數字'!$B$4:$E$56,4,TRUE)</f>
        <v>0</v>
      </c>
      <c r="FF295" s="84">
        <f>VLOOKUP(CV295,'113勞保勞退單日級距表-請勿更改表內數字'!$B$4:$E$56,4,TRUE)</f>
        <v>0</v>
      </c>
      <c r="FG295" s="84">
        <f>VLOOKUP(CW295,'113勞保勞退單日級距表-請勿更改表內數字'!$B$4:$E$56,4,TRUE)</f>
        <v>0</v>
      </c>
      <c r="FH295" s="84">
        <f>VLOOKUP(CX295,'113勞保勞退單日級距表-請勿更改表內數字'!$B$4:$E$56,4,TRUE)</f>
        <v>0</v>
      </c>
      <c r="FI295" s="84">
        <f>VLOOKUP(CY295,'113勞保勞退單日級距表-請勿更改表內數字'!$B$4:$E$56,4,TRUE)</f>
        <v>0</v>
      </c>
      <c r="FJ295" s="84">
        <f>VLOOKUP(CZ295,'113勞保勞退單日級距表-請勿更改表內數字'!$B$4:$E$56,4,TRUE)</f>
        <v>0</v>
      </c>
      <c r="FK295" s="84">
        <f>VLOOKUP(DA295,'113勞保勞退單日級距表-請勿更改表內數字'!$B$4:$E$56,4,TRUE)</f>
        <v>0</v>
      </c>
      <c r="FL295" s="84">
        <f>VLOOKUP(DB295,'113勞保勞退單日級距表-請勿更改表內數字'!$B$4:$E$56,4,TRUE)</f>
        <v>0</v>
      </c>
      <c r="FM295" s="84">
        <f>VLOOKUP(DC295,'113勞保勞退單日級距表-請勿更改表內數字'!$B$4:$E$56,4,TRUE)</f>
        <v>0</v>
      </c>
      <c r="FN295" s="84">
        <f>VLOOKUP(DD295,'113勞保勞退單日級距表-請勿更改表內數字'!$B$4:$E$56,4,TRUE)</f>
        <v>0</v>
      </c>
      <c r="FO295" s="84">
        <f>VLOOKUP(DE295,'113勞保勞退單日級距表-請勿更改表內數字'!$B$4:$E$56,4,TRUE)</f>
        <v>0</v>
      </c>
      <c r="FP295" s="84">
        <f>VLOOKUP(DF295,'113勞保勞退單日級距表-請勿更改表內數字'!$B$4:$E$56,4,TRUE)</f>
        <v>0</v>
      </c>
      <c r="FQ295" s="84">
        <f>VLOOKUP(DG295,'113勞保勞退單日級距表-請勿更改表內數字'!$B$4:$E$56,4,TRUE)</f>
        <v>0</v>
      </c>
      <c r="FR295" s="84">
        <f>VLOOKUP(DH295,'113勞保勞退單日級距表-請勿更改表內數字'!$B$4:$E$56,4,TRUE)</f>
        <v>0</v>
      </c>
      <c r="FS295" s="84">
        <f>VLOOKUP(DI295,'113勞保勞退單日級距表-請勿更改表內數字'!$B$4:$E$56,4,TRUE)</f>
        <v>0</v>
      </c>
      <c r="FT295" s="84">
        <f>VLOOKUP(DJ295,'113勞保勞退單日級距表-請勿更改表內數字'!$B$4:$E$56,4,TRUE)</f>
        <v>0</v>
      </c>
      <c r="FU295" s="83">
        <f>VLOOKUP(CF295,'113勞保勞退單日級距表-請勿更改表內數字'!$B$4:$I$56,8,TRUE)</f>
        <v>0</v>
      </c>
      <c r="FV295" s="83">
        <f>VLOOKUP(CG295,'113勞保勞退單日級距表-請勿更改表內數字'!$B$4:$I$56,8,TRUE)</f>
        <v>0</v>
      </c>
      <c r="FW295" s="83">
        <f>VLOOKUP(CH295,'113勞保勞退單日級距表-請勿更改表內數字'!$B$4:$I$56,8,TRUE)</f>
        <v>0</v>
      </c>
      <c r="FX295" s="83">
        <f>VLOOKUP(CI295,'113勞保勞退單日級距表-請勿更改表內數字'!$B$4:$I$56,8,TRUE)</f>
        <v>0</v>
      </c>
      <c r="FY295" s="83">
        <f>VLOOKUP(CJ295,'113勞保勞退單日級距表-請勿更改表內數字'!$B$4:$I$56,8,TRUE)</f>
        <v>0</v>
      </c>
      <c r="FZ295" s="83">
        <f>VLOOKUP(CK295,'113勞保勞退單日級距表-請勿更改表內數字'!$B$4:$I$56,8,TRUE)</f>
        <v>0</v>
      </c>
      <c r="GA295" s="83">
        <f>VLOOKUP(CL295,'113勞保勞退單日級距表-請勿更改表內數字'!$B$4:$I$56,8,TRUE)</f>
        <v>0</v>
      </c>
      <c r="GB295" s="83">
        <f>VLOOKUP(CM295,'113勞保勞退單日級距表-請勿更改表內數字'!$B$4:$I$56,8,TRUE)</f>
        <v>0</v>
      </c>
      <c r="GC295" s="83">
        <f>VLOOKUP(CN295,'113勞保勞退單日級距表-請勿更改表內數字'!$B$4:$I$56,8,TRUE)</f>
        <v>0</v>
      </c>
      <c r="GD295" s="83">
        <f>VLOOKUP(CO295,'113勞保勞退單日級距表-請勿更改表內數字'!$B$4:$I$56,8,TRUE)</f>
        <v>0</v>
      </c>
      <c r="GE295" s="83">
        <f>VLOOKUP(CP295,'113勞保勞退單日級距表-請勿更改表內數字'!$B$4:$I$56,8,TRUE)</f>
        <v>0</v>
      </c>
      <c r="GF295" s="83">
        <f>VLOOKUP(CQ295,'113勞保勞退單日級距表-請勿更改表內數字'!$B$4:$I$56,8,TRUE)</f>
        <v>0</v>
      </c>
      <c r="GG295" s="83">
        <f>VLOOKUP(CR295,'113勞保勞退單日級距表-請勿更改表內數字'!$B$4:$I$56,8,TRUE)</f>
        <v>0</v>
      </c>
      <c r="GH295" s="83">
        <f>VLOOKUP(CS295,'113勞保勞退單日級距表-請勿更改表內數字'!$B$4:$I$56,8,TRUE)</f>
        <v>0</v>
      </c>
      <c r="GI295" s="83">
        <f>VLOOKUP(CT295,'113勞保勞退單日級距表-請勿更改表內數字'!$B$4:$I$56,8,TRUE)</f>
        <v>0</v>
      </c>
      <c r="GJ295" s="83">
        <f>VLOOKUP(CU295,'113勞保勞退單日級距表-請勿更改表內數字'!$B$4:$I$56,8,TRUE)</f>
        <v>0</v>
      </c>
      <c r="GK295" s="83">
        <f>VLOOKUP(CV295,'113勞保勞退單日級距表-請勿更改表內數字'!$B$4:$I$56,8,TRUE)</f>
        <v>0</v>
      </c>
      <c r="GL295" s="83">
        <f>VLOOKUP(CW295,'113勞保勞退單日級距表-請勿更改表內數字'!$B$4:$I$56,8,TRUE)</f>
        <v>0</v>
      </c>
      <c r="GM295" s="83">
        <f>VLOOKUP(CX295,'113勞保勞退單日級距表-請勿更改表內數字'!$B$4:$I$56,8,TRUE)</f>
        <v>0</v>
      </c>
      <c r="GN295" s="83">
        <f>VLOOKUP(CY295,'113勞保勞退單日級距表-請勿更改表內數字'!$B$4:$I$56,8,TRUE)</f>
        <v>0</v>
      </c>
      <c r="GO295" s="83">
        <f>VLOOKUP(CZ295,'113勞保勞退單日級距表-請勿更改表內數字'!$B$4:$I$56,8,TRUE)</f>
        <v>0</v>
      </c>
      <c r="GP295" s="83">
        <f>VLOOKUP(DA295,'113勞保勞退單日級距表-請勿更改表內數字'!$B$4:$I$56,8,TRUE)</f>
        <v>0</v>
      </c>
      <c r="GQ295" s="83">
        <f>VLOOKUP(DB295,'113勞保勞退單日級距表-請勿更改表內數字'!$B$4:$I$56,8,TRUE)</f>
        <v>0</v>
      </c>
      <c r="GR295" s="83">
        <f>VLOOKUP(DC295,'113勞保勞退單日級距表-請勿更改表內數字'!$B$4:$I$56,8,TRUE)</f>
        <v>0</v>
      </c>
      <c r="GS295" s="83">
        <f>VLOOKUP(DD295,'113勞保勞退單日級距表-請勿更改表內數字'!$B$4:$I$56,8,TRUE)</f>
        <v>0</v>
      </c>
      <c r="GT295" s="83">
        <f>VLOOKUP(DE295,'113勞保勞退單日級距表-請勿更改表內數字'!$B$4:$I$56,8,TRUE)</f>
        <v>0</v>
      </c>
      <c r="GU295" s="83">
        <f>VLOOKUP(DF295,'113勞保勞退單日級距表-請勿更改表內數字'!$B$4:$I$56,8,TRUE)</f>
        <v>0</v>
      </c>
      <c r="GV295" s="83">
        <f>VLOOKUP(DG295,'113勞保勞退單日級距表-請勿更改表內數字'!$B$4:$I$56,8,TRUE)</f>
        <v>0</v>
      </c>
      <c r="GW295" s="83">
        <f>VLOOKUP(DH295,'113勞保勞退單日級距表-請勿更改表內數字'!$B$4:$I$56,8,TRUE)</f>
        <v>0</v>
      </c>
      <c r="GX295" s="83">
        <f>VLOOKUP(DI295,'113勞保勞退單日級距表-請勿更改表內數字'!$B$4:$I$56,8,TRUE)</f>
        <v>0</v>
      </c>
      <c r="GY295" s="83">
        <f>VLOOKUP(DJ295,'113勞保勞退單日級距表-請勿更改表內數字'!$B$4:$I$56,8,TRUE)</f>
        <v>0</v>
      </c>
    </row>
    <row r="296" spans="7:207"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P296" s="219">
        <f t="shared" si="194"/>
        <v>0</v>
      </c>
      <c r="AQ296" s="43">
        <f t="shared" si="195"/>
        <v>0</v>
      </c>
      <c r="AR296" s="43">
        <f t="shared" si="196"/>
        <v>0</v>
      </c>
      <c r="AS296" s="209">
        <f t="shared" si="232"/>
        <v>0</v>
      </c>
      <c r="AT296" s="201">
        <f>VLOOKUP(AS296,'113勞保勞退單日級距表-請勿更改表內數字'!$B$4:$E$56,3,TRUE)*AP296</f>
        <v>0</v>
      </c>
      <c r="AU296" s="201">
        <f>VLOOKUP(AS296,'113勞保勞退單日級距表-請勿更改表內數字'!$B$4:$I$56,7,TRUE)</f>
        <v>0</v>
      </c>
      <c r="AV296" s="201">
        <f>VLOOKUP(AS296,'113勞保勞退單日級距表-請勿更改表內數字'!$B$4:$E$56,4,TRUE)*AP296</f>
        <v>0</v>
      </c>
      <c r="AW296" s="51">
        <f t="shared" si="197"/>
        <v>0</v>
      </c>
      <c r="AX296" s="50">
        <f t="shared" si="198"/>
        <v>0</v>
      </c>
      <c r="AY296" s="50">
        <f t="shared" si="199"/>
        <v>0</v>
      </c>
      <c r="AZ296" s="50">
        <f t="shared" si="200"/>
        <v>0</v>
      </c>
      <c r="BA296" s="39">
        <f t="shared" si="201"/>
        <v>0</v>
      </c>
      <c r="BB296" s="39">
        <f t="shared" si="202"/>
        <v>0</v>
      </c>
      <c r="BC296" s="39">
        <f t="shared" si="203"/>
        <v>0</v>
      </c>
      <c r="BD296" s="39">
        <f t="shared" si="204"/>
        <v>0</v>
      </c>
      <c r="BE296" s="39">
        <f t="shared" si="205"/>
        <v>0</v>
      </c>
      <c r="BF296" s="39">
        <f t="shared" si="206"/>
        <v>0</v>
      </c>
      <c r="BG296" s="39">
        <f t="shared" si="207"/>
        <v>0</v>
      </c>
      <c r="BH296" s="39">
        <f t="shared" si="208"/>
        <v>0</v>
      </c>
      <c r="BI296" s="39">
        <f t="shared" si="209"/>
        <v>0</v>
      </c>
      <c r="BJ296" s="39">
        <f t="shared" si="210"/>
        <v>0</v>
      </c>
      <c r="BK296" s="39">
        <f t="shared" si="211"/>
        <v>0</v>
      </c>
      <c r="BL296" s="39">
        <f t="shared" si="212"/>
        <v>0</v>
      </c>
      <c r="BM296" s="39">
        <f t="shared" si="213"/>
        <v>0</v>
      </c>
      <c r="BN296" s="39">
        <f t="shared" si="214"/>
        <v>0</v>
      </c>
      <c r="BO296" s="39">
        <f t="shared" si="215"/>
        <v>0</v>
      </c>
      <c r="BP296" s="39">
        <f t="shared" si="216"/>
        <v>0</v>
      </c>
      <c r="BQ296" s="39">
        <f t="shared" si="217"/>
        <v>0</v>
      </c>
      <c r="BR296" s="39">
        <f t="shared" si="218"/>
        <v>0</v>
      </c>
      <c r="BS296" s="39">
        <f t="shared" si="219"/>
        <v>0</v>
      </c>
      <c r="BT296" s="39">
        <f t="shared" si="220"/>
        <v>0</v>
      </c>
      <c r="BU296" s="39">
        <f t="shared" si="221"/>
        <v>0</v>
      </c>
      <c r="BV296" s="39">
        <f t="shared" si="222"/>
        <v>0</v>
      </c>
      <c r="BW296" s="39">
        <f t="shared" si="223"/>
        <v>0</v>
      </c>
      <c r="BX296" s="39">
        <f t="shared" si="224"/>
        <v>0</v>
      </c>
      <c r="BY296" s="39">
        <f t="shared" si="225"/>
        <v>0</v>
      </c>
      <c r="BZ296" s="39">
        <f t="shared" si="226"/>
        <v>0</v>
      </c>
      <c r="CA296" s="39">
        <f t="shared" si="227"/>
        <v>0</v>
      </c>
      <c r="CB296" s="39">
        <f t="shared" si="228"/>
        <v>0</v>
      </c>
      <c r="CC296" s="39">
        <f t="shared" si="229"/>
        <v>0</v>
      </c>
      <c r="CD296" s="39">
        <f t="shared" si="230"/>
        <v>0</v>
      </c>
      <c r="CE296" s="39">
        <f t="shared" si="231"/>
        <v>0</v>
      </c>
      <c r="CF296" s="80">
        <f t="shared" si="235"/>
        <v>0</v>
      </c>
      <c r="CG296" s="80">
        <f t="shared" si="235"/>
        <v>0</v>
      </c>
      <c r="CH296" s="80">
        <f t="shared" si="235"/>
        <v>0</v>
      </c>
      <c r="CI296" s="80">
        <f t="shared" si="235"/>
        <v>0</v>
      </c>
      <c r="CJ296" s="80">
        <f t="shared" si="235"/>
        <v>0</v>
      </c>
      <c r="CK296" s="80">
        <f t="shared" si="235"/>
        <v>0</v>
      </c>
      <c r="CL296" s="80">
        <f t="shared" si="235"/>
        <v>0</v>
      </c>
      <c r="CM296" s="80">
        <f t="shared" si="234"/>
        <v>0</v>
      </c>
      <c r="CN296" s="80">
        <f t="shared" si="234"/>
        <v>0</v>
      </c>
      <c r="CO296" s="80">
        <f t="shared" si="234"/>
        <v>0</v>
      </c>
      <c r="CP296" s="80">
        <f t="shared" si="234"/>
        <v>0</v>
      </c>
      <c r="CQ296" s="80">
        <f t="shared" si="234"/>
        <v>0</v>
      </c>
      <c r="CR296" s="80">
        <f t="shared" si="234"/>
        <v>0</v>
      </c>
      <c r="CS296" s="80">
        <f t="shared" si="234"/>
        <v>0</v>
      </c>
      <c r="CT296" s="80">
        <f t="shared" si="234"/>
        <v>0</v>
      </c>
      <c r="CU296" s="80">
        <f t="shared" si="234"/>
        <v>0</v>
      </c>
      <c r="CV296" s="80">
        <f t="shared" si="234"/>
        <v>0</v>
      </c>
      <c r="CW296" s="80">
        <f t="shared" si="234"/>
        <v>0</v>
      </c>
      <c r="CX296" s="80">
        <f t="shared" si="234"/>
        <v>0</v>
      </c>
      <c r="CY296" s="80">
        <f t="shared" si="234"/>
        <v>0</v>
      </c>
      <c r="CZ296" s="80">
        <f t="shared" si="234"/>
        <v>0</v>
      </c>
      <c r="DA296" s="80">
        <f t="shared" si="234"/>
        <v>0</v>
      </c>
      <c r="DB296" s="80">
        <f t="shared" si="234"/>
        <v>0</v>
      </c>
      <c r="DC296" s="80">
        <f t="shared" si="238"/>
        <v>0</v>
      </c>
      <c r="DD296" s="80">
        <f t="shared" si="238"/>
        <v>0</v>
      </c>
      <c r="DE296" s="80">
        <f t="shared" si="238"/>
        <v>0</v>
      </c>
      <c r="DF296" s="80">
        <f t="shared" si="238"/>
        <v>0</v>
      </c>
      <c r="DG296" s="80">
        <f t="shared" si="237"/>
        <v>0</v>
      </c>
      <c r="DH296" s="80">
        <f t="shared" si="233"/>
        <v>0</v>
      </c>
      <c r="DI296" s="80">
        <f t="shared" si="233"/>
        <v>0</v>
      </c>
      <c r="DJ296" s="80">
        <f t="shared" si="233"/>
        <v>0</v>
      </c>
      <c r="DK296" s="85">
        <f>VLOOKUP(CF296,'113勞保勞退單日級距表-請勿更改表內數字'!$B$4:$E$56,3,TRUE)</f>
        <v>0</v>
      </c>
      <c r="DL296" s="85">
        <f>VLOOKUP(CG296,'113勞保勞退單日級距表-請勿更改表內數字'!$B$4:$E$56,3,TRUE)</f>
        <v>0</v>
      </c>
      <c r="DM296" s="85">
        <f>VLOOKUP(CH296,'113勞保勞退單日級距表-請勿更改表內數字'!$B$4:$E$56,3,TRUE)</f>
        <v>0</v>
      </c>
      <c r="DN296" s="85">
        <f>VLOOKUP(CI296,'113勞保勞退單日級距表-請勿更改表內數字'!$B$4:$E$56,3,TRUE)</f>
        <v>0</v>
      </c>
      <c r="DO296" s="85">
        <f>VLOOKUP(CJ296,'113勞保勞退單日級距表-請勿更改表內數字'!$B$4:$E$56,3,TRUE)</f>
        <v>0</v>
      </c>
      <c r="DP296" s="85">
        <f>VLOOKUP(CK296,'113勞保勞退單日級距表-請勿更改表內數字'!$B$4:$E$56,3,TRUE)</f>
        <v>0</v>
      </c>
      <c r="DQ296" s="85">
        <f>VLOOKUP(CL296,'113勞保勞退單日級距表-請勿更改表內數字'!$B$4:$E$56,3,TRUE)</f>
        <v>0</v>
      </c>
      <c r="DR296" s="85">
        <f>VLOOKUP(CM296,'113勞保勞退單日級距表-請勿更改表內數字'!$B$4:$E$56,3,TRUE)</f>
        <v>0</v>
      </c>
      <c r="DS296" s="85">
        <f>VLOOKUP(CN296,'113勞保勞退單日級距表-請勿更改表內數字'!$B$4:$E$56,3,TRUE)</f>
        <v>0</v>
      </c>
      <c r="DT296" s="85">
        <f>VLOOKUP(CO296,'113勞保勞退單日級距表-請勿更改表內數字'!$B$4:$E$56,3,TRUE)</f>
        <v>0</v>
      </c>
      <c r="DU296" s="85">
        <f>VLOOKUP(CP296,'113勞保勞退單日級距表-請勿更改表內數字'!$B$4:$E$56,3,TRUE)</f>
        <v>0</v>
      </c>
      <c r="DV296" s="85">
        <f>VLOOKUP(CQ296,'113勞保勞退單日級距表-請勿更改表內數字'!$B$4:$E$56,3,TRUE)</f>
        <v>0</v>
      </c>
      <c r="DW296" s="85">
        <f>VLOOKUP(CR296,'113勞保勞退單日級距表-請勿更改表內數字'!$B$4:$E$56,3,TRUE)</f>
        <v>0</v>
      </c>
      <c r="DX296" s="85">
        <f>VLOOKUP(CS296,'113勞保勞退單日級距表-請勿更改表內數字'!$B$4:$E$56,3,TRUE)</f>
        <v>0</v>
      </c>
      <c r="DY296" s="85">
        <f>VLOOKUP(CT296,'113勞保勞退單日級距表-請勿更改表內數字'!$B$4:$E$56,3,TRUE)</f>
        <v>0</v>
      </c>
      <c r="DZ296" s="85">
        <f>VLOOKUP(CU296,'113勞保勞退單日級距表-請勿更改表內數字'!$B$4:$E$56,3,TRUE)</f>
        <v>0</v>
      </c>
      <c r="EA296" s="85">
        <f>VLOOKUP(CV296,'113勞保勞退單日級距表-請勿更改表內數字'!$B$4:$E$56,3,TRUE)</f>
        <v>0</v>
      </c>
      <c r="EB296" s="85">
        <f>VLOOKUP(CW296,'113勞保勞退單日級距表-請勿更改表內數字'!$B$4:$E$56,3,TRUE)</f>
        <v>0</v>
      </c>
      <c r="EC296" s="85">
        <f>VLOOKUP(CX296,'113勞保勞退單日級距表-請勿更改表內數字'!$B$4:$E$56,3,TRUE)</f>
        <v>0</v>
      </c>
      <c r="ED296" s="85">
        <f>VLOOKUP(CY296,'113勞保勞退單日級距表-請勿更改表內數字'!$B$4:$E$56,3,TRUE)</f>
        <v>0</v>
      </c>
      <c r="EE296" s="85">
        <f>VLOOKUP(CZ296,'113勞保勞退單日級距表-請勿更改表內數字'!$B$4:$E$56,3,TRUE)</f>
        <v>0</v>
      </c>
      <c r="EF296" s="85">
        <f>VLOOKUP(DA296,'113勞保勞退單日級距表-請勿更改表內數字'!$B$4:$E$56,3,TRUE)</f>
        <v>0</v>
      </c>
      <c r="EG296" s="85">
        <f>VLOOKUP(DB296,'113勞保勞退單日級距表-請勿更改表內數字'!$B$4:$E$56,3,TRUE)</f>
        <v>0</v>
      </c>
      <c r="EH296" s="85">
        <f>VLOOKUP(DC296,'113勞保勞退單日級距表-請勿更改表內數字'!$B$4:$E$56,3,TRUE)</f>
        <v>0</v>
      </c>
      <c r="EI296" s="85">
        <f>VLOOKUP(DD296,'113勞保勞退單日級距表-請勿更改表內數字'!$B$4:$E$56,3,TRUE)</f>
        <v>0</v>
      </c>
      <c r="EJ296" s="85">
        <f>VLOOKUP(DE296,'113勞保勞退單日級距表-請勿更改表內數字'!$B$4:$E$56,3,TRUE)</f>
        <v>0</v>
      </c>
      <c r="EK296" s="85">
        <f>VLOOKUP(DF296,'113勞保勞退單日級距表-請勿更改表內數字'!$B$4:$E$56,3,TRUE)</f>
        <v>0</v>
      </c>
      <c r="EL296" s="85">
        <f>VLOOKUP(DG296,'113勞保勞退單日級距表-請勿更改表內數字'!$B$4:$E$56,3,TRUE)</f>
        <v>0</v>
      </c>
      <c r="EM296" s="85">
        <f>VLOOKUP(DH296,'113勞保勞退單日級距表-請勿更改表內數字'!$B$4:$E$56,3,TRUE)</f>
        <v>0</v>
      </c>
      <c r="EN296" s="85">
        <f>VLOOKUP(DI296,'113勞保勞退單日級距表-請勿更改表內數字'!$B$4:$E$56,3,TRUE)</f>
        <v>0</v>
      </c>
      <c r="EO296" s="85">
        <f>VLOOKUP(DJ296,'113勞保勞退單日級距表-請勿更改表內數字'!$B$4:$E$56,3,TRUE)</f>
        <v>0</v>
      </c>
      <c r="EP296" s="84">
        <f>VLOOKUP(CF296,'113勞保勞退單日級距表-請勿更改表內數字'!$B$4:$E$56,4,TRUE)</f>
        <v>0</v>
      </c>
      <c r="EQ296" s="84">
        <f>VLOOKUP(CG296,'113勞保勞退單日級距表-請勿更改表內數字'!$B$4:$E$56,4,TRUE)</f>
        <v>0</v>
      </c>
      <c r="ER296" s="84">
        <f>VLOOKUP(CH296,'113勞保勞退單日級距表-請勿更改表內數字'!$B$4:$E$56,4,TRUE)</f>
        <v>0</v>
      </c>
      <c r="ES296" s="84">
        <f>VLOOKUP(CI296,'113勞保勞退單日級距表-請勿更改表內數字'!$B$4:$E$56,4,TRUE)</f>
        <v>0</v>
      </c>
      <c r="ET296" s="84">
        <f>VLOOKUP(CJ296,'113勞保勞退單日級距表-請勿更改表內數字'!$B$4:$E$56,4,TRUE)</f>
        <v>0</v>
      </c>
      <c r="EU296" s="84">
        <f>VLOOKUP(CK296,'113勞保勞退單日級距表-請勿更改表內數字'!$B$4:$E$56,4,TRUE)</f>
        <v>0</v>
      </c>
      <c r="EV296" s="84">
        <f>VLOOKUP(CL296,'113勞保勞退單日級距表-請勿更改表內數字'!$B$4:$E$56,4,TRUE)</f>
        <v>0</v>
      </c>
      <c r="EW296" s="84">
        <f>VLOOKUP(CM296,'113勞保勞退單日級距表-請勿更改表內數字'!$B$4:$E$56,4,TRUE)</f>
        <v>0</v>
      </c>
      <c r="EX296" s="84">
        <f>VLOOKUP(CN296,'113勞保勞退單日級距表-請勿更改表內數字'!$B$4:$E$56,4,TRUE)</f>
        <v>0</v>
      </c>
      <c r="EY296" s="84">
        <f>VLOOKUP(CO296,'113勞保勞退單日級距表-請勿更改表內數字'!$B$4:$E$56,4,TRUE)</f>
        <v>0</v>
      </c>
      <c r="EZ296" s="84">
        <f>VLOOKUP(CP296,'113勞保勞退單日級距表-請勿更改表內數字'!$B$4:$E$56,4,TRUE)</f>
        <v>0</v>
      </c>
      <c r="FA296" s="84">
        <f>VLOOKUP(CQ296,'113勞保勞退單日級距表-請勿更改表內數字'!$B$4:$E$56,4,TRUE)</f>
        <v>0</v>
      </c>
      <c r="FB296" s="84">
        <f>VLOOKUP(CR296,'113勞保勞退單日級距表-請勿更改表內數字'!$B$4:$E$56,4,TRUE)</f>
        <v>0</v>
      </c>
      <c r="FC296" s="84">
        <f>VLOOKUP(CS296,'113勞保勞退單日級距表-請勿更改表內數字'!$B$4:$E$56,4,TRUE)</f>
        <v>0</v>
      </c>
      <c r="FD296" s="84">
        <f>VLOOKUP(CT296,'113勞保勞退單日級距表-請勿更改表內數字'!$B$4:$E$56,4,TRUE)</f>
        <v>0</v>
      </c>
      <c r="FE296" s="84">
        <f>VLOOKUP(CU296,'113勞保勞退單日級距表-請勿更改表內數字'!$B$4:$E$56,4,TRUE)</f>
        <v>0</v>
      </c>
      <c r="FF296" s="84">
        <f>VLOOKUP(CV296,'113勞保勞退單日級距表-請勿更改表內數字'!$B$4:$E$56,4,TRUE)</f>
        <v>0</v>
      </c>
      <c r="FG296" s="84">
        <f>VLOOKUP(CW296,'113勞保勞退單日級距表-請勿更改表內數字'!$B$4:$E$56,4,TRUE)</f>
        <v>0</v>
      </c>
      <c r="FH296" s="84">
        <f>VLOOKUP(CX296,'113勞保勞退單日級距表-請勿更改表內數字'!$B$4:$E$56,4,TRUE)</f>
        <v>0</v>
      </c>
      <c r="FI296" s="84">
        <f>VLOOKUP(CY296,'113勞保勞退單日級距表-請勿更改表內數字'!$B$4:$E$56,4,TRUE)</f>
        <v>0</v>
      </c>
      <c r="FJ296" s="84">
        <f>VLOOKUP(CZ296,'113勞保勞退單日級距表-請勿更改表內數字'!$B$4:$E$56,4,TRUE)</f>
        <v>0</v>
      </c>
      <c r="FK296" s="84">
        <f>VLOOKUP(DA296,'113勞保勞退單日級距表-請勿更改表內數字'!$B$4:$E$56,4,TRUE)</f>
        <v>0</v>
      </c>
      <c r="FL296" s="84">
        <f>VLOOKUP(DB296,'113勞保勞退單日級距表-請勿更改表內數字'!$B$4:$E$56,4,TRUE)</f>
        <v>0</v>
      </c>
      <c r="FM296" s="84">
        <f>VLOOKUP(DC296,'113勞保勞退單日級距表-請勿更改表內數字'!$B$4:$E$56,4,TRUE)</f>
        <v>0</v>
      </c>
      <c r="FN296" s="84">
        <f>VLOOKUP(DD296,'113勞保勞退單日級距表-請勿更改表內數字'!$B$4:$E$56,4,TRUE)</f>
        <v>0</v>
      </c>
      <c r="FO296" s="84">
        <f>VLOOKUP(DE296,'113勞保勞退單日級距表-請勿更改表內數字'!$B$4:$E$56,4,TRUE)</f>
        <v>0</v>
      </c>
      <c r="FP296" s="84">
        <f>VLOOKUP(DF296,'113勞保勞退單日級距表-請勿更改表內數字'!$B$4:$E$56,4,TRUE)</f>
        <v>0</v>
      </c>
      <c r="FQ296" s="84">
        <f>VLOOKUP(DG296,'113勞保勞退單日級距表-請勿更改表內數字'!$B$4:$E$56,4,TRUE)</f>
        <v>0</v>
      </c>
      <c r="FR296" s="84">
        <f>VLOOKUP(DH296,'113勞保勞退單日級距表-請勿更改表內數字'!$B$4:$E$56,4,TRUE)</f>
        <v>0</v>
      </c>
      <c r="FS296" s="84">
        <f>VLOOKUP(DI296,'113勞保勞退單日級距表-請勿更改表內數字'!$B$4:$E$56,4,TRUE)</f>
        <v>0</v>
      </c>
      <c r="FT296" s="84">
        <f>VLOOKUP(DJ296,'113勞保勞退單日級距表-請勿更改表內數字'!$B$4:$E$56,4,TRUE)</f>
        <v>0</v>
      </c>
      <c r="FU296" s="83">
        <f>VLOOKUP(CF296,'113勞保勞退單日級距表-請勿更改表內數字'!$B$4:$I$56,8,TRUE)</f>
        <v>0</v>
      </c>
      <c r="FV296" s="83">
        <f>VLOOKUP(CG296,'113勞保勞退單日級距表-請勿更改表內數字'!$B$4:$I$56,8,TRUE)</f>
        <v>0</v>
      </c>
      <c r="FW296" s="83">
        <f>VLOOKUP(CH296,'113勞保勞退單日級距表-請勿更改表內數字'!$B$4:$I$56,8,TRUE)</f>
        <v>0</v>
      </c>
      <c r="FX296" s="83">
        <f>VLOOKUP(CI296,'113勞保勞退單日級距表-請勿更改表內數字'!$B$4:$I$56,8,TRUE)</f>
        <v>0</v>
      </c>
      <c r="FY296" s="83">
        <f>VLOOKUP(CJ296,'113勞保勞退單日級距表-請勿更改表內數字'!$B$4:$I$56,8,TRUE)</f>
        <v>0</v>
      </c>
      <c r="FZ296" s="83">
        <f>VLOOKUP(CK296,'113勞保勞退單日級距表-請勿更改表內數字'!$B$4:$I$56,8,TRUE)</f>
        <v>0</v>
      </c>
      <c r="GA296" s="83">
        <f>VLOOKUP(CL296,'113勞保勞退單日級距表-請勿更改表內數字'!$B$4:$I$56,8,TRUE)</f>
        <v>0</v>
      </c>
      <c r="GB296" s="83">
        <f>VLOOKUP(CM296,'113勞保勞退單日級距表-請勿更改表內數字'!$B$4:$I$56,8,TRUE)</f>
        <v>0</v>
      </c>
      <c r="GC296" s="83">
        <f>VLOOKUP(CN296,'113勞保勞退單日級距表-請勿更改表內數字'!$B$4:$I$56,8,TRUE)</f>
        <v>0</v>
      </c>
      <c r="GD296" s="83">
        <f>VLOOKUP(CO296,'113勞保勞退單日級距表-請勿更改表內數字'!$B$4:$I$56,8,TRUE)</f>
        <v>0</v>
      </c>
      <c r="GE296" s="83">
        <f>VLOOKUP(CP296,'113勞保勞退單日級距表-請勿更改表內數字'!$B$4:$I$56,8,TRUE)</f>
        <v>0</v>
      </c>
      <c r="GF296" s="83">
        <f>VLOOKUP(CQ296,'113勞保勞退單日級距表-請勿更改表內數字'!$B$4:$I$56,8,TRUE)</f>
        <v>0</v>
      </c>
      <c r="GG296" s="83">
        <f>VLOOKUP(CR296,'113勞保勞退單日級距表-請勿更改表內數字'!$B$4:$I$56,8,TRUE)</f>
        <v>0</v>
      </c>
      <c r="GH296" s="83">
        <f>VLOOKUP(CS296,'113勞保勞退單日級距表-請勿更改表內數字'!$B$4:$I$56,8,TRUE)</f>
        <v>0</v>
      </c>
      <c r="GI296" s="83">
        <f>VLOOKUP(CT296,'113勞保勞退單日級距表-請勿更改表內數字'!$B$4:$I$56,8,TRUE)</f>
        <v>0</v>
      </c>
      <c r="GJ296" s="83">
        <f>VLOOKUP(CU296,'113勞保勞退單日級距表-請勿更改表內數字'!$B$4:$I$56,8,TRUE)</f>
        <v>0</v>
      </c>
      <c r="GK296" s="83">
        <f>VLOOKUP(CV296,'113勞保勞退單日級距表-請勿更改表內數字'!$B$4:$I$56,8,TRUE)</f>
        <v>0</v>
      </c>
      <c r="GL296" s="83">
        <f>VLOOKUP(CW296,'113勞保勞退單日級距表-請勿更改表內數字'!$B$4:$I$56,8,TRUE)</f>
        <v>0</v>
      </c>
      <c r="GM296" s="83">
        <f>VLOOKUP(CX296,'113勞保勞退單日級距表-請勿更改表內數字'!$B$4:$I$56,8,TRUE)</f>
        <v>0</v>
      </c>
      <c r="GN296" s="83">
        <f>VLOOKUP(CY296,'113勞保勞退單日級距表-請勿更改表內數字'!$B$4:$I$56,8,TRUE)</f>
        <v>0</v>
      </c>
      <c r="GO296" s="83">
        <f>VLOOKUP(CZ296,'113勞保勞退單日級距表-請勿更改表內數字'!$B$4:$I$56,8,TRUE)</f>
        <v>0</v>
      </c>
      <c r="GP296" s="83">
        <f>VLOOKUP(DA296,'113勞保勞退單日級距表-請勿更改表內數字'!$B$4:$I$56,8,TRUE)</f>
        <v>0</v>
      </c>
      <c r="GQ296" s="83">
        <f>VLOOKUP(DB296,'113勞保勞退單日級距表-請勿更改表內數字'!$B$4:$I$56,8,TRUE)</f>
        <v>0</v>
      </c>
      <c r="GR296" s="83">
        <f>VLOOKUP(DC296,'113勞保勞退單日級距表-請勿更改表內數字'!$B$4:$I$56,8,TRUE)</f>
        <v>0</v>
      </c>
      <c r="GS296" s="83">
        <f>VLOOKUP(DD296,'113勞保勞退單日級距表-請勿更改表內數字'!$B$4:$I$56,8,TRUE)</f>
        <v>0</v>
      </c>
      <c r="GT296" s="83">
        <f>VLOOKUP(DE296,'113勞保勞退單日級距表-請勿更改表內數字'!$B$4:$I$56,8,TRUE)</f>
        <v>0</v>
      </c>
      <c r="GU296" s="83">
        <f>VLOOKUP(DF296,'113勞保勞退單日級距表-請勿更改表內數字'!$B$4:$I$56,8,TRUE)</f>
        <v>0</v>
      </c>
      <c r="GV296" s="83">
        <f>VLOOKUP(DG296,'113勞保勞退單日級距表-請勿更改表內數字'!$B$4:$I$56,8,TRUE)</f>
        <v>0</v>
      </c>
      <c r="GW296" s="83">
        <f>VLOOKUP(DH296,'113勞保勞退單日級距表-請勿更改表內數字'!$B$4:$I$56,8,TRUE)</f>
        <v>0</v>
      </c>
      <c r="GX296" s="83">
        <f>VLOOKUP(DI296,'113勞保勞退單日級距表-請勿更改表內數字'!$B$4:$I$56,8,TRUE)</f>
        <v>0</v>
      </c>
      <c r="GY296" s="83">
        <f>VLOOKUP(DJ296,'113勞保勞退單日級距表-請勿更改表內數字'!$B$4:$I$56,8,TRUE)</f>
        <v>0</v>
      </c>
    </row>
    <row r="297" spans="7:207"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P297" s="219">
        <f t="shared" si="194"/>
        <v>0</v>
      </c>
      <c r="AQ297" s="43">
        <f t="shared" si="195"/>
        <v>0</v>
      </c>
      <c r="AR297" s="43">
        <f t="shared" si="196"/>
        <v>0</v>
      </c>
      <c r="AS297" s="209">
        <f t="shared" si="232"/>
        <v>0</v>
      </c>
      <c r="AT297" s="201">
        <f>VLOOKUP(AS297,'113勞保勞退單日級距表-請勿更改表內數字'!$B$4:$E$56,3,TRUE)*AP297</f>
        <v>0</v>
      </c>
      <c r="AU297" s="201">
        <f>VLOOKUP(AS297,'113勞保勞退單日級距表-請勿更改表內數字'!$B$4:$I$56,7,TRUE)</f>
        <v>0</v>
      </c>
      <c r="AV297" s="201">
        <f>VLOOKUP(AS297,'113勞保勞退單日級距表-請勿更改表內數字'!$B$4:$E$56,4,TRUE)*AP297</f>
        <v>0</v>
      </c>
      <c r="AW297" s="51">
        <f t="shared" si="197"/>
        <v>0</v>
      </c>
      <c r="AX297" s="50">
        <f t="shared" si="198"/>
        <v>0</v>
      </c>
      <c r="AY297" s="50">
        <f t="shared" si="199"/>
        <v>0</v>
      </c>
      <c r="AZ297" s="50">
        <f t="shared" si="200"/>
        <v>0</v>
      </c>
      <c r="BA297" s="39">
        <f t="shared" si="201"/>
        <v>0</v>
      </c>
      <c r="BB297" s="39">
        <f t="shared" si="202"/>
        <v>0</v>
      </c>
      <c r="BC297" s="39">
        <f t="shared" si="203"/>
        <v>0</v>
      </c>
      <c r="BD297" s="39">
        <f t="shared" si="204"/>
        <v>0</v>
      </c>
      <c r="BE297" s="39">
        <f t="shared" si="205"/>
        <v>0</v>
      </c>
      <c r="BF297" s="39">
        <f t="shared" si="206"/>
        <v>0</v>
      </c>
      <c r="BG297" s="39">
        <f t="shared" si="207"/>
        <v>0</v>
      </c>
      <c r="BH297" s="39">
        <f t="shared" si="208"/>
        <v>0</v>
      </c>
      <c r="BI297" s="39">
        <f t="shared" si="209"/>
        <v>0</v>
      </c>
      <c r="BJ297" s="39">
        <f t="shared" si="210"/>
        <v>0</v>
      </c>
      <c r="BK297" s="39">
        <f t="shared" si="211"/>
        <v>0</v>
      </c>
      <c r="BL297" s="39">
        <f t="shared" si="212"/>
        <v>0</v>
      </c>
      <c r="BM297" s="39">
        <f t="shared" si="213"/>
        <v>0</v>
      </c>
      <c r="BN297" s="39">
        <f t="shared" si="214"/>
        <v>0</v>
      </c>
      <c r="BO297" s="39">
        <f t="shared" si="215"/>
        <v>0</v>
      </c>
      <c r="BP297" s="39">
        <f t="shared" si="216"/>
        <v>0</v>
      </c>
      <c r="BQ297" s="39">
        <f t="shared" si="217"/>
        <v>0</v>
      </c>
      <c r="BR297" s="39">
        <f t="shared" si="218"/>
        <v>0</v>
      </c>
      <c r="BS297" s="39">
        <f t="shared" si="219"/>
        <v>0</v>
      </c>
      <c r="BT297" s="39">
        <f t="shared" si="220"/>
        <v>0</v>
      </c>
      <c r="BU297" s="39">
        <f t="shared" si="221"/>
        <v>0</v>
      </c>
      <c r="BV297" s="39">
        <f t="shared" si="222"/>
        <v>0</v>
      </c>
      <c r="BW297" s="39">
        <f t="shared" si="223"/>
        <v>0</v>
      </c>
      <c r="BX297" s="39">
        <f t="shared" si="224"/>
        <v>0</v>
      </c>
      <c r="BY297" s="39">
        <f t="shared" si="225"/>
        <v>0</v>
      </c>
      <c r="BZ297" s="39">
        <f t="shared" si="226"/>
        <v>0</v>
      </c>
      <c r="CA297" s="39">
        <f t="shared" si="227"/>
        <v>0</v>
      </c>
      <c r="CB297" s="39">
        <f t="shared" si="228"/>
        <v>0</v>
      </c>
      <c r="CC297" s="39">
        <f t="shared" si="229"/>
        <v>0</v>
      </c>
      <c r="CD297" s="39">
        <f t="shared" si="230"/>
        <v>0</v>
      </c>
      <c r="CE297" s="39">
        <f t="shared" si="231"/>
        <v>0</v>
      </c>
      <c r="CF297" s="80">
        <f t="shared" si="235"/>
        <v>0</v>
      </c>
      <c r="CG297" s="80">
        <f t="shared" si="235"/>
        <v>0</v>
      </c>
      <c r="CH297" s="80">
        <f t="shared" si="235"/>
        <v>0</v>
      </c>
      <c r="CI297" s="80">
        <f t="shared" si="235"/>
        <v>0</v>
      </c>
      <c r="CJ297" s="80">
        <f t="shared" si="235"/>
        <v>0</v>
      </c>
      <c r="CK297" s="80">
        <f t="shared" si="235"/>
        <v>0</v>
      </c>
      <c r="CL297" s="80">
        <f t="shared" si="235"/>
        <v>0</v>
      </c>
      <c r="CM297" s="80">
        <f t="shared" si="234"/>
        <v>0</v>
      </c>
      <c r="CN297" s="80">
        <f t="shared" si="234"/>
        <v>0</v>
      </c>
      <c r="CO297" s="80">
        <f t="shared" si="234"/>
        <v>0</v>
      </c>
      <c r="CP297" s="80">
        <f t="shared" si="234"/>
        <v>0</v>
      </c>
      <c r="CQ297" s="80">
        <f t="shared" si="234"/>
        <v>0</v>
      </c>
      <c r="CR297" s="80">
        <f t="shared" si="234"/>
        <v>0</v>
      </c>
      <c r="CS297" s="80">
        <f t="shared" si="234"/>
        <v>0</v>
      </c>
      <c r="CT297" s="80">
        <f t="shared" si="234"/>
        <v>0</v>
      </c>
      <c r="CU297" s="80">
        <f t="shared" si="234"/>
        <v>0</v>
      </c>
      <c r="CV297" s="80">
        <f t="shared" si="234"/>
        <v>0</v>
      </c>
      <c r="CW297" s="80">
        <f t="shared" si="234"/>
        <v>0</v>
      </c>
      <c r="CX297" s="80">
        <f t="shared" si="234"/>
        <v>0</v>
      </c>
      <c r="CY297" s="80">
        <f t="shared" si="234"/>
        <v>0</v>
      </c>
      <c r="CZ297" s="80">
        <f t="shared" si="234"/>
        <v>0</v>
      </c>
      <c r="DA297" s="80">
        <f t="shared" si="234"/>
        <v>0</v>
      </c>
      <c r="DB297" s="80">
        <f t="shared" si="234"/>
        <v>0</v>
      </c>
      <c r="DC297" s="80">
        <f t="shared" si="238"/>
        <v>0</v>
      </c>
      <c r="DD297" s="80">
        <f t="shared" si="238"/>
        <v>0</v>
      </c>
      <c r="DE297" s="80">
        <f t="shared" si="238"/>
        <v>0</v>
      </c>
      <c r="DF297" s="80">
        <f t="shared" si="238"/>
        <v>0</v>
      </c>
      <c r="DG297" s="80">
        <f t="shared" si="237"/>
        <v>0</v>
      </c>
      <c r="DH297" s="80">
        <f t="shared" si="233"/>
        <v>0</v>
      </c>
      <c r="DI297" s="80">
        <f t="shared" si="233"/>
        <v>0</v>
      </c>
      <c r="DJ297" s="80">
        <f t="shared" si="233"/>
        <v>0</v>
      </c>
      <c r="DK297" s="85">
        <f>VLOOKUP(CF297,'113勞保勞退單日級距表-請勿更改表內數字'!$B$4:$E$56,3,TRUE)</f>
        <v>0</v>
      </c>
      <c r="DL297" s="85">
        <f>VLOOKUP(CG297,'113勞保勞退單日級距表-請勿更改表內數字'!$B$4:$E$56,3,TRUE)</f>
        <v>0</v>
      </c>
      <c r="DM297" s="85">
        <f>VLOOKUP(CH297,'113勞保勞退單日級距表-請勿更改表內數字'!$B$4:$E$56,3,TRUE)</f>
        <v>0</v>
      </c>
      <c r="DN297" s="85">
        <f>VLOOKUP(CI297,'113勞保勞退單日級距表-請勿更改表內數字'!$B$4:$E$56,3,TRUE)</f>
        <v>0</v>
      </c>
      <c r="DO297" s="85">
        <f>VLOOKUP(CJ297,'113勞保勞退單日級距表-請勿更改表內數字'!$B$4:$E$56,3,TRUE)</f>
        <v>0</v>
      </c>
      <c r="DP297" s="85">
        <f>VLOOKUP(CK297,'113勞保勞退單日級距表-請勿更改表內數字'!$B$4:$E$56,3,TRUE)</f>
        <v>0</v>
      </c>
      <c r="DQ297" s="85">
        <f>VLOOKUP(CL297,'113勞保勞退單日級距表-請勿更改表內數字'!$B$4:$E$56,3,TRUE)</f>
        <v>0</v>
      </c>
      <c r="DR297" s="85">
        <f>VLOOKUP(CM297,'113勞保勞退單日級距表-請勿更改表內數字'!$B$4:$E$56,3,TRUE)</f>
        <v>0</v>
      </c>
      <c r="DS297" s="85">
        <f>VLOOKUP(CN297,'113勞保勞退單日級距表-請勿更改表內數字'!$B$4:$E$56,3,TRUE)</f>
        <v>0</v>
      </c>
      <c r="DT297" s="85">
        <f>VLOOKUP(CO297,'113勞保勞退單日級距表-請勿更改表內數字'!$B$4:$E$56,3,TRUE)</f>
        <v>0</v>
      </c>
      <c r="DU297" s="85">
        <f>VLOOKUP(CP297,'113勞保勞退單日級距表-請勿更改表內數字'!$B$4:$E$56,3,TRUE)</f>
        <v>0</v>
      </c>
      <c r="DV297" s="85">
        <f>VLOOKUP(CQ297,'113勞保勞退單日級距表-請勿更改表內數字'!$B$4:$E$56,3,TRUE)</f>
        <v>0</v>
      </c>
      <c r="DW297" s="85">
        <f>VLOOKUP(CR297,'113勞保勞退單日級距表-請勿更改表內數字'!$B$4:$E$56,3,TRUE)</f>
        <v>0</v>
      </c>
      <c r="DX297" s="85">
        <f>VLOOKUP(CS297,'113勞保勞退單日級距表-請勿更改表內數字'!$B$4:$E$56,3,TRUE)</f>
        <v>0</v>
      </c>
      <c r="DY297" s="85">
        <f>VLOOKUP(CT297,'113勞保勞退單日級距表-請勿更改表內數字'!$B$4:$E$56,3,TRUE)</f>
        <v>0</v>
      </c>
      <c r="DZ297" s="85">
        <f>VLOOKUP(CU297,'113勞保勞退單日級距表-請勿更改表內數字'!$B$4:$E$56,3,TRUE)</f>
        <v>0</v>
      </c>
      <c r="EA297" s="85">
        <f>VLOOKUP(CV297,'113勞保勞退單日級距表-請勿更改表內數字'!$B$4:$E$56,3,TRUE)</f>
        <v>0</v>
      </c>
      <c r="EB297" s="85">
        <f>VLOOKUP(CW297,'113勞保勞退單日級距表-請勿更改表內數字'!$B$4:$E$56,3,TRUE)</f>
        <v>0</v>
      </c>
      <c r="EC297" s="85">
        <f>VLOOKUP(CX297,'113勞保勞退單日級距表-請勿更改表內數字'!$B$4:$E$56,3,TRUE)</f>
        <v>0</v>
      </c>
      <c r="ED297" s="85">
        <f>VLOOKUP(CY297,'113勞保勞退單日級距表-請勿更改表內數字'!$B$4:$E$56,3,TRUE)</f>
        <v>0</v>
      </c>
      <c r="EE297" s="85">
        <f>VLOOKUP(CZ297,'113勞保勞退單日級距表-請勿更改表內數字'!$B$4:$E$56,3,TRUE)</f>
        <v>0</v>
      </c>
      <c r="EF297" s="85">
        <f>VLOOKUP(DA297,'113勞保勞退單日級距表-請勿更改表內數字'!$B$4:$E$56,3,TRUE)</f>
        <v>0</v>
      </c>
      <c r="EG297" s="85">
        <f>VLOOKUP(DB297,'113勞保勞退單日級距表-請勿更改表內數字'!$B$4:$E$56,3,TRUE)</f>
        <v>0</v>
      </c>
      <c r="EH297" s="85">
        <f>VLOOKUP(DC297,'113勞保勞退單日級距表-請勿更改表內數字'!$B$4:$E$56,3,TRUE)</f>
        <v>0</v>
      </c>
      <c r="EI297" s="85">
        <f>VLOOKUP(DD297,'113勞保勞退單日級距表-請勿更改表內數字'!$B$4:$E$56,3,TRUE)</f>
        <v>0</v>
      </c>
      <c r="EJ297" s="85">
        <f>VLOOKUP(DE297,'113勞保勞退單日級距表-請勿更改表內數字'!$B$4:$E$56,3,TRUE)</f>
        <v>0</v>
      </c>
      <c r="EK297" s="85">
        <f>VLOOKUP(DF297,'113勞保勞退單日級距表-請勿更改表內數字'!$B$4:$E$56,3,TRUE)</f>
        <v>0</v>
      </c>
      <c r="EL297" s="85">
        <f>VLOOKUP(DG297,'113勞保勞退單日級距表-請勿更改表內數字'!$B$4:$E$56,3,TRUE)</f>
        <v>0</v>
      </c>
      <c r="EM297" s="85">
        <f>VLOOKUP(DH297,'113勞保勞退單日級距表-請勿更改表內數字'!$B$4:$E$56,3,TRUE)</f>
        <v>0</v>
      </c>
      <c r="EN297" s="85">
        <f>VLOOKUP(DI297,'113勞保勞退單日級距表-請勿更改表內數字'!$B$4:$E$56,3,TRUE)</f>
        <v>0</v>
      </c>
      <c r="EO297" s="85">
        <f>VLOOKUP(DJ297,'113勞保勞退單日級距表-請勿更改表內數字'!$B$4:$E$56,3,TRUE)</f>
        <v>0</v>
      </c>
      <c r="EP297" s="84">
        <f>VLOOKUP(CF297,'113勞保勞退單日級距表-請勿更改表內數字'!$B$4:$E$56,4,TRUE)</f>
        <v>0</v>
      </c>
      <c r="EQ297" s="84">
        <f>VLOOKUP(CG297,'113勞保勞退單日級距表-請勿更改表內數字'!$B$4:$E$56,4,TRUE)</f>
        <v>0</v>
      </c>
      <c r="ER297" s="84">
        <f>VLOOKUP(CH297,'113勞保勞退單日級距表-請勿更改表內數字'!$B$4:$E$56,4,TRUE)</f>
        <v>0</v>
      </c>
      <c r="ES297" s="84">
        <f>VLOOKUP(CI297,'113勞保勞退單日級距表-請勿更改表內數字'!$B$4:$E$56,4,TRUE)</f>
        <v>0</v>
      </c>
      <c r="ET297" s="84">
        <f>VLOOKUP(CJ297,'113勞保勞退單日級距表-請勿更改表內數字'!$B$4:$E$56,4,TRUE)</f>
        <v>0</v>
      </c>
      <c r="EU297" s="84">
        <f>VLOOKUP(CK297,'113勞保勞退單日級距表-請勿更改表內數字'!$B$4:$E$56,4,TRUE)</f>
        <v>0</v>
      </c>
      <c r="EV297" s="84">
        <f>VLOOKUP(CL297,'113勞保勞退單日級距表-請勿更改表內數字'!$B$4:$E$56,4,TRUE)</f>
        <v>0</v>
      </c>
      <c r="EW297" s="84">
        <f>VLOOKUP(CM297,'113勞保勞退單日級距表-請勿更改表內數字'!$B$4:$E$56,4,TRUE)</f>
        <v>0</v>
      </c>
      <c r="EX297" s="84">
        <f>VLOOKUP(CN297,'113勞保勞退單日級距表-請勿更改表內數字'!$B$4:$E$56,4,TRUE)</f>
        <v>0</v>
      </c>
      <c r="EY297" s="84">
        <f>VLOOKUP(CO297,'113勞保勞退單日級距表-請勿更改表內數字'!$B$4:$E$56,4,TRUE)</f>
        <v>0</v>
      </c>
      <c r="EZ297" s="84">
        <f>VLOOKUP(CP297,'113勞保勞退單日級距表-請勿更改表內數字'!$B$4:$E$56,4,TRUE)</f>
        <v>0</v>
      </c>
      <c r="FA297" s="84">
        <f>VLOOKUP(CQ297,'113勞保勞退單日級距表-請勿更改表內數字'!$B$4:$E$56,4,TRUE)</f>
        <v>0</v>
      </c>
      <c r="FB297" s="84">
        <f>VLOOKUP(CR297,'113勞保勞退單日級距表-請勿更改表內數字'!$B$4:$E$56,4,TRUE)</f>
        <v>0</v>
      </c>
      <c r="FC297" s="84">
        <f>VLOOKUP(CS297,'113勞保勞退單日級距表-請勿更改表內數字'!$B$4:$E$56,4,TRUE)</f>
        <v>0</v>
      </c>
      <c r="FD297" s="84">
        <f>VLOOKUP(CT297,'113勞保勞退單日級距表-請勿更改表內數字'!$B$4:$E$56,4,TRUE)</f>
        <v>0</v>
      </c>
      <c r="FE297" s="84">
        <f>VLOOKUP(CU297,'113勞保勞退單日級距表-請勿更改表內數字'!$B$4:$E$56,4,TRUE)</f>
        <v>0</v>
      </c>
      <c r="FF297" s="84">
        <f>VLOOKUP(CV297,'113勞保勞退單日級距表-請勿更改表內數字'!$B$4:$E$56,4,TRUE)</f>
        <v>0</v>
      </c>
      <c r="FG297" s="84">
        <f>VLOOKUP(CW297,'113勞保勞退單日級距表-請勿更改表內數字'!$B$4:$E$56,4,TRUE)</f>
        <v>0</v>
      </c>
      <c r="FH297" s="84">
        <f>VLOOKUP(CX297,'113勞保勞退單日級距表-請勿更改表內數字'!$B$4:$E$56,4,TRUE)</f>
        <v>0</v>
      </c>
      <c r="FI297" s="84">
        <f>VLOOKUP(CY297,'113勞保勞退單日級距表-請勿更改表內數字'!$B$4:$E$56,4,TRUE)</f>
        <v>0</v>
      </c>
      <c r="FJ297" s="84">
        <f>VLOOKUP(CZ297,'113勞保勞退單日級距表-請勿更改表內數字'!$B$4:$E$56,4,TRUE)</f>
        <v>0</v>
      </c>
      <c r="FK297" s="84">
        <f>VLOOKUP(DA297,'113勞保勞退單日級距表-請勿更改表內數字'!$B$4:$E$56,4,TRUE)</f>
        <v>0</v>
      </c>
      <c r="FL297" s="84">
        <f>VLOOKUP(DB297,'113勞保勞退單日級距表-請勿更改表內數字'!$B$4:$E$56,4,TRUE)</f>
        <v>0</v>
      </c>
      <c r="FM297" s="84">
        <f>VLOOKUP(DC297,'113勞保勞退單日級距表-請勿更改表內數字'!$B$4:$E$56,4,TRUE)</f>
        <v>0</v>
      </c>
      <c r="FN297" s="84">
        <f>VLOOKUP(DD297,'113勞保勞退單日級距表-請勿更改表內數字'!$B$4:$E$56,4,TRUE)</f>
        <v>0</v>
      </c>
      <c r="FO297" s="84">
        <f>VLOOKUP(DE297,'113勞保勞退單日級距表-請勿更改表內數字'!$B$4:$E$56,4,TRUE)</f>
        <v>0</v>
      </c>
      <c r="FP297" s="84">
        <f>VLOOKUP(DF297,'113勞保勞退單日級距表-請勿更改表內數字'!$B$4:$E$56,4,TRUE)</f>
        <v>0</v>
      </c>
      <c r="FQ297" s="84">
        <f>VLOOKUP(DG297,'113勞保勞退單日級距表-請勿更改表內數字'!$B$4:$E$56,4,TRUE)</f>
        <v>0</v>
      </c>
      <c r="FR297" s="84">
        <f>VLOOKUP(DH297,'113勞保勞退單日級距表-請勿更改表內數字'!$B$4:$E$56,4,TRUE)</f>
        <v>0</v>
      </c>
      <c r="FS297" s="84">
        <f>VLOOKUP(DI297,'113勞保勞退單日級距表-請勿更改表內數字'!$B$4:$E$56,4,TRUE)</f>
        <v>0</v>
      </c>
      <c r="FT297" s="84">
        <f>VLOOKUP(DJ297,'113勞保勞退單日級距表-請勿更改表內數字'!$B$4:$E$56,4,TRUE)</f>
        <v>0</v>
      </c>
      <c r="FU297" s="83">
        <f>VLOOKUP(CF297,'113勞保勞退單日級距表-請勿更改表內數字'!$B$4:$I$56,8,TRUE)</f>
        <v>0</v>
      </c>
      <c r="FV297" s="83">
        <f>VLOOKUP(CG297,'113勞保勞退單日級距表-請勿更改表內數字'!$B$4:$I$56,8,TRUE)</f>
        <v>0</v>
      </c>
      <c r="FW297" s="83">
        <f>VLOOKUP(CH297,'113勞保勞退單日級距表-請勿更改表內數字'!$B$4:$I$56,8,TRUE)</f>
        <v>0</v>
      </c>
      <c r="FX297" s="83">
        <f>VLOOKUP(CI297,'113勞保勞退單日級距表-請勿更改表內數字'!$B$4:$I$56,8,TRUE)</f>
        <v>0</v>
      </c>
      <c r="FY297" s="83">
        <f>VLOOKUP(CJ297,'113勞保勞退單日級距表-請勿更改表內數字'!$B$4:$I$56,8,TRUE)</f>
        <v>0</v>
      </c>
      <c r="FZ297" s="83">
        <f>VLOOKUP(CK297,'113勞保勞退單日級距表-請勿更改表內數字'!$B$4:$I$56,8,TRUE)</f>
        <v>0</v>
      </c>
      <c r="GA297" s="83">
        <f>VLOOKUP(CL297,'113勞保勞退單日級距表-請勿更改表內數字'!$B$4:$I$56,8,TRUE)</f>
        <v>0</v>
      </c>
      <c r="GB297" s="83">
        <f>VLOOKUP(CM297,'113勞保勞退單日級距表-請勿更改表內數字'!$B$4:$I$56,8,TRUE)</f>
        <v>0</v>
      </c>
      <c r="GC297" s="83">
        <f>VLOOKUP(CN297,'113勞保勞退單日級距表-請勿更改表內數字'!$B$4:$I$56,8,TRUE)</f>
        <v>0</v>
      </c>
      <c r="GD297" s="83">
        <f>VLOOKUP(CO297,'113勞保勞退單日級距表-請勿更改表內數字'!$B$4:$I$56,8,TRUE)</f>
        <v>0</v>
      </c>
      <c r="GE297" s="83">
        <f>VLOOKUP(CP297,'113勞保勞退單日級距表-請勿更改表內數字'!$B$4:$I$56,8,TRUE)</f>
        <v>0</v>
      </c>
      <c r="GF297" s="83">
        <f>VLOOKUP(CQ297,'113勞保勞退單日級距表-請勿更改表內數字'!$B$4:$I$56,8,TRUE)</f>
        <v>0</v>
      </c>
      <c r="GG297" s="83">
        <f>VLOOKUP(CR297,'113勞保勞退單日級距表-請勿更改表內數字'!$B$4:$I$56,8,TRUE)</f>
        <v>0</v>
      </c>
      <c r="GH297" s="83">
        <f>VLOOKUP(CS297,'113勞保勞退單日級距表-請勿更改表內數字'!$B$4:$I$56,8,TRUE)</f>
        <v>0</v>
      </c>
      <c r="GI297" s="83">
        <f>VLOOKUP(CT297,'113勞保勞退單日級距表-請勿更改表內數字'!$B$4:$I$56,8,TRUE)</f>
        <v>0</v>
      </c>
      <c r="GJ297" s="83">
        <f>VLOOKUP(CU297,'113勞保勞退單日級距表-請勿更改表內數字'!$B$4:$I$56,8,TRUE)</f>
        <v>0</v>
      </c>
      <c r="GK297" s="83">
        <f>VLOOKUP(CV297,'113勞保勞退單日級距表-請勿更改表內數字'!$B$4:$I$56,8,TRUE)</f>
        <v>0</v>
      </c>
      <c r="GL297" s="83">
        <f>VLOOKUP(CW297,'113勞保勞退單日級距表-請勿更改表內數字'!$B$4:$I$56,8,TRUE)</f>
        <v>0</v>
      </c>
      <c r="GM297" s="83">
        <f>VLOOKUP(CX297,'113勞保勞退單日級距表-請勿更改表內數字'!$B$4:$I$56,8,TRUE)</f>
        <v>0</v>
      </c>
      <c r="GN297" s="83">
        <f>VLOOKUP(CY297,'113勞保勞退單日級距表-請勿更改表內數字'!$B$4:$I$56,8,TRUE)</f>
        <v>0</v>
      </c>
      <c r="GO297" s="83">
        <f>VLOOKUP(CZ297,'113勞保勞退單日級距表-請勿更改表內數字'!$B$4:$I$56,8,TRUE)</f>
        <v>0</v>
      </c>
      <c r="GP297" s="83">
        <f>VLOOKUP(DA297,'113勞保勞退單日級距表-請勿更改表內數字'!$B$4:$I$56,8,TRUE)</f>
        <v>0</v>
      </c>
      <c r="GQ297" s="83">
        <f>VLOOKUP(DB297,'113勞保勞退單日級距表-請勿更改表內數字'!$B$4:$I$56,8,TRUE)</f>
        <v>0</v>
      </c>
      <c r="GR297" s="83">
        <f>VLOOKUP(DC297,'113勞保勞退單日級距表-請勿更改表內數字'!$B$4:$I$56,8,TRUE)</f>
        <v>0</v>
      </c>
      <c r="GS297" s="83">
        <f>VLOOKUP(DD297,'113勞保勞退單日級距表-請勿更改表內數字'!$B$4:$I$56,8,TRUE)</f>
        <v>0</v>
      </c>
      <c r="GT297" s="83">
        <f>VLOOKUP(DE297,'113勞保勞退單日級距表-請勿更改表內數字'!$B$4:$I$56,8,TRUE)</f>
        <v>0</v>
      </c>
      <c r="GU297" s="83">
        <f>VLOOKUP(DF297,'113勞保勞退單日級距表-請勿更改表內數字'!$B$4:$I$56,8,TRUE)</f>
        <v>0</v>
      </c>
      <c r="GV297" s="83">
        <f>VLOOKUP(DG297,'113勞保勞退單日級距表-請勿更改表內數字'!$B$4:$I$56,8,TRUE)</f>
        <v>0</v>
      </c>
      <c r="GW297" s="83">
        <f>VLOOKUP(DH297,'113勞保勞退單日級距表-請勿更改表內數字'!$B$4:$I$56,8,TRUE)</f>
        <v>0</v>
      </c>
      <c r="GX297" s="83">
        <f>VLOOKUP(DI297,'113勞保勞退單日級距表-請勿更改表內數字'!$B$4:$I$56,8,TRUE)</f>
        <v>0</v>
      </c>
      <c r="GY297" s="83">
        <f>VLOOKUP(DJ297,'113勞保勞退單日級距表-請勿更改表內數字'!$B$4:$I$56,8,TRUE)</f>
        <v>0</v>
      </c>
    </row>
    <row r="298" spans="7:207"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P298" s="219">
        <f t="shared" si="194"/>
        <v>0</v>
      </c>
      <c r="AQ298" s="43">
        <f t="shared" si="195"/>
        <v>0</v>
      </c>
      <c r="AR298" s="43">
        <f t="shared" si="196"/>
        <v>0</v>
      </c>
      <c r="AS298" s="209">
        <f t="shared" si="232"/>
        <v>0</v>
      </c>
      <c r="AT298" s="201">
        <f>VLOOKUP(AS298,'113勞保勞退單日級距表-請勿更改表內數字'!$B$4:$E$56,3,TRUE)*AP298</f>
        <v>0</v>
      </c>
      <c r="AU298" s="201">
        <f>VLOOKUP(AS298,'113勞保勞退單日級距表-請勿更改表內數字'!$B$4:$I$56,7,TRUE)</f>
        <v>0</v>
      </c>
      <c r="AV298" s="201">
        <f>VLOOKUP(AS298,'113勞保勞退單日級距表-請勿更改表內數字'!$B$4:$E$56,4,TRUE)*AP298</f>
        <v>0</v>
      </c>
      <c r="AW298" s="51">
        <f t="shared" si="197"/>
        <v>0</v>
      </c>
      <c r="AX298" s="50">
        <f t="shared" si="198"/>
        <v>0</v>
      </c>
      <c r="AY298" s="50">
        <f t="shared" si="199"/>
        <v>0</v>
      </c>
      <c r="AZ298" s="50">
        <f t="shared" si="200"/>
        <v>0</v>
      </c>
      <c r="BA298" s="39">
        <f t="shared" si="201"/>
        <v>0</v>
      </c>
      <c r="BB298" s="39">
        <f t="shared" si="202"/>
        <v>0</v>
      </c>
      <c r="BC298" s="39">
        <f t="shared" si="203"/>
        <v>0</v>
      </c>
      <c r="BD298" s="39">
        <f t="shared" si="204"/>
        <v>0</v>
      </c>
      <c r="BE298" s="39">
        <f t="shared" si="205"/>
        <v>0</v>
      </c>
      <c r="BF298" s="39">
        <f t="shared" si="206"/>
        <v>0</v>
      </c>
      <c r="BG298" s="39">
        <f t="shared" si="207"/>
        <v>0</v>
      </c>
      <c r="BH298" s="39">
        <f t="shared" si="208"/>
        <v>0</v>
      </c>
      <c r="BI298" s="39">
        <f t="shared" si="209"/>
        <v>0</v>
      </c>
      <c r="BJ298" s="39">
        <f t="shared" si="210"/>
        <v>0</v>
      </c>
      <c r="BK298" s="39">
        <f t="shared" si="211"/>
        <v>0</v>
      </c>
      <c r="BL298" s="39">
        <f t="shared" si="212"/>
        <v>0</v>
      </c>
      <c r="BM298" s="39">
        <f t="shared" si="213"/>
        <v>0</v>
      </c>
      <c r="BN298" s="39">
        <f t="shared" si="214"/>
        <v>0</v>
      </c>
      <c r="BO298" s="39">
        <f t="shared" si="215"/>
        <v>0</v>
      </c>
      <c r="BP298" s="39">
        <f t="shared" si="216"/>
        <v>0</v>
      </c>
      <c r="BQ298" s="39">
        <f t="shared" si="217"/>
        <v>0</v>
      </c>
      <c r="BR298" s="39">
        <f t="shared" si="218"/>
        <v>0</v>
      </c>
      <c r="BS298" s="39">
        <f t="shared" si="219"/>
        <v>0</v>
      </c>
      <c r="BT298" s="39">
        <f t="shared" si="220"/>
        <v>0</v>
      </c>
      <c r="BU298" s="39">
        <f t="shared" si="221"/>
        <v>0</v>
      </c>
      <c r="BV298" s="39">
        <f t="shared" si="222"/>
        <v>0</v>
      </c>
      <c r="BW298" s="39">
        <f t="shared" si="223"/>
        <v>0</v>
      </c>
      <c r="BX298" s="39">
        <f t="shared" si="224"/>
        <v>0</v>
      </c>
      <c r="BY298" s="39">
        <f t="shared" si="225"/>
        <v>0</v>
      </c>
      <c r="BZ298" s="39">
        <f t="shared" si="226"/>
        <v>0</v>
      </c>
      <c r="CA298" s="39">
        <f t="shared" si="227"/>
        <v>0</v>
      </c>
      <c r="CB298" s="39">
        <f t="shared" si="228"/>
        <v>0</v>
      </c>
      <c r="CC298" s="39">
        <f t="shared" si="229"/>
        <v>0</v>
      </c>
      <c r="CD298" s="39">
        <f t="shared" si="230"/>
        <v>0</v>
      </c>
      <c r="CE298" s="39">
        <f t="shared" si="231"/>
        <v>0</v>
      </c>
      <c r="CF298" s="80">
        <f t="shared" si="235"/>
        <v>0</v>
      </c>
      <c r="CG298" s="80">
        <f t="shared" si="235"/>
        <v>0</v>
      </c>
      <c r="CH298" s="80">
        <f t="shared" si="235"/>
        <v>0</v>
      </c>
      <c r="CI298" s="80">
        <f t="shared" si="235"/>
        <v>0</v>
      </c>
      <c r="CJ298" s="80">
        <f t="shared" si="235"/>
        <v>0</v>
      </c>
      <c r="CK298" s="80">
        <f t="shared" si="235"/>
        <v>0</v>
      </c>
      <c r="CL298" s="80">
        <f t="shared" si="235"/>
        <v>0</v>
      </c>
      <c r="CM298" s="80">
        <f t="shared" si="234"/>
        <v>0</v>
      </c>
      <c r="CN298" s="80">
        <f t="shared" si="234"/>
        <v>0</v>
      </c>
      <c r="CO298" s="80">
        <f t="shared" si="234"/>
        <v>0</v>
      </c>
      <c r="CP298" s="80">
        <f t="shared" si="234"/>
        <v>0</v>
      </c>
      <c r="CQ298" s="80">
        <f t="shared" si="234"/>
        <v>0</v>
      </c>
      <c r="CR298" s="80">
        <f t="shared" si="234"/>
        <v>0</v>
      </c>
      <c r="CS298" s="80">
        <f t="shared" si="234"/>
        <v>0</v>
      </c>
      <c r="CT298" s="80">
        <f t="shared" si="234"/>
        <v>0</v>
      </c>
      <c r="CU298" s="80">
        <f t="shared" si="234"/>
        <v>0</v>
      </c>
      <c r="CV298" s="80">
        <f t="shared" si="234"/>
        <v>0</v>
      </c>
      <c r="CW298" s="80">
        <f t="shared" si="234"/>
        <v>0</v>
      </c>
      <c r="CX298" s="80">
        <f t="shared" si="234"/>
        <v>0</v>
      </c>
      <c r="CY298" s="80">
        <f t="shared" si="234"/>
        <v>0</v>
      </c>
      <c r="CZ298" s="80">
        <f t="shared" si="234"/>
        <v>0</v>
      </c>
      <c r="DA298" s="80">
        <f t="shared" si="234"/>
        <v>0</v>
      </c>
      <c r="DB298" s="80">
        <f t="shared" si="234"/>
        <v>0</v>
      </c>
      <c r="DC298" s="80">
        <f t="shared" si="238"/>
        <v>0</v>
      </c>
      <c r="DD298" s="80">
        <f t="shared" si="238"/>
        <v>0</v>
      </c>
      <c r="DE298" s="80">
        <f t="shared" si="238"/>
        <v>0</v>
      </c>
      <c r="DF298" s="80">
        <f t="shared" si="238"/>
        <v>0</v>
      </c>
      <c r="DG298" s="80">
        <f t="shared" si="237"/>
        <v>0</v>
      </c>
      <c r="DH298" s="80">
        <f t="shared" si="233"/>
        <v>0</v>
      </c>
      <c r="DI298" s="80">
        <f t="shared" si="233"/>
        <v>0</v>
      </c>
      <c r="DJ298" s="80">
        <f t="shared" si="233"/>
        <v>0</v>
      </c>
      <c r="DK298" s="85">
        <f>VLOOKUP(CF298,'113勞保勞退單日級距表-請勿更改表內數字'!$B$4:$E$56,3,TRUE)</f>
        <v>0</v>
      </c>
      <c r="DL298" s="85">
        <f>VLOOKUP(CG298,'113勞保勞退單日級距表-請勿更改表內數字'!$B$4:$E$56,3,TRUE)</f>
        <v>0</v>
      </c>
      <c r="DM298" s="85">
        <f>VLOOKUP(CH298,'113勞保勞退單日級距表-請勿更改表內數字'!$B$4:$E$56,3,TRUE)</f>
        <v>0</v>
      </c>
      <c r="DN298" s="85">
        <f>VLOOKUP(CI298,'113勞保勞退單日級距表-請勿更改表內數字'!$B$4:$E$56,3,TRUE)</f>
        <v>0</v>
      </c>
      <c r="DO298" s="85">
        <f>VLOOKUP(CJ298,'113勞保勞退單日級距表-請勿更改表內數字'!$B$4:$E$56,3,TRUE)</f>
        <v>0</v>
      </c>
      <c r="DP298" s="85">
        <f>VLOOKUP(CK298,'113勞保勞退單日級距表-請勿更改表內數字'!$B$4:$E$56,3,TRUE)</f>
        <v>0</v>
      </c>
      <c r="DQ298" s="85">
        <f>VLOOKUP(CL298,'113勞保勞退單日級距表-請勿更改表內數字'!$B$4:$E$56,3,TRUE)</f>
        <v>0</v>
      </c>
      <c r="DR298" s="85">
        <f>VLOOKUP(CM298,'113勞保勞退單日級距表-請勿更改表內數字'!$B$4:$E$56,3,TRUE)</f>
        <v>0</v>
      </c>
      <c r="DS298" s="85">
        <f>VLOOKUP(CN298,'113勞保勞退單日級距表-請勿更改表內數字'!$B$4:$E$56,3,TRUE)</f>
        <v>0</v>
      </c>
      <c r="DT298" s="85">
        <f>VLOOKUP(CO298,'113勞保勞退單日級距表-請勿更改表內數字'!$B$4:$E$56,3,TRUE)</f>
        <v>0</v>
      </c>
      <c r="DU298" s="85">
        <f>VLOOKUP(CP298,'113勞保勞退單日級距表-請勿更改表內數字'!$B$4:$E$56,3,TRUE)</f>
        <v>0</v>
      </c>
      <c r="DV298" s="85">
        <f>VLOOKUP(CQ298,'113勞保勞退單日級距表-請勿更改表內數字'!$B$4:$E$56,3,TRUE)</f>
        <v>0</v>
      </c>
      <c r="DW298" s="85">
        <f>VLOOKUP(CR298,'113勞保勞退單日級距表-請勿更改表內數字'!$B$4:$E$56,3,TRUE)</f>
        <v>0</v>
      </c>
      <c r="DX298" s="85">
        <f>VLOOKUP(CS298,'113勞保勞退單日級距表-請勿更改表內數字'!$B$4:$E$56,3,TRUE)</f>
        <v>0</v>
      </c>
      <c r="DY298" s="85">
        <f>VLOOKUP(CT298,'113勞保勞退單日級距表-請勿更改表內數字'!$B$4:$E$56,3,TRUE)</f>
        <v>0</v>
      </c>
      <c r="DZ298" s="85">
        <f>VLOOKUP(CU298,'113勞保勞退單日級距表-請勿更改表內數字'!$B$4:$E$56,3,TRUE)</f>
        <v>0</v>
      </c>
      <c r="EA298" s="85">
        <f>VLOOKUP(CV298,'113勞保勞退單日級距表-請勿更改表內數字'!$B$4:$E$56,3,TRUE)</f>
        <v>0</v>
      </c>
      <c r="EB298" s="85">
        <f>VLOOKUP(CW298,'113勞保勞退單日級距表-請勿更改表內數字'!$B$4:$E$56,3,TRUE)</f>
        <v>0</v>
      </c>
      <c r="EC298" s="85">
        <f>VLOOKUP(CX298,'113勞保勞退單日級距表-請勿更改表內數字'!$B$4:$E$56,3,TRUE)</f>
        <v>0</v>
      </c>
      <c r="ED298" s="85">
        <f>VLOOKUP(CY298,'113勞保勞退單日級距表-請勿更改表內數字'!$B$4:$E$56,3,TRUE)</f>
        <v>0</v>
      </c>
      <c r="EE298" s="85">
        <f>VLOOKUP(CZ298,'113勞保勞退單日級距表-請勿更改表內數字'!$B$4:$E$56,3,TRUE)</f>
        <v>0</v>
      </c>
      <c r="EF298" s="85">
        <f>VLOOKUP(DA298,'113勞保勞退單日級距表-請勿更改表內數字'!$B$4:$E$56,3,TRUE)</f>
        <v>0</v>
      </c>
      <c r="EG298" s="85">
        <f>VLOOKUP(DB298,'113勞保勞退單日級距表-請勿更改表內數字'!$B$4:$E$56,3,TRUE)</f>
        <v>0</v>
      </c>
      <c r="EH298" s="85">
        <f>VLOOKUP(DC298,'113勞保勞退單日級距表-請勿更改表內數字'!$B$4:$E$56,3,TRUE)</f>
        <v>0</v>
      </c>
      <c r="EI298" s="85">
        <f>VLOOKUP(DD298,'113勞保勞退單日級距表-請勿更改表內數字'!$B$4:$E$56,3,TRUE)</f>
        <v>0</v>
      </c>
      <c r="EJ298" s="85">
        <f>VLOOKUP(DE298,'113勞保勞退單日級距表-請勿更改表內數字'!$B$4:$E$56,3,TRUE)</f>
        <v>0</v>
      </c>
      <c r="EK298" s="85">
        <f>VLOOKUP(DF298,'113勞保勞退單日級距表-請勿更改表內數字'!$B$4:$E$56,3,TRUE)</f>
        <v>0</v>
      </c>
      <c r="EL298" s="85">
        <f>VLOOKUP(DG298,'113勞保勞退單日級距表-請勿更改表內數字'!$B$4:$E$56,3,TRUE)</f>
        <v>0</v>
      </c>
      <c r="EM298" s="85">
        <f>VLOOKUP(DH298,'113勞保勞退單日級距表-請勿更改表內數字'!$B$4:$E$56,3,TRUE)</f>
        <v>0</v>
      </c>
      <c r="EN298" s="85">
        <f>VLOOKUP(DI298,'113勞保勞退單日級距表-請勿更改表內數字'!$B$4:$E$56,3,TRUE)</f>
        <v>0</v>
      </c>
      <c r="EO298" s="85">
        <f>VLOOKUP(DJ298,'113勞保勞退單日級距表-請勿更改表內數字'!$B$4:$E$56,3,TRUE)</f>
        <v>0</v>
      </c>
      <c r="EP298" s="84">
        <f>VLOOKUP(CF298,'113勞保勞退單日級距表-請勿更改表內數字'!$B$4:$E$56,4,TRUE)</f>
        <v>0</v>
      </c>
      <c r="EQ298" s="84">
        <f>VLOOKUP(CG298,'113勞保勞退單日級距表-請勿更改表內數字'!$B$4:$E$56,4,TRUE)</f>
        <v>0</v>
      </c>
      <c r="ER298" s="84">
        <f>VLOOKUP(CH298,'113勞保勞退單日級距表-請勿更改表內數字'!$B$4:$E$56,4,TRUE)</f>
        <v>0</v>
      </c>
      <c r="ES298" s="84">
        <f>VLOOKUP(CI298,'113勞保勞退單日級距表-請勿更改表內數字'!$B$4:$E$56,4,TRUE)</f>
        <v>0</v>
      </c>
      <c r="ET298" s="84">
        <f>VLOOKUP(CJ298,'113勞保勞退單日級距表-請勿更改表內數字'!$B$4:$E$56,4,TRUE)</f>
        <v>0</v>
      </c>
      <c r="EU298" s="84">
        <f>VLOOKUP(CK298,'113勞保勞退單日級距表-請勿更改表內數字'!$B$4:$E$56,4,TRUE)</f>
        <v>0</v>
      </c>
      <c r="EV298" s="84">
        <f>VLOOKUP(CL298,'113勞保勞退單日級距表-請勿更改表內數字'!$B$4:$E$56,4,TRUE)</f>
        <v>0</v>
      </c>
      <c r="EW298" s="84">
        <f>VLOOKUP(CM298,'113勞保勞退單日級距表-請勿更改表內數字'!$B$4:$E$56,4,TRUE)</f>
        <v>0</v>
      </c>
      <c r="EX298" s="84">
        <f>VLOOKUP(CN298,'113勞保勞退單日級距表-請勿更改表內數字'!$B$4:$E$56,4,TRUE)</f>
        <v>0</v>
      </c>
      <c r="EY298" s="84">
        <f>VLOOKUP(CO298,'113勞保勞退單日級距表-請勿更改表內數字'!$B$4:$E$56,4,TRUE)</f>
        <v>0</v>
      </c>
      <c r="EZ298" s="84">
        <f>VLOOKUP(CP298,'113勞保勞退單日級距表-請勿更改表內數字'!$B$4:$E$56,4,TRUE)</f>
        <v>0</v>
      </c>
      <c r="FA298" s="84">
        <f>VLOOKUP(CQ298,'113勞保勞退單日級距表-請勿更改表內數字'!$B$4:$E$56,4,TRUE)</f>
        <v>0</v>
      </c>
      <c r="FB298" s="84">
        <f>VLOOKUP(CR298,'113勞保勞退單日級距表-請勿更改表內數字'!$B$4:$E$56,4,TRUE)</f>
        <v>0</v>
      </c>
      <c r="FC298" s="84">
        <f>VLOOKUP(CS298,'113勞保勞退單日級距表-請勿更改表內數字'!$B$4:$E$56,4,TRUE)</f>
        <v>0</v>
      </c>
      <c r="FD298" s="84">
        <f>VLOOKUP(CT298,'113勞保勞退單日級距表-請勿更改表內數字'!$B$4:$E$56,4,TRUE)</f>
        <v>0</v>
      </c>
      <c r="FE298" s="84">
        <f>VLOOKUP(CU298,'113勞保勞退單日級距表-請勿更改表內數字'!$B$4:$E$56,4,TRUE)</f>
        <v>0</v>
      </c>
      <c r="FF298" s="84">
        <f>VLOOKUP(CV298,'113勞保勞退單日級距表-請勿更改表內數字'!$B$4:$E$56,4,TRUE)</f>
        <v>0</v>
      </c>
      <c r="FG298" s="84">
        <f>VLOOKUP(CW298,'113勞保勞退單日級距表-請勿更改表內數字'!$B$4:$E$56,4,TRUE)</f>
        <v>0</v>
      </c>
      <c r="FH298" s="84">
        <f>VLOOKUP(CX298,'113勞保勞退單日級距表-請勿更改表內數字'!$B$4:$E$56,4,TRUE)</f>
        <v>0</v>
      </c>
      <c r="FI298" s="84">
        <f>VLOOKUP(CY298,'113勞保勞退單日級距表-請勿更改表內數字'!$B$4:$E$56,4,TRUE)</f>
        <v>0</v>
      </c>
      <c r="FJ298" s="84">
        <f>VLOOKUP(CZ298,'113勞保勞退單日級距表-請勿更改表內數字'!$B$4:$E$56,4,TRUE)</f>
        <v>0</v>
      </c>
      <c r="FK298" s="84">
        <f>VLOOKUP(DA298,'113勞保勞退單日級距表-請勿更改表內數字'!$B$4:$E$56,4,TRUE)</f>
        <v>0</v>
      </c>
      <c r="FL298" s="84">
        <f>VLOOKUP(DB298,'113勞保勞退單日級距表-請勿更改表內數字'!$B$4:$E$56,4,TRUE)</f>
        <v>0</v>
      </c>
      <c r="FM298" s="84">
        <f>VLOOKUP(DC298,'113勞保勞退單日級距表-請勿更改表內數字'!$B$4:$E$56,4,TRUE)</f>
        <v>0</v>
      </c>
      <c r="FN298" s="84">
        <f>VLOOKUP(DD298,'113勞保勞退單日級距表-請勿更改表內數字'!$B$4:$E$56,4,TRUE)</f>
        <v>0</v>
      </c>
      <c r="FO298" s="84">
        <f>VLOOKUP(DE298,'113勞保勞退單日級距表-請勿更改表內數字'!$B$4:$E$56,4,TRUE)</f>
        <v>0</v>
      </c>
      <c r="FP298" s="84">
        <f>VLOOKUP(DF298,'113勞保勞退單日級距表-請勿更改表內數字'!$B$4:$E$56,4,TRUE)</f>
        <v>0</v>
      </c>
      <c r="FQ298" s="84">
        <f>VLOOKUP(DG298,'113勞保勞退單日級距表-請勿更改表內數字'!$B$4:$E$56,4,TRUE)</f>
        <v>0</v>
      </c>
      <c r="FR298" s="84">
        <f>VLOOKUP(DH298,'113勞保勞退單日級距表-請勿更改表內數字'!$B$4:$E$56,4,TRUE)</f>
        <v>0</v>
      </c>
      <c r="FS298" s="84">
        <f>VLOOKUP(DI298,'113勞保勞退單日級距表-請勿更改表內數字'!$B$4:$E$56,4,TRUE)</f>
        <v>0</v>
      </c>
      <c r="FT298" s="84">
        <f>VLOOKUP(DJ298,'113勞保勞退單日級距表-請勿更改表內數字'!$B$4:$E$56,4,TRUE)</f>
        <v>0</v>
      </c>
      <c r="FU298" s="83">
        <f>VLOOKUP(CF298,'113勞保勞退單日級距表-請勿更改表內數字'!$B$4:$I$56,8,TRUE)</f>
        <v>0</v>
      </c>
      <c r="FV298" s="83">
        <f>VLOOKUP(CG298,'113勞保勞退單日級距表-請勿更改表內數字'!$B$4:$I$56,8,TRUE)</f>
        <v>0</v>
      </c>
      <c r="FW298" s="83">
        <f>VLOOKUP(CH298,'113勞保勞退單日級距表-請勿更改表內數字'!$B$4:$I$56,8,TRUE)</f>
        <v>0</v>
      </c>
      <c r="FX298" s="83">
        <f>VLOOKUP(CI298,'113勞保勞退單日級距表-請勿更改表內數字'!$B$4:$I$56,8,TRUE)</f>
        <v>0</v>
      </c>
      <c r="FY298" s="83">
        <f>VLOOKUP(CJ298,'113勞保勞退單日級距表-請勿更改表內數字'!$B$4:$I$56,8,TRUE)</f>
        <v>0</v>
      </c>
      <c r="FZ298" s="83">
        <f>VLOOKUP(CK298,'113勞保勞退單日級距表-請勿更改表內數字'!$B$4:$I$56,8,TRUE)</f>
        <v>0</v>
      </c>
      <c r="GA298" s="83">
        <f>VLOOKUP(CL298,'113勞保勞退單日級距表-請勿更改表內數字'!$B$4:$I$56,8,TRUE)</f>
        <v>0</v>
      </c>
      <c r="GB298" s="83">
        <f>VLOOKUP(CM298,'113勞保勞退單日級距表-請勿更改表內數字'!$B$4:$I$56,8,TRUE)</f>
        <v>0</v>
      </c>
      <c r="GC298" s="83">
        <f>VLOOKUP(CN298,'113勞保勞退單日級距表-請勿更改表內數字'!$B$4:$I$56,8,TRUE)</f>
        <v>0</v>
      </c>
      <c r="GD298" s="83">
        <f>VLOOKUP(CO298,'113勞保勞退單日級距表-請勿更改表內數字'!$B$4:$I$56,8,TRUE)</f>
        <v>0</v>
      </c>
      <c r="GE298" s="83">
        <f>VLOOKUP(CP298,'113勞保勞退單日級距表-請勿更改表內數字'!$B$4:$I$56,8,TRUE)</f>
        <v>0</v>
      </c>
      <c r="GF298" s="83">
        <f>VLOOKUP(CQ298,'113勞保勞退單日級距表-請勿更改表內數字'!$B$4:$I$56,8,TRUE)</f>
        <v>0</v>
      </c>
      <c r="GG298" s="83">
        <f>VLOOKUP(CR298,'113勞保勞退單日級距表-請勿更改表內數字'!$B$4:$I$56,8,TRUE)</f>
        <v>0</v>
      </c>
      <c r="GH298" s="83">
        <f>VLOOKUP(CS298,'113勞保勞退單日級距表-請勿更改表內數字'!$B$4:$I$56,8,TRUE)</f>
        <v>0</v>
      </c>
      <c r="GI298" s="83">
        <f>VLOOKUP(CT298,'113勞保勞退單日級距表-請勿更改表內數字'!$B$4:$I$56,8,TRUE)</f>
        <v>0</v>
      </c>
      <c r="GJ298" s="83">
        <f>VLOOKUP(CU298,'113勞保勞退單日級距表-請勿更改表內數字'!$B$4:$I$56,8,TRUE)</f>
        <v>0</v>
      </c>
      <c r="GK298" s="83">
        <f>VLOOKUP(CV298,'113勞保勞退單日級距表-請勿更改表內數字'!$B$4:$I$56,8,TRUE)</f>
        <v>0</v>
      </c>
      <c r="GL298" s="83">
        <f>VLOOKUP(CW298,'113勞保勞退單日級距表-請勿更改表內數字'!$B$4:$I$56,8,TRUE)</f>
        <v>0</v>
      </c>
      <c r="GM298" s="83">
        <f>VLOOKUP(CX298,'113勞保勞退單日級距表-請勿更改表內數字'!$B$4:$I$56,8,TRUE)</f>
        <v>0</v>
      </c>
      <c r="GN298" s="83">
        <f>VLOOKUP(CY298,'113勞保勞退單日級距表-請勿更改表內數字'!$B$4:$I$56,8,TRUE)</f>
        <v>0</v>
      </c>
      <c r="GO298" s="83">
        <f>VLOOKUP(CZ298,'113勞保勞退單日級距表-請勿更改表內數字'!$B$4:$I$56,8,TRUE)</f>
        <v>0</v>
      </c>
      <c r="GP298" s="83">
        <f>VLOOKUP(DA298,'113勞保勞退單日級距表-請勿更改表內數字'!$B$4:$I$56,8,TRUE)</f>
        <v>0</v>
      </c>
      <c r="GQ298" s="83">
        <f>VLOOKUP(DB298,'113勞保勞退單日級距表-請勿更改表內數字'!$B$4:$I$56,8,TRUE)</f>
        <v>0</v>
      </c>
      <c r="GR298" s="83">
        <f>VLOOKUP(DC298,'113勞保勞退單日級距表-請勿更改表內數字'!$B$4:$I$56,8,TRUE)</f>
        <v>0</v>
      </c>
      <c r="GS298" s="83">
        <f>VLOOKUP(DD298,'113勞保勞退單日級距表-請勿更改表內數字'!$B$4:$I$56,8,TRUE)</f>
        <v>0</v>
      </c>
      <c r="GT298" s="83">
        <f>VLOOKUP(DE298,'113勞保勞退單日級距表-請勿更改表內數字'!$B$4:$I$56,8,TRUE)</f>
        <v>0</v>
      </c>
      <c r="GU298" s="83">
        <f>VLOOKUP(DF298,'113勞保勞退單日級距表-請勿更改表內數字'!$B$4:$I$56,8,TRUE)</f>
        <v>0</v>
      </c>
      <c r="GV298" s="83">
        <f>VLOOKUP(DG298,'113勞保勞退單日級距表-請勿更改表內數字'!$B$4:$I$56,8,TRUE)</f>
        <v>0</v>
      </c>
      <c r="GW298" s="83">
        <f>VLOOKUP(DH298,'113勞保勞退單日級距表-請勿更改表內數字'!$B$4:$I$56,8,TRUE)</f>
        <v>0</v>
      </c>
      <c r="GX298" s="83">
        <f>VLOOKUP(DI298,'113勞保勞退單日級距表-請勿更改表內數字'!$B$4:$I$56,8,TRUE)</f>
        <v>0</v>
      </c>
      <c r="GY298" s="83">
        <f>VLOOKUP(DJ298,'113勞保勞退單日級距表-請勿更改表內數字'!$B$4:$I$56,8,TRUE)</f>
        <v>0</v>
      </c>
    </row>
    <row r="299" spans="7:207"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P299" s="219">
        <f t="shared" si="194"/>
        <v>0</v>
      </c>
      <c r="AQ299" s="43">
        <f t="shared" si="195"/>
        <v>0</v>
      </c>
      <c r="AR299" s="43">
        <f t="shared" si="196"/>
        <v>0</v>
      </c>
      <c r="AS299" s="209">
        <f t="shared" si="232"/>
        <v>0</v>
      </c>
      <c r="AT299" s="201">
        <f>VLOOKUP(AS299,'113勞保勞退單日級距表-請勿更改表內數字'!$B$4:$E$56,3,TRUE)*AP299</f>
        <v>0</v>
      </c>
      <c r="AU299" s="201">
        <f>VLOOKUP(AS299,'113勞保勞退單日級距表-請勿更改表內數字'!$B$4:$I$56,7,TRUE)</f>
        <v>0</v>
      </c>
      <c r="AV299" s="201">
        <f>VLOOKUP(AS299,'113勞保勞退單日級距表-請勿更改表內數字'!$B$4:$E$56,4,TRUE)*AP299</f>
        <v>0</v>
      </c>
      <c r="AW299" s="51">
        <f t="shared" si="197"/>
        <v>0</v>
      </c>
      <c r="AX299" s="50">
        <f t="shared" si="198"/>
        <v>0</v>
      </c>
      <c r="AY299" s="50">
        <f t="shared" si="199"/>
        <v>0</v>
      </c>
      <c r="AZ299" s="50">
        <f t="shared" si="200"/>
        <v>0</v>
      </c>
      <c r="BA299" s="39">
        <f t="shared" si="201"/>
        <v>0</v>
      </c>
      <c r="BB299" s="39">
        <f t="shared" si="202"/>
        <v>0</v>
      </c>
      <c r="BC299" s="39">
        <f t="shared" si="203"/>
        <v>0</v>
      </c>
      <c r="BD299" s="39">
        <f t="shared" si="204"/>
        <v>0</v>
      </c>
      <c r="BE299" s="39">
        <f t="shared" si="205"/>
        <v>0</v>
      </c>
      <c r="BF299" s="39">
        <f t="shared" si="206"/>
        <v>0</v>
      </c>
      <c r="BG299" s="39">
        <f t="shared" si="207"/>
        <v>0</v>
      </c>
      <c r="BH299" s="39">
        <f t="shared" si="208"/>
        <v>0</v>
      </c>
      <c r="BI299" s="39">
        <f t="shared" si="209"/>
        <v>0</v>
      </c>
      <c r="BJ299" s="39">
        <f t="shared" si="210"/>
        <v>0</v>
      </c>
      <c r="BK299" s="39">
        <f t="shared" si="211"/>
        <v>0</v>
      </c>
      <c r="BL299" s="39">
        <f t="shared" si="212"/>
        <v>0</v>
      </c>
      <c r="BM299" s="39">
        <f t="shared" si="213"/>
        <v>0</v>
      </c>
      <c r="BN299" s="39">
        <f t="shared" si="214"/>
        <v>0</v>
      </c>
      <c r="BO299" s="39">
        <f t="shared" si="215"/>
        <v>0</v>
      </c>
      <c r="BP299" s="39">
        <f t="shared" si="216"/>
        <v>0</v>
      </c>
      <c r="BQ299" s="39">
        <f t="shared" si="217"/>
        <v>0</v>
      </c>
      <c r="BR299" s="39">
        <f t="shared" si="218"/>
        <v>0</v>
      </c>
      <c r="BS299" s="39">
        <f t="shared" si="219"/>
        <v>0</v>
      </c>
      <c r="BT299" s="39">
        <f t="shared" si="220"/>
        <v>0</v>
      </c>
      <c r="BU299" s="39">
        <f t="shared" si="221"/>
        <v>0</v>
      </c>
      <c r="BV299" s="39">
        <f t="shared" si="222"/>
        <v>0</v>
      </c>
      <c r="BW299" s="39">
        <f t="shared" si="223"/>
        <v>0</v>
      </c>
      <c r="BX299" s="39">
        <f t="shared" si="224"/>
        <v>0</v>
      </c>
      <c r="BY299" s="39">
        <f t="shared" si="225"/>
        <v>0</v>
      </c>
      <c r="BZ299" s="39">
        <f t="shared" si="226"/>
        <v>0</v>
      </c>
      <c r="CA299" s="39">
        <f t="shared" si="227"/>
        <v>0</v>
      </c>
      <c r="CB299" s="39">
        <f t="shared" si="228"/>
        <v>0</v>
      </c>
      <c r="CC299" s="39">
        <f t="shared" si="229"/>
        <v>0</v>
      </c>
      <c r="CD299" s="39">
        <f t="shared" si="230"/>
        <v>0</v>
      </c>
      <c r="CE299" s="39">
        <f t="shared" si="231"/>
        <v>0</v>
      </c>
      <c r="CF299" s="80">
        <f t="shared" si="235"/>
        <v>0</v>
      </c>
      <c r="CG299" s="80">
        <f t="shared" si="235"/>
        <v>0</v>
      </c>
      <c r="CH299" s="80">
        <f t="shared" si="235"/>
        <v>0</v>
      </c>
      <c r="CI299" s="80">
        <f t="shared" si="235"/>
        <v>0</v>
      </c>
      <c r="CJ299" s="80">
        <f t="shared" si="235"/>
        <v>0</v>
      </c>
      <c r="CK299" s="80">
        <f t="shared" si="235"/>
        <v>0</v>
      </c>
      <c r="CL299" s="80">
        <f t="shared" si="235"/>
        <v>0</v>
      </c>
      <c r="CM299" s="80">
        <f t="shared" si="234"/>
        <v>0</v>
      </c>
      <c r="CN299" s="80">
        <f t="shared" si="234"/>
        <v>0</v>
      </c>
      <c r="CO299" s="80">
        <f t="shared" si="234"/>
        <v>0</v>
      </c>
      <c r="CP299" s="80">
        <f t="shared" si="234"/>
        <v>0</v>
      </c>
      <c r="CQ299" s="80">
        <f t="shared" si="234"/>
        <v>0</v>
      </c>
      <c r="CR299" s="80">
        <f t="shared" si="234"/>
        <v>0</v>
      </c>
      <c r="CS299" s="80">
        <f t="shared" si="234"/>
        <v>0</v>
      </c>
      <c r="CT299" s="80">
        <f t="shared" si="234"/>
        <v>0</v>
      </c>
      <c r="CU299" s="80">
        <f t="shared" si="234"/>
        <v>0</v>
      </c>
      <c r="CV299" s="80">
        <f t="shared" si="234"/>
        <v>0</v>
      </c>
      <c r="CW299" s="80">
        <f t="shared" si="234"/>
        <v>0</v>
      </c>
      <c r="CX299" s="80">
        <f t="shared" si="234"/>
        <v>0</v>
      </c>
      <c r="CY299" s="80">
        <f t="shared" si="234"/>
        <v>0</v>
      </c>
      <c r="CZ299" s="80">
        <f t="shared" si="234"/>
        <v>0</v>
      </c>
      <c r="DA299" s="80">
        <f t="shared" si="234"/>
        <v>0</v>
      </c>
      <c r="DB299" s="80">
        <f t="shared" si="234"/>
        <v>0</v>
      </c>
      <c r="DC299" s="80">
        <f t="shared" si="238"/>
        <v>0</v>
      </c>
      <c r="DD299" s="80">
        <f t="shared" si="238"/>
        <v>0</v>
      </c>
      <c r="DE299" s="80">
        <f t="shared" si="238"/>
        <v>0</v>
      </c>
      <c r="DF299" s="80">
        <f t="shared" si="238"/>
        <v>0</v>
      </c>
      <c r="DG299" s="80">
        <f t="shared" si="237"/>
        <v>0</v>
      </c>
      <c r="DH299" s="80">
        <f t="shared" si="237"/>
        <v>0</v>
      </c>
      <c r="DI299" s="80">
        <f t="shared" si="237"/>
        <v>0</v>
      </c>
      <c r="DJ299" s="80">
        <f t="shared" si="237"/>
        <v>0</v>
      </c>
      <c r="DK299" s="85">
        <f>VLOOKUP(CF299,'113勞保勞退單日級距表-請勿更改表內數字'!$B$4:$E$56,3,TRUE)</f>
        <v>0</v>
      </c>
      <c r="DL299" s="85">
        <f>VLOOKUP(CG299,'113勞保勞退單日級距表-請勿更改表內數字'!$B$4:$E$56,3,TRUE)</f>
        <v>0</v>
      </c>
      <c r="DM299" s="85">
        <f>VLOOKUP(CH299,'113勞保勞退單日級距表-請勿更改表內數字'!$B$4:$E$56,3,TRUE)</f>
        <v>0</v>
      </c>
      <c r="DN299" s="85">
        <f>VLOOKUP(CI299,'113勞保勞退單日級距表-請勿更改表內數字'!$B$4:$E$56,3,TRUE)</f>
        <v>0</v>
      </c>
      <c r="DO299" s="85">
        <f>VLOOKUP(CJ299,'113勞保勞退單日級距表-請勿更改表內數字'!$B$4:$E$56,3,TRUE)</f>
        <v>0</v>
      </c>
      <c r="DP299" s="85">
        <f>VLOOKUP(CK299,'113勞保勞退單日級距表-請勿更改表內數字'!$B$4:$E$56,3,TRUE)</f>
        <v>0</v>
      </c>
      <c r="DQ299" s="85">
        <f>VLOOKUP(CL299,'113勞保勞退單日級距表-請勿更改表內數字'!$B$4:$E$56,3,TRUE)</f>
        <v>0</v>
      </c>
      <c r="DR299" s="85">
        <f>VLOOKUP(CM299,'113勞保勞退單日級距表-請勿更改表內數字'!$B$4:$E$56,3,TRUE)</f>
        <v>0</v>
      </c>
      <c r="DS299" s="85">
        <f>VLOOKUP(CN299,'113勞保勞退單日級距表-請勿更改表內數字'!$B$4:$E$56,3,TRUE)</f>
        <v>0</v>
      </c>
      <c r="DT299" s="85">
        <f>VLOOKUP(CO299,'113勞保勞退單日級距表-請勿更改表內數字'!$B$4:$E$56,3,TRUE)</f>
        <v>0</v>
      </c>
      <c r="DU299" s="85">
        <f>VLOOKUP(CP299,'113勞保勞退單日級距表-請勿更改表內數字'!$B$4:$E$56,3,TRUE)</f>
        <v>0</v>
      </c>
      <c r="DV299" s="85">
        <f>VLOOKUP(CQ299,'113勞保勞退單日級距表-請勿更改表內數字'!$B$4:$E$56,3,TRUE)</f>
        <v>0</v>
      </c>
      <c r="DW299" s="85">
        <f>VLOOKUP(CR299,'113勞保勞退單日級距表-請勿更改表內數字'!$B$4:$E$56,3,TRUE)</f>
        <v>0</v>
      </c>
      <c r="DX299" s="85">
        <f>VLOOKUP(CS299,'113勞保勞退單日級距表-請勿更改表內數字'!$B$4:$E$56,3,TRUE)</f>
        <v>0</v>
      </c>
      <c r="DY299" s="85">
        <f>VLOOKUP(CT299,'113勞保勞退單日級距表-請勿更改表內數字'!$B$4:$E$56,3,TRUE)</f>
        <v>0</v>
      </c>
      <c r="DZ299" s="85">
        <f>VLOOKUP(CU299,'113勞保勞退單日級距表-請勿更改表內數字'!$B$4:$E$56,3,TRUE)</f>
        <v>0</v>
      </c>
      <c r="EA299" s="85">
        <f>VLOOKUP(CV299,'113勞保勞退單日級距表-請勿更改表內數字'!$B$4:$E$56,3,TRUE)</f>
        <v>0</v>
      </c>
      <c r="EB299" s="85">
        <f>VLOOKUP(CW299,'113勞保勞退單日級距表-請勿更改表內數字'!$B$4:$E$56,3,TRUE)</f>
        <v>0</v>
      </c>
      <c r="EC299" s="85">
        <f>VLOOKUP(CX299,'113勞保勞退單日級距表-請勿更改表內數字'!$B$4:$E$56,3,TRUE)</f>
        <v>0</v>
      </c>
      <c r="ED299" s="85">
        <f>VLOOKUP(CY299,'113勞保勞退單日級距表-請勿更改表內數字'!$B$4:$E$56,3,TRUE)</f>
        <v>0</v>
      </c>
      <c r="EE299" s="85">
        <f>VLOOKUP(CZ299,'113勞保勞退單日級距表-請勿更改表內數字'!$B$4:$E$56,3,TRUE)</f>
        <v>0</v>
      </c>
      <c r="EF299" s="85">
        <f>VLOOKUP(DA299,'113勞保勞退單日級距表-請勿更改表內數字'!$B$4:$E$56,3,TRUE)</f>
        <v>0</v>
      </c>
      <c r="EG299" s="85">
        <f>VLOOKUP(DB299,'113勞保勞退單日級距表-請勿更改表內數字'!$B$4:$E$56,3,TRUE)</f>
        <v>0</v>
      </c>
      <c r="EH299" s="85">
        <f>VLOOKUP(DC299,'113勞保勞退單日級距表-請勿更改表內數字'!$B$4:$E$56,3,TRUE)</f>
        <v>0</v>
      </c>
      <c r="EI299" s="85">
        <f>VLOOKUP(DD299,'113勞保勞退單日級距表-請勿更改表內數字'!$B$4:$E$56,3,TRUE)</f>
        <v>0</v>
      </c>
      <c r="EJ299" s="85">
        <f>VLOOKUP(DE299,'113勞保勞退單日級距表-請勿更改表內數字'!$B$4:$E$56,3,TRUE)</f>
        <v>0</v>
      </c>
      <c r="EK299" s="85">
        <f>VLOOKUP(DF299,'113勞保勞退單日級距表-請勿更改表內數字'!$B$4:$E$56,3,TRUE)</f>
        <v>0</v>
      </c>
      <c r="EL299" s="85">
        <f>VLOOKUP(DG299,'113勞保勞退單日級距表-請勿更改表內數字'!$B$4:$E$56,3,TRUE)</f>
        <v>0</v>
      </c>
      <c r="EM299" s="85">
        <f>VLOOKUP(DH299,'113勞保勞退單日級距表-請勿更改表內數字'!$B$4:$E$56,3,TRUE)</f>
        <v>0</v>
      </c>
      <c r="EN299" s="85">
        <f>VLOOKUP(DI299,'113勞保勞退單日級距表-請勿更改表內數字'!$B$4:$E$56,3,TRUE)</f>
        <v>0</v>
      </c>
      <c r="EO299" s="85">
        <f>VLOOKUP(DJ299,'113勞保勞退單日級距表-請勿更改表內數字'!$B$4:$E$56,3,TRUE)</f>
        <v>0</v>
      </c>
      <c r="EP299" s="84">
        <f>VLOOKUP(CF299,'113勞保勞退單日級距表-請勿更改表內數字'!$B$4:$E$56,4,TRUE)</f>
        <v>0</v>
      </c>
      <c r="EQ299" s="84">
        <f>VLOOKUP(CG299,'113勞保勞退單日級距表-請勿更改表內數字'!$B$4:$E$56,4,TRUE)</f>
        <v>0</v>
      </c>
      <c r="ER299" s="84">
        <f>VLOOKUP(CH299,'113勞保勞退單日級距表-請勿更改表內數字'!$B$4:$E$56,4,TRUE)</f>
        <v>0</v>
      </c>
      <c r="ES299" s="84">
        <f>VLOOKUP(CI299,'113勞保勞退單日級距表-請勿更改表內數字'!$B$4:$E$56,4,TRUE)</f>
        <v>0</v>
      </c>
      <c r="ET299" s="84">
        <f>VLOOKUP(CJ299,'113勞保勞退單日級距表-請勿更改表內數字'!$B$4:$E$56,4,TRUE)</f>
        <v>0</v>
      </c>
      <c r="EU299" s="84">
        <f>VLOOKUP(CK299,'113勞保勞退單日級距表-請勿更改表內數字'!$B$4:$E$56,4,TRUE)</f>
        <v>0</v>
      </c>
      <c r="EV299" s="84">
        <f>VLOOKUP(CL299,'113勞保勞退單日級距表-請勿更改表內數字'!$B$4:$E$56,4,TRUE)</f>
        <v>0</v>
      </c>
      <c r="EW299" s="84">
        <f>VLOOKUP(CM299,'113勞保勞退單日級距表-請勿更改表內數字'!$B$4:$E$56,4,TRUE)</f>
        <v>0</v>
      </c>
      <c r="EX299" s="84">
        <f>VLOOKUP(CN299,'113勞保勞退單日級距表-請勿更改表內數字'!$B$4:$E$56,4,TRUE)</f>
        <v>0</v>
      </c>
      <c r="EY299" s="84">
        <f>VLOOKUP(CO299,'113勞保勞退單日級距表-請勿更改表內數字'!$B$4:$E$56,4,TRUE)</f>
        <v>0</v>
      </c>
      <c r="EZ299" s="84">
        <f>VLOOKUP(CP299,'113勞保勞退單日級距表-請勿更改表內數字'!$B$4:$E$56,4,TRUE)</f>
        <v>0</v>
      </c>
      <c r="FA299" s="84">
        <f>VLOOKUP(CQ299,'113勞保勞退單日級距表-請勿更改表內數字'!$B$4:$E$56,4,TRUE)</f>
        <v>0</v>
      </c>
      <c r="FB299" s="84">
        <f>VLOOKUP(CR299,'113勞保勞退單日級距表-請勿更改表內數字'!$B$4:$E$56,4,TRUE)</f>
        <v>0</v>
      </c>
      <c r="FC299" s="84">
        <f>VLOOKUP(CS299,'113勞保勞退單日級距表-請勿更改表內數字'!$B$4:$E$56,4,TRUE)</f>
        <v>0</v>
      </c>
      <c r="FD299" s="84">
        <f>VLOOKUP(CT299,'113勞保勞退單日級距表-請勿更改表內數字'!$B$4:$E$56,4,TRUE)</f>
        <v>0</v>
      </c>
      <c r="FE299" s="84">
        <f>VLOOKUP(CU299,'113勞保勞退單日級距表-請勿更改表內數字'!$B$4:$E$56,4,TRUE)</f>
        <v>0</v>
      </c>
      <c r="FF299" s="84">
        <f>VLOOKUP(CV299,'113勞保勞退單日級距表-請勿更改表內數字'!$B$4:$E$56,4,TRUE)</f>
        <v>0</v>
      </c>
      <c r="FG299" s="84">
        <f>VLOOKUP(CW299,'113勞保勞退單日級距表-請勿更改表內數字'!$B$4:$E$56,4,TRUE)</f>
        <v>0</v>
      </c>
      <c r="FH299" s="84">
        <f>VLOOKUP(CX299,'113勞保勞退單日級距表-請勿更改表內數字'!$B$4:$E$56,4,TRUE)</f>
        <v>0</v>
      </c>
      <c r="FI299" s="84">
        <f>VLOOKUP(CY299,'113勞保勞退單日級距表-請勿更改表內數字'!$B$4:$E$56,4,TRUE)</f>
        <v>0</v>
      </c>
      <c r="FJ299" s="84">
        <f>VLOOKUP(CZ299,'113勞保勞退單日級距表-請勿更改表內數字'!$B$4:$E$56,4,TRUE)</f>
        <v>0</v>
      </c>
      <c r="FK299" s="84">
        <f>VLOOKUP(DA299,'113勞保勞退單日級距表-請勿更改表內數字'!$B$4:$E$56,4,TRUE)</f>
        <v>0</v>
      </c>
      <c r="FL299" s="84">
        <f>VLOOKUP(DB299,'113勞保勞退單日級距表-請勿更改表內數字'!$B$4:$E$56,4,TRUE)</f>
        <v>0</v>
      </c>
      <c r="FM299" s="84">
        <f>VLOOKUP(DC299,'113勞保勞退單日級距表-請勿更改表內數字'!$B$4:$E$56,4,TRUE)</f>
        <v>0</v>
      </c>
      <c r="FN299" s="84">
        <f>VLOOKUP(DD299,'113勞保勞退單日級距表-請勿更改表內數字'!$B$4:$E$56,4,TRUE)</f>
        <v>0</v>
      </c>
      <c r="FO299" s="84">
        <f>VLOOKUP(DE299,'113勞保勞退單日級距表-請勿更改表內數字'!$B$4:$E$56,4,TRUE)</f>
        <v>0</v>
      </c>
      <c r="FP299" s="84">
        <f>VLOOKUP(DF299,'113勞保勞退單日級距表-請勿更改表內數字'!$B$4:$E$56,4,TRUE)</f>
        <v>0</v>
      </c>
      <c r="FQ299" s="84">
        <f>VLOOKUP(DG299,'113勞保勞退單日級距表-請勿更改表內數字'!$B$4:$E$56,4,TRUE)</f>
        <v>0</v>
      </c>
      <c r="FR299" s="84">
        <f>VLOOKUP(DH299,'113勞保勞退單日級距表-請勿更改表內數字'!$B$4:$E$56,4,TRUE)</f>
        <v>0</v>
      </c>
      <c r="FS299" s="84">
        <f>VLOOKUP(DI299,'113勞保勞退單日級距表-請勿更改表內數字'!$B$4:$E$56,4,TRUE)</f>
        <v>0</v>
      </c>
      <c r="FT299" s="84">
        <f>VLOOKUP(DJ299,'113勞保勞退單日級距表-請勿更改表內數字'!$B$4:$E$56,4,TRUE)</f>
        <v>0</v>
      </c>
      <c r="FU299" s="83">
        <f>VLOOKUP(CF299,'113勞保勞退單日級距表-請勿更改表內數字'!$B$4:$I$56,8,TRUE)</f>
        <v>0</v>
      </c>
      <c r="FV299" s="83">
        <f>VLOOKUP(CG299,'113勞保勞退單日級距表-請勿更改表內數字'!$B$4:$I$56,8,TRUE)</f>
        <v>0</v>
      </c>
      <c r="FW299" s="83">
        <f>VLOOKUP(CH299,'113勞保勞退單日級距表-請勿更改表內數字'!$B$4:$I$56,8,TRUE)</f>
        <v>0</v>
      </c>
      <c r="FX299" s="83">
        <f>VLOOKUP(CI299,'113勞保勞退單日級距表-請勿更改表內數字'!$B$4:$I$56,8,TRUE)</f>
        <v>0</v>
      </c>
      <c r="FY299" s="83">
        <f>VLOOKUP(CJ299,'113勞保勞退單日級距表-請勿更改表內數字'!$B$4:$I$56,8,TRUE)</f>
        <v>0</v>
      </c>
      <c r="FZ299" s="83">
        <f>VLOOKUP(CK299,'113勞保勞退單日級距表-請勿更改表內數字'!$B$4:$I$56,8,TRUE)</f>
        <v>0</v>
      </c>
      <c r="GA299" s="83">
        <f>VLOOKUP(CL299,'113勞保勞退單日級距表-請勿更改表內數字'!$B$4:$I$56,8,TRUE)</f>
        <v>0</v>
      </c>
      <c r="GB299" s="83">
        <f>VLOOKUP(CM299,'113勞保勞退單日級距表-請勿更改表內數字'!$B$4:$I$56,8,TRUE)</f>
        <v>0</v>
      </c>
      <c r="GC299" s="83">
        <f>VLOOKUP(CN299,'113勞保勞退單日級距表-請勿更改表內數字'!$B$4:$I$56,8,TRUE)</f>
        <v>0</v>
      </c>
      <c r="GD299" s="83">
        <f>VLOOKUP(CO299,'113勞保勞退單日級距表-請勿更改表內數字'!$B$4:$I$56,8,TRUE)</f>
        <v>0</v>
      </c>
      <c r="GE299" s="83">
        <f>VLOOKUP(CP299,'113勞保勞退單日級距表-請勿更改表內數字'!$B$4:$I$56,8,TRUE)</f>
        <v>0</v>
      </c>
      <c r="GF299" s="83">
        <f>VLOOKUP(CQ299,'113勞保勞退單日級距表-請勿更改表內數字'!$B$4:$I$56,8,TRUE)</f>
        <v>0</v>
      </c>
      <c r="GG299" s="83">
        <f>VLOOKUP(CR299,'113勞保勞退單日級距表-請勿更改表內數字'!$B$4:$I$56,8,TRUE)</f>
        <v>0</v>
      </c>
      <c r="GH299" s="83">
        <f>VLOOKUP(CS299,'113勞保勞退單日級距表-請勿更改表內數字'!$B$4:$I$56,8,TRUE)</f>
        <v>0</v>
      </c>
      <c r="GI299" s="83">
        <f>VLOOKUP(CT299,'113勞保勞退單日級距表-請勿更改表內數字'!$B$4:$I$56,8,TRUE)</f>
        <v>0</v>
      </c>
      <c r="GJ299" s="83">
        <f>VLOOKUP(CU299,'113勞保勞退單日級距表-請勿更改表內數字'!$B$4:$I$56,8,TRUE)</f>
        <v>0</v>
      </c>
      <c r="GK299" s="83">
        <f>VLOOKUP(CV299,'113勞保勞退單日級距表-請勿更改表內數字'!$B$4:$I$56,8,TRUE)</f>
        <v>0</v>
      </c>
      <c r="GL299" s="83">
        <f>VLOOKUP(CW299,'113勞保勞退單日級距表-請勿更改表內數字'!$B$4:$I$56,8,TRUE)</f>
        <v>0</v>
      </c>
      <c r="GM299" s="83">
        <f>VLOOKUP(CX299,'113勞保勞退單日級距表-請勿更改表內數字'!$B$4:$I$56,8,TRUE)</f>
        <v>0</v>
      </c>
      <c r="GN299" s="83">
        <f>VLOOKUP(CY299,'113勞保勞退單日級距表-請勿更改表內數字'!$B$4:$I$56,8,TRUE)</f>
        <v>0</v>
      </c>
      <c r="GO299" s="83">
        <f>VLOOKUP(CZ299,'113勞保勞退單日級距表-請勿更改表內數字'!$B$4:$I$56,8,TRUE)</f>
        <v>0</v>
      </c>
      <c r="GP299" s="83">
        <f>VLOOKUP(DA299,'113勞保勞退單日級距表-請勿更改表內數字'!$B$4:$I$56,8,TRUE)</f>
        <v>0</v>
      </c>
      <c r="GQ299" s="83">
        <f>VLOOKUP(DB299,'113勞保勞退單日級距表-請勿更改表內數字'!$B$4:$I$56,8,TRUE)</f>
        <v>0</v>
      </c>
      <c r="GR299" s="83">
        <f>VLOOKUP(DC299,'113勞保勞退單日級距表-請勿更改表內數字'!$B$4:$I$56,8,TRUE)</f>
        <v>0</v>
      </c>
      <c r="GS299" s="83">
        <f>VLOOKUP(DD299,'113勞保勞退單日級距表-請勿更改表內數字'!$B$4:$I$56,8,TRUE)</f>
        <v>0</v>
      </c>
      <c r="GT299" s="83">
        <f>VLOOKUP(DE299,'113勞保勞退單日級距表-請勿更改表內數字'!$B$4:$I$56,8,TRUE)</f>
        <v>0</v>
      </c>
      <c r="GU299" s="83">
        <f>VLOOKUP(DF299,'113勞保勞退單日級距表-請勿更改表內數字'!$B$4:$I$56,8,TRUE)</f>
        <v>0</v>
      </c>
      <c r="GV299" s="83">
        <f>VLOOKUP(DG299,'113勞保勞退單日級距表-請勿更改表內數字'!$B$4:$I$56,8,TRUE)</f>
        <v>0</v>
      </c>
      <c r="GW299" s="83">
        <f>VLOOKUP(DH299,'113勞保勞退單日級距表-請勿更改表內數字'!$B$4:$I$56,8,TRUE)</f>
        <v>0</v>
      </c>
      <c r="GX299" s="83">
        <f>VLOOKUP(DI299,'113勞保勞退單日級距表-請勿更改表內數字'!$B$4:$I$56,8,TRUE)</f>
        <v>0</v>
      </c>
      <c r="GY299" s="83">
        <f>VLOOKUP(DJ299,'113勞保勞退單日級距表-請勿更改表內數字'!$B$4:$I$56,8,TRUE)</f>
        <v>0</v>
      </c>
    </row>
    <row r="300" spans="7:207"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P300" s="219">
        <f t="shared" si="194"/>
        <v>0</v>
      </c>
      <c r="AQ300" s="43">
        <f t="shared" si="195"/>
        <v>0</v>
      </c>
      <c r="AR300" s="43">
        <f t="shared" si="196"/>
        <v>0</v>
      </c>
      <c r="AS300" s="209">
        <f t="shared" si="232"/>
        <v>0</v>
      </c>
      <c r="AT300" s="201">
        <f>VLOOKUP(AS300,'113勞保勞退單日級距表-請勿更改表內數字'!$B$4:$E$56,3,TRUE)*AP300</f>
        <v>0</v>
      </c>
      <c r="AU300" s="201">
        <f>VLOOKUP(AS300,'113勞保勞退單日級距表-請勿更改表內數字'!$B$4:$I$56,7,TRUE)</f>
        <v>0</v>
      </c>
      <c r="AV300" s="201">
        <f>VLOOKUP(AS300,'113勞保勞退單日級距表-請勿更改表內數字'!$B$4:$E$56,4,TRUE)*AP300</f>
        <v>0</v>
      </c>
      <c r="AW300" s="51">
        <f t="shared" si="197"/>
        <v>0</v>
      </c>
      <c r="AX300" s="50">
        <f t="shared" si="198"/>
        <v>0</v>
      </c>
      <c r="AY300" s="50">
        <f t="shared" si="199"/>
        <v>0</v>
      </c>
      <c r="AZ300" s="50">
        <f t="shared" si="200"/>
        <v>0</v>
      </c>
      <c r="BA300" s="39">
        <f t="shared" si="201"/>
        <v>0</v>
      </c>
      <c r="BB300" s="39">
        <f t="shared" si="202"/>
        <v>0</v>
      </c>
      <c r="BC300" s="39">
        <f t="shared" si="203"/>
        <v>0</v>
      </c>
      <c r="BD300" s="39">
        <f t="shared" si="204"/>
        <v>0</v>
      </c>
      <c r="BE300" s="39">
        <f t="shared" si="205"/>
        <v>0</v>
      </c>
      <c r="BF300" s="39">
        <f t="shared" si="206"/>
        <v>0</v>
      </c>
      <c r="BG300" s="39">
        <f t="shared" si="207"/>
        <v>0</v>
      </c>
      <c r="BH300" s="39">
        <f t="shared" si="208"/>
        <v>0</v>
      </c>
      <c r="BI300" s="39">
        <f t="shared" si="209"/>
        <v>0</v>
      </c>
      <c r="BJ300" s="39">
        <f t="shared" si="210"/>
        <v>0</v>
      </c>
      <c r="BK300" s="39">
        <f t="shared" si="211"/>
        <v>0</v>
      </c>
      <c r="BL300" s="39">
        <f t="shared" si="212"/>
        <v>0</v>
      </c>
      <c r="BM300" s="39">
        <f t="shared" si="213"/>
        <v>0</v>
      </c>
      <c r="BN300" s="39">
        <f t="shared" si="214"/>
        <v>0</v>
      </c>
      <c r="BO300" s="39">
        <f t="shared" si="215"/>
        <v>0</v>
      </c>
      <c r="BP300" s="39">
        <f t="shared" si="216"/>
        <v>0</v>
      </c>
      <c r="BQ300" s="39">
        <f t="shared" si="217"/>
        <v>0</v>
      </c>
      <c r="BR300" s="39">
        <f t="shared" si="218"/>
        <v>0</v>
      </c>
      <c r="BS300" s="39">
        <f t="shared" si="219"/>
        <v>0</v>
      </c>
      <c r="BT300" s="39">
        <f t="shared" si="220"/>
        <v>0</v>
      </c>
      <c r="BU300" s="39">
        <f t="shared" si="221"/>
        <v>0</v>
      </c>
      <c r="BV300" s="39">
        <f t="shared" si="222"/>
        <v>0</v>
      </c>
      <c r="BW300" s="39">
        <f t="shared" si="223"/>
        <v>0</v>
      </c>
      <c r="BX300" s="39">
        <f t="shared" si="224"/>
        <v>0</v>
      </c>
      <c r="BY300" s="39">
        <f t="shared" si="225"/>
        <v>0</v>
      </c>
      <c r="BZ300" s="39">
        <f t="shared" si="226"/>
        <v>0</v>
      </c>
      <c r="CA300" s="39">
        <f t="shared" si="227"/>
        <v>0</v>
      </c>
      <c r="CB300" s="39">
        <f t="shared" si="228"/>
        <v>0</v>
      </c>
      <c r="CC300" s="39">
        <f t="shared" si="229"/>
        <v>0</v>
      </c>
      <c r="CD300" s="39">
        <f t="shared" si="230"/>
        <v>0</v>
      </c>
      <c r="CE300" s="39">
        <f t="shared" si="231"/>
        <v>0</v>
      </c>
      <c r="CF300" s="80">
        <f t="shared" si="235"/>
        <v>0</v>
      </c>
      <c r="CG300" s="80">
        <f t="shared" si="235"/>
        <v>0</v>
      </c>
      <c r="CH300" s="80">
        <f t="shared" si="235"/>
        <v>0</v>
      </c>
      <c r="CI300" s="80">
        <f t="shared" si="235"/>
        <v>0</v>
      </c>
      <c r="CJ300" s="80">
        <f t="shared" si="235"/>
        <v>0</v>
      </c>
      <c r="CK300" s="80">
        <f t="shared" si="235"/>
        <v>0</v>
      </c>
      <c r="CL300" s="80">
        <f t="shared" si="235"/>
        <v>0</v>
      </c>
      <c r="CM300" s="80">
        <f t="shared" si="234"/>
        <v>0</v>
      </c>
      <c r="CN300" s="80">
        <f t="shared" si="234"/>
        <v>0</v>
      </c>
      <c r="CO300" s="80">
        <f t="shared" si="234"/>
        <v>0</v>
      </c>
      <c r="CP300" s="80">
        <f t="shared" si="234"/>
        <v>0</v>
      </c>
      <c r="CQ300" s="80">
        <f t="shared" si="234"/>
        <v>0</v>
      </c>
      <c r="CR300" s="80">
        <f t="shared" si="234"/>
        <v>0</v>
      </c>
      <c r="CS300" s="80">
        <f t="shared" si="234"/>
        <v>0</v>
      </c>
      <c r="CT300" s="80">
        <f t="shared" si="234"/>
        <v>0</v>
      </c>
      <c r="CU300" s="80">
        <f t="shared" si="234"/>
        <v>0</v>
      </c>
      <c r="CV300" s="80">
        <f t="shared" si="234"/>
        <v>0</v>
      </c>
      <c r="CW300" s="80">
        <f t="shared" si="234"/>
        <v>0</v>
      </c>
      <c r="CX300" s="80">
        <f t="shared" si="234"/>
        <v>0</v>
      </c>
      <c r="CY300" s="80">
        <f t="shared" si="234"/>
        <v>0</v>
      </c>
      <c r="CZ300" s="80">
        <f t="shared" si="234"/>
        <v>0</v>
      </c>
      <c r="DA300" s="80">
        <f t="shared" si="234"/>
        <v>0</v>
      </c>
      <c r="DB300" s="80">
        <f t="shared" si="234"/>
        <v>0</v>
      </c>
      <c r="DC300" s="80">
        <f t="shared" si="238"/>
        <v>0</v>
      </c>
      <c r="DD300" s="80">
        <f t="shared" si="238"/>
        <v>0</v>
      </c>
      <c r="DE300" s="80">
        <f t="shared" si="238"/>
        <v>0</v>
      </c>
      <c r="DF300" s="80">
        <f t="shared" si="238"/>
        <v>0</v>
      </c>
      <c r="DG300" s="80">
        <f t="shared" si="237"/>
        <v>0</v>
      </c>
      <c r="DH300" s="80">
        <f t="shared" si="237"/>
        <v>0</v>
      </c>
      <c r="DI300" s="80">
        <f t="shared" si="237"/>
        <v>0</v>
      </c>
      <c r="DJ300" s="80">
        <f t="shared" si="237"/>
        <v>0</v>
      </c>
      <c r="DK300" s="85">
        <f>VLOOKUP(CF300,'113勞保勞退單日級距表-請勿更改表內數字'!$B$4:$E$56,3,TRUE)</f>
        <v>0</v>
      </c>
      <c r="DL300" s="85">
        <f>VLOOKUP(CG300,'113勞保勞退單日級距表-請勿更改表內數字'!$B$4:$E$56,3,TRUE)</f>
        <v>0</v>
      </c>
      <c r="DM300" s="85">
        <f>VLOOKUP(CH300,'113勞保勞退單日級距表-請勿更改表內數字'!$B$4:$E$56,3,TRUE)</f>
        <v>0</v>
      </c>
      <c r="DN300" s="85">
        <f>VLOOKUP(CI300,'113勞保勞退單日級距表-請勿更改表內數字'!$B$4:$E$56,3,TRUE)</f>
        <v>0</v>
      </c>
      <c r="DO300" s="85">
        <f>VLOOKUP(CJ300,'113勞保勞退單日級距表-請勿更改表內數字'!$B$4:$E$56,3,TRUE)</f>
        <v>0</v>
      </c>
      <c r="DP300" s="85">
        <f>VLOOKUP(CK300,'113勞保勞退單日級距表-請勿更改表內數字'!$B$4:$E$56,3,TRUE)</f>
        <v>0</v>
      </c>
      <c r="DQ300" s="85">
        <f>VLOOKUP(CL300,'113勞保勞退單日級距表-請勿更改表內數字'!$B$4:$E$56,3,TRUE)</f>
        <v>0</v>
      </c>
      <c r="DR300" s="85">
        <f>VLOOKUP(CM300,'113勞保勞退單日級距表-請勿更改表內數字'!$B$4:$E$56,3,TRUE)</f>
        <v>0</v>
      </c>
      <c r="DS300" s="85">
        <f>VLOOKUP(CN300,'113勞保勞退單日級距表-請勿更改表內數字'!$B$4:$E$56,3,TRUE)</f>
        <v>0</v>
      </c>
      <c r="DT300" s="85">
        <f>VLOOKUP(CO300,'113勞保勞退單日級距表-請勿更改表內數字'!$B$4:$E$56,3,TRUE)</f>
        <v>0</v>
      </c>
      <c r="DU300" s="85">
        <f>VLOOKUP(CP300,'113勞保勞退單日級距表-請勿更改表內數字'!$B$4:$E$56,3,TRUE)</f>
        <v>0</v>
      </c>
      <c r="DV300" s="85">
        <f>VLOOKUP(CQ300,'113勞保勞退單日級距表-請勿更改表內數字'!$B$4:$E$56,3,TRUE)</f>
        <v>0</v>
      </c>
      <c r="DW300" s="85">
        <f>VLOOKUP(CR300,'113勞保勞退單日級距表-請勿更改表內數字'!$B$4:$E$56,3,TRUE)</f>
        <v>0</v>
      </c>
      <c r="DX300" s="85">
        <f>VLOOKUP(CS300,'113勞保勞退單日級距表-請勿更改表內數字'!$B$4:$E$56,3,TRUE)</f>
        <v>0</v>
      </c>
      <c r="DY300" s="85">
        <f>VLOOKUP(CT300,'113勞保勞退單日級距表-請勿更改表內數字'!$B$4:$E$56,3,TRUE)</f>
        <v>0</v>
      </c>
      <c r="DZ300" s="85">
        <f>VLOOKUP(CU300,'113勞保勞退單日級距表-請勿更改表內數字'!$B$4:$E$56,3,TRUE)</f>
        <v>0</v>
      </c>
      <c r="EA300" s="85">
        <f>VLOOKUP(CV300,'113勞保勞退單日級距表-請勿更改表內數字'!$B$4:$E$56,3,TRUE)</f>
        <v>0</v>
      </c>
      <c r="EB300" s="85">
        <f>VLOOKUP(CW300,'113勞保勞退單日級距表-請勿更改表內數字'!$B$4:$E$56,3,TRUE)</f>
        <v>0</v>
      </c>
      <c r="EC300" s="85">
        <f>VLOOKUP(CX300,'113勞保勞退單日級距表-請勿更改表內數字'!$B$4:$E$56,3,TRUE)</f>
        <v>0</v>
      </c>
      <c r="ED300" s="85">
        <f>VLOOKUP(CY300,'113勞保勞退單日級距表-請勿更改表內數字'!$B$4:$E$56,3,TRUE)</f>
        <v>0</v>
      </c>
      <c r="EE300" s="85">
        <f>VLOOKUP(CZ300,'113勞保勞退單日級距表-請勿更改表內數字'!$B$4:$E$56,3,TRUE)</f>
        <v>0</v>
      </c>
      <c r="EF300" s="85">
        <f>VLOOKUP(DA300,'113勞保勞退單日級距表-請勿更改表內數字'!$B$4:$E$56,3,TRUE)</f>
        <v>0</v>
      </c>
      <c r="EG300" s="85">
        <f>VLOOKUP(DB300,'113勞保勞退單日級距表-請勿更改表內數字'!$B$4:$E$56,3,TRUE)</f>
        <v>0</v>
      </c>
      <c r="EH300" s="85">
        <f>VLOOKUP(DC300,'113勞保勞退單日級距表-請勿更改表內數字'!$B$4:$E$56,3,TRUE)</f>
        <v>0</v>
      </c>
      <c r="EI300" s="85">
        <f>VLOOKUP(DD300,'113勞保勞退單日級距表-請勿更改表內數字'!$B$4:$E$56,3,TRUE)</f>
        <v>0</v>
      </c>
      <c r="EJ300" s="85">
        <f>VLOOKUP(DE300,'113勞保勞退單日級距表-請勿更改表內數字'!$B$4:$E$56,3,TRUE)</f>
        <v>0</v>
      </c>
      <c r="EK300" s="85">
        <f>VLOOKUP(DF300,'113勞保勞退單日級距表-請勿更改表內數字'!$B$4:$E$56,3,TRUE)</f>
        <v>0</v>
      </c>
      <c r="EL300" s="85">
        <f>VLOOKUP(DG300,'113勞保勞退單日級距表-請勿更改表內數字'!$B$4:$E$56,3,TRUE)</f>
        <v>0</v>
      </c>
      <c r="EM300" s="85">
        <f>VLOOKUP(DH300,'113勞保勞退單日級距表-請勿更改表內數字'!$B$4:$E$56,3,TRUE)</f>
        <v>0</v>
      </c>
      <c r="EN300" s="85">
        <f>VLOOKUP(DI300,'113勞保勞退單日級距表-請勿更改表內數字'!$B$4:$E$56,3,TRUE)</f>
        <v>0</v>
      </c>
      <c r="EO300" s="85">
        <f>VLOOKUP(DJ300,'113勞保勞退單日級距表-請勿更改表內數字'!$B$4:$E$56,3,TRUE)</f>
        <v>0</v>
      </c>
      <c r="EP300" s="84">
        <f>VLOOKUP(CF300,'113勞保勞退單日級距表-請勿更改表內數字'!$B$4:$E$56,4,TRUE)</f>
        <v>0</v>
      </c>
      <c r="EQ300" s="84">
        <f>VLOOKUP(CG300,'113勞保勞退單日級距表-請勿更改表內數字'!$B$4:$E$56,4,TRUE)</f>
        <v>0</v>
      </c>
      <c r="ER300" s="84">
        <f>VLOOKUP(CH300,'113勞保勞退單日級距表-請勿更改表內數字'!$B$4:$E$56,4,TRUE)</f>
        <v>0</v>
      </c>
      <c r="ES300" s="84">
        <f>VLOOKUP(CI300,'113勞保勞退單日級距表-請勿更改表內數字'!$B$4:$E$56,4,TRUE)</f>
        <v>0</v>
      </c>
      <c r="ET300" s="84">
        <f>VLOOKUP(CJ300,'113勞保勞退單日級距表-請勿更改表內數字'!$B$4:$E$56,4,TRUE)</f>
        <v>0</v>
      </c>
      <c r="EU300" s="84">
        <f>VLOOKUP(CK300,'113勞保勞退單日級距表-請勿更改表內數字'!$B$4:$E$56,4,TRUE)</f>
        <v>0</v>
      </c>
      <c r="EV300" s="84">
        <f>VLOOKUP(CL300,'113勞保勞退單日級距表-請勿更改表內數字'!$B$4:$E$56,4,TRUE)</f>
        <v>0</v>
      </c>
      <c r="EW300" s="84">
        <f>VLOOKUP(CM300,'113勞保勞退單日級距表-請勿更改表內數字'!$B$4:$E$56,4,TRUE)</f>
        <v>0</v>
      </c>
      <c r="EX300" s="84">
        <f>VLOOKUP(CN300,'113勞保勞退單日級距表-請勿更改表內數字'!$B$4:$E$56,4,TRUE)</f>
        <v>0</v>
      </c>
      <c r="EY300" s="84">
        <f>VLOOKUP(CO300,'113勞保勞退單日級距表-請勿更改表內數字'!$B$4:$E$56,4,TRUE)</f>
        <v>0</v>
      </c>
      <c r="EZ300" s="84">
        <f>VLOOKUP(CP300,'113勞保勞退單日級距表-請勿更改表內數字'!$B$4:$E$56,4,TRUE)</f>
        <v>0</v>
      </c>
      <c r="FA300" s="84">
        <f>VLOOKUP(CQ300,'113勞保勞退單日級距表-請勿更改表內數字'!$B$4:$E$56,4,TRUE)</f>
        <v>0</v>
      </c>
      <c r="FB300" s="84">
        <f>VLOOKUP(CR300,'113勞保勞退單日級距表-請勿更改表內數字'!$B$4:$E$56,4,TRUE)</f>
        <v>0</v>
      </c>
      <c r="FC300" s="84">
        <f>VLOOKUP(CS300,'113勞保勞退單日級距表-請勿更改表內數字'!$B$4:$E$56,4,TRUE)</f>
        <v>0</v>
      </c>
      <c r="FD300" s="84">
        <f>VLOOKUP(CT300,'113勞保勞退單日級距表-請勿更改表內數字'!$B$4:$E$56,4,TRUE)</f>
        <v>0</v>
      </c>
      <c r="FE300" s="84">
        <f>VLOOKUP(CU300,'113勞保勞退單日級距表-請勿更改表內數字'!$B$4:$E$56,4,TRUE)</f>
        <v>0</v>
      </c>
      <c r="FF300" s="84">
        <f>VLOOKUP(CV300,'113勞保勞退單日級距表-請勿更改表內數字'!$B$4:$E$56,4,TRUE)</f>
        <v>0</v>
      </c>
      <c r="FG300" s="84">
        <f>VLOOKUP(CW300,'113勞保勞退單日級距表-請勿更改表內數字'!$B$4:$E$56,4,TRUE)</f>
        <v>0</v>
      </c>
      <c r="FH300" s="84">
        <f>VLOOKUP(CX300,'113勞保勞退單日級距表-請勿更改表內數字'!$B$4:$E$56,4,TRUE)</f>
        <v>0</v>
      </c>
      <c r="FI300" s="84">
        <f>VLOOKUP(CY300,'113勞保勞退單日級距表-請勿更改表內數字'!$B$4:$E$56,4,TRUE)</f>
        <v>0</v>
      </c>
      <c r="FJ300" s="84">
        <f>VLOOKUP(CZ300,'113勞保勞退單日級距表-請勿更改表內數字'!$B$4:$E$56,4,TRUE)</f>
        <v>0</v>
      </c>
      <c r="FK300" s="84">
        <f>VLOOKUP(DA300,'113勞保勞退單日級距表-請勿更改表內數字'!$B$4:$E$56,4,TRUE)</f>
        <v>0</v>
      </c>
      <c r="FL300" s="84">
        <f>VLOOKUP(DB300,'113勞保勞退單日級距表-請勿更改表內數字'!$B$4:$E$56,4,TRUE)</f>
        <v>0</v>
      </c>
      <c r="FM300" s="84">
        <f>VLOOKUP(DC300,'113勞保勞退單日級距表-請勿更改表內數字'!$B$4:$E$56,4,TRUE)</f>
        <v>0</v>
      </c>
      <c r="FN300" s="84">
        <f>VLOOKUP(DD300,'113勞保勞退單日級距表-請勿更改表內數字'!$B$4:$E$56,4,TRUE)</f>
        <v>0</v>
      </c>
      <c r="FO300" s="84">
        <f>VLOOKUP(DE300,'113勞保勞退單日級距表-請勿更改表內數字'!$B$4:$E$56,4,TRUE)</f>
        <v>0</v>
      </c>
      <c r="FP300" s="84">
        <f>VLOOKUP(DF300,'113勞保勞退單日級距表-請勿更改表內數字'!$B$4:$E$56,4,TRUE)</f>
        <v>0</v>
      </c>
      <c r="FQ300" s="84">
        <f>VLOOKUP(DG300,'113勞保勞退單日級距表-請勿更改表內數字'!$B$4:$E$56,4,TRUE)</f>
        <v>0</v>
      </c>
      <c r="FR300" s="84">
        <f>VLOOKUP(DH300,'113勞保勞退單日級距表-請勿更改表內數字'!$B$4:$E$56,4,TRUE)</f>
        <v>0</v>
      </c>
      <c r="FS300" s="84">
        <f>VLOOKUP(DI300,'113勞保勞退單日級距表-請勿更改表內數字'!$B$4:$E$56,4,TRUE)</f>
        <v>0</v>
      </c>
      <c r="FT300" s="84">
        <f>VLOOKUP(DJ300,'113勞保勞退單日級距表-請勿更改表內數字'!$B$4:$E$56,4,TRUE)</f>
        <v>0</v>
      </c>
      <c r="FU300" s="83">
        <f>VLOOKUP(CF300,'113勞保勞退單日級距表-請勿更改表內數字'!$B$4:$I$56,8,TRUE)</f>
        <v>0</v>
      </c>
      <c r="FV300" s="83">
        <f>VLOOKUP(CG300,'113勞保勞退單日級距表-請勿更改表內數字'!$B$4:$I$56,8,TRUE)</f>
        <v>0</v>
      </c>
      <c r="FW300" s="83">
        <f>VLOOKUP(CH300,'113勞保勞退單日級距表-請勿更改表內數字'!$B$4:$I$56,8,TRUE)</f>
        <v>0</v>
      </c>
      <c r="FX300" s="83">
        <f>VLOOKUP(CI300,'113勞保勞退單日級距表-請勿更改表內數字'!$B$4:$I$56,8,TRUE)</f>
        <v>0</v>
      </c>
      <c r="FY300" s="83">
        <f>VLOOKUP(CJ300,'113勞保勞退單日級距表-請勿更改表內數字'!$B$4:$I$56,8,TRUE)</f>
        <v>0</v>
      </c>
      <c r="FZ300" s="83">
        <f>VLOOKUP(CK300,'113勞保勞退單日級距表-請勿更改表內數字'!$B$4:$I$56,8,TRUE)</f>
        <v>0</v>
      </c>
      <c r="GA300" s="83">
        <f>VLOOKUP(CL300,'113勞保勞退單日級距表-請勿更改表內數字'!$B$4:$I$56,8,TRUE)</f>
        <v>0</v>
      </c>
      <c r="GB300" s="83">
        <f>VLOOKUP(CM300,'113勞保勞退單日級距表-請勿更改表內數字'!$B$4:$I$56,8,TRUE)</f>
        <v>0</v>
      </c>
      <c r="GC300" s="83">
        <f>VLOOKUP(CN300,'113勞保勞退單日級距表-請勿更改表內數字'!$B$4:$I$56,8,TRUE)</f>
        <v>0</v>
      </c>
      <c r="GD300" s="83">
        <f>VLOOKUP(CO300,'113勞保勞退單日級距表-請勿更改表內數字'!$B$4:$I$56,8,TRUE)</f>
        <v>0</v>
      </c>
      <c r="GE300" s="83">
        <f>VLOOKUP(CP300,'113勞保勞退單日級距表-請勿更改表內數字'!$B$4:$I$56,8,TRUE)</f>
        <v>0</v>
      </c>
      <c r="GF300" s="83">
        <f>VLOOKUP(CQ300,'113勞保勞退單日級距表-請勿更改表內數字'!$B$4:$I$56,8,TRUE)</f>
        <v>0</v>
      </c>
      <c r="GG300" s="83">
        <f>VLOOKUP(CR300,'113勞保勞退單日級距表-請勿更改表內數字'!$B$4:$I$56,8,TRUE)</f>
        <v>0</v>
      </c>
      <c r="GH300" s="83">
        <f>VLOOKUP(CS300,'113勞保勞退單日級距表-請勿更改表內數字'!$B$4:$I$56,8,TRUE)</f>
        <v>0</v>
      </c>
      <c r="GI300" s="83">
        <f>VLOOKUP(CT300,'113勞保勞退單日級距表-請勿更改表內數字'!$B$4:$I$56,8,TRUE)</f>
        <v>0</v>
      </c>
      <c r="GJ300" s="83">
        <f>VLOOKUP(CU300,'113勞保勞退單日級距表-請勿更改表內數字'!$B$4:$I$56,8,TRUE)</f>
        <v>0</v>
      </c>
      <c r="GK300" s="83">
        <f>VLOOKUP(CV300,'113勞保勞退單日級距表-請勿更改表內數字'!$B$4:$I$56,8,TRUE)</f>
        <v>0</v>
      </c>
      <c r="GL300" s="83">
        <f>VLOOKUP(CW300,'113勞保勞退單日級距表-請勿更改表內數字'!$B$4:$I$56,8,TRUE)</f>
        <v>0</v>
      </c>
      <c r="GM300" s="83">
        <f>VLOOKUP(CX300,'113勞保勞退單日級距表-請勿更改表內數字'!$B$4:$I$56,8,TRUE)</f>
        <v>0</v>
      </c>
      <c r="GN300" s="83">
        <f>VLOOKUP(CY300,'113勞保勞退單日級距表-請勿更改表內數字'!$B$4:$I$56,8,TRUE)</f>
        <v>0</v>
      </c>
      <c r="GO300" s="83">
        <f>VLOOKUP(CZ300,'113勞保勞退單日級距表-請勿更改表內數字'!$B$4:$I$56,8,TRUE)</f>
        <v>0</v>
      </c>
      <c r="GP300" s="83">
        <f>VLOOKUP(DA300,'113勞保勞退單日級距表-請勿更改表內數字'!$B$4:$I$56,8,TRUE)</f>
        <v>0</v>
      </c>
      <c r="GQ300" s="83">
        <f>VLOOKUP(DB300,'113勞保勞退單日級距表-請勿更改表內數字'!$B$4:$I$56,8,TRUE)</f>
        <v>0</v>
      </c>
      <c r="GR300" s="83">
        <f>VLOOKUP(DC300,'113勞保勞退單日級距表-請勿更改表內數字'!$B$4:$I$56,8,TRUE)</f>
        <v>0</v>
      </c>
      <c r="GS300" s="83">
        <f>VLOOKUP(DD300,'113勞保勞退單日級距表-請勿更改表內數字'!$B$4:$I$56,8,TRUE)</f>
        <v>0</v>
      </c>
      <c r="GT300" s="83">
        <f>VLOOKUP(DE300,'113勞保勞退單日級距表-請勿更改表內數字'!$B$4:$I$56,8,TRUE)</f>
        <v>0</v>
      </c>
      <c r="GU300" s="83">
        <f>VLOOKUP(DF300,'113勞保勞退單日級距表-請勿更改表內數字'!$B$4:$I$56,8,TRUE)</f>
        <v>0</v>
      </c>
      <c r="GV300" s="83">
        <f>VLOOKUP(DG300,'113勞保勞退單日級距表-請勿更改表內數字'!$B$4:$I$56,8,TRUE)</f>
        <v>0</v>
      </c>
      <c r="GW300" s="83">
        <f>VLOOKUP(DH300,'113勞保勞退單日級距表-請勿更改表內數字'!$B$4:$I$56,8,TRUE)</f>
        <v>0</v>
      </c>
      <c r="GX300" s="83">
        <f>VLOOKUP(DI300,'113勞保勞退單日級距表-請勿更改表內數字'!$B$4:$I$56,8,TRUE)</f>
        <v>0</v>
      </c>
      <c r="GY300" s="83">
        <f>VLOOKUP(DJ300,'113勞保勞退單日級距表-請勿更改表內數字'!$B$4:$I$56,8,TRUE)</f>
        <v>0</v>
      </c>
    </row>
    <row r="301" spans="7:207"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P301" s="219">
        <f t="shared" si="194"/>
        <v>0</v>
      </c>
      <c r="AQ301" s="43">
        <f t="shared" si="195"/>
        <v>0</v>
      </c>
      <c r="AR301" s="43">
        <f t="shared" si="196"/>
        <v>0</v>
      </c>
      <c r="AS301" s="209">
        <f t="shared" si="232"/>
        <v>0</v>
      </c>
      <c r="AT301" s="201">
        <f>VLOOKUP(AS301,'113勞保勞退單日級距表-請勿更改表內數字'!$B$4:$E$56,3,TRUE)*AP301</f>
        <v>0</v>
      </c>
      <c r="AU301" s="201">
        <f>VLOOKUP(AS301,'113勞保勞退單日級距表-請勿更改表內數字'!$B$4:$I$56,7,TRUE)</f>
        <v>0</v>
      </c>
      <c r="AV301" s="201">
        <f>VLOOKUP(AS301,'113勞保勞退單日級距表-請勿更改表內數字'!$B$4:$E$56,4,TRUE)*AP301</f>
        <v>0</v>
      </c>
      <c r="AW301" s="51">
        <f t="shared" si="197"/>
        <v>0</v>
      </c>
      <c r="AX301" s="50">
        <f t="shared" si="198"/>
        <v>0</v>
      </c>
      <c r="AY301" s="50">
        <f t="shared" si="199"/>
        <v>0</v>
      </c>
      <c r="AZ301" s="50">
        <f t="shared" si="200"/>
        <v>0</v>
      </c>
      <c r="BA301" s="39">
        <f t="shared" si="201"/>
        <v>0</v>
      </c>
      <c r="BB301" s="39">
        <f t="shared" si="202"/>
        <v>0</v>
      </c>
      <c r="BC301" s="39">
        <f t="shared" si="203"/>
        <v>0</v>
      </c>
      <c r="BD301" s="39">
        <f t="shared" si="204"/>
        <v>0</v>
      </c>
      <c r="BE301" s="39">
        <f t="shared" si="205"/>
        <v>0</v>
      </c>
      <c r="BF301" s="39">
        <f t="shared" si="206"/>
        <v>0</v>
      </c>
      <c r="BG301" s="39">
        <f t="shared" si="207"/>
        <v>0</v>
      </c>
      <c r="BH301" s="39">
        <f t="shared" si="208"/>
        <v>0</v>
      </c>
      <c r="BI301" s="39">
        <f t="shared" si="209"/>
        <v>0</v>
      </c>
      <c r="BJ301" s="39">
        <f t="shared" si="210"/>
        <v>0</v>
      </c>
      <c r="BK301" s="39">
        <f t="shared" si="211"/>
        <v>0</v>
      </c>
      <c r="BL301" s="39">
        <f t="shared" si="212"/>
        <v>0</v>
      </c>
      <c r="BM301" s="39">
        <f t="shared" si="213"/>
        <v>0</v>
      </c>
      <c r="BN301" s="39">
        <f t="shared" si="214"/>
        <v>0</v>
      </c>
      <c r="BO301" s="39">
        <f t="shared" si="215"/>
        <v>0</v>
      </c>
      <c r="BP301" s="39">
        <f t="shared" si="216"/>
        <v>0</v>
      </c>
      <c r="BQ301" s="39">
        <f t="shared" si="217"/>
        <v>0</v>
      </c>
      <c r="BR301" s="39">
        <f t="shared" si="218"/>
        <v>0</v>
      </c>
      <c r="BS301" s="39">
        <f t="shared" si="219"/>
        <v>0</v>
      </c>
      <c r="BT301" s="39">
        <f t="shared" si="220"/>
        <v>0</v>
      </c>
      <c r="BU301" s="39">
        <f t="shared" si="221"/>
        <v>0</v>
      </c>
      <c r="BV301" s="39">
        <f t="shared" si="222"/>
        <v>0</v>
      </c>
      <c r="BW301" s="39">
        <f t="shared" si="223"/>
        <v>0</v>
      </c>
      <c r="BX301" s="39">
        <f t="shared" si="224"/>
        <v>0</v>
      </c>
      <c r="BY301" s="39">
        <f t="shared" si="225"/>
        <v>0</v>
      </c>
      <c r="BZ301" s="39">
        <f t="shared" si="226"/>
        <v>0</v>
      </c>
      <c r="CA301" s="39">
        <f t="shared" si="227"/>
        <v>0</v>
      </c>
      <c r="CB301" s="39">
        <f t="shared" si="228"/>
        <v>0</v>
      </c>
      <c r="CC301" s="39">
        <f t="shared" si="229"/>
        <v>0</v>
      </c>
      <c r="CD301" s="39">
        <f t="shared" si="230"/>
        <v>0</v>
      </c>
      <c r="CE301" s="39">
        <f t="shared" si="231"/>
        <v>0</v>
      </c>
      <c r="CF301" s="80">
        <f t="shared" si="235"/>
        <v>0</v>
      </c>
      <c r="CG301" s="80">
        <f t="shared" si="235"/>
        <v>0</v>
      </c>
      <c r="CH301" s="80">
        <f t="shared" si="235"/>
        <v>0</v>
      </c>
      <c r="CI301" s="80">
        <f t="shared" si="235"/>
        <v>0</v>
      </c>
      <c r="CJ301" s="80">
        <f t="shared" si="235"/>
        <v>0</v>
      </c>
      <c r="CK301" s="80">
        <f t="shared" si="235"/>
        <v>0</v>
      </c>
      <c r="CL301" s="80">
        <f t="shared" si="235"/>
        <v>0</v>
      </c>
      <c r="CM301" s="80">
        <f t="shared" si="234"/>
        <v>0</v>
      </c>
      <c r="CN301" s="80">
        <f t="shared" si="234"/>
        <v>0</v>
      </c>
      <c r="CO301" s="80">
        <f t="shared" si="234"/>
        <v>0</v>
      </c>
      <c r="CP301" s="80">
        <f t="shared" si="234"/>
        <v>0</v>
      </c>
      <c r="CQ301" s="80">
        <f t="shared" si="234"/>
        <v>0</v>
      </c>
      <c r="CR301" s="80">
        <f t="shared" si="234"/>
        <v>0</v>
      </c>
      <c r="CS301" s="80">
        <f t="shared" si="234"/>
        <v>0</v>
      </c>
      <c r="CT301" s="80">
        <f t="shared" si="234"/>
        <v>0</v>
      </c>
      <c r="CU301" s="80">
        <f t="shared" si="234"/>
        <v>0</v>
      </c>
      <c r="CV301" s="80">
        <f t="shared" si="234"/>
        <v>0</v>
      </c>
      <c r="CW301" s="80">
        <f t="shared" si="234"/>
        <v>0</v>
      </c>
      <c r="CX301" s="80">
        <f t="shared" si="234"/>
        <v>0</v>
      </c>
      <c r="CY301" s="80">
        <f t="shared" si="234"/>
        <v>0</v>
      </c>
      <c r="CZ301" s="80">
        <f t="shared" si="234"/>
        <v>0</v>
      </c>
      <c r="DA301" s="80">
        <f t="shared" si="234"/>
        <v>0</v>
      </c>
      <c r="DB301" s="80">
        <f t="shared" si="234"/>
        <v>0</v>
      </c>
      <c r="DC301" s="80">
        <f t="shared" si="238"/>
        <v>0</v>
      </c>
      <c r="DD301" s="80">
        <f t="shared" si="238"/>
        <v>0</v>
      </c>
      <c r="DE301" s="80">
        <f t="shared" si="238"/>
        <v>0</v>
      </c>
      <c r="DF301" s="80">
        <f t="shared" si="238"/>
        <v>0</v>
      </c>
      <c r="DG301" s="80">
        <f t="shared" si="237"/>
        <v>0</v>
      </c>
      <c r="DH301" s="80">
        <f t="shared" si="237"/>
        <v>0</v>
      </c>
      <c r="DI301" s="80">
        <f t="shared" si="237"/>
        <v>0</v>
      </c>
      <c r="DJ301" s="80">
        <f t="shared" si="237"/>
        <v>0</v>
      </c>
      <c r="DK301" s="85">
        <f>VLOOKUP(CF301,'113勞保勞退單日級距表-請勿更改表內數字'!$B$4:$E$56,3,TRUE)</f>
        <v>0</v>
      </c>
      <c r="DL301" s="85">
        <f>VLOOKUP(CG301,'113勞保勞退單日級距表-請勿更改表內數字'!$B$4:$E$56,3,TRUE)</f>
        <v>0</v>
      </c>
      <c r="DM301" s="85">
        <f>VLOOKUP(CH301,'113勞保勞退單日級距表-請勿更改表內數字'!$B$4:$E$56,3,TRUE)</f>
        <v>0</v>
      </c>
      <c r="DN301" s="85">
        <f>VLOOKUP(CI301,'113勞保勞退單日級距表-請勿更改表內數字'!$B$4:$E$56,3,TRUE)</f>
        <v>0</v>
      </c>
      <c r="DO301" s="85">
        <f>VLOOKUP(CJ301,'113勞保勞退單日級距表-請勿更改表內數字'!$B$4:$E$56,3,TRUE)</f>
        <v>0</v>
      </c>
      <c r="DP301" s="85">
        <f>VLOOKUP(CK301,'113勞保勞退單日級距表-請勿更改表內數字'!$B$4:$E$56,3,TRUE)</f>
        <v>0</v>
      </c>
      <c r="DQ301" s="85">
        <f>VLOOKUP(CL301,'113勞保勞退單日級距表-請勿更改表內數字'!$B$4:$E$56,3,TRUE)</f>
        <v>0</v>
      </c>
      <c r="DR301" s="85">
        <f>VLOOKUP(CM301,'113勞保勞退單日級距表-請勿更改表內數字'!$B$4:$E$56,3,TRUE)</f>
        <v>0</v>
      </c>
      <c r="DS301" s="85">
        <f>VLOOKUP(CN301,'113勞保勞退單日級距表-請勿更改表內數字'!$B$4:$E$56,3,TRUE)</f>
        <v>0</v>
      </c>
      <c r="DT301" s="85">
        <f>VLOOKUP(CO301,'113勞保勞退單日級距表-請勿更改表內數字'!$B$4:$E$56,3,TRUE)</f>
        <v>0</v>
      </c>
      <c r="DU301" s="85">
        <f>VLOOKUP(CP301,'113勞保勞退單日級距表-請勿更改表內數字'!$B$4:$E$56,3,TRUE)</f>
        <v>0</v>
      </c>
      <c r="DV301" s="85">
        <f>VLOOKUP(CQ301,'113勞保勞退單日級距表-請勿更改表內數字'!$B$4:$E$56,3,TRUE)</f>
        <v>0</v>
      </c>
      <c r="DW301" s="85">
        <f>VLOOKUP(CR301,'113勞保勞退單日級距表-請勿更改表內數字'!$B$4:$E$56,3,TRUE)</f>
        <v>0</v>
      </c>
      <c r="DX301" s="85">
        <f>VLOOKUP(CS301,'113勞保勞退單日級距表-請勿更改表內數字'!$B$4:$E$56,3,TRUE)</f>
        <v>0</v>
      </c>
      <c r="DY301" s="85">
        <f>VLOOKUP(CT301,'113勞保勞退單日級距表-請勿更改表內數字'!$B$4:$E$56,3,TRUE)</f>
        <v>0</v>
      </c>
      <c r="DZ301" s="85">
        <f>VLOOKUP(CU301,'113勞保勞退單日級距表-請勿更改表內數字'!$B$4:$E$56,3,TRUE)</f>
        <v>0</v>
      </c>
      <c r="EA301" s="85">
        <f>VLOOKUP(CV301,'113勞保勞退單日級距表-請勿更改表內數字'!$B$4:$E$56,3,TRUE)</f>
        <v>0</v>
      </c>
      <c r="EB301" s="85">
        <f>VLOOKUP(CW301,'113勞保勞退單日級距表-請勿更改表內數字'!$B$4:$E$56,3,TRUE)</f>
        <v>0</v>
      </c>
      <c r="EC301" s="85">
        <f>VLOOKUP(CX301,'113勞保勞退單日級距表-請勿更改表內數字'!$B$4:$E$56,3,TRUE)</f>
        <v>0</v>
      </c>
      <c r="ED301" s="85">
        <f>VLOOKUP(CY301,'113勞保勞退單日級距表-請勿更改表內數字'!$B$4:$E$56,3,TRUE)</f>
        <v>0</v>
      </c>
      <c r="EE301" s="85">
        <f>VLOOKUP(CZ301,'113勞保勞退單日級距表-請勿更改表內數字'!$B$4:$E$56,3,TRUE)</f>
        <v>0</v>
      </c>
      <c r="EF301" s="85">
        <f>VLOOKUP(DA301,'113勞保勞退單日級距表-請勿更改表內數字'!$B$4:$E$56,3,TRUE)</f>
        <v>0</v>
      </c>
      <c r="EG301" s="85">
        <f>VLOOKUP(DB301,'113勞保勞退單日級距表-請勿更改表內數字'!$B$4:$E$56,3,TRUE)</f>
        <v>0</v>
      </c>
      <c r="EH301" s="85">
        <f>VLOOKUP(DC301,'113勞保勞退單日級距表-請勿更改表內數字'!$B$4:$E$56,3,TRUE)</f>
        <v>0</v>
      </c>
      <c r="EI301" s="85">
        <f>VLOOKUP(DD301,'113勞保勞退單日級距表-請勿更改表內數字'!$B$4:$E$56,3,TRUE)</f>
        <v>0</v>
      </c>
      <c r="EJ301" s="85">
        <f>VLOOKUP(DE301,'113勞保勞退單日級距表-請勿更改表內數字'!$B$4:$E$56,3,TRUE)</f>
        <v>0</v>
      </c>
      <c r="EK301" s="85">
        <f>VLOOKUP(DF301,'113勞保勞退單日級距表-請勿更改表內數字'!$B$4:$E$56,3,TRUE)</f>
        <v>0</v>
      </c>
      <c r="EL301" s="85">
        <f>VLOOKUP(DG301,'113勞保勞退單日級距表-請勿更改表內數字'!$B$4:$E$56,3,TRUE)</f>
        <v>0</v>
      </c>
      <c r="EM301" s="85">
        <f>VLOOKUP(DH301,'113勞保勞退單日級距表-請勿更改表內數字'!$B$4:$E$56,3,TRUE)</f>
        <v>0</v>
      </c>
      <c r="EN301" s="85">
        <f>VLOOKUP(DI301,'113勞保勞退單日級距表-請勿更改表內數字'!$B$4:$E$56,3,TRUE)</f>
        <v>0</v>
      </c>
      <c r="EO301" s="85">
        <f>VLOOKUP(DJ301,'113勞保勞退單日級距表-請勿更改表內數字'!$B$4:$E$56,3,TRUE)</f>
        <v>0</v>
      </c>
      <c r="EP301" s="84">
        <f>VLOOKUP(CF301,'113勞保勞退單日級距表-請勿更改表內數字'!$B$4:$E$56,4,TRUE)</f>
        <v>0</v>
      </c>
      <c r="EQ301" s="84">
        <f>VLOOKUP(CG301,'113勞保勞退單日級距表-請勿更改表內數字'!$B$4:$E$56,4,TRUE)</f>
        <v>0</v>
      </c>
      <c r="ER301" s="84">
        <f>VLOOKUP(CH301,'113勞保勞退單日級距表-請勿更改表內數字'!$B$4:$E$56,4,TRUE)</f>
        <v>0</v>
      </c>
      <c r="ES301" s="84">
        <f>VLOOKUP(CI301,'113勞保勞退單日級距表-請勿更改表內數字'!$B$4:$E$56,4,TRUE)</f>
        <v>0</v>
      </c>
      <c r="ET301" s="84">
        <f>VLOOKUP(CJ301,'113勞保勞退單日級距表-請勿更改表內數字'!$B$4:$E$56,4,TRUE)</f>
        <v>0</v>
      </c>
      <c r="EU301" s="84">
        <f>VLOOKUP(CK301,'113勞保勞退單日級距表-請勿更改表內數字'!$B$4:$E$56,4,TRUE)</f>
        <v>0</v>
      </c>
      <c r="EV301" s="84">
        <f>VLOOKUP(CL301,'113勞保勞退單日級距表-請勿更改表內數字'!$B$4:$E$56,4,TRUE)</f>
        <v>0</v>
      </c>
      <c r="EW301" s="84">
        <f>VLOOKUP(CM301,'113勞保勞退單日級距表-請勿更改表內數字'!$B$4:$E$56,4,TRUE)</f>
        <v>0</v>
      </c>
      <c r="EX301" s="84">
        <f>VLOOKUP(CN301,'113勞保勞退單日級距表-請勿更改表內數字'!$B$4:$E$56,4,TRUE)</f>
        <v>0</v>
      </c>
      <c r="EY301" s="84">
        <f>VLOOKUP(CO301,'113勞保勞退單日級距表-請勿更改表內數字'!$B$4:$E$56,4,TRUE)</f>
        <v>0</v>
      </c>
      <c r="EZ301" s="84">
        <f>VLOOKUP(CP301,'113勞保勞退單日級距表-請勿更改表內數字'!$B$4:$E$56,4,TRUE)</f>
        <v>0</v>
      </c>
      <c r="FA301" s="84">
        <f>VLOOKUP(CQ301,'113勞保勞退單日級距表-請勿更改表內數字'!$B$4:$E$56,4,TRUE)</f>
        <v>0</v>
      </c>
      <c r="FB301" s="84">
        <f>VLOOKUP(CR301,'113勞保勞退單日級距表-請勿更改表內數字'!$B$4:$E$56,4,TRUE)</f>
        <v>0</v>
      </c>
      <c r="FC301" s="84">
        <f>VLOOKUP(CS301,'113勞保勞退單日級距表-請勿更改表內數字'!$B$4:$E$56,4,TRUE)</f>
        <v>0</v>
      </c>
      <c r="FD301" s="84">
        <f>VLOOKUP(CT301,'113勞保勞退單日級距表-請勿更改表內數字'!$B$4:$E$56,4,TRUE)</f>
        <v>0</v>
      </c>
      <c r="FE301" s="84">
        <f>VLOOKUP(CU301,'113勞保勞退單日級距表-請勿更改表內數字'!$B$4:$E$56,4,TRUE)</f>
        <v>0</v>
      </c>
      <c r="FF301" s="84">
        <f>VLOOKUP(CV301,'113勞保勞退單日級距表-請勿更改表內數字'!$B$4:$E$56,4,TRUE)</f>
        <v>0</v>
      </c>
      <c r="FG301" s="84">
        <f>VLOOKUP(CW301,'113勞保勞退單日級距表-請勿更改表內數字'!$B$4:$E$56,4,TRUE)</f>
        <v>0</v>
      </c>
      <c r="FH301" s="84">
        <f>VLOOKUP(CX301,'113勞保勞退單日級距表-請勿更改表內數字'!$B$4:$E$56,4,TRUE)</f>
        <v>0</v>
      </c>
      <c r="FI301" s="84">
        <f>VLOOKUP(CY301,'113勞保勞退單日級距表-請勿更改表內數字'!$B$4:$E$56,4,TRUE)</f>
        <v>0</v>
      </c>
      <c r="FJ301" s="84">
        <f>VLOOKUP(CZ301,'113勞保勞退單日級距表-請勿更改表內數字'!$B$4:$E$56,4,TRUE)</f>
        <v>0</v>
      </c>
      <c r="FK301" s="84">
        <f>VLOOKUP(DA301,'113勞保勞退單日級距表-請勿更改表內數字'!$B$4:$E$56,4,TRUE)</f>
        <v>0</v>
      </c>
      <c r="FL301" s="84">
        <f>VLOOKUP(DB301,'113勞保勞退單日級距表-請勿更改表內數字'!$B$4:$E$56,4,TRUE)</f>
        <v>0</v>
      </c>
      <c r="FM301" s="84">
        <f>VLOOKUP(DC301,'113勞保勞退單日級距表-請勿更改表內數字'!$B$4:$E$56,4,TRUE)</f>
        <v>0</v>
      </c>
      <c r="FN301" s="84">
        <f>VLOOKUP(DD301,'113勞保勞退單日級距表-請勿更改表內數字'!$B$4:$E$56,4,TRUE)</f>
        <v>0</v>
      </c>
      <c r="FO301" s="84">
        <f>VLOOKUP(DE301,'113勞保勞退單日級距表-請勿更改表內數字'!$B$4:$E$56,4,TRUE)</f>
        <v>0</v>
      </c>
      <c r="FP301" s="84">
        <f>VLOOKUP(DF301,'113勞保勞退單日級距表-請勿更改表內數字'!$B$4:$E$56,4,TRUE)</f>
        <v>0</v>
      </c>
      <c r="FQ301" s="84">
        <f>VLOOKUP(DG301,'113勞保勞退單日級距表-請勿更改表內數字'!$B$4:$E$56,4,TRUE)</f>
        <v>0</v>
      </c>
      <c r="FR301" s="84">
        <f>VLOOKUP(DH301,'113勞保勞退單日級距表-請勿更改表內數字'!$B$4:$E$56,4,TRUE)</f>
        <v>0</v>
      </c>
      <c r="FS301" s="84">
        <f>VLOOKUP(DI301,'113勞保勞退單日級距表-請勿更改表內數字'!$B$4:$E$56,4,TRUE)</f>
        <v>0</v>
      </c>
      <c r="FT301" s="84">
        <f>VLOOKUP(DJ301,'113勞保勞退單日級距表-請勿更改表內數字'!$B$4:$E$56,4,TRUE)</f>
        <v>0</v>
      </c>
      <c r="FU301" s="83">
        <f>VLOOKUP(CF301,'113勞保勞退單日級距表-請勿更改表內數字'!$B$4:$I$56,8,TRUE)</f>
        <v>0</v>
      </c>
      <c r="FV301" s="83">
        <f>VLOOKUP(CG301,'113勞保勞退單日級距表-請勿更改表內數字'!$B$4:$I$56,8,TRUE)</f>
        <v>0</v>
      </c>
      <c r="FW301" s="83">
        <f>VLOOKUP(CH301,'113勞保勞退單日級距表-請勿更改表內數字'!$B$4:$I$56,8,TRUE)</f>
        <v>0</v>
      </c>
      <c r="FX301" s="83">
        <f>VLOOKUP(CI301,'113勞保勞退單日級距表-請勿更改表內數字'!$B$4:$I$56,8,TRUE)</f>
        <v>0</v>
      </c>
      <c r="FY301" s="83">
        <f>VLOOKUP(CJ301,'113勞保勞退單日級距表-請勿更改表內數字'!$B$4:$I$56,8,TRUE)</f>
        <v>0</v>
      </c>
      <c r="FZ301" s="83">
        <f>VLOOKUP(CK301,'113勞保勞退單日級距表-請勿更改表內數字'!$B$4:$I$56,8,TRUE)</f>
        <v>0</v>
      </c>
      <c r="GA301" s="83">
        <f>VLOOKUP(CL301,'113勞保勞退單日級距表-請勿更改表內數字'!$B$4:$I$56,8,TRUE)</f>
        <v>0</v>
      </c>
      <c r="GB301" s="83">
        <f>VLOOKUP(CM301,'113勞保勞退單日級距表-請勿更改表內數字'!$B$4:$I$56,8,TRUE)</f>
        <v>0</v>
      </c>
      <c r="GC301" s="83">
        <f>VLOOKUP(CN301,'113勞保勞退單日級距表-請勿更改表內數字'!$B$4:$I$56,8,TRUE)</f>
        <v>0</v>
      </c>
      <c r="GD301" s="83">
        <f>VLOOKUP(CO301,'113勞保勞退單日級距表-請勿更改表內數字'!$B$4:$I$56,8,TRUE)</f>
        <v>0</v>
      </c>
      <c r="GE301" s="83">
        <f>VLOOKUP(CP301,'113勞保勞退單日級距表-請勿更改表內數字'!$B$4:$I$56,8,TRUE)</f>
        <v>0</v>
      </c>
      <c r="GF301" s="83">
        <f>VLOOKUP(CQ301,'113勞保勞退單日級距表-請勿更改表內數字'!$B$4:$I$56,8,TRUE)</f>
        <v>0</v>
      </c>
      <c r="GG301" s="83">
        <f>VLOOKUP(CR301,'113勞保勞退單日級距表-請勿更改表內數字'!$B$4:$I$56,8,TRUE)</f>
        <v>0</v>
      </c>
      <c r="GH301" s="83">
        <f>VLOOKUP(CS301,'113勞保勞退單日級距表-請勿更改表內數字'!$B$4:$I$56,8,TRUE)</f>
        <v>0</v>
      </c>
      <c r="GI301" s="83">
        <f>VLOOKUP(CT301,'113勞保勞退單日級距表-請勿更改表內數字'!$B$4:$I$56,8,TRUE)</f>
        <v>0</v>
      </c>
      <c r="GJ301" s="83">
        <f>VLOOKUP(CU301,'113勞保勞退單日級距表-請勿更改表內數字'!$B$4:$I$56,8,TRUE)</f>
        <v>0</v>
      </c>
      <c r="GK301" s="83">
        <f>VLOOKUP(CV301,'113勞保勞退單日級距表-請勿更改表內數字'!$B$4:$I$56,8,TRUE)</f>
        <v>0</v>
      </c>
      <c r="GL301" s="83">
        <f>VLOOKUP(CW301,'113勞保勞退單日級距表-請勿更改表內數字'!$B$4:$I$56,8,TRUE)</f>
        <v>0</v>
      </c>
      <c r="GM301" s="83">
        <f>VLOOKUP(CX301,'113勞保勞退單日級距表-請勿更改表內數字'!$B$4:$I$56,8,TRUE)</f>
        <v>0</v>
      </c>
      <c r="GN301" s="83">
        <f>VLOOKUP(CY301,'113勞保勞退單日級距表-請勿更改表內數字'!$B$4:$I$56,8,TRUE)</f>
        <v>0</v>
      </c>
      <c r="GO301" s="83">
        <f>VLOOKUP(CZ301,'113勞保勞退單日級距表-請勿更改表內數字'!$B$4:$I$56,8,TRUE)</f>
        <v>0</v>
      </c>
      <c r="GP301" s="83">
        <f>VLOOKUP(DA301,'113勞保勞退單日級距表-請勿更改表內數字'!$B$4:$I$56,8,TRUE)</f>
        <v>0</v>
      </c>
      <c r="GQ301" s="83">
        <f>VLOOKUP(DB301,'113勞保勞退單日級距表-請勿更改表內數字'!$B$4:$I$56,8,TRUE)</f>
        <v>0</v>
      </c>
      <c r="GR301" s="83">
        <f>VLOOKUP(DC301,'113勞保勞退單日級距表-請勿更改表內數字'!$B$4:$I$56,8,TRUE)</f>
        <v>0</v>
      </c>
      <c r="GS301" s="83">
        <f>VLOOKUP(DD301,'113勞保勞退單日級距表-請勿更改表內數字'!$B$4:$I$56,8,TRUE)</f>
        <v>0</v>
      </c>
      <c r="GT301" s="83">
        <f>VLOOKUP(DE301,'113勞保勞退單日級距表-請勿更改表內數字'!$B$4:$I$56,8,TRUE)</f>
        <v>0</v>
      </c>
      <c r="GU301" s="83">
        <f>VLOOKUP(DF301,'113勞保勞退單日級距表-請勿更改表內數字'!$B$4:$I$56,8,TRUE)</f>
        <v>0</v>
      </c>
      <c r="GV301" s="83">
        <f>VLOOKUP(DG301,'113勞保勞退單日級距表-請勿更改表內數字'!$B$4:$I$56,8,TRUE)</f>
        <v>0</v>
      </c>
      <c r="GW301" s="83">
        <f>VLOOKUP(DH301,'113勞保勞退單日級距表-請勿更改表內數字'!$B$4:$I$56,8,TRUE)</f>
        <v>0</v>
      </c>
      <c r="GX301" s="83">
        <f>VLOOKUP(DI301,'113勞保勞退單日級距表-請勿更改表內數字'!$B$4:$I$56,8,TRUE)</f>
        <v>0</v>
      </c>
      <c r="GY301" s="83">
        <f>VLOOKUP(DJ301,'113勞保勞退單日級距表-請勿更改表內數字'!$B$4:$I$56,8,TRUE)</f>
        <v>0</v>
      </c>
    </row>
    <row r="302" spans="7:207"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O302" s="230"/>
      <c r="AP302" s="219">
        <f t="shared" si="194"/>
        <v>0</v>
      </c>
      <c r="AQ302" s="43">
        <f t="shared" si="195"/>
        <v>0</v>
      </c>
      <c r="AR302" s="43">
        <f t="shared" si="196"/>
        <v>0</v>
      </c>
      <c r="AS302" s="209">
        <f t="shared" si="232"/>
        <v>0</v>
      </c>
      <c r="AT302" s="201">
        <f>VLOOKUP(AS302,'113勞保勞退單日級距表-請勿更改表內數字'!$B$4:$E$56,3,TRUE)*AP302</f>
        <v>0</v>
      </c>
      <c r="AU302" s="201">
        <f>VLOOKUP(AS302,'113勞保勞退單日級距表-請勿更改表內數字'!$B$4:$I$56,7,TRUE)</f>
        <v>0</v>
      </c>
      <c r="AV302" s="201">
        <f>VLOOKUP(AS302,'113勞保勞退單日級距表-請勿更改表內數字'!$B$4:$E$56,4,TRUE)*AP302</f>
        <v>0</v>
      </c>
      <c r="AW302" s="51">
        <f t="shared" si="197"/>
        <v>0</v>
      </c>
      <c r="AX302" s="50">
        <f t="shared" si="198"/>
        <v>0</v>
      </c>
      <c r="AY302" s="50">
        <f t="shared" si="199"/>
        <v>0</v>
      </c>
      <c r="AZ302" s="50">
        <f t="shared" si="200"/>
        <v>0</v>
      </c>
      <c r="BA302" s="39">
        <f t="shared" si="201"/>
        <v>0</v>
      </c>
      <c r="BB302" s="39">
        <f t="shared" si="202"/>
        <v>0</v>
      </c>
      <c r="BC302" s="39">
        <f t="shared" si="203"/>
        <v>0</v>
      </c>
      <c r="BD302" s="39">
        <f t="shared" si="204"/>
        <v>0</v>
      </c>
      <c r="BE302" s="39">
        <f t="shared" si="205"/>
        <v>0</v>
      </c>
      <c r="BF302" s="39">
        <f t="shared" si="206"/>
        <v>0</v>
      </c>
      <c r="BG302" s="39">
        <f t="shared" si="207"/>
        <v>0</v>
      </c>
      <c r="BH302" s="39">
        <f t="shared" si="208"/>
        <v>0</v>
      </c>
      <c r="BI302" s="39">
        <f t="shared" si="209"/>
        <v>0</v>
      </c>
      <c r="BJ302" s="39">
        <f t="shared" si="210"/>
        <v>0</v>
      </c>
      <c r="BK302" s="39">
        <f t="shared" si="211"/>
        <v>0</v>
      </c>
      <c r="BL302" s="39">
        <f t="shared" si="212"/>
        <v>0</v>
      </c>
      <c r="BM302" s="39">
        <f t="shared" si="213"/>
        <v>0</v>
      </c>
      <c r="BN302" s="39">
        <f t="shared" si="214"/>
        <v>0</v>
      </c>
      <c r="BO302" s="39">
        <f t="shared" si="215"/>
        <v>0</v>
      </c>
      <c r="BP302" s="39">
        <f t="shared" si="216"/>
        <v>0</v>
      </c>
      <c r="BQ302" s="39">
        <f t="shared" si="217"/>
        <v>0</v>
      </c>
      <c r="BR302" s="39">
        <f t="shared" si="218"/>
        <v>0</v>
      </c>
      <c r="BS302" s="39">
        <f t="shared" si="219"/>
        <v>0</v>
      </c>
      <c r="BT302" s="39">
        <f t="shared" si="220"/>
        <v>0</v>
      </c>
      <c r="BU302" s="39">
        <f t="shared" si="221"/>
        <v>0</v>
      </c>
      <c r="BV302" s="39">
        <f t="shared" si="222"/>
        <v>0</v>
      </c>
      <c r="BW302" s="39">
        <f t="shared" si="223"/>
        <v>0</v>
      </c>
      <c r="BX302" s="39">
        <f t="shared" si="224"/>
        <v>0</v>
      </c>
      <c r="BY302" s="39">
        <f t="shared" si="225"/>
        <v>0</v>
      </c>
      <c r="BZ302" s="39">
        <f t="shared" si="226"/>
        <v>0</v>
      </c>
      <c r="CA302" s="39">
        <f t="shared" si="227"/>
        <v>0</v>
      </c>
      <c r="CB302" s="39">
        <f t="shared" si="228"/>
        <v>0</v>
      </c>
      <c r="CC302" s="39">
        <f t="shared" si="229"/>
        <v>0</v>
      </c>
      <c r="CD302" s="39">
        <f t="shared" si="230"/>
        <v>0</v>
      </c>
      <c r="CE302" s="39">
        <f t="shared" si="231"/>
        <v>0</v>
      </c>
      <c r="CF302" s="80">
        <f t="shared" si="235"/>
        <v>0</v>
      </c>
      <c r="CG302" s="80">
        <f t="shared" si="235"/>
        <v>0</v>
      </c>
      <c r="CH302" s="80">
        <f t="shared" si="235"/>
        <v>0</v>
      </c>
      <c r="CI302" s="80">
        <f t="shared" si="235"/>
        <v>0</v>
      </c>
      <c r="CJ302" s="80">
        <f t="shared" si="235"/>
        <v>0</v>
      </c>
      <c r="CK302" s="80">
        <f t="shared" si="235"/>
        <v>0</v>
      </c>
      <c r="CL302" s="80">
        <f t="shared" si="235"/>
        <v>0</v>
      </c>
      <c r="CM302" s="80">
        <f t="shared" si="234"/>
        <v>0</v>
      </c>
      <c r="CN302" s="80">
        <f t="shared" si="234"/>
        <v>0</v>
      </c>
      <c r="CO302" s="80">
        <f t="shared" si="234"/>
        <v>0</v>
      </c>
      <c r="CP302" s="80">
        <f t="shared" si="234"/>
        <v>0</v>
      </c>
      <c r="CQ302" s="80">
        <f t="shared" si="234"/>
        <v>0</v>
      </c>
      <c r="CR302" s="80">
        <f t="shared" si="234"/>
        <v>0</v>
      </c>
      <c r="CS302" s="80">
        <f t="shared" si="234"/>
        <v>0</v>
      </c>
      <c r="CT302" s="80">
        <f t="shared" si="234"/>
        <v>0</v>
      </c>
      <c r="CU302" s="80">
        <f t="shared" si="234"/>
        <v>0</v>
      </c>
      <c r="CV302" s="80">
        <f t="shared" si="234"/>
        <v>0</v>
      </c>
      <c r="CW302" s="80">
        <f t="shared" si="234"/>
        <v>0</v>
      </c>
      <c r="CX302" s="80">
        <f t="shared" si="234"/>
        <v>0</v>
      </c>
      <c r="CY302" s="80">
        <f t="shared" si="234"/>
        <v>0</v>
      </c>
      <c r="CZ302" s="80">
        <f t="shared" si="234"/>
        <v>0</v>
      </c>
      <c r="DA302" s="80">
        <f t="shared" si="234"/>
        <v>0</v>
      </c>
      <c r="DB302" s="80">
        <f t="shared" si="234"/>
        <v>0</v>
      </c>
      <c r="DC302" s="80">
        <f t="shared" si="238"/>
        <v>0</v>
      </c>
      <c r="DD302" s="80">
        <f t="shared" si="238"/>
        <v>0</v>
      </c>
      <c r="DE302" s="80">
        <f t="shared" si="238"/>
        <v>0</v>
      </c>
      <c r="DF302" s="80">
        <f t="shared" si="238"/>
        <v>0</v>
      </c>
      <c r="DG302" s="80">
        <f t="shared" si="237"/>
        <v>0</v>
      </c>
      <c r="DH302" s="80">
        <f t="shared" si="237"/>
        <v>0</v>
      </c>
      <c r="DI302" s="80">
        <f t="shared" si="237"/>
        <v>0</v>
      </c>
      <c r="DJ302" s="80">
        <f t="shared" si="237"/>
        <v>0</v>
      </c>
      <c r="DK302" s="85">
        <f>VLOOKUP(CF302,'113勞保勞退單日級距表-請勿更改表內數字'!$B$4:$E$56,3,TRUE)</f>
        <v>0</v>
      </c>
      <c r="DL302" s="85">
        <f>VLOOKUP(CG302,'113勞保勞退單日級距表-請勿更改表內數字'!$B$4:$E$56,3,TRUE)</f>
        <v>0</v>
      </c>
      <c r="DM302" s="85">
        <f>VLOOKUP(CH302,'113勞保勞退單日級距表-請勿更改表內數字'!$B$4:$E$56,3,TRUE)</f>
        <v>0</v>
      </c>
      <c r="DN302" s="85">
        <f>VLOOKUP(CI302,'113勞保勞退單日級距表-請勿更改表內數字'!$B$4:$E$56,3,TRUE)</f>
        <v>0</v>
      </c>
      <c r="DO302" s="85">
        <f>VLOOKUP(CJ302,'113勞保勞退單日級距表-請勿更改表內數字'!$B$4:$E$56,3,TRUE)</f>
        <v>0</v>
      </c>
      <c r="DP302" s="85">
        <f>VLOOKUP(CK302,'113勞保勞退單日級距表-請勿更改表內數字'!$B$4:$E$56,3,TRUE)</f>
        <v>0</v>
      </c>
      <c r="DQ302" s="85">
        <f>VLOOKUP(CL302,'113勞保勞退單日級距表-請勿更改表內數字'!$B$4:$E$56,3,TRUE)</f>
        <v>0</v>
      </c>
      <c r="DR302" s="85">
        <f>VLOOKUP(CM302,'113勞保勞退單日級距表-請勿更改表內數字'!$B$4:$E$56,3,TRUE)</f>
        <v>0</v>
      </c>
      <c r="DS302" s="85">
        <f>VLOOKUP(CN302,'113勞保勞退單日級距表-請勿更改表內數字'!$B$4:$E$56,3,TRUE)</f>
        <v>0</v>
      </c>
      <c r="DT302" s="85">
        <f>VLOOKUP(CO302,'113勞保勞退單日級距表-請勿更改表內數字'!$B$4:$E$56,3,TRUE)</f>
        <v>0</v>
      </c>
      <c r="DU302" s="85">
        <f>VLOOKUP(CP302,'113勞保勞退單日級距表-請勿更改表內數字'!$B$4:$E$56,3,TRUE)</f>
        <v>0</v>
      </c>
      <c r="DV302" s="85">
        <f>VLOOKUP(CQ302,'113勞保勞退單日級距表-請勿更改表內數字'!$B$4:$E$56,3,TRUE)</f>
        <v>0</v>
      </c>
      <c r="DW302" s="85">
        <f>VLOOKUP(CR302,'113勞保勞退單日級距表-請勿更改表內數字'!$B$4:$E$56,3,TRUE)</f>
        <v>0</v>
      </c>
      <c r="DX302" s="85">
        <f>VLOOKUP(CS302,'113勞保勞退單日級距表-請勿更改表內數字'!$B$4:$E$56,3,TRUE)</f>
        <v>0</v>
      </c>
      <c r="DY302" s="85">
        <f>VLOOKUP(CT302,'113勞保勞退單日級距表-請勿更改表內數字'!$B$4:$E$56,3,TRUE)</f>
        <v>0</v>
      </c>
      <c r="DZ302" s="85">
        <f>VLOOKUP(CU302,'113勞保勞退單日級距表-請勿更改表內數字'!$B$4:$E$56,3,TRUE)</f>
        <v>0</v>
      </c>
      <c r="EA302" s="85">
        <f>VLOOKUP(CV302,'113勞保勞退單日級距表-請勿更改表內數字'!$B$4:$E$56,3,TRUE)</f>
        <v>0</v>
      </c>
      <c r="EB302" s="85">
        <f>VLOOKUP(CW302,'113勞保勞退單日級距表-請勿更改表內數字'!$B$4:$E$56,3,TRUE)</f>
        <v>0</v>
      </c>
      <c r="EC302" s="85">
        <f>VLOOKUP(CX302,'113勞保勞退單日級距表-請勿更改表內數字'!$B$4:$E$56,3,TRUE)</f>
        <v>0</v>
      </c>
      <c r="ED302" s="85">
        <f>VLOOKUP(CY302,'113勞保勞退單日級距表-請勿更改表內數字'!$B$4:$E$56,3,TRUE)</f>
        <v>0</v>
      </c>
      <c r="EE302" s="85">
        <f>VLOOKUP(CZ302,'113勞保勞退單日級距表-請勿更改表內數字'!$B$4:$E$56,3,TRUE)</f>
        <v>0</v>
      </c>
      <c r="EF302" s="85">
        <f>VLOOKUP(DA302,'113勞保勞退單日級距表-請勿更改表內數字'!$B$4:$E$56,3,TRUE)</f>
        <v>0</v>
      </c>
      <c r="EG302" s="85">
        <f>VLOOKUP(DB302,'113勞保勞退單日級距表-請勿更改表內數字'!$B$4:$E$56,3,TRUE)</f>
        <v>0</v>
      </c>
      <c r="EH302" s="85">
        <f>VLOOKUP(DC302,'113勞保勞退單日級距表-請勿更改表內數字'!$B$4:$E$56,3,TRUE)</f>
        <v>0</v>
      </c>
      <c r="EI302" s="85">
        <f>VLOOKUP(DD302,'113勞保勞退單日級距表-請勿更改表內數字'!$B$4:$E$56,3,TRUE)</f>
        <v>0</v>
      </c>
      <c r="EJ302" s="85">
        <f>VLOOKUP(DE302,'113勞保勞退單日級距表-請勿更改表內數字'!$B$4:$E$56,3,TRUE)</f>
        <v>0</v>
      </c>
      <c r="EK302" s="85">
        <f>VLOOKUP(DF302,'113勞保勞退單日級距表-請勿更改表內數字'!$B$4:$E$56,3,TRUE)</f>
        <v>0</v>
      </c>
      <c r="EL302" s="85">
        <f>VLOOKUP(DG302,'113勞保勞退單日級距表-請勿更改表內數字'!$B$4:$E$56,3,TRUE)</f>
        <v>0</v>
      </c>
      <c r="EM302" s="85">
        <f>VLOOKUP(DH302,'113勞保勞退單日級距表-請勿更改表內數字'!$B$4:$E$56,3,TRUE)</f>
        <v>0</v>
      </c>
      <c r="EN302" s="85">
        <f>VLOOKUP(DI302,'113勞保勞退單日級距表-請勿更改表內數字'!$B$4:$E$56,3,TRUE)</f>
        <v>0</v>
      </c>
      <c r="EO302" s="85">
        <f>VLOOKUP(DJ302,'113勞保勞退單日級距表-請勿更改表內數字'!$B$4:$E$56,3,TRUE)</f>
        <v>0</v>
      </c>
      <c r="EP302" s="84">
        <f>VLOOKUP(CF302,'113勞保勞退單日級距表-請勿更改表內數字'!$B$4:$E$56,4,TRUE)</f>
        <v>0</v>
      </c>
      <c r="EQ302" s="84">
        <f>VLOOKUP(CG302,'113勞保勞退單日級距表-請勿更改表內數字'!$B$4:$E$56,4,TRUE)</f>
        <v>0</v>
      </c>
      <c r="ER302" s="84">
        <f>VLOOKUP(CH302,'113勞保勞退單日級距表-請勿更改表內數字'!$B$4:$E$56,4,TRUE)</f>
        <v>0</v>
      </c>
      <c r="ES302" s="84">
        <f>VLOOKUP(CI302,'113勞保勞退單日級距表-請勿更改表內數字'!$B$4:$E$56,4,TRUE)</f>
        <v>0</v>
      </c>
      <c r="ET302" s="84">
        <f>VLOOKUP(CJ302,'113勞保勞退單日級距表-請勿更改表內數字'!$B$4:$E$56,4,TRUE)</f>
        <v>0</v>
      </c>
      <c r="EU302" s="84">
        <f>VLOOKUP(CK302,'113勞保勞退單日級距表-請勿更改表內數字'!$B$4:$E$56,4,TRUE)</f>
        <v>0</v>
      </c>
      <c r="EV302" s="84">
        <f>VLOOKUP(CL302,'113勞保勞退單日級距表-請勿更改表內數字'!$B$4:$E$56,4,TRUE)</f>
        <v>0</v>
      </c>
      <c r="EW302" s="84">
        <f>VLOOKUP(CM302,'113勞保勞退單日級距表-請勿更改表內數字'!$B$4:$E$56,4,TRUE)</f>
        <v>0</v>
      </c>
      <c r="EX302" s="84">
        <f>VLOOKUP(CN302,'113勞保勞退單日級距表-請勿更改表內數字'!$B$4:$E$56,4,TRUE)</f>
        <v>0</v>
      </c>
      <c r="EY302" s="84">
        <f>VLOOKUP(CO302,'113勞保勞退單日級距表-請勿更改表內數字'!$B$4:$E$56,4,TRUE)</f>
        <v>0</v>
      </c>
      <c r="EZ302" s="84">
        <f>VLOOKUP(CP302,'113勞保勞退單日級距表-請勿更改表內數字'!$B$4:$E$56,4,TRUE)</f>
        <v>0</v>
      </c>
      <c r="FA302" s="84">
        <f>VLOOKUP(CQ302,'113勞保勞退單日級距表-請勿更改表內數字'!$B$4:$E$56,4,TRUE)</f>
        <v>0</v>
      </c>
      <c r="FB302" s="84">
        <f>VLOOKUP(CR302,'113勞保勞退單日級距表-請勿更改表內數字'!$B$4:$E$56,4,TRUE)</f>
        <v>0</v>
      </c>
      <c r="FC302" s="84">
        <f>VLOOKUP(CS302,'113勞保勞退單日級距表-請勿更改表內數字'!$B$4:$E$56,4,TRUE)</f>
        <v>0</v>
      </c>
      <c r="FD302" s="84">
        <f>VLOOKUP(CT302,'113勞保勞退單日級距表-請勿更改表內數字'!$B$4:$E$56,4,TRUE)</f>
        <v>0</v>
      </c>
      <c r="FE302" s="84">
        <f>VLOOKUP(CU302,'113勞保勞退單日級距表-請勿更改表內數字'!$B$4:$E$56,4,TRUE)</f>
        <v>0</v>
      </c>
      <c r="FF302" s="84">
        <f>VLOOKUP(CV302,'113勞保勞退單日級距表-請勿更改表內數字'!$B$4:$E$56,4,TRUE)</f>
        <v>0</v>
      </c>
      <c r="FG302" s="84">
        <f>VLOOKUP(CW302,'113勞保勞退單日級距表-請勿更改表內數字'!$B$4:$E$56,4,TRUE)</f>
        <v>0</v>
      </c>
      <c r="FH302" s="84">
        <f>VLOOKUP(CX302,'113勞保勞退單日級距表-請勿更改表內數字'!$B$4:$E$56,4,TRUE)</f>
        <v>0</v>
      </c>
      <c r="FI302" s="84">
        <f>VLOOKUP(CY302,'113勞保勞退單日級距表-請勿更改表內數字'!$B$4:$E$56,4,TRUE)</f>
        <v>0</v>
      </c>
      <c r="FJ302" s="84">
        <f>VLOOKUP(CZ302,'113勞保勞退單日級距表-請勿更改表內數字'!$B$4:$E$56,4,TRUE)</f>
        <v>0</v>
      </c>
      <c r="FK302" s="84">
        <f>VLOOKUP(DA302,'113勞保勞退單日級距表-請勿更改表內數字'!$B$4:$E$56,4,TRUE)</f>
        <v>0</v>
      </c>
      <c r="FL302" s="84">
        <f>VLOOKUP(DB302,'113勞保勞退單日級距表-請勿更改表內數字'!$B$4:$E$56,4,TRUE)</f>
        <v>0</v>
      </c>
      <c r="FM302" s="84">
        <f>VLOOKUP(DC302,'113勞保勞退單日級距表-請勿更改表內數字'!$B$4:$E$56,4,TRUE)</f>
        <v>0</v>
      </c>
      <c r="FN302" s="84">
        <f>VLOOKUP(DD302,'113勞保勞退單日級距表-請勿更改表內數字'!$B$4:$E$56,4,TRUE)</f>
        <v>0</v>
      </c>
      <c r="FO302" s="84">
        <f>VLOOKUP(DE302,'113勞保勞退單日級距表-請勿更改表內數字'!$B$4:$E$56,4,TRUE)</f>
        <v>0</v>
      </c>
      <c r="FP302" s="84">
        <f>VLOOKUP(DF302,'113勞保勞退單日級距表-請勿更改表內數字'!$B$4:$E$56,4,TRUE)</f>
        <v>0</v>
      </c>
      <c r="FQ302" s="84">
        <f>VLOOKUP(DG302,'113勞保勞退單日級距表-請勿更改表內數字'!$B$4:$E$56,4,TRUE)</f>
        <v>0</v>
      </c>
      <c r="FR302" s="84">
        <f>VLOOKUP(DH302,'113勞保勞退單日級距表-請勿更改表內數字'!$B$4:$E$56,4,TRUE)</f>
        <v>0</v>
      </c>
      <c r="FS302" s="84">
        <f>VLOOKUP(DI302,'113勞保勞退單日級距表-請勿更改表內數字'!$B$4:$E$56,4,TRUE)</f>
        <v>0</v>
      </c>
      <c r="FT302" s="84">
        <f>VLOOKUP(DJ302,'113勞保勞退單日級距表-請勿更改表內數字'!$B$4:$E$56,4,TRUE)</f>
        <v>0</v>
      </c>
      <c r="FU302" s="83">
        <f>VLOOKUP(CF302,'113勞保勞退單日級距表-請勿更改表內數字'!$B$4:$I$56,8,TRUE)</f>
        <v>0</v>
      </c>
      <c r="FV302" s="83">
        <f>VLOOKUP(CG302,'113勞保勞退單日級距表-請勿更改表內數字'!$B$4:$I$56,8,TRUE)</f>
        <v>0</v>
      </c>
      <c r="FW302" s="83">
        <f>VLOOKUP(CH302,'113勞保勞退單日級距表-請勿更改表內數字'!$B$4:$I$56,8,TRUE)</f>
        <v>0</v>
      </c>
      <c r="FX302" s="83">
        <f>VLOOKUP(CI302,'113勞保勞退單日級距表-請勿更改表內數字'!$B$4:$I$56,8,TRUE)</f>
        <v>0</v>
      </c>
      <c r="FY302" s="83">
        <f>VLOOKUP(CJ302,'113勞保勞退單日級距表-請勿更改表內數字'!$B$4:$I$56,8,TRUE)</f>
        <v>0</v>
      </c>
      <c r="FZ302" s="83">
        <f>VLOOKUP(CK302,'113勞保勞退單日級距表-請勿更改表內數字'!$B$4:$I$56,8,TRUE)</f>
        <v>0</v>
      </c>
      <c r="GA302" s="83">
        <f>VLOOKUP(CL302,'113勞保勞退單日級距表-請勿更改表內數字'!$B$4:$I$56,8,TRUE)</f>
        <v>0</v>
      </c>
      <c r="GB302" s="83">
        <f>VLOOKUP(CM302,'113勞保勞退單日級距表-請勿更改表內數字'!$B$4:$I$56,8,TRUE)</f>
        <v>0</v>
      </c>
      <c r="GC302" s="83">
        <f>VLOOKUP(CN302,'113勞保勞退單日級距表-請勿更改表內數字'!$B$4:$I$56,8,TRUE)</f>
        <v>0</v>
      </c>
      <c r="GD302" s="83">
        <f>VLOOKUP(CO302,'113勞保勞退單日級距表-請勿更改表內數字'!$B$4:$I$56,8,TRUE)</f>
        <v>0</v>
      </c>
      <c r="GE302" s="83">
        <f>VLOOKUP(CP302,'113勞保勞退單日級距表-請勿更改表內數字'!$B$4:$I$56,8,TRUE)</f>
        <v>0</v>
      </c>
      <c r="GF302" s="83">
        <f>VLOOKUP(CQ302,'113勞保勞退單日級距表-請勿更改表內數字'!$B$4:$I$56,8,TRUE)</f>
        <v>0</v>
      </c>
      <c r="GG302" s="83">
        <f>VLOOKUP(CR302,'113勞保勞退單日級距表-請勿更改表內數字'!$B$4:$I$56,8,TRUE)</f>
        <v>0</v>
      </c>
      <c r="GH302" s="83">
        <f>VLOOKUP(CS302,'113勞保勞退單日級距表-請勿更改表內數字'!$B$4:$I$56,8,TRUE)</f>
        <v>0</v>
      </c>
      <c r="GI302" s="83">
        <f>VLOOKUP(CT302,'113勞保勞退單日級距表-請勿更改表內數字'!$B$4:$I$56,8,TRUE)</f>
        <v>0</v>
      </c>
      <c r="GJ302" s="83">
        <f>VLOOKUP(CU302,'113勞保勞退單日級距表-請勿更改表內數字'!$B$4:$I$56,8,TRUE)</f>
        <v>0</v>
      </c>
      <c r="GK302" s="83">
        <f>VLOOKUP(CV302,'113勞保勞退單日級距表-請勿更改表內數字'!$B$4:$I$56,8,TRUE)</f>
        <v>0</v>
      </c>
      <c r="GL302" s="83">
        <f>VLOOKUP(CW302,'113勞保勞退單日級距表-請勿更改表內數字'!$B$4:$I$56,8,TRUE)</f>
        <v>0</v>
      </c>
      <c r="GM302" s="83">
        <f>VLOOKUP(CX302,'113勞保勞退單日級距表-請勿更改表內數字'!$B$4:$I$56,8,TRUE)</f>
        <v>0</v>
      </c>
      <c r="GN302" s="83">
        <f>VLOOKUP(CY302,'113勞保勞退單日級距表-請勿更改表內數字'!$B$4:$I$56,8,TRUE)</f>
        <v>0</v>
      </c>
      <c r="GO302" s="83">
        <f>VLOOKUP(CZ302,'113勞保勞退單日級距表-請勿更改表內數字'!$B$4:$I$56,8,TRUE)</f>
        <v>0</v>
      </c>
      <c r="GP302" s="83">
        <f>VLOOKUP(DA302,'113勞保勞退單日級距表-請勿更改表內數字'!$B$4:$I$56,8,TRUE)</f>
        <v>0</v>
      </c>
      <c r="GQ302" s="83">
        <f>VLOOKUP(DB302,'113勞保勞退單日級距表-請勿更改表內數字'!$B$4:$I$56,8,TRUE)</f>
        <v>0</v>
      </c>
      <c r="GR302" s="83">
        <f>VLOOKUP(DC302,'113勞保勞退單日級距表-請勿更改表內數字'!$B$4:$I$56,8,TRUE)</f>
        <v>0</v>
      </c>
      <c r="GS302" s="83">
        <f>VLOOKUP(DD302,'113勞保勞退單日級距表-請勿更改表內數字'!$B$4:$I$56,8,TRUE)</f>
        <v>0</v>
      </c>
      <c r="GT302" s="83">
        <f>VLOOKUP(DE302,'113勞保勞退單日級距表-請勿更改表內數字'!$B$4:$I$56,8,TRUE)</f>
        <v>0</v>
      </c>
      <c r="GU302" s="83">
        <f>VLOOKUP(DF302,'113勞保勞退單日級距表-請勿更改表內數字'!$B$4:$I$56,8,TRUE)</f>
        <v>0</v>
      </c>
      <c r="GV302" s="83">
        <f>VLOOKUP(DG302,'113勞保勞退單日級距表-請勿更改表內數字'!$B$4:$I$56,8,TRUE)</f>
        <v>0</v>
      </c>
      <c r="GW302" s="83">
        <f>VLOOKUP(DH302,'113勞保勞退單日級距表-請勿更改表內數字'!$B$4:$I$56,8,TRUE)</f>
        <v>0</v>
      </c>
      <c r="GX302" s="83">
        <f>VLOOKUP(DI302,'113勞保勞退單日級距表-請勿更改表內數字'!$B$4:$I$56,8,TRUE)</f>
        <v>0</v>
      </c>
      <c r="GY302" s="83">
        <f>VLOOKUP(DJ302,'113勞保勞退單日級距表-請勿更改表內數字'!$B$4:$I$56,8,TRUE)</f>
        <v>0</v>
      </c>
    </row>
    <row r="303" spans="7:207"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O303" s="230"/>
      <c r="AP303" s="219">
        <f t="shared" si="194"/>
        <v>0</v>
      </c>
      <c r="AQ303" s="43">
        <f t="shared" si="195"/>
        <v>0</v>
      </c>
      <c r="AR303" s="43">
        <f t="shared" si="196"/>
        <v>0</v>
      </c>
      <c r="AS303" s="209">
        <f t="shared" si="232"/>
        <v>0</v>
      </c>
      <c r="AT303" s="201">
        <f>VLOOKUP(AS303,'113勞保勞退單日級距表-請勿更改表內數字'!$B$4:$E$56,3,TRUE)*AP303</f>
        <v>0</v>
      </c>
      <c r="AU303" s="201">
        <f>VLOOKUP(AS303,'113勞保勞退單日級距表-請勿更改表內數字'!$B$4:$I$56,7,TRUE)</f>
        <v>0</v>
      </c>
      <c r="AV303" s="201">
        <f>VLOOKUP(AS303,'113勞保勞退單日級距表-請勿更改表內數字'!$B$4:$E$56,4,TRUE)*AP303</f>
        <v>0</v>
      </c>
      <c r="AW303" s="51">
        <f t="shared" si="197"/>
        <v>0</v>
      </c>
      <c r="AX303" s="50">
        <f t="shared" si="198"/>
        <v>0</v>
      </c>
      <c r="AY303" s="50">
        <f t="shared" si="199"/>
        <v>0</v>
      </c>
      <c r="AZ303" s="50">
        <f t="shared" si="200"/>
        <v>0</v>
      </c>
      <c r="BA303" s="39">
        <f t="shared" si="201"/>
        <v>0</v>
      </c>
      <c r="BB303" s="39">
        <f t="shared" si="202"/>
        <v>0</v>
      </c>
      <c r="BC303" s="39">
        <f t="shared" si="203"/>
        <v>0</v>
      </c>
      <c r="BD303" s="39">
        <f t="shared" si="204"/>
        <v>0</v>
      </c>
      <c r="BE303" s="39">
        <f t="shared" si="205"/>
        <v>0</v>
      </c>
      <c r="BF303" s="39">
        <f t="shared" si="206"/>
        <v>0</v>
      </c>
      <c r="BG303" s="39">
        <f t="shared" si="207"/>
        <v>0</v>
      </c>
      <c r="BH303" s="39">
        <f t="shared" si="208"/>
        <v>0</v>
      </c>
      <c r="BI303" s="39">
        <f t="shared" si="209"/>
        <v>0</v>
      </c>
      <c r="BJ303" s="39">
        <f t="shared" si="210"/>
        <v>0</v>
      </c>
      <c r="BK303" s="39">
        <f t="shared" si="211"/>
        <v>0</v>
      </c>
      <c r="BL303" s="39">
        <f t="shared" si="212"/>
        <v>0</v>
      </c>
      <c r="BM303" s="39">
        <f t="shared" si="213"/>
        <v>0</v>
      </c>
      <c r="BN303" s="39">
        <f t="shared" si="214"/>
        <v>0</v>
      </c>
      <c r="BO303" s="39">
        <f t="shared" si="215"/>
        <v>0</v>
      </c>
      <c r="BP303" s="39">
        <f t="shared" si="216"/>
        <v>0</v>
      </c>
      <c r="BQ303" s="39">
        <f t="shared" si="217"/>
        <v>0</v>
      </c>
      <c r="BR303" s="39">
        <f t="shared" si="218"/>
        <v>0</v>
      </c>
      <c r="BS303" s="39">
        <f t="shared" si="219"/>
        <v>0</v>
      </c>
      <c r="BT303" s="39">
        <f t="shared" si="220"/>
        <v>0</v>
      </c>
      <c r="BU303" s="39">
        <f t="shared" si="221"/>
        <v>0</v>
      </c>
      <c r="BV303" s="39">
        <f t="shared" si="222"/>
        <v>0</v>
      </c>
      <c r="BW303" s="39">
        <f t="shared" si="223"/>
        <v>0</v>
      </c>
      <c r="BX303" s="39">
        <f t="shared" si="224"/>
        <v>0</v>
      </c>
      <c r="BY303" s="39">
        <f t="shared" si="225"/>
        <v>0</v>
      </c>
      <c r="BZ303" s="39">
        <f t="shared" si="226"/>
        <v>0</v>
      </c>
      <c r="CA303" s="39">
        <f t="shared" si="227"/>
        <v>0</v>
      </c>
      <c r="CB303" s="39">
        <f t="shared" si="228"/>
        <v>0</v>
      </c>
      <c r="CC303" s="39">
        <f t="shared" si="229"/>
        <v>0</v>
      </c>
      <c r="CD303" s="39">
        <f t="shared" si="230"/>
        <v>0</v>
      </c>
      <c r="CE303" s="39">
        <f t="shared" si="231"/>
        <v>0</v>
      </c>
      <c r="CF303" s="80">
        <f t="shared" si="235"/>
        <v>0</v>
      </c>
      <c r="CG303" s="80">
        <f t="shared" si="235"/>
        <v>0</v>
      </c>
      <c r="CH303" s="80">
        <f t="shared" si="235"/>
        <v>0</v>
      </c>
      <c r="CI303" s="80">
        <f t="shared" si="235"/>
        <v>0</v>
      </c>
      <c r="CJ303" s="80">
        <f t="shared" si="235"/>
        <v>0</v>
      </c>
      <c r="CK303" s="80">
        <f t="shared" si="235"/>
        <v>0</v>
      </c>
      <c r="CL303" s="80">
        <f t="shared" si="235"/>
        <v>0</v>
      </c>
      <c r="CM303" s="80">
        <f t="shared" si="234"/>
        <v>0</v>
      </c>
      <c r="CN303" s="80">
        <f t="shared" si="234"/>
        <v>0</v>
      </c>
      <c r="CO303" s="80">
        <f t="shared" si="234"/>
        <v>0</v>
      </c>
      <c r="CP303" s="80">
        <f t="shared" si="234"/>
        <v>0</v>
      </c>
      <c r="CQ303" s="80">
        <f t="shared" si="234"/>
        <v>0</v>
      </c>
      <c r="CR303" s="80">
        <f t="shared" si="234"/>
        <v>0</v>
      </c>
      <c r="CS303" s="80">
        <f t="shared" si="234"/>
        <v>0</v>
      </c>
      <c r="CT303" s="80">
        <f t="shared" si="234"/>
        <v>0</v>
      </c>
      <c r="CU303" s="80">
        <f t="shared" si="234"/>
        <v>0</v>
      </c>
      <c r="CV303" s="80">
        <f t="shared" si="234"/>
        <v>0</v>
      </c>
      <c r="CW303" s="80">
        <f t="shared" si="234"/>
        <v>0</v>
      </c>
      <c r="CX303" s="80">
        <f t="shared" si="234"/>
        <v>0</v>
      </c>
      <c r="CY303" s="80">
        <f t="shared" si="234"/>
        <v>0</v>
      </c>
      <c r="CZ303" s="80">
        <f t="shared" si="234"/>
        <v>0</v>
      </c>
      <c r="DA303" s="80">
        <f t="shared" si="234"/>
        <v>0</v>
      </c>
      <c r="DB303" s="80">
        <f t="shared" si="234"/>
        <v>0</v>
      </c>
      <c r="DC303" s="80">
        <f t="shared" si="238"/>
        <v>0</v>
      </c>
      <c r="DD303" s="80">
        <f t="shared" si="238"/>
        <v>0</v>
      </c>
      <c r="DE303" s="80">
        <f t="shared" si="238"/>
        <v>0</v>
      </c>
      <c r="DF303" s="80">
        <f t="shared" si="238"/>
        <v>0</v>
      </c>
      <c r="DG303" s="80">
        <f t="shared" si="237"/>
        <v>0</v>
      </c>
      <c r="DH303" s="80">
        <f t="shared" si="237"/>
        <v>0</v>
      </c>
      <c r="DI303" s="80">
        <f t="shared" si="237"/>
        <v>0</v>
      </c>
      <c r="DJ303" s="80">
        <f t="shared" si="237"/>
        <v>0</v>
      </c>
      <c r="DK303" s="85">
        <f>VLOOKUP(CF303,'113勞保勞退單日級距表-請勿更改表內數字'!$B$4:$E$56,3,TRUE)</f>
        <v>0</v>
      </c>
      <c r="DL303" s="85">
        <f>VLOOKUP(CG303,'113勞保勞退單日級距表-請勿更改表內數字'!$B$4:$E$56,3,TRUE)</f>
        <v>0</v>
      </c>
      <c r="DM303" s="85">
        <f>VLOOKUP(CH303,'113勞保勞退單日級距表-請勿更改表內數字'!$B$4:$E$56,3,TRUE)</f>
        <v>0</v>
      </c>
      <c r="DN303" s="85">
        <f>VLOOKUP(CI303,'113勞保勞退單日級距表-請勿更改表內數字'!$B$4:$E$56,3,TRUE)</f>
        <v>0</v>
      </c>
      <c r="DO303" s="85">
        <f>VLOOKUP(CJ303,'113勞保勞退單日級距表-請勿更改表內數字'!$B$4:$E$56,3,TRUE)</f>
        <v>0</v>
      </c>
      <c r="DP303" s="85">
        <f>VLOOKUP(CK303,'113勞保勞退單日級距表-請勿更改表內數字'!$B$4:$E$56,3,TRUE)</f>
        <v>0</v>
      </c>
      <c r="DQ303" s="85">
        <f>VLOOKUP(CL303,'113勞保勞退單日級距表-請勿更改表內數字'!$B$4:$E$56,3,TRUE)</f>
        <v>0</v>
      </c>
      <c r="DR303" s="85">
        <f>VLOOKUP(CM303,'113勞保勞退單日級距表-請勿更改表內數字'!$B$4:$E$56,3,TRUE)</f>
        <v>0</v>
      </c>
      <c r="DS303" s="85">
        <f>VLOOKUP(CN303,'113勞保勞退單日級距表-請勿更改表內數字'!$B$4:$E$56,3,TRUE)</f>
        <v>0</v>
      </c>
      <c r="DT303" s="85">
        <f>VLOOKUP(CO303,'113勞保勞退單日級距表-請勿更改表內數字'!$B$4:$E$56,3,TRUE)</f>
        <v>0</v>
      </c>
      <c r="DU303" s="85">
        <f>VLOOKUP(CP303,'113勞保勞退單日級距表-請勿更改表內數字'!$B$4:$E$56,3,TRUE)</f>
        <v>0</v>
      </c>
      <c r="DV303" s="85">
        <f>VLOOKUP(CQ303,'113勞保勞退單日級距表-請勿更改表內數字'!$B$4:$E$56,3,TRUE)</f>
        <v>0</v>
      </c>
      <c r="DW303" s="85">
        <f>VLOOKUP(CR303,'113勞保勞退單日級距表-請勿更改表內數字'!$B$4:$E$56,3,TRUE)</f>
        <v>0</v>
      </c>
      <c r="DX303" s="85">
        <f>VLOOKUP(CS303,'113勞保勞退單日級距表-請勿更改表內數字'!$B$4:$E$56,3,TRUE)</f>
        <v>0</v>
      </c>
      <c r="DY303" s="85">
        <f>VLOOKUP(CT303,'113勞保勞退單日級距表-請勿更改表內數字'!$B$4:$E$56,3,TRUE)</f>
        <v>0</v>
      </c>
      <c r="DZ303" s="85">
        <f>VLOOKUP(CU303,'113勞保勞退單日級距表-請勿更改表內數字'!$B$4:$E$56,3,TRUE)</f>
        <v>0</v>
      </c>
      <c r="EA303" s="85">
        <f>VLOOKUP(CV303,'113勞保勞退單日級距表-請勿更改表內數字'!$B$4:$E$56,3,TRUE)</f>
        <v>0</v>
      </c>
      <c r="EB303" s="85">
        <f>VLOOKUP(CW303,'113勞保勞退單日級距表-請勿更改表內數字'!$B$4:$E$56,3,TRUE)</f>
        <v>0</v>
      </c>
      <c r="EC303" s="85">
        <f>VLOOKUP(CX303,'113勞保勞退單日級距表-請勿更改表內數字'!$B$4:$E$56,3,TRUE)</f>
        <v>0</v>
      </c>
      <c r="ED303" s="85">
        <f>VLOOKUP(CY303,'113勞保勞退單日級距表-請勿更改表內數字'!$B$4:$E$56,3,TRUE)</f>
        <v>0</v>
      </c>
      <c r="EE303" s="85">
        <f>VLOOKUP(CZ303,'113勞保勞退單日級距表-請勿更改表內數字'!$B$4:$E$56,3,TRUE)</f>
        <v>0</v>
      </c>
      <c r="EF303" s="85">
        <f>VLOOKUP(DA303,'113勞保勞退單日級距表-請勿更改表內數字'!$B$4:$E$56,3,TRUE)</f>
        <v>0</v>
      </c>
      <c r="EG303" s="85">
        <f>VLOOKUP(DB303,'113勞保勞退單日級距表-請勿更改表內數字'!$B$4:$E$56,3,TRUE)</f>
        <v>0</v>
      </c>
      <c r="EH303" s="85">
        <f>VLOOKUP(DC303,'113勞保勞退單日級距表-請勿更改表內數字'!$B$4:$E$56,3,TRUE)</f>
        <v>0</v>
      </c>
      <c r="EI303" s="85">
        <f>VLOOKUP(DD303,'113勞保勞退單日級距表-請勿更改表內數字'!$B$4:$E$56,3,TRUE)</f>
        <v>0</v>
      </c>
      <c r="EJ303" s="85">
        <f>VLOOKUP(DE303,'113勞保勞退單日級距表-請勿更改表內數字'!$B$4:$E$56,3,TRUE)</f>
        <v>0</v>
      </c>
      <c r="EK303" s="85">
        <f>VLOOKUP(DF303,'113勞保勞退單日級距表-請勿更改表內數字'!$B$4:$E$56,3,TRUE)</f>
        <v>0</v>
      </c>
      <c r="EL303" s="85">
        <f>VLOOKUP(DG303,'113勞保勞退單日級距表-請勿更改表內數字'!$B$4:$E$56,3,TRUE)</f>
        <v>0</v>
      </c>
      <c r="EM303" s="85">
        <f>VLOOKUP(DH303,'113勞保勞退單日級距表-請勿更改表內數字'!$B$4:$E$56,3,TRUE)</f>
        <v>0</v>
      </c>
      <c r="EN303" s="85">
        <f>VLOOKUP(DI303,'113勞保勞退單日級距表-請勿更改表內數字'!$B$4:$E$56,3,TRUE)</f>
        <v>0</v>
      </c>
      <c r="EO303" s="85">
        <f>VLOOKUP(DJ303,'113勞保勞退單日級距表-請勿更改表內數字'!$B$4:$E$56,3,TRUE)</f>
        <v>0</v>
      </c>
      <c r="EP303" s="84">
        <f>VLOOKUP(CF303,'113勞保勞退單日級距表-請勿更改表內數字'!$B$4:$E$56,4,TRUE)</f>
        <v>0</v>
      </c>
      <c r="EQ303" s="84">
        <f>VLOOKUP(CG303,'113勞保勞退單日級距表-請勿更改表內數字'!$B$4:$E$56,4,TRUE)</f>
        <v>0</v>
      </c>
      <c r="ER303" s="84">
        <f>VLOOKUP(CH303,'113勞保勞退單日級距表-請勿更改表內數字'!$B$4:$E$56,4,TRUE)</f>
        <v>0</v>
      </c>
      <c r="ES303" s="84">
        <f>VLOOKUP(CI303,'113勞保勞退單日級距表-請勿更改表內數字'!$B$4:$E$56,4,TRUE)</f>
        <v>0</v>
      </c>
      <c r="ET303" s="84">
        <f>VLOOKUP(CJ303,'113勞保勞退單日級距表-請勿更改表內數字'!$B$4:$E$56,4,TRUE)</f>
        <v>0</v>
      </c>
      <c r="EU303" s="84">
        <f>VLOOKUP(CK303,'113勞保勞退單日級距表-請勿更改表內數字'!$B$4:$E$56,4,TRUE)</f>
        <v>0</v>
      </c>
      <c r="EV303" s="84">
        <f>VLOOKUP(CL303,'113勞保勞退單日級距表-請勿更改表內數字'!$B$4:$E$56,4,TRUE)</f>
        <v>0</v>
      </c>
      <c r="EW303" s="84">
        <f>VLOOKUP(CM303,'113勞保勞退單日級距表-請勿更改表內數字'!$B$4:$E$56,4,TRUE)</f>
        <v>0</v>
      </c>
      <c r="EX303" s="84">
        <f>VLOOKUP(CN303,'113勞保勞退單日級距表-請勿更改表內數字'!$B$4:$E$56,4,TRUE)</f>
        <v>0</v>
      </c>
      <c r="EY303" s="84">
        <f>VLOOKUP(CO303,'113勞保勞退單日級距表-請勿更改表內數字'!$B$4:$E$56,4,TRUE)</f>
        <v>0</v>
      </c>
      <c r="EZ303" s="84">
        <f>VLOOKUP(CP303,'113勞保勞退單日級距表-請勿更改表內數字'!$B$4:$E$56,4,TRUE)</f>
        <v>0</v>
      </c>
      <c r="FA303" s="84">
        <f>VLOOKUP(CQ303,'113勞保勞退單日級距表-請勿更改表內數字'!$B$4:$E$56,4,TRUE)</f>
        <v>0</v>
      </c>
      <c r="FB303" s="84">
        <f>VLOOKUP(CR303,'113勞保勞退單日級距表-請勿更改表內數字'!$B$4:$E$56,4,TRUE)</f>
        <v>0</v>
      </c>
      <c r="FC303" s="84">
        <f>VLOOKUP(CS303,'113勞保勞退單日級距表-請勿更改表內數字'!$B$4:$E$56,4,TRUE)</f>
        <v>0</v>
      </c>
      <c r="FD303" s="84">
        <f>VLOOKUP(CT303,'113勞保勞退單日級距表-請勿更改表內數字'!$B$4:$E$56,4,TRUE)</f>
        <v>0</v>
      </c>
      <c r="FE303" s="84">
        <f>VLOOKUP(CU303,'113勞保勞退單日級距表-請勿更改表內數字'!$B$4:$E$56,4,TRUE)</f>
        <v>0</v>
      </c>
      <c r="FF303" s="84">
        <f>VLOOKUP(CV303,'113勞保勞退單日級距表-請勿更改表內數字'!$B$4:$E$56,4,TRUE)</f>
        <v>0</v>
      </c>
      <c r="FG303" s="84">
        <f>VLOOKUP(CW303,'113勞保勞退單日級距表-請勿更改表內數字'!$B$4:$E$56,4,TRUE)</f>
        <v>0</v>
      </c>
      <c r="FH303" s="84">
        <f>VLOOKUP(CX303,'113勞保勞退單日級距表-請勿更改表內數字'!$B$4:$E$56,4,TRUE)</f>
        <v>0</v>
      </c>
      <c r="FI303" s="84">
        <f>VLOOKUP(CY303,'113勞保勞退單日級距表-請勿更改表內數字'!$B$4:$E$56,4,TRUE)</f>
        <v>0</v>
      </c>
      <c r="FJ303" s="84">
        <f>VLOOKUP(CZ303,'113勞保勞退單日級距表-請勿更改表內數字'!$B$4:$E$56,4,TRUE)</f>
        <v>0</v>
      </c>
      <c r="FK303" s="84">
        <f>VLOOKUP(DA303,'113勞保勞退單日級距表-請勿更改表內數字'!$B$4:$E$56,4,TRUE)</f>
        <v>0</v>
      </c>
      <c r="FL303" s="84">
        <f>VLOOKUP(DB303,'113勞保勞退單日級距表-請勿更改表內數字'!$B$4:$E$56,4,TRUE)</f>
        <v>0</v>
      </c>
      <c r="FM303" s="84">
        <f>VLOOKUP(DC303,'113勞保勞退單日級距表-請勿更改表內數字'!$B$4:$E$56,4,TRUE)</f>
        <v>0</v>
      </c>
      <c r="FN303" s="84">
        <f>VLOOKUP(DD303,'113勞保勞退單日級距表-請勿更改表內數字'!$B$4:$E$56,4,TRUE)</f>
        <v>0</v>
      </c>
      <c r="FO303" s="84">
        <f>VLOOKUP(DE303,'113勞保勞退單日級距表-請勿更改表內數字'!$B$4:$E$56,4,TRUE)</f>
        <v>0</v>
      </c>
      <c r="FP303" s="84">
        <f>VLOOKUP(DF303,'113勞保勞退單日級距表-請勿更改表內數字'!$B$4:$E$56,4,TRUE)</f>
        <v>0</v>
      </c>
      <c r="FQ303" s="84">
        <f>VLOOKUP(DG303,'113勞保勞退單日級距表-請勿更改表內數字'!$B$4:$E$56,4,TRUE)</f>
        <v>0</v>
      </c>
      <c r="FR303" s="84">
        <f>VLOOKUP(DH303,'113勞保勞退單日級距表-請勿更改表內數字'!$B$4:$E$56,4,TRUE)</f>
        <v>0</v>
      </c>
      <c r="FS303" s="84">
        <f>VLOOKUP(DI303,'113勞保勞退單日級距表-請勿更改表內數字'!$B$4:$E$56,4,TRUE)</f>
        <v>0</v>
      </c>
      <c r="FT303" s="84">
        <f>VLOOKUP(DJ303,'113勞保勞退單日級距表-請勿更改表內數字'!$B$4:$E$56,4,TRUE)</f>
        <v>0</v>
      </c>
      <c r="FU303" s="83">
        <f>VLOOKUP(CF303,'113勞保勞退單日級距表-請勿更改表內數字'!$B$4:$I$56,8,TRUE)</f>
        <v>0</v>
      </c>
      <c r="FV303" s="83">
        <f>VLOOKUP(CG303,'113勞保勞退單日級距表-請勿更改表內數字'!$B$4:$I$56,8,TRUE)</f>
        <v>0</v>
      </c>
      <c r="FW303" s="83">
        <f>VLOOKUP(CH303,'113勞保勞退單日級距表-請勿更改表內數字'!$B$4:$I$56,8,TRUE)</f>
        <v>0</v>
      </c>
      <c r="FX303" s="83">
        <f>VLOOKUP(CI303,'113勞保勞退單日級距表-請勿更改表內數字'!$B$4:$I$56,8,TRUE)</f>
        <v>0</v>
      </c>
      <c r="FY303" s="83">
        <f>VLOOKUP(CJ303,'113勞保勞退單日級距表-請勿更改表內數字'!$B$4:$I$56,8,TRUE)</f>
        <v>0</v>
      </c>
      <c r="FZ303" s="83">
        <f>VLOOKUP(CK303,'113勞保勞退單日級距表-請勿更改表內數字'!$B$4:$I$56,8,TRUE)</f>
        <v>0</v>
      </c>
      <c r="GA303" s="83">
        <f>VLOOKUP(CL303,'113勞保勞退單日級距表-請勿更改表內數字'!$B$4:$I$56,8,TRUE)</f>
        <v>0</v>
      </c>
      <c r="GB303" s="83">
        <f>VLOOKUP(CM303,'113勞保勞退單日級距表-請勿更改表內數字'!$B$4:$I$56,8,TRUE)</f>
        <v>0</v>
      </c>
      <c r="GC303" s="83">
        <f>VLOOKUP(CN303,'113勞保勞退單日級距表-請勿更改表內數字'!$B$4:$I$56,8,TRUE)</f>
        <v>0</v>
      </c>
      <c r="GD303" s="83">
        <f>VLOOKUP(CO303,'113勞保勞退單日級距表-請勿更改表內數字'!$B$4:$I$56,8,TRUE)</f>
        <v>0</v>
      </c>
      <c r="GE303" s="83">
        <f>VLOOKUP(CP303,'113勞保勞退單日級距表-請勿更改表內數字'!$B$4:$I$56,8,TRUE)</f>
        <v>0</v>
      </c>
      <c r="GF303" s="83">
        <f>VLOOKUP(CQ303,'113勞保勞退單日級距表-請勿更改表內數字'!$B$4:$I$56,8,TRUE)</f>
        <v>0</v>
      </c>
      <c r="GG303" s="83">
        <f>VLOOKUP(CR303,'113勞保勞退單日級距表-請勿更改表內數字'!$B$4:$I$56,8,TRUE)</f>
        <v>0</v>
      </c>
      <c r="GH303" s="83">
        <f>VLOOKUP(CS303,'113勞保勞退單日級距表-請勿更改表內數字'!$B$4:$I$56,8,TRUE)</f>
        <v>0</v>
      </c>
      <c r="GI303" s="83">
        <f>VLOOKUP(CT303,'113勞保勞退單日級距表-請勿更改表內數字'!$B$4:$I$56,8,TRUE)</f>
        <v>0</v>
      </c>
      <c r="GJ303" s="83">
        <f>VLOOKUP(CU303,'113勞保勞退單日級距表-請勿更改表內數字'!$B$4:$I$56,8,TRUE)</f>
        <v>0</v>
      </c>
      <c r="GK303" s="83">
        <f>VLOOKUP(CV303,'113勞保勞退單日級距表-請勿更改表內數字'!$B$4:$I$56,8,TRUE)</f>
        <v>0</v>
      </c>
      <c r="GL303" s="83">
        <f>VLOOKUP(CW303,'113勞保勞退單日級距表-請勿更改表內數字'!$B$4:$I$56,8,TRUE)</f>
        <v>0</v>
      </c>
      <c r="GM303" s="83">
        <f>VLOOKUP(CX303,'113勞保勞退單日級距表-請勿更改表內數字'!$B$4:$I$56,8,TRUE)</f>
        <v>0</v>
      </c>
      <c r="GN303" s="83">
        <f>VLOOKUP(CY303,'113勞保勞退單日級距表-請勿更改表內數字'!$B$4:$I$56,8,TRUE)</f>
        <v>0</v>
      </c>
      <c r="GO303" s="83">
        <f>VLOOKUP(CZ303,'113勞保勞退單日級距表-請勿更改表內數字'!$B$4:$I$56,8,TRUE)</f>
        <v>0</v>
      </c>
      <c r="GP303" s="83">
        <f>VLOOKUP(DA303,'113勞保勞退單日級距表-請勿更改表內數字'!$B$4:$I$56,8,TRUE)</f>
        <v>0</v>
      </c>
      <c r="GQ303" s="83">
        <f>VLOOKUP(DB303,'113勞保勞退單日級距表-請勿更改表內數字'!$B$4:$I$56,8,TRUE)</f>
        <v>0</v>
      </c>
      <c r="GR303" s="83">
        <f>VLOOKUP(DC303,'113勞保勞退單日級距表-請勿更改表內數字'!$B$4:$I$56,8,TRUE)</f>
        <v>0</v>
      </c>
      <c r="GS303" s="83">
        <f>VLOOKUP(DD303,'113勞保勞退單日級距表-請勿更改表內數字'!$B$4:$I$56,8,TRUE)</f>
        <v>0</v>
      </c>
      <c r="GT303" s="83">
        <f>VLOOKUP(DE303,'113勞保勞退單日級距表-請勿更改表內數字'!$B$4:$I$56,8,TRUE)</f>
        <v>0</v>
      </c>
      <c r="GU303" s="83">
        <f>VLOOKUP(DF303,'113勞保勞退單日級距表-請勿更改表內數字'!$B$4:$I$56,8,TRUE)</f>
        <v>0</v>
      </c>
      <c r="GV303" s="83">
        <f>VLOOKUP(DG303,'113勞保勞退單日級距表-請勿更改表內數字'!$B$4:$I$56,8,TRUE)</f>
        <v>0</v>
      </c>
      <c r="GW303" s="83">
        <f>VLOOKUP(DH303,'113勞保勞退單日級距表-請勿更改表內數字'!$B$4:$I$56,8,TRUE)</f>
        <v>0</v>
      </c>
      <c r="GX303" s="83">
        <f>VLOOKUP(DI303,'113勞保勞退單日級距表-請勿更改表內數字'!$B$4:$I$56,8,TRUE)</f>
        <v>0</v>
      </c>
      <c r="GY303" s="83">
        <f>VLOOKUP(DJ303,'113勞保勞退單日級距表-請勿更改表內數字'!$B$4:$I$56,8,TRUE)</f>
        <v>0</v>
      </c>
    </row>
    <row r="304" spans="7:207"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O304" s="230"/>
      <c r="AP304" s="219">
        <f t="shared" si="194"/>
        <v>0</v>
      </c>
      <c r="AQ304" s="43">
        <f t="shared" si="195"/>
        <v>0</v>
      </c>
      <c r="AR304" s="43">
        <f t="shared" si="196"/>
        <v>0</v>
      </c>
      <c r="AS304" s="209">
        <f t="shared" si="232"/>
        <v>0</v>
      </c>
      <c r="AT304" s="201">
        <f>VLOOKUP(AS304,'113勞保勞退單日級距表-請勿更改表內數字'!$B$4:$E$56,3,TRUE)*AP304</f>
        <v>0</v>
      </c>
      <c r="AU304" s="201">
        <f>VLOOKUP(AS304,'113勞保勞退單日級距表-請勿更改表內數字'!$B$4:$I$56,7,TRUE)</f>
        <v>0</v>
      </c>
      <c r="AV304" s="201">
        <f>VLOOKUP(AS304,'113勞保勞退單日級距表-請勿更改表內數字'!$B$4:$E$56,4,TRUE)*AP304</f>
        <v>0</v>
      </c>
      <c r="AW304" s="51">
        <f t="shared" si="197"/>
        <v>0</v>
      </c>
      <c r="AX304" s="50">
        <f t="shared" si="198"/>
        <v>0</v>
      </c>
      <c r="AY304" s="50">
        <f t="shared" si="199"/>
        <v>0</v>
      </c>
      <c r="AZ304" s="50">
        <f t="shared" si="200"/>
        <v>0</v>
      </c>
      <c r="BA304" s="39">
        <f t="shared" si="201"/>
        <v>0</v>
      </c>
      <c r="BB304" s="39">
        <f t="shared" si="202"/>
        <v>0</v>
      </c>
      <c r="BC304" s="39">
        <f t="shared" si="203"/>
        <v>0</v>
      </c>
      <c r="BD304" s="39">
        <f t="shared" si="204"/>
        <v>0</v>
      </c>
      <c r="BE304" s="39">
        <f t="shared" si="205"/>
        <v>0</v>
      </c>
      <c r="BF304" s="39">
        <f t="shared" si="206"/>
        <v>0</v>
      </c>
      <c r="BG304" s="39">
        <f t="shared" si="207"/>
        <v>0</v>
      </c>
      <c r="BH304" s="39">
        <f t="shared" si="208"/>
        <v>0</v>
      </c>
      <c r="BI304" s="39">
        <f t="shared" si="209"/>
        <v>0</v>
      </c>
      <c r="BJ304" s="39">
        <f t="shared" si="210"/>
        <v>0</v>
      </c>
      <c r="BK304" s="39">
        <f t="shared" si="211"/>
        <v>0</v>
      </c>
      <c r="BL304" s="39">
        <f t="shared" si="212"/>
        <v>0</v>
      </c>
      <c r="BM304" s="39">
        <f t="shared" si="213"/>
        <v>0</v>
      </c>
      <c r="BN304" s="39">
        <f t="shared" si="214"/>
        <v>0</v>
      </c>
      <c r="BO304" s="39">
        <f t="shared" si="215"/>
        <v>0</v>
      </c>
      <c r="BP304" s="39">
        <f t="shared" si="216"/>
        <v>0</v>
      </c>
      <c r="BQ304" s="39">
        <f t="shared" si="217"/>
        <v>0</v>
      </c>
      <c r="BR304" s="39">
        <f t="shared" si="218"/>
        <v>0</v>
      </c>
      <c r="BS304" s="39">
        <f t="shared" si="219"/>
        <v>0</v>
      </c>
      <c r="BT304" s="39">
        <f t="shared" si="220"/>
        <v>0</v>
      </c>
      <c r="BU304" s="39">
        <f t="shared" si="221"/>
        <v>0</v>
      </c>
      <c r="BV304" s="39">
        <f t="shared" si="222"/>
        <v>0</v>
      </c>
      <c r="BW304" s="39">
        <f t="shared" si="223"/>
        <v>0</v>
      </c>
      <c r="BX304" s="39">
        <f t="shared" si="224"/>
        <v>0</v>
      </c>
      <c r="BY304" s="39">
        <f t="shared" si="225"/>
        <v>0</v>
      </c>
      <c r="BZ304" s="39">
        <f t="shared" si="226"/>
        <v>0</v>
      </c>
      <c r="CA304" s="39">
        <f t="shared" si="227"/>
        <v>0</v>
      </c>
      <c r="CB304" s="39">
        <f t="shared" si="228"/>
        <v>0</v>
      </c>
      <c r="CC304" s="39">
        <f t="shared" si="229"/>
        <v>0</v>
      </c>
      <c r="CD304" s="39">
        <f t="shared" si="230"/>
        <v>0</v>
      </c>
      <c r="CE304" s="39">
        <f t="shared" si="231"/>
        <v>0</v>
      </c>
      <c r="CF304" s="80">
        <f t="shared" si="235"/>
        <v>0</v>
      </c>
      <c r="CG304" s="80">
        <f t="shared" si="235"/>
        <v>0</v>
      </c>
      <c r="CH304" s="80">
        <f t="shared" si="235"/>
        <v>0</v>
      </c>
      <c r="CI304" s="80">
        <f t="shared" si="235"/>
        <v>0</v>
      </c>
      <c r="CJ304" s="80">
        <f t="shared" si="235"/>
        <v>0</v>
      </c>
      <c r="CK304" s="80">
        <f t="shared" si="235"/>
        <v>0</v>
      </c>
      <c r="CL304" s="80">
        <f t="shared" si="235"/>
        <v>0</v>
      </c>
      <c r="CM304" s="80">
        <f t="shared" si="235"/>
        <v>0</v>
      </c>
      <c r="CN304" s="80">
        <f t="shared" si="235"/>
        <v>0</v>
      </c>
      <c r="CO304" s="80">
        <f t="shared" si="235"/>
        <v>0</v>
      </c>
      <c r="CP304" s="80">
        <f t="shared" ref="CP304:DE321" si="239">BK304*30</f>
        <v>0</v>
      </c>
      <c r="CQ304" s="80">
        <f t="shared" si="239"/>
        <v>0</v>
      </c>
      <c r="CR304" s="80">
        <f t="shared" si="239"/>
        <v>0</v>
      </c>
      <c r="CS304" s="80">
        <f t="shared" si="239"/>
        <v>0</v>
      </c>
      <c r="CT304" s="80">
        <f t="shared" si="239"/>
        <v>0</v>
      </c>
      <c r="CU304" s="80">
        <f t="shared" si="239"/>
        <v>0</v>
      </c>
      <c r="CV304" s="80">
        <f t="shared" si="239"/>
        <v>0</v>
      </c>
      <c r="CW304" s="80">
        <f t="shared" si="239"/>
        <v>0</v>
      </c>
      <c r="CX304" s="80">
        <f t="shared" si="239"/>
        <v>0</v>
      </c>
      <c r="CY304" s="80">
        <f t="shared" si="239"/>
        <v>0</v>
      </c>
      <c r="CZ304" s="80">
        <f t="shared" si="239"/>
        <v>0</v>
      </c>
      <c r="DA304" s="80">
        <f t="shared" si="239"/>
        <v>0</v>
      </c>
      <c r="DB304" s="80">
        <f t="shared" si="239"/>
        <v>0</v>
      </c>
      <c r="DC304" s="80">
        <f t="shared" si="238"/>
        <v>0</v>
      </c>
      <c r="DD304" s="80">
        <f t="shared" si="238"/>
        <v>0</v>
      </c>
      <c r="DE304" s="80">
        <f t="shared" si="238"/>
        <v>0</v>
      </c>
      <c r="DF304" s="80">
        <f t="shared" si="238"/>
        <v>0</v>
      </c>
      <c r="DG304" s="80">
        <f t="shared" si="237"/>
        <v>0</v>
      </c>
      <c r="DH304" s="80">
        <f t="shared" si="237"/>
        <v>0</v>
      </c>
      <c r="DI304" s="80">
        <f t="shared" si="237"/>
        <v>0</v>
      </c>
      <c r="DJ304" s="80">
        <f t="shared" si="237"/>
        <v>0</v>
      </c>
      <c r="DK304" s="85">
        <f>VLOOKUP(CF304,'113勞保勞退單日級距表-請勿更改表內數字'!$B$4:$E$56,3,TRUE)</f>
        <v>0</v>
      </c>
      <c r="DL304" s="85">
        <f>VLOOKUP(CG304,'113勞保勞退單日級距表-請勿更改表內數字'!$B$4:$E$56,3,TRUE)</f>
        <v>0</v>
      </c>
      <c r="DM304" s="85">
        <f>VLOOKUP(CH304,'113勞保勞退單日級距表-請勿更改表內數字'!$B$4:$E$56,3,TRUE)</f>
        <v>0</v>
      </c>
      <c r="DN304" s="85">
        <f>VLOOKUP(CI304,'113勞保勞退單日級距表-請勿更改表內數字'!$B$4:$E$56,3,TRUE)</f>
        <v>0</v>
      </c>
      <c r="DO304" s="85">
        <f>VLOOKUP(CJ304,'113勞保勞退單日級距表-請勿更改表內數字'!$B$4:$E$56,3,TRUE)</f>
        <v>0</v>
      </c>
      <c r="DP304" s="85">
        <f>VLOOKUP(CK304,'113勞保勞退單日級距表-請勿更改表內數字'!$B$4:$E$56,3,TRUE)</f>
        <v>0</v>
      </c>
      <c r="DQ304" s="85">
        <f>VLOOKUP(CL304,'113勞保勞退單日級距表-請勿更改表內數字'!$B$4:$E$56,3,TRUE)</f>
        <v>0</v>
      </c>
      <c r="DR304" s="85">
        <f>VLOOKUP(CM304,'113勞保勞退單日級距表-請勿更改表內數字'!$B$4:$E$56,3,TRUE)</f>
        <v>0</v>
      </c>
      <c r="DS304" s="85">
        <f>VLOOKUP(CN304,'113勞保勞退單日級距表-請勿更改表內數字'!$B$4:$E$56,3,TRUE)</f>
        <v>0</v>
      </c>
      <c r="DT304" s="85">
        <f>VLOOKUP(CO304,'113勞保勞退單日級距表-請勿更改表內數字'!$B$4:$E$56,3,TRUE)</f>
        <v>0</v>
      </c>
      <c r="DU304" s="85">
        <f>VLOOKUP(CP304,'113勞保勞退單日級距表-請勿更改表內數字'!$B$4:$E$56,3,TRUE)</f>
        <v>0</v>
      </c>
      <c r="DV304" s="85">
        <f>VLOOKUP(CQ304,'113勞保勞退單日級距表-請勿更改表內數字'!$B$4:$E$56,3,TRUE)</f>
        <v>0</v>
      </c>
      <c r="DW304" s="85">
        <f>VLOOKUP(CR304,'113勞保勞退單日級距表-請勿更改表內數字'!$B$4:$E$56,3,TRUE)</f>
        <v>0</v>
      </c>
      <c r="DX304" s="85">
        <f>VLOOKUP(CS304,'113勞保勞退單日級距表-請勿更改表內數字'!$B$4:$E$56,3,TRUE)</f>
        <v>0</v>
      </c>
      <c r="DY304" s="85">
        <f>VLOOKUP(CT304,'113勞保勞退單日級距表-請勿更改表內數字'!$B$4:$E$56,3,TRUE)</f>
        <v>0</v>
      </c>
      <c r="DZ304" s="85">
        <f>VLOOKUP(CU304,'113勞保勞退單日級距表-請勿更改表內數字'!$B$4:$E$56,3,TRUE)</f>
        <v>0</v>
      </c>
      <c r="EA304" s="85">
        <f>VLOOKUP(CV304,'113勞保勞退單日級距表-請勿更改表內數字'!$B$4:$E$56,3,TRUE)</f>
        <v>0</v>
      </c>
      <c r="EB304" s="85">
        <f>VLOOKUP(CW304,'113勞保勞退單日級距表-請勿更改表內數字'!$B$4:$E$56,3,TRUE)</f>
        <v>0</v>
      </c>
      <c r="EC304" s="85">
        <f>VLOOKUP(CX304,'113勞保勞退單日級距表-請勿更改表內數字'!$B$4:$E$56,3,TRUE)</f>
        <v>0</v>
      </c>
      <c r="ED304" s="85">
        <f>VLOOKUP(CY304,'113勞保勞退單日級距表-請勿更改表內數字'!$B$4:$E$56,3,TRUE)</f>
        <v>0</v>
      </c>
      <c r="EE304" s="85">
        <f>VLOOKUP(CZ304,'113勞保勞退單日級距表-請勿更改表內數字'!$B$4:$E$56,3,TRUE)</f>
        <v>0</v>
      </c>
      <c r="EF304" s="85">
        <f>VLOOKUP(DA304,'113勞保勞退單日級距表-請勿更改表內數字'!$B$4:$E$56,3,TRUE)</f>
        <v>0</v>
      </c>
      <c r="EG304" s="85">
        <f>VLOOKUP(DB304,'113勞保勞退單日級距表-請勿更改表內數字'!$B$4:$E$56,3,TRUE)</f>
        <v>0</v>
      </c>
      <c r="EH304" s="85">
        <f>VLOOKUP(DC304,'113勞保勞退單日級距表-請勿更改表內數字'!$B$4:$E$56,3,TRUE)</f>
        <v>0</v>
      </c>
      <c r="EI304" s="85">
        <f>VLOOKUP(DD304,'113勞保勞退單日級距表-請勿更改表內數字'!$B$4:$E$56,3,TRUE)</f>
        <v>0</v>
      </c>
      <c r="EJ304" s="85">
        <f>VLOOKUP(DE304,'113勞保勞退單日級距表-請勿更改表內數字'!$B$4:$E$56,3,TRUE)</f>
        <v>0</v>
      </c>
      <c r="EK304" s="85">
        <f>VLOOKUP(DF304,'113勞保勞退單日級距表-請勿更改表內數字'!$B$4:$E$56,3,TRUE)</f>
        <v>0</v>
      </c>
      <c r="EL304" s="85">
        <f>VLOOKUP(DG304,'113勞保勞退單日級距表-請勿更改表內數字'!$B$4:$E$56,3,TRUE)</f>
        <v>0</v>
      </c>
      <c r="EM304" s="85">
        <f>VLOOKUP(DH304,'113勞保勞退單日級距表-請勿更改表內數字'!$B$4:$E$56,3,TRUE)</f>
        <v>0</v>
      </c>
      <c r="EN304" s="85">
        <f>VLOOKUP(DI304,'113勞保勞退單日級距表-請勿更改表內數字'!$B$4:$E$56,3,TRUE)</f>
        <v>0</v>
      </c>
      <c r="EO304" s="85">
        <f>VLOOKUP(DJ304,'113勞保勞退單日級距表-請勿更改表內數字'!$B$4:$E$56,3,TRUE)</f>
        <v>0</v>
      </c>
      <c r="EP304" s="84">
        <f>VLOOKUP(CF304,'113勞保勞退單日級距表-請勿更改表內數字'!$B$4:$E$56,4,TRUE)</f>
        <v>0</v>
      </c>
      <c r="EQ304" s="84">
        <f>VLOOKUP(CG304,'113勞保勞退單日級距表-請勿更改表內數字'!$B$4:$E$56,4,TRUE)</f>
        <v>0</v>
      </c>
      <c r="ER304" s="84">
        <f>VLOOKUP(CH304,'113勞保勞退單日級距表-請勿更改表內數字'!$B$4:$E$56,4,TRUE)</f>
        <v>0</v>
      </c>
      <c r="ES304" s="84">
        <f>VLOOKUP(CI304,'113勞保勞退單日級距表-請勿更改表內數字'!$B$4:$E$56,4,TRUE)</f>
        <v>0</v>
      </c>
      <c r="ET304" s="84">
        <f>VLOOKUP(CJ304,'113勞保勞退單日級距表-請勿更改表內數字'!$B$4:$E$56,4,TRUE)</f>
        <v>0</v>
      </c>
      <c r="EU304" s="84">
        <f>VLOOKUP(CK304,'113勞保勞退單日級距表-請勿更改表內數字'!$B$4:$E$56,4,TRUE)</f>
        <v>0</v>
      </c>
      <c r="EV304" s="84">
        <f>VLOOKUP(CL304,'113勞保勞退單日級距表-請勿更改表內數字'!$B$4:$E$56,4,TRUE)</f>
        <v>0</v>
      </c>
      <c r="EW304" s="84">
        <f>VLOOKUP(CM304,'113勞保勞退單日級距表-請勿更改表內數字'!$B$4:$E$56,4,TRUE)</f>
        <v>0</v>
      </c>
      <c r="EX304" s="84">
        <f>VLOOKUP(CN304,'113勞保勞退單日級距表-請勿更改表內數字'!$B$4:$E$56,4,TRUE)</f>
        <v>0</v>
      </c>
      <c r="EY304" s="84">
        <f>VLOOKUP(CO304,'113勞保勞退單日級距表-請勿更改表內數字'!$B$4:$E$56,4,TRUE)</f>
        <v>0</v>
      </c>
      <c r="EZ304" s="84">
        <f>VLOOKUP(CP304,'113勞保勞退單日級距表-請勿更改表內數字'!$B$4:$E$56,4,TRUE)</f>
        <v>0</v>
      </c>
      <c r="FA304" s="84">
        <f>VLOOKUP(CQ304,'113勞保勞退單日級距表-請勿更改表內數字'!$B$4:$E$56,4,TRUE)</f>
        <v>0</v>
      </c>
      <c r="FB304" s="84">
        <f>VLOOKUP(CR304,'113勞保勞退單日級距表-請勿更改表內數字'!$B$4:$E$56,4,TRUE)</f>
        <v>0</v>
      </c>
      <c r="FC304" s="84">
        <f>VLOOKUP(CS304,'113勞保勞退單日級距表-請勿更改表內數字'!$B$4:$E$56,4,TRUE)</f>
        <v>0</v>
      </c>
      <c r="FD304" s="84">
        <f>VLOOKUP(CT304,'113勞保勞退單日級距表-請勿更改表內數字'!$B$4:$E$56,4,TRUE)</f>
        <v>0</v>
      </c>
      <c r="FE304" s="84">
        <f>VLOOKUP(CU304,'113勞保勞退單日級距表-請勿更改表內數字'!$B$4:$E$56,4,TRUE)</f>
        <v>0</v>
      </c>
      <c r="FF304" s="84">
        <f>VLOOKUP(CV304,'113勞保勞退單日級距表-請勿更改表內數字'!$B$4:$E$56,4,TRUE)</f>
        <v>0</v>
      </c>
      <c r="FG304" s="84">
        <f>VLOOKUP(CW304,'113勞保勞退單日級距表-請勿更改表內數字'!$B$4:$E$56,4,TRUE)</f>
        <v>0</v>
      </c>
      <c r="FH304" s="84">
        <f>VLOOKUP(CX304,'113勞保勞退單日級距表-請勿更改表內數字'!$B$4:$E$56,4,TRUE)</f>
        <v>0</v>
      </c>
      <c r="FI304" s="84">
        <f>VLOOKUP(CY304,'113勞保勞退單日級距表-請勿更改表內數字'!$B$4:$E$56,4,TRUE)</f>
        <v>0</v>
      </c>
      <c r="FJ304" s="84">
        <f>VLOOKUP(CZ304,'113勞保勞退單日級距表-請勿更改表內數字'!$B$4:$E$56,4,TRUE)</f>
        <v>0</v>
      </c>
      <c r="FK304" s="84">
        <f>VLOOKUP(DA304,'113勞保勞退單日級距表-請勿更改表內數字'!$B$4:$E$56,4,TRUE)</f>
        <v>0</v>
      </c>
      <c r="FL304" s="84">
        <f>VLOOKUP(DB304,'113勞保勞退單日級距表-請勿更改表內數字'!$B$4:$E$56,4,TRUE)</f>
        <v>0</v>
      </c>
      <c r="FM304" s="84">
        <f>VLOOKUP(DC304,'113勞保勞退單日級距表-請勿更改表內數字'!$B$4:$E$56,4,TRUE)</f>
        <v>0</v>
      </c>
      <c r="FN304" s="84">
        <f>VLOOKUP(DD304,'113勞保勞退單日級距表-請勿更改表內數字'!$B$4:$E$56,4,TRUE)</f>
        <v>0</v>
      </c>
      <c r="FO304" s="84">
        <f>VLOOKUP(DE304,'113勞保勞退單日級距表-請勿更改表內數字'!$B$4:$E$56,4,TRUE)</f>
        <v>0</v>
      </c>
      <c r="FP304" s="84">
        <f>VLOOKUP(DF304,'113勞保勞退單日級距表-請勿更改表內數字'!$B$4:$E$56,4,TRUE)</f>
        <v>0</v>
      </c>
      <c r="FQ304" s="84">
        <f>VLOOKUP(DG304,'113勞保勞退單日級距表-請勿更改表內數字'!$B$4:$E$56,4,TRUE)</f>
        <v>0</v>
      </c>
      <c r="FR304" s="84">
        <f>VLOOKUP(DH304,'113勞保勞退單日級距表-請勿更改表內數字'!$B$4:$E$56,4,TRUE)</f>
        <v>0</v>
      </c>
      <c r="FS304" s="84">
        <f>VLOOKUP(DI304,'113勞保勞退單日級距表-請勿更改表內數字'!$B$4:$E$56,4,TRUE)</f>
        <v>0</v>
      </c>
      <c r="FT304" s="84">
        <f>VLOOKUP(DJ304,'113勞保勞退單日級距表-請勿更改表內數字'!$B$4:$E$56,4,TRUE)</f>
        <v>0</v>
      </c>
      <c r="FU304" s="83">
        <f>VLOOKUP(CF304,'113勞保勞退單日級距表-請勿更改表內數字'!$B$4:$I$56,8,TRUE)</f>
        <v>0</v>
      </c>
      <c r="FV304" s="83">
        <f>VLOOKUP(CG304,'113勞保勞退單日級距表-請勿更改表內數字'!$B$4:$I$56,8,TRUE)</f>
        <v>0</v>
      </c>
      <c r="FW304" s="83">
        <f>VLOOKUP(CH304,'113勞保勞退單日級距表-請勿更改表內數字'!$B$4:$I$56,8,TRUE)</f>
        <v>0</v>
      </c>
      <c r="FX304" s="83">
        <f>VLOOKUP(CI304,'113勞保勞退單日級距表-請勿更改表內數字'!$B$4:$I$56,8,TRUE)</f>
        <v>0</v>
      </c>
      <c r="FY304" s="83">
        <f>VLOOKUP(CJ304,'113勞保勞退單日級距表-請勿更改表內數字'!$B$4:$I$56,8,TRUE)</f>
        <v>0</v>
      </c>
      <c r="FZ304" s="83">
        <f>VLOOKUP(CK304,'113勞保勞退單日級距表-請勿更改表內數字'!$B$4:$I$56,8,TRUE)</f>
        <v>0</v>
      </c>
      <c r="GA304" s="83">
        <f>VLOOKUP(CL304,'113勞保勞退單日級距表-請勿更改表內數字'!$B$4:$I$56,8,TRUE)</f>
        <v>0</v>
      </c>
      <c r="GB304" s="83">
        <f>VLOOKUP(CM304,'113勞保勞退單日級距表-請勿更改表內數字'!$B$4:$I$56,8,TRUE)</f>
        <v>0</v>
      </c>
      <c r="GC304" s="83">
        <f>VLOOKUP(CN304,'113勞保勞退單日級距表-請勿更改表內數字'!$B$4:$I$56,8,TRUE)</f>
        <v>0</v>
      </c>
      <c r="GD304" s="83">
        <f>VLOOKUP(CO304,'113勞保勞退單日級距表-請勿更改表內數字'!$B$4:$I$56,8,TRUE)</f>
        <v>0</v>
      </c>
      <c r="GE304" s="83">
        <f>VLOOKUP(CP304,'113勞保勞退單日級距表-請勿更改表內數字'!$B$4:$I$56,8,TRUE)</f>
        <v>0</v>
      </c>
      <c r="GF304" s="83">
        <f>VLOOKUP(CQ304,'113勞保勞退單日級距表-請勿更改表內數字'!$B$4:$I$56,8,TRUE)</f>
        <v>0</v>
      </c>
      <c r="GG304" s="83">
        <f>VLOOKUP(CR304,'113勞保勞退單日級距表-請勿更改表內數字'!$B$4:$I$56,8,TRUE)</f>
        <v>0</v>
      </c>
      <c r="GH304" s="83">
        <f>VLOOKUP(CS304,'113勞保勞退單日級距表-請勿更改表內數字'!$B$4:$I$56,8,TRUE)</f>
        <v>0</v>
      </c>
      <c r="GI304" s="83">
        <f>VLOOKUP(CT304,'113勞保勞退單日級距表-請勿更改表內數字'!$B$4:$I$56,8,TRUE)</f>
        <v>0</v>
      </c>
      <c r="GJ304" s="83">
        <f>VLOOKUP(CU304,'113勞保勞退單日級距表-請勿更改表內數字'!$B$4:$I$56,8,TRUE)</f>
        <v>0</v>
      </c>
      <c r="GK304" s="83">
        <f>VLOOKUP(CV304,'113勞保勞退單日級距表-請勿更改表內數字'!$B$4:$I$56,8,TRUE)</f>
        <v>0</v>
      </c>
      <c r="GL304" s="83">
        <f>VLOOKUP(CW304,'113勞保勞退單日級距表-請勿更改表內數字'!$B$4:$I$56,8,TRUE)</f>
        <v>0</v>
      </c>
      <c r="GM304" s="83">
        <f>VLOOKUP(CX304,'113勞保勞退單日級距表-請勿更改表內數字'!$B$4:$I$56,8,TRUE)</f>
        <v>0</v>
      </c>
      <c r="GN304" s="83">
        <f>VLOOKUP(CY304,'113勞保勞退單日級距表-請勿更改表內數字'!$B$4:$I$56,8,TRUE)</f>
        <v>0</v>
      </c>
      <c r="GO304" s="83">
        <f>VLOOKUP(CZ304,'113勞保勞退單日級距表-請勿更改表內數字'!$B$4:$I$56,8,TRUE)</f>
        <v>0</v>
      </c>
      <c r="GP304" s="83">
        <f>VLOOKUP(DA304,'113勞保勞退單日級距表-請勿更改表內數字'!$B$4:$I$56,8,TRUE)</f>
        <v>0</v>
      </c>
      <c r="GQ304" s="83">
        <f>VLOOKUP(DB304,'113勞保勞退單日級距表-請勿更改表內數字'!$B$4:$I$56,8,TRUE)</f>
        <v>0</v>
      </c>
      <c r="GR304" s="83">
        <f>VLOOKUP(DC304,'113勞保勞退單日級距表-請勿更改表內數字'!$B$4:$I$56,8,TRUE)</f>
        <v>0</v>
      </c>
      <c r="GS304" s="83">
        <f>VLOOKUP(DD304,'113勞保勞退單日級距表-請勿更改表內數字'!$B$4:$I$56,8,TRUE)</f>
        <v>0</v>
      </c>
      <c r="GT304" s="83">
        <f>VLOOKUP(DE304,'113勞保勞退單日級距表-請勿更改表內數字'!$B$4:$I$56,8,TRUE)</f>
        <v>0</v>
      </c>
      <c r="GU304" s="83">
        <f>VLOOKUP(DF304,'113勞保勞退單日級距表-請勿更改表內數字'!$B$4:$I$56,8,TRUE)</f>
        <v>0</v>
      </c>
      <c r="GV304" s="83">
        <f>VLOOKUP(DG304,'113勞保勞退單日級距表-請勿更改表內數字'!$B$4:$I$56,8,TRUE)</f>
        <v>0</v>
      </c>
      <c r="GW304" s="83">
        <f>VLOOKUP(DH304,'113勞保勞退單日級距表-請勿更改表內數字'!$B$4:$I$56,8,TRUE)</f>
        <v>0</v>
      </c>
      <c r="GX304" s="83">
        <f>VLOOKUP(DI304,'113勞保勞退單日級距表-請勿更改表內數字'!$B$4:$I$56,8,TRUE)</f>
        <v>0</v>
      </c>
      <c r="GY304" s="83">
        <f>VLOOKUP(DJ304,'113勞保勞退單日級距表-請勿更改表內數字'!$B$4:$I$56,8,TRUE)</f>
        <v>0</v>
      </c>
    </row>
    <row r="305" spans="8:207"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93"/>
      <c r="AE305" s="93"/>
      <c r="AF305" s="93"/>
      <c r="AG305" s="93"/>
      <c r="AO305" s="230"/>
      <c r="AP305" s="219">
        <f t="shared" si="194"/>
        <v>0</v>
      </c>
      <c r="AQ305" s="43">
        <f t="shared" si="195"/>
        <v>0</v>
      </c>
      <c r="AR305" s="43">
        <f t="shared" si="196"/>
        <v>0</v>
      </c>
      <c r="AS305" s="209">
        <f t="shared" si="232"/>
        <v>0</v>
      </c>
      <c r="AT305" s="201">
        <f>VLOOKUP(AS305,'113勞保勞退單日級距表-請勿更改表內數字'!$B$4:$E$56,3,TRUE)*AP305</f>
        <v>0</v>
      </c>
      <c r="AU305" s="201">
        <f>VLOOKUP(AS305,'113勞保勞退單日級距表-請勿更改表內數字'!$B$4:$I$56,7,TRUE)</f>
        <v>0</v>
      </c>
      <c r="AV305" s="201">
        <f>VLOOKUP(AS305,'113勞保勞退單日級距表-請勿更改表內數字'!$B$4:$E$56,4,TRUE)*AP305</f>
        <v>0</v>
      </c>
      <c r="AW305" s="51">
        <f t="shared" si="197"/>
        <v>0</v>
      </c>
      <c r="AX305" s="50">
        <f t="shared" si="198"/>
        <v>0</v>
      </c>
      <c r="AY305" s="50">
        <f t="shared" si="199"/>
        <v>0</v>
      </c>
      <c r="AZ305" s="50">
        <f t="shared" si="200"/>
        <v>0</v>
      </c>
      <c r="BA305" s="39">
        <f t="shared" si="201"/>
        <v>0</v>
      </c>
      <c r="BB305" s="39">
        <f t="shared" si="202"/>
        <v>0</v>
      </c>
      <c r="BC305" s="39">
        <f t="shared" si="203"/>
        <v>0</v>
      </c>
      <c r="BD305" s="39">
        <f t="shared" si="204"/>
        <v>0</v>
      </c>
      <c r="BE305" s="39">
        <f t="shared" si="205"/>
        <v>0</v>
      </c>
      <c r="BF305" s="39">
        <f t="shared" si="206"/>
        <v>0</v>
      </c>
      <c r="BG305" s="39">
        <f t="shared" si="207"/>
        <v>0</v>
      </c>
      <c r="BH305" s="39">
        <f t="shared" si="208"/>
        <v>0</v>
      </c>
      <c r="BI305" s="39">
        <f t="shared" si="209"/>
        <v>0</v>
      </c>
      <c r="BJ305" s="39">
        <f t="shared" si="210"/>
        <v>0</v>
      </c>
      <c r="BK305" s="39">
        <f t="shared" si="211"/>
        <v>0</v>
      </c>
      <c r="BL305" s="39">
        <f t="shared" si="212"/>
        <v>0</v>
      </c>
      <c r="BM305" s="39">
        <f t="shared" si="213"/>
        <v>0</v>
      </c>
      <c r="BN305" s="39">
        <f t="shared" si="214"/>
        <v>0</v>
      </c>
      <c r="BO305" s="39">
        <f t="shared" si="215"/>
        <v>0</v>
      </c>
      <c r="BP305" s="39">
        <f t="shared" si="216"/>
        <v>0</v>
      </c>
      <c r="BQ305" s="39">
        <f t="shared" si="217"/>
        <v>0</v>
      </c>
      <c r="BR305" s="39">
        <f t="shared" si="218"/>
        <v>0</v>
      </c>
      <c r="BS305" s="39">
        <f t="shared" si="219"/>
        <v>0</v>
      </c>
      <c r="BT305" s="39">
        <f t="shared" si="220"/>
        <v>0</v>
      </c>
      <c r="BU305" s="39">
        <f t="shared" si="221"/>
        <v>0</v>
      </c>
      <c r="BV305" s="39">
        <f t="shared" si="222"/>
        <v>0</v>
      </c>
      <c r="BW305" s="39">
        <f t="shared" si="223"/>
        <v>0</v>
      </c>
      <c r="BX305" s="39">
        <f t="shared" si="224"/>
        <v>0</v>
      </c>
      <c r="BY305" s="39">
        <f t="shared" si="225"/>
        <v>0</v>
      </c>
      <c r="BZ305" s="39">
        <f t="shared" si="226"/>
        <v>0</v>
      </c>
      <c r="CA305" s="39">
        <f t="shared" si="227"/>
        <v>0</v>
      </c>
      <c r="CB305" s="39">
        <f t="shared" si="228"/>
        <v>0</v>
      </c>
      <c r="CC305" s="39">
        <f t="shared" si="229"/>
        <v>0</v>
      </c>
      <c r="CD305" s="39">
        <f t="shared" si="230"/>
        <v>0</v>
      </c>
      <c r="CE305" s="39">
        <f t="shared" si="231"/>
        <v>0</v>
      </c>
      <c r="CF305" s="80">
        <f t="shared" ref="CF305:CS328" si="240">BA305*30</f>
        <v>0</v>
      </c>
      <c r="CG305" s="80">
        <f t="shared" si="240"/>
        <v>0</v>
      </c>
      <c r="CH305" s="80">
        <f t="shared" si="240"/>
        <v>0</v>
      </c>
      <c r="CI305" s="80">
        <f t="shared" si="240"/>
        <v>0</v>
      </c>
      <c r="CJ305" s="80">
        <f t="shared" si="240"/>
        <v>0</v>
      </c>
      <c r="CK305" s="80">
        <f t="shared" si="240"/>
        <v>0</v>
      </c>
      <c r="CL305" s="80">
        <f t="shared" si="240"/>
        <v>0</v>
      </c>
      <c r="CM305" s="80">
        <f t="shared" si="240"/>
        <v>0</v>
      </c>
      <c r="CN305" s="80">
        <f t="shared" si="240"/>
        <v>0</v>
      </c>
      <c r="CO305" s="80">
        <f t="shared" si="240"/>
        <v>0</v>
      </c>
      <c r="CP305" s="80">
        <f t="shared" si="239"/>
        <v>0</v>
      </c>
      <c r="CQ305" s="80">
        <f t="shared" si="239"/>
        <v>0</v>
      </c>
      <c r="CR305" s="80">
        <f t="shared" si="239"/>
        <v>0</v>
      </c>
      <c r="CS305" s="80">
        <f t="shared" si="239"/>
        <v>0</v>
      </c>
      <c r="CT305" s="80">
        <f t="shared" si="239"/>
        <v>0</v>
      </c>
      <c r="CU305" s="80">
        <f t="shared" si="239"/>
        <v>0</v>
      </c>
      <c r="CV305" s="80">
        <f t="shared" si="239"/>
        <v>0</v>
      </c>
      <c r="CW305" s="80">
        <f t="shared" si="239"/>
        <v>0</v>
      </c>
      <c r="CX305" s="80">
        <f t="shared" si="239"/>
        <v>0</v>
      </c>
      <c r="CY305" s="80">
        <f t="shared" si="239"/>
        <v>0</v>
      </c>
      <c r="CZ305" s="80">
        <f t="shared" si="239"/>
        <v>0</v>
      </c>
      <c r="DA305" s="80">
        <f t="shared" si="239"/>
        <v>0</v>
      </c>
      <c r="DB305" s="80">
        <f t="shared" si="239"/>
        <v>0</v>
      </c>
      <c r="DC305" s="80">
        <f t="shared" si="238"/>
        <v>0</v>
      </c>
      <c r="DD305" s="80">
        <f t="shared" si="238"/>
        <v>0</v>
      </c>
      <c r="DE305" s="80">
        <f t="shared" si="238"/>
        <v>0</v>
      </c>
      <c r="DF305" s="80">
        <f t="shared" si="238"/>
        <v>0</v>
      </c>
      <c r="DG305" s="80">
        <f t="shared" si="237"/>
        <v>0</v>
      </c>
      <c r="DH305" s="80">
        <f t="shared" si="237"/>
        <v>0</v>
      </c>
      <c r="DI305" s="80">
        <f t="shared" si="237"/>
        <v>0</v>
      </c>
      <c r="DJ305" s="80">
        <f t="shared" si="237"/>
        <v>0</v>
      </c>
      <c r="DK305" s="85">
        <f>VLOOKUP(CF305,'113勞保勞退單日級距表-請勿更改表內數字'!$B$4:$E$56,3,TRUE)</f>
        <v>0</v>
      </c>
      <c r="DL305" s="85">
        <f>VLOOKUP(CG305,'113勞保勞退單日級距表-請勿更改表內數字'!$B$4:$E$56,3,TRUE)</f>
        <v>0</v>
      </c>
      <c r="DM305" s="85">
        <f>VLOOKUP(CH305,'113勞保勞退單日級距表-請勿更改表內數字'!$B$4:$E$56,3,TRUE)</f>
        <v>0</v>
      </c>
      <c r="DN305" s="85">
        <f>VLOOKUP(CI305,'113勞保勞退單日級距表-請勿更改表內數字'!$B$4:$E$56,3,TRUE)</f>
        <v>0</v>
      </c>
      <c r="DO305" s="85">
        <f>VLOOKUP(CJ305,'113勞保勞退單日級距表-請勿更改表內數字'!$B$4:$E$56,3,TRUE)</f>
        <v>0</v>
      </c>
      <c r="DP305" s="85">
        <f>VLOOKUP(CK305,'113勞保勞退單日級距表-請勿更改表內數字'!$B$4:$E$56,3,TRUE)</f>
        <v>0</v>
      </c>
      <c r="DQ305" s="85">
        <f>VLOOKUP(CL305,'113勞保勞退單日級距表-請勿更改表內數字'!$B$4:$E$56,3,TRUE)</f>
        <v>0</v>
      </c>
      <c r="DR305" s="85">
        <f>VLOOKUP(CM305,'113勞保勞退單日級距表-請勿更改表內數字'!$B$4:$E$56,3,TRUE)</f>
        <v>0</v>
      </c>
      <c r="DS305" s="85">
        <f>VLOOKUP(CN305,'113勞保勞退單日級距表-請勿更改表內數字'!$B$4:$E$56,3,TRUE)</f>
        <v>0</v>
      </c>
      <c r="DT305" s="85">
        <f>VLOOKUP(CO305,'113勞保勞退單日級距表-請勿更改表內數字'!$B$4:$E$56,3,TRUE)</f>
        <v>0</v>
      </c>
      <c r="DU305" s="85">
        <f>VLOOKUP(CP305,'113勞保勞退單日級距表-請勿更改表內數字'!$B$4:$E$56,3,TRUE)</f>
        <v>0</v>
      </c>
      <c r="DV305" s="85">
        <f>VLOOKUP(CQ305,'113勞保勞退單日級距表-請勿更改表內數字'!$B$4:$E$56,3,TRUE)</f>
        <v>0</v>
      </c>
      <c r="DW305" s="85">
        <f>VLOOKUP(CR305,'113勞保勞退單日級距表-請勿更改表內數字'!$B$4:$E$56,3,TRUE)</f>
        <v>0</v>
      </c>
      <c r="DX305" s="85">
        <f>VLOOKUP(CS305,'113勞保勞退單日級距表-請勿更改表內數字'!$B$4:$E$56,3,TRUE)</f>
        <v>0</v>
      </c>
      <c r="DY305" s="85">
        <f>VLOOKUP(CT305,'113勞保勞退單日級距表-請勿更改表內數字'!$B$4:$E$56,3,TRUE)</f>
        <v>0</v>
      </c>
      <c r="DZ305" s="85">
        <f>VLOOKUP(CU305,'113勞保勞退單日級距表-請勿更改表內數字'!$B$4:$E$56,3,TRUE)</f>
        <v>0</v>
      </c>
      <c r="EA305" s="85">
        <f>VLOOKUP(CV305,'113勞保勞退單日級距表-請勿更改表內數字'!$B$4:$E$56,3,TRUE)</f>
        <v>0</v>
      </c>
      <c r="EB305" s="85">
        <f>VLOOKUP(CW305,'113勞保勞退單日級距表-請勿更改表內數字'!$B$4:$E$56,3,TRUE)</f>
        <v>0</v>
      </c>
      <c r="EC305" s="85">
        <f>VLOOKUP(CX305,'113勞保勞退單日級距表-請勿更改表內數字'!$B$4:$E$56,3,TRUE)</f>
        <v>0</v>
      </c>
      <c r="ED305" s="85">
        <f>VLOOKUP(CY305,'113勞保勞退單日級距表-請勿更改表內數字'!$B$4:$E$56,3,TRUE)</f>
        <v>0</v>
      </c>
      <c r="EE305" s="85">
        <f>VLOOKUP(CZ305,'113勞保勞退單日級距表-請勿更改表內數字'!$B$4:$E$56,3,TRUE)</f>
        <v>0</v>
      </c>
      <c r="EF305" s="85">
        <f>VLOOKUP(DA305,'113勞保勞退單日級距表-請勿更改表內數字'!$B$4:$E$56,3,TRUE)</f>
        <v>0</v>
      </c>
      <c r="EG305" s="85">
        <f>VLOOKUP(DB305,'113勞保勞退單日級距表-請勿更改表內數字'!$B$4:$E$56,3,TRUE)</f>
        <v>0</v>
      </c>
      <c r="EH305" s="85">
        <f>VLOOKUP(DC305,'113勞保勞退單日級距表-請勿更改表內數字'!$B$4:$E$56,3,TRUE)</f>
        <v>0</v>
      </c>
      <c r="EI305" s="85">
        <f>VLOOKUP(DD305,'113勞保勞退單日級距表-請勿更改表內數字'!$B$4:$E$56,3,TRUE)</f>
        <v>0</v>
      </c>
      <c r="EJ305" s="85">
        <f>VLOOKUP(DE305,'113勞保勞退單日級距表-請勿更改表內數字'!$B$4:$E$56,3,TRUE)</f>
        <v>0</v>
      </c>
      <c r="EK305" s="85">
        <f>VLOOKUP(DF305,'113勞保勞退單日級距表-請勿更改表內數字'!$B$4:$E$56,3,TRUE)</f>
        <v>0</v>
      </c>
      <c r="EL305" s="85">
        <f>VLOOKUP(DG305,'113勞保勞退單日級距表-請勿更改表內數字'!$B$4:$E$56,3,TRUE)</f>
        <v>0</v>
      </c>
      <c r="EM305" s="85">
        <f>VLOOKUP(DH305,'113勞保勞退單日級距表-請勿更改表內數字'!$B$4:$E$56,3,TRUE)</f>
        <v>0</v>
      </c>
      <c r="EN305" s="85">
        <f>VLOOKUP(DI305,'113勞保勞退單日級距表-請勿更改表內數字'!$B$4:$E$56,3,TRUE)</f>
        <v>0</v>
      </c>
      <c r="EO305" s="85">
        <f>VLOOKUP(DJ305,'113勞保勞退單日級距表-請勿更改表內數字'!$B$4:$E$56,3,TRUE)</f>
        <v>0</v>
      </c>
      <c r="EP305" s="84">
        <f>VLOOKUP(CF305,'113勞保勞退單日級距表-請勿更改表內數字'!$B$4:$E$56,4,TRUE)</f>
        <v>0</v>
      </c>
      <c r="EQ305" s="84">
        <f>VLOOKUP(CG305,'113勞保勞退單日級距表-請勿更改表內數字'!$B$4:$E$56,4,TRUE)</f>
        <v>0</v>
      </c>
      <c r="ER305" s="84">
        <f>VLOOKUP(CH305,'113勞保勞退單日級距表-請勿更改表內數字'!$B$4:$E$56,4,TRUE)</f>
        <v>0</v>
      </c>
      <c r="ES305" s="84">
        <f>VLOOKUP(CI305,'113勞保勞退單日級距表-請勿更改表內數字'!$B$4:$E$56,4,TRUE)</f>
        <v>0</v>
      </c>
      <c r="ET305" s="84">
        <f>VLOOKUP(CJ305,'113勞保勞退單日級距表-請勿更改表內數字'!$B$4:$E$56,4,TRUE)</f>
        <v>0</v>
      </c>
      <c r="EU305" s="84">
        <f>VLOOKUP(CK305,'113勞保勞退單日級距表-請勿更改表內數字'!$B$4:$E$56,4,TRUE)</f>
        <v>0</v>
      </c>
      <c r="EV305" s="84">
        <f>VLOOKUP(CL305,'113勞保勞退單日級距表-請勿更改表內數字'!$B$4:$E$56,4,TRUE)</f>
        <v>0</v>
      </c>
      <c r="EW305" s="84">
        <f>VLOOKUP(CM305,'113勞保勞退單日級距表-請勿更改表內數字'!$B$4:$E$56,4,TRUE)</f>
        <v>0</v>
      </c>
      <c r="EX305" s="84">
        <f>VLOOKUP(CN305,'113勞保勞退單日級距表-請勿更改表內數字'!$B$4:$E$56,4,TRUE)</f>
        <v>0</v>
      </c>
      <c r="EY305" s="84">
        <f>VLOOKUP(CO305,'113勞保勞退單日級距表-請勿更改表內數字'!$B$4:$E$56,4,TRUE)</f>
        <v>0</v>
      </c>
      <c r="EZ305" s="84">
        <f>VLOOKUP(CP305,'113勞保勞退單日級距表-請勿更改表內數字'!$B$4:$E$56,4,TRUE)</f>
        <v>0</v>
      </c>
      <c r="FA305" s="84">
        <f>VLOOKUP(CQ305,'113勞保勞退單日級距表-請勿更改表內數字'!$B$4:$E$56,4,TRUE)</f>
        <v>0</v>
      </c>
      <c r="FB305" s="84">
        <f>VLOOKUP(CR305,'113勞保勞退單日級距表-請勿更改表內數字'!$B$4:$E$56,4,TRUE)</f>
        <v>0</v>
      </c>
      <c r="FC305" s="84">
        <f>VLOOKUP(CS305,'113勞保勞退單日級距表-請勿更改表內數字'!$B$4:$E$56,4,TRUE)</f>
        <v>0</v>
      </c>
      <c r="FD305" s="84">
        <f>VLOOKUP(CT305,'113勞保勞退單日級距表-請勿更改表內數字'!$B$4:$E$56,4,TRUE)</f>
        <v>0</v>
      </c>
      <c r="FE305" s="84">
        <f>VLOOKUP(CU305,'113勞保勞退單日級距表-請勿更改表內數字'!$B$4:$E$56,4,TRUE)</f>
        <v>0</v>
      </c>
      <c r="FF305" s="84">
        <f>VLOOKUP(CV305,'113勞保勞退單日級距表-請勿更改表內數字'!$B$4:$E$56,4,TRUE)</f>
        <v>0</v>
      </c>
      <c r="FG305" s="84">
        <f>VLOOKUP(CW305,'113勞保勞退單日級距表-請勿更改表內數字'!$B$4:$E$56,4,TRUE)</f>
        <v>0</v>
      </c>
      <c r="FH305" s="84">
        <f>VLOOKUP(CX305,'113勞保勞退單日級距表-請勿更改表內數字'!$B$4:$E$56,4,TRUE)</f>
        <v>0</v>
      </c>
      <c r="FI305" s="84">
        <f>VLOOKUP(CY305,'113勞保勞退單日級距表-請勿更改表內數字'!$B$4:$E$56,4,TRUE)</f>
        <v>0</v>
      </c>
      <c r="FJ305" s="84">
        <f>VLOOKUP(CZ305,'113勞保勞退單日級距表-請勿更改表內數字'!$B$4:$E$56,4,TRUE)</f>
        <v>0</v>
      </c>
      <c r="FK305" s="84">
        <f>VLOOKUP(DA305,'113勞保勞退單日級距表-請勿更改表內數字'!$B$4:$E$56,4,TRUE)</f>
        <v>0</v>
      </c>
      <c r="FL305" s="84">
        <f>VLOOKUP(DB305,'113勞保勞退單日級距表-請勿更改表內數字'!$B$4:$E$56,4,TRUE)</f>
        <v>0</v>
      </c>
      <c r="FM305" s="84">
        <f>VLOOKUP(DC305,'113勞保勞退單日級距表-請勿更改表內數字'!$B$4:$E$56,4,TRUE)</f>
        <v>0</v>
      </c>
      <c r="FN305" s="84">
        <f>VLOOKUP(DD305,'113勞保勞退單日級距表-請勿更改表內數字'!$B$4:$E$56,4,TRUE)</f>
        <v>0</v>
      </c>
      <c r="FO305" s="84">
        <f>VLOOKUP(DE305,'113勞保勞退單日級距表-請勿更改表內數字'!$B$4:$E$56,4,TRUE)</f>
        <v>0</v>
      </c>
      <c r="FP305" s="84">
        <f>VLOOKUP(DF305,'113勞保勞退單日級距表-請勿更改表內數字'!$B$4:$E$56,4,TRUE)</f>
        <v>0</v>
      </c>
      <c r="FQ305" s="84">
        <f>VLOOKUP(DG305,'113勞保勞退單日級距表-請勿更改表內數字'!$B$4:$E$56,4,TRUE)</f>
        <v>0</v>
      </c>
      <c r="FR305" s="84">
        <f>VLOOKUP(DH305,'113勞保勞退單日級距表-請勿更改表內數字'!$B$4:$E$56,4,TRUE)</f>
        <v>0</v>
      </c>
      <c r="FS305" s="84">
        <f>VLOOKUP(DI305,'113勞保勞退單日級距表-請勿更改表內數字'!$B$4:$E$56,4,TRUE)</f>
        <v>0</v>
      </c>
      <c r="FT305" s="84">
        <f>VLOOKUP(DJ305,'113勞保勞退單日級距表-請勿更改表內數字'!$B$4:$E$56,4,TRUE)</f>
        <v>0</v>
      </c>
      <c r="FU305" s="83">
        <f>VLOOKUP(CF305,'113勞保勞退單日級距表-請勿更改表內數字'!$B$4:$I$56,8,TRUE)</f>
        <v>0</v>
      </c>
      <c r="FV305" s="83">
        <f>VLOOKUP(CG305,'113勞保勞退單日級距表-請勿更改表內數字'!$B$4:$I$56,8,TRUE)</f>
        <v>0</v>
      </c>
      <c r="FW305" s="83">
        <f>VLOOKUP(CH305,'113勞保勞退單日級距表-請勿更改表內數字'!$B$4:$I$56,8,TRUE)</f>
        <v>0</v>
      </c>
      <c r="FX305" s="83">
        <f>VLOOKUP(CI305,'113勞保勞退單日級距表-請勿更改表內數字'!$B$4:$I$56,8,TRUE)</f>
        <v>0</v>
      </c>
      <c r="FY305" s="83">
        <f>VLOOKUP(CJ305,'113勞保勞退單日級距表-請勿更改表內數字'!$B$4:$I$56,8,TRUE)</f>
        <v>0</v>
      </c>
      <c r="FZ305" s="83">
        <f>VLOOKUP(CK305,'113勞保勞退單日級距表-請勿更改表內數字'!$B$4:$I$56,8,TRUE)</f>
        <v>0</v>
      </c>
      <c r="GA305" s="83">
        <f>VLOOKUP(CL305,'113勞保勞退單日級距表-請勿更改表內數字'!$B$4:$I$56,8,TRUE)</f>
        <v>0</v>
      </c>
      <c r="GB305" s="83">
        <f>VLOOKUP(CM305,'113勞保勞退單日級距表-請勿更改表內數字'!$B$4:$I$56,8,TRUE)</f>
        <v>0</v>
      </c>
      <c r="GC305" s="83">
        <f>VLOOKUP(CN305,'113勞保勞退單日級距表-請勿更改表內數字'!$B$4:$I$56,8,TRUE)</f>
        <v>0</v>
      </c>
      <c r="GD305" s="83">
        <f>VLOOKUP(CO305,'113勞保勞退單日級距表-請勿更改表內數字'!$B$4:$I$56,8,TRUE)</f>
        <v>0</v>
      </c>
      <c r="GE305" s="83">
        <f>VLOOKUP(CP305,'113勞保勞退單日級距表-請勿更改表內數字'!$B$4:$I$56,8,TRUE)</f>
        <v>0</v>
      </c>
      <c r="GF305" s="83">
        <f>VLOOKUP(CQ305,'113勞保勞退單日級距表-請勿更改表內數字'!$B$4:$I$56,8,TRUE)</f>
        <v>0</v>
      </c>
      <c r="GG305" s="83">
        <f>VLOOKUP(CR305,'113勞保勞退單日級距表-請勿更改表內數字'!$B$4:$I$56,8,TRUE)</f>
        <v>0</v>
      </c>
      <c r="GH305" s="83">
        <f>VLOOKUP(CS305,'113勞保勞退單日級距表-請勿更改表內數字'!$B$4:$I$56,8,TRUE)</f>
        <v>0</v>
      </c>
      <c r="GI305" s="83">
        <f>VLOOKUP(CT305,'113勞保勞退單日級距表-請勿更改表內數字'!$B$4:$I$56,8,TRUE)</f>
        <v>0</v>
      </c>
      <c r="GJ305" s="83">
        <f>VLOOKUP(CU305,'113勞保勞退單日級距表-請勿更改表內數字'!$B$4:$I$56,8,TRUE)</f>
        <v>0</v>
      </c>
      <c r="GK305" s="83">
        <f>VLOOKUP(CV305,'113勞保勞退單日級距表-請勿更改表內數字'!$B$4:$I$56,8,TRUE)</f>
        <v>0</v>
      </c>
      <c r="GL305" s="83">
        <f>VLOOKUP(CW305,'113勞保勞退單日級距表-請勿更改表內數字'!$B$4:$I$56,8,TRUE)</f>
        <v>0</v>
      </c>
      <c r="GM305" s="83">
        <f>VLOOKUP(CX305,'113勞保勞退單日級距表-請勿更改表內數字'!$B$4:$I$56,8,TRUE)</f>
        <v>0</v>
      </c>
      <c r="GN305" s="83">
        <f>VLOOKUP(CY305,'113勞保勞退單日級距表-請勿更改表內數字'!$B$4:$I$56,8,TRUE)</f>
        <v>0</v>
      </c>
      <c r="GO305" s="83">
        <f>VLOOKUP(CZ305,'113勞保勞退單日級距表-請勿更改表內數字'!$B$4:$I$56,8,TRUE)</f>
        <v>0</v>
      </c>
      <c r="GP305" s="83">
        <f>VLOOKUP(DA305,'113勞保勞退單日級距表-請勿更改表內數字'!$B$4:$I$56,8,TRUE)</f>
        <v>0</v>
      </c>
      <c r="GQ305" s="83">
        <f>VLOOKUP(DB305,'113勞保勞退單日級距表-請勿更改表內數字'!$B$4:$I$56,8,TRUE)</f>
        <v>0</v>
      </c>
      <c r="GR305" s="83">
        <f>VLOOKUP(DC305,'113勞保勞退單日級距表-請勿更改表內數字'!$B$4:$I$56,8,TRUE)</f>
        <v>0</v>
      </c>
      <c r="GS305" s="83">
        <f>VLOOKUP(DD305,'113勞保勞退單日級距表-請勿更改表內數字'!$B$4:$I$56,8,TRUE)</f>
        <v>0</v>
      </c>
      <c r="GT305" s="83">
        <f>VLOOKUP(DE305,'113勞保勞退單日級距表-請勿更改表內數字'!$B$4:$I$56,8,TRUE)</f>
        <v>0</v>
      </c>
      <c r="GU305" s="83">
        <f>VLOOKUP(DF305,'113勞保勞退單日級距表-請勿更改表內數字'!$B$4:$I$56,8,TRUE)</f>
        <v>0</v>
      </c>
      <c r="GV305" s="83">
        <f>VLOOKUP(DG305,'113勞保勞退單日級距表-請勿更改表內數字'!$B$4:$I$56,8,TRUE)</f>
        <v>0</v>
      </c>
      <c r="GW305" s="83">
        <f>VLOOKUP(DH305,'113勞保勞退單日級距表-請勿更改表內數字'!$B$4:$I$56,8,TRUE)</f>
        <v>0</v>
      </c>
      <c r="GX305" s="83">
        <f>VLOOKUP(DI305,'113勞保勞退單日級距表-請勿更改表內數字'!$B$4:$I$56,8,TRUE)</f>
        <v>0</v>
      </c>
      <c r="GY305" s="83">
        <f>VLOOKUP(DJ305,'113勞保勞退單日級距表-請勿更改表內數字'!$B$4:$I$56,8,TRUE)</f>
        <v>0</v>
      </c>
    </row>
    <row r="306" spans="8:207"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O306" s="230"/>
      <c r="AP306" s="219">
        <f t="shared" si="194"/>
        <v>0</v>
      </c>
      <c r="AQ306" s="43">
        <f t="shared" si="195"/>
        <v>0</v>
      </c>
      <c r="AR306" s="43">
        <f t="shared" si="196"/>
        <v>0</v>
      </c>
      <c r="AS306" s="209">
        <f t="shared" si="232"/>
        <v>0</v>
      </c>
      <c r="AT306" s="201">
        <f>VLOOKUP(AS306,'113勞保勞退單日級距表-請勿更改表內數字'!$B$4:$E$56,3,TRUE)*AP306</f>
        <v>0</v>
      </c>
      <c r="AU306" s="201">
        <f>VLOOKUP(AS306,'113勞保勞退單日級距表-請勿更改表內數字'!$B$4:$I$56,7,TRUE)</f>
        <v>0</v>
      </c>
      <c r="AV306" s="201">
        <f>VLOOKUP(AS306,'113勞保勞退單日級距表-請勿更改表內數字'!$B$4:$E$56,4,TRUE)*AP306</f>
        <v>0</v>
      </c>
      <c r="AW306" s="51">
        <f t="shared" si="197"/>
        <v>0</v>
      </c>
      <c r="AX306" s="50">
        <f t="shared" si="198"/>
        <v>0</v>
      </c>
      <c r="AY306" s="50">
        <f t="shared" si="199"/>
        <v>0</v>
      </c>
      <c r="AZ306" s="50">
        <f t="shared" si="200"/>
        <v>0</v>
      </c>
      <c r="BA306" s="39">
        <f t="shared" si="201"/>
        <v>0</v>
      </c>
      <c r="BB306" s="39">
        <f t="shared" si="202"/>
        <v>0</v>
      </c>
      <c r="BC306" s="39">
        <f t="shared" si="203"/>
        <v>0</v>
      </c>
      <c r="BD306" s="39">
        <f t="shared" si="204"/>
        <v>0</v>
      </c>
      <c r="BE306" s="39">
        <f t="shared" si="205"/>
        <v>0</v>
      </c>
      <c r="BF306" s="39">
        <f t="shared" si="206"/>
        <v>0</v>
      </c>
      <c r="BG306" s="39">
        <f t="shared" si="207"/>
        <v>0</v>
      </c>
      <c r="BH306" s="39">
        <f t="shared" si="208"/>
        <v>0</v>
      </c>
      <c r="BI306" s="39">
        <f t="shared" si="209"/>
        <v>0</v>
      </c>
      <c r="BJ306" s="39">
        <f t="shared" si="210"/>
        <v>0</v>
      </c>
      <c r="BK306" s="39">
        <f t="shared" si="211"/>
        <v>0</v>
      </c>
      <c r="BL306" s="39">
        <f t="shared" si="212"/>
        <v>0</v>
      </c>
      <c r="BM306" s="39">
        <f t="shared" si="213"/>
        <v>0</v>
      </c>
      <c r="BN306" s="39">
        <f t="shared" si="214"/>
        <v>0</v>
      </c>
      <c r="BO306" s="39">
        <f t="shared" si="215"/>
        <v>0</v>
      </c>
      <c r="BP306" s="39">
        <f t="shared" si="216"/>
        <v>0</v>
      </c>
      <c r="BQ306" s="39">
        <f t="shared" si="217"/>
        <v>0</v>
      </c>
      <c r="BR306" s="39">
        <f t="shared" si="218"/>
        <v>0</v>
      </c>
      <c r="BS306" s="39">
        <f t="shared" si="219"/>
        <v>0</v>
      </c>
      <c r="BT306" s="39">
        <f t="shared" si="220"/>
        <v>0</v>
      </c>
      <c r="BU306" s="39">
        <f t="shared" si="221"/>
        <v>0</v>
      </c>
      <c r="BV306" s="39">
        <f t="shared" si="222"/>
        <v>0</v>
      </c>
      <c r="BW306" s="39">
        <f t="shared" si="223"/>
        <v>0</v>
      </c>
      <c r="BX306" s="39">
        <f t="shared" si="224"/>
        <v>0</v>
      </c>
      <c r="BY306" s="39">
        <f t="shared" si="225"/>
        <v>0</v>
      </c>
      <c r="BZ306" s="39">
        <f t="shared" si="226"/>
        <v>0</v>
      </c>
      <c r="CA306" s="39">
        <f t="shared" si="227"/>
        <v>0</v>
      </c>
      <c r="CB306" s="39">
        <f t="shared" si="228"/>
        <v>0</v>
      </c>
      <c r="CC306" s="39">
        <f t="shared" si="229"/>
        <v>0</v>
      </c>
      <c r="CD306" s="39">
        <f t="shared" si="230"/>
        <v>0</v>
      </c>
      <c r="CE306" s="39">
        <f t="shared" si="231"/>
        <v>0</v>
      </c>
      <c r="CF306" s="80">
        <f t="shared" si="240"/>
        <v>0</v>
      </c>
      <c r="CG306" s="80">
        <f t="shared" si="240"/>
        <v>0</v>
      </c>
      <c r="CH306" s="80">
        <f t="shared" si="240"/>
        <v>0</v>
      </c>
      <c r="CI306" s="80">
        <f t="shared" si="240"/>
        <v>0</v>
      </c>
      <c r="CJ306" s="80">
        <f t="shared" si="240"/>
        <v>0</v>
      </c>
      <c r="CK306" s="80">
        <f t="shared" si="240"/>
        <v>0</v>
      </c>
      <c r="CL306" s="80">
        <f t="shared" si="240"/>
        <v>0</v>
      </c>
      <c r="CM306" s="80">
        <f t="shared" si="240"/>
        <v>0</v>
      </c>
      <c r="CN306" s="80">
        <f t="shared" si="240"/>
        <v>0</v>
      </c>
      <c r="CO306" s="80">
        <f t="shared" si="240"/>
        <v>0</v>
      </c>
      <c r="CP306" s="80">
        <f t="shared" si="239"/>
        <v>0</v>
      </c>
      <c r="CQ306" s="80">
        <f t="shared" si="239"/>
        <v>0</v>
      </c>
      <c r="CR306" s="80">
        <f t="shared" si="239"/>
        <v>0</v>
      </c>
      <c r="CS306" s="80">
        <f t="shared" si="239"/>
        <v>0</v>
      </c>
      <c r="CT306" s="80">
        <f t="shared" si="239"/>
        <v>0</v>
      </c>
      <c r="CU306" s="80">
        <f t="shared" si="239"/>
        <v>0</v>
      </c>
      <c r="CV306" s="80">
        <f t="shared" si="239"/>
        <v>0</v>
      </c>
      <c r="CW306" s="80">
        <f t="shared" si="239"/>
        <v>0</v>
      </c>
      <c r="CX306" s="80">
        <f t="shared" si="239"/>
        <v>0</v>
      </c>
      <c r="CY306" s="80">
        <f t="shared" si="239"/>
        <v>0</v>
      </c>
      <c r="CZ306" s="80">
        <f t="shared" si="239"/>
        <v>0</v>
      </c>
      <c r="DA306" s="80">
        <f t="shared" si="239"/>
        <v>0</v>
      </c>
      <c r="DB306" s="80">
        <f t="shared" si="239"/>
        <v>0</v>
      </c>
      <c r="DC306" s="80">
        <f t="shared" si="238"/>
        <v>0</v>
      </c>
      <c r="DD306" s="80">
        <f t="shared" si="238"/>
        <v>0</v>
      </c>
      <c r="DE306" s="80">
        <f t="shared" si="238"/>
        <v>0</v>
      </c>
      <c r="DF306" s="80">
        <f t="shared" si="238"/>
        <v>0</v>
      </c>
      <c r="DG306" s="80">
        <f t="shared" si="237"/>
        <v>0</v>
      </c>
      <c r="DH306" s="80">
        <f t="shared" si="237"/>
        <v>0</v>
      </c>
      <c r="DI306" s="80">
        <f t="shared" si="237"/>
        <v>0</v>
      </c>
      <c r="DJ306" s="80">
        <f t="shared" si="237"/>
        <v>0</v>
      </c>
      <c r="DK306" s="85">
        <f>VLOOKUP(CF306,'113勞保勞退單日級距表-請勿更改表內數字'!$B$4:$E$56,3,TRUE)</f>
        <v>0</v>
      </c>
      <c r="DL306" s="85">
        <f>VLOOKUP(CG306,'113勞保勞退單日級距表-請勿更改表內數字'!$B$4:$E$56,3,TRUE)</f>
        <v>0</v>
      </c>
      <c r="DM306" s="85">
        <f>VLOOKUP(CH306,'113勞保勞退單日級距表-請勿更改表內數字'!$B$4:$E$56,3,TRUE)</f>
        <v>0</v>
      </c>
      <c r="DN306" s="85">
        <f>VLOOKUP(CI306,'113勞保勞退單日級距表-請勿更改表內數字'!$B$4:$E$56,3,TRUE)</f>
        <v>0</v>
      </c>
      <c r="DO306" s="85">
        <f>VLOOKUP(CJ306,'113勞保勞退單日級距表-請勿更改表內數字'!$B$4:$E$56,3,TRUE)</f>
        <v>0</v>
      </c>
      <c r="DP306" s="85">
        <f>VLOOKUP(CK306,'113勞保勞退單日級距表-請勿更改表內數字'!$B$4:$E$56,3,TRUE)</f>
        <v>0</v>
      </c>
      <c r="DQ306" s="85">
        <f>VLOOKUP(CL306,'113勞保勞退單日級距表-請勿更改表內數字'!$B$4:$E$56,3,TRUE)</f>
        <v>0</v>
      </c>
      <c r="DR306" s="85">
        <f>VLOOKUP(CM306,'113勞保勞退單日級距表-請勿更改表內數字'!$B$4:$E$56,3,TRUE)</f>
        <v>0</v>
      </c>
      <c r="DS306" s="85">
        <f>VLOOKUP(CN306,'113勞保勞退單日級距表-請勿更改表內數字'!$B$4:$E$56,3,TRUE)</f>
        <v>0</v>
      </c>
      <c r="DT306" s="85">
        <f>VLOOKUP(CO306,'113勞保勞退單日級距表-請勿更改表內數字'!$B$4:$E$56,3,TRUE)</f>
        <v>0</v>
      </c>
      <c r="DU306" s="85">
        <f>VLOOKUP(CP306,'113勞保勞退單日級距表-請勿更改表內數字'!$B$4:$E$56,3,TRUE)</f>
        <v>0</v>
      </c>
      <c r="DV306" s="85">
        <f>VLOOKUP(CQ306,'113勞保勞退單日級距表-請勿更改表內數字'!$B$4:$E$56,3,TRUE)</f>
        <v>0</v>
      </c>
      <c r="DW306" s="85">
        <f>VLOOKUP(CR306,'113勞保勞退單日級距表-請勿更改表內數字'!$B$4:$E$56,3,TRUE)</f>
        <v>0</v>
      </c>
      <c r="DX306" s="85">
        <f>VLOOKUP(CS306,'113勞保勞退單日級距表-請勿更改表內數字'!$B$4:$E$56,3,TRUE)</f>
        <v>0</v>
      </c>
      <c r="DY306" s="85">
        <f>VLOOKUP(CT306,'113勞保勞退單日級距表-請勿更改表內數字'!$B$4:$E$56,3,TRUE)</f>
        <v>0</v>
      </c>
      <c r="DZ306" s="85">
        <f>VLOOKUP(CU306,'113勞保勞退單日級距表-請勿更改表內數字'!$B$4:$E$56,3,TRUE)</f>
        <v>0</v>
      </c>
      <c r="EA306" s="85">
        <f>VLOOKUP(CV306,'113勞保勞退單日級距表-請勿更改表內數字'!$B$4:$E$56,3,TRUE)</f>
        <v>0</v>
      </c>
      <c r="EB306" s="85">
        <f>VLOOKUP(CW306,'113勞保勞退單日級距表-請勿更改表內數字'!$B$4:$E$56,3,TRUE)</f>
        <v>0</v>
      </c>
      <c r="EC306" s="85">
        <f>VLOOKUP(CX306,'113勞保勞退單日級距表-請勿更改表內數字'!$B$4:$E$56,3,TRUE)</f>
        <v>0</v>
      </c>
      <c r="ED306" s="85">
        <f>VLOOKUP(CY306,'113勞保勞退單日級距表-請勿更改表內數字'!$B$4:$E$56,3,TRUE)</f>
        <v>0</v>
      </c>
      <c r="EE306" s="85">
        <f>VLOOKUP(CZ306,'113勞保勞退單日級距表-請勿更改表內數字'!$B$4:$E$56,3,TRUE)</f>
        <v>0</v>
      </c>
      <c r="EF306" s="85">
        <f>VLOOKUP(DA306,'113勞保勞退單日級距表-請勿更改表內數字'!$B$4:$E$56,3,TRUE)</f>
        <v>0</v>
      </c>
      <c r="EG306" s="85">
        <f>VLOOKUP(DB306,'113勞保勞退單日級距表-請勿更改表內數字'!$B$4:$E$56,3,TRUE)</f>
        <v>0</v>
      </c>
      <c r="EH306" s="85">
        <f>VLOOKUP(DC306,'113勞保勞退單日級距表-請勿更改表內數字'!$B$4:$E$56,3,TRUE)</f>
        <v>0</v>
      </c>
      <c r="EI306" s="85">
        <f>VLOOKUP(DD306,'113勞保勞退單日級距表-請勿更改表內數字'!$B$4:$E$56,3,TRUE)</f>
        <v>0</v>
      </c>
      <c r="EJ306" s="85">
        <f>VLOOKUP(DE306,'113勞保勞退單日級距表-請勿更改表內數字'!$B$4:$E$56,3,TRUE)</f>
        <v>0</v>
      </c>
      <c r="EK306" s="85">
        <f>VLOOKUP(DF306,'113勞保勞退單日級距表-請勿更改表內數字'!$B$4:$E$56,3,TRUE)</f>
        <v>0</v>
      </c>
      <c r="EL306" s="85">
        <f>VLOOKUP(DG306,'113勞保勞退單日級距表-請勿更改表內數字'!$B$4:$E$56,3,TRUE)</f>
        <v>0</v>
      </c>
      <c r="EM306" s="85">
        <f>VLOOKUP(DH306,'113勞保勞退單日級距表-請勿更改表內數字'!$B$4:$E$56,3,TRUE)</f>
        <v>0</v>
      </c>
      <c r="EN306" s="85">
        <f>VLOOKUP(DI306,'113勞保勞退單日級距表-請勿更改表內數字'!$B$4:$E$56,3,TRUE)</f>
        <v>0</v>
      </c>
      <c r="EO306" s="85">
        <f>VLOOKUP(DJ306,'113勞保勞退單日級距表-請勿更改表內數字'!$B$4:$E$56,3,TRUE)</f>
        <v>0</v>
      </c>
      <c r="EP306" s="84">
        <f>VLOOKUP(CF306,'113勞保勞退單日級距表-請勿更改表內數字'!$B$4:$E$56,4,TRUE)</f>
        <v>0</v>
      </c>
      <c r="EQ306" s="84">
        <f>VLOOKUP(CG306,'113勞保勞退單日級距表-請勿更改表內數字'!$B$4:$E$56,4,TRUE)</f>
        <v>0</v>
      </c>
      <c r="ER306" s="84">
        <f>VLOOKUP(CH306,'113勞保勞退單日級距表-請勿更改表內數字'!$B$4:$E$56,4,TRUE)</f>
        <v>0</v>
      </c>
      <c r="ES306" s="84">
        <f>VLOOKUP(CI306,'113勞保勞退單日級距表-請勿更改表內數字'!$B$4:$E$56,4,TRUE)</f>
        <v>0</v>
      </c>
      <c r="ET306" s="84">
        <f>VLOOKUP(CJ306,'113勞保勞退單日級距表-請勿更改表內數字'!$B$4:$E$56,4,TRUE)</f>
        <v>0</v>
      </c>
      <c r="EU306" s="84">
        <f>VLOOKUP(CK306,'113勞保勞退單日級距表-請勿更改表內數字'!$B$4:$E$56,4,TRUE)</f>
        <v>0</v>
      </c>
      <c r="EV306" s="84">
        <f>VLOOKUP(CL306,'113勞保勞退單日級距表-請勿更改表內數字'!$B$4:$E$56,4,TRUE)</f>
        <v>0</v>
      </c>
      <c r="EW306" s="84">
        <f>VLOOKUP(CM306,'113勞保勞退單日級距表-請勿更改表內數字'!$B$4:$E$56,4,TRUE)</f>
        <v>0</v>
      </c>
      <c r="EX306" s="84">
        <f>VLOOKUP(CN306,'113勞保勞退單日級距表-請勿更改表內數字'!$B$4:$E$56,4,TRUE)</f>
        <v>0</v>
      </c>
      <c r="EY306" s="84">
        <f>VLOOKUP(CO306,'113勞保勞退單日級距表-請勿更改表內數字'!$B$4:$E$56,4,TRUE)</f>
        <v>0</v>
      </c>
      <c r="EZ306" s="84">
        <f>VLOOKUP(CP306,'113勞保勞退單日級距表-請勿更改表內數字'!$B$4:$E$56,4,TRUE)</f>
        <v>0</v>
      </c>
      <c r="FA306" s="84">
        <f>VLOOKUP(CQ306,'113勞保勞退單日級距表-請勿更改表內數字'!$B$4:$E$56,4,TRUE)</f>
        <v>0</v>
      </c>
      <c r="FB306" s="84">
        <f>VLOOKUP(CR306,'113勞保勞退單日級距表-請勿更改表內數字'!$B$4:$E$56,4,TRUE)</f>
        <v>0</v>
      </c>
      <c r="FC306" s="84">
        <f>VLOOKUP(CS306,'113勞保勞退單日級距表-請勿更改表內數字'!$B$4:$E$56,4,TRUE)</f>
        <v>0</v>
      </c>
      <c r="FD306" s="84">
        <f>VLOOKUP(CT306,'113勞保勞退單日級距表-請勿更改表內數字'!$B$4:$E$56,4,TRUE)</f>
        <v>0</v>
      </c>
      <c r="FE306" s="84">
        <f>VLOOKUP(CU306,'113勞保勞退單日級距表-請勿更改表內數字'!$B$4:$E$56,4,TRUE)</f>
        <v>0</v>
      </c>
      <c r="FF306" s="84">
        <f>VLOOKUP(CV306,'113勞保勞退單日級距表-請勿更改表內數字'!$B$4:$E$56,4,TRUE)</f>
        <v>0</v>
      </c>
      <c r="FG306" s="84">
        <f>VLOOKUP(CW306,'113勞保勞退單日級距表-請勿更改表內數字'!$B$4:$E$56,4,TRUE)</f>
        <v>0</v>
      </c>
      <c r="FH306" s="84">
        <f>VLOOKUP(CX306,'113勞保勞退單日級距表-請勿更改表內數字'!$B$4:$E$56,4,TRUE)</f>
        <v>0</v>
      </c>
      <c r="FI306" s="84">
        <f>VLOOKUP(CY306,'113勞保勞退單日級距表-請勿更改表內數字'!$B$4:$E$56,4,TRUE)</f>
        <v>0</v>
      </c>
      <c r="FJ306" s="84">
        <f>VLOOKUP(CZ306,'113勞保勞退單日級距表-請勿更改表內數字'!$B$4:$E$56,4,TRUE)</f>
        <v>0</v>
      </c>
      <c r="FK306" s="84">
        <f>VLOOKUP(DA306,'113勞保勞退單日級距表-請勿更改表內數字'!$B$4:$E$56,4,TRUE)</f>
        <v>0</v>
      </c>
      <c r="FL306" s="84">
        <f>VLOOKUP(DB306,'113勞保勞退單日級距表-請勿更改表內數字'!$B$4:$E$56,4,TRUE)</f>
        <v>0</v>
      </c>
      <c r="FM306" s="84">
        <f>VLOOKUP(DC306,'113勞保勞退單日級距表-請勿更改表內數字'!$B$4:$E$56,4,TRUE)</f>
        <v>0</v>
      </c>
      <c r="FN306" s="84">
        <f>VLOOKUP(DD306,'113勞保勞退單日級距表-請勿更改表內數字'!$B$4:$E$56,4,TRUE)</f>
        <v>0</v>
      </c>
      <c r="FO306" s="84">
        <f>VLOOKUP(DE306,'113勞保勞退單日級距表-請勿更改表內數字'!$B$4:$E$56,4,TRUE)</f>
        <v>0</v>
      </c>
      <c r="FP306" s="84">
        <f>VLOOKUP(DF306,'113勞保勞退單日級距表-請勿更改表內數字'!$B$4:$E$56,4,TRUE)</f>
        <v>0</v>
      </c>
      <c r="FQ306" s="84">
        <f>VLOOKUP(DG306,'113勞保勞退單日級距表-請勿更改表內數字'!$B$4:$E$56,4,TRUE)</f>
        <v>0</v>
      </c>
      <c r="FR306" s="84">
        <f>VLOOKUP(DH306,'113勞保勞退單日級距表-請勿更改表內數字'!$B$4:$E$56,4,TRUE)</f>
        <v>0</v>
      </c>
      <c r="FS306" s="84">
        <f>VLOOKUP(DI306,'113勞保勞退單日級距表-請勿更改表內數字'!$B$4:$E$56,4,TRUE)</f>
        <v>0</v>
      </c>
      <c r="FT306" s="84">
        <f>VLOOKUP(DJ306,'113勞保勞退單日級距表-請勿更改表內數字'!$B$4:$E$56,4,TRUE)</f>
        <v>0</v>
      </c>
      <c r="FU306" s="83">
        <f>VLOOKUP(CF306,'113勞保勞退單日級距表-請勿更改表內數字'!$B$4:$I$56,8,TRUE)</f>
        <v>0</v>
      </c>
      <c r="FV306" s="83">
        <f>VLOOKUP(CG306,'113勞保勞退單日級距表-請勿更改表內數字'!$B$4:$I$56,8,TRUE)</f>
        <v>0</v>
      </c>
      <c r="FW306" s="83">
        <f>VLOOKUP(CH306,'113勞保勞退單日級距表-請勿更改表內數字'!$B$4:$I$56,8,TRUE)</f>
        <v>0</v>
      </c>
      <c r="FX306" s="83">
        <f>VLOOKUP(CI306,'113勞保勞退單日級距表-請勿更改表內數字'!$B$4:$I$56,8,TRUE)</f>
        <v>0</v>
      </c>
      <c r="FY306" s="83">
        <f>VLOOKUP(CJ306,'113勞保勞退單日級距表-請勿更改表內數字'!$B$4:$I$56,8,TRUE)</f>
        <v>0</v>
      </c>
      <c r="FZ306" s="83">
        <f>VLOOKUP(CK306,'113勞保勞退單日級距表-請勿更改表內數字'!$B$4:$I$56,8,TRUE)</f>
        <v>0</v>
      </c>
      <c r="GA306" s="83">
        <f>VLOOKUP(CL306,'113勞保勞退單日級距表-請勿更改表內數字'!$B$4:$I$56,8,TRUE)</f>
        <v>0</v>
      </c>
      <c r="GB306" s="83">
        <f>VLOOKUP(CM306,'113勞保勞退單日級距表-請勿更改表內數字'!$B$4:$I$56,8,TRUE)</f>
        <v>0</v>
      </c>
      <c r="GC306" s="83">
        <f>VLOOKUP(CN306,'113勞保勞退單日級距表-請勿更改表內數字'!$B$4:$I$56,8,TRUE)</f>
        <v>0</v>
      </c>
      <c r="GD306" s="83">
        <f>VLOOKUP(CO306,'113勞保勞退單日級距表-請勿更改表內數字'!$B$4:$I$56,8,TRUE)</f>
        <v>0</v>
      </c>
      <c r="GE306" s="83">
        <f>VLOOKUP(CP306,'113勞保勞退單日級距表-請勿更改表內數字'!$B$4:$I$56,8,TRUE)</f>
        <v>0</v>
      </c>
      <c r="GF306" s="83">
        <f>VLOOKUP(CQ306,'113勞保勞退單日級距表-請勿更改表內數字'!$B$4:$I$56,8,TRUE)</f>
        <v>0</v>
      </c>
      <c r="GG306" s="83">
        <f>VLOOKUP(CR306,'113勞保勞退單日級距表-請勿更改表內數字'!$B$4:$I$56,8,TRUE)</f>
        <v>0</v>
      </c>
      <c r="GH306" s="83">
        <f>VLOOKUP(CS306,'113勞保勞退單日級距表-請勿更改表內數字'!$B$4:$I$56,8,TRUE)</f>
        <v>0</v>
      </c>
      <c r="GI306" s="83">
        <f>VLOOKUP(CT306,'113勞保勞退單日級距表-請勿更改表內數字'!$B$4:$I$56,8,TRUE)</f>
        <v>0</v>
      </c>
      <c r="GJ306" s="83">
        <f>VLOOKUP(CU306,'113勞保勞退單日級距表-請勿更改表內數字'!$B$4:$I$56,8,TRUE)</f>
        <v>0</v>
      </c>
      <c r="GK306" s="83">
        <f>VLOOKUP(CV306,'113勞保勞退單日級距表-請勿更改表內數字'!$B$4:$I$56,8,TRUE)</f>
        <v>0</v>
      </c>
      <c r="GL306" s="83">
        <f>VLOOKUP(CW306,'113勞保勞退單日級距表-請勿更改表內數字'!$B$4:$I$56,8,TRUE)</f>
        <v>0</v>
      </c>
      <c r="GM306" s="83">
        <f>VLOOKUP(CX306,'113勞保勞退單日級距表-請勿更改表內數字'!$B$4:$I$56,8,TRUE)</f>
        <v>0</v>
      </c>
      <c r="GN306" s="83">
        <f>VLOOKUP(CY306,'113勞保勞退單日級距表-請勿更改表內數字'!$B$4:$I$56,8,TRUE)</f>
        <v>0</v>
      </c>
      <c r="GO306" s="83">
        <f>VLOOKUP(CZ306,'113勞保勞退單日級距表-請勿更改表內數字'!$B$4:$I$56,8,TRUE)</f>
        <v>0</v>
      </c>
      <c r="GP306" s="83">
        <f>VLOOKUP(DA306,'113勞保勞退單日級距表-請勿更改表內數字'!$B$4:$I$56,8,TRUE)</f>
        <v>0</v>
      </c>
      <c r="GQ306" s="83">
        <f>VLOOKUP(DB306,'113勞保勞退單日級距表-請勿更改表內數字'!$B$4:$I$56,8,TRUE)</f>
        <v>0</v>
      </c>
      <c r="GR306" s="83">
        <f>VLOOKUP(DC306,'113勞保勞退單日級距表-請勿更改表內數字'!$B$4:$I$56,8,TRUE)</f>
        <v>0</v>
      </c>
      <c r="GS306" s="83">
        <f>VLOOKUP(DD306,'113勞保勞退單日級距表-請勿更改表內數字'!$B$4:$I$56,8,TRUE)</f>
        <v>0</v>
      </c>
      <c r="GT306" s="83">
        <f>VLOOKUP(DE306,'113勞保勞退單日級距表-請勿更改表內數字'!$B$4:$I$56,8,TRUE)</f>
        <v>0</v>
      </c>
      <c r="GU306" s="83">
        <f>VLOOKUP(DF306,'113勞保勞退單日級距表-請勿更改表內數字'!$B$4:$I$56,8,TRUE)</f>
        <v>0</v>
      </c>
      <c r="GV306" s="83">
        <f>VLOOKUP(DG306,'113勞保勞退單日級距表-請勿更改表內數字'!$B$4:$I$56,8,TRUE)</f>
        <v>0</v>
      </c>
      <c r="GW306" s="83">
        <f>VLOOKUP(DH306,'113勞保勞退單日級距表-請勿更改表內數字'!$B$4:$I$56,8,TRUE)</f>
        <v>0</v>
      </c>
      <c r="GX306" s="83">
        <f>VLOOKUP(DI306,'113勞保勞退單日級距表-請勿更改表內數字'!$B$4:$I$56,8,TRUE)</f>
        <v>0</v>
      </c>
      <c r="GY306" s="83">
        <f>VLOOKUP(DJ306,'113勞保勞退單日級距表-請勿更改表內數字'!$B$4:$I$56,8,TRUE)</f>
        <v>0</v>
      </c>
    </row>
    <row r="307" spans="8:207"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O307" s="230"/>
      <c r="AP307" s="219">
        <f t="shared" si="194"/>
        <v>0</v>
      </c>
      <c r="AQ307" s="43">
        <f t="shared" si="195"/>
        <v>0</v>
      </c>
      <c r="AR307" s="43">
        <f t="shared" si="196"/>
        <v>0</v>
      </c>
      <c r="AS307" s="209">
        <f t="shared" si="232"/>
        <v>0</v>
      </c>
      <c r="AT307" s="201">
        <f>VLOOKUP(AS307,'113勞保勞退單日級距表-請勿更改表內數字'!$B$4:$E$56,3,TRUE)*AP307</f>
        <v>0</v>
      </c>
      <c r="AU307" s="201">
        <f>VLOOKUP(AS307,'113勞保勞退單日級距表-請勿更改表內數字'!$B$4:$I$56,7,TRUE)</f>
        <v>0</v>
      </c>
      <c r="AV307" s="201">
        <f>VLOOKUP(AS307,'113勞保勞退單日級距表-請勿更改表內數字'!$B$4:$E$56,4,TRUE)*AP307</f>
        <v>0</v>
      </c>
      <c r="AW307" s="51">
        <f t="shared" si="197"/>
        <v>0</v>
      </c>
      <c r="AX307" s="50">
        <f t="shared" si="198"/>
        <v>0</v>
      </c>
      <c r="AY307" s="50">
        <f t="shared" si="199"/>
        <v>0</v>
      </c>
      <c r="AZ307" s="50">
        <f t="shared" si="200"/>
        <v>0</v>
      </c>
      <c r="BA307" s="39">
        <f t="shared" si="201"/>
        <v>0</v>
      </c>
      <c r="BB307" s="39">
        <f t="shared" si="202"/>
        <v>0</v>
      </c>
      <c r="BC307" s="39">
        <f t="shared" si="203"/>
        <v>0</v>
      </c>
      <c r="BD307" s="39">
        <f t="shared" si="204"/>
        <v>0</v>
      </c>
      <c r="BE307" s="39">
        <f t="shared" si="205"/>
        <v>0</v>
      </c>
      <c r="BF307" s="39">
        <f t="shared" si="206"/>
        <v>0</v>
      </c>
      <c r="BG307" s="39">
        <f t="shared" si="207"/>
        <v>0</v>
      </c>
      <c r="BH307" s="39">
        <f t="shared" si="208"/>
        <v>0</v>
      </c>
      <c r="BI307" s="39">
        <f t="shared" si="209"/>
        <v>0</v>
      </c>
      <c r="BJ307" s="39">
        <f t="shared" si="210"/>
        <v>0</v>
      </c>
      <c r="BK307" s="39">
        <f t="shared" si="211"/>
        <v>0</v>
      </c>
      <c r="BL307" s="39">
        <f t="shared" si="212"/>
        <v>0</v>
      </c>
      <c r="BM307" s="39">
        <f t="shared" si="213"/>
        <v>0</v>
      </c>
      <c r="BN307" s="39">
        <f t="shared" si="214"/>
        <v>0</v>
      </c>
      <c r="BO307" s="39">
        <f t="shared" si="215"/>
        <v>0</v>
      </c>
      <c r="BP307" s="39">
        <f t="shared" si="216"/>
        <v>0</v>
      </c>
      <c r="BQ307" s="39">
        <f t="shared" si="217"/>
        <v>0</v>
      </c>
      <c r="BR307" s="39">
        <f t="shared" si="218"/>
        <v>0</v>
      </c>
      <c r="BS307" s="39">
        <f t="shared" si="219"/>
        <v>0</v>
      </c>
      <c r="BT307" s="39">
        <f t="shared" si="220"/>
        <v>0</v>
      </c>
      <c r="BU307" s="39">
        <f t="shared" si="221"/>
        <v>0</v>
      </c>
      <c r="BV307" s="39">
        <f t="shared" si="222"/>
        <v>0</v>
      </c>
      <c r="BW307" s="39">
        <f t="shared" si="223"/>
        <v>0</v>
      </c>
      <c r="BX307" s="39">
        <f t="shared" si="224"/>
        <v>0</v>
      </c>
      <c r="BY307" s="39">
        <f t="shared" si="225"/>
        <v>0</v>
      </c>
      <c r="BZ307" s="39">
        <f t="shared" si="226"/>
        <v>0</v>
      </c>
      <c r="CA307" s="39">
        <f t="shared" si="227"/>
        <v>0</v>
      </c>
      <c r="CB307" s="39">
        <f t="shared" si="228"/>
        <v>0</v>
      </c>
      <c r="CC307" s="39">
        <f t="shared" si="229"/>
        <v>0</v>
      </c>
      <c r="CD307" s="39">
        <f t="shared" si="230"/>
        <v>0</v>
      </c>
      <c r="CE307" s="39">
        <f t="shared" si="231"/>
        <v>0</v>
      </c>
      <c r="CF307" s="80">
        <f t="shared" si="240"/>
        <v>0</v>
      </c>
      <c r="CG307" s="80">
        <f t="shared" si="240"/>
        <v>0</v>
      </c>
      <c r="CH307" s="80">
        <f t="shared" si="240"/>
        <v>0</v>
      </c>
      <c r="CI307" s="80">
        <f t="shared" si="240"/>
        <v>0</v>
      </c>
      <c r="CJ307" s="80">
        <f t="shared" si="240"/>
        <v>0</v>
      </c>
      <c r="CK307" s="80">
        <f t="shared" si="240"/>
        <v>0</v>
      </c>
      <c r="CL307" s="80">
        <f t="shared" si="240"/>
        <v>0</v>
      </c>
      <c r="CM307" s="80">
        <f t="shared" si="240"/>
        <v>0</v>
      </c>
      <c r="CN307" s="80">
        <f t="shared" si="240"/>
        <v>0</v>
      </c>
      <c r="CO307" s="80">
        <f t="shared" si="240"/>
        <v>0</v>
      </c>
      <c r="CP307" s="80">
        <f t="shared" si="239"/>
        <v>0</v>
      </c>
      <c r="CQ307" s="80">
        <f t="shared" si="239"/>
        <v>0</v>
      </c>
      <c r="CR307" s="80">
        <f t="shared" si="239"/>
        <v>0</v>
      </c>
      <c r="CS307" s="80">
        <f t="shared" si="239"/>
        <v>0</v>
      </c>
      <c r="CT307" s="80">
        <f t="shared" si="239"/>
        <v>0</v>
      </c>
      <c r="CU307" s="80">
        <f t="shared" si="239"/>
        <v>0</v>
      </c>
      <c r="CV307" s="80">
        <f t="shared" si="239"/>
        <v>0</v>
      </c>
      <c r="CW307" s="80">
        <f t="shared" si="239"/>
        <v>0</v>
      </c>
      <c r="CX307" s="80">
        <f t="shared" si="239"/>
        <v>0</v>
      </c>
      <c r="CY307" s="80">
        <f t="shared" si="239"/>
        <v>0</v>
      </c>
      <c r="CZ307" s="80">
        <f t="shared" si="239"/>
        <v>0</v>
      </c>
      <c r="DA307" s="80">
        <f t="shared" si="239"/>
        <v>0</v>
      </c>
      <c r="DB307" s="80">
        <f t="shared" si="239"/>
        <v>0</v>
      </c>
      <c r="DC307" s="80">
        <f t="shared" si="238"/>
        <v>0</v>
      </c>
      <c r="DD307" s="80">
        <f t="shared" si="238"/>
        <v>0</v>
      </c>
      <c r="DE307" s="80">
        <f t="shared" si="238"/>
        <v>0</v>
      </c>
      <c r="DF307" s="80">
        <f t="shared" si="238"/>
        <v>0</v>
      </c>
      <c r="DG307" s="80">
        <f t="shared" si="237"/>
        <v>0</v>
      </c>
      <c r="DH307" s="80">
        <f t="shared" si="237"/>
        <v>0</v>
      </c>
      <c r="DI307" s="80">
        <f t="shared" si="237"/>
        <v>0</v>
      </c>
      <c r="DJ307" s="80">
        <f t="shared" si="237"/>
        <v>0</v>
      </c>
      <c r="DK307" s="85">
        <f>VLOOKUP(CF307,'113勞保勞退單日級距表-請勿更改表內數字'!$B$4:$E$56,3,TRUE)</f>
        <v>0</v>
      </c>
      <c r="DL307" s="85">
        <f>VLOOKUP(CG307,'113勞保勞退單日級距表-請勿更改表內數字'!$B$4:$E$56,3,TRUE)</f>
        <v>0</v>
      </c>
      <c r="DM307" s="85">
        <f>VLOOKUP(CH307,'113勞保勞退單日級距表-請勿更改表內數字'!$B$4:$E$56,3,TRUE)</f>
        <v>0</v>
      </c>
      <c r="DN307" s="85">
        <f>VLOOKUP(CI307,'113勞保勞退單日級距表-請勿更改表內數字'!$B$4:$E$56,3,TRUE)</f>
        <v>0</v>
      </c>
      <c r="DO307" s="85">
        <f>VLOOKUP(CJ307,'113勞保勞退單日級距表-請勿更改表內數字'!$B$4:$E$56,3,TRUE)</f>
        <v>0</v>
      </c>
      <c r="DP307" s="85">
        <f>VLOOKUP(CK307,'113勞保勞退單日級距表-請勿更改表內數字'!$B$4:$E$56,3,TRUE)</f>
        <v>0</v>
      </c>
      <c r="DQ307" s="85">
        <f>VLOOKUP(CL307,'113勞保勞退單日級距表-請勿更改表內數字'!$B$4:$E$56,3,TRUE)</f>
        <v>0</v>
      </c>
      <c r="DR307" s="85">
        <f>VLOOKUP(CM307,'113勞保勞退單日級距表-請勿更改表內數字'!$B$4:$E$56,3,TRUE)</f>
        <v>0</v>
      </c>
      <c r="DS307" s="85">
        <f>VLOOKUP(CN307,'113勞保勞退單日級距表-請勿更改表內數字'!$B$4:$E$56,3,TRUE)</f>
        <v>0</v>
      </c>
      <c r="DT307" s="85">
        <f>VLOOKUP(CO307,'113勞保勞退單日級距表-請勿更改表內數字'!$B$4:$E$56,3,TRUE)</f>
        <v>0</v>
      </c>
      <c r="DU307" s="85">
        <f>VLOOKUP(CP307,'113勞保勞退單日級距表-請勿更改表內數字'!$B$4:$E$56,3,TRUE)</f>
        <v>0</v>
      </c>
      <c r="DV307" s="85">
        <f>VLOOKUP(CQ307,'113勞保勞退單日級距表-請勿更改表內數字'!$B$4:$E$56,3,TRUE)</f>
        <v>0</v>
      </c>
      <c r="DW307" s="85">
        <f>VLOOKUP(CR307,'113勞保勞退單日級距表-請勿更改表內數字'!$B$4:$E$56,3,TRUE)</f>
        <v>0</v>
      </c>
      <c r="DX307" s="85">
        <f>VLOOKUP(CS307,'113勞保勞退單日級距表-請勿更改表內數字'!$B$4:$E$56,3,TRUE)</f>
        <v>0</v>
      </c>
      <c r="DY307" s="85">
        <f>VLOOKUP(CT307,'113勞保勞退單日級距表-請勿更改表內數字'!$B$4:$E$56,3,TRUE)</f>
        <v>0</v>
      </c>
      <c r="DZ307" s="85">
        <f>VLOOKUP(CU307,'113勞保勞退單日級距表-請勿更改表內數字'!$B$4:$E$56,3,TRUE)</f>
        <v>0</v>
      </c>
      <c r="EA307" s="85">
        <f>VLOOKUP(CV307,'113勞保勞退單日級距表-請勿更改表內數字'!$B$4:$E$56,3,TRUE)</f>
        <v>0</v>
      </c>
      <c r="EB307" s="85">
        <f>VLOOKUP(CW307,'113勞保勞退單日級距表-請勿更改表內數字'!$B$4:$E$56,3,TRUE)</f>
        <v>0</v>
      </c>
      <c r="EC307" s="85">
        <f>VLOOKUP(CX307,'113勞保勞退單日級距表-請勿更改表內數字'!$B$4:$E$56,3,TRUE)</f>
        <v>0</v>
      </c>
      <c r="ED307" s="85">
        <f>VLOOKUP(CY307,'113勞保勞退單日級距表-請勿更改表內數字'!$B$4:$E$56,3,TRUE)</f>
        <v>0</v>
      </c>
      <c r="EE307" s="85">
        <f>VLOOKUP(CZ307,'113勞保勞退單日級距表-請勿更改表內數字'!$B$4:$E$56,3,TRUE)</f>
        <v>0</v>
      </c>
      <c r="EF307" s="85">
        <f>VLOOKUP(DA307,'113勞保勞退單日級距表-請勿更改表內數字'!$B$4:$E$56,3,TRUE)</f>
        <v>0</v>
      </c>
      <c r="EG307" s="85">
        <f>VLOOKUP(DB307,'113勞保勞退單日級距表-請勿更改表內數字'!$B$4:$E$56,3,TRUE)</f>
        <v>0</v>
      </c>
      <c r="EH307" s="85">
        <f>VLOOKUP(DC307,'113勞保勞退單日級距表-請勿更改表內數字'!$B$4:$E$56,3,TRUE)</f>
        <v>0</v>
      </c>
      <c r="EI307" s="85">
        <f>VLOOKUP(DD307,'113勞保勞退單日級距表-請勿更改表內數字'!$B$4:$E$56,3,TRUE)</f>
        <v>0</v>
      </c>
      <c r="EJ307" s="85">
        <f>VLOOKUP(DE307,'113勞保勞退單日級距表-請勿更改表內數字'!$B$4:$E$56,3,TRUE)</f>
        <v>0</v>
      </c>
      <c r="EK307" s="85">
        <f>VLOOKUP(DF307,'113勞保勞退單日級距表-請勿更改表內數字'!$B$4:$E$56,3,TRUE)</f>
        <v>0</v>
      </c>
      <c r="EL307" s="85">
        <f>VLOOKUP(DG307,'113勞保勞退單日級距表-請勿更改表內數字'!$B$4:$E$56,3,TRUE)</f>
        <v>0</v>
      </c>
      <c r="EM307" s="85">
        <f>VLOOKUP(DH307,'113勞保勞退單日級距表-請勿更改表內數字'!$B$4:$E$56,3,TRUE)</f>
        <v>0</v>
      </c>
      <c r="EN307" s="85">
        <f>VLOOKUP(DI307,'113勞保勞退單日級距表-請勿更改表內數字'!$B$4:$E$56,3,TRUE)</f>
        <v>0</v>
      </c>
      <c r="EO307" s="85">
        <f>VLOOKUP(DJ307,'113勞保勞退單日級距表-請勿更改表內數字'!$B$4:$E$56,3,TRUE)</f>
        <v>0</v>
      </c>
      <c r="EP307" s="84">
        <f>VLOOKUP(CF307,'113勞保勞退單日級距表-請勿更改表內數字'!$B$4:$E$56,4,TRUE)</f>
        <v>0</v>
      </c>
      <c r="EQ307" s="84">
        <f>VLOOKUP(CG307,'113勞保勞退單日級距表-請勿更改表內數字'!$B$4:$E$56,4,TRUE)</f>
        <v>0</v>
      </c>
      <c r="ER307" s="84">
        <f>VLOOKUP(CH307,'113勞保勞退單日級距表-請勿更改表內數字'!$B$4:$E$56,4,TRUE)</f>
        <v>0</v>
      </c>
      <c r="ES307" s="84">
        <f>VLOOKUP(CI307,'113勞保勞退單日級距表-請勿更改表內數字'!$B$4:$E$56,4,TRUE)</f>
        <v>0</v>
      </c>
      <c r="ET307" s="84">
        <f>VLOOKUP(CJ307,'113勞保勞退單日級距表-請勿更改表內數字'!$B$4:$E$56,4,TRUE)</f>
        <v>0</v>
      </c>
      <c r="EU307" s="84">
        <f>VLOOKUP(CK307,'113勞保勞退單日級距表-請勿更改表內數字'!$B$4:$E$56,4,TRUE)</f>
        <v>0</v>
      </c>
      <c r="EV307" s="84">
        <f>VLOOKUP(CL307,'113勞保勞退單日級距表-請勿更改表內數字'!$B$4:$E$56,4,TRUE)</f>
        <v>0</v>
      </c>
      <c r="EW307" s="84">
        <f>VLOOKUP(CM307,'113勞保勞退單日級距表-請勿更改表內數字'!$B$4:$E$56,4,TRUE)</f>
        <v>0</v>
      </c>
      <c r="EX307" s="84">
        <f>VLOOKUP(CN307,'113勞保勞退單日級距表-請勿更改表內數字'!$B$4:$E$56,4,TRUE)</f>
        <v>0</v>
      </c>
      <c r="EY307" s="84">
        <f>VLOOKUP(CO307,'113勞保勞退單日級距表-請勿更改表內數字'!$B$4:$E$56,4,TRUE)</f>
        <v>0</v>
      </c>
      <c r="EZ307" s="84">
        <f>VLOOKUP(CP307,'113勞保勞退單日級距表-請勿更改表內數字'!$B$4:$E$56,4,TRUE)</f>
        <v>0</v>
      </c>
      <c r="FA307" s="84">
        <f>VLOOKUP(CQ307,'113勞保勞退單日級距表-請勿更改表內數字'!$B$4:$E$56,4,TRUE)</f>
        <v>0</v>
      </c>
      <c r="FB307" s="84">
        <f>VLOOKUP(CR307,'113勞保勞退單日級距表-請勿更改表內數字'!$B$4:$E$56,4,TRUE)</f>
        <v>0</v>
      </c>
      <c r="FC307" s="84">
        <f>VLOOKUP(CS307,'113勞保勞退單日級距表-請勿更改表內數字'!$B$4:$E$56,4,TRUE)</f>
        <v>0</v>
      </c>
      <c r="FD307" s="84">
        <f>VLOOKUP(CT307,'113勞保勞退單日級距表-請勿更改表內數字'!$B$4:$E$56,4,TRUE)</f>
        <v>0</v>
      </c>
      <c r="FE307" s="84">
        <f>VLOOKUP(CU307,'113勞保勞退單日級距表-請勿更改表內數字'!$B$4:$E$56,4,TRUE)</f>
        <v>0</v>
      </c>
      <c r="FF307" s="84">
        <f>VLOOKUP(CV307,'113勞保勞退單日級距表-請勿更改表內數字'!$B$4:$E$56,4,TRUE)</f>
        <v>0</v>
      </c>
      <c r="FG307" s="84">
        <f>VLOOKUP(CW307,'113勞保勞退單日級距表-請勿更改表內數字'!$B$4:$E$56,4,TRUE)</f>
        <v>0</v>
      </c>
      <c r="FH307" s="84">
        <f>VLOOKUP(CX307,'113勞保勞退單日級距表-請勿更改表內數字'!$B$4:$E$56,4,TRUE)</f>
        <v>0</v>
      </c>
      <c r="FI307" s="84">
        <f>VLOOKUP(CY307,'113勞保勞退單日級距表-請勿更改表內數字'!$B$4:$E$56,4,TRUE)</f>
        <v>0</v>
      </c>
      <c r="FJ307" s="84">
        <f>VLOOKUP(CZ307,'113勞保勞退單日級距表-請勿更改表內數字'!$B$4:$E$56,4,TRUE)</f>
        <v>0</v>
      </c>
      <c r="FK307" s="84">
        <f>VLOOKUP(DA307,'113勞保勞退單日級距表-請勿更改表內數字'!$B$4:$E$56,4,TRUE)</f>
        <v>0</v>
      </c>
      <c r="FL307" s="84">
        <f>VLOOKUP(DB307,'113勞保勞退單日級距表-請勿更改表內數字'!$B$4:$E$56,4,TRUE)</f>
        <v>0</v>
      </c>
      <c r="FM307" s="84">
        <f>VLOOKUP(DC307,'113勞保勞退單日級距表-請勿更改表內數字'!$B$4:$E$56,4,TRUE)</f>
        <v>0</v>
      </c>
      <c r="FN307" s="84">
        <f>VLOOKUP(DD307,'113勞保勞退單日級距表-請勿更改表內數字'!$B$4:$E$56,4,TRUE)</f>
        <v>0</v>
      </c>
      <c r="FO307" s="84">
        <f>VLOOKUP(DE307,'113勞保勞退單日級距表-請勿更改表內數字'!$B$4:$E$56,4,TRUE)</f>
        <v>0</v>
      </c>
      <c r="FP307" s="84">
        <f>VLOOKUP(DF307,'113勞保勞退單日級距表-請勿更改表內數字'!$B$4:$E$56,4,TRUE)</f>
        <v>0</v>
      </c>
      <c r="FQ307" s="84">
        <f>VLOOKUP(DG307,'113勞保勞退單日級距表-請勿更改表內數字'!$B$4:$E$56,4,TRUE)</f>
        <v>0</v>
      </c>
      <c r="FR307" s="84">
        <f>VLOOKUP(DH307,'113勞保勞退單日級距表-請勿更改表內數字'!$B$4:$E$56,4,TRUE)</f>
        <v>0</v>
      </c>
      <c r="FS307" s="84">
        <f>VLOOKUP(DI307,'113勞保勞退單日級距表-請勿更改表內數字'!$B$4:$E$56,4,TRUE)</f>
        <v>0</v>
      </c>
      <c r="FT307" s="84">
        <f>VLOOKUP(DJ307,'113勞保勞退單日級距表-請勿更改表內數字'!$B$4:$E$56,4,TRUE)</f>
        <v>0</v>
      </c>
      <c r="FU307" s="83">
        <f>VLOOKUP(CF307,'113勞保勞退單日級距表-請勿更改表內數字'!$B$4:$I$56,8,TRUE)</f>
        <v>0</v>
      </c>
      <c r="FV307" s="83">
        <f>VLOOKUP(CG307,'113勞保勞退單日級距表-請勿更改表內數字'!$B$4:$I$56,8,TRUE)</f>
        <v>0</v>
      </c>
      <c r="FW307" s="83">
        <f>VLOOKUP(CH307,'113勞保勞退單日級距表-請勿更改表內數字'!$B$4:$I$56,8,TRUE)</f>
        <v>0</v>
      </c>
      <c r="FX307" s="83">
        <f>VLOOKUP(CI307,'113勞保勞退單日級距表-請勿更改表內數字'!$B$4:$I$56,8,TRUE)</f>
        <v>0</v>
      </c>
      <c r="FY307" s="83">
        <f>VLOOKUP(CJ307,'113勞保勞退單日級距表-請勿更改表內數字'!$B$4:$I$56,8,TRUE)</f>
        <v>0</v>
      </c>
      <c r="FZ307" s="83">
        <f>VLOOKUP(CK307,'113勞保勞退單日級距表-請勿更改表內數字'!$B$4:$I$56,8,TRUE)</f>
        <v>0</v>
      </c>
      <c r="GA307" s="83">
        <f>VLOOKUP(CL307,'113勞保勞退單日級距表-請勿更改表內數字'!$B$4:$I$56,8,TRUE)</f>
        <v>0</v>
      </c>
      <c r="GB307" s="83">
        <f>VLOOKUP(CM307,'113勞保勞退單日級距表-請勿更改表內數字'!$B$4:$I$56,8,TRUE)</f>
        <v>0</v>
      </c>
      <c r="GC307" s="83">
        <f>VLOOKUP(CN307,'113勞保勞退單日級距表-請勿更改表內數字'!$B$4:$I$56,8,TRUE)</f>
        <v>0</v>
      </c>
      <c r="GD307" s="83">
        <f>VLOOKUP(CO307,'113勞保勞退單日級距表-請勿更改表內數字'!$B$4:$I$56,8,TRUE)</f>
        <v>0</v>
      </c>
      <c r="GE307" s="83">
        <f>VLOOKUP(CP307,'113勞保勞退單日級距表-請勿更改表內數字'!$B$4:$I$56,8,TRUE)</f>
        <v>0</v>
      </c>
      <c r="GF307" s="83">
        <f>VLOOKUP(CQ307,'113勞保勞退單日級距表-請勿更改表內數字'!$B$4:$I$56,8,TRUE)</f>
        <v>0</v>
      </c>
      <c r="GG307" s="83">
        <f>VLOOKUP(CR307,'113勞保勞退單日級距表-請勿更改表內數字'!$B$4:$I$56,8,TRUE)</f>
        <v>0</v>
      </c>
      <c r="GH307" s="83">
        <f>VLOOKUP(CS307,'113勞保勞退單日級距表-請勿更改表內數字'!$B$4:$I$56,8,TRUE)</f>
        <v>0</v>
      </c>
      <c r="GI307" s="83">
        <f>VLOOKUP(CT307,'113勞保勞退單日級距表-請勿更改表內數字'!$B$4:$I$56,8,TRUE)</f>
        <v>0</v>
      </c>
      <c r="GJ307" s="83">
        <f>VLOOKUP(CU307,'113勞保勞退單日級距表-請勿更改表內數字'!$B$4:$I$56,8,TRUE)</f>
        <v>0</v>
      </c>
      <c r="GK307" s="83">
        <f>VLOOKUP(CV307,'113勞保勞退單日級距表-請勿更改表內數字'!$B$4:$I$56,8,TRUE)</f>
        <v>0</v>
      </c>
      <c r="GL307" s="83">
        <f>VLOOKUP(CW307,'113勞保勞退單日級距表-請勿更改表內數字'!$B$4:$I$56,8,TRUE)</f>
        <v>0</v>
      </c>
      <c r="GM307" s="83">
        <f>VLOOKUP(CX307,'113勞保勞退單日級距表-請勿更改表內數字'!$B$4:$I$56,8,TRUE)</f>
        <v>0</v>
      </c>
      <c r="GN307" s="83">
        <f>VLOOKUP(CY307,'113勞保勞退單日級距表-請勿更改表內數字'!$B$4:$I$56,8,TRUE)</f>
        <v>0</v>
      </c>
      <c r="GO307" s="83">
        <f>VLOOKUP(CZ307,'113勞保勞退單日級距表-請勿更改表內數字'!$B$4:$I$56,8,TRUE)</f>
        <v>0</v>
      </c>
      <c r="GP307" s="83">
        <f>VLOOKUP(DA307,'113勞保勞退單日級距表-請勿更改表內數字'!$B$4:$I$56,8,TRUE)</f>
        <v>0</v>
      </c>
      <c r="GQ307" s="83">
        <f>VLOOKUP(DB307,'113勞保勞退單日級距表-請勿更改表內數字'!$B$4:$I$56,8,TRUE)</f>
        <v>0</v>
      </c>
      <c r="GR307" s="83">
        <f>VLOOKUP(DC307,'113勞保勞退單日級距表-請勿更改表內數字'!$B$4:$I$56,8,TRUE)</f>
        <v>0</v>
      </c>
      <c r="GS307" s="83">
        <f>VLOOKUP(DD307,'113勞保勞退單日級距表-請勿更改表內數字'!$B$4:$I$56,8,TRUE)</f>
        <v>0</v>
      </c>
      <c r="GT307" s="83">
        <f>VLOOKUP(DE307,'113勞保勞退單日級距表-請勿更改表內數字'!$B$4:$I$56,8,TRUE)</f>
        <v>0</v>
      </c>
      <c r="GU307" s="83">
        <f>VLOOKUP(DF307,'113勞保勞退單日級距表-請勿更改表內數字'!$B$4:$I$56,8,TRUE)</f>
        <v>0</v>
      </c>
      <c r="GV307" s="83">
        <f>VLOOKUP(DG307,'113勞保勞退單日級距表-請勿更改表內數字'!$B$4:$I$56,8,TRUE)</f>
        <v>0</v>
      </c>
      <c r="GW307" s="83">
        <f>VLOOKUP(DH307,'113勞保勞退單日級距表-請勿更改表內數字'!$B$4:$I$56,8,TRUE)</f>
        <v>0</v>
      </c>
      <c r="GX307" s="83">
        <f>VLOOKUP(DI307,'113勞保勞退單日級距表-請勿更改表內數字'!$B$4:$I$56,8,TRUE)</f>
        <v>0</v>
      </c>
      <c r="GY307" s="83">
        <f>VLOOKUP(DJ307,'113勞保勞退單日級距表-請勿更改表內數字'!$B$4:$I$56,8,TRUE)</f>
        <v>0</v>
      </c>
    </row>
    <row r="308" spans="8:207">
      <c r="H308" s="93"/>
      <c r="K308" s="93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O308" s="230"/>
      <c r="AP308" s="219">
        <f t="shared" si="194"/>
        <v>0</v>
      </c>
      <c r="AQ308" s="43">
        <f t="shared" si="195"/>
        <v>0</v>
      </c>
      <c r="AR308" s="43">
        <f t="shared" si="196"/>
        <v>0</v>
      </c>
      <c r="AS308" s="209">
        <f t="shared" si="232"/>
        <v>0</v>
      </c>
      <c r="AT308" s="201">
        <f>VLOOKUP(AS308,'113勞保勞退單日級距表-請勿更改表內數字'!$B$4:$E$56,3,TRUE)*AP308</f>
        <v>0</v>
      </c>
      <c r="AU308" s="201">
        <f>VLOOKUP(AS308,'113勞保勞退單日級距表-請勿更改表內數字'!$B$4:$I$56,7,TRUE)</f>
        <v>0</v>
      </c>
      <c r="AV308" s="201">
        <f>VLOOKUP(AS308,'113勞保勞退單日級距表-請勿更改表內數字'!$B$4:$E$56,4,TRUE)*AP308</f>
        <v>0</v>
      </c>
      <c r="AW308" s="51">
        <f t="shared" si="197"/>
        <v>0</v>
      </c>
      <c r="AX308" s="50">
        <f t="shared" si="198"/>
        <v>0</v>
      </c>
      <c r="AY308" s="50">
        <f t="shared" si="199"/>
        <v>0</v>
      </c>
      <c r="AZ308" s="50">
        <f t="shared" si="200"/>
        <v>0</v>
      </c>
      <c r="BA308" s="39">
        <f t="shared" si="201"/>
        <v>0</v>
      </c>
      <c r="BB308" s="39">
        <f t="shared" si="202"/>
        <v>0</v>
      </c>
      <c r="BC308" s="39">
        <f t="shared" si="203"/>
        <v>0</v>
      </c>
      <c r="BD308" s="39">
        <f t="shared" si="204"/>
        <v>0</v>
      </c>
      <c r="BE308" s="39">
        <f t="shared" si="205"/>
        <v>0</v>
      </c>
      <c r="BF308" s="39">
        <f t="shared" si="206"/>
        <v>0</v>
      </c>
      <c r="BG308" s="39">
        <f t="shared" si="207"/>
        <v>0</v>
      </c>
      <c r="BH308" s="39">
        <f t="shared" si="208"/>
        <v>0</v>
      </c>
      <c r="BI308" s="39">
        <f t="shared" si="209"/>
        <v>0</v>
      </c>
      <c r="BJ308" s="39">
        <f t="shared" si="210"/>
        <v>0</v>
      </c>
      <c r="BK308" s="39">
        <f t="shared" si="211"/>
        <v>0</v>
      </c>
      <c r="BL308" s="39">
        <f t="shared" si="212"/>
        <v>0</v>
      </c>
      <c r="BM308" s="39">
        <f t="shared" si="213"/>
        <v>0</v>
      </c>
      <c r="BN308" s="39">
        <f t="shared" si="214"/>
        <v>0</v>
      </c>
      <c r="BO308" s="39">
        <f t="shared" si="215"/>
        <v>0</v>
      </c>
      <c r="BP308" s="39">
        <f t="shared" si="216"/>
        <v>0</v>
      </c>
      <c r="BQ308" s="39">
        <f t="shared" si="217"/>
        <v>0</v>
      </c>
      <c r="BR308" s="39">
        <f t="shared" si="218"/>
        <v>0</v>
      </c>
      <c r="BS308" s="39">
        <f t="shared" si="219"/>
        <v>0</v>
      </c>
      <c r="BT308" s="39">
        <f t="shared" si="220"/>
        <v>0</v>
      </c>
      <c r="BU308" s="39">
        <f t="shared" si="221"/>
        <v>0</v>
      </c>
      <c r="BV308" s="39">
        <f t="shared" si="222"/>
        <v>0</v>
      </c>
      <c r="BW308" s="39">
        <f t="shared" si="223"/>
        <v>0</v>
      </c>
      <c r="BX308" s="39">
        <f t="shared" si="224"/>
        <v>0</v>
      </c>
      <c r="BY308" s="39">
        <f t="shared" si="225"/>
        <v>0</v>
      </c>
      <c r="BZ308" s="39">
        <f t="shared" si="226"/>
        <v>0</v>
      </c>
      <c r="CA308" s="39">
        <f t="shared" si="227"/>
        <v>0</v>
      </c>
      <c r="CB308" s="39">
        <f t="shared" si="228"/>
        <v>0</v>
      </c>
      <c r="CC308" s="39">
        <f t="shared" si="229"/>
        <v>0</v>
      </c>
      <c r="CD308" s="39">
        <f t="shared" si="230"/>
        <v>0</v>
      </c>
      <c r="CE308" s="39">
        <f t="shared" si="231"/>
        <v>0</v>
      </c>
      <c r="CF308" s="80">
        <f t="shared" si="240"/>
        <v>0</v>
      </c>
      <c r="CG308" s="80">
        <f t="shared" si="240"/>
        <v>0</v>
      </c>
      <c r="CH308" s="80">
        <f t="shared" si="240"/>
        <v>0</v>
      </c>
      <c r="CI308" s="80">
        <f t="shared" si="240"/>
        <v>0</v>
      </c>
      <c r="CJ308" s="80">
        <f t="shared" si="240"/>
        <v>0</v>
      </c>
      <c r="CK308" s="80">
        <f t="shared" si="240"/>
        <v>0</v>
      </c>
      <c r="CL308" s="80">
        <f t="shared" si="240"/>
        <v>0</v>
      </c>
      <c r="CM308" s="80">
        <f t="shared" si="240"/>
        <v>0</v>
      </c>
      <c r="CN308" s="80">
        <f t="shared" si="240"/>
        <v>0</v>
      </c>
      <c r="CO308" s="80">
        <f t="shared" si="240"/>
        <v>0</v>
      </c>
      <c r="CP308" s="80">
        <f t="shared" si="239"/>
        <v>0</v>
      </c>
      <c r="CQ308" s="80">
        <f t="shared" si="239"/>
        <v>0</v>
      </c>
      <c r="CR308" s="80">
        <f t="shared" si="239"/>
        <v>0</v>
      </c>
      <c r="CS308" s="80">
        <f t="shared" si="239"/>
        <v>0</v>
      </c>
      <c r="CT308" s="80">
        <f t="shared" si="239"/>
        <v>0</v>
      </c>
      <c r="CU308" s="80">
        <f t="shared" si="239"/>
        <v>0</v>
      </c>
      <c r="CV308" s="80">
        <f t="shared" si="239"/>
        <v>0</v>
      </c>
      <c r="CW308" s="80">
        <f t="shared" si="239"/>
        <v>0</v>
      </c>
      <c r="CX308" s="80">
        <f t="shared" si="239"/>
        <v>0</v>
      </c>
      <c r="CY308" s="80">
        <f t="shared" si="239"/>
        <v>0</v>
      </c>
      <c r="CZ308" s="80">
        <f t="shared" si="239"/>
        <v>0</v>
      </c>
      <c r="DA308" s="80">
        <f t="shared" si="239"/>
        <v>0</v>
      </c>
      <c r="DB308" s="80">
        <f t="shared" si="239"/>
        <v>0</v>
      </c>
      <c r="DC308" s="80">
        <f t="shared" si="238"/>
        <v>0</v>
      </c>
      <c r="DD308" s="80">
        <f t="shared" si="238"/>
        <v>0</v>
      </c>
      <c r="DE308" s="80">
        <f t="shared" si="238"/>
        <v>0</v>
      </c>
      <c r="DF308" s="80">
        <f t="shared" si="238"/>
        <v>0</v>
      </c>
      <c r="DG308" s="80">
        <f t="shared" si="237"/>
        <v>0</v>
      </c>
      <c r="DH308" s="80">
        <f t="shared" si="237"/>
        <v>0</v>
      </c>
      <c r="DI308" s="80">
        <f t="shared" si="237"/>
        <v>0</v>
      </c>
      <c r="DJ308" s="80">
        <f t="shared" si="237"/>
        <v>0</v>
      </c>
      <c r="DK308" s="85">
        <f>VLOOKUP(CF308,'113勞保勞退單日級距表-請勿更改表內數字'!$B$4:$E$56,3,TRUE)</f>
        <v>0</v>
      </c>
      <c r="DL308" s="85">
        <f>VLOOKUP(CG308,'113勞保勞退單日級距表-請勿更改表內數字'!$B$4:$E$56,3,TRUE)</f>
        <v>0</v>
      </c>
      <c r="DM308" s="85">
        <f>VLOOKUP(CH308,'113勞保勞退單日級距表-請勿更改表內數字'!$B$4:$E$56,3,TRUE)</f>
        <v>0</v>
      </c>
      <c r="DN308" s="85">
        <f>VLOOKUP(CI308,'113勞保勞退單日級距表-請勿更改表內數字'!$B$4:$E$56,3,TRUE)</f>
        <v>0</v>
      </c>
      <c r="DO308" s="85">
        <f>VLOOKUP(CJ308,'113勞保勞退單日級距表-請勿更改表內數字'!$B$4:$E$56,3,TRUE)</f>
        <v>0</v>
      </c>
      <c r="DP308" s="85">
        <f>VLOOKUP(CK308,'113勞保勞退單日級距表-請勿更改表內數字'!$B$4:$E$56,3,TRUE)</f>
        <v>0</v>
      </c>
      <c r="DQ308" s="85">
        <f>VLOOKUP(CL308,'113勞保勞退單日級距表-請勿更改表內數字'!$B$4:$E$56,3,TRUE)</f>
        <v>0</v>
      </c>
      <c r="DR308" s="85">
        <f>VLOOKUP(CM308,'113勞保勞退單日級距表-請勿更改表內數字'!$B$4:$E$56,3,TRUE)</f>
        <v>0</v>
      </c>
      <c r="DS308" s="85">
        <f>VLOOKUP(CN308,'113勞保勞退單日級距表-請勿更改表內數字'!$B$4:$E$56,3,TRUE)</f>
        <v>0</v>
      </c>
      <c r="DT308" s="85">
        <f>VLOOKUP(CO308,'113勞保勞退單日級距表-請勿更改表內數字'!$B$4:$E$56,3,TRUE)</f>
        <v>0</v>
      </c>
      <c r="DU308" s="85">
        <f>VLOOKUP(CP308,'113勞保勞退單日級距表-請勿更改表內數字'!$B$4:$E$56,3,TRUE)</f>
        <v>0</v>
      </c>
      <c r="DV308" s="85">
        <f>VLOOKUP(CQ308,'113勞保勞退單日級距表-請勿更改表內數字'!$B$4:$E$56,3,TRUE)</f>
        <v>0</v>
      </c>
      <c r="DW308" s="85">
        <f>VLOOKUP(CR308,'113勞保勞退單日級距表-請勿更改表內數字'!$B$4:$E$56,3,TRUE)</f>
        <v>0</v>
      </c>
      <c r="DX308" s="85">
        <f>VLOOKUP(CS308,'113勞保勞退單日級距表-請勿更改表內數字'!$B$4:$E$56,3,TRUE)</f>
        <v>0</v>
      </c>
      <c r="DY308" s="85">
        <f>VLOOKUP(CT308,'113勞保勞退單日級距表-請勿更改表內數字'!$B$4:$E$56,3,TRUE)</f>
        <v>0</v>
      </c>
      <c r="DZ308" s="85">
        <f>VLOOKUP(CU308,'113勞保勞退單日級距表-請勿更改表內數字'!$B$4:$E$56,3,TRUE)</f>
        <v>0</v>
      </c>
      <c r="EA308" s="85">
        <f>VLOOKUP(CV308,'113勞保勞退單日級距表-請勿更改表內數字'!$B$4:$E$56,3,TRUE)</f>
        <v>0</v>
      </c>
      <c r="EB308" s="85">
        <f>VLOOKUP(CW308,'113勞保勞退單日級距表-請勿更改表內數字'!$B$4:$E$56,3,TRUE)</f>
        <v>0</v>
      </c>
      <c r="EC308" s="85">
        <f>VLOOKUP(CX308,'113勞保勞退單日級距表-請勿更改表內數字'!$B$4:$E$56,3,TRUE)</f>
        <v>0</v>
      </c>
      <c r="ED308" s="85">
        <f>VLOOKUP(CY308,'113勞保勞退單日級距表-請勿更改表內數字'!$B$4:$E$56,3,TRUE)</f>
        <v>0</v>
      </c>
      <c r="EE308" s="85">
        <f>VLOOKUP(CZ308,'113勞保勞退單日級距表-請勿更改表內數字'!$B$4:$E$56,3,TRUE)</f>
        <v>0</v>
      </c>
      <c r="EF308" s="85">
        <f>VLOOKUP(DA308,'113勞保勞退單日級距表-請勿更改表內數字'!$B$4:$E$56,3,TRUE)</f>
        <v>0</v>
      </c>
      <c r="EG308" s="85">
        <f>VLOOKUP(DB308,'113勞保勞退單日級距表-請勿更改表內數字'!$B$4:$E$56,3,TRUE)</f>
        <v>0</v>
      </c>
      <c r="EH308" s="85">
        <f>VLOOKUP(DC308,'113勞保勞退單日級距表-請勿更改表內數字'!$B$4:$E$56,3,TRUE)</f>
        <v>0</v>
      </c>
      <c r="EI308" s="85">
        <f>VLOOKUP(DD308,'113勞保勞退單日級距表-請勿更改表內數字'!$B$4:$E$56,3,TRUE)</f>
        <v>0</v>
      </c>
      <c r="EJ308" s="85">
        <f>VLOOKUP(DE308,'113勞保勞退單日級距表-請勿更改表內數字'!$B$4:$E$56,3,TRUE)</f>
        <v>0</v>
      </c>
      <c r="EK308" s="85">
        <f>VLOOKUP(DF308,'113勞保勞退單日級距表-請勿更改表內數字'!$B$4:$E$56,3,TRUE)</f>
        <v>0</v>
      </c>
      <c r="EL308" s="85">
        <f>VLOOKUP(DG308,'113勞保勞退單日級距表-請勿更改表內數字'!$B$4:$E$56,3,TRUE)</f>
        <v>0</v>
      </c>
      <c r="EM308" s="85">
        <f>VLOOKUP(DH308,'113勞保勞退單日級距表-請勿更改表內數字'!$B$4:$E$56,3,TRUE)</f>
        <v>0</v>
      </c>
      <c r="EN308" s="85">
        <f>VLOOKUP(DI308,'113勞保勞退單日級距表-請勿更改表內數字'!$B$4:$E$56,3,TRUE)</f>
        <v>0</v>
      </c>
      <c r="EO308" s="85">
        <f>VLOOKUP(DJ308,'113勞保勞退單日級距表-請勿更改表內數字'!$B$4:$E$56,3,TRUE)</f>
        <v>0</v>
      </c>
      <c r="EP308" s="84">
        <f>VLOOKUP(CF308,'113勞保勞退單日級距表-請勿更改表內數字'!$B$4:$E$56,4,TRUE)</f>
        <v>0</v>
      </c>
      <c r="EQ308" s="84">
        <f>VLOOKUP(CG308,'113勞保勞退單日級距表-請勿更改表內數字'!$B$4:$E$56,4,TRUE)</f>
        <v>0</v>
      </c>
      <c r="ER308" s="84">
        <f>VLOOKUP(CH308,'113勞保勞退單日級距表-請勿更改表內數字'!$B$4:$E$56,4,TRUE)</f>
        <v>0</v>
      </c>
      <c r="ES308" s="84">
        <f>VLOOKUP(CI308,'113勞保勞退單日級距表-請勿更改表內數字'!$B$4:$E$56,4,TRUE)</f>
        <v>0</v>
      </c>
      <c r="ET308" s="84">
        <f>VLOOKUP(CJ308,'113勞保勞退單日級距表-請勿更改表內數字'!$B$4:$E$56,4,TRUE)</f>
        <v>0</v>
      </c>
      <c r="EU308" s="84">
        <f>VLOOKUP(CK308,'113勞保勞退單日級距表-請勿更改表內數字'!$B$4:$E$56,4,TRUE)</f>
        <v>0</v>
      </c>
      <c r="EV308" s="84">
        <f>VLOOKUP(CL308,'113勞保勞退單日級距表-請勿更改表內數字'!$B$4:$E$56,4,TRUE)</f>
        <v>0</v>
      </c>
      <c r="EW308" s="84">
        <f>VLOOKUP(CM308,'113勞保勞退單日級距表-請勿更改表內數字'!$B$4:$E$56,4,TRUE)</f>
        <v>0</v>
      </c>
      <c r="EX308" s="84">
        <f>VLOOKUP(CN308,'113勞保勞退單日級距表-請勿更改表內數字'!$B$4:$E$56,4,TRUE)</f>
        <v>0</v>
      </c>
      <c r="EY308" s="84">
        <f>VLOOKUP(CO308,'113勞保勞退單日級距表-請勿更改表內數字'!$B$4:$E$56,4,TRUE)</f>
        <v>0</v>
      </c>
      <c r="EZ308" s="84">
        <f>VLOOKUP(CP308,'113勞保勞退單日級距表-請勿更改表內數字'!$B$4:$E$56,4,TRUE)</f>
        <v>0</v>
      </c>
      <c r="FA308" s="84">
        <f>VLOOKUP(CQ308,'113勞保勞退單日級距表-請勿更改表內數字'!$B$4:$E$56,4,TRUE)</f>
        <v>0</v>
      </c>
      <c r="FB308" s="84">
        <f>VLOOKUP(CR308,'113勞保勞退單日級距表-請勿更改表內數字'!$B$4:$E$56,4,TRUE)</f>
        <v>0</v>
      </c>
      <c r="FC308" s="84">
        <f>VLOOKUP(CS308,'113勞保勞退單日級距表-請勿更改表內數字'!$B$4:$E$56,4,TRUE)</f>
        <v>0</v>
      </c>
      <c r="FD308" s="84">
        <f>VLOOKUP(CT308,'113勞保勞退單日級距表-請勿更改表內數字'!$B$4:$E$56,4,TRUE)</f>
        <v>0</v>
      </c>
      <c r="FE308" s="84">
        <f>VLOOKUP(CU308,'113勞保勞退單日級距表-請勿更改表內數字'!$B$4:$E$56,4,TRUE)</f>
        <v>0</v>
      </c>
      <c r="FF308" s="84">
        <f>VLOOKUP(CV308,'113勞保勞退單日級距表-請勿更改表內數字'!$B$4:$E$56,4,TRUE)</f>
        <v>0</v>
      </c>
      <c r="FG308" s="84">
        <f>VLOOKUP(CW308,'113勞保勞退單日級距表-請勿更改表內數字'!$B$4:$E$56,4,TRUE)</f>
        <v>0</v>
      </c>
      <c r="FH308" s="84">
        <f>VLOOKUP(CX308,'113勞保勞退單日級距表-請勿更改表內數字'!$B$4:$E$56,4,TRUE)</f>
        <v>0</v>
      </c>
      <c r="FI308" s="84">
        <f>VLOOKUP(CY308,'113勞保勞退單日級距表-請勿更改表內數字'!$B$4:$E$56,4,TRUE)</f>
        <v>0</v>
      </c>
      <c r="FJ308" s="84">
        <f>VLOOKUP(CZ308,'113勞保勞退單日級距表-請勿更改表內數字'!$B$4:$E$56,4,TRUE)</f>
        <v>0</v>
      </c>
      <c r="FK308" s="84">
        <f>VLOOKUP(DA308,'113勞保勞退單日級距表-請勿更改表內數字'!$B$4:$E$56,4,TRUE)</f>
        <v>0</v>
      </c>
      <c r="FL308" s="84">
        <f>VLOOKUP(DB308,'113勞保勞退單日級距表-請勿更改表內數字'!$B$4:$E$56,4,TRUE)</f>
        <v>0</v>
      </c>
      <c r="FM308" s="84">
        <f>VLOOKUP(DC308,'113勞保勞退單日級距表-請勿更改表內數字'!$B$4:$E$56,4,TRUE)</f>
        <v>0</v>
      </c>
      <c r="FN308" s="84">
        <f>VLOOKUP(DD308,'113勞保勞退單日級距表-請勿更改表內數字'!$B$4:$E$56,4,TRUE)</f>
        <v>0</v>
      </c>
      <c r="FO308" s="84">
        <f>VLOOKUP(DE308,'113勞保勞退單日級距表-請勿更改表內數字'!$B$4:$E$56,4,TRUE)</f>
        <v>0</v>
      </c>
      <c r="FP308" s="84">
        <f>VLOOKUP(DF308,'113勞保勞退單日級距表-請勿更改表內數字'!$B$4:$E$56,4,TRUE)</f>
        <v>0</v>
      </c>
      <c r="FQ308" s="84">
        <f>VLOOKUP(DG308,'113勞保勞退單日級距表-請勿更改表內數字'!$B$4:$E$56,4,TRUE)</f>
        <v>0</v>
      </c>
      <c r="FR308" s="84">
        <f>VLOOKUP(DH308,'113勞保勞退單日級距表-請勿更改表內數字'!$B$4:$E$56,4,TRUE)</f>
        <v>0</v>
      </c>
      <c r="FS308" s="84">
        <f>VLOOKUP(DI308,'113勞保勞退單日級距表-請勿更改表內數字'!$B$4:$E$56,4,TRUE)</f>
        <v>0</v>
      </c>
      <c r="FT308" s="84">
        <f>VLOOKUP(DJ308,'113勞保勞退單日級距表-請勿更改表內數字'!$B$4:$E$56,4,TRUE)</f>
        <v>0</v>
      </c>
      <c r="FU308" s="83">
        <f>VLOOKUP(CF308,'113勞保勞退單日級距表-請勿更改表內數字'!$B$4:$I$56,8,TRUE)</f>
        <v>0</v>
      </c>
      <c r="FV308" s="83">
        <f>VLOOKUP(CG308,'113勞保勞退單日級距表-請勿更改表內數字'!$B$4:$I$56,8,TRUE)</f>
        <v>0</v>
      </c>
      <c r="FW308" s="83">
        <f>VLOOKUP(CH308,'113勞保勞退單日級距表-請勿更改表內數字'!$B$4:$I$56,8,TRUE)</f>
        <v>0</v>
      </c>
      <c r="FX308" s="83">
        <f>VLOOKUP(CI308,'113勞保勞退單日級距表-請勿更改表內數字'!$B$4:$I$56,8,TRUE)</f>
        <v>0</v>
      </c>
      <c r="FY308" s="83">
        <f>VLOOKUP(CJ308,'113勞保勞退單日級距表-請勿更改表內數字'!$B$4:$I$56,8,TRUE)</f>
        <v>0</v>
      </c>
      <c r="FZ308" s="83">
        <f>VLOOKUP(CK308,'113勞保勞退單日級距表-請勿更改表內數字'!$B$4:$I$56,8,TRUE)</f>
        <v>0</v>
      </c>
      <c r="GA308" s="83">
        <f>VLOOKUP(CL308,'113勞保勞退單日級距表-請勿更改表內數字'!$B$4:$I$56,8,TRUE)</f>
        <v>0</v>
      </c>
      <c r="GB308" s="83">
        <f>VLOOKUP(CM308,'113勞保勞退單日級距表-請勿更改表內數字'!$B$4:$I$56,8,TRUE)</f>
        <v>0</v>
      </c>
      <c r="GC308" s="83">
        <f>VLOOKUP(CN308,'113勞保勞退單日級距表-請勿更改表內數字'!$B$4:$I$56,8,TRUE)</f>
        <v>0</v>
      </c>
      <c r="GD308" s="83">
        <f>VLOOKUP(CO308,'113勞保勞退單日級距表-請勿更改表內數字'!$B$4:$I$56,8,TRUE)</f>
        <v>0</v>
      </c>
      <c r="GE308" s="83">
        <f>VLOOKUP(CP308,'113勞保勞退單日級距表-請勿更改表內數字'!$B$4:$I$56,8,TRUE)</f>
        <v>0</v>
      </c>
      <c r="GF308" s="83">
        <f>VLOOKUP(CQ308,'113勞保勞退單日級距表-請勿更改表內數字'!$B$4:$I$56,8,TRUE)</f>
        <v>0</v>
      </c>
      <c r="GG308" s="83">
        <f>VLOOKUP(CR308,'113勞保勞退單日級距表-請勿更改表內數字'!$B$4:$I$56,8,TRUE)</f>
        <v>0</v>
      </c>
      <c r="GH308" s="83">
        <f>VLOOKUP(CS308,'113勞保勞退單日級距表-請勿更改表內數字'!$B$4:$I$56,8,TRUE)</f>
        <v>0</v>
      </c>
      <c r="GI308" s="83">
        <f>VLOOKUP(CT308,'113勞保勞退單日級距表-請勿更改表內數字'!$B$4:$I$56,8,TRUE)</f>
        <v>0</v>
      </c>
      <c r="GJ308" s="83">
        <f>VLOOKUP(CU308,'113勞保勞退單日級距表-請勿更改表內數字'!$B$4:$I$56,8,TRUE)</f>
        <v>0</v>
      </c>
      <c r="GK308" s="83">
        <f>VLOOKUP(CV308,'113勞保勞退單日級距表-請勿更改表內數字'!$B$4:$I$56,8,TRUE)</f>
        <v>0</v>
      </c>
      <c r="GL308" s="83">
        <f>VLOOKUP(CW308,'113勞保勞退單日級距表-請勿更改表內數字'!$B$4:$I$56,8,TRUE)</f>
        <v>0</v>
      </c>
      <c r="GM308" s="83">
        <f>VLOOKUP(CX308,'113勞保勞退單日級距表-請勿更改表內數字'!$B$4:$I$56,8,TRUE)</f>
        <v>0</v>
      </c>
      <c r="GN308" s="83">
        <f>VLOOKUP(CY308,'113勞保勞退單日級距表-請勿更改表內數字'!$B$4:$I$56,8,TRUE)</f>
        <v>0</v>
      </c>
      <c r="GO308" s="83">
        <f>VLOOKUP(CZ308,'113勞保勞退單日級距表-請勿更改表內數字'!$B$4:$I$56,8,TRUE)</f>
        <v>0</v>
      </c>
      <c r="GP308" s="83">
        <f>VLOOKUP(DA308,'113勞保勞退單日級距表-請勿更改表內數字'!$B$4:$I$56,8,TRUE)</f>
        <v>0</v>
      </c>
      <c r="GQ308" s="83">
        <f>VLOOKUP(DB308,'113勞保勞退單日級距表-請勿更改表內數字'!$B$4:$I$56,8,TRUE)</f>
        <v>0</v>
      </c>
      <c r="GR308" s="83">
        <f>VLOOKUP(DC308,'113勞保勞退單日級距表-請勿更改表內數字'!$B$4:$I$56,8,TRUE)</f>
        <v>0</v>
      </c>
      <c r="GS308" s="83">
        <f>VLOOKUP(DD308,'113勞保勞退單日級距表-請勿更改表內數字'!$B$4:$I$56,8,TRUE)</f>
        <v>0</v>
      </c>
      <c r="GT308" s="83">
        <f>VLOOKUP(DE308,'113勞保勞退單日級距表-請勿更改表內數字'!$B$4:$I$56,8,TRUE)</f>
        <v>0</v>
      </c>
      <c r="GU308" s="83">
        <f>VLOOKUP(DF308,'113勞保勞退單日級距表-請勿更改表內數字'!$B$4:$I$56,8,TRUE)</f>
        <v>0</v>
      </c>
      <c r="GV308" s="83">
        <f>VLOOKUP(DG308,'113勞保勞退單日級距表-請勿更改表內數字'!$B$4:$I$56,8,TRUE)</f>
        <v>0</v>
      </c>
      <c r="GW308" s="83">
        <f>VLOOKUP(DH308,'113勞保勞退單日級距表-請勿更改表內數字'!$B$4:$I$56,8,TRUE)</f>
        <v>0</v>
      </c>
      <c r="GX308" s="83">
        <f>VLOOKUP(DI308,'113勞保勞退單日級距表-請勿更改表內數字'!$B$4:$I$56,8,TRUE)</f>
        <v>0</v>
      </c>
      <c r="GY308" s="83">
        <f>VLOOKUP(DJ308,'113勞保勞退單日級距表-請勿更改表內數字'!$B$4:$I$56,8,TRUE)</f>
        <v>0</v>
      </c>
    </row>
    <row r="309" spans="8:207">
      <c r="H309" s="93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O309" s="230"/>
      <c r="AP309" s="219">
        <f t="shared" si="194"/>
        <v>0</v>
      </c>
      <c r="AQ309" s="43">
        <f t="shared" si="195"/>
        <v>0</v>
      </c>
      <c r="AR309" s="43">
        <f t="shared" si="196"/>
        <v>0</v>
      </c>
      <c r="AS309" s="209">
        <f t="shared" si="232"/>
        <v>0</v>
      </c>
      <c r="AT309" s="201">
        <f>VLOOKUP(AS309,'113勞保勞退單日級距表-請勿更改表內數字'!$B$4:$E$56,3,TRUE)*AP309</f>
        <v>0</v>
      </c>
      <c r="AU309" s="201">
        <f>VLOOKUP(AS309,'113勞保勞退單日級距表-請勿更改表內數字'!$B$4:$I$56,7,TRUE)</f>
        <v>0</v>
      </c>
      <c r="AV309" s="201">
        <f>VLOOKUP(AS309,'113勞保勞退單日級距表-請勿更改表內數字'!$B$4:$E$56,4,TRUE)*AP309</f>
        <v>0</v>
      </c>
      <c r="AW309" s="51">
        <f t="shared" si="197"/>
        <v>0</v>
      </c>
      <c r="AX309" s="50">
        <f t="shared" si="198"/>
        <v>0</v>
      </c>
      <c r="AY309" s="50">
        <f t="shared" si="199"/>
        <v>0</v>
      </c>
      <c r="AZ309" s="50">
        <f t="shared" si="200"/>
        <v>0</v>
      </c>
      <c r="BA309" s="39">
        <f t="shared" si="201"/>
        <v>0</v>
      </c>
      <c r="BB309" s="39">
        <f t="shared" si="202"/>
        <v>0</v>
      </c>
      <c r="BC309" s="39">
        <f t="shared" si="203"/>
        <v>0</v>
      </c>
      <c r="BD309" s="39">
        <f t="shared" si="204"/>
        <v>0</v>
      </c>
      <c r="BE309" s="39">
        <f t="shared" si="205"/>
        <v>0</v>
      </c>
      <c r="BF309" s="39">
        <f t="shared" si="206"/>
        <v>0</v>
      </c>
      <c r="BG309" s="39">
        <f t="shared" si="207"/>
        <v>0</v>
      </c>
      <c r="BH309" s="39">
        <f t="shared" si="208"/>
        <v>0</v>
      </c>
      <c r="BI309" s="39">
        <f t="shared" si="209"/>
        <v>0</v>
      </c>
      <c r="BJ309" s="39">
        <f t="shared" si="210"/>
        <v>0</v>
      </c>
      <c r="BK309" s="39">
        <f t="shared" si="211"/>
        <v>0</v>
      </c>
      <c r="BL309" s="39">
        <f t="shared" si="212"/>
        <v>0</v>
      </c>
      <c r="BM309" s="39">
        <f t="shared" si="213"/>
        <v>0</v>
      </c>
      <c r="BN309" s="39">
        <f t="shared" si="214"/>
        <v>0</v>
      </c>
      <c r="BO309" s="39">
        <f t="shared" si="215"/>
        <v>0</v>
      </c>
      <c r="BP309" s="39">
        <f t="shared" si="216"/>
        <v>0</v>
      </c>
      <c r="BQ309" s="39">
        <f t="shared" si="217"/>
        <v>0</v>
      </c>
      <c r="BR309" s="39">
        <f t="shared" si="218"/>
        <v>0</v>
      </c>
      <c r="BS309" s="39">
        <f t="shared" si="219"/>
        <v>0</v>
      </c>
      <c r="BT309" s="39">
        <f t="shared" si="220"/>
        <v>0</v>
      </c>
      <c r="BU309" s="39">
        <f t="shared" si="221"/>
        <v>0</v>
      </c>
      <c r="BV309" s="39">
        <f t="shared" si="222"/>
        <v>0</v>
      </c>
      <c r="BW309" s="39">
        <f t="shared" si="223"/>
        <v>0</v>
      </c>
      <c r="BX309" s="39">
        <f t="shared" si="224"/>
        <v>0</v>
      </c>
      <c r="BY309" s="39">
        <f t="shared" si="225"/>
        <v>0</v>
      </c>
      <c r="BZ309" s="39">
        <f t="shared" si="226"/>
        <v>0</v>
      </c>
      <c r="CA309" s="39">
        <f t="shared" si="227"/>
        <v>0</v>
      </c>
      <c r="CB309" s="39">
        <f t="shared" si="228"/>
        <v>0</v>
      </c>
      <c r="CC309" s="39">
        <f t="shared" si="229"/>
        <v>0</v>
      </c>
      <c r="CD309" s="39">
        <f t="shared" si="230"/>
        <v>0</v>
      </c>
      <c r="CE309" s="39">
        <f t="shared" si="231"/>
        <v>0</v>
      </c>
      <c r="CF309" s="80">
        <f t="shared" si="240"/>
        <v>0</v>
      </c>
      <c r="CG309" s="80">
        <f t="shared" si="240"/>
        <v>0</v>
      </c>
      <c r="CH309" s="80">
        <f t="shared" si="240"/>
        <v>0</v>
      </c>
      <c r="CI309" s="80">
        <f t="shared" si="240"/>
        <v>0</v>
      </c>
      <c r="CJ309" s="80">
        <f t="shared" si="240"/>
        <v>0</v>
      </c>
      <c r="CK309" s="80">
        <f t="shared" si="240"/>
        <v>0</v>
      </c>
      <c r="CL309" s="80">
        <f t="shared" si="240"/>
        <v>0</v>
      </c>
      <c r="CM309" s="80">
        <f t="shared" si="240"/>
        <v>0</v>
      </c>
      <c r="CN309" s="80">
        <f t="shared" si="240"/>
        <v>0</v>
      </c>
      <c r="CO309" s="80">
        <f t="shared" si="240"/>
        <v>0</v>
      </c>
      <c r="CP309" s="80">
        <f t="shared" si="239"/>
        <v>0</v>
      </c>
      <c r="CQ309" s="80">
        <f t="shared" si="239"/>
        <v>0</v>
      </c>
      <c r="CR309" s="80">
        <f t="shared" si="239"/>
        <v>0</v>
      </c>
      <c r="CS309" s="80">
        <f t="shared" si="239"/>
        <v>0</v>
      </c>
      <c r="CT309" s="80">
        <f t="shared" si="239"/>
        <v>0</v>
      </c>
      <c r="CU309" s="80">
        <f t="shared" si="239"/>
        <v>0</v>
      </c>
      <c r="CV309" s="80">
        <f t="shared" si="239"/>
        <v>0</v>
      </c>
      <c r="CW309" s="80">
        <f t="shared" si="239"/>
        <v>0</v>
      </c>
      <c r="CX309" s="80">
        <f t="shared" si="239"/>
        <v>0</v>
      </c>
      <c r="CY309" s="80">
        <f t="shared" si="239"/>
        <v>0</v>
      </c>
      <c r="CZ309" s="80">
        <f t="shared" si="239"/>
        <v>0</v>
      </c>
      <c r="DA309" s="80">
        <f t="shared" si="239"/>
        <v>0</v>
      </c>
      <c r="DB309" s="80">
        <f t="shared" si="239"/>
        <v>0</v>
      </c>
      <c r="DC309" s="80">
        <f t="shared" si="238"/>
        <v>0</v>
      </c>
      <c r="DD309" s="80">
        <f t="shared" si="238"/>
        <v>0</v>
      </c>
      <c r="DE309" s="80">
        <f t="shared" si="238"/>
        <v>0</v>
      </c>
      <c r="DF309" s="80">
        <f t="shared" si="238"/>
        <v>0</v>
      </c>
      <c r="DG309" s="80">
        <f t="shared" si="237"/>
        <v>0</v>
      </c>
      <c r="DH309" s="80">
        <f t="shared" si="237"/>
        <v>0</v>
      </c>
      <c r="DI309" s="80">
        <f t="shared" si="237"/>
        <v>0</v>
      </c>
      <c r="DJ309" s="80">
        <f t="shared" si="237"/>
        <v>0</v>
      </c>
      <c r="DK309" s="85">
        <f>VLOOKUP(CF309,'113勞保勞退單日級距表-請勿更改表內數字'!$B$4:$E$56,3,TRUE)</f>
        <v>0</v>
      </c>
      <c r="DL309" s="85">
        <f>VLOOKUP(CG309,'113勞保勞退單日級距表-請勿更改表內數字'!$B$4:$E$56,3,TRUE)</f>
        <v>0</v>
      </c>
      <c r="DM309" s="85">
        <f>VLOOKUP(CH309,'113勞保勞退單日級距表-請勿更改表內數字'!$B$4:$E$56,3,TRUE)</f>
        <v>0</v>
      </c>
      <c r="DN309" s="85">
        <f>VLOOKUP(CI309,'113勞保勞退單日級距表-請勿更改表內數字'!$B$4:$E$56,3,TRUE)</f>
        <v>0</v>
      </c>
      <c r="DO309" s="85">
        <f>VLOOKUP(CJ309,'113勞保勞退單日級距表-請勿更改表內數字'!$B$4:$E$56,3,TRUE)</f>
        <v>0</v>
      </c>
      <c r="DP309" s="85">
        <f>VLOOKUP(CK309,'113勞保勞退單日級距表-請勿更改表內數字'!$B$4:$E$56,3,TRUE)</f>
        <v>0</v>
      </c>
      <c r="DQ309" s="85">
        <f>VLOOKUP(CL309,'113勞保勞退單日級距表-請勿更改表內數字'!$B$4:$E$56,3,TRUE)</f>
        <v>0</v>
      </c>
      <c r="DR309" s="85">
        <f>VLOOKUP(CM309,'113勞保勞退單日級距表-請勿更改表內數字'!$B$4:$E$56,3,TRUE)</f>
        <v>0</v>
      </c>
      <c r="DS309" s="85">
        <f>VLOOKUP(CN309,'113勞保勞退單日級距表-請勿更改表內數字'!$B$4:$E$56,3,TRUE)</f>
        <v>0</v>
      </c>
      <c r="DT309" s="85">
        <f>VLOOKUP(CO309,'113勞保勞退單日級距表-請勿更改表內數字'!$B$4:$E$56,3,TRUE)</f>
        <v>0</v>
      </c>
      <c r="DU309" s="85">
        <f>VLOOKUP(CP309,'113勞保勞退單日級距表-請勿更改表內數字'!$B$4:$E$56,3,TRUE)</f>
        <v>0</v>
      </c>
      <c r="DV309" s="85">
        <f>VLOOKUP(CQ309,'113勞保勞退單日級距表-請勿更改表內數字'!$B$4:$E$56,3,TRUE)</f>
        <v>0</v>
      </c>
      <c r="DW309" s="85">
        <f>VLOOKUP(CR309,'113勞保勞退單日級距表-請勿更改表內數字'!$B$4:$E$56,3,TRUE)</f>
        <v>0</v>
      </c>
      <c r="DX309" s="85">
        <f>VLOOKUP(CS309,'113勞保勞退單日級距表-請勿更改表內數字'!$B$4:$E$56,3,TRUE)</f>
        <v>0</v>
      </c>
      <c r="DY309" s="85">
        <f>VLOOKUP(CT309,'113勞保勞退單日級距表-請勿更改表內數字'!$B$4:$E$56,3,TRUE)</f>
        <v>0</v>
      </c>
      <c r="DZ309" s="85">
        <f>VLOOKUP(CU309,'113勞保勞退單日級距表-請勿更改表內數字'!$B$4:$E$56,3,TRUE)</f>
        <v>0</v>
      </c>
      <c r="EA309" s="85">
        <f>VLOOKUP(CV309,'113勞保勞退單日級距表-請勿更改表內數字'!$B$4:$E$56,3,TRUE)</f>
        <v>0</v>
      </c>
      <c r="EB309" s="85">
        <f>VLOOKUP(CW309,'113勞保勞退單日級距表-請勿更改表內數字'!$B$4:$E$56,3,TRUE)</f>
        <v>0</v>
      </c>
      <c r="EC309" s="85">
        <f>VLOOKUP(CX309,'113勞保勞退單日級距表-請勿更改表內數字'!$B$4:$E$56,3,TRUE)</f>
        <v>0</v>
      </c>
      <c r="ED309" s="85">
        <f>VLOOKUP(CY309,'113勞保勞退單日級距表-請勿更改表內數字'!$B$4:$E$56,3,TRUE)</f>
        <v>0</v>
      </c>
      <c r="EE309" s="85">
        <f>VLOOKUP(CZ309,'113勞保勞退單日級距表-請勿更改表內數字'!$B$4:$E$56,3,TRUE)</f>
        <v>0</v>
      </c>
      <c r="EF309" s="85">
        <f>VLOOKUP(DA309,'113勞保勞退單日級距表-請勿更改表內數字'!$B$4:$E$56,3,TRUE)</f>
        <v>0</v>
      </c>
      <c r="EG309" s="85">
        <f>VLOOKUP(DB309,'113勞保勞退單日級距表-請勿更改表內數字'!$B$4:$E$56,3,TRUE)</f>
        <v>0</v>
      </c>
      <c r="EH309" s="85">
        <f>VLOOKUP(DC309,'113勞保勞退單日級距表-請勿更改表內數字'!$B$4:$E$56,3,TRUE)</f>
        <v>0</v>
      </c>
      <c r="EI309" s="85">
        <f>VLOOKUP(DD309,'113勞保勞退單日級距表-請勿更改表內數字'!$B$4:$E$56,3,TRUE)</f>
        <v>0</v>
      </c>
      <c r="EJ309" s="85">
        <f>VLOOKUP(DE309,'113勞保勞退單日級距表-請勿更改表內數字'!$B$4:$E$56,3,TRUE)</f>
        <v>0</v>
      </c>
      <c r="EK309" s="85">
        <f>VLOOKUP(DF309,'113勞保勞退單日級距表-請勿更改表內數字'!$B$4:$E$56,3,TRUE)</f>
        <v>0</v>
      </c>
      <c r="EL309" s="85">
        <f>VLOOKUP(DG309,'113勞保勞退單日級距表-請勿更改表內數字'!$B$4:$E$56,3,TRUE)</f>
        <v>0</v>
      </c>
      <c r="EM309" s="85">
        <f>VLOOKUP(DH309,'113勞保勞退單日級距表-請勿更改表內數字'!$B$4:$E$56,3,TRUE)</f>
        <v>0</v>
      </c>
      <c r="EN309" s="85">
        <f>VLOOKUP(DI309,'113勞保勞退單日級距表-請勿更改表內數字'!$B$4:$E$56,3,TRUE)</f>
        <v>0</v>
      </c>
      <c r="EO309" s="85">
        <f>VLOOKUP(DJ309,'113勞保勞退單日級距表-請勿更改表內數字'!$B$4:$E$56,3,TRUE)</f>
        <v>0</v>
      </c>
      <c r="EP309" s="84">
        <f>VLOOKUP(CF309,'113勞保勞退單日級距表-請勿更改表內數字'!$B$4:$E$56,4,TRUE)</f>
        <v>0</v>
      </c>
      <c r="EQ309" s="84">
        <f>VLOOKUP(CG309,'113勞保勞退單日級距表-請勿更改表內數字'!$B$4:$E$56,4,TRUE)</f>
        <v>0</v>
      </c>
      <c r="ER309" s="84">
        <f>VLOOKUP(CH309,'113勞保勞退單日級距表-請勿更改表內數字'!$B$4:$E$56,4,TRUE)</f>
        <v>0</v>
      </c>
      <c r="ES309" s="84">
        <f>VLOOKUP(CI309,'113勞保勞退單日級距表-請勿更改表內數字'!$B$4:$E$56,4,TRUE)</f>
        <v>0</v>
      </c>
      <c r="ET309" s="84">
        <f>VLOOKUP(CJ309,'113勞保勞退單日級距表-請勿更改表內數字'!$B$4:$E$56,4,TRUE)</f>
        <v>0</v>
      </c>
      <c r="EU309" s="84">
        <f>VLOOKUP(CK309,'113勞保勞退單日級距表-請勿更改表內數字'!$B$4:$E$56,4,TRUE)</f>
        <v>0</v>
      </c>
      <c r="EV309" s="84">
        <f>VLOOKUP(CL309,'113勞保勞退單日級距表-請勿更改表內數字'!$B$4:$E$56,4,TRUE)</f>
        <v>0</v>
      </c>
      <c r="EW309" s="84">
        <f>VLOOKUP(CM309,'113勞保勞退單日級距表-請勿更改表內數字'!$B$4:$E$56,4,TRUE)</f>
        <v>0</v>
      </c>
      <c r="EX309" s="84">
        <f>VLOOKUP(CN309,'113勞保勞退單日級距表-請勿更改表內數字'!$B$4:$E$56,4,TRUE)</f>
        <v>0</v>
      </c>
      <c r="EY309" s="84">
        <f>VLOOKUP(CO309,'113勞保勞退單日級距表-請勿更改表內數字'!$B$4:$E$56,4,TRUE)</f>
        <v>0</v>
      </c>
      <c r="EZ309" s="84">
        <f>VLOOKUP(CP309,'113勞保勞退單日級距表-請勿更改表內數字'!$B$4:$E$56,4,TRUE)</f>
        <v>0</v>
      </c>
      <c r="FA309" s="84">
        <f>VLOOKUP(CQ309,'113勞保勞退單日級距表-請勿更改表內數字'!$B$4:$E$56,4,TRUE)</f>
        <v>0</v>
      </c>
      <c r="FB309" s="84">
        <f>VLOOKUP(CR309,'113勞保勞退單日級距表-請勿更改表內數字'!$B$4:$E$56,4,TRUE)</f>
        <v>0</v>
      </c>
      <c r="FC309" s="84">
        <f>VLOOKUP(CS309,'113勞保勞退單日級距表-請勿更改表內數字'!$B$4:$E$56,4,TRUE)</f>
        <v>0</v>
      </c>
      <c r="FD309" s="84">
        <f>VLOOKUP(CT309,'113勞保勞退單日級距表-請勿更改表內數字'!$B$4:$E$56,4,TRUE)</f>
        <v>0</v>
      </c>
      <c r="FE309" s="84">
        <f>VLOOKUP(CU309,'113勞保勞退單日級距表-請勿更改表內數字'!$B$4:$E$56,4,TRUE)</f>
        <v>0</v>
      </c>
      <c r="FF309" s="84">
        <f>VLOOKUP(CV309,'113勞保勞退單日級距表-請勿更改表內數字'!$B$4:$E$56,4,TRUE)</f>
        <v>0</v>
      </c>
      <c r="FG309" s="84">
        <f>VLOOKUP(CW309,'113勞保勞退單日級距表-請勿更改表內數字'!$B$4:$E$56,4,TRUE)</f>
        <v>0</v>
      </c>
      <c r="FH309" s="84">
        <f>VLOOKUP(CX309,'113勞保勞退單日級距表-請勿更改表內數字'!$B$4:$E$56,4,TRUE)</f>
        <v>0</v>
      </c>
      <c r="FI309" s="84">
        <f>VLOOKUP(CY309,'113勞保勞退單日級距表-請勿更改表內數字'!$B$4:$E$56,4,TRUE)</f>
        <v>0</v>
      </c>
      <c r="FJ309" s="84">
        <f>VLOOKUP(CZ309,'113勞保勞退單日級距表-請勿更改表內數字'!$B$4:$E$56,4,TRUE)</f>
        <v>0</v>
      </c>
      <c r="FK309" s="84">
        <f>VLOOKUP(DA309,'113勞保勞退單日級距表-請勿更改表內數字'!$B$4:$E$56,4,TRUE)</f>
        <v>0</v>
      </c>
      <c r="FL309" s="84">
        <f>VLOOKUP(DB309,'113勞保勞退單日級距表-請勿更改表內數字'!$B$4:$E$56,4,TRUE)</f>
        <v>0</v>
      </c>
      <c r="FM309" s="84">
        <f>VLOOKUP(DC309,'113勞保勞退單日級距表-請勿更改表內數字'!$B$4:$E$56,4,TRUE)</f>
        <v>0</v>
      </c>
      <c r="FN309" s="84">
        <f>VLOOKUP(DD309,'113勞保勞退單日級距表-請勿更改表內數字'!$B$4:$E$56,4,TRUE)</f>
        <v>0</v>
      </c>
      <c r="FO309" s="84">
        <f>VLOOKUP(DE309,'113勞保勞退單日級距表-請勿更改表內數字'!$B$4:$E$56,4,TRUE)</f>
        <v>0</v>
      </c>
      <c r="FP309" s="84">
        <f>VLOOKUP(DF309,'113勞保勞退單日級距表-請勿更改表內數字'!$B$4:$E$56,4,TRUE)</f>
        <v>0</v>
      </c>
      <c r="FQ309" s="84">
        <f>VLOOKUP(DG309,'113勞保勞退單日級距表-請勿更改表內數字'!$B$4:$E$56,4,TRUE)</f>
        <v>0</v>
      </c>
      <c r="FR309" s="84">
        <f>VLOOKUP(DH309,'113勞保勞退單日級距表-請勿更改表內數字'!$B$4:$E$56,4,TRUE)</f>
        <v>0</v>
      </c>
      <c r="FS309" s="84">
        <f>VLOOKUP(DI309,'113勞保勞退單日級距表-請勿更改表內數字'!$B$4:$E$56,4,TRUE)</f>
        <v>0</v>
      </c>
      <c r="FT309" s="84">
        <f>VLOOKUP(DJ309,'113勞保勞退單日級距表-請勿更改表內數字'!$B$4:$E$56,4,TRUE)</f>
        <v>0</v>
      </c>
      <c r="FU309" s="83">
        <f>VLOOKUP(CF309,'113勞保勞退單日級距表-請勿更改表內數字'!$B$4:$I$56,8,TRUE)</f>
        <v>0</v>
      </c>
      <c r="FV309" s="83">
        <f>VLOOKUP(CG309,'113勞保勞退單日級距表-請勿更改表內數字'!$B$4:$I$56,8,TRUE)</f>
        <v>0</v>
      </c>
      <c r="FW309" s="83">
        <f>VLOOKUP(CH309,'113勞保勞退單日級距表-請勿更改表內數字'!$B$4:$I$56,8,TRUE)</f>
        <v>0</v>
      </c>
      <c r="FX309" s="83">
        <f>VLOOKUP(CI309,'113勞保勞退單日級距表-請勿更改表內數字'!$B$4:$I$56,8,TRUE)</f>
        <v>0</v>
      </c>
      <c r="FY309" s="83">
        <f>VLOOKUP(CJ309,'113勞保勞退單日級距表-請勿更改表內數字'!$B$4:$I$56,8,TRUE)</f>
        <v>0</v>
      </c>
      <c r="FZ309" s="83">
        <f>VLOOKUP(CK309,'113勞保勞退單日級距表-請勿更改表內數字'!$B$4:$I$56,8,TRUE)</f>
        <v>0</v>
      </c>
      <c r="GA309" s="83">
        <f>VLOOKUP(CL309,'113勞保勞退單日級距表-請勿更改表內數字'!$B$4:$I$56,8,TRUE)</f>
        <v>0</v>
      </c>
      <c r="GB309" s="83">
        <f>VLOOKUP(CM309,'113勞保勞退單日級距表-請勿更改表內數字'!$B$4:$I$56,8,TRUE)</f>
        <v>0</v>
      </c>
      <c r="GC309" s="83">
        <f>VLOOKUP(CN309,'113勞保勞退單日級距表-請勿更改表內數字'!$B$4:$I$56,8,TRUE)</f>
        <v>0</v>
      </c>
      <c r="GD309" s="83">
        <f>VLOOKUP(CO309,'113勞保勞退單日級距表-請勿更改表內數字'!$B$4:$I$56,8,TRUE)</f>
        <v>0</v>
      </c>
      <c r="GE309" s="83">
        <f>VLOOKUP(CP309,'113勞保勞退單日級距表-請勿更改表內數字'!$B$4:$I$56,8,TRUE)</f>
        <v>0</v>
      </c>
      <c r="GF309" s="83">
        <f>VLOOKUP(CQ309,'113勞保勞退單日級距表-請勿更改表內數字'!$B$4:$I$56,8,TRUE)</f>
        <v>0</v>
      </c>
      <c r="GG309" s="83">
        <f>VLOOKUP(CR309,'113勞保勞退單日級距表-請勿更改表內數字'!$B$4:$I$56,8,TRUE)</f>
        <v>0</v>
      </c>
      <c r="GH309" s="83">
        <f>VLOOKUP(CS309,'113勞保勞退單日級距表-請勿更改表內數字'!$B$4:$I$56,8,TRUE)</f>
        <v>0</v>
      </c>
      <c r="GI309" s="83">
        <f>VLOOKUP(CT309,'113勞保勞退單日級距表-請勿更改表內數字'!$B$4:$I$56,8,TRUE)</f>
        <v>0</v>
      </c>
      <c r="GJ309" s="83">
        <f>VLOOKUP(CU309,'113勞保勞退單日級距表-請勿更改表內數字'!$B$4:$I$56,8,TRUE)</f>
        <v>0</v>
      </c>
      <c r="GK309" s="83">
        <f>VLOOKUP(CV309,'113勞保勞退單日級距表-請勿更改表內數字'!$B$4:$I$56,8,TRUE)</f>
        <v>0</v>
      </c>
      <c r="GL309" s="83">
        <f>VLOOKUP(CW309,'113勞保勞退單日級距表-請勿更改表內數字'!$B$4:$I$56,8,TRUE)</f>
        <v>0</v>
      </c>
      <c r="GM309" s="83">
        <f>VLOOKUP(CX309,'113勞保勞退單日級距表-請勿更改表內數字'!$B$4:$I$56,8,TRUE)</f>
        <v>0</v>
      </c>
      <c r="GN309" s="83">
        <f>VLOOKUP(CY309,'113勞保勞退單日級距表-請勿更改表內數字'!$B$4:$I$56,8,TRUE)</f>
        <v>0</v>
      </c>
      <c r="GO309" s="83">
        <f>VLOOKUP(CZ309,'113勞保勞退單日級距表-請勿更改表內數字'!$B$4:$I$56,8,TRUE)</f>
        <v>0</v>
      </c>
      <c r="GP309" s="83">
        <f>VLOOKUP(DA309,'113勞保勞退單日級距表-請勿更改表內數字'!$B$4:$I$56,8,TRUE)</f>
        <v>0</v>
      </c>
      <c r="GQ309" s="83">
        <f>VLOOKUP(DB309,'113勞保勞退單日級距表-請勿更改表內數字'!$B$4:$I$56,8,TRUE)</f>
        <v>0</v>
      </c>
      <c r="GR309" s="83">
        <f>VLOOKUP(DC309,'113勞保勞退單日級距表-請勿更改表內數字'!$B$4:$I$56,8,TRUE)</f>
        <v>0</v>
      </c>
      <c r="GS309" s="83">
        <f>VLOOKUP(DD309,'113勞保勞退單日級距表-請勿更改表內數字'!$B$4:$I$56,8,TRUE)</f>
        <v>0</v>
      </c>
      <c r="GT309" s="83">
        <f>VLOOKUP(DE309,'113勞保勞退單日級距表-請勿更改表內數字'!$B$4:$I$56,8,TRUE)</f>
        <v>0</v>
      </c>
      <c r="GU309" s="83">
        <f>VLOOKUP(DF309,'113勞保勞退單日級距表-請勿更改表內數字'!$B$4:$I$56,8,TRUE)</f>
        <v>0</v>
      </c>
      <c r="GV309" s="83">
        <f>VLOOKUP(DG309,'113勞保勞退單日級距表-請勿更改表內數字'!$B$4:$I$56,8,TRUE)</f>
        <v>0</v>
      </c>
      <c r="GW309" s="83">
        <f>VLOOKUP(DH309,'113勞保勞退單日級距表-請勿更改表內數字'!$B$4:$I$56,8,TRUE)</f>
        <v>0</v>
      </c>
      <c r="GX309" s="83">
        <f>VLOOKUP(DI309,'113勞保勞退單日級距表-請勿更改表內數字'!$B$4:$I$56,8,TRUE)</f>
        <v>0</v>
      </c>
      <c r="GY309" s="83">
        <f>VLOOKUP(DJ309,'113勞保勞退單日級距表-請勿更改表內數字'!$B$4:$I$56,8,TRUE)</f>
        <v>0</v>
      </c>
    </row>
    <row r="310" spans="8:207"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O310" s="230"/>
      <c r="AP310" s="219">
        <f t="shared" si="194"/>
        <v>0</v>
      </c>
      <c r="AQ310" s="43">
        <f t="shared" si="195"/>
        <v>0</v>
      </c>
      <c r="AR310" s="43">
        <f t="shared" si="196"/>
        <v>0</v>
      </c>
      <c r="AS310" s="209">
        <f t="shared" si="232"/>
        <v>0</v>
      </c>
      <c r="AT310" s="201">
        <f>VLOOKUP(AS310,'113勞保勞退單日級距表-請勿更改表內數字'!$B$4:$E$56,3,TRUE)*AP310</f>
        <v>0</v>
      </c>
      <c r="AU310" s="201">
        <f>VLOOKUP(AS310,'113勞保勞退單日級距表-請勿更改表內數字'!$B$4:$I$56,7,TRUE)</f>
        <v>0</v>
      </c>
      <c r="AV310" s="201">
        <f>VLOOKUP(AS310,'113勞保勞退單日級距表-請勿更改表內數字'!$B$4:$E$56,4,TRUE)*AP310</f>
        <v>0</v>
      </c>
      <c r="AW310" s="51">
        <f t="shared" si="197"/>
        <v>0</v>
      </c>
      <c r="AX310" s="50">
        <f t="shared" si="198"/>
        <v>0</v>
      </c>
      <c r="AY310" s="50">
        <f t="shared" si="199"/>
        <v>0</v>
      </c>
      <c r="AZ310" s="50">
        <f t="shared" si="200"/>
        <v>0</v>
      </c>
      <c r="BA310" s="39">
        <f t="shared" si="201"/>
        <v>0</v>
      </c>
      <c r="BB310" s="39">
        <f t="shared" si="202"/>
        <v>0</v>
      </c>
      <c r="BC310" s="39">
        <f t="shared" si="203"/>
        <v>0</v>
      </c>
      <c r="BD310" s="39">
        <f t="shared" si="204"/>
        <v>0</v>
      </c>
      <c r="BE310" s="39">
        <f t="shared" si="205"/>
        <v>0</v>
      </c>
      <c r="BF310" s="39">
        <f t="shared" si="206"/>
        <v>0</v>
      </c>
      <c r="BG310" s="39">
        <f t="shared" si="207"/>
        <v>0</v>
      </c>
      <c r="BH310" s="39">
        <f t="shared" si="208"/>
        <v>0</v>
      </c>
      <c r="BI310" s="39">
        <f t="shared" si="209"/>
        <v>0</v>
      </c>
      <c r="BJ310" s="39">
        <f t="shared" si="210"/>
        <v>0</v>
      </c>
      <c r="BK310" s="39">
        <f t="shared" si="211"/>
        <v>0</v>
      </c>
      <c r="BL310" s="39">
        <f t="shared" si="212"/>
        <v>0</v>
      </c>
      <c r="BM310" s="39">
        <f t="shared" si="213"/>
        <v>0</v>
      </c>
      <c r="BN310" s="39">
        <f t="shared" si="214"/>
        <v>0</v>
      </c>
      <c r="BO310" s="39">
        <f t="shared" si="215"/>
        <v>0</v>
      </c>
      <c r="BP310" s="39">
        <f t="shared" si="216"/>
        <v>0</v>
      </c>
      <c r="BQ310" s="39">
        <f t="shared" si="217"/>
        <v>0</v>
      </c>
      <c r="BR310" s="39">
        <f t="shared" si="218"/>
        <v>0</v>
      </c>
      <c r="BS310" s="39">
        <f t="shared" si="219"/>
        <v>0</v>
      </c>
      <c r="BT310" s="39">
        <f t="shared" si="220"/>
        <v>0</v>
      </c>
      <c r="BU310" s="39">
        <f t="shared" si="221"/>
        <v>0</v>
      </c>
      <c r="BV310" s="39">
        <f t="shared" si="222"/>
        <v>0</v>
      </c>
      <c r="BW310" s="39">
        <f t="shared" si="223"/>
        <v>0</v>
      </c>
      <c r="BX310" s="39">
        <f t="shared" si="224"/>
        <v>0</v>
      </c>
      <c r="BY310" s="39">
        <f t="shared" si="225"/>
        <v>0</v>
      </c>
      <c r="BZ310" s="39">
        <f t="shared" si="226"/>
        <v>0</v>
      </c>
      <c r="CA310" s="39">
        <f t="shared" si="227"/>
        <v>0</v>
      </c>
      <c r="CB310" s="39">
        <f t="shared" si="228"/>
        <v>0</v>
      </c>
      <c r="CC310" s="39">
        <f t="shared" si="229"/>
        <v>0</v>
      </c>
      <c r="CD310" s="39">
        <f t="shared" si="230"/>
        <v>0</v>
      </c>
      <c r="CE310" s="39">
        <f t="shared" si="231"/>
        <v>0</v>
      </c>
      <c r="CF310" s="80">
        <f t="shared" si="240"/>
        <v>0</v>
      </c>
      <c r="CG310" s="80">
        <f t="shared" si="240"/>
        <v>0</v>
      </c>
      <c r="CH310" s="80">
        <f t="shared" si="240"/>
        <v>0</v>
      </c>
      <c r="CI310" s="80">
        <f t="shared" si="240"/>
        <v>0</v>
      </c>
      <c r="CJ310" s="80">
        <f t="shared" si="240"/>
        <v>0</v>
      </c>
      <c r="CK310" s="80">
        <f t="shared" si="240"/>
        <v>0</v>
      </c>
      <c r="CL310" s="80">
        <f t="shared" si="240"/>
        <v>0</v>
      </c>
      <c r="CM310" s="80">
        <f t="shared" si="240"/>
        <v>0</v>
      </c>
      <c r="CN310" s="80">
        <f t="shared" si="240"/>
        <v>0</v>
      </c>
      <c r="CO310" s="80">
        <f t="shared" si="240"/>
        <v>0</v>
      </c>
      <c r="CP310" s="80">
        <f t="shared" si="239"/>
        <v>0</v>
      </c>
      <c r="CQ310" s="80">
        <f t="shared" si="239"/>
        <v>0</v>
      </c>
      <c r="CR310" s="80">
        <f t="shared" si="239"/>
        <v>0</v>
      </c>
      <c r="CS310" s="80">
        <f t="shared" si="239"/>
        <v>0</v>
      </c>
      <c r="CT310" s="80">
        <f t="shared" si="239"/>
        <v>0</v>
      </c>
      <c r="CU310" s="80">
        <f t="shared" si="239"/>
        <v>0</v>
      </c>
      <c r="CV310" s="80">
        <f t="shared" si="239"/>
        <v>0</v>
      </c>
      <c r="CW310" s="80">
        <f t="shared" si="239"/>
        <v>0</v>
      </c>
      <c r="CX310" s="80">
        <f t="shared" si="239"/>
        <v>0</v>
      </c>
      <c r="CY310" s="80">
        <f t="shared" si="239"/>
        <v>0</v>
      </c>
      <c r="CZ310" s="80">
        <f t="shared" si="239"/>
        <v>0</v>
      </c>
      <c r="DA310" s="80">
        <f t="shared" si="239"/>
        <v>0</v>
      </c>
      <c r="DB310" s="80">
        <f t="shared" si="239"/>
        <v>0</v>
      </c>
      <c r="DC310" s="80">
        <f t="shared" si="238"/>
        <v>0</v>
      </c>
      <c r="DD310" s="80">
        <f t="shared" si="238"/>
        <v>0</v>
      </c>
      <c r="DE310" s="80">
        <f t="shared" si="238"/>
        <v>0</v>
      </c>
      <c r="DF310" s="80">
        <f t="shared" si="238"/>
        <v>0</v>
      </c>
      <c r="DG310" s="80">
        <f t="shared" si="238"/>
        <v>0</v>
      </c>
      <c r="DH310" s="80">
        <f t="shared" si="238"/>
        <v>0</v>
      </c>
      <c r="DI310" s="80">
        <f t="shared" si="238"/>
        <v>0</v>
      </c>
      <c r="DJ310" s="80">
        <f t="shared" si="238"/>
        <v>0</v>
      </c>
      <c r="DK310" s="85">
        <f>VLOOKUP(CF310,'113勞保勞退單日級距表-請勿更改表內數字'!$B$4:$E$56,3,TRUE)</f>
        <v>0</v>
      </c>
      <c r="DL310" s="85">
        <f>VLOOKUP(CG310,'113勞保勞退單日級距表-請勿更改表內數字'!$B$4:$E$56,3,TRUE)</f>
        <v>0</v>
      </c>
      <c r="DM310" s="85">
        <f>VLOOKUP(CH310,'113勞保勞退單日級距表-請勿更改表內數字'!$B$4:$E$56,3,TRUE)</f>
        <v>0</v>
      </c>
      <c r="DN310" s="85">
        <f>VLOOKUP(CI310,'113勞保勞退單日級距表-請勿更改表內數字'!$B$4:$E$56,3,TRUE)</f>
        <v>0</v>
      </c>
      <c r="DO310" s="85">
        <f>VLOOKUP(CJ310,'113勞保勞退單日級距表-請勿更改表內數字'!$B$4:$E$56,3,TRUE)</f>
        <v>0</v>
      </c>
      <c r="DP310" s="85">
        <f>VLOOKUP(CK310,'113勞保勞退單日級距表-請勿更改表內數字'!$B$4:$E$56,3,TRUE)</f>
        <v>0</v>
      </c>
      <c r="DQ310" s="85">
        <f>VLOOKUP(CL310,'113勞保勞退單日級距表-請勿更改表內數字'!$B$4:$E$56,3,TRUE)</f>
        <v>0</v>
      </c>
      <c r="DR310" s="85">
        <f>VLOOKUP(CM310,'113勞保勞退單日級距表-請勿更改表內數字'!$B$4:$E$56,3,TRUE)</f>
        <v>0</v>
      </c>
      <c r="DS310" s="85">
        <f>VLOOKUP(CN310,'113勞保勞退單日級距表-請勿更改表內數字'!$B$4:$E$56,3,TRUE)</f>
        <v>0</v>
      </c>
      <c r="DT310" s="85">
        <f>VLOOKUP(CO310,'113勞保勞退單日級距表-請勿更改表內數字'!$B$4:$E$56,3,TRUE)</f>
        <v>0</v>
      </c>
      <c r="DU310" s="85">
        <f>VLOOKUP(CP310,'113勞保勞退單日級距表-請勿更改表內數字'!$B$4:$E$56,3,TRUE)</f>
        <v>0</v>
      </c>
      <c r="DV310" s="85">
        <f>VLOOKUP(CQ310,'113勞保勞退單日級距表-請勿更改表內數字'!$B$4:$E$56,3,TRUE)</f>
        <v>0</v>
      </c>
      <c r="DW310" s="85">
        <f>VLOOKUP(CR310,'113勞保勞退單日級距表-請勿更改表內數字'!$B$4:$E$56,3,TRUE)</f>
        <v>0</v>
      </c>
      <c r="DX310" s="85">
        <f>VLOOKUP(CS310,'113勞保勞退單日級距表-請勿更改表內數字'!$B$4:$E$56,3,TRUE)</f>
        <v>0</v>
      </c>
      <c r="DY310" s="85">
        <f>VLOOKUP(CT310,'113勞保勞退單日級距表-請勿更改表內數字'!$B$4:$E$56,3,TRUE)</f>
        <v>0</v>
      </c>
      <c r="DZ310" s="85">
        <f>VLOOKUP(CU310,'113勞保勞退單日級距表-請勿更改表內數字'!$B$4:$E$56,3,TRUE)</f>
        <v>0</v>
      </c>
      <c r="EA310" s="85">
        <f>VLOOKUP(CV310,'113勞保勞退單日級距表-請勿更改表內數字'!$B$4:$E$56,3,TRUE)</f>
        <v>0</v>
      </c>
      <c r="EB310" s="85">
        <f>VLOOKUP(CW310,'113勞保勞退單日級距表-請勿更改表內數字'!$B$4:$E$56,3,TRUE)</f>
        <v>0</v>
      </c>
      <c r="EC310" s="85">
        <f>VLOOKUP(CX310,'113勞保勞退單日級距表-請勿更改表內數字'!$B$4:$E$56,3,TRUE)</f>
        <v>0</v>
      </c>
      <c r="ED310" s="85">
        <f>VLOOKUP(CY310,'113勞保勞退單日級距表-請勿更改表內數字'!$B$4:$E$56,3,TRUE)</f>
        <v>0</v>
      </c>
      <c r="EE310" s="85">
        <f>VLOOKUP(CZ310,'113勞保勞退單日級距表-請勿更改表內數字'!$B$4:$E$56,3,TRUE)</f>
        <v>0</v>
      </c>
      <c r="EF310" s="85">
        <f>VLOOKUP(DA310,'113勞保勞退單日級距表-請勿更改表內數字'!$B$4:$E$56,3,TRUE)</f>
        <v>0</v>
      </c>
      <c r="EG310" s="85">
        <f>VLOOKUP(DB310,'113勞保勞退單日級距表-請勿更改表內數字'!$B$4:$E$56,3,TRUE)</f>
        <v>0</v>
      </c>
      <c r="EH310" s="85">
        <f>VLOOKUP(DC310,'113勞保勞退單日級距表-請勿更改表內數字'!$B$4:$E$56,3,TRUE)</f>
        <v>0</v>
      </c>
      <c r="EI310" s="85">
        <f>VLOOKUP(DD310,'113勞保勞退單日級距表-請勿更改表內數字'!$B$4:$E$56,3,TRUE)</f>
        <v>0</v>
      </c>
      <c r="EJ310" s="85">
        <f>VLOOKUP(DE310,'113勞保勞退單日級距表-請勿更改表內數字'!$B$4:$E$56,3,TRUE)</f>
        <v>0</v>
      </c>
      <c r="EK310" s="85">
        <f>VLOOKUP(DF310,'113勞保勞退單日級距表-請勿更改表內數字'!$B$4:$E$56,3,TRUE)</f>
        <v>0</v>
      </c>
      <c r="EL310" s="85">
        <f>VLOOKUP(DG310,'113勞保勞退單日級距表-請勿更改表內數字'!$B$4:$E$56,3,TRUE)</f>
        <v>0</v>
      </c>
      <c r="EM310" s="85">
        <f>VLOOKUP(DH310,'113勞保勞退單日級距表-請勿更改表內數字'!$B$4:$E$56,3,TRUE)</f>
        <v>0</v>
      </c>
      <c r="EN310" s="85">
        <f>VLOOKUP(DI310,'113勞保勞退單日級距表-請勿更改表內數字'!$B$4:$E$56,3,TRUE)</f>
        <v>0</v>
      </c>
      <c r="EO310" s="85">
        <f>VLOOKUP(DJ310,'113勞保勞退單日級距表-請勿更改表內數字'!$B$4:$E$56,3,TRUE)</f>
        <v>0</v>
      </c>
      <c r="EP310" s="84">
        <f>VLOOKUP(CF310,'113勞保勞退單日級距表-請勿更改表內數字'!$B$4:$E$56,4,TRUE)</f>
        <v>0</v>
      </c>
      <c r="EQ310" s="84">
        <f>VLOOKUP(CG310,'113勞保勞退單日級距表-請勿更改表內數字'!$B$4:$E$56,4,TRUE)</f>
        <v>0</v>
      </c>
      <c r="ER310" s="84">
        <f>VLOOKUP(CH310,'113勞保勞退單日級距表-請勿更改表內數字'!$B$4:$E$56,4,TRUE)</f>
        <v>0</v>
      </c>
      <c r="ES310" s="84">
        <f>VLOOKUP(CI310,'113勞保勞退單日級距表-請勿更改表內數字'!$B$4:$E$56,4,TRUE)</f>
        <v>0</v>
      </c>
      <c r="ET310" s="84">
        <f>VLOOKUP(CJ310,'113勞保勞退單日級距表-請勿更改表內數字'!$B$4:$E$56,4,TRUE)</f>
        <v>0</v>
      </c>
      <c r="EU310" s="84">
        <f>VLOOKUP(CK310,'113勞保勞退單日級距表-請勿更改表內數字'!$B$4:$E$56,4,TRUE)</f>
        <v>0</v>
      </c>
      <c r="EV310" s="84">
        <f>VLOOKUP(CL310,'113勞保勞退單日級距表-請勿更改表內數字'!$B$4:$E$56,4,TRUE)</f>
        <v>0</v>
      </c>
      <c r="EW310" s="84">
        <f>VLOOKUP(CM310,'113勞保勞退單日級距表-請勿更改表內數字'!$B$4:$E$56,4,TRUE)</f>
        <v>0</v>
      </c>
      <c r="EX310" s="84">
        <f>VLOOKUP(CN310,'113勞保勞退單日級距表-請勿更改表內數字'!$B$4:$E$56,4,TRUE)</f>
        <v>0</v>
      </c>
      <c r="EY310" s="84">
        <f>VLOOKUP(CO310,'113勞保勞退單日級距表-請勿更改表內數字'!$B$4:$E$56,4,TRUE)</f>
        <v>0</v>
      </c>
      <c r="EZ310" s="84">
        <f>VLOOKUP(CP310,'113勞保勞退單日級距表-請勿更改表內數字'!$B$4:$E$56,4,TRUE)</f>
        <v>0</v>
      </c>
      <c r="FA310" s="84">
        <f>VLOOKUP(CQ310,'113勞保勞退單日級距表-請勿更改表內數字'!$B$4:$E$56,4,TRUE)</f>
        <v>0</v>
      </c>
      <c r="FB310" s="84">
        <f>VLOOKUP(CR310,'113勞保勞退單日級距表-請勿更改表內數字'!$B$4:$E$56,4,TRUE)</f>
        <v>0</v>
      </c>
      <c r="FC310" s="84">
        <f>VLOOKUP(CS310,'113勞保勞退單日級距表-請勿更改表內數字'!$B$4:$E$56,4,TRUE)</f>
        <v>0</v>
      </c>
      <c r="FD310" s="84">
        <f>VLOOKUP(CT310,'113勞保勞退單日級距表-請勿更改表內數字'!$B$4:$E$56,4,TRUE)</f>
        <v>0</v>
      </c>
      <c r="FE310" s="84">
        <f>VLOOKUP(CU310,'113勞保勞退單日級距表-請勿更改表內數字'!$B$4:$E$56,4,TRUE)</f>
        <v>0</v>
      </c>
      <c r="FF310" s="84">
        <f>VLOOKUP(CV310,'113勞保勞退單日級距表-請勿更改表內數字'!$B$4:$E$56,4,TRUE)</f>
        <v>0</v>
      </c>
      <c r="FG310" s="84">
        <f>VLOOKUP(CW310,'113勞保勞退單日級距表-請勿更改表內數字'!$B$4:$E$56,4,TRUE)</f>
        <v>0</v>
      </c>
      <c r="FH310" s="84">
        <f>VLOOKUP(CX310,'113勞保勞退單日級距表-請勿更改表內數字'!$B$4:$E$56,4,TRUE)</f>
        <v>0</v>
      </c>
      <c r="FI310" s="84">
        <f>VLOOKUP(CY310,'113勞保勞退單日級距表-請勿更改表內數字'!$B$4:$E$56,4,TRUE)</f>
        <v>0</v>
      </c>
      <c r="FJ310" s="84">
        <f>VLOOKUP(CZ310,'113勞保勞退單日級距表-請勿更改表內數字'!$B$4:$E$56,4,TRUE)</f>
        <v>0</v>
      </c>
      <c r="FK310" s="84">
        <f>VLOOKUP(DA310,'113勞保勞退單日級距表-請勿更改表內數字'!$B$4:$E$56,4,TRUE)</f>
        <v>0</v>
      </c>
      <c r="FL310" s="84">
        <f>VLOOKUP(DB310,'113勞保勞退單日級距表-請勿更改表內數字'!$B$4:$E$56,4,TRUE)</f>
        <v>0</v>
      </c>
      <c r="FM310" s="84">
        <f>VLOOKUP(DC310,'113勞保勞退單日級距表-請勿更改表內數字'!$B$4:$E$56,4,TRUE)</f>
        <v>0</v>
      </c>
      <c r="FN310" s="84">
        <f>VLOOKUP(DD310,'113勞保勞退單日級距表-請勿更改表內數字'!$B$4:$E$56,4,TRUE)</f>
        <v>0</v>
      </c>
      <c r="FO310" s="84">
        <f>VLOOKUP(DE310,'113勞保勞退單日級距表-請勿更改表內數字'!$B$4:$E$56,4,TRUE)</f>
        <v>0</v>
      </c>
      <c r="FP310" s="84">
        <f>VLOOKUP(DF310,'113勞保勞退單日級距表-請勿更改表內數字'!$B$4:$E$56,4,TRUE)</f>
        <v>0</v>
      </c>
      <c r="FQ310" s="84">
        <f>VLOOKUP(DG310,'113勞保勞退單日級距表-請勿更改表內數字'!$B$4:$E$56,4,TRUE)</f>
        <v>0</v>
      </c>
      <c r="FR310" s="84">
        <f>VLOOKUP(DH310,'113勞保勞退單日級距表-請勿更改表內數字'!$B$4:$E$56,4,TRUE)</f>
        <v>0</v>
      </c>
      <c r="FS310" s="84">
        <f>VLOOKUP(DI310,'113勞保勞退單日級距表-請勿更改表內數字'!$B$4:$E$56,4,TRUE)</f>
        <v>0</v>
      </c>
      <c r="FT310" s="84">
        <f>VLOOKUP(DJ310,'113勞保勞退單日級距表-請勿更改表內數字'!$B$4:$E$56,4,TRUE)</f>
        <v>0</v>
      </c>
      <c r="FU310" s="83">
        <f>VLOOKUP(CF310,'113勞保勞退單日級距表-請勿更改表內數字'!$B$4:$I$56,8,TRUE)</f>
        <v>0</v>
      </c>
      <c r="FV310" s="83">
        <f>VLOOKUP(CG310,'113勞保勞退單日級距表-請勿更改表內數字'!$B$4:$I$56,8,TRUE)</f>
        <v>0</v>
      </c>
      <c r="FW310" s="83">
        <f>VLOOKUP(CH310,'113勞保勞退單日級距表-請勿更改表內數字'!$B$4:$I$56,8,TRUE)</f>
        <v>0</v>
      </c>
      <c r="FX310" s="83">
        <f>VLOOKUP(CI310,'113勞保勞退單日級距表-請勿更改表內數字'!$B$4:$I$56,8,TRUE)</f>
        <v>0</v>
      </c>
      <c r="FY310" s="83">
        <f>VLOOKUP(CJ310,'113勞保勞退單日級距表-請勿更改表內數字'!$B$4:$I$56,8,TRUE)</f>
        <v>0</v>
      </c>
      <c r="FZ310" s="83">
        <f>VLOOKUP(CK310,'113勞保勞退單日級距表-請勿更改表內數字'!$B$4:$I$56,8,TRUE)</f>
        <v>0</v>
      </c>
      <c r="GA310" s="83">
        <f>VLOOKUP(CL310,'113勞保勞退單日級距表-請勿更改表內數字'!$B$4:$I$56,8,TRUE)</f>
        <v>0</v>
      </c>
      <c r="GB310" s="83">
        <f>VLOOKUP(CM310,'113勞保勞退單日級距表-請勿更改表內數字'!$B$4:$I$56,8,TRUE)</f>
        <v>0</v>
      </c>
      <c r="GC310" s="83">
        <f>VLOOKUP(CN310,'113勞保勞退單日級距表-請勿更改表內數字'!$B$4:$I$56,8,TRUE)</f>
        <v>0</v>
      </c>
      <c r="GD310" s="83">
        <f>VLOOKUP(CO310,'113勞保勞退單日級距表-請勿更改表內數字'!$B$4:$I$56,8,TRUE)</f>
        <v>0</v>
      </c>
      <c r="GE310" s="83">
        <f>VLOOKUP(CP310,'113勞保勞退單日級距表-請勿更改表內數字'!$B$4:$I$56,8,TRUE)</f>
        <v>0</v>
      </c>
      <c r="GF310" s="83">
        <f>VLOOKUP(CQ310,'113勞保勞退單日級距表-請勿更改表內數字'!$B$4:$I$56,8,TRUE)</f>
        <v>0</v>
      </c>
      <c r="GG310" s="83">
        <f>VLOOKUP(CR310,'113勞保勞退單日級距表-請勿更改表內數字'!$B$4:$I$56,8,TRUE)</f>
        <v>0</v>
      </c>
      <c r="GH310" s="83">
        <f>VLOOKUP(CS310,'113勞保勞退單日級距表-請勿更改表內數字'!$B$4:$I$56,8,TRUE)</f>
        <v>0</v>
      </c>
      <c r="GI310" s="83">
        <f>VLOOKUP(CT310,'113勞保勞退單日級距表-請勿更改表內數字'!$B$4:$I$56,8,TRUE)</f>
        <v>0</v>
      </c>
      <c r="GJ310" s="83">
        <f>VLOOKUP(CU310,'113勞保勞退單日級距表-請勿更改表內數字'!$B$4:$I$56,8,TRUE)</f>
        <v>0</v>
      </c>
      <c r="GK310" s="83">
        <f>VLOOKUP(CV310,'113勞保勞退單日級距表-請勿更改表內數字'!$B$4:$I$56,8,TRUE)</f>
        <v>0</v>
      </c>
      <c r="GL310" s="83">
        <f>VLOOKUP(CW310,'113勞保勞退單日級距表-請勿更改表內數字'!$B$4:$I$56,8,TRUE)</f>
        <v>0</v>
      </c>
      <c r="GM310" s="83">
        <f>VLOOKUP(CX310,'113勞保勞退單日級距表-請勿更改表內數字'!$B$4:$I$56,8,TRUE)</f>
        <v>0</v>
      </c>
      <c r="GN310" s="83">
        <f>VLOOKUP(CY310,'113勞保勞退單日級距表-請勿更改表內數字'!$B$4:$I$56,8,TRUE)</f>
        <v>0</v>
      </c>
      <c r="GO310" s="83">
        <f>VLOOKUP(CZ310,'113勞保勞退單日級距表-請勿更改表內數字'!$B$4:$I$56,8,TRUE)</f>
        <v>0</v>
      </c>
      <c r="GP310" s="83">
        <f>VLOOKUP(DA310,'113勞保勞退單日級距表-請勿更改表內數字'!$B$4:$I$56,8,TRUE)</f>
        <v>0</v>
      </c>
      <c r="GQ310" s="83">
        <f>VLOOKUP(DB310,'113勞保勞退單日級距表-請勿更改表內數字'!$B$4:$I$56,8,TRUE)</f>
        <v>0</v>
      </c>
      <c r="GR310" s="83">
        <f>VLOOKUP(DC310,'113勞保勞退單日級距表-請勿更改表內數字'!$B$4:$I$56,8,TRUE)</f>
        <v>0</v>
      </c>
      <c r="GS310" s="83">
        <f>VLOOKUP(DD310,'113勞保勞退單日級距表-請勿更改表內數字'!$B$4:$I$56,8,TRUE)</f>
        <v>0</v>
      </c>
      <c r="GT310" s="83">
        <f>VLOOKUP(DE310,'113勞保勞退單日級距表-請勿更改表內數字'!$B$4:$I$56,8,TRUE)</f>
        <v>0</v>
      </c>
      <c r="GU310" s="83">
        <f>VLOOKUP(DF310,'113勞保勞退單日級距表-請勿更改表內數字'!$B$4:$I$56,8,TRUE)</f>
        <v>0</v>
      </c>
      <c r="GV310" s="83">
        <f>VLOOKUP(DG310,'113勞保勞退單日級距表-請勿更改表內數字'!$B$4:$I$56,8,TRUE)</f>
        <v>0</v>
      </c>
      <c r="GW310" s="83">
        <f>VLOOKUP(DH310,'113勞保勞退單日級距表-請勿更改表內數字'!$B$4:$I$56,8,TRUE)</f>
        <v>0</v>
      </c>
      <c r="GX310" s="83">
        <f>VLOOKUP(DI310,'113勞保勞退單日級距表-請勿更改表內數字'!$B$4:$I$56,8,TRUE)</f>
        <v>0</v>
      </c>
      <c r="GY310" s="83">
        <f>VLOOKUP(DJ310,'113勞保勞退單日級距表-請勿更改表內數字'!$B$4:$I$56,8,TRUE)</f>
        <v>0</v>
      </c>
    </row>
    <row r="311" spans="8:207"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O311" s="230"/>
      <c r="AP311" s="219">
        <f t="shared" si="194"/>
        <v>0</v>
      </c>
      <c r="AQ311" s="43">
        <f t="shared" si="195"/>
        <v>0</v>
      </c>
      <c r="AR311" s="43">
        <f t="shared" si="196"/>
        <v>0</v>
      </c>
      <c r="AS311" s="209">
        <f t="shared" si="232"/>
        <v>0</v>
      </c>
      <c r="AT311" s="201">
        <f>VLOOKUP(AS311,'113勞保勞退單日級距表-請勿更改表內數字'!$B$4:$E$56,3,TRUE)*AP311</f>
        <v>0</v>
      </c>
      <c r="AU311" s="201">
        <f>VLOOKUP(AS311,'113勞保勞退單日級距表-請勿更改表內數字'!$B$4:$I$56,7,TRUE)</f>
        <v>0</v>
      </c>
      <c r="AV311" s="201">
        <f>VLOOKUP(AS311,'113勞保勞退單日級距表-請勿更改表內數字'!$B$4:$E$56,4,TRUE)*AP311</f>
        <v>0</v>
      </c>
      <c r="AW311" s="51">
        <f t="shared" si="197"/>
        <v>0</v>
      </c>
      <c r="AX311" s="50">
        <f t="shared" si="198"/>
        <v>0</v>
      </c>
      <c r="AY311" s="50">
        <f t="shared" si="199"/>
        <v>0</v>
      </c>
      <c r="AZ311" s="50">
        <f t="shared" si="200"/>
        <v>0</v>
      </c>
      <c r="BA311" s="39">
        <f t="shared" si="201"/>
        <v>0</v>
      </c>
      <c r="BB311" s="39">
        <f t="shared" si="202"/>
        <v>0</v>
      </c>
      <c r="BC311" s="39">
        <f t="shared" si="203"/>
        <v>0</v>
      </c>
      <c r="BD311" s="39">
        <f t="shared" si="204"/>
        <v>0</v>
      </c>
      <c r="BE311" s="39">
        <f t="shared" si="205"/>
        <v>0</v>
      </c>
      <c r="BF311" s="39">
        <f t="shared" si="206"/>
        <v>0</v>
      </c>
      <c r="BG311" s="39">
        <f t="shared" si="207"/>
        <v>0</v>
      </c>
      <c r="BH311" s="39">
        <f t="shared" si="208"/>
        <v>0</v>
      </c>
      <c r="BI311" s="39">
        <f t="shared" si="209"/>
        <v>0</v>
      </c>
      <c r="BJ311" s="39">
        <f t="shared" si="210"/>
        <v>0</v>
      </c>
      <c r="BK311" s="39">
        <f t="shared" si="211"/>
        <v>0</v>
      </c>
      <c r="BL311" s="39">
        <f t="shared" si="212"/>
        <v>0</v>
      </c>
      <c r="BM311" s="39">
        <f t="shared" si="213"/>
        <v>0</v>
      </c>
      <c r="BN311" s="39">
        <f t="shared" si="214"/>
        <v>0</v>
      </c>
      <c r="BO311" s="39">
        <f t="shared" si="215"/>
        <v>0</v>
      </c>
      <c r="BP311" s="39">
        <f t="shared" si="216"/>
        <v>0</v>
      </c>
      <c r="BQ311" s="39">
        <f t="shared" si="217"/>
        <v>0</v>
      </c>
      <c r="BR311" s="39">
        <f t="shared" si="218"/>
        <v>0</v>
      </c>
      <c r="BS311" s="39">
        <f t="shared" si="219"/>
        <v>0</v>
      </c>
      <c r="BT311" s="39">
        <f t="shared" si="220"/>
        <v>0</v>
      </c>
      <c r="BU311" s="39">
        <f t="shared" si="221"/>
        <v>0</v>
      </c>
      <c r="BV311" s="39">
        <f t="shared" si="222"/>
        <v>0</v>
      </c>
      <c r="BW311" s="39">
        <f t="shared" si="223"/>
        <v>0</v>
      </c>
      <c r="BX311" s="39">
        <f t="shared" si="224"/>
        <v>0</v>
      </c>
      <c r="BY311" s="39">
        <f t="shared" si="225"/>
        <v>0</v>
      </c>
      <c r="BZ311" s="39">
        <f t="shared" si="226"/>
        <v>0</v>
      </c>
      <c r="CA311" s="39">
        <f t="shared" si="227"/>
        <v>0</v>
      </c>
      <c r="CB311" s="39">
        <f t="shared" si="228"/>
        <v>0</v>
      </c>
      <c r="CC311" s="39">
        <f t="shared" si="229"/>
        <v>0</v>
      </c>
      <c r="CD311" s="39">
        <f t="shared" si="230"/>
        <v>0</v>
      </c>
      <c r="CE311" s="39">
        <f t="shared" si="231"/>
        <v>0</v>
      </c>
      <c r="CF311" s="80">
        <f t="shared" si="240"/>
        <v>0</v>
      </c>
      <c r="CG311" s="80">
        <f t="shared" si="240"/>
        <v>0</v>
      </c>
      <c r="CH311" s="80">
        <f t="shared" si="240"/>
        <v>0</v>
      </c>
      <c r="CI311" s="80">
        <f t="shared" si="240"/>
        <v>0</v>
      </c>
      <c r="CJ311" s="80">
        <f t="shared" si="240"/>
        <v>0</v>
      </c>
      <c r="CK311" s="80">
        <f t="shared" si="240"/>
        <v>0</v>
      </c>
      <c r="CL311" s="80">
        <f t="shared" si="240"/>
        <v>0</v>
      </c>
      <c r="CM311" s="80">
        <f t="shared" si="240"/>
        <v>0</v>
      </c>
      <c r="CN311" s="80">
        <f t="shared" si="240"/>
        <v>0</v>
      </c>
      <c r="CO311" s="80">
        <f t="shared" si="240"/>
        <v>0</v>
      </c>
      <c r="CP311" s="80">
        <f t="shared" si="239"/>
        <v>0</v>
      </c>
      <c r="CQ311" s="80">
        <f t="shared" si="239"/>
        <v>0</v>
      </c>
      <c r="CR311" s="80">
        <f t="shared" si="239"/>
        <v>0</v>
      </c>
      <c r="CS311" s="80">
        <f t="shared" si="239"/>
        <v>0</v>
      </c>
      <c r="CT311" s="80">
        <f t="shared" si="239"/>
        <v>0</v>
      </c>
      <c r="CU311" s="80">
        <f t="shared" si="239"/>
        <v>0</v>
      </c>
      <c r="CV311" s="80">
        <f t="shared" si="239"/>
        <v>0</v>
      </c>
      <c r="CW311" s="80">
        <f t="shared" si="239"/>
        <v>0</v>
      </c>
      <c r="CX311" s="80">
        <f t="shared" si="239"/>
        <v>0</v>
      </c>
      <c r="CY311" s="80">
        <f t="shared" si="239"/>
        <v>0</v>
      </c>
      <c r="CZ311" s="80">
        <f t="shared" si="239"/>
        <v>0</v>
      </c>
      <c r="DA311" s="80">
        <f t="shared" si="239"/>
        <v>0</v>
      </c>
      <c r="DB311" s="80">
        <f t="shared" si="239"/>
        <v>0</v>
      </c>
      <c r="DC311" s="80">
        <f t="shared" si="239"/>
        <v>0</v>
      </c>
      <c r="DD311" s="80">
        <f t="shared" si="239"/>
        <v>0</v>
      </c>
      <c r="DE311" s="80">
        <f t="shared" si="239"/>
        <v>0</v>
      </c>
      <c r="DF311" s="80">
        <f t="shared" ref="DF311:DJ361" si="241">CA311*30</f>
        <v>0</v>
      </c>
      <c r="DG311" s="80">
        <f t="shared" si="241"/>
        <v>0</v>
      </c>
      <c r="DH311" s="80">
        <f t="shared" si="241"/>
        <v>0</v>
      </c>
      <c r="DI311" s="80">
        <f t="shared" si="241"/>
        <v>0</v>
      </c>
      <c r="DJ311" s="80">
        <f t="shared" si="241"/>
        <v>0</v>
      </c>
      <c r="DK311" s="85">
        <f>VLOOKUP(CF311,'113勞保勞退單日級距表-請勿更改表內數字'!$B$4:$E$56,3,TRUE)</f>
        <v>0</v>
      </c>
      <c r="DL311" s="85">
        <f>VLOOKUP(CG311,'113勞保勞退單日級距表-請勿更改表內數字'!$B$4:$E$56,3,TRUE)</f>
        <v>0</v>
      </c>
      <c r="DM311" s="85">
        <f>VLOOKUP(CH311,'113勞保勞退單日級距表-請勿更改表內數字'!$B$4:$E$56,3,TRUE)</f>
        <v>0</v>
      </c>
      <c r="DN311" s="85">
        <f>VLOOKUP(CI311,'113勞保勞退單日級距表-請勿更改表內數字'!$B$4:$E$56,3,TRUE)</f>
        <v>0</v>
      </c>
      <c r="DO311" s="85">
        <f>VLOOKUP(CJ311,'113勞保勞退單日級距表-請勿更改表內數字'!$B$4:$E$56,3,TRUE)</f>
        <v>0</v>
      </c>
      <c r="DP311" s="85">
        <f>VLOOKUP(CK311,'113勞保勞退單日級距表-請勿更改表內數字'!$B$4:$E$56,3,TRUE)</f>
        <v>0</v>
      </c>
      <c r="DQ311" s="85">
        <f>VLOOKUP(CL311,'113勞保勞退單日級距表-請勿更改表內數字'!$B$4:$E$56,3,TRUE)</f>
        <v>0</v>
      </c>
      <c r="DR311" s="85">
        <f>VLOOKUP(CM311,'113勞保勞退單日級距表-請勿更改表內數字'!$B$4:$E$56,3,TRUE)</f>
        <v>0</v>
      </c>
      <c r="DS311" s="85">
        <f>VLOOKUP(CN311,'113勞保勞退單日級距表-請勿更改表內數字'!$B$4:$E$56,3,TRUE)</f>
        <v>0</v>
      </c>
      <c r="DT311" s="85">
        <f>VLOOKUP(CO311,'113勞保勞退單日級距表-請勿更改表內數字'!$B$4:$E$56,3,TRUE)</f>
        <v>0</v>
      </c>
      <c r="DU311" s="85">
        <f>VLOOKUP(CP311,'113勞保勞退單日級距表-請勿更改表內數字'!$B$4:$E$56,3,TRUE)</f>
        <v>0</v>
      </c>
      <c r="DV311" s="85">
        <f>VLOOKUP(CQ311,'113勞保勞退單日級距表-請勿更改表內數字'!$B$4:$E$56,3,TRUE)</f>
        <v>0</v>
      </c>
      <c r="DW311" s="85">
        <f>VLOOKUP(CR311,'113勞保勞退單日級距表-請勿更改表內數字'!$B$4:$E$56,3,TRUE)</f>
        <v>0</v>
      </c>
      <c r="DX311" s="85">
        <f>VLOOKUP(CS311,'113勞保勞退單日級距表-請勿更改表內數字'!$B$4:$E$56,3,TRUE)</f>
        <v>0</v>
      </c>
      <c r="DY311" s="85">
        <f>VLOOKUP(CT311,'113勞保勞退單日級距表-請勿更改表內數字'!$B$4:$E$56,3,TRUE)</f>
        <v>0</v>
      </c>
      <c r="DZ311" s="85">
        <f>VLOOKUP(CU311,'113勞保勞退單日級距表-請勿更改表內數字'!$B$4:$E$56,3,TRUE)</f>
        <v>0</v>
      </c>
      <c r="EA311" s="85">
        <f>VLOOKUP(CV311,'113勞保勞退單日級距表-請勿更改表內數字'!$B$4:$E$56,3,TRUE)</f>
        <v>0</v>
      </c>
      <c r="EB311" s="85">
        <f>VLOOKUP(CW311,'113勞保勞退單日級距表-請勿更改表內數字'!$B$4:$E$56,3,TRUE)</f>
        <v>0</v>
      </c>
      <c r="EC311" s="85">
        <f>VLOOKUP(CX311,'113勞保勞退單日級距表-請勿更改表內數字'!$B$4:$E$56,3,TRUE)</f>
        <v>0</v>
      </c>
      <c r="ED311" s="85">
        <f>VLOOKUP(CY311,'113勞保勞退單日級距表-請勿更改表內數字'!$B$4:$E$56,3,TRUE)</f>
        <v>0</v>
      </c>
      <c r="EE311" s="85">
        <f>VLOOKUP(CZ311,'113勞保勞退單日級距表-請勿更改表內數字'!$B$4:$E$56,3,TRUE)</f>
        <v>0</v>
      </c>
      <c r="EF311" s="85">
        <f>VLOOKUP(DA311,'113勞保勞退單日級距表-請勿更改表內數字'!$B$4:$E$56,3,TRUE)</f>
        <v>0</v>
      </c>
      <c r="EG311" s="85">
        <f>VLOOKUP(DB311,'113勞保勞退單日級距表-請勿更改表內數字'!$B$4:$E$56,3,TRUE)</f>
        <v>0</v>
      </c>
      <c r="EH311" s="85">
        <f>VLOOKUP(DC311,'113勞保勞退單日級距表-請勿更改表內數字'!$B$4:$E$56,3,TRUE)</f>
        <v>0</v>
      </c>
      <c r="EI311" s="85">
        <f>VLOOKUP(DD311,'113勞保勞退單日級距表-請勿更改表內數字'!$B$4:$E$56,3,TRUE)</f>
        <v>0</v>
      </c>
      <c r="EJ311" s="85">
        <f>VLOOKUP(DE311,'113勞保勞退單日級距表-請勿更改表內數字'!$B$4:$E$56,3,TRUE)</f>
        <v>0</v>
      </c>
      <c r="EK311" s="85">
        <f>VLOOKUP(DF311,'113勞保勞退單日級距表-請勿更改表內數字'!$B$4:$E$56,3,TRUE)</f>
        <v>0</v>
      </c>
      <c r="EL311" s="85">
        <f>VLOOKUP(DG311,'113勞保勞退單日級距表-請勿更改表內數字'!$B$4:$E$56,3,TRUE)</f>
        <v>0</v>
      </c>
      <c r="EM311" s="85">
        <f>VLOOKUP(DH311,'113勞保勞退單日級距表-請勿更改表內數字'!$B$4:$E$56,3,TRUE)</f>
        <v>0</v>
      </c>
      <c r="EN311" s="85">
        <f>VLOOKUP(DI311,'113勞保勞退單日級距表-請勿更改表內數字'!$B$4:$E$56,3,TRUE)</f>
        <v>0</v>
      </c>
      <c r="EO311" s="85">
        <f>VLOOKUP(DJ311,'113勞保勞退單日級距表-請勿更改表內數字'!$B$4:$E$56,3,TRUE)</f>
        <v>0</v>
      </c>
      <c r="EP311" s="84">
        <f>VLOOKUP(CF311,'113勞保勞退單日級距表-請勿更改表內數字'!$B$4:$E$56,4,TRUE)</f>
        <v>0</v>
      </c>
      <c r="EQ311" s="84">
        <f>VLOOKUP(CG311,'113勞保勞退單日級距表-請勿更改表內數字'!$B$4:$E$56,4,TRUE)</f>
        <v>0</v>
      </c>
      <c r="ER311" s="84">
        <f>VLOOKUP(CH311,'113勞保勞退單日級距表-請勿更改表內數字'!$B$4:$E$56,4,TRUE)</f>
        <v>0</v>
      </c>
      <c r="ES311" s="84">
        <f>VLOOKUP(CI311,'113勞保勞退單日級距表-請勿更改表內數字'!$B$4:$E$56,4,TRUE)</f>
        <v>0</v>
      </c>
      <c r="ET311" s="84">
        <f>VLOOKUP(CJ311,'113勞保勞退單日級距表-請勿更改表內數字'!$B$4:$E$56,4,TRUE)</f>
        <v>0</v>
      </c>
      <c r="EU311" s="84">
        <f>VLOOKUP(CK311,'113勞保勞退單日級距表-請勿更改表內數字'!$B$4:$E$56,4,TRUE)</f>
        <v>0</v>
      </c>
      <c r="EV311" s="84">
        <f>VLOOKUP(CL311,'113勞保勞退單日級距表-請勿更改表內數字'!$B$4:$E$56,4,TRUE)</f>
        <v>0</v>
      </c>
      <c r="EW311" s="84">
        <f>VLOOKUP(CM311,'113勞保勞退單日級距表-請勿更改表內數字'!$B$4:$E$56,4,TRUE)</f>
        <v>0</v>
      </c>
      <c r="EX311" s="84">
        <f>VLOOKUP(CN311,'113勞保勞退單日級距表-請勿更改表內數字'!$B$4:$E$56,4,TRUE)</f>
        <v>0</v>
      </c>
      <c r="EY311" s="84">
        <f>VLOOKUP(CO311,'113勞保勞退單日級距表-請勿更改表內數字'!$B$4:$E$56,4,TRUE)</f>
        <v>0</v>
      </c>
      <c r="EZ311" s="84">
        <f>VLOOKUP(CP311,'113勞保勞退單日級距表-請勿更改表內數字'!$B$4:$E$56,4,TRUE)</f>
        <v>0</v>
      </c>
      <c r="FA311" s="84">
        <f>VLOOKUP(CQ311,'113勞保勞退單日級距表-請勿更改表內數字'!$B$4:$E$56,4,TRUE)</f>
        <v>0</v>
      </c>
      <c r="FB311" s="84">
        <f>VLOOKUP(CR311,'113勞保勞退單日級距表-請勿更改表內數字'!$B$4:$E$56,4,TRUE)</f>
        <v>0</v>
      </c>
      <c r="FC311" s="84">
        <f>VLOOKUP(CS311,'113勞保勞退單日級距表-請勿更改表內數字'!$B$4:$E$56,4,TRUE)</f>
        <v>0</v>
      </c>
      <c r="FD311" s="84">
        <f>VLOOKUP(CT311,'113勞保勞退單日級距表-請勿更改表內數字'!$B$4:$E$56,4,TRUE)</f>
        <v>0</v>
      </c>
      <c r="FE311" s="84">
        <f>VLOOKUP(CU311,'113勞保勞退單日級距表-請勿更改表內數字'!$B$4:$E$56,4,TRUE)</f>
        <v>0</v>
      </c>
      <c r="FF311" s="84">
        <f>VLOOKUP(CV311,'113勞保勞退單日級距表-請勿更改表內數字'!$B$4:$E$56,4,TRUE)</f>
        <v>0</v>
      </c>
      <c r="FG311" s="84">
        <f>VLOOKUP(CW311,'113勞保勞退單日級距表-請勿更改表內數字'!$B$4:$E$56,4,TRUE)</f>
        <v>0</v>
      </c>
      <c r="FH311" s="84">
        <f>VLOOKUP(CX311,'113勞保勞退單日級距表-請勿更改表內數字'!$B$4:$E$56,4,TRUE)</f>
        <v>0</v>
      </c>
      <c r="FI311" s="84">
        <f>VLOOKUP(CY311,'113勞保勞退單日級距表-請勿更改表內數字'!$B$4:$E$56,4,TRUE)</f>
        <v>0</v>
      </c>
      <c r="FJ311" s="84">
        <f>VLOOKUP(CZ311,'113勞保勞退單日級距表-請勿更改表內數字'!$B$4:$E$56,4,TRUE)</f>
        <v>0</v>
      </c>
      <c r="FK311" s="84">
        <f>VLOOKUP(DA311,'113勞保勞退單日級距表-請勿更改表內數字'!$B$4:$E$56,4,TRUE)</f>
        <v>0</v>
      </c>
      <c r="FL311" s="84">
        <f>VLOOKUP(DB311,'113勞保勞退單日級距表-請勿更改表內數字'!$B$4:$E$56,4,TRUE)</f>
        <v>0</v>
      </c>
      <c r="FM311" s="84">
        <f>VLOOKUP(DC311,'113勞保勞退單日級距表-請勿更改表內數字'!$B$4:$E$56,4,TRUE)</f>
        <v>0</v>
      </c>
      <c r="FN311" s="84">
        <f>VLOOKUP(DD311,'113勞保勞退單日級距表-請勿更改表內數字'!$B$4:$E$56,4,TRUE)</f>
        <v>0</v>
      </c>
      <c r="FO311" s="84">
        <f>VLOOKUP(DE311,'113勞保勞退單日級距表-請勿更改表內數字'!$B$4:$E$56,4,TRUE)</f>
        <v>0</v>
      </c>
      <c r="FP311" s="84">
        <f>VLOOKUP(DF311,'113勞保勞退單日級距表-請勿更改表內數字'!$B$4:$E$56,4,TRUE)</f>
        <v>0</v>
      </c>
      <c r="FQ311" s="84">
        <f>VLOOKUP(DG311,'113勞保勞退單日級距表-請勿更改表內數字'!$B$4:$E$56,4,TRUE)</f>
        <v>0</v>
      </c>
      <c r="FR311" s="84">
        <f>VLOOKUP(DH311,'113勞保勞退單日級距表-請勿更改表內數字'!$B$4:$E$56,4,TRUE)</f>
        <v>0</v>
      </c>
      <c r="FS311" s="84">
        <f>VLOOKUP(DI311,'113勞保勞退單日級距表-請勿更改表內數字'!$B$4:$E$56,4,TRUE)</f>
        <v>0</v>
      </c>
      <c r="FT311" s="84">
        <f>VLOOKUP(DJ311,'113勞保勞退單日級距表-請勿更改表內數字'!$B$4:$E$56,4,TRUE)</f>
        <v>0</v>
      </c>
      <c r="FU311" s="83">
        <f>VLOOKUP(CF311,'113勞保勞退單日級距表-請勿更改表內數字'!$B$4:$I$56,8,TRUE)</f>
        <v>0</v>
      </c>
      <c r="FV311" s="83">
        <f>VLOOKUP(CG311,'113勞保勞退單日級距表-請勿更改表內數字'!$B$4:$I$56,8,TRUE)</f>
        <v>0</v>
      </c>
      <c r="FW311" s="83">
        <f>VLOOKUP(CH311,'113勞保勞退單日級距表-請勿更改表內數字'!$B$4:$I$56,8,TRUE)</f>
        <v>0</v>
      </c>
      <c r="FX311" s="83">
        <f>VLOOKUP(CI311,'113勞保勞退單日級距表-請勿更改表內數字'!$B$4:$I$56,8,TRUE)</f>
        <v>0</v>
      </c>
      <c r="FY311" s="83">
        <f>VLOOKUP(CJ311,'113勞保勞退單日級距表-請勿更改表內數字'!$B$4:$I$56,8,TRUE)</f>
        <v>0</v>
      </c>
      <c r="FZ311" s="83">
        <f>VLOOKUP(CK311,'113勞保勞退單日級距表-請勿更改表內數字'!$B$4:$I$56,8,TRUE)</f>
        <v>0</v>
      </c>
      <c r="GA311" s="83">
        <f>VLOOKUP(CL311,'113勞保勞退單日級距表-請勿更改表內數字'!$B$4:$I$56,8,TRUE)</f>
        <v>0</v>
      </c>
      <c r="GB311" s="83">
        <f>VLOOKUP(CM311,'113勞保勞退單日級距表-請勿更改表內數字'!$B$4:$I$56,8,TRUE)</f>
        <v>0</v>
      </c>
      <c r="GC311" s="83">
        <f>VLOOKUP(CN311,'113勞保勞退單日級距表-請勿更改表內數字'!$B$4:$I$56,8,TRUE)</f>
        <v>0</v>
      </c>
      <c r="GD311" s="83">
        <f>VLOOKUP(CO311,'113勞保勞退單日級距表-請勿更改表內數字'!$B$4:$I$56,8,TRUE)</f>
        <v>0</v>
      </c>
      <c r="GE311" s="83">
        <f>VLOOKUP(CP311,'113勞保勞退單日級距表-請勿更改表內數字'!$B$4:$I$56,8,TRUE)</f>
        <v>0</v>
      </c>
      <c r="GF311" s="83">
        <f>VLOOKUP(CQ311,'113勞保勞退單日級距表-請勿更改表內數字'!$B$4:$I$56,8,TRUE)</f>
        <v>0</v>
      </c>
      <c r="GG311" s="83">
        <f>VLOOKUP(CR311,'113勞保勞退單日級距表-請勿更改表內數字'!$B$4:$I$56,8,TRUE)</f>
        <v>0</v>
      </c>
      <c r="GH311" s="83">
        <f>VLOOKUP(CS311,'113勞保勞退單日級距表-請勿更改表內數字'!$B$4:$I$56,8,TRUE)</f>
        <v>0</v>
      </c>
      <c r="GI311" s="83">
        <f>VLOOKUP(CT311,'113勞保勞退單日級距表-請勿更改表內數字'!$B$4:$I$56,8,TRUE)</f>
        <v>0</v>
      </c>
      <c r="GJ311" s="83">
        <f>VLOOKUP(CU311,'113勞保勞退單日級距表-請勿更改表內數字'!$B$4:$I$56,8,TRUE)</f>
        <v>0</v>
      </c>
      <c r="GK311" s="83">
        <f>VLOOKUP(CV311,'113勞保勞退單日級距表-請勿更改表內數字'!$B$4:$I$56,8,TRUE)</f>
        <v>0</v>
      </c>
      <c r="GL311" s="83">
        <f>VLOOKUP(CW311,'113勞保勞退單日級距表-請勿更改表內數字'!$B$4:$I$56,8,TRUE)</f>
        <v>0</v>
      </c>
      <c r="GM311" s="83">
        <f>VLOOKUP(CX311,'113勞保勞退單日級距表-請勿更改表內數字'!$B$4:$I$56,8,TRUE)</f>
        <v>0</v>
      </c>
      <c r="GN311" s="83">
        <f>VLOOKUP(CY311,'113勞保勞退單日級距表-請勿更改表內數字'!$B$4:$I$56,8,TRUE)</f>
        <v>0</v>
      </c>
      <c r="GO311" s="83">
        <f>VLOOKUP(CZ311,'113勞保勞退單日級距表-請勿更改表內數字'!$B$4:$I$56,8,TRUE)</f>
        <v>0</v>
      </c>
      <c r="GP311" s="83">
        <f>VLOOKUP(DA311,'113勞保勞退單日級距表-請勿更改表內數字'!$B$4:$I$56,8,TRUE)</f>
        <v>0</v>
      </c>
      <c r="GQ311" s="83">
        <f>VLOOKUP(DB311,'113勞保勞退單日級距表-請勿更改表內數字'!$B$4:$I$56,8,TRUE)</f>
        <v>0</v>
      </c>
      <c r="GR311" s="83">
        <f>VLOOKUP(DC311,'113勞保勞退單日級距表-請勿更改表內數字'!$B$4:$I$56,8,TRUE)</f>
        <v>0</v>
      </c>
      <c r="GS311" s="83">
        <f>VLOOKUP(DD311,'113勞保勞退單日級距表-請勿更改表內數字'!$B$4:$I$56,8,TRUE)</f>
        <v>0</v>
      </c>
      <c r="GT311" s="83">
        <f>VLOOKUP(DE311,'113勞保勞退單日級距表-請勿更改表內數字'!$B$4:$I$56,8,TRUE)</f>
        <v>0</v>
      </c>
      <c r="GU311" s="83">
        <f>VLOOKUP(DF311,'113勞保勞退單日級距表-請勿更改表內數字'!$B$4:$I$56,8,TRUE)</f>
        <v>0</v>
      </c>
      <c r="GV311" s="83">
        <f>VLOOKUP(DG311,'113勞保勞退單日級距表-請勿更改表內數字'!$B$4:$I$56,8,TRUE)</f>
        <v>0</v>
      </c>
      <c r="GW311" s="83">
        <f>VLOOKUP(DH311,'113勞保勞退單日級距表-請勿更改表內數字'!$B$4:$I$56,8,TRUE)</f>
        <v>0</v>
      </c>
      <c r="GX311" s="83">
        <f>VLOOKUP(DI311,'113勞保勞退單日級距表-請勿更改表內數字'!$B$4:$I$56,8,TRUE)</f>
        <v>0</v>
      </c>
      <c r="GY311" s="83">
        <f>VLOOKUP(DJ311,'113勞保勞退單日級距表-請勿更改表內數字'!$B$4:$I$56,8,TRUE)</f>
        <v>0</v>
      </c>
    </row>
    <row r="312" spans="8:207">
      <c r="AC312" s="93"/>
      <c r="AP312" s="219">
        <f t="shared" si="194"/>
        <v>0</v>
      </c>
      <c r="AQ312" s="43">
        <f t="shared" si="195"/>
        <v>0</v>
      </c>
      <c r="AR312" s="43">
        <f t="shared" si="196"/>
        <v>0</v>
      </c>
      <c r="AS312" s="209">
        <f t="shared" si="232"/>
        <v>0</v>
      </c>
      <c r="AT312" s="201">
        <f>VLOOKUP(AS312,'113勞保勞退單日級距表-請勿更改表內數字'!$B$4:$E$56,3,TRUE)*AP312</f>
        <v>0</v>
      </c>
      <c r="AU312" s="201">
        <f>VLOOKUP(AS312,'113勞保勞退單日級距表-請勿更改表內數字'!$B$4:$I$56,7,TRUE)</f>
        <v>0</v>
      </c>
      <c r="AV312" s="201">
        <f>VLOOKUP(AS312,'113勞保勞退單日級距表-請勿更改表內數字'!$B$4:$E$56,4,TRUE)*AP312</f>
        <v>0</v>
      </c>
      <c r="AW312" s="51">
        <f t="shared" si="197"/>
        <v>0</v>
      </c>
      <c r="AX312" s="50">
        <f t="shared" si="198"/>
        <v>0</v>
      </c>
      <c r="AY312" s="50">
        <f t="shared" si="199"/>
        <v>0</v>
      </c>
      <c r="AZ312" s="50">
        <f t="shared" si="200"/>
        <v>0</v>
      </c>
      <c r="BA312" s="39">
        <f t="shared" si="201"/>
        <v>0</v>
      </c>
      <c r="BB312" s="39">
        <f t="shared" si="202"/>
        <v>0</v>
      </c>
      <c r="BC312" s="39">
        <f t="shared" si="203"/>
        <v>0</v>
      </c>
      <c r="BD312" s="39">
        <f t="shared" si="204"/>
        <v>0</v>
      </c>
      <c r="BE312" s="39">
        <f t="shared" si="205"/>
        <v>0</v>
      </c>
      <c r="BF312" s="39">
        <f t="shared" si="206"/>
        <v>0</v>
      </c>
      <c r="BG312" s="39">
        <f t="shared" si="207"/>
        <v>0</v>
      </c>
      <c r="BH312" s="39">
        <f t="shared" si="208"/>
        <v>0</v>
      </c>
      <c r="BI312" s="39">
        <f t="shared" si="209"/>
        <v>0</v>
      </c>
      <c r="BJ312" s="39">
        <f t="shared" si="210"/>
        <v>0</v>
      </c>
      <c r="BK312" s="39">
        <f t="shared" si="211"/>
        <v>0</v>
      </c>
      <c r="BL312" s="39">
        <f t="shared" si="212"/>
        <v>0</v>
      </c>
      <c r="BM312" s="39">
        <f t="shared" si="213"/>
        <v>0</v>
      </c>
      <c r="BN312" s="39">
        <f t="shared" si="214"/>
        <v>0</v>
      </c>
      <c r="BO312" s="39">
        <f t="shared" si="215"/>
        <v>0</v>
      </c>
      <c r="BP312" s="39">
        <f t="shared" si="216"/>
        <v>0</v>
      </c>
      <c r="BQ312" s="39">
        <f t="shared" si="217"/>
        <v>0</v>
      </c>
      <c r="BR312" s="39">
        <f t="shared" si="218"/>
        <v>0</v>
      </c>
      <c r="BS312" s="39">
        <f t="shared" si="219"/>
        <v>0</v>
      </c>
      <c r="BT312" s="39">
        <f t="shared" si="220"/>
        <v>0</v>
      </c>
      <c r="BU312" s="39">
        <f t="shared" si="221"/>
        <v>0</v>
      </c>
      <c r="BV312" s="39">
        <f t="shared" si="222"/>
        <v>0</v>
      </c>
      <c r="BW312" s="39">
        <f t="shared" si="223"/>
        <v>0</v>
      </c>
      <c r="BX312" s="39">
        <f t="shared" si="224"/>
        <v>0</v>
      </c>
      <c r="BY312" s="39">
        <f t="shared" si="225"/>
        <v>0</v>
      </c>
      <c r="BZ312" s="39">
        <f t="shared" si="226"/>
        <v>0</v>
      </c>
      <c r="CA312" s="39">
        <f t="shared" si="227"/>
        <v>0</v>
      </c>
      <c r="CB312" s="39">
        <f t="shared" si="228"/>
        <v>0</v>
      </c>
      <c r="CC312" s="39">
        <f t="shared" si="229"/>
        <v>0</v>
      </c>
      <c r="CD312" s="39">
        <f t="shared" si="230"/>
        <v>0</v>
      </c>
      <c r="CE312" s="39">
        <f t="shared" si="231"/>
        <v>0</v>
      </c>
      <c r="CF312" s="80">
        <f t="shared" si="240"/>
        <v>0</v>
      </c>
      <c r="CG312" s="80">
        <f t="shared" si="240"/>
        <v>0</v>
      </c>
      <c r="CH312" s="80">
        <f t="shared" si="240"/>
        <v>0</v>
      </c>
      <c r="CI312" s="80">
        <f t="shared" si="240"/>
        <v>0</v>
      </c>
      <c r="CJ312" s="80">
        <f t="shared" si="240"/>
        <v>0</v>
      </c>
      <c r="CK312" s="80">
        <f t="shared" si="240"/>
        <v>0</v>
      </c>
      <c r="CL312" s="80">
        <f t="shared" si="240"/>
        <v>0</v>
      </c>
      <c r="CM312" s="80">
        <f t="shared" si="240"/>
        <v>0</v>
      </c>
      <c r="CN312" s="80">
        <f t="shared" si="240"/>
        <v>0</v>
      </c>
      <c r="CO312" s="80">
        <f t="shared" si="240"/>
        <v>0</v>
      </c>
      <c r="CP312" s="80">
        <f t="shared" si="239"/>
        <v>0</v>
      </c>
      <c r="CQ312" s="80">
        <f t="shared" si="239"/>
        <v>0</v>
      </c>
      <c r="CR312" s="80">
        <f t="shared" si="239"/>
        <v>0</v>
      </c>
      <c r="CS312" s="80">
        <f t="shared" si="239"/>
        <v>0</v>
      </c>
      <c r="CT312" s="80">
        <f t="shared" si="239"/>
        <v>0</v>
      </c>
      <c r="CU312" s="80">
        <f t="shared" si="239"/>
        <v>0</v>
      </c>
      <c r="CV312" s="80">
        <f t="shared" si="239"/>
        <v>0</v>
      </c>
      <c r="CW312" s="80">
        <f t="shared" si="239"/>
        <v>0</v>
      </c>
      <c r="CX312" s="80">
        <f t="shared" si="239"/>
        <v>0</v>
      </c>
      <c r="CY312" s="80">
        <f t="shared" si="239"/>
        <v>0</v>
      </c>
      <c r="CZ312" s="80">
        <f t="shared" si="239"/>
        <v>0</v>
      </c>
      <c r="DA312" s="80">
        <f t="shared" si="239"/>
        <v>0</v>
      </c>
      <c r="DB312" s="80">
        <f t="shared" si="239"/>
        <v>0</v>
      </c>
      <c r="DC312" s="80">
        <f t="shared" si="239"/>
        <v>0</v>
      </c>
      <c r="DD312" s="80">
        <f t="shared" si="239"/>
        <v>0</v>
      </c>
      <c r="DE312" s="80">
        <f t="shared" si="239"/>
        <v>0</v>
      </c>
      <c r="DF312" s="80">
        <f t="shared" si="241"/>
        <v>0</v>
      </c>
      <c r="DG312" s="80">
        <f t="shared" si="241"/>
        <v>0</v>
      </c>
      <c r="DH312" s="80">
        <f t="shared" si="241"/>
        <v>0</v>
      </c>
      <c r="DI312" s="80">
        <f t="shared" si="241"/>
        <v>0</v>
      </c>
      <c r="DJ312" s="80">
        <f t="shared" si="241"/>
        <v>0</v>
      </c>
      <c r="DK312" s="85">
        <f>VLOOKUP(CF312,'113勞保勞退單日級距表-請勿更改表內數字'!$B$4:$E$56,3,TRUE)</f>
        <v>0</v>
      </c>
      <c r="DL312" s="85">
        <f>VLOOKUP(CG312,'113勞保勞退單日級距表-請勿更改表內數字'!$B$4:$E$56,3,TRUE)</f>
        <v>0</v>
      </c>
      <c r="DM312" s="85">
        <f>VLOOKUP(CH312,'113勞保勞退單日級距表-請勿更改表內數字'!$B$4:$E$56,3,TRUE)</f>
        <v>0</v>
      </c>
      <c r="DN312" s="85">
        <f>VLOOKUP(CI312,'113勞保勞退單日級距表-請勿更改表內數字'!$B$4:$E$56,3,TRUE)</f>
        <v>0</v>
      </c>
      <c r="DO312" s="85">
        <f>VLOOKUP(CJ312,'113勞保勞退單日級距表-請勿更改表內數字'!$B$4:$E$56,3,TRUE)</f>
        <v>0</v>
      </c>
      <c r="DP312" s="85">
        <f>VLOOKUP(CK312,'113勞保勞退單日級距表-請勿更改表內數字'!$B$4:$E$56,3,TRUE)</f>
        <v>0</v>
      </c>
      <c r="DQ312" s="85">
        <f>VLOOKUP(CL312,'113勞保勞退單日級距表-請勿更改表內數字'!$B$4:$E$56,3,TRUE)</f>
        <v>0</v>
      </c>
      <c r="DR312" s="85">
        <f>VLOOKUP(CM312,'113勞保勞退單日級距表-請勿更改表內數字'!$B$4:$E$56,3,TRUE)</f>
        <v>0</v>
      </c>
      <c r="DS312" s="85">
        <f>VLOOKUP(CN312,'113勞保勞退單日級距表-請勿更改表內數字'!$B$4:$E$56,3,TRUE)</f>
        <v>0</v>
      </c>
      <c r="DT312" s="85">
        <f>VLOOKUP(CO312,'113勞保勞退單日級距表-請勿更改表內數字'!$B$4:$E$56,3,TRUE)</f>
        <v>0</v>
      </c>
      <c r="DU312" s="85">
        <f>VLOOKUP(CP312,'113勞保勞退單日級距表-請勿更改表內數字'!$B$4:$E$56,3,TRUE)</f>
        <v>0</v>
      </c>
      <c r="DV312" s="85">
        <f>VLOOKUP(CQ312,'113勞保勞退單日級距表-請勿更改表內數字'!$B$4:$E$56,3,TRUE)</f>
        <v>0</v>
      </c>
      <c r="DW312" s="85">
        <f>VLOOKUP(CR312,'113勞保勞退單日級距表-請勿更改表內數字'!$B$4:$E$56,3,TRUE)</f>
        <v>0</v>
      </c>
      <c r="DX312" s="85">
        <f>VLOOKUP(CS312,'113勞保勞退單日級距表-請勿更改表內數字'!$B$4:$E$56,3,TRUE)</f>
        <v>0</v>
      </c>
      <c r="DY312" s="85">
        <f>VLOOKUP(CT312,'113勞保勞退單日級距表-請勿更改表內數字'!$B$4:$E$56,3,TRUE)</f>
        <v>0</v>
      </c>
      <c r="DZ312" s="85">
        <f>VLOOKUP(CU312,'113勞保勞退單日級距表-請勿更改表內數字'!$B$4:$E$56,3,TRUE)</f>
        <v>0</v>
      </c>
      <c r="EA312" s="85">
        <f>VLOOKUP(CV312,'113勞保勞退單日級距表-請勿更改表內數字'!$B$4:$E$56,3,TRUE)</f>
        <v>0</v>
      </c>
      <c r="EB312" s="85">
        <f>VLOOKUP(CW312,'113勞保勞退單日級距表-請勿更改表內數字'!$B$4:$E$56,3,TRUE)</f>
        <v>0</v>
      </c>
      <c r="EC312" s="85">
        <f>VLOOKUP(CX312,'113勞保勞退單日級距表-請勿更改表內數字'!$B$4:$E$56,3,TRUE)</f>
        <v>0</v>
      </c>
      <c r="ED312" s="85">
        <f>VLOOKUP(CY312,'113勞保勞退單日級距表-請勿更改表內數字'!$B$4:$E$56,3,TRUE)</f>
        <v>0</v>
      </c>
      <c r="EE312" s="85">
        <f>VLOOKUP(CZ312,'113勞保勞退單日級距表-請勿更改表內數字'!$B$4:$E$56,3,TRUE)</f>
        <v>0</v>
      </c>
      <c r="EF312" s="85">
        <f>VLOOKUP(DA312,'113勞保勞退單日級距表-請勿更改表內數字'!$B$4:$E$56,3,TRUE)</f>
        <v>0</v>
      </c>
      <c r="EG312" s="85">
        <f>VLOOKUP(DB312,'113勞保勞退單日級距表-請勿更改表內數字'!$B$4:$E$56,3,TRUE)</f>
        <v>0</v>
      </c>
      <c r="EH312" s="85">
        <f>VLOOKUP(DC312,'113勞保勞退單日級距表-請勿更改表內數字'!$B$4:$E$56,3,TRUE)</f>
        <v>0</v>
      </c>
      <c r="EI312" s="85">
        <f>VLOOKUP(DD312,'113勞保勞退單日級距表-請勿更改表內數字'!$B$4:$E$56,3,TRUE)</f>
        <v>0</v>
      </c>
      <c r="EJ312" s="85">
        <f>VLOOKUP(DE312,'113勞保勞退單日級距表-請勿更改表內數字'!$B$4:$E$56,3,TRUE)</f>
        <v>0</v>
      </c>
      <c r="EK312" s="85">
        <f>VLOOKUP(DF312,'113勞保勞退單日級距表-請勿更改表內數字'!$B$4:$E$56,3,TRUE)</f>
        <v>0</v>
      </c>
      <c r="EL312" s="85">
        <f>VLOOKUP(DG312,'113勞保勞退單日級距表-請勿更改表內數字'!$B$4:$E$56,3,TRUE)</f>
        <v>0</v>
      </c>
      <c r="EM312" s="85">
        <f>VLOOKUP(DH312,'113勞保勞退單日級距表-請勿更改表內數字'!$B$4:$E$56,3,TRUE)</f>
        <v>0</v>
      </c>
      <c r="EN312" s="85">
        <f>VLOOKUP(DI312,'113勞保勞退單日級距表-請勿更改表內數字'!$B$4:$E$56,3,TRUE)</f>
        <v>0</v>
      </c>
      <c r="EO312" s="85">
        <f>VLOOKUP(DJ312,'113勞保勞退單日級距表-請勿更改表內數字'!$B$4:$E$56,3,TRUE)</f>
        <v>0</v>
      </c>
      <c r="EP312" s="84">
        <f>VLOOKUP(CF312,'113勞保勞退單日級距表-請勿更改表內數字'!$B$4:$E$56,4,TRUE)</f>
        <v>0</v>
      </c>
      <c r="EQ312" s="84">
        <f>VLOOKUP(CG312,'113勞保勞退單日級距表-請勿更改表內數字'!$B$4:$E$56,4,TRUE)</f>
        <v>0</v>
      </c>
      <c r="ER312" s="84">
        <f>VLOOKUP(CH312,'113勞保勞退單日級距表-請勿更改表內數字'!$B$4:$E$56,4,TRUE)</f>
        <v>0</v>
      </c>
      <c r="ES312" s="84">
        <f>VLOOKUP(CI312,'113勞保勞退單日級距表-請勿更改表內數字'!$B$4:$E$56,4,TRUE)</f>
        <v>0</v>
      </c>
      <c r="ET312" s="84">
        <f>VLOOKUP(CJ312,'113勞保勞退單日級距表-請勿更改表內數字'!$B$4:$E$56,4,TRUE)</f>
        <v>0</v>
      </c>
      <c r="EU312" s="84">
        <f>VLOOKUP(CK312,'113勞保勞退單日級距表-請勿更改表內數字'!$B$4:$E$56,4,TRUE)</f>
        <v>0</v>
      </c>
      <c r="EV312" s="84">
        <f>VLOOKUP(CL312,'113勞保勞退單日級距表-請勿更改表內數字'!$B$4:$E$56,4,TRUE)</f>
        <v>0</v>
      </c>
      <c r="EW312" s="84">
        <f>VLOOKUP(CM312,'113勞保勞退單日級距表-請勿更改表內數字'!$B$4:$E$56,4,TRUE)</f>
        <v>0</v>
      </c>
      <c r="EX312" s="84">
        <f>VLOOKUP(CN312,'113勞保勞退單日級距表-請勿更改表內數字'!$B$4:$E$56,4,TRUE)</f>
        <v>0</v>
      </c>
      <c r="EY312" s="84">
        <f>VLOOKUP(CO312,'113勞保勞退單日級距表-請勿更改表內數字'!$B$4:$E$56,4,TRUE)</f>
        <v>0</v>
      </c>
      <c r="EZ312" s="84">
        <f>VLOOKUP(CP312,'113勞保勞退單日級距表-請勿更改表內數字'!$B$4:$E$56,4,TRUE)</f>
        <v>0</v>
      </c>
      <c r="FA312" s="84">
        <f>VLOOKUP(CQ312,'113勞保勞退單日級距表-請勿更改表內數字'!$B$4:$E$56,4,TRUE)</f>
        <v>0</v>
      </c>
      <c r="FB312" s="84">
        <f>VLOOKUP(CR312,'113勞保勞退單日級距表-請勿更改表內數字'!$B$4:$E$56,4,TRUE)</f>
        <v>0</v>
      </c>
      <c r="FC312" s="84">
        <f>VLOOKUP(CS312,'113勞保勞退單日級距表-請勿更改表內數字'!$B$4:$E$56,4,TRUE)</f>
        <v>0</v>
      </c>
      <c r="FD312" s="84">
        <f>VLOOKUP(CT312,'113勞保勞退單日級距表-請勿更改表內數字'!$B$4:$E$56,4,TRUE)</f>
        <v>0</v>
      </c>
      <c r="FE312" s="84">
        <f>VLOOKUP(CU312,'113勞保勞退單日級距表-請勿更改表內數字'!$B$4:$E$56,4,TRUE)</f>
        <v>0</v>
      </c>
      <c r="FF312" s="84">
        <f>VLOOKUP(CV312,'113勞保勞退單日級距表-請勿更改表內數字'!$B$4:$E$56,4,TRUE)</f>
        <v>0</v>
      </c>
      <c r="FG312" s="84">
        <f>VLOOKUP(CW312,'113勞保勞退單日級距表-請勿更改表內數字'!$B$4:$E$56,4,TRUE)</f>
        <v>0</v>
      </c>
      <c r="FH312" s="84">
        <f>VLOOKUP(CX312,'113勞保勞退單日級距表-請勿更改表內數字'!$B$4:$E$56,4,TRUE)</f>
        <v>0</v>
      </c>
      <c r="FI312" s="84">
        <f>VLOOKUP(CY312,'113勞保勞退單日級距表-請勿更改表內數字'!$B$4:$E$56,4,TRUE)</f>
        <v>0</v>
      </c>
      <c r="FJ312" s="84">
        <f>VLOOKUP(CZ312,'113勞保勞退單日級距表-請勿更改表內數字'!$B$4:$E$56,4,TRUE)</f>
        <v>0</v>
      </c>
      <c r="FK312" s="84">
        <f>VLOOKUP(DA312,'113勞保勞退單日級距表-請勿更改表內數字'!$B$4:$E$56,4,TRUE)</f>
        <v>0</v>
      </c>
      <c r="FL312" s="84">
        <f>VLOOKUP(DB312,'113勞保勞退單日級距表-請勿更改表內數字'!$B$4:$E$56,4,TRUE)</f>
        <v>0</v>
      </c>
      <c r="FM312" s="84">
        <f>VLOOKUP(DC312,'113勞保勞退單日級距表-請勿更改表內數字'!$B$4:$E$56,4,TRUE)</f>
        <v>0</v>
      </c>
      <c r="FN312" s="84">
        <f>VLOOKUP(DD312,'113勞保勞退單日級距表-請勿更改表內數字'!$B$4:$E$56,4,TRUE)</f>
        <v>0</v>
      </c>
      <c r="FO312" s="84">
        <f>VLOOKUP(DE312,'113勞保勞退單日級距表-請勿更改表內數字'!$B$4:$E$56,4,TRUE)</f>
        <v>0</v>
      </c>
      <c r="FP312" s="84">
        <f>VLOOKUP(DF312,'113勞保勞退單日級距表-請勿更改表內數字'!$B$4:$E$56,4,TRUE)</f>
        <v>0</v>
      </c>
      <c r="FQ312" s="84">
        <f>VLOOKUP(DG312,'113勞保勞退單日級距表-請勿更改表內數字'!$B$4:$E$56,4,TRUE)</f>
        <v>0</v>
      </c>
      <c r="FR312" s="84">
        <f>VLOOKUP(DH312,'113勞保勞退單日級距表-請勿更改表內數字'!$B$4:$E$56,4,TRUE)</f>
        <v>0</v>
      </c>
      <c r="FS312" s="84">
        <f>VLOOKUP(DI312,'113勞保勞退單日級距表-請勿更改表內數字'!$B$4:$E$56,4,TRUE)</f>
        <v>0</v>
      </c>
      <c r="FT312" s="84">
        <f>VLOOKUP(DJ312,'113勞保勞退單日級距表-請勿更改表內數字'!$B$4:$E$56,4,TRUE)</f>
        <v>0</v>
      </c>
      <c r="FU312" s="83">
        <f>VLOOKUP(CF312,'113勞保勞退單日級距表-請勿更改表內數字'!$B$4:$I$56,8,TRUE)</f>
        <v>0</v>
      </c>
      <c r="FV312" s="83">
        <f>VLOOKUP(CG312,'113勞保勞退單日級距表-請勿更改表內數字'!$B$4:$I$56,8,TRUE)</f>
        <v>0</v>
      </c>
      <c r="FW312" s="83">
        <f>VLOOKUP(CH312,'113勞保勞退單日級距表-請勿更改表內數字'!$B$4:$I$56,8,TRUE)</f>
        <v>0</v>
      </c>
      <c r="FX312" s="83">
        <f>VLOOKUP(CI312,'113勞保勞退單日級距表-請勿更改表內數字'!$B$4:$I$56,8,TRUE)</f>
        <v>0</v>
      </c>
      <c r="FY312" s="83">
        <f>VLOOKUP(CJ312,'113勞保勞退單日級距表-請勿更改表內數字'!$B$4:$I$56,8,TRUE)</f>
        <v>0</v>
      </c>
      <c r="FZ312" s="83">
        <f>VLOOKUP(CK312,'113勞保勞退單日級距表-請勿更改表內數字'!$B$4:$I$56,8,TRUE)</f>
        <v>0</v>
      </c>
      <c r="GA312" s="83">
        <f>VLOOKUP(CL312,'113勞保勞退單日級距表-請勿更改表內數字'!$B$4:$I$56,8,TRUE)</f>
        <v>0</v>
      </c>
      <c r="GB312" s="83">
        <f>VLOOKUP(CM312,'113勞保勞退單日級距表-請勿更改表內數字'!$B$4:$I$56,8,TRUE)</f>
        <v>0</v>
      </c>
      <c r="GC312" s="83">
        <f>VLOOKUP(CN312,'113勞保勞退單日級距表-請勿更改表內數字'!$B$4:$I$56,8,TRUE)</f>
        <v>0</v>
      </c>
      <c r="GD312" s="83">
        <f>VLOOKUP(CO312,'113勞保勞退單日級距表-請勿更改表內數字'!$B$4:$I$56,8,TRUE)</f>
        <v>0</v>
      </c>
      <c r="GE312" s="83">
        <f>VLOOKUP(CP312,'113勞保勞退單日級距表-請勿更改表內數字'!$B$4:$I$56,8,TRUE)</f>
        <v>0</v>
      </c>
      <c r="GF312" s="83">
        <f>VLOOKUP(CQ312,'113勞保勞退單日級距表-請勿更改表內數字'!$B$4:$I$56,8,TRUE)</f>
        <v>0</v>
      </c>
      <c r="GG312" s="83">
        <f>VLOOKUP(CR312,'113勞保勞退單日級距表-請勿更改表內數字'!$B$4:$I$56,8,TRUE)</f>
        <v>0</v>
      </c>
      <c r="GH312" s="83">
        <f>VLOOKUP(CS312,'113勞保勞退單日級距表-請勿更改表內數字'!$B$4:$I$56,8,TRUE)</f>
        <v>0</v>
      </c>
      <c r="GI312" s="83">
        <f>VLOOKUP(CT312,'113勞保勞退單日級距表-請勿更改表內數字'!$B$4:$I$56,8,TRUE)</f>
        <v>0</v>
      </c>
      <c r="GJ312" s="83">
        <f>VLOOKUP(CU312,'113勞保勞退單日級距表-請勿更改表內數字'!$B$4:$I$56,8,TRUE)</f>
        <v>0</v>
      </c>
      <c r="GK312" s="83">
        <f>VLOOKUP(CV312,'113勞保勞退單日級距表-請勿更改表內數字'!$B$4:$I$56,8,TRUE)</f>
        <v>0</v>
      </c>
      <c r="GL312" s="83">
        <f>VLOOKUP(CW312,'113勞保勞退單日級距表-請勿更改表內數字'!$B$4:$I$56,8,TRUE)</f>
        <v>0</v>
      </c>
      <c r="GM312" s="83">
        <f>VLOOKUP(CX312,'113勞保勞退單日級距表-請勿更改表內數字'!$B$4:$I$56,8,TRUE)</f>
        <v>0</v>
      </c>
      <c r="GN312" s="83">
        <f>VLOOKUP(CY312,'113勞保勞退單日級距表-請勿更改表內數字'!$B$4:$I$56,8,TRUE)</f>
        <v>0</v>
      </c>
      <c r="GO312" s="83">
        <f>VLOOKUP(CZ312,'113勞保勞退單日級距表-請勿更改表內數字'!$B$4:$I$56,8,TRUE)</f>
        <v>0</v>
      </c>
      <c r="GP312" s="83">
        <f>VLOOKUP(DA312,'113勞保勞退單日級距表-請勿更改表內數字'!$B$4:$I$56,8,TRUE)</f>
        <v>0</v>
      </c>
      <c r="GQ312" s="83">
        <f>VLOOKUP(DB312,'113勞保勞退單日級距表-請勿更改表內數字'!$B$4:$I$56,8,TRUE)</f>
        <v>0</v>
      </c>
      <c r="GR312" s="83">
        <f>VLOOKUP(DC312,'113勞保勞退單日級距表-請勿更改表內數字'!$B$4:$I$56,8,TRUE)</f>
        <v>0</v>
      </c>
      <c r="GS312" s="83">
        <f>VLOOKUP(DD312,'113勞保勞退單日級距表-請勿更改表內數字'!$B$4:$I$56,8,TRUE)</f>
        <v>0</v>
      </c>
      <c r="GT312" s="83">
        <f>VLOOKUP(DE312,'113勞保勞退單日級距表-請勿更改表內數字'!$B$4:$I$56,8,TRUE)</f>
        <v>0</v>
      </c>
      <c r="GU312" s="83">
        <f>VLOOKUP(DF312,'113勞保勞退單日級距表-請勿更改表內數字'!$B$4:$I$56,8,TRUE)</f>
        <v>0</v>
      </c>
      <c r="GV312" s="83">
        <f>VLOOKUP(DG312,'113勞保勞退單日級距表-請勿更改表內數字'!$B$4:$I$56,8,TRUE)</f>
        <v>0</v>
      </c>
      <c r="GW312" s="83">
        <f>VLOOKUP(DH312,'113勞保勞退單日級距表-請勿更改表內數字'!$B$4:$I$56,8,TRUE)</f>
        <v>0</v>
      </c>
      <c r="GX312" s="83">
        <f>VLOOKUP(DI312,'113勞保勞退單日級距表-請勿更改表內數字'!$B$4:$I$56,8,TRUE)</f>
        <v>0</v>
      </c>
      <c r="GY312" s="83">
        <f>VLOOKUP(DJ312,'113勞保勞退單日級距表-請勿更改表內數字'!$B$4:$I$56,8,TRUE)</f>
        <v>0</v>
      </c>
    </row>
    <row r="313" spans="8:207">
      <c r="AP313" s="219">
        <f t="shared" si="194"/>
        <v>0</v>
      </c>
      <c r="AQ313" s="43">
        <f t="shared" si="195"/>
        <v>0</v>
      </c>
      <c r="AR313" s="43">
        <f t="shared" si="196"/>
        <v>0</v>
      </c>
      <c r="AS313" s="209">
        <f t="shared" si="232"/>
        <v>0</v>
      </c>
      <c r="AT313" s="201">
        <f>VLOOKUP(AS313,'113勞保勞退單日級距表-請勿更改表內數字'!$B$4:$E$56,3,TRUE)*AP313</f>
        <v>0</v>
      </c>
      <c r="AU313" s="201">
        <f>VLOOKUP(AS313,'113勞保勞退單日級距表-請勿更改表內數字'!$B$4:$I$56,7,TRUE)</f>
        <v>0</v>
      </c>
      <c r="AV313" s="201">
        <f>VLOOKUP(AS313,'113勞保勞退單日級距表-請勿更改表內數字'!$B$4:$E$56,4,TRUE)*AP313</f>
        <v>0</v>
      </c>
      <c r="AW313" s="51">
        <f t="shared" si="197"/>
        <v>0</v>
      </c>
      <c r="AX313" s="50">
        <f t="shared" si="198"/>
        <v>0</v>
      </c>
      <c r="AY313" s="50">
        <f t="shared" si="199"/>
        <v>0</v>
      </c>
      <c r="AZ313" s="50">
        <f t="shared" si="200"/>
        <v>0</v>
      </c>
      <c r="BA313" s="39">
        <f t="shared" si="201"/>
        <v>0</v>
      </c>
      <c r="BB313" s="39">
        <f t="shared" si="202"/>
        <v>0</v>
      </c>
      <c r="BC313" s="39">
        <f t="shared" si="203"/>
        <v>0</v>
      </c>
      <c r="BD313" s="39">
        <f t="shared" si="204"/>
        <v>0</v>
      </c>
      <c r="BE313" s="39">
        <f t="shared" si="205"/>
        <v>0</v>
      </c>
      <c r="BF313" s="39">
        <f t="shared" si="206"/>
        <v>0</v>
      </c>
      <c r="BG313" s="39">
        <f t="shared" si="207"/>
        <v>0</v>
      </c>
      <c r="BH313" s="39">
        <f t="shared" si="208"/>
        <v>0</v>
      </c>
      <c r="BI313" s="39">
        <f t="shared" si="209"/>
        <v>0</v>
      </c>
      <c r="BJ313" s="39">
        <f t="shared" si="210"/>
        <v>0</v>
      </c>
      <c r="BK313" s="39">
        <f t="shared" si="211"/>
        <v>0</v>
      </c>
      <c r="BL313" s="39">
        <f t="shared" si="212"/>
        <v>0</v>
      </c>
      <c r="BM313" s="39">
        <f t="shared" si="213"/>
        <v>0</v>
      </c>
      <c r="BN313" s="39">
        <f t="shared" si="214"/>
        <v>0</v>
      </c>
      <c r="BO313" s="39">
        <f t="shared" si="215"/>
        <v>0</v>
      </c>
      <c r="BP313" s="39">
        <f t="shared" si="216"/>
        <v>0</v>
      </c>
      <c r="BQ313" s="39">
        <f t="shared" si="217"/>
        <v>0</v>
      </c>
      <c r="BR313" s="39">
        <f t="shared" si="218"/>
        <v>0</v>
      </c>
      <c r="BS313" s="39">
        <f t="shared" si="219"/>
        <v>0</v>
      </c>
      <c r="BT313" s="39">
        <f t="shared" si="220"/>
        <v>0</v>
      </c>
      <c r="BU313" s="39">
        <f t="shared" si="221"/>
        <v>0</v>
      </c>
      <c r="BV313" s="39">
        <f t="shared" si="222"/>
        <v>0</v>
      </c>
      <c r="BW313" s="39">
        <f t="shared" si="223"/>
        <v>0</v>
      </c>
      <c r="BX313" s="39">
        <f t="shared" si="224"/>
        <v>0</v>
      </c>
      <c r="BY313" s="39">
        <f t="shared" si="225"/>
        <v>0</v>
      </c>
      <c r="BZ313" s="39">
        <f t="shared" si="226"/>
        <v>0</v>
      </c>
      <c r="CA313" s="39">
        <f t="shared" si="227"/>
        <v>0</v>
      </c>
      <c r="CB313" s="39">
        <f t="shared" si="228"/>
        <v>0</v>
      </c>
      <c r="CC313" s="39">
        <f t="shared" si="229"/>
        <v>0</v>
      </c>
      <c r="CD313" s="39">
        <f t="shared" si="230"/>
        <v>0</v>
      </c>
      <c r="CE313" s="39">
        <f t="shared" si="231"/>
        <v>0</v>
      </c>
      <c r="CF313" s="80">
        <f t="shared" si="240"/>
        <v>0</v>
      </c>
      <c r="CG313" s="80">
        <f t="shared" si="240"/>
        <v>0</v>
      </c>
      <c r="CH313" s="80">
        <f t="shared" si="240"/>
        <v>0</v>
      </c>
      <c r="CI313" s="80">
        <f t="shared" si="240"/>
        <v>0</v>
      </c>
      <c r="CJ313" s="80">
        <f t="shared" si="240"/>
        <v>0</v>
      </c>
      <c r="CK313" s="80">
        <f t="shared" si="240"/>
        <v>0</v>
      </c>
      <c r="CL313" s="80">
        <f t="shared" si="240"/>
        <v>0</v>
      </c>
      <c r="CM313" s="80">
        <f t="shared" si="240"/>
        <v>0</v>
      </c>
      <c r="CN313" s="80">
        <f t="shared" si="240"/>
        <v>0</v>
      </c>
      <c r="CO313" s="80">
        <f t="shared" si="240"/>
        <v>0</v>
      </c>
      <c r="CP313" s="80">
        <f t="shared" si="239"/>
        <v>0</v>
      </c>
      <c r="CQ313" s="80">
        <f t="shared" si="239"/>
        <v>0</v>
      </c>
      <c r="CR313" s="80">
        <f t="shared" si="239"/>
        <v>0</v>
      </c>
      <c r="CS313" s="80">
        <f t="shared" si="239"/>
        <v>0</v>
      </c>
      <c r="CT313" s="80">
        <f t="shared" si="239"/>
        <v>0</v>
      </c>
      <c r="CU313" s="80">
        <f t="shared" si="239"/>
        <v>0</v>
      </c>
      <c r="CV313" s="80">
        <f t="shared" si="239"/>
        <v>0</v>
      </c>
      <c r="CW313" s="80">
        <f t="shared" si="239"/>
        <v>0</v>
      </c>
      <c r="CX313" s="80">
        <f t="shared" si="239"/>
        <v>0</v>
      </c>
      <c r="CY313" s="80">
        <f t="shared" si="239"/>
        <v>0</v>
      </c>
      <c r="CZ313" s="80">
        <f t="shared" si="239"/>
        <v>0</v>
      </c>
      <c r="DA313" s="80">
        <f t="shared" si="239"/>
        <v>0</v>
      </c>
      <c r="DB313" s="80">
        <f t="shared" si="239"/>
        <v>0</v>
      </c>
      <c r="DC313" s="80">
        <f t="shared" si="239"/>
        <v>0</v>
      </c>
      <c r="DD313" s="80">
        <f t="shared" si="239"/>
        <v>0</v>
      </c>
      <c r="DE313" s="80">
        <f t="shared" si="239"/>
        <v>0</v>
      </c>
      <c r="DF313" s="80">
        <f t="shared" si="241"/>
        <v>0</v>
      </c>
      <c r="DG313" s="80">
        <f t="shared" si="241"/>
        <v>0</v>
      </c>
      <c r="DH313" s="80">
        <f t="shared" si="241"/>
        <v>0</v>
      </c>
      <c r="DI313" s="80">
        <f t="shared" si="241"/>
        <v>0</v>
      </c>
      <c r="DJ313" s="80">
        <f t="shared" si="241"/>
        <v>0</v>
      </c>
      <c r="DK313" s="85">
        <f>VLOOKUP(CF313,'113勞保勞退單日級距表-請勿更改表內數字'!$B$4:$E$56,3,TRUE)</f>
        <v>0</v>
      </c>
      <c r="DL313" s="85">
        <f>VLOOKUP(CG313,'113勞保勞退單日級距表-請勿更改表內數字'!$B$4:$E$56,3,TRUE)</f>
        <v>0</v>
      </c>
      <c r="DM313" s="85">
        <f>VLOOKUP(CH313,'113勞保勞退單日級距表-請勿更改表內數字'!$B$4:$E$56,3,TRUE)</f>
        <v>0</v>
      </c>
      <c r="DN313" s="85">
        <f>VLOOKUP(CI313,'113勞保勞退單日級距表-請勿更改表內數字'!$B$4:$E$56,3,TRUE)</f>
        <v>0</v>
      </c>
      <c r="DO313" s="85">
        <f>VLOOKUP(CJ313,'113勞保勞退單日級距表-請勿更改表內數字'!$B$4:$E$56,3,TRUE)</f>
        <v>0</v>
      </c>
      <c r="DP313" s="85">
        <f>VLOOKUP(CK313,'113勞保勞退單日級距表-請勿更改表內數字'!$B$4:$E$56,3,TRUE)</f>
        <v>0</v>
      </c>
      <c r="DQ313" s="85">
        <f>VLOOKUP(CL313,'113勞保勞退單日級距表-請勿更改表內數字'!$B$4:$E$56,3,TRUE)</f>
        <v>0</v>
      </c>
      <c r="DR313" s="85">
        <f>VLOOKUP(CM313,'113勞保勞退單日級距表-請勿更改表內數字'!$B$4:$E$56,3,TRUE)</f>
        <v>0</v>
      </c>
      <c r="DS313" s="85">
        <f>VLOOKUP(CN313,'113勞保勞退單日級距表-請勿更改表內數字'!$B$4:$E$56,3,TRUE)</f>
        <v>0</v>
      </c>
      <c r="DT313" s="85">
        <f>VLOOKUP(CO313,'113勞保勞退單日級距表-請勿更改表內數字'!$B$4:$E$56,3,TRUE)</f>
        <v>0</v>
      </c>
      <c r="DU313" s="85">
        <f>VLOOKUP(CP313,'113勞保勞退單日級距表-請勿更改表內數字'!$B$4:$E$56,3,TRUE)</f>
        <v>0</v>
      </c>
      <c r="DV313" s="85">
        <f>VLOOKUP(CQ313,'113勞保勞退單日級距表-請勿更改表內數字'!$B$4:$E$56,3,TRUE)</f>
        <v>0</v>
      </c>
      <c r="DW313" s="85">
        <f>VLOOKUP(CR313,'113勞保勞退單日級距表-請勿更改表內數字'!$B$4:$E$56,3,TRUE)</f>
        <v>0</v>
      </c>
      <c r="DX313" s="85">
        <f>VLOOKUP(CS313,'113勞保勞退單日級距表-請勿更改表內數字'!$B$4:$E$56,3,TRUE)</f>
        <v>0</v>
      </c>
      <c r="DY313" s="85">
        <f>VLOOKUP(CT313,'113勞保勞退單日級距表-請勿更改表內數字'!$B$4:$E$56,3,TRUE)</f>
        <v>0</v>
      </c>
      <c r="DZ313" s="85">
        <f>VLOOKUP(CU313,'113勞保勞退單日級距表-請勿更改表內數字'!$B$4:$E$56,3,TRUE)</f>
        <v>0</v>
      </c>
      <c r="EA313" s="85">
        <f>VLOOKUP(CV313,'113勞保勞退單日級距表-請勿更改表內數字'!$B$4:$E$56,3,TRUE)</f>
        <v>0</v>
      </c>
      <c r="EB313" s="85">
        <f>VLOOKUP(CW313,'113勞保勞退單日級距表-請勿更改表內數字'!$B$4:$E$56,3,TRUE)</f>
        <v>0</v>
      </c>
      <c r="EC313" s="85">
        <f>VLOOKUP(CX313,'113勞保勞退單日級距表-請勿更改表內數字'!$B$4:$E$56,3,TRUE)</f>
        <v>0</v>
      </c>
      <c r="ED313" s="85">
        <f>VLOOKUP(CY313,'113勞保勞退單日級距表-請勿更改表內數字'!$B$4:$E$56,3,TRUE)</f>
        <v>0</v>
      </c>
      <c r="EE313" s="85">
        <f>VLOOKUP(CZ313,'113勞保勞退單日級距表-請勿更改表內數字'!$B$4:$E$56,3,TRUE)</f>
        <v>0</v>
      </c>
      <c r="EF313" s="85">
        <f>VLOOKUP(DA313,'113勞保勞退單日級距表-請勿更改表內數字'!$B$4:$E$56,3,TRUE)</f>
        <v>0</v>
      </c>
      <c r="EG313" s="85">
        <f>VLOOKUP(DB313,'113勞保勞退單日級距表-請勿更改表內數字'!$B$4:$E$56,3,TRUE)</f>
        <v>0</v>
      </c>
      <c r="EH313" s="85">
        <f>VLOOKUP(DC313,'113勞保勞退單日級距表-請勿更改表內數字'!$B$4:$E$56,3,TRUE)</f>
        <v>0</v>
      </c>
      <c r="EI313" s="85">
        <f>VLOOKUP(DD313,'113勞保勞退單日級距表-請勿更改表內數字'!$B$4:$E$56,3,TRUE)</f>
        <v>0</v>
      </c>
      <c r="EJ313" s="85">
        <f>VLOOKUP(DE313,'113勞保勞退單日級距表-請勿更改表內數字'!$B$4:$E$56,3,TRUE)</f>
        <v>0</v>
      </c>
      <c r="EK313" s="85">
        <f>VLOOKUP(DF313,'113勞保勞退單日級距表-請勿更改表內數字'!$B$4:$E$56,3,TRUE)</f>
        <v>0</v>
      </c>
      <c r="EL313" s="85">
        <f>VLOOKUP(DG313,'113勞保勞退單日級距表-請勿更改表內數字'!$B$4:$E$56,3,TRUE)</f>
        <v>0</v>
      </c>
      <c r="EM313" s="85">
        <f>VLOOKUP(DH313,'113勞保勞退單日級距表-請勿更改表內數字'!$B$4:$E$56,3,TRUE)</f>
        <v>0</v>
      </c>
      <c r="EN313" s="85">
        <f>VLOOKUP(DI313,'113勞保勞退單日級距表-請勿更改表內數字'!$B$4:$E$56,3,TRUE)</f>
        <v>0</v>
      </c>
      <c r="EO313" s="85">
        <f>VLOOKUP(DJ313,'113勞保勞退單日級距表-請勿更改表內數字'!$B$4:$E$56,3,TRUE)</f>
        <v>0</v>
      </c>
      <c r="EP313" s="84">
        <f>VLOOKUP(CF313,'113勞保勞退單日級距表-請勿更改表內數字'!$B$4:$E$56,4,TRUE)</f>
        <v>0</v>
      </c>
      <c r="EQ313" s="84">
        <f>VLOOKUP(CG313,'113勞保勞退單日級距表-請勿更改表內數字'!$B$4:$E$56,4,TRUE)</f>
        <v>0</v>
      </c>
      <c r="ER313" s="84">
        <f>VLOOKUP(CH313,'113勞保勞退單日級距表-請勿更改表內數字'!$B$4:$E$56,4,TRUE)</f>
        <v>0</v>
      </c>
      <c r="ES313" s="84">
        <f>VLOOKUP(CI313,'113勞保勞退單日級距表-請勿更改表內數字'!$B$4:$E$56,4,TRUE)</f>
        <v>0</v>
      </c>
      <c r="ET313" s="84">
        <f>VLOOKUP(CJ313,'113勞保勞退單日級距表-請勿更改表內數字'!$B$4:$E$56,4,TRUE)</f>
        <v>0</v>
      </c>
      <c r="EU313" s="84">
        <f>VLOOKUP(CK313,'113勞保勞退單日級距表-請勿更改表內數字'!$B$4:$E$56,4,TRUE)</f>
        <v>0</v>
      </c>
      <c r="EV313" s="84">
        <f>VLOOKUP(CL313,'113勞保勞退單日級距表-請勿更改表內數字'!$B$4:$E$56,4,TRUE)</f>
        <v>0</v>
      </c>
      <c r="EW313" s="84">
        <f>VLOOKUP(CM313,'113勞保勞退單日級距表-請勿更改表內數字'!$B$4:$E$56,4,TRUE)</f>
        <v>0</v>
      </c>
      <c r="EX313" s="84">
        <f>VLOOKUP(CN313,'113勞保勞退單日級距表-請勿更改表內數字'!$B$4:$E$56,4,TRUE)</f>
        <v>0</v>
      </c>
      <c r="EY313" s="84">
        <f>VLOOKUP(CO313,'113勞保勞退單日級距表-請勿更改表內數字'!$B$4:$E$56,4,TRUE)</f>
        <v>0</v>
      </c>
      <c r="EZ313" s="84">
        <f>VLOOKUP(CP313,'113勞保勞退單日級距表-請勿更改表內數字'!$B$4:$E$56,4,TRUE)</f>
        <v>0</v>
      </c>
      <c r="FA313" s="84">
        <f>VLOOKUP(CQ313,'113勞保勞退單日級距表-請勿更改表內數字'!$B$4:$E$56,4,TRUE)</f>
        <v>0</v>
      </c>
      <c r="FB313" s="84">
        <f>VLOOKUP(CR313,'113勞保勞退單日級距表-請勿更改表內數字'!$B$4:$E$56,4,TRUE)</f>
        <v>0</v>
      </c>
      <c r="FC313" s="84">
        <f>VLOOKUP(CS313,'113勞保勞退單日級距表-請勿更改表內數字'!$B$4:$E$56,4,TRUE)</f>
        <v>0</v>
      </c>
      <c r="FD313" s="84">
        <f>VLOOKUP(CT313,'113勞保勞退單日級距表-請勿更改表內數字'!$B$4:$E$56,4,TRUE)</f>
        <v>0</v>
      </c>
      <c r="FE313" s="84">
        <f>VLOOKUP(CU313,'113勞保勞退單日級距表-請勿更改表內數字'!$B$4:$E$56,4,TRUE)</f>
        <v>0</v>
      </c>
      <c r="FF313" s="84">
        <f>VLOOKUP(CV313,'113勞保勞退單日級距表-請勿更改表內數字'!$B$4:$E$56,4,TRUE)</f>
        <v>0</v>
      </c>
      <c r="FG313" s="84">
        <f>VLOOKUP(CW313,'113勞保勞退單日級距表-請勿更改表內數字'!$B$4:$E$56,4,TRUE)</f>
        <v>0</v>
      </c>
      <c r="FH313" s="84">
        <f>VLOOKUP(CX313,'113勞保勞退單日級距表-請勿更改表內數字'!$B$4:$E$56,4,TRUE)</f>
        <v>0</v>
      </c>
      <c r="FI313" s="84">
        <f>VLOOKUP(CY313,'113勞保勞退單日級距表-請勿更改表內數字'!$B$4:$E$56,4,TRUE)</f>
        <v>0</v>
      </c>
      <c r="FJ313" s="84">
        <f>VLOOKUP(CZ313,'113勞保勞退單日級距表-請勿更改表內數字'!$B$4:$E$56,4,TRUE)</f>
        <v>0</v>
      </c>
      <c r="FK313" s="84">
        <f>VLOOKUP(DA313,'113勞保勞退單日級距表-請勿更改表內數字'!$B$4:$E$56,4,TRUE)</f>
        <v>0</v>
      </c>
      <c r="FL313" s="84">
        <f>VLOOKUP(DB313,'113勞保勞退單日級距表-請勿更改表內數字'!$B$4:$E$56,4,TRUE)</f>
        <v>0</v>
      </c>
      <c r="FM313" s="84">
        <f>VLOOKUP(DC313,'113勞保勞退單日級距表-請勿更改表內數字'!$B$4:$E$56,4,TRUE)</f>
        <v>0</v>
      </c>
      <c r="FN313" s="84">
        <f>VLOOKUP(DD313,'113勞保勞退單日級距表-請勿更改表內數字'!$B$4:$E$56,4,TRUE)</f>
        <v>0</v>
      </c>
      <c r="FO313" s="84">
        <f>VLOOKUP(DE313,'113勞保勞退單日級距表-請勿更改表內數字'!$B$4:$E$56,4,TRUE)</f>
        <v>0</v>
      </c>
      <c r="FP313" s="84">
        <f>VLOOKUP(DF313,'113勞保勞退單日級距表-請勿更改表內數字'!$B$4:$E$56,4,TRUE)</f>
        <v>0</v>
      </c>
      <c r="FQ313" s="84">
        <f>VLOOKUP(DG313,'113勞保勞退單日級距表-請勿更改表內數字'!$B$4:$E$56,4,TRUE)</f>
        <v>0</v>
      </c>
      <c r="FR313" s="84">
        <f>VLOOKUP(DH313,'113勞保勞退單日級距表-請勿更改表內數字'!$B$4:$E$56,4,TRUE)</f>
        <v>0</v>
      </c>
      <c r="FS313" s="84">
        <f>VLOOKUP(DI313,'113勞保勞退單日級距表-請勿更改表內數字'!$B$4:$E$56,4,TRUE)</f>
        <v>0</v>
      </c>
      <c r="FT313" s="84">
        <f>VLOOKUP(DJ313,'113勞保勞退單日級距表-請勿更改表內數字'!$B$4:$E$56,4,TRUE)</f>
        <v>0</v>
      </c>
      <c r="FU313" s="83">
        <f>VLOOKUP(CF313,'113勞保勞退單日級距表-請勿更改表內數字'!$B$4:$I$56,8,TRUE)</f>
        <v>0</v>
      </c>
      <c r="FV313" s="83">
        <f>VLOOKUP(CG313,'113勞保勞退單日級距表-請勿更改表內數字'!$B$4:$I$56,8,TRUE)</f>
        <v>0</v>
      </c>
      <c r="FW313" s="83">
        <f>VLOOKUP(CH313,'113勞保勞退單日級距表-請勿更改表內數字'!$B$4:$I$56,8,TRUE)</f>
        <v>0</v>
      </c>
      <c r="FX313" s="83">
        <f>VLOOKUP(CI313,'113勞保勞退單日級距表-請勿更改表內數字'!$B$4:$I$56,8,TRUE)</f>
        <v>0</v>
      </c>
      <c r="FY313" s="83">
        <f>VLOOKUP(CJ313,'113勞保勞退單日級距表-請勿更改表內數字'!$B$4:$I$56,8,TRUE)</f>
        <v>0</v>
      </c>
      <c r="FZ313" s="83">
        <f>VLOOKUP(CK313,'113勞保勞退單日級距表-請勿更改表內數字'!$B$4:$I$56,8,TRUE)</f>
        <v>0</v>
      </c>
      <c r="GA313" s="83">
        <f>VLOOKUP(CL313,'113勞保勞退單日級距表-請勿更改表內數字'!$B$4:$I$56,8,TRUE)</f>
        <v>0</v>
      </c>
      <c r="GB313" s="83">
        <f>VLOOKUP(CM313,'113勞保勞退單日級距表-請勿更改表內數字'!$B$4:$I$56,8,TRUE)</f>
        <v>0</v>
      </c>
      <c r="GC313" s="83">
        <f>VLOOKUP(CN313,'113勞保勞退單日級距表-請勿更改表內數字'!$B$4:$I$56,8,TRUE)</f>
        <v>0</v>
      </c>
      <c r="GD313" s="83">
        <f>VLOOKUP(CO313,'113勞保勞退單日級距表-請勿更改表內數字'!$B$4:$I$56,8,TRUE)</f>
        <v>0</v>
      </c>
      <c r="GE313" s="83">
        <f>VLOOKUP(CP313,'113勞保勞退單日級距表-請勿更改表內數字'!$B$4:$I$56,8,TRUE)</f>
        <v>0</v>
      </c>
      <c r="GF313" s="83">
        <f>VLOOKUP(CQ313,'113勞保勞退單日級距表-請勿更改表內數字'!$B$4:$I$56,8,TRUE)</f>
        <v>0</v>
      </c>
      <c r="GG313" s="83">
        <f>VLOOKUP(CR313,'113勞保勞退單日級距表-請勿更改表內數字'!$B$4:$I$56,8,TRUE)</f>
        <v>0</v>
      </c>
      <c r="GH313" s="83">
        <f>VLOOKUP(CS313,'113勞保勞退單日級距表-請勿更改表內數字'!$B$4:$I$56,8,TRUE)</f>
        <v>0</v>
      </c>
      <c r="GI313" s="83">
        <f>VLOOKUP(CT313,'113勞保勞退單日級距表-請勿更改表內數字'!$B$4:$I$56,8,TRUE)</f>
        <v>0</v>
      </c>
      <c r="GJ313" s="83">
        <f>VLOOKUP(CU313,'113勞保勞退單日級距表-請勿更改表內數字'!$B$4:$I$56,8,TRUE)</f>
        <v>0</v>
      </c>
      <c r="GK313" s="83">
        <f>VLOOKUP(CV313,'113勞保勞退單日級距表-請勿更改表內數字'!$B$4:$I$56,8,TRUE)</f>
        <v>0</v>
      </c>
      <c r="GL313" s="83">
        <f>VLOOKUP(CW313,'113勞保勞退單日級距表-請勿更改表內數字'!$B$4:$I$56,8,TRUE)</f>
        <v>0</v>
      </c>
      <c r="GM313" s="83">
        <f>VLOOKUP(CX313,'113勞保勞退單日級距表-請勿更改表內數字'!$B$4:$I$56,8,TRUE)</f>
        <v>0</v>
      </c>
      <c r="GN313" s="83">
        <f>VLOOKUP(CY313,'113勞保勞退單日級距表-請勿更改表內數字'!$B$4:$I$56,8,TRUE)</f>
        <v>0</v>
      </c>
      <c r="GO313" s="83">
        <f>VLOOKUP(CZ313,'113勞保勞退單日級距表-請勿更改表內數字'!$B$4:$I$56,8,TRUE)</f>
        <v>0</v>
      </c>
      <c r="GP313" s="83">
        <f>VLOOKUP(DA313,'113勞保勞退單日級距表-請勿更改表內數字'!$B$4:$I$56,8,TRUE)</f>
        <v>0</v>
      </c>
      <c r="GQ313" s="83">
        <f>VLOOKUP(DB313,'113勞保勞退單日級距表-請勿更改表內數字'!$B$4:$I$56,8,TRUE)</f>
        <v>0</v>
      </c>
      <c r="GR313" s="83">
        <f>VLOOKUP(DC313,'113勞保勞退單日級距表-請勿更改表內數字'!$B$4:$I$56,8,TRUE)</f>
        <v>0</v>
      </c>
      <c r="GS313" s="83">
        <f>VLOOKUP(DD313,'113勞保勞退單日級距表-請勿更改表內數字'!$B$4:$I$56,8,TRUE)</f>
        <v>0</v>
      </c>
      <c r="GT313" s="83">
        <f>VLOOKUP(DE313,'113勞保勞退單日級距表-請勿更改表內數字'!$B$4:$I$56,8,TRUE)</f>
        <v>0</v>
      </c>
      <c r="GU313" s="83">
        <f>VLOOKUP(DF313,'113勞保勞退單日級距表-請勿更改表內數字'!$B$4:$I$56,8,TRUE)</f>
        <v>0</v>
      </c>
      <c r="GV313" s="83">
        <f>VLOOKUP(DG313,'113勞保勞退單日級距表-請勿更改表內數字'!$B$4:$I$56,8,TRUE)</f>
        <v>0</v>
      </c>
      <c r="GW313" s="83">
        <f>VLOOKUP(DH313,'113勞保勞退單日級距表-請勿更改表內數字'!$B$4:$I$56,8,TRUE)</f>
        <v>0</v>
      </c>
      <c r="GX313" s="83">
        <f>VLOOKUP(DI313,'113勞保勞退單日級距表-請勿更改表內數字'!$B$4:$I$56,8,TRUE)</f>
        <v>0</v>
      </c>
      <c r="GY313" s="83">
        <f>VLOOKUP(DJ313,'113勞保勞退單日級距表-請勿更改表內數字'!$B$4:$I$56,8,TRUE)</f>
        <v>0</v>
      </c>
    </row>
    <row r="314" spans="8:207">
      <c r="AP314" s="219">
        <f t="shared" si="194"/>
        <v>0</v>
      </c>
      <c r="AQ314" s="43">
        <f t="shared" si="195"/>
        <v>0</v>
      </c>
      <c r="AR314" s="43">
        <f t="shared" si="196"/>
        <v>0</v>
      </c>
      <c r="AS314" s="209">
        <f t="shared" si="232"/>
        <v>0</v>
      </c>
      <c r="AT314" s="201">
        <f>VLOOKUP(AS314,'113勞保勞退單日級距表-請勿更改表內數字'!$B$4:$E$56,3,TRUE)*AP314</f>
        <v>0</v>
      </c>
      <c r="AU314" s="201">
        <f>VLOOKUP(AS314,'113勞保勞退單日級距表-請勿更改表內數字'!$B$4:$I$56,7,TRUE)</f>
        <v>0</v>
      </c>
      <c r="AV314" s="201">
        <f>VLOOKUP(AS314,'113勞保勞退單日級距表-請勿更改表內數字'!$B$4:$E$56,4,TRUE)*AP314</f>
        <v>0</v>
      </c>
      <c r="AW314" s="51">
        <f t="shared" si="197"/>
        <v>0</v>
      </c>
      <c r="AX314" s="50">
        <f t="shared" si="198"/>
        <v>0</v>
      </c>
      <c r="AY314" s="50">
        <f t="shared" si="199"/>
        <v>0</v>
      </c>
      <c r="AZ314" s="50">
        <f t="shared" si="200"/>
        <v>0</v>
      </c>
      <c r="BA314" s="39">
        <f t="shared" si="201"/>
        <v>0</v>
      </c>
      <c r="BB314" s="39">
        <f t="shared" si="202"/>
        <v>0</v>
      </c>
      <c r="BC314" s="39">
        <f t="shared" si="203"/>
        <v>0</v>
      </c>
      <c r="BD314" s="39">
        <f t="shared" si="204"/>
        <v>0</v>
      </c>
      <c r="BE314" s="39">
        <f t="shared" si="205"/>
        <v>0</v>
      </c>
      <c r="BF314" s="39">
        <f t="shared" si="206"/>
        <v>0</v>
      </c>
      <c r="BG314" s="39">
        <f t="shared" si="207"/>
        <v>0</v>
      </c>
      <c r="BH314" s="39">
        <f t="shared" si="208"/>
        <v>0</v>
      </c>
      <c r="BI314" s="39">
        <f t="shared" si="209"/>
        <v>0</v>
      </c>
      <c r="BJ314" s="39">
        <f t="shared" si="210"/>
        <v>0</v>
      </c>
      <c r="BK314" s="39">
        <f t="shared" si="211"/>
        <v>0</v>
      </c>
      <c r="BL314" s="39">
        <f t="shared" si="212"/>
        <v>0</v>
      </c>
      <c r="BM314" s="39">
        <f t="shared" si="213"/>
        <v>0</v>
      </c>
      <c r="BN314" s="39">
        <f t="shared" si="214"/>
        <v>0</v>
      </c>
      <c r="BO314" s="39">
        <f t="shared" si="215"/>
        <v>0</v>
      </c>
      <c r="BP314" s="39">
        <f t="shared" si="216"/>
        <v>0</v>
      </c>
      <c r="BQ314" s="39">
        <f t="shared" si="217"/>
        <v>0</v>
      </c>
      <c r="BR314" s="39">
        <f t="shared" si="218"/>
        <v>0</v>
      </c>
      <c r="BS314" s="39">
        <f t="shared" si="219"/>
        <v>0</v>
      </c>
      <c r="BT314" s="39">
        <f t="shared" si="220"/>
        <v>0</v>
      </c>
      <c r="BU314" s="39">
        <f t="shared" si="221"/>
        <v>0</v>
      </c>
      <c r="BV314" s="39">
        <f t="shared" si="222"/>
        <v>0</v>
      </c>
      <c r="BW314" s="39">
        <f t="shared" si="223"/>
        <v>0</v>
      </c>
      <c r="BX314" s="39">
        <f t="shared" si="224"/>
        <v>0</v>
      </c>
      <c r="BY314" s="39">
        <f t="shared" si="225"/>
        <v>0</v>
      </c>
      <c r="BZ314" s="39">
        <f t="shared" si="226"/>
        <v>0</v>
      </c>
      <c r="CA314" s="39">
        <f t="shared" si="227"/>
        <v>0</v>
      </c>
      <c r="CB314" s="39">
        <f t="shared" si="228"/>
        <v>0</v>
      </c>
      <c r="CC314" s="39">
        <f t="shared" si="229"/>
        <v>0</v>
      </c>
      <c r="CD314" s="39">
        <f t="shared" si="230"/>
        <v>0</v>
      </c>
      <c r="CE314" s="39">
        <f t="shared" si="231"/>
        <v>0</v>
      </c>
      <c r="CF314" s="80">
        <f t="shared" si="240"/>
        <v>0</v>
      </c>
      <c r="CG314" s="80">
        <f t="shared" si="240"/>
        <v>0</v>
      </c>
      <c r="CH314" s="80">
        <f t="shared" si="240"/>
        <v>0</v>
      </c>
      <c r="CI314" s="80">
        <f t="shared" si="240"/>
        <v>0</v>
      </c>
      <c r="CJ314" s="80">
        <f t="shared" si="240"/>
        <v>0</v>
      </c>
      <c r="CK314" s="80">
        <f t="shared" si="240"/>
        <v>0</v>
      </c>
      <c r="CL314" s="80">
        <f t="shared" si="240"/>
        <v>0</v>
      </c>
      <c r="CM314" s="80">
        <f t="shared" si="240"/>
        <v>0</v>
      </c>
      <c r="CN314" s="80">
        <f t="shared" si="240"/>
        <v>0</v>
      </c>
      <c r="CO314" s="80">
        <f t="shared" si="240"/>
        <v>0</v>
      </c>
      <c r="CP314" s="80">
        <f t="shared" si="239"/>
        <v>0</v>
      </c>
      <c r="CQ314" s="80">
        <f t="shared" si="239"/>
        <v>0</v>
      </c>
      <c r="CR314" s="80">
        <f t="shared" si="239"/>
        <v>0</v>
      </c>
      <c r="CS314" s="80">
        <f t="shared" si="239"/>
        <v>0</v>
      </c>
      <c r="CT314" s="80">
        <f t="shared" si="239"/>
        <v>0</v>
      </c>
      <c r="CU314" s="80">
        <f t="shared" si="239"/>
        <v>0</v>
      </c>
      <c r="CV314" s="80">
        <f t="shared" si="239"/>
        <v>0</v>
      </c>
      <c r="CW314" s="80">
        <f t="shared" si="239"/>
        <v>0</v>
      </c>
      <c r="CX314" s="80">
        <f t="shared" si="239"/>
        <v>0</v>
      </c>
      <c r="CY314" s="80">
        <f t="shared" si="239"/>
        <v>0</v>
      </c>
      <c r="CZ314" s="80">
        <f t="shared" si="239"/>
        <v>0</v>
      </c>
      <c r="DA314" s="80">
        <f t="shared" si="239"/>
        <v>0</v>
      </c>
      <c r="DB314" s="80">
        <f t="shared" si="239"/>
        <v>0</v>
      </c>
      <c r="DC314" s="80">
        <f t="shared" si="239"/>
        <v>0</v>
      </c>
      <c r="DD314" s="80">
        <f t="shared" si="239"/>
        <v>0</v>
      </c>
      <c r="DE314" s="80">
        <f t="shared" si="239"/>
        <v>0</v>
      </c>
      <c r="DF314" s="80">
        <f t="shared" si="241"/>
        <v>0</v>
      </c>
      <c r="DG314" s="80">
        <f t="shared" si="241"/>
        <v>0</v>
      </c>
      <c r="DH314" s="80">
        <f t="shared" si="241"/>
        <v>0</v>
      </c>
      <c r="DI314" s="80">
        <f t="shared" si="241"/>
        <v>0</v>
      </c>
      <c r="DJ314" s="80">
        <f t="shared" si="241"/>
        <v>0</v>
      </c>
      <c r="DK314" s="85">
        <f>VLOOKUP(CF314,'113勞保勞退單日級距表-請勿更改表內數字'!$B$4:$E$56,3,TRUE)</f>
        <v>0</v>
      </c>
      <c r="DL314" s="85">
        <f>VLOOKUP(CG314,'113勞保勞退單日級距表-請勿更改表內數字'!$B$4:$E$56,3,TRUE)</f>
        <v>0</v>
      </c>
      <c r="DM314" s="85">
        <f>VLOOKUP(CH314,'113勞保勞退單日級距表-請勿更改表內數字'!$B$4:$E$56,3,TRUE)</f>
        <v>0</v>
      </c>
      <c r="DN314" s="85">
        <f>VLOOKUP(CI314,'113勞保勞退單日級距表-請勿更改表內數字'!$B$4:$E$56,3,TRUE)</f>
        <v>0</v>
      </c>
      <c r="DO314" s="85">
        <f>VLOOKUP(CJ314,'113勞保勞退單日級距表-請勿更改表內數字'!$B$4:$E$56,3,TRUE)</f>
        <v>0</v>
      </c>
      <c r="DP314" s="85">
        <f>VLOOKUP(CK314,'113勞保勞退單日級距表-請勿更改表內數字'!$B$4:$E$56,3,TRUE)</f>
        <v>0</v>
      </c>
      <c r="DQ314" s="85">
        <f>VLOOKUP(CL314,'113勞保勞退單日級距表-請勿更改表內數字'!$B$4:$E$56,3,TRUE)</f>
        <v>0</v>
      </c>
      <c r="DR314" s="85">
        <f>VLOOKUP(CM314,'113勞保勞退單日級距表-請勿更改表內數字'!$B$4:$E$56,3,TRUE)</f>
        <v>0</v>
      </c>
      <c r="DS314" s="85">
        <f>VLOOKUP(CN314,'113勞保勞退單日級距表-請勿更改表內數字'!$B$4:$E$56,3,TRUE)</f>
        <v>0</v>
      </c>
      <c r="DT314" s="85">
        <f>VLOOKUP(CO314,'113勞保勞退單日級距表-請勿更改表內數字'!$B$4:$E$56,3,TRUE)</f>
        <v>0</v>
      </c>
      <c r="DU314" s="85">
        <f>VLOOKUP(CP314,'113勞保勞退單日級距表-請勿更改表內數字'!$B$4:$E$56,3,TRUE)</f>
        <v>0</v>
      </c>
      <c r="DV314" s="85">
        <f>VLOOKUP(CQ314,'113勞保勞退單日級距表-請勿更改表內數字'!$B$4:$E$56,3,TRUE)</f>
        <v>0</v>
      </c>
      <c r="DW314" s="85">
        <f>VLOOKUP(CR314,'113勞保勞退單日級距表-請勿更改表內數字'!$B$4:$E$56,3,TRUE)</f>
        <v>0</v>
      </c>
      <c r="DX314" s="85">
        <f>VLOOKUP(CS314,'113勞保勞退單日級距表-請勿更改表內數字'!$B$4:$E$56,3,TRUE)</f>
        <v>0</v>
      </c>
      <c r="DY314" s="85">
        <f>VLOOKUP(CT314,'113勞保勞退單日級距表-請勿更改表內數字'!$B$4:$E$56,3,TRUE)</f>
        <v>0</v>
      </c>
      <c r="DZ314" s="85">
        <f>VLOOKUP(CU314,'113勞保勞退單日級距表-請勿更改表內數字'!$B$4:$E$56,3,TRUE)</f>
        <v>0</v>
      </c>
      <c r="EA314" s="85">
        <f>VLOOKUP(CV314,'113勞保勞退單日級距表-請勿更改表內數字'!$B$4:$E$56,3,TRUE)</f>
        <v>0</v>
      </c>
      <c r="EB314" s="85">
        <f>VLOOKUP(CW314,'113勞保勞退單日級距表-請勿更改表內數字'!$B$4:$E$56,3,TRUE)</f>
        <v>0</v>
      </c>
      <c r="EC314" s="85">
        <f>VLOOKUP(CX314,'113勞保勞退單日級距表-請勿更改表內數字'!$B$4:$E$56,3,TRUE)</f>
        <v>0</v>
      </c>
      <c r="ED314" s="85">
        <f>VLOOKUP(CY314,'113勞保勞退單日級距表-請勿更改表內數字'!$B$4:$E$56,3,TRUE)</f>
        <v>0</v>
      </c>
      <c r="EE314" s="85">
        <f>VLOOKUP(CZ314,'113勞保勞退單日級距表-請勿更改表內數字'!$B$4:$E$56,3,TRUE)</f>
        <v>0</v>
      </c>
      <c r="EF314" s="85">
        <f>VLOOKUP(DA314,'113勞保勞退單日級距表-請勿更改表內數字'!$B$4:$E$56,3,TRUE)</f>
        <v>0</v>
      </c>
      <c r="EG314" s="85">
        <f>VLOOKUP(DB314,'113勞保勞退單日級距表-請勿更改表內數字'!$B$4:$E$56,3,TRUE)</f>
        <v>0</v>
      </c>
      <c r="EH314" s="85">
        <f>VLOOKUP(DC314,'113勞保勞退單日級距表-請勿更改表內數字'!$B$4:$E$56,3,TRUE)</f>
        <v>0</v>
      </c>
      <c r="EI314" s="85">
        <f>VLOOKUP(DD314,'113勞保勞退單日級距表-請勿更改表內數字'!$B$4:$E$56,3,TRUE)</f>
        <v>0</v>
      </c>
      <c r="EJ314" s="85">
        <f>VLOOKUP(DE314,'113勞保勞退單日級距表-請勿更改表內數字'!$B$4:$E$56,3,TRUE)</f>
        <v>0</v>
      </c>
      <c r="EK314" s="85">
        <f>VLOOKUP(DF314,'113勞保勞退單日級距表-請勿更改表內數字'!$B$4:$E$56,3,TRUE)</f>
        <v>0</v>
      </c>
      <c r="EL314" s="85">
        <f>VLOOKUP(DG314,'113勞保勞退單日級距表-請勿更改表內數字'!$B$4:$E$56,3,TRUE)</f>
        <v>0</v>
      </c>
      <c r="EM314" s="85">
        <f>VLOOKUP(DH314,'113勞保勞退單日級距表-請勿更改表內數字'!$B$4:$E$56,3,TRUE)</f>
        <v>0</v>
      </c>
      <c r="EN314" s="85">
        <f>VLOOKUP(DI314,'113勞保勞退單日級距表-請勿更改表內數字'!$B$4:$E$56,3,TRUE)</f>
        <v>0</v>
      </c>
      <c r="EO314" s="85">
        <f>VLOOKUP(DJ314,'113勞保勞退單日級距表-請勿更改表內數字'!$B$4:$E$56,3,TRUE)</f>
        <v>0</v>
      </c>
      <c r="EP314" s="84">
        <f>VLOOKUP(CF314,'113勞保勞退單日級距表-請勿更改表內數字'!$B$4:$E$56,4,TRUE)</f>
        <v>0</v>
      </c>
      <c r="EQ314" s="84">
        <f>VLOOKUP(CG314,'113勞保勞退單日級距表-請勿更改表內數字'!$B$4:$E$56,4,TRUE)</f>
        <v>0</v>
      </c>
      <c r="ER314" s="84">
        <f>VLOOKUP(CH314,'113勞保勞退單日級距表-請勿更改表內數字'!$B$4:$E$56,4,TRUE)</f>
        <v>0</v>
      </c>
      <c r="ES314" s="84">
        <f>VLOOKUP(CI314,'113勞保勞退單日級距表-請勿更改表內數字'!$B$4:$E$56,4,TRUE)</f>
        <v>0</v>
      </c>
      <c r="ET314" s="84">
        <f>VLOOKUP(CJ314,'113勞保勞退單日級距表-請勿更改表內數字'!$B$4:$E$56,4,TRUE)</f>
        <v>0</v>
      </c>
      <c r="EU314" s="84">
        <f>VLOOKUP(CK314,'113勞保勞退單日級距表-請勿更改表內數字'!$B$4:$E$56,4,TRUE)</f>
        <v>0</v>
      </c>
      <c r="EV314" s="84">
        <f>VLOOKUP(CL314,'113勞保勞退單日級距表-請勿更改表內數字'!$B$4:$E$56,4,TRUE)</f>
        <v>0</v>
      </c>
      <c r="EW314" s="84">
        <f>VLOOKUP(CM314,'113勞保勞退單日級距表-請勿更改表內數字'!$B$4:$E$56,4,TRUE)</f>
        <v>0</v>
      </c>
      <c r="EX314" s="84">
        <f>VLOOKUP(CN314,'113勞保勞退單日級距表-請勿更改表內數字'!$B$4:$E$56,4,TRUE)</f>
        <v>0</v>
      </c>
      <c r="EY314" s="84">
        <f>VLOOKUP(CO314,'113勞保勞退單日級距表-請勿更改表內數字'!$B$4:$E$56,4,TRUE)</f>
        <v>0</v>
      </c>
      <c r="EZ314" s="84">
        <f>VLOOKUP(CP314,'113勞保勞退單日級距表-請勿更改表內數字'!$B$4:$E$56,4,TRUE)</f>
        <v>0</v>
      </c>
      <c r="FA314" s="84">
        <f>VLOOKUP(CQ314,'113勞保勞退單日級距表-請勿更改表內數字'!$B$4:$E$56,4,TRUE)</f>
        <v>0</v>
      </c>
      <c r="FB314" s="84">
        <f>VLOOKUP(CR314,'113勞保勞退單日級距表-請勿更改表內數字'!$B$4:$E$56,4,TRUE)</f>
        <v>0</v>
      </c>
      <c r="FC314" s="84">
        <f>VLOOKUP(CS314,'113勞保勞退單日級距表-請勿更改表內數字'!$B$4:$E$56,4,TRUE)</f>
        <v>0</v>
      </c>
      <c r="FD314" s="84">
        <f>VLOOKUP(CT314,'113勞保勞退單日級距表-請勿更改表內數字'!$B$4:$E$56,4,TRUE)</f>
        <v>0</v>
      </c>
      <c r="FE314" s="84">
        <f>VLOOKUP(CU314,'113勞保勞退單日級距表-請勿更改表內數字'!$B$4:$E$56,4,TRUE)</f>
        <v>0</v>
      </c>
      <c r="FF314" s="84">
        <f>VLOOKUP(CV314,'113勞保勞退單日級距表-請勿更改表內數字'!$B$4:$E$56,4,TRUE)</f>
        <v>0</v>
      </c>
      <c r="FG314" s="84">
        <f>VLOOKUP(CW314,'113勞保勞退單日級距表-請勿更改表內數字'!$B$4:$E$56,4,TRUE)</f>
        <v>0</v>
      </c>
      <c r="FH314" s="84">
        <f>VLOOKUP(CX314,'113勞保勞退單日級距表-請勿更改表內數字'!$B$4:$E$56,4,TRUE)</f>
        <v>0</v>
      </c>
      <c r="FI314" s="84">
        <f>VLOOKUP(CY314,'113勞保勞退單日級距表-請勿更改表內數字'!$B$4:$E$56,4,TRUE)</f>
        <v>0</v>
      </c>
      <c r="FJ314" s="84">
        <f>VLOOKUP(CZ314,'113勞保勞退單日級距表-請勿更改表內數字'!$B$4:$E$56,4,TRUE)</f>
        <v>0</v>
      </c>
      <c r="FK314" s="84">
        <f>VLOOKUP(DA314,'113勞保勞退單日級距表-請勿更改表內數字'!$B$4:$E$56,4,TRUE)</f>
        <v>0</v>
      </c>
      <c r="FL314" s="84">
        <f>VLOOKUP(DB314,'113勞保勞退單日級距表-請勿更改表內數字'!$B$4:$E$56,4,TRUE)</f>
        <v>0</v>
      </c>
      <c r="FM314" s="84">
        <f>VLOOKUP(DC314,'113勞保勞退單日級距表-請勿更改表內數字'!$B$4:$E$56,4,TRUE)</f>
        <v>0</v>
      </c>
      <c r="FN314" s="84">
        <f>VLOOKUP(DD314,'113勞保勞退單日級距表-請勿更改表內數字'!$B$4:$E$56,4,TRUE)</f>
        <v>0</v>
      </c>
      <c r="FO314" s="84">
        <f>VLOOKUP(DE314,'113勞保勞退單日級距表-請勿更改表內數字'!$B$4:$E$56,4,TRUE)</f>
        <v>0</v>
      </c>
      <c r="FP314" s="84">
        <f>VLOOKUP(DF314,'113勞保勞退單日級距表-請勿更改表內數字'!$B$4:$E$56,4,TRUE)</f>
        <v>0</v>
      </c>
      <c r="FQ314" s="84">
        <f>VLOOKUP(DG314,'113勞保勞退單日級距表-請勿更改表內數字'!$B$4:$E$56,4,TRUE)</f>
        <v>0</v>
      </c>
      <c r="FR314" s="84">
        <f>VLOOKUP(DH314,'113勞保勞退單日級距表-請勿更改表內數字'!$B$4:$E$56,4,TRUE)</f>
        <v>0</v>
      </c>
      <c r="FS314" s="84">
        <f>VLOOKUP(DI314,'113勞保勞退單日級距表-請勿更改表內數字'!$B$4:$E$56,4,TRUE)</f>
        <v>0</v>
      </c>
      <c r="FT314" s="84">
        <f>VLOOKUP(DJ314,'113勞保勞退單日級距表-請勿更改表內數字'!$B$4:$E$56,4,TRUE)</f>
        <v>0</v>
      </c>
      <c r="FU314" s="83">
        <f>VLOOKUP(CF314,'113勞保勞退單日級距表-請勿更改表內數字'!$B$4:$I$56,8,TRUE)</f>
        <v>0</v>
      </c>
      <c r="FV314" s="83">
        <f>VLOOKUP(CG314,'113勞保勞退單日級距表-請勿更改表內數字'!$B$4:$I$56,8,TRUE)</f>
        <v>0</v>
      </c>
      <c r="FW314" s="83">
        <f>VLOOKUP(CH314,'113勞保勞退單日級距表-請勿更改表內數字'!$B$4:$I$56,8,TRUE)</f>
        <v>0</v>
      </c>
      <c r="FX314" s="83">
        <f>VLOOKUP(CI314,'113勞保勞退單日級距表-請勿更改表內數字'!$B$4:$I$56,8,TRUE)</f>
        <v>0</v>
      </c>
      <c r="FY314" s="83">
        <f>VLOOKUP(CJ314,'113勞保勞退單日級距表-請勿更改表內數字'!$B$4:$I$56,8,TRUE)</f>
        <v>0</v>
      </c>
      <c r="FZ314" s="83">
        <f>VLOOKUP(CK314,'113勞保勞退單日級距表-請勿更改表內數字'!$B$4:$I$56,8,TRUE)</f>
        <v>0</v>
      </c>
      <c r="GA314" s="83">
        <f>VLOOKUP(CL314,'113勞保勞退單日級距表-請勿更改表內數字'!$B$4:$I$56,8,TRUE)</f>
        <v>0</v>
      </c>
      <c r="GB314" s="83">
        <f>VLOOKUP(CM314,'113勞保勞退單日級距表-請勿更改表內數字'!$B$4:$I$56,8,TRUE)</f>
        <v>0</v>
      </c>
      <c r="GC314" s="83">
        <f>VLOOKUP(CN314,'113勞保勞退單日級距表-請勿更改表內數字'!$B$4:$I$56,8,TRUE)</f>
        <v>0</v>
      </c>
      <c r="GD314" s="83">
        <f>VLOOKUP(CO314,'113勞保勞退單日級距表-請勿更改表內數字'!$B$4:$I$56,8,TRUE)</f>
        <v>0</v>
      </c>
      <c r="GE314" s="83">
        <f>VLOOKUP(CP314,'113勞保勞退單日級距表-請勿更改表內數字'!$B$4:$I$56,8,TRUE)</f>
        <v>0</v>
      </c>
      <c r="GF314" s="83">
        <f>VLOOKUP(CQ314,'113勞保勞退單日級距表-請勿更改表內數字'!$B$4:$I$56,8,TRUE)</f>
        <v>0</v>
      </c>
      <c r="GG314" s="83">
        <f>VLOOKUP(CR314,'113勞保勞退單日級距表-請勿更改表內數字'!$B$4:$I$56,8,TRUE)</f>
        <v>0</v>
      </c>
      <c r="GH314" s="83">
        <f>VLOOKUP(CS314,'113勞保勞退單日級距表-請勿更改表內數字'!$B$4:$I$56,8,TRUE)</f>
        <v>0</v>
      </c>
      <c r="GI314" s="83">
        <f>VLOOKUP(CT314,'113勞保勞退單日級距表-請勿更改表內數字'!$B$4:$I$56,8,TRUE)</f>
        <v>0</v>
      </c>
      <c r="GJ314" s="83">
        <f>VLOOKUP(CU314,'113勞保勞退單日級距表-請勿更改表內數字'!$B$4:$I$56,8,TRUE)</f>
        <v>0</v>
      </c>
      <c r="GK314" s="83">
        <f>VLOOKUP(CV314,'113勞保勞退單日級距表-請勿更改表內數字'!$B$4:$I$56,8,TRUE)</f>
        <v>0</v>
      </c>
      <c r="GL314" s="83">
        <f>VLOOKUP(CW314,'113勞保勞退單日級距表-請勿更改表內數字'!$B$4:$I$56,8,TRUE)</f>
        <v>0</v>
      </c>
      <c r="GM314" s="83">
        <f>VLOOKUP(CX314,'113勞保勞退單日級距表-請勿更改表內數字'!$B$4:$I$56,8,TRUE)</f>
        <v>0</v>
      </c>
      <c r="GN314" s="83">
        <f>VLOOKUP(CY314,'113勞保勞退單日級距表-請勿更改表內數字'!$B$4:$I$56,8,TRUE)</f>
        <v>0</v>
      </c>
      <c r="GO314" s="83">
        <f>VLOOKUP(CZ314,'113勞保勞退單日級距表-請勿更改表內數字'!$B$4:$I$56,8,TRUE)</f>
        <v>0</v>
      </c>
      <c r="GP314" s="83">
        <f>VLOOKUP(DA314,'113勞保勞退單日級距表-請勿更改表內數字'!$B$4:$I$56,8,TRUE)</f>
        <v>0</v>
      </c>
      <c r="GQ314" s="83">
        <f>VLOOKUP(DB314,'113勞保勞退單日級距表-請勿更改表內數字'!$B$4:$I$56,8,TRUE)</f>
        <v>0</v>
      </c>
      <c r="GR314" s="83">
        <f>VLOOKUP(DC314,'113勞保勞退單日級距表-請勿更改表內數字'!$B$4:$I$56,8,TRUE)</f>
        <v>0</v>
      </c>
      <c r="GS314" s="83">
        <f>VLOOKUP(DD314,'113勞保勞退單日級距表-請勿更改表內數字'!$B$4:$I$56,8,TRUE)</f>
        <v>0</v>
      </c>
      <c r="GT314" s="83">
        <f>VLOOKUP(DE314,'113勞保勞退單日級距表-請勿更改表內數字'!$B$4:$I$56,8,TRUE)</f>
        <v>0</v>
      </c>
      <c r="GU314" s="83">
        <f>VLOOKUP(DF314,'113勞保勞退單日級距表-請勿更改表內數字'!$B$4:$I$56,8,TRUE)</f>
        <v>0</v>
      </c>
      <c r="GV314" s="83">
        <f>VLOOKUP(DG314,'113勞保勞退單日級距表-請勿更改表內數字'!$B$4:$I$56,8,TRUE)</f>
        <v>0</v>
      </c>
      <c r="GW314" s="83">
        <f>VLOOKUP(DH314,'113勞保勞退單日級距表-請勿更改表內數字'!$B$4:$I$56,8,TRUE)</f>
        <v>0</v>
      </c>
      <c r="GX314" s="83">
        <f>VLOOKUP(DI314,'113勞保勞退單日級距表-請勿更改表內數字'!$B$4:$I$56,8,TRUE)</f>
        <v>0</v>
      </c>
      <c r="GY314" s="83">
        <f>VLOOKUP(DJ314,'113勞保勞退單日級距表-請勿更改表內數字'!$B$4:$I$56,8,TRUE)</f>
        <v>0</v>
      </c>
    </row>
    <row r="315" spans="8:207">
      <c r="AP315" s="219">
        <f t="shared" si="194"/>
        <v>0</v>
      </c>
      <c r="AQ315" s="43">
        <f t="shared" si="195"/>
        <v>0</v>
      </c>
      <c r="AR315" s="43">
        <f t="shared" si="196"/>
        <v>0</v>
      </c>
      <c r="AS315" s="209">
        <f t="shared" si="232"/>
        <v>0</v>
      </c>
      <c r="AT315" s="201">
        <f>VLOOKUP(AS315,'113勞保勞退單日級距表-請勿更改表內數字'!$B$4:$E$56,3,TRUE)*AP315</f>
        <v>0</v>
      </c>
      <c r="AU315" s="201">
        <f>VLOOKUP(AS315,'113勞保勞退單日級距表-請勿更改表內數字'!$B$4:$I$56,7,TRUE)</f>
        <v>0</v>
      </c>
      <c r="AV315" s="201">
        <f>VLOOKUP(AS315,'113勞保勞退單日級距表-請勿更改表內數字'!$B$4:$E$56,4,TRUE)*AP315</f>
        <v>0</v>
      </c>
      <c r="AW315" s="51">
        <f t="shared" si="197"/>
        <v>0</v>
      </c>
      <c r="AX315" s="50">
        <f t="shared" si="198"/>
        <v>0</v>
      </c>
      <c r="AY315" s="50">
        <f t="shared" si="199"/>
        <v>0</v>
      </c>
      <c r="AZ315" s="50">
        <f t="shared" si="200"/>
        <v>0</v>
      </c>
      <c r="BA315" s="39">
        <f t="shared" si="201"/>
        <v>0</v>
      </c>
      <c r="BB315" s="39">
        <f t="shared" si="202"/>
        <v>0</v>
      </c>
      <c r="BC315" s="39">
        <f t="shared" si="203"/>
        <v>0</v>
      </c>
      <c r="BD315" s="39">
        <f t="shared" si="204"/>
        <v>0</v>
      </c>
      <c r="BE315" s="39">
        <f t="shared" si="205"/>
        <v>0</v>
      </c>
      <c r="BF315" s="39">
        <f t="shared" si="206"/>
        <v>0</v>
      </c>
      <c r="BG315" s="39">
        <f t="shared" si="207"/>
        <v>0</v>
      </c>
      <c r="BH315" s="39">
        <f t="shared" si="208"/>
        <v>0</v>
      </c>
      <c r="BI315" s="39">
        <f t="shared" si="209"/>
        <v>0</v>
      </c>
      <c r="BJ315" s="39">
        <f t="shared" si="210"/>
        <v>0</v>
      </c>
      <c r="BK315" s="39">
        <f t="shared" si="211"/>
        <v>0</v>
      </c>
      <c r="BL315" s="39">
        <f t="shared" si="212"/>
        <v>0</v>
      </c>
      <c r="BM315" s="39">
        <f t="shared" si="213"/>
        <v>0</v>
      </c>
      <c r="BN315" s="39">
        <f t="shared" si="214"/>
        <v>0</v>
      </c>
      <c r="BO315" s="39">
        <f t="shared" si="215"/>
        <v>0</v>
      </c>
      <c r="BP315" s="39">
        <f t="shared" si="216"/>
        <v>0</v>
      </c>
      <c r="BQ315" s="39">
        <f t="shared" si="217"/>
        <v>0</v>
      </c>
      <c r="BR315" s="39">
        <f t="shared" si="218"/>
        <v>0</v>
      </c>
      <c r="BS315" s="39">
        <f t="shared" si="219"/>
        <v>0</v>
      </c>
      <c r="BT315" s="39">
        <f t="shared" si="220"/>
        <v>0</v>
      </c>
      <c r="BU315" s="39">
        <f t="shared" si="221"/>
        <v>0</v>
      </c>
      <c r="BV315" s="39">
        <f t="shared" si="222"/>
        <v>0</v>
      </c>
      <c r="BW315" s="39">
        <f t="shared" si="223"/>
        <v>0</v>
      </c>
      <c r="BX315" s="39">
        <f t="shared" si="224"/>
        <v>0</v>
      </c>
      <c r="BY315" s="39">
        <f t="shared" si="225"/>
        <v>0</v>
      </c>
      <c r="BZ315" s="39">
        <f t="shared" si="226"/>
        <v>0</v>
      </c>
      <c r="CA315" s="39">
        <f t="shared" si="227"/>
        <v>0</v>
      </c>
      <c r="CB315" s="39">
        <f t="shared" si="228"/>
        <v>0</v>
      </c>
      <c r="CC315" s="39">
        <f t="shared" si="229"/>
        <v>0</v>
      </c>
      <c r="CD315" s="39">
        <f t="shared" si="230"/>
        <v>0</v>
      </c>
      <c r="CE315" s="39">
        <f t="shared" si="231"/>
        <v>0</v>
      </c>
      <c r="CF315" s="80">
        <f t="shared" si="240"/>
        <v>0</v>
      </c>
      <c r="CG315" s="80">
        <f t="shared" si="240"/>
        <v>0</v>
      </c>
      <c r="CH315" s="80">
        <f t="shared" si="240"/>
        <v>0</v>
      </c>
      <c r="CI315" s="80">
        <f t="shared" si="240"/>
        <v>0</v>
      </c>
      <c r="CJ315" s="80">
        <f t="shared" si="240"/>
        <v>0</v>
      </c>
      <c r="CK315" s="80">
        <f t="shared" si="240"/>
        <v>0</v>
      </c>
      <c r="CL315" s="80">
        <f t="shared" si="240"/>
        <v>0</v>
      </c>
      <c r="CM315" s="80">
        <f t="shared" si="240"/>
        <v>0</v>
      </c>
      <c r="CN315" s="80">
        <f t="shared" si="240"/>
        <v>0</v>
      </c>
      <c r="CO315" s="80">
        <f t="shared" si="240"/>
        <v>0</v>
      </c>
      <c r="CP315" s="80">
        <f t="shared" si="239"/>
        <v>0</v>
      </c>
      <c r="CQ315" s="80">
        <f t="shared" si="239"/>
        <v>0</v>
      </c>
      <c r="CR315" s="80">
        <f t="shared" si="239"/>
        <v>0</v>
      </c>
      <c r="CS315" s="80">
        <f t="shared" si="239"/>
        <v>0</v>
      </c>
      <c r="CT315" s="80">
        <f t="shared" si="239"/>
        <v>0</v>
      </c>
      <c r="CU315" s="80">
        <f t="shared" si="239"/>
        <v>0</v>
      </c>
      <c r="CV315" s="80">
        <f t="shared" si="239"/>
        <v>0</v>
      </c>
      <c r="CW315" s="80">
        <f t="shared" si="239"/>
        <v>0</v>
      </c>
      <c r="CX315" s="80">
        <f t="shared" si="239"/>
        <v>0</v>
      </c>
      <c r="CY315" s="80">
        <f t="shared" si="239"/>
        <v>0</v>
      </c>
      <c r="CZ315" s="80">
        <f t="shared" si="239"/>
        <v>0</v>
      </c>
      <c r="DA315" s="80">
        <f t="shared" si="239"/>
        <v>0</v>
      </c>
      <c r="DB315" s="80">
        <f t="shared" si="239"/>
        <v>0</v>
      </c>
      <c r="DC315" s="80">
        <f t="shared" si="239"/>
        <v>0</v>
      </c>
      <c r="DD315" s="80">
        <f t="shared" si="239"/>
        <v>0</v>
      </c>
      <c r="DE315" s="80">
        <f t="shared" si="239"/>
        <v>0</v>
      </c>
      <c r="DF315" s="80">
        <f t="shared" si="241"/>
        <v>0</v>
      </c>
      <c r="DG315" s="80">
        <f t="shared" si="241"/>
        <v>0</v>
      </c>
      <c r="DH315" s="80">
        <f t="shared" si="241"/>
        <v>0</v>
      </c>
      <c r="DI315" s="80">
        <f t="shared" si="241"/>
        <v>0</v>
      </c>
      <c r="DJ315" s="80">
        <f t="shared" si="241"/>
        <v>0</v>
      </c>
      <c r="DK315" s="85">
        <f>VLOOKUP(CF315,'113勞保勞退單日級距表-請勿更改表內數字'!$B$4:$E$56,3,TRUE)</f>
        <v>0</v>
      </c>
      <c r="DL315" s="85">
        <f>VLOOKUP(CG315,'113勞保勞退單日級距表-請勿更改表內數字'!$B$4:$E$56,3,TRUE)</f>
        <v>0</v>
      </c>
      <c r="DM315" s="85">
        <f>VLOOKUP(CH315,'113勞保勞退單日級距表-請勿更改表內數字'!$B$4:$E$56,3,TRUE)</f>
        <v>0</v>
      </c>
      <c r="DN315" s="85">
        <f>VLOOKUP(CI315,'113勞保勞退單日級距表-請勿更改表內數字'!$B$4:$E$56,3,TRUE)</f>
        <v>0</v>
      </c>
      <c r="DO315" s="85">
        <f>VLOOKUP(CJ315,'113勞保勞退單日級距表-請勿更改表內數字'!$B$4:$E$56,3,TRUE)</f>
        <v>0</v>
      </c>
      <c r="DP315" s="85">
        <f>VLOOKUP(CK315,'113勞保勞退單日級距表-請勿更改表內數字'!$B$4:$E$56,3,TRUE)</f>
        <v>0</v>
      </c>
      <c r="DQ315" s="85">
        <f>VLOOKUP(CL315,'113勞保勞退單日級距表-請勿更改表內數字'!$B$4:$E$56,3,TRUE)</f>
        <v>0</v>
      </c>
      <c r="DR315" s="85">
        <f>VLOOKUP(CM315,'113勞保勞退單日級距表-請勿更改表內數字'!$B$4:$E$56,3,TRUE)</f>
        <v>0</v>
      </c>
      <c r="DS315" s="85">
        <f>VLOOKUP(CN315,'113勞保勞退單日級距表-請勿更改表內數字'!$B$4:$E$56,3,TRUE)</f>
        <v>0</v>
      </c>
      <c r="DT315" s="85">
        <f>VLOOKUP(CO315,'113勞保勞退單日級距表-請勿更改表內數字'!$B$4:$E$56,3,TRUE)</f>
        <v>0</v>
      </c>
      <c r="DU315" s="85">
        <f>VLOOKUP(CP315,'113勞保勞退單日級距表-請勿更改表內數字'!$B$4:$E$56,3,TRUE)</f>
        <v>0</v>
      </c>
      <c r="DV315" s="85">
        <f>VLOOKUP(CQ315,'113勞保勞退單日級距表-請勿更改表內數字'!$B$4:$E$56,3,TRUE)</f>
        <v>0</v>
      </c>
      <c r="DW315" s="85">
        <f>VLOOKUP(CR315,'113勞保勞退單日級距表-請勿更改表內數字'!$B$4:$E$56,3,TRUE)</f>
        <v>0</v>
      </c>
      <c r="DX315" s="85">
        <f>VLOOKUP(CS315,'113勞保勞退單日級距表-請勿更改表內數字'!$B$4:$E$56,3,TRUE)</f>
        <v>0</v>
      </c>
      <c r="DY315" s="85">
        <f>VLOOKUP(CT315,'113勞保勞退單日級距表-請勿更改表內數字'!$B$4:$E$56,3,TRUE)</f>
        <v>0</v>
      </c>
      <c r="DZ315" s="85">
        <f>VLOOKUP(CU315,'113勞保勞退單日級距表-請勿更改表內數字'!$B$4:$E$56,3,TRUE)</f>
        <v>0</v>
      </c>
      <c r="EA315" s="85">
        <f>VLOOKUP(CV315,'113勞保勞退單日級距表-請勿更改表內數字'!$B$4:$E$56,3,TRUE)</f>
        <v>0</v>
      </c>
      <c r="EB315" s="85">
        <f>VLOOKUP(CW315,'113勞保勞退單日級距表-請勿更改表內數字'!$B$4:$E$56,3,TRUE)</f>
        <v>0</v>
      </c>
      <c r="EC315" s="85">
        <f>VLOOKUP(CX315,'113勞保勞退單日級距表-請勿更改表內數字'!$B$4:$E$56,3,TRUE)</f>
        <v>0</v>
      </c>
      <c r="ED315" s="85">
        <f>VLOOKUP(CY315,'113勞保勞退單日級距表-請勿更改表內數字'!$B$4:$E$56,3,TRUE)</f>
        <v>0</v>
      </c>
      <c r="EE315" s="85">
        <f>VLOOKUP(CZ315,'113勞保勞退單日級距表-請勿更改表內數字'!$B$4:$E$56,3,TRUE)</f>
        <v>0</v>
      </c>
      <c r="EF315" s="85">
        <f>VLOOKUP(DA315,'113勞保勞退單日級距表-請勿更改表內數字'!$B$4:$E$56,3,TRUE)</f>
        <v>0</v>
      </c>
      <c r="EG315" s="85">
        <f>VLOOKUP(DB315,'113勞保勞退單日級距表-請勿更改表內數字'!$B$4:$E$56,3,TRUE)</f>
        <v>0</v>
      </c>
      <c r="EH315" s="85">
        <f>VLOOKUP(DC315,'113勞保勞退單日級距表-請勿更改表內數字'!$B$4:$E$56,3,TRUE)</f>
        <v>0</v>
      </c>
      <c r="EI315" s="85">
        <f>VLOOKUP(DD315,'113勞保勞退單日級距表-請勿更改表內數字'!$B$4:$E$56,3,TRUE)</f>
        <v>0</v>
      </c>
      <c r="EJ315" s="85">
        <f>VLOOKUP(DE315,'113勞保勞退單日級距表-請勿更改表內數字'!$B$4:$E$56,3,TRUE)</f>
        <v>0</v>
      </c>
      <c r="EK315" s="85">
        <f>VLOOKUP(DF315,'113勞保勞退單日級距表-請勿更改表內數字'!$B$4:$E$56,3,TRUE)</f>
        <v>0</v>
      </c>
      <c r="EL315" s="85">
        <f>VLOOKUP(DG315,'113勞保勞退單日級距表-請勿更改表內數字'!$B$4:$E$56,3,TRUE)</f>
        <v>0</v>
      </c>
      <c r="EM315" s="85">
        <f>VLOOKUP(DH315,'113勞保勞退單日級距表-請勿更改表內數字'!$B$4:$E$56,3,TRUE)</f>
        <v>0</v>
      </c>
      <c r="EN315" s="85">
        <f>VLOOKUP(DI315,'113勞保勞退單日級距表-請勿更改表內數字'!$B$4:$E$56,3,TRUE)</f>
        <v>0</v>
      </c>
      <c r="EO315" s="85">
        <f>VLOOKUP(DJ315,'113勞保勞退單日級距表-請勿更改表內數字'!$B$4:$E$56,3,TRUE)</f>
        <v>0</v>
      </c>
      <c r="EP315" s="84">
        <f>VLOOKUP(CF315,'113勞保勞退單日級距表-請勿更改表內數字'!$B$4:$E$56,4,TRUE)</f>
        <v>0</v>
      </c>
      <c r="EQ315" s="84">
        <f>VLOOKUP(CG315,'113勞保勞退單日級距表-請勿更改表內數字'!$B$4:$E$56,4,TRUE)</f>
        <v>0</v>
      </c>
      <c r="ER315" s="84">
        <f>VLOOKUP(CH315,'113勞保勞退單日級距表-請勿更改表內數字'!$B$4:$E$56,4,TRUE)</f>
        <v>0</v>
      </c>
      <c r="ES315" s="84">
        <f>VLOOKUP(CI315,'113勞保勞退單日級距表-請勿更改表內數字'!$B$4:$E$56,4,TRUE)</f>
        <v>0</v>
      </c>
      <c r="ET315" s="84">
        <f>VLOOKUP(CJ315,'113勞保勞退單日級距表-請勿更改表內數字'!$B$4:$E$56,4,TRUE)</f>
        <v>0</v>
      </c>
      <c r="EU315" s="84">
        <f>VLOOKUP(CK315,'113勞保勞退單日級距表-請勿更改表內數字'!$B$4:$E$56,4,TRUE)</f>
        <v>0</v>
      </c>
      <c r="EV315" s="84">
        <f>VLOOKUP(CL315,'113勞保勞退單日級距表-請勿更改表內數字'!$B$4:$E$56,4,TRUE)</f>
        <v>0</v>
      </c>
      <c r="EW315" s="84">
        <f>VLOOKUP(CM315,'113勞保勞退單日級距表-請勿更改表內數字'!$B$4:$E$56,4,TRUE)</f>
        <v>0</v>
      </c>
      <c r="EX315" s="84">
        <f>VLOOKUP(CN315,'113勞保勞退單日級距表-請勿更改表內數字'!$B$4:$E$56,4,TRUE)</f>
        <v>0</v>
      </c>
      <c r="EY315" s="84">
        <f>VLOOKUP(CO315,'113勞保勞退單日級距表-請勿更改表內數字'!$B$4:$E$56,4,TRUE)</f>
        <v>0</v>
      </c>
      <c r="EZ315" s="84">
        <f>VLOOKUP(CP315,'113勞保勞退單日級距表-請勿更改表內數字'!$B$4:$E$56,4,TRUE)</f>
        <v>0</v>
      </c>
      <c r="FA315" s="84">
        <f>VLOOKUP(CQ315,'113勞保勞退單日級距表-請勿更改表內數字'!$B$4:$E$56,4,TRUE)</f>
        <v>0</v>
      </c>
      <c r="FB315" s="84">
        <f>VLOOKUP(CR315,'113勞保勞退單日級距表-請勿更改表內數字'!$B$4:$E$56,4,TRUE)</f>
        <v>0</v>
      </c>
      <c r="FC315" s="84">
        <f>VLOOKUP(CS315,'113勞保勞退單日級距表-請勿更改表內數字'!$B$4:$E$56,4,TRUE)</f>
        <v>0</v>
      </c>
      <c r="FD315" s="84">
        <f>VLOOKUP(CT315,'113勞保勞退單日級距表-請勿更改表內數字'!$B$4:$E$56,4,TRUE)</f>
        <v>0</v>
      </c>
      <c r="FE315" s="84">
        <f>VLOOKUP(CU315,'113勞保勞退單日級距表-請勿更改表內數字'!$B$4:$E$56,4,TRUE)</f>
        <v>0</v>
      </c>
      <c r="FF315" s="84">
        <f>VLOOKUP(CV315,'113勞保勞退單日級距表-請勿更改表內數字'!$B$4:$E$56,4,TRUE)</f>
        <v>0</v>
      </c>
      <c r="FG315" s="84">
        <f>VLOOKUP(CW315,'113勞保勞退單日級距表-請勿更改表內數字'!$B$4:$E$56,4,TRUE)</f>
        <v>0</v>
      </c>
      <c r="FH315" s="84">
        <f>VLOOKUP(CX315,'113勞保勞退單日級距表-請勿更改表內數字'!$B$4:$E$56,4,TRUE)</f>
        <v>0</v>
      </c>
      <c r="FI315" s="84">
        <f>VLOOKUP(CY315,'113勞保勞退單日級距表-請勿更改表內數字'!$B$4:$E$56,4,TRUE)</f>
        <v>0</v>
      </c>
      <c r="FJ315" s="84">
        <f>VLOOKUP(CZ315,'113勞保勞退單日級距表-請勿更改表內數字'!$B$4:$E$56,4,TRUE)</f>
        <v>0</v>
      </c>
      <c r="FK315" s="84">
        <f>VLOOKUP(DA315,'113勞保勞退單日級距表-請勿更改表內數字'!$B$4:$E$56,4,TRUE)</f>
        <v>0</v>
      </c>
      <c r="FL315" s="84">
        <f>VLOOKUP(DB315,'113勞保勞退單日級距表-請勿更改表內數字'!$B$4:$E$56,4,TRUE)</f>
        <v>0</v>
      </c>
      <c r="FM315" s="84">
        <f>VLOOKUP(DC315,'113勞保勞退單日級距表-請勿更改表內數字'!$B$4:$E$56,4,TRUE)</f>
        <v>0</v>
      </c>
      <c r="FN315" s="84">
        <f>VLOOKUP(DD315,'113勞保勞退單日級距表-請勿更改表內數字'!$B$4:$E$56,4,TRUE)</f>
        <v>0</v>
      </c>
      <c r="FO315" s="84">
        <f>VLOOKUP(DE315,'113勞保勞退單日級距表-請勿更改表內數字'!$B$4:$E$56,4,TRUE)</f>
        <v>0</v>
      </c>
      <c r="FP315" s="84">
        <f>VLOOKUP(DF315,'113勞保勞退單日級距表-請勿更改表內數字'!$B$4:$E$56,4,TRUE)</f>
        <v>0</v>
      </c>
      <c r="FQ315" s="84">
        <f>VLOOKUP(DG315,'113勞保勞退單日級距表-請勿更改表內數字'!$B$4:$E$56,4,TRUE)</f>
        <v>0</v>
      </c>
      <c r="FR315" s="84">
        <f>VLOOKUP(DH315,'113勞保勞退單日級距表-請勿更改表內數字'!$B$4:$E$56,4,TRUE)</f>
        <v>0</v>
      </c>
      <c r="FS315" s="84">
        <f>VLOOKUP(DI315,'113勞保勞退單日級距表-請勿更改表內數字'!$B$4:$E$56,4,TRUE)</f>
        <v>0</v>
      </c>
      <c r="FT315" s="84">
        <f>VLOOKUP(DJ315,'113勞保勞退單日級距表-請勿更改表內數字'!$B$4:$E$56,4,TRUE)</f>
        <v>0</v>
      </c>
      <c r="FU315" s="83">
        <f>VLOOKUP(CF315,'113勞保勞退單日級距表-請勿更改表內數字'!$B$4:$I$56,8,TRUE)</f>
        <v>0</v>
      </c>
      <c r="FV315" s="83">
        <f>VLOOKUP(CG315,'113勞保勞退單日級距表-請勿更改表內數字'!$B$4:$I$56,8,TRUE)</f>
        <v>0</v>
      </c>
      <c r="FW315" s="83">
        <f>VLOOKUP(CH315,'113勞保勞退單日級距表-請勿更改表內數字'!$B$4:$I$56,8,TRUE)</f>
        <v>0</v>
      </c>
      <c r="FX315" s="83">
        <f>VLOOKUP(CI315,'113勞保勞退單日級距表-請勿更改表內數字'!$B$4:$I$56,8,TRUE)</f>
        <v>0</v>
      </c>
      <c r="FY315" s="83">
        <f>VLOOKUP(CJ315,'113勞保勞退單日級距表-請勿更改表內數字'!$B$4:$I$56,8,TRUE)</f>
        <v>0</v>
      </c>
      <c r="FZ315" s="83">
        <f>VLOOKUP(CK315,'113勞保勞退單日級距表-請勿更改表內數字'!$B$4:$I$56,8,TRUE)</f>
        <v>0</v>
      </c>
      <c r="GA315" s="83">
        <f>VLOOKUP(CL315,'113勞保勞退單日級距表-請勿更改表內數字'!$B$4:$I$56,8,TRUE)</f>
        <v>0</v>
      </c>
      <c r="GB315" s="83">
        <f>VLOOKUP(CM315,'113勞保勞退單日級距表-請勿更改表內數字'!$B$4:$I$56,8,TRUE)</f>
        <v>0</v>
      </c>
      <c r="GC315" s="83">
        <f>VLOOKUP(CN315,'113勞保勞退單日級距表-請勿更改表內數字'!$B$4:$I$56,8,TRUE)</f>
        <v>0</v>
      </c>
      <c r="GD315" s="83">
        <f>VLOOKUP(CO315,'113勞保勞退單日級距表-請勿更改表內數字'!$B$4:$I$56,8,TRUE)</f>
        <v>0</v>
      </c>
      <c r="GE315" s="83">
        <f>VLOOKUP(CP315,'113勞保勞退單日級距表-請勿更改表內數字'!$B$4:$I$56,8,TRUE)</f>
        <v>0</v>
      </c>
      <c r="GF315" s="83">
        <f>VLOOKUP(CQ315,'113勞保勞退單日級距表-請勿更改表內數字'!$B$4:$I$56,8,TRUE)</f>
        <v>0</v>
      </c>
      <c r="GG315" s="83">
        <f>VLOOKUP(CR315,'113勞保勞退單日級距表-請勿更改表內數字'!$B$4:$I$56,8,TRUE)</f>
        <v>0</v>
      </c>
      <c r="GH315" s="83">
        <f>VLOOKUP(CS315,'113勞保勞退單日級距表-請勿更改表內數字'!$B$4:$I$56,8,TRUE)</f>
        <v>0</v>
      </c>
      <c r="GI315" s="83">
        <f>VLOOKUP(CT315,'113勞保勞退單日級距表-請勿更改表內數字'!$B$4:$I$56,8,TRUE)</f>
        <v>0</v>
      </c>
      <c r="GJ315" s="83">
        <f>VLOOKUP(CU315,'113勞保勞退單日級距表-請勿更改表內數字'!$B$4:$I$56,8,TRUE)</f>
        <v>0</v>
      </c>
      <c r="GK315" s="83">
        <f>VLOOKUP(CV315,'113勞保勞退單日級距表-請勿更改表內數字'!$B$4:$I$56,8,TRUE)</f>
        <v>0</v>
      </c>
      <c r="GL315" s="83">
        <f>VLOOKUP(CW315,'113勞保勞退單日級距表-請勿更改表內數字'!$B$4:$I$56,8,TRUE)</f>
        <v>0</v>
      </c>
      <c r="GM315" s="83">
        <f>VLOOKUP(CX315,'113勞保勞退單日級距表-請勿更改表內數字'!$B$4:$I$56,8,TRUE)</f>
        <v>0</v>
      </c>
      <c r="GN315" s="83">
        <f>VLOOKUP(CY315,'113勞保勞退單日級距表-請勿更改表內數字'!$B$4:$I$56,8,TRUE)</f>
        <v>0</v>
      </c>
      <c r="GO315" s="83">
        <f>VLOOKUP(CZ315,'113勞保勞退單日級距表-請勿更改表內數字'!$B$4:$I$56,8,TRUE)</f>
        <v>0</v>
      </c>
      <c r="GP315" s="83">
        <f>VLOOKUP(DA315,'113勞保勞退單日級距表-請勿更改表內數字'!$B$4:$I$56,8,TRUE)</f>
        <v>0</v>
      </c>
      <c r="GQ315" s="83">
        <f>VLOOKUP(DB315,'113勞保勞退單日級距表-請勿更改表內數字'!$B$4:$I$56,8,TRUE)</f>
        <v>0</v>
      </c>
      <c r="GR315" s="83">
        <f>VLOOKUP(DC315,'113勞保勞退單日級距表-請勿更改表內數字'!$B$4:$I$56,8,TRUE)</f>
        <v>0</v>
      </c>
      <c r="GS315" s="83">
        <f>VLOOKUP(DD315,'113勞保勞退單日級距表-請勿更改表內數字'!$B$4:$I$56,8,TRUE)</f>
        <v>0</v>
      </c>
      <c r="GT315" s="83">
        <f>VLOOKUP(DE315,'113勞保勞退單日級距表-請勿更改表內數字'!$B$4:$I$56,8,TRUE)</f>
        <v>0</v>
      </c>
      <c r="GU315" s="83">
        <f>VLOOKUP(DF315,'113勞保勞退單日級距表-請勿更改表內數字'!$B$4:$I$56,8,TRUE)</f>
        <v>0</v>
      </c>
      <c r="GV315" s="83">
        <f>VLOOKUP(DG315,'113勞保勞退單日級距表-請勿更改表內數字'!$B$4:$I$56,8,TRUE)</f>
        <v>0</v>
      </c>
      <c r="GW315" s="83">
        <f>VLOOKUP(DH315,'113勞保勞退單日級距表-請勿更改表內數字'!$B$4:$I$56,8,TRUE)</f>
        <v>0</v>
      </c>
      <c r="GX315" s="83">
        <f>VLOOKUP(DI315,'113勞保勞退單日級距表-請勿更改表內數字'!$B$4:$I$56,8,TRUE)</f>
        <v>0</v>
      </c>
      <c r="GY315" s="83">
        <f>VLOOKUP(DJ315,'113勞保勞退單日級距表-請勿更改表內數字'!$B$4:$I$56,8,TRUE)</f>
        <v>0</v>
      </c>
    </row>
    <row r="316" spans="8:207">
      <c r="AP316" s="219">
        <f t="shared" si="194"/>
        <v>0</v>
      </c>
      <c r="AQ316" s="43">
        <f t="shared" si="195"/>
        <v>0</v>
      </c>
      <c r="AR316" s="43">
        <f t="shared" si="196"/>
        <v>0</v>
      </c>
      <c r="AS316" s="209">
        <f t="shared" si="232"/>
        <v>0</v>
      </c>
      <c r="AT316" s="201">
        <f>VLOOKUP(AS316,'113勞保勞退單日級距表-請勿更改表內數字'!$B$4:$E$56,3,TRUE)*AP316</f>
        <v>0</v>
      </c>
      <c r="AU316" s="201">
        <f>VLOOKUP(AS316,'113勞保勞退單日級距表-請勿更改表內數字'!$B$4:$I$56,7,TRUE)</f>
        <v>0</v>
      </c>
      <c r="AV316" s="201">
        <f>VLOOKUP(AS316,'113勞保勞退單日級距表-請勿更改表內數字'!$B$4:$E$56,4,TRUE)*AP316</f>
        <v>0</v>
      </c>
      <c r="AW316" s="51">
        <f t="shared" si="197"/>
        <v>0</v>
      </c>
      <c r="AX316" s="50">
        <f t="shared" si="198"/>
        <v>0</v>
      </c>
      <c r="AY316" s="50">
        <f t="shared" si="199"/>
        <v>0</v>
      </c>
      <c r="AZ316" s="50">
        <f t="shared" si="200"/>
        <v>0</v>
      </c>
      <c r="BA316" s="39">
        <f t="shared" si="201"/>
        <v>0</v>
      </c>
      <c r="BB316" s="39">
        <f t="shared" si="202"/>
        <v>0</v>
      </c>
      <c r="BC316" s="39">
        <f t="shared" si="203"/>
        <v>0</v>
      </c>
      <c r="BD316" s="39">
        <f t="shared" si="204"/>
        <v>0</v>
      </c>
      <c r="BE316" s="39">
        <f t="shared" si="205"/>
        <v>0</v>
      </c>
      <c r="BF316" s="39">
        <f t="shared" si="206"/>
        <v>0</v>
      </c>
      <c r="BG316" s="39">
        <f t="shared" si="207"/>
        <v>0</v>
      </c>
      <c r="BH316" s="39">
        <f t="shared" si="208"/>
        <v>0</v>
      </c>
      <c r="BI316" s="39">
        <f t="shared" si="209"/>
        <v>0</v>
      </c>
      <c r="BJ316" s="39">
        <f t="shared" si="210"/>
        <v>0</v>
      </c>
      <c r="BK316" s="39">
        <f t="shared" si="211"/>
        <v>0</v>
      </c>
      <c r="BL316" s="39">
        <f t="shared" si="212"/>
        <v>0</v>
      </c>
      <c r="BM316" s="39">
        <f t="shared" si="213"/>
        <v>0</v>
      </c>
      <c r="BN316" s="39">
        <f t="shared" si="214"/>
        <v>0</v>
      </c>
      <c r="BO316" s="39">
        <f t="shared" si="215"/>
        <v>0</v>
      </c>
      <c r="BP316" s="39">
        <f t="shared" si="216"/>
        <v>0</v>
      </c>
      <c r="BQ316" s="39">
        <f t="shared" si="217"/>
        <v>0</v>
      </c>
      <c r="BR316" s="39">
        <f t="shared" si="218"/>
        <v>0</v>
      </c>
      <c r="BS316" s="39">
        <f t="shared" si="219"/>
        <v>0</v>
      </c>
      <c r="BT316" s="39">
        <f t="shared" si="220"/>
        <v>0</v>
      </c>
      <c r="BU316" s="39">
        <f t="shared" si="221"/>
        <v>0</v>
      </c>
      <c r="BV316" s="39">
        <f t="shared" si="222"/>
        <v>0</v>
      </c>
      <c r="BW316" s="39">
        <f t="shared" si="223"/>
        <v>0</v>
      </c>
      <c r="BX316" s="39">
        <f t="shared" si="224"/>
        <v>0</v>
      </c>
      <c r="BY316" s="39">
        <f t="shared" si="225"/>
        <v>0</v>
      </c>
      <c r="BZ316" s="39">
        <f t="shared" si="226"/>
        <v>0</v>
      </c>
      <c r="CA316" s="39">
        <f t="shared" si="227"/>
        <v>0</v>
      </c>
      <c r="CB316" s="39">
        <f t="shared" si="228"/>
        <v>0</v>
      </c>
      <c r="CC316" s="39">
        <f t="shared" si="229"/>
        <v>0</v>
      </c>
      <c r="CD316" s="39">
        <f t="shared" si="230"/>
        <v>0</v>
      </c>
      <c r="CE316" s="39">
        <f t="shared" si="231"/>
        <v>0</v>
      </c>
      <c r="CF316" s="80">
        <f t="shared" si="240"/>
        <v>0</v>
      </c>
      <c r="CG316" s="80">
        <f t="shared" si="240"/>
        <v>0</v>
      </c>
      <c r="CH316" s="80">
        <f t="shared" si="240"/>
        <v>0</v>
      </c>
      <c r="CI316" s="80">
        <f t="shared" si="240"/>
        <v>0</v>
      </c>
      <c r="CJ316" s="80">
        <f t="shared" si="240"/>
        <v>0</v>
      </c>
      <c r="CK316" s="80">
        <f t="shared" si="240"/>
        <v>0</v>
      </c>
      <c r="CL316" s="80">
        <f t="shared" si="240"/>
        <v>0</v>
      </c>
      <c r="CM316" s="80">
        <f t="shared" si="240"/>
        <v>0</v>
      </c>
      <c r="CN316" s="80">
        <f t="shared" si="240"/>
        <v>0</v>
      </c>
      <c r="CO316" s="80">
        <f t="shared" si="240"/>
        <v>0</v>
      </c>
      <c r="CP316" s="80">
        <f t="shared" si="239"/>
        <v>0</v>
      </c>
      <c r="CQ316" s="80">
        <f t="shared" si="239"/>
        <v>0</v>
      </c>
      <c r="CR316" s="80">
        <f t="shared" si="239"/>
        <v>0</v>
      </c>
      <c r="CS316" s="80">
        <f t="shared" si="239"/>
        <v>0</v>
      </c>
      <c r="CT316" s="80">
        <f t="shared" si="239"/>
        <v>0</v>
      </c>
      <c r="CU316" s="80">
        <f t="shared" si="239"/>
        <v>0</v>
      </c>
      <c r="CV316" s="80">
        <f t="shared" si="239"/>
        <v>0</v>
      </c>
      <c r="CW316" s="80">
        <f t="shared" si="239"/>
        <v>0</v>
      </c>
      <c r="CX316" s="80">
        <f t="shared" si="239"/>
        <v>0</v>
      </c>
      <c r="CY316" s="80">
        <f t="shared" si="239"/>
        <v>0</v>
      </c>
      <c r="CZ316" s="80">
        <f t="shared" si="239"/>
        <v>0</v>
      </c>
      <c r="DA316" s="80">
        <f t="shared" si="239"/>
        <v>0</v>
      </c>
      <c r="DB316" s="80">
        <f t="shared" si="239"/>
        <v>0</v>
      </c>
      <c r="DC316" s="80">
        <f t="shared" si="239"/>
        <v>0</v>
      </c>
      <c r="DD316" s="80">
        <f t="shared" si="239"/>
        <v>0</v>
      </c>
      <c r="DE316" s="80">
        <f t="shared" si="239"/>
        <v>0</v>
      </c>
      <c r="DF316" s="80">
        <f t="shared" si="241"/>
        <v>0</v>
      </c>
      <c r="DG316" s="80">
        <f t="shared" si="241"/>
        <v>0</v>
      </c>
      <c r="DH316" s="80">
        <f t="shared" si="241"/>
        <v>0</v>
      </c>
      <c r="DI316" s="80">
        <f t="shared" si="241"/>
        <v>0</v>
      </c>
      <c r="DJ316" s="80">
        <f t="shared" si="241"/>
        <v>0</v>
      </c>
      <c r="DK316" s="85">
        <f>VLOOKUP(CF316,'113勞保勞退單日級距表-請勿更改表內數字'!$B$4:$E$56,3,TRUE)</f>
        <v>0</v>
      </c>
      <c r="DL316" s="85">
        <f>VLOOKUP(CG316,'113勞保勞退單日級距表-請勿更改表內數字'!$B$4:$E$56,3,TRUE)</f>
        <v>0</v>
      </c>
      <c r="DM316" s="85">
        <f>VLOOKUP(CH316,'113勞保勞退單日級距表-請勿更改表內數字'!$B$4:$E$56,3,TRUE)</f>
        <v>0</v>
      </c>
      <c r="DN316" s="85">
        <f>VLOOKUP(CI316,'113勞保勞退單日級距表-請勿更改表內數字'!$B$4:$E$56,3,TRUE)</f>
        <v>0</v>
      </c>
      <c r="DO316" s="85">
        <f>VLOOKUP(CJ316,'113勞保勞退單日級距表-請勿更改表內數字'!$B$4:$E$56,3,TRUE)</f>
        <v>0</v>
      </c>
      <c r="DP316" s="85">
        <f>VLOOKUP(CK316,'113勞保勞退單日級距表-請勿更改表內數字'!$B$4:$E$56,3,TRUE)</f>
        <v>0</v>
      </c>
      <c r="DQ316" s="85">
        <f>VLOOKUP(CL316,'113勞保勞退單日級距表-請勿更改表內數字'!$B$4:$E$56,3,TRUE)</f>
        <v>0</v>
      </c>
      <c r="DR316" s="85">
        <f>VLOOKUP(CM316,'113勞保勞退單日級距表-請勿更改表內數字'!$B$4:$E$56,3,TRUE)</f>
        <v>0</v>
      </c>
      <c r="DS316" s="85">
        <f>VLOOKUP(CN316,'113勞保勞退單日級距表-請勿更改表內數字'!$B$4:$E$56,3,TRUE)</f>
        <v>0</v>
      </c>
      <c r="DT316" s="85">
        <f>VLOOKUP(CO316,'113勞保勞退單日級距表-請勿更改表內數字'!$B$4:$E$56,3,TRUE)</f>
        <v>0</v>
      </c>
      <c r="DU316" s="85">
        <f>VLOOKUP(CP316,'113勞保勞退單日級距表-請勿更改表內數字'!$B$4:$E$56,3,TRUE)</f>
        <v>0</v>
      </c>
      <c r="DV316" s="85">
        <f>VLOOKUP(CQ316,'113勞保勞退單日級距表-請勿更改表內數字'!$B$4:$E$56,3,TRUE)</f>
        <v>0</v>
      </c>
      <c r="DW316" s="85">
        <f>VLOOKUP(CR316,'113勞保勞退單日級距表-請勿更改表內數字'!$B$4:$E$56,3,TRUE)</f>
        <v>0</v>
      </c>
      <c r="DX316" s="85">
        <f>VLOOKUP(CS316,'113勞保勞退單日級距表-請勿更改表內數字'!$B$4:$E$56,3,TRUE)</f>
        <v>0</v>
      </c>
      <c r="DY316" s="85">
        <f>VLOOKUP(CT316,'113勞保勞退單日級距表-請勿更改表內數字'!$B$4:$E$56,3,TRUE)</f>
        <v>0</v>
      </c>
      <c r="DZ316" s="85">
        <f>VLOOKUP(CU316,'113勞保勞退單日級距表-請勿更改表內數字'!$B$4:$E$56,3,TRUE)</f>
        <v>0</v>
      </c>
      <c r="EA316" s="85">
        <f>VLOOKUP(CV316,'113勞保勞退單日級距表-請勿更改表內數字'!$B$4:$E$56,3,TRUE)</f>
        <v>0</v>
      </c>
      <c r="EB316" s="85">
        <f>VLOOKUP(CW316,'113勞保勞退單日級距表-請勿更改表內數字'!$B$4:$E$56,3,TRUE)</f>
        <v>0</v>
      </c>
      <c r="EC316" s="85">
        <f>VLOOKUP(CX316,'113勞保勞退單日級距表-請勿更改表內數字'!$B$4:$E$56,3,TRUE)</f>
        <v>0</v>
      </c>
      <c r="ED316" s="85">
        <f>VLOOKUP(CY316,'113勞保勞退單日級距表-請勿更改表內數字'!$B$4:$E$56,3,TRUE)</f>
        <v>0</v>
      </c>
      <c r="EE316" s="85">
        <f>VLOOKUP(CZ316,'113勞保勞退單日級距表-請勿更改表內數字'!$B$4:$E$56,3,TRUE)</f>
        <v>0</v>
      </c>
      <c r="EF316" s="85">
        <f>VLOOKUP(DA316,'113勞保勞退單日級距表-請勿更改表內數字'!$B$4:$E$56,3,TRUE)</f>
        <v>0</v>
      </c>
      <c r="EG316" s="85">
        <f>VLOOKUP(DB316,'113勞保勞退單日級距表-請勿更改表內數字'!$B$4:$E$56,3,TRUE)</f>
        <v>0</v>
      </c>
      <c r="EH316" s="85">
        <f>VLOOKUP(DC316,'113勞保勞退單日級距表-請勿更改表內數字'!$B$4:$E$56,3,TRUE)</f>
        <v>0</v>
      </c>
      <c r="EI316" s="85">
        <f>VLOOKUP(DD316,'113勞保勞退單日級距表-請勿更改表內數字'!$B$4:$E$56,3,TRUE)</f>
        <v>0</v>
      </c>
      <c r="EJ316" s="85">
        <f>VLOOKUP(DE316,'113勞保勞退單日級距表-請勿更改表內數字'!$B$4:$E$56,3,TRUE)</f>
        <v>0</v>
      </c>
      <c r="EK316" s="85">
        <f>VLOOKUP(DF316,'113勞保勞退單日級距表-請勿更改表內數字'!$B$4:$E$56,3,TRUE)</f>
        <v>0</v>
      </c>
      <c r="EL316" s="85">
        <f>VLOOKUP(DG316,'113勞保勞退單日級距表-請勿更改表內數字'!$B$4:$E$56,3,TRUE)</f>
        <v>0</v>
      </c>
      <c r="EM316" s="85">
        <f>VLOOKUP(DH316,'113勞保勞退單日級距表-請勿更改表內數字'!$B$4:$E$56,3,TRUE)</f>
        <v>0</v>
      </c>
      <c r="EN316" s="85">
        <f>VLOOKUP(DI316,'113勞保勞退單日級距表-請勿更改表內數字'!$B$4:$E$56,3,TRUE)</f>
        <v>0</v>
      </c>
      <c r="EO316" s="85">
        <f>VLOOKUP(DJ316,'113勞保勞退單日級距表-請勿更改表內數字'!$B$4:$E$56,3,TRUE)</f>
        <v>0</v>
      </c>
      <c r="EP316" s="84">
        <f>VLOOKUP(CF316,'113勞保勞退單日級距表-請勿更改表內數字'!$B$4:$E$56,4,TRUE)</f>
        <v>0</v>
      </c>
      <c r="EQ316" s="84">
        <f>VLOOKUP(CG316,'113勞保勞退單日級距表-請勿更改表內數字'!$B$4:$E$56,4,TRUE)</f>
        <v>0</v>
      </c>
      <c r="ER316" s="84">
        <f>VLOOKUP(CH316,'113勞保勞退單日級距表-請勿更改表內數字'!$B$4:$E$56,4,TRUE)</f>
        <v>0</v>
      </c>
      <c r="ES316" s="84">
        <f>VLOOKUP(CI316,'113勞保勞退單日級距表-請勿更改表內數字'!$B$4:$E$56,4,TRUE)</f>
        <v>0</v>
      </c>
      <c r="ET316" s="84">
        <f>VLOOKUP(CJ316,'113勞保勞退單日級距表-請勿更改表內數字'!$B$4:$E$56,4,TRUE)</f>
        <v>0</v>
      </c>
      <c r="EU316" s="84">
        <f>VLOOKUP(CK316,'113勞保勞退單日級距表-請勿更改表內數字'!$B$4:$E$56,4,TRUE)</f>
        <v>0</v>
      </c>
      <c r="EV316" s="84">
        <f>VLOOKUP(CL316,'113勞保勞退單日級距表-請勿更改表內數字'!$B$4:$E$56,4,TRUE)</f>
        <v>0</v>
      </c>
      <c r="EW316" s="84">
        <f>VLOOKUP(CM316,'113勞保勞退單日級距表-請勿更改表內數字'!$B$4:$E$56,4,TRUE)</f>
        <v>0</v>
      </c>
      <c r="EX316" s="84">
        <f>VLOOKUP(CN316,'113勞保勞退單日級距表-請勿更改表內數字'!$B$4:$E$56,4,TRUE)</f>
        <v>0</v>
      </c>
      <c r="EY316" s="84">
        <f>VLOOKUP(CO316,'113勞保勞退單日級距表-請勿更改表內數字'!$B$4:$E$56,4,TRUE)</f>
        <v>0</v>
      </c>
      <c r="EZ316" s="84">
        <f>VLOOKUP(CP316,'113勞保勞退單日級距表-請勿更改表內數字'!$B$4:$E$56,4,TRUE)</f>
        <v>0</v>
      </c>
      <c r="FA316" s="84">
        <f>VLOOKUP(CQ316,'113勞保勞退單日級距表-請勿更改表內數字'!$B$4:$E$56,4,TRUE)</f>
        <v>0</v>
      </c>
      <c r="FB316" s="84">
        <f>VLOOKUP(CR316,'113勞保勞退單日級距表-請勿更改表內數字'!$B$4:$E$56,4,TRUE)</f>
        <v>0</v>
      </c>
      <c r="FC316" s="84">
        <f>VLOOKUP(CS316,'113勞保勞退單日級距表-請勿更改表內數字'!$B$4:$E$56,4,TRUE)</f>
        <v>0</v>
      </c>
      <c r="FD316" s="84">
        <f>VLOOKUP(CT316,'113勞保勞退單日級距表-請勿更改表內數字'!$B$4:$E$56,4,TRUE)</f>
        <v>0</v>
      </c>
      <c r="FE316" s="84">
        <f>VLOOKUP(CU316,'113勞保勞退單日級距表-請勿更改表內數字'!$B$4:$E$56,4,TRUE)</f>
        <v>0</v>
      </c>
      <c r="FF316" s="84">
        <f>VLOOKUP(CV316,'113勞保勞退單日級距表-請勿更改表內數字'!$B$4:$E$56,4,TRUE)</f>
        <v>0</v>
      </c>
      <c r="FG316" s="84">
        <f>VLOOKUP(CW316,'113勞保勞退單日級距表-請勿更改表內數字'!$B$4:$E$56,4,TRUE)</f>
        <v>0</v>
      </c>
      <c r="FH316" s="84">
        <f>VLOOKUP(CX316,'113勞保勞退單日級距表-請勿更改表內數字'!$B$4:$E$56,4,TRUE)</f>
        <v>0</v>
      </c>
      <c r="FI316" s="84">
        <f>VLOOKUP(CY316,'113勞保勞退單日級距表-請勿更改表內數字'!$B$4:$E$56,4,TRUE)</f>
        <v>0</v>
      </c>
      <c r="FJ316" s="84">
        <f>VLOOKUP(CZ316,'113勞保勞退單日級距表-請勿更改表內數字'!$B$4:$E$56,4,TRUE)</f>
        <v>0</v>
      </c>
      <c r="FK316" s="84">
        <f>VLOOKUP(DA316,'113勞保勞退單日級距表-請勿更改表內數字'!$B$4:$E$56,4,TRUE)</f>
        <v>0</v>
      </c>
      <c r="FL316" s="84">
        <f>VLOOKUP(DB316,'113勞保勞退單日級距表-請勿更改表內數字'!$B$4:$E$56,4,TRUE)</f>
        <v>0</v>
      </c>
      <c r="FM316" s="84">
        <f>VLOOKUP(DC316,'113勞保勞退單日級距表-請勿更改表內數字'!$B$4:$E$56,4,TRUE)</f>
        <v>0</v>
      </c>
      <c r="FN316" s="84">
        <f>VLOOKUP(DD316,'113勞保勞退單日級距表-請勿更改表內數字'!$B$4:$E$56,4,TRUE)</f>
        <v>0</v>
      </c>
      <c r="FO316" s="84">
        <f>VLOOKUP(DE316,'113勞保勞退單日級距表-請勿更改表內數字'!$B$4:$E$56,4,TRUE)</f>
        <v>0</v>
      </c>
      <c r="FP316" s="84">
        <f>VLOOKUP(DF316,'113勞保勞退單日級距表-請勿更改表內數字'!$B$4:$E$56,4,TRUE)</f>
        <v>0</v>
      </c>
      <c r="FQ316" s="84">
        <f>VLOOKUP(DG316,'113勞保勞退單日級距表-請勿更改表內數字'!$B$4:$E$56,4,TRUE)</f>
        <v>0</v>
      </c>
      <c r="FR316" s="84">
        <f>VLOOKUP(DH316,'113勞保勞退單日級距表-請勿更改表內數字'!$B$4:$E$56,4,TRUE)</f>
        <v>0</v>
      </c>
      <c r="FS316" s="84">
        <f>VLOOKUP(DI316,'113勞保勞退單日級距表-請勿更改表內數字'!$B$4:$E$56,4,TRUE)</f>
        <v>0</v>
      </c>
      <c r="FT316" s="84">
        <f>VLOOKUP(DJ316,'113勞保勞退單日級距表-請勿更改表內數字'!$B$4:$E$56,4,TRUE)</f>
        <v>0</v>
      </c>
      <c r="FU316" s="83">
        <f>VLOOKUP(CF316,'113勞保勞退單日級距表-請勿更改表內數字'!$B$4:$I$56,8,TRUE)</f>
        <v>0</v>
      </c>
      <c r="FV316" s="83">
        <f>VLOOKUP(CG316,'113勞保勞退單日級距表-請勿更改表內數字'!$B$4:$I$56,8,TRUE)</f>
        <v>0</v>
      </c>
      <c r="FW316" s="83">
        <f>VLOOKUP(CH316,'113勞保勞退單日級距表-請勿更改表內數字'!$B$4:$I$56,8,TRUE)</f>
        <v>0</v>
      </c>
      <c r="FX316" s="83">
        <f>VLOOKUP(CI316,'113勞保勞退單日級距表-請勿更改表內數字'!$B$4:$I$56,8,TRUE)</f>
        <v>0</v>
      </c>
      <c r="FY316" s="83">
        <f>VLOOKUP(CJ316,'113勞保勞退單日級距表-請勿更改表內數字'!$B$4:$I$56,8,TRUE)</f>
        <v>0</v>
      </c>
      <c r="FZ316" s="83">
        <f>VLOOKUP(CK316,'113勞保勞退單日級距表-請勿更改表內數字'!$B$4:$I$56,8,TRUE)</f>
        <v>0</v>
      </c>
      <c r="GA316" s="83">
        <f>VLOOKUP(CL316,'113勞保勞退單日級距表-請勿更改表內數字'!$B$4:$I$56,8,TRUE)</f>
        <v>0</v>
      </c>
      <c r="GB316" s="83">
        <f>VLOOKUP(CM316,'113勞保勞退單日級距表-請勿更改表內數字'!$B$4:$I$56,8,TRUE)</f>
        <v>0</v>
      </c>
      <c r="GC316" s="83">
        <f>VLOOKUP(CN316,'113勞保勞退單日級距表-請勿更改表內數字'!$B$4:$I$56,8,TRUE)</f>
        <v>0</v>
      </c>
      <c r="GD316" s="83">
        <f>VLOOKUP(CO316,'113勞保勞退單日級距表-請勿更改表內數字'!$B$4:$I$56,8,TRUE)</f>
        <v>0</v>
      </c>
      <c r="GE316" s="83">
        <f>VLOOKUP(CP316,'113勞保勞退單日級距表-請勿更改表內數字'!$B$4:$I$56,8,TRUE)</f>
        <v>0</v>
      </c>
      <c r="GF316" s="83">
        <f>VLOOKUP(CQ316,'113勞保勞退單日級距表-請勿更改表內數字'!$B$4:$I$56,8,TRUE)</f>
        <v>0</v>
      </c>
      <c r="GG316" s="83">
        <f>VLOOKUP(CR316,'113勞保勞退單日級距表-請勿更改表內數字'!$B$4:$I$56,8,TRUE)</f>
        <v>0</v>
      </c>
      <c r="GH316" s="83">
        <f>VLOOKUP(CS316,'113勞保勞退單日級距表-請勿更改表內數字'!$B$4:$I$56,8,TRUE)</f>
        <v>0</v>
      </c>
      <c r="GI316" s="83">
        <f>VLOOKUP(CT316,'113勞保勞退單日級距表-請勿更改表內數字'!$B$4:$I$56,8,TRUE)</f>
        <v>0</v>
      </c>
      <c r="GJ316" s="83">
        <f>VLOOKUP(CU316,'113勞保勞退單日級距表-請勿更改表內數字'!$B$4:$I$56,8,TRUE)</f>
        <v>0</v>
      </c>
      <c r="GK316" s="83">
        <f>VLOOKUP(CV316,'113勞保勞退單日級距表-請勿更改表內數字'!$B$4:$I$56,8,TRUE)</f>
        <v>0</v>
      </c>
      <c r="GL316" s="83">
        <f>VLOOKUP(CW316,'113勞保勞退單日級距表-請勿更改表內數字'!$B$4:$I$56,8,TRUE)</f>
        <v>0</v>
      </c>
      <c r="GM316" s="83">
        <f>VLOOKUP(CX316,'113勞保勞退單日級距表-請勿更改表內數字'!$B$4:$I$56,8,TRUE)</f>
        <v>0</v>
      </c>
      <c r="GN316" s="83">
        <f>VLOOKUP(CY316,'113勞保勞退單日級距表-請勿更改表內數字'!$B$4:$I$56,8,TRUE)</f>
        <v>0</v>
      </c>
      <c r="GO316" s="83">
        <f>VLOOKUP(CZ316,'113勞保勞退單日級距表-請勿更改表內數字'!$B$4:$I$56,8,TRUE)</f>
        <v>0</v>
      </c>
      <c r="GP316" s="83">
        <f>VLOOKUP(DA316,'113勞保勞退單日級距表-請勿更改表內數字'!$B$4:$I$56,8,TRUE)</f>
        <v>0</v>
      </c>
      <c r="GQ316" s="83">
        <f>VLOOKUP(DB316,'113勞保勞退單日級距表-請勿更改表內數字'!$B$4:$I$56,8,TRUE)</f>
        <v>0</v>
      </c>
      <c r="GR316" s="83">
        <f>VLOOKUP(DC316,'113勞保勞退單日級距表-請勿更改表內數字'!$B$4:$I$56,8,TRUE)</f>
        <v>0</v>
      </c>
      <c r="GS316" s="83">
        <f>VLOOKUP(DD316,'113勞保勞退單日級距表-請勿更改表內數字'!$B$4:$I$56,8,TRUE)</f>
        <v>0</v>
      </c>
      <c r="GT316" s="83">
        <f>VLOOKUP(DE316,'113勞保勞退單日級距表-請勿更改表內數字'!$B$4:$I$56,8,TRUE)</f>
        <v>0</v>
      </c>
      <c r="GU316" s="83">
        <f>VLOOKUP(DF316,'113勞保勞退單日級距表-請勿更改表內數字'!$B$4:$I$56,8,TRUE)</f>
        <v>0</v>
      </c>
      <c r="GV316" s="83">
        <f>VLOOKUP(DG316,'113勞保勞退單日級距表-請勿更改表內數字'!$B$4:$I$56,8,TRUE)</f>
        <v>0</v>
      </c>
      <c r="GW316" s="83">
        <f>VLOOKUP(DH316,'113勞保勞退單日級距表-請勿更改表內數字'!$B$4:$I$56,8,TRUE)</f>
        <v>0</v>
      </c>
      <c r="GX316" s="83">
        <f>VLOOKUP(DI316,'113勞保勞退單日級距表-請勿更改表內數字'!$B$4:$I$56,8,TRUE)</f>
        <v>0</v>
      </c>
      <c r="GY316" s="83">
        <f>VLOOKUP(DJ316,'113勞保勞退單日級距表-請勿更改表內數字'!$B$4:$I$56,8,TRUE)</f>
        <v>0</v>
      </c>
    </row>
    <row r="317" spans="8:207">
      <c r="AP317" s="219">
        <f t="shared" si="194"/>
        <v>0</v>
      </c>
      <c r="AQ317" s="43">
        <f t="shared" si="195"/>
        <v>0</v>
      </c>
      <c r="AR317" s="43">
        <f t="shared" si="196"/>
        <v>0</v>
      </c>
      <c r="AS317" s="209">
        <f t="shared" si="232"/>
        <v>0</v>
      </c>
      <c r="AT317" s="201">
        <f>VLOOKUP(AS317,'113勞保勞退單日級距表-請勿更改表內數字'!$B$4:$E$56,3,TRUE)*AP317</f>
        <v>0</v>
      </c>
      <c r="AU317" s="201">
        <f>VLOOKUP(AS317,'113勞保勞退單日級距表-請勿更改表內數字'!$B$4:$I$56,7,TRUE)</f>
        <v>0</v>
      </c>
      <c r="AV317" s="201">
        <f>VLOOKUP(AS317,'113勞保勞退單日級距表-請勿更改表內數字'!$B$4:$E$56,4,TRUE)*AP317</f>
        <v>0</v>
      </c>
      <c r="AW317" s="51">
        <f t="shared" si="197"/>
        <v>0</v>
      </c>
      <c r="AX317" s="50">
        <f t="shared" si="198"/>
        <v>0</v>
      </c>
      <c r="AY317" s="50">
        <f t="shared" si="199"/>
        <v>0</v>
      </c>
      <c r="AZ317" s="50">
        <f t="shared" si="200"/>
        <v>0</v>
      </c>
      <c r="BA317" s="39">
        <f t="shared" si="201"/>
        <v>0</v>
      </c>
      <c r="BB317" s="39">
        <f t="shared" si="202"/>
        <v>0</v>
      </c>
      <c r="BC317" s="39">
        <f t="shared" si="203"/>
        <v>0</v>
      </c>
      <c r="BD317" s="39">
        <f t="shared" si="204"/>
        <v>0</v>
      </c>
      <c r="BE317" s="39">
        <f t="shared" si="205"/>
        <v>0</v>
      </c>
      <c r="BF317" s="39">
        <f t="shared" si="206"/>
        <v>0</v>
      </c>
      <c r="BG317" s="39">
        <f t="shared" si="207"/>
        <v>0</v>
      </c>
      <c r="BH317" s="39">
        <f t="shared" si="208"/>
        <v>0</v>
      </c>
      <c r="BI317" s="39">
        <f t="shared" si="209"/>
        <v>0</v>
      </c>
      <c r="BJ317" s="39">
        <f t="shared" si="210"/>
        <v>0</v>
      </c>
      <c r="BK317" s="39">
        <f t="shared" si="211"/>
        <v>0</v>
      </c>
      <c r="BL317" s="39">
        <f t="shared" si="212"/>
        <v>0</v>
      </c>
      <c r="BM317" s="39">
        <f t="shared" si="213"/>
        <v>0</v>
      </c>
      <c r="BN317" s="39">
        <f t="shared" si="214"/>
        <v>0</v>
      </c>
      <c r="BO317" s="39">
        <f t="shared" si="215"/>
        <v>0</v>
      </c>
      <c r="BP317" s="39">
        <f t="shared" si="216"/>
        <v>0</v>
      </c>
      <c r="BQ317" s="39">
        <f t="shared" si="217"/>
        <v>0</v>
      </c>
      <c r="BR317" s="39">
        <f t="shared" si="218"/>
        <v>0</v>
      </c>
      <c r="BS317" s="39">
        <f t="shared" si="219"/>
        <v>0</v>
      </c>
      <c r="BT317" s="39">
        <f t="shared" si="220"/>
        <v>0</v>
      </c>
      <c r="BU317" s="39">
        <f t="shared" si="221"/>
        <v>0</v>
      </c>
      <c r="BV317" s="39">
        <f t="shared" si="222"/>
        <v>0</v>
      </c>
      <c r="BW317" s="39">
        <f t="shared" si="223"/>
        <v>0</v>
      </c>
      <c r="BX317" s="39">
        <f t="shared" si="224"/>
        <v>0</v>
      </c>
      <c r="BY317" s="39">
        <f t="shared" si="225"/>
        <v>0</v>
      </c>
      <c r="BZ317" s="39">
        <f t="shared" si="226"/>
        <v>0</v>
      </c>
      <c r="CA317" s="39">
        <f t="shared" si="227"/>
        <v>0</v>
      </c>
      <c r="CB317" s="39">
        <f t="shared" si="228"/>
        <v>0</v>
      </c>
      <c r="CC317" s="39">
        <f t="shared" si="229"/>
        <v>0</v>
      </c>
      <c r="CD317" s="39">
        <f t="shared" si="230"/>
        <v>0</v>
      </c>
      <c r="CE317" s="39">
        <f t="shared" si="231"/>
        <v>0</v>
      </c>
      <c r="CF317" s="80">
        <f t="shared" si="240"/>
        <v>0</v>
      </c>
      <c r="CG317" s="80">
        <f t="shared" si="240"/>
        <v>0</v>
      </c>
      <c r="CH317" s="80">
        <f t="shared" si="240"/>
        <v>0</v>
      </c>
      <c r="CI317" s="80">
        <f t="shared" si="240"/>
        <v>0</v>
      </c>
      <c r="CJ317" s="80">
        <f t="shared" si="240"/>
        <v>0</v>
      </c>
      <c r="CK317" s="80">
        <f t="shared" si="240"/>
        <v>0</v>
      </c>
      <c r="CL317" s="80">
        <f t="shared" si="240"/>
        <v>0</v>
      </c>
      <c r="CM317" s="80">
        <f t="shared" si="240"/>
        <v>0</v>
      </c>
      <c r="CN317" s="80">
        <f t="shared" si="240"/>
        <v>0</v>
      </c>
      <c r="CO317" s="80">
        <f t="shared" si="240"/>
        <v>0</v>
      </c>
      <c r="CP317" s="80">
        <f t="shared" si="239"/>
        <v>0</v>
      </c>
      <c r="CQ317" s="80">
        <f t="shared" si="239"/>
        <v>0</v>
      </c>
      <c r="CR317" s="80">
        <f t="shared" si="239"/>
        <v>0</v>
      </c>
      <c r="CS317" s="80">
        <f t="shared" si="239"/>
        <v>0</v>
      </c>
      <c r="CT317" s="80">
        <f t="shared" si="239"/>
        <v>0</v>
      </c>
      <c r="CU317" s="80">
        <f t="shared" si="239"/>
        <v>0</v>
      </c>
      <c r="CV317" s="80">
        <f t="shared" si="239"/>
        <v>0</v>
      </c>
      <c r="CW317" s="80">
        <f t="shared" si="239"/>
        <v>0</v>
      </c>
      <c r="CX317" s="80">
        <f t="shared" si="239"/>
        <v>0</v>
      </c>
      <c r="CY317" s="80">
        <f t="shared" si="239"/>
        <v>0</v>
      </c>
      <c r="CZ317" s="80">
        <f t="shared" si="239"/>
        <v>0</v>
      </c>
      <c r="DA317" s="80">
        <f t="shared" si="239"/>
        <v>0</v>
      </c>
      <c r="DB317" s="80">
        <f t="shared" si="239"/>
        <v>0</v>
      </c>
      <c r="DC317" s="80">
        <f t="shared" si="239"/>
        <v>0</v>
      </c>
      <c r="DD317" s="80">
        <f t="shared" si="239"/>
        <v>0</v>
      </c>
      <c r="DE317" s="80">
        <f t="shared" si="239"/>
        <v>0</v>
      </c>
      <c r="DF317" s="80">
        <f t="shared" si="241"/>
        <v>0</v>
      </c>
      <c r="DG317" s="80">
        <f t="shared" si="241"/>
        <v>0</v>
      </c>
      <c r="DH317" s="80">
        <f t="shared" si="241"/>
        <v>0</v>
      </c>
      <c r="DI317" s="80">
        <f t="shared" si="241"/>
        <v>0</v>
      </c>
      <c r="DJ317" s="80">
        <f t="shared" si="241"/>
        <v>0</v>
      </c>
      <c r="DK317" s="85">
        <f>VLOOKUP(CF317,'113勞保勞退單日級距表-請勿更改表內數字'!$B$4:$E$56,3,TRUE)</f>
        <v>0</v>
      </c>
      <c r="DL317" s="85">
        <f>VLOOKUP(CG317,'113勞保勞退單日級距表-請勿更改表內數字'!$B$4:$E$56,3,TRUE)</f>
        <v>0</v>
      </c>
      <c r="DM317" s="85">
        <f>VLOOKUP(CH317,'113勞保勞退單日級距表-請勿更改表內數字'!$B$4:$E$56,3,TRUE)</f>
        <v>0</v>
      </c>
      <c r="DN317" s="85">
        <f>VLOOKUP(CI317,'113勞保勞退單日級距表-請勿更改表內數字'!$B$4:$E$56,3,TRUE)</f>
        <v>0</v>
      </c>
      <c r="DO317" s="85">
        <f>VLOOKUP(CJ317,'113勞保勞退單日級距表-請勿更改表內數字'!$B$4:$E$56,3,TRUE)</f>
        <v>0</v>
      </c>
      <c r="DP317" s="85">
        <f>VLOOKUP(CK317,'113勞保勞退單日級距表-請勿更改表內數字'!$B$4:$E$56,3,TRUE)</f>
        <v>0</v>
      </c>
      <c r="DQ317" s="85">
        <f>VLOOKUP(CL317,'113勞保勞退單日級距表-請勿更改表內數字'!$B$4:$E$56,3,TRUE)</f>
        <v>0</v>
      </c>
      <c r="DR317" s="85">
        <f>VLOOKUP(CM317,'113勞保勞退單日級距表-請勿更改表內數字'!$B$4:$E$56,3,TRUE)</f>
        <v>0</v>
      </c>
      <c r="DS317" s="85">
        <f>VLOOKUP(CN317,'113勞保勞退單日級距表-請勿更改表內數字'!$B$4:$E$56,3,TRUE)</f>
        <v>0</v>
      </c>
      <c r="DT317" s="85">
        <f>VLOOKUP(CO317,'113勞保勞退單日級距表-請勿更改表內數字'!$B$4:$E$56,3,TRUE)</f>
        <v>0</v>
      </c>
      <c r="DU317" s="85">
        <f>VLOOKUP(CP317,'113勞保勞退單日級距表-請勿更改表內數字'!$B$4:$E$56,3,TRUE)</f>
        <v>0</v>
      </c>
      <c r="DV317" s="85">
        <f>VLOOKUP(CQ317,'113勞保勞退單日級距表-請勿更改表內數字'!$B$4:$E$56,3,TRUE)</f>
        <v>0</v>
      </c>
      <c r="DW317" s="85">
        <f>VLOOKUP(CR317,'113勞保勞退單日級距表-請勿更改表內數字'!$B$4:$E$56,3,TRUE)</f>
        <v>0</v>
      </c>
      <c r="DX317" s="85">
        <f>VLOOKUP(CS317,'113勞保勞退單日級距表-請勿更改表內數字'!$B$4:$E$56,3,TRUE)</f>
        <v>0</v>
      </c>
      <c r="DY317" s="85">
        <f>VLOOKUP(CT317,'113勞保勞退單日級距表-請勿更改表內數字'!$B$4:$E$56,3,TRUE)</f>
        <v>0</v>
      </c>
      <c r="DZ317" s="85">
        <f>VLOOKUP(CU317,'113勞保勞退單日級距表-請勿更改表內數字'!$B$4:$E$56,3,TRUE)</f>
        <v>0</v>
      </c>
      <c r="EA317" s="85">
        <f>VLOOKUP(CV317,'113勞保勞退單日級距表-請勿更改表內數字'!$B$4:$E$56,3,TRUE)</f>
        <v>0</v>
      </c>
      <c r="EB317" s="85">
        <f>VLOOKUP(CW317,'113勞保勞退單日級距表-請勿更改表內數字'!$B$4:$E$56,3,TRUE)</f>
        <v>0</v>
      </c>
      <c r="EC317" s="85">
        <f>VLOOKUP(CX317,'113勞保勞退單日級距表-請勿更改表內數字'!$B$4:$E$56,3,TRUE)</f>
        <v>0</v>
      </c>
      <c r="ED317" s="85">
        <f>VLOOKUP(CY317,'113勞保勞退單日級距表-請勿更改表內數字'!$B$4:$E$56,3,TRUE)</f>
        <v>0</v>
      </c>
      <c r="EE317" s="85">
        <f>VLOOKUP(CZ317,'113勞保勞退單日級距表-請勿更改表內數字'!$B$4:$E$56,3,TRUE)</f>
        <v>0</v>
      </c>
      <c r="EF317" s="85">
        <f>VLOOKUP(DA317,'113勞保勞退單日級距表-請勿更改表內數字'!$B$4:$E$56,3,TRUE)</f>
        <v>0</v>
      </c>
      <c r="EG317" s="85">
        <f>VLOOKUP(DB317,'113勞保勞退單日級距表-請勿更改表內數字'!$B$4:$E$56,3,TRUE)</f>
        <v>0</v>
      </c>
      <c r="EH317" s="85">
        <f>VLOOKUP(DC317,'113勞保勞退單日級距表-請勿更改表內數字'!$B$4:$E$56,3,TRUE)</f>
        <v>0</v>
      </c>
      <c r="EI317" s="85">
        <f>VLOOKUP(DD317,'113勞保勞退單日級距表-請勿更改表內數字'!$B$4:$E$56,3,TRUE)</f>
        <v>0</v>
      </c>
      <c r="EJ317" s="85">
        <f>VLOOKUP(DE317,'113勞保勞退單日級距表-請勿更改表內數字'!$B$4:$E$56,3,TRUE)</f>
        <v>0</v>
      </c>
      <c r="EK317" s="85">
        <f>VLOOKUP(DF317,'113勞保勞退單日級距表-請勿更改表內數字'!$B$4:$E$56,3,TRUE)</f>
        <v>0</v>
      </c>
      <c r="EL317" s="85">
        <f>VLOOKUP(DG317,'113勞保勞退單日級距表-請勿更改表內數字'!$B$4:$E$56,3,TRUE)</f>
        <v>0</v>
      </c>
      <c r="EM317" s="85">
        <f>VLOOKUP(DH317,'113勞保勞退單日級距表-請勿更改表內數字'!$B$4:$E$56,3,TRUE)</f>
        <v>0</v>
      </c>
      <c r="EN317" s="85">
        <f>VLOOKUP(DI317,'113勞保勞退單日級距表-請勿更改表內數字'!$B$4:$E$56,3,TRUE)</f>
        <v>0</v>
      </c>
      <c r="EO317" s="85">
        <f>VLOOKUP(DJ317,'113勞保勞退單日級距表-請勿更改表內數字'!$B$4:$E$56,3,TRUE)</f>
        <v>0</v>
      </c>
      <c r="EP317" s="84">
        <f>VLOOKUP(CF317,'113勞保勞退單日級距表-請勿更改表內數字'!$B$4:$E$56,4,TRUE)</f>
        <v>0</v>
      </c>
      <c r="EQ317" s="84">
        <f>VLOOKUP(CG317,'113勞保勞退單日級距表-請勿更改表內數字'!$B$4:$E$56,4,TRUE)</f>
        <v>0</v>
      </c>
      <c r="ER317" s="84">
        <f>VLOOKUP(CH317,'113勞保勞退單日級距表-請勿更改表內數字'!$B$4:$E$56,4,TRUE)</f>
        <v>0</v>
      </c>
      <c r="ES317" s="84">
        <f>VLOOKUP(CI317,'113勞保勞退單日級距表-請勿更改表內數字'!$B$4:$E$56,4,TRUE)</f>
        <v>0</v>
      </c>
      <c r="ET317" s="84">
        <f>VLOOKUP(CJ317,'113勞保勞退單日級距表-請勿更改表內數字'!$B$4:$E$56,4,TRUE)</f>
        <v>0</v>
      </c>
      <c r="EU317" s="84">
        <f>VLOOKUP(CK317,'113勞保勞退單日級距表-請勿更改表內數字'!$B$4:$E$56,4,TRUE)</f>
        <v>0</v>
      </c>
      <c r="EV317" s="84">
        <f>VLOOKUP(CL317,'113勞保勞退單日級距表-請勿更改表內數字'!$B$4:$E$56,4,TRUE)</f>
        <v>0</v>
      </c>
      <c r="EW317" s="84">
        <f>VLOOKUP(CM317,'113勞保勞退單日級距表-請勿更改表內數字'!$B$4:$E$56,4,TRUE)</f>
        <v>0</v>
      </c>
      <c r="EX317" s="84">
        <f>VLOOKUP(CN317,'113勞保勞退單日級距表-請勿更改表內數字'!$B$4:$E$56,4,TRUE)</f>
        <v>0</v>
      </c>
      <c r="EY317" s="84">
        <f>VLOOKUP(CO317,'113勞保勞退單日級距表-請勿更改表內數字'!$B$4:$E$56,4,TRUE)</f>
        <v>0</v>
      </c>
      <c r="EZ317" s="84">
        <f>VLOOKUP(CP317,'113勞保勞退單日級距表-請勿更改表內數字'!$B$4:$E$56,4,TRUE)</f>
        <v>0</v>
      </c>
      <c r="FA317" s="84">
        <f>VLOOKUP(CQ317,'113勞保勞退單日級距表-請勿更改表內數字'!$B$4:$E$56,4,TRUE)</f>
        <v>0</v>
      </c>
      <c r="FB317" s="84">
        <f>VLOOKUP(CR317,'113勞保勞退單日級距表-請勿更改表內數字'!$B$4:$E$56,4,TRUE)</f>
        <v>0</v>
      </c>
      <c r="FC317" s="84">
        <f>VLOOKUP(CS317,'113勞保勞退單日級距表-請勿更改表內數字'!$B$4:$E$56,4,TRUE)</f>
        <v>0</v>
      </c>
      <c r="FD317" s="84">
        <f>VLOOKUP(CT317,'113勞保勞退單日級距表-請勿更改表內數字'!$B$4:$E$56,4,TRUE)</f>
        <v>0</v>
      </c>
      <c r="FE317" s="84">
        <f>VLOOKUP(CU317,'113勞保勞退單日級距表-請勿更改表內數字'!$B$4:$E$56,4,TRUE)</f>
        <v>0</v>
      </c>
      <c r="FF317" s="84">
        <f>VLOOKUP(CV317,'113勞保勞退單日級距表-請勿更改表內數字'!$B$4:$E$56,4,TRUE)</f>
        <v>0</v>
      </c>
      <c r="FG317" s="84">
        <f>VLOOKUP(CW317,'113勞保勞退單日級距表-請勿更改表內數字'!$B$4:$E$56,4,TRUE)</f>
        <v>0</v>
      </c>
      <c r="FH317" s="84">
        <f>VLOOKUP(CX317,'113勞保勞退單日級距表-請勿更改表內數字'!$B$4:$E$56,4,TRUE)</f>
        <v>0</v>
      </c>
      <c r="FI317" s="84">
        <f>VLOOKUP(CY317,'113勞保勞退單日級距表-請勿更改表內數字'!$B$4:$E$56,4,TRUE)</f>
        <v>0</v>
      </c>
      <c r="FJ317" s="84">
        <f>VLOOKUP(CZ317,'113勞保勞退單日級距表-請勿更改表內數字'!$B$4:$E$56,4,TRUE)</f>
        <v>0</v>
      </c>
      <c r="FK317" s="84">
        <f>VLOOKUP(DA317,'113勞保勞退單日級距表-請勿更改表內數字'!$B$4:$E$56,4,TRUE)</f>
        <v>0</v>
      </c>
      <c r="FL317" s="84">
        <f>VLOOKUP(DB317,'113勞保勞退單日級距表-請勿更改表內數字'!$B$4:$E$56,4,TRUE)</f>
        <v>0</v>
      </c>
      <c r="FM317" s="84">
        <f>VLOOKUP(DC317,'113勞保勞退單日級距表-請勿更改表內數字'!$B$4:$E$56,4,TRUE)</f>
        <v>0</v>
      </c>
      <c r="FN317" s="84">
        <f>VLOOKUP(DD317,'113勞保勞退單日級距表-請勿更改表內數字'!$B$4:$E$56,4,TRUE)</f>
        <v>0</v>
      </c>
      <c r="FO317" s="84">
        <f>VLOOKUP(DE317,'113勞保勞退單日級距表-請勿更改表內數字'!$B$4:$E$56,4,TRUE)</f>
        <v>0</v>
      </c>
      <c r="FP317" s="84">
        <f>VLOOKUP(DF317,'113勞保勞退單日級距表-請勿更改表內數字'!$B$4:$E$56,4,TRUE)</f>
        <v>0</v>
      </c>
      <c r="FQ317" s="84">
        <f>VLOOKUP(DG317,'113勞保勞退單日級距表-請勿更改表內數字'!$B$4:$E$56,4,TRUE)</f>
        <v>0</v>
      </c>
      <c r="FR317" s="84">
        <f>VLOOKUP(DH317,'113勞保勞退單日級距表-請勿更改表內數字'!$B$4:$E$56,4,TRUE)</f>
        <v>0</v>
      </c>
      <c r="FS317" s="84">
        <f>VLOOKUP(DI317,'113勞保勞退單日級距表-請勿更改表內數字'!$B$4:$E$56,4,TRUE)</f>
        <v>0</v>
      </c>
      <c r="FT317" s="84">
        <f>VLOOKUP(DJ317,'113勞保勞退單日級距表-請勿更改表內數字'!$B$4:$E$56,4,TRUE)</f>
        <v>0</v>
      </c>
      <c r="FU317" s="83">
        <f>VLOOKUP(CF317,'113勞保勞退單日級距表-請勿更改表內數字'!$B$4:$I$56,8,TRUE)</f>
        <v>0</v>
      </c>
      <c r="FV317" s="83">
        <f>VLOOKUP(CG317,'113勞保勞退單日級距表-請勿更改表內數字'!$B$4:$I$56,8,TRUE)</f>
        <v>0</v>
      </c>
      <c r="FW317" s="83">
        <f>VLOOKUP(CH317,'113勞保勞退單日級距表-請勿更改表內數字'!$B$4:$I$56,8,TRUE)</f>
        <v>0</v>
      </c>
      <c r="FX317" s="83">
        <f>VLOOKUP(CI317,'113勞保勞退單日級距表-請勿更改表內數字'!$B$4:$I$56,8,TRUE)</f>
        <v>0</v>
      </c>
      <c r="FY317" s="83">
        <f>VLOOKUP(CJ317,'113勞保勞退單日級距表-請勿更改表內數字'!$B$4:$I$56,8,TRUE)</f>
        <v>0</v>
      </c>
      <c r="FZ317" s="83">
        <f>VLOOKUP(CK317,'113勞保勞退單日級距表-請勿更改表內數字'!$B$4:$I$56,8,TRUE)</f>
        <v>0</v>
      </c>
      <c r="GA317" s="83">
        <f>VLOOKUP(CL317,'113勞保勞退單日級距表-請勿更改表內數字'!$B$4:$I$56,8,TRUE)</f>
        <v>0</v>
      </c>
      <c r="GB317" s="83">
        <f>VLOOKUP(CM317,'113勞保勞退單日級距表-請勿更改表內數字'!$B$4:$I$56,8,TRUE)</f>
        <v>0</v>
      </c>
      <c r="GC317" s="83">
        <f>VLOOKUP(CN317,'113勞保勞退單日級距表-請勿更改表內數字'!$B$4:$I$56,8,TRUE)</f>
        <v>0</v>
      </c>
      <c r="GD317" s="83">
        <f>VLOOKUP(CO317,'113勞保勞退單日級距表-請勿更改表內數字'!$B$4:$I$56,8,TRUE)</f>
        <v>0</v>
      </c>
      <c r="GE317" s="83">
        <f>VLOOKUP(CP317,'113勞保勞退單日級距表-請勿更改表內數字'!$B$4:$I$56,8,TRUE)</f>
        <v>0</v>
      </c>
      <c r="GF317" s="83">
        <f>VLOOKUP(CQ317,'113勞保勞退單日級距表-請勿更改表內數字'!$B$4:$I$56,8,TRUE)</f>
        <v>0</v>
      </c>
      <c r="GG317" s="83">
        <f>VLOOKUP(CR317,'113勞保勞退單日級距表-請勿更改表內數字'!$B$4:$I$56,8,TRUE)</f>
        <v>0</v>
      </c>
      <c r="GH317" s="83">
        <f>VLOOKUP(CS317,'113勞保勞退單日級距表-請勿更改表內數字'!$B$4:$I$56,8,TRUE)</f>
        <v>0</v>
      </c>
      <c r="GI317" s="83">
        <f>VLOOKUP(CT317,'113勞保勞退單日級距表-請勿更改表內數字'!$B$4:$I$56,8,TRUE)</f>
        <v>0</v>
      </c>
      <c r="GJ317" s="83">
        <f>VLOOKUP(CU317,'113勞保勞退單日級距表-請勿更改表內數字'!$B$4:$I$56,8,TRUE)</f>
        <v>0</v>
      </c>
      <c r="GK317" s="83">
        <f>VLOOKUP(CV317,'113勞保勞退單日級距表-請勿更改表內數字'!$B$4:$I$56,8,TRUE)</f>
        <v>0</v>
      </c>
      <c r="GL317" s="83">
        <f>VLOOKUP(CW317,'113勞保勞退單日級距表-請勿更改表內數字'!$B$4:$I$56,8,TRUE)</f>
        <v>0</v>
      </c>
      <c r="GM317" s="83">
        <f>VLOOKUP(CX317,'113勞保勞退單日級距表-請勿更改表內數字'!$B$4:$I$56,8,TRUE)</f>
        <v>0</v>
      </c>
      <c r="GN317" s="83">
        <f>VLOOKUP(CY317,'113勞保勞退單日級距表-請勿更改表內數字'!$B$4:$I$56,8,TRUE)</f>
        <v>0</v>
      </c>
      <c r="GO317" s="83">
        <f>VLOOKUP(CZ317,'113勞保勞退單日級距表-請勿更改表內數字'!$B$4:$I$56,8,TRUE)</f>
        <v>0</v>
      </c>
      <c r="GP317" s="83">
        <f>VLOOKUP(DA317,'113勞保勞退單日級距表-請勿更改表內數字'!$B$4:$I$56,8,TRUE)</f>
        <v>0</v>
      </c>
      <c r="GQ317" s="83">
        <f>VLOOKUP(DB317,'113勞保勞退單日級距表-請勿更改表內數字'!$B$4:$I$56,8,TRUE)</f>
        <v>0</v>
      </c>
      <c r="GR317" s="83">
        <f>VLOOKUP(DC317,'113勞保勞退單日級距表-請勿更改表內數字'!$B$4:$I$56,8,TRUE)</f>
        <v>0</v>
      </c>
      <c r="GS317" s="83">
        <f>VLOOKUP(DD317,'113勞保勞退單日級距表-請勿更改表內數字'!$B$4:$I$56,8,TRUE)</f>
        <v>0</v>
      </c>
      <c r="GT317" s="83">
        <f>VLOOKUP(DE317,'113勞保勞退單日級距表-請勿更改表內數字'!$B$4:$I$56,8,TRUE)</f>
        <v>0</v>
      </c>
      <c r="GU317" s="83">
        <f>VLOOKUP(DF317,'113勞保勞退單日級距表-請勿更改表內數字'!$B$4:$I$56,8,TRUE)</f>
        <v>0</v>
      </c>
      <c r="GV317" s="83">
        <f>VLOOKUP(DG317,'113勞保勞退單日級距表-請勿更改表內數字'!$B$4:$I$56,8,TRUE)</f>
        <v>0</v>
      </c>
      <c r="GW317" s="83">
        <f>VLOOKUP(DH317,'113勞保勞退單日級距表-請勿更改表內數字'!$B$4:$I$56,8,TRUE)</f>
        <v>0</v>
      </c>
      <c r="GX317" s="83">
        <f>VLOOKUP(DI317,'113勞保勞退單日級距表-請勿更改表內數字'!$B$4:$I$56,8,TRUE)</f>
        <v>0</v>
      </c>
      <c r="GY317" s="83">
        <f>VLOOKUP(DJ317,'113勞保勞退單日級距表-請勿更改表內數字'!$B$4:$I$56,8,TRUE)</f>
        <v>0</v>
      </c>
    </row>
    <row r="318" spans="8:207">
      <c r="AE318" s="93"/>
      <c r="AP318" s="219">
        <f t="shared" si="194"/>
        <v>0</v>
      </c>
      <c r="AQ318" s="43">
        <f t="shared" si="195"/>
        <v>0</v>
      </c>
      <c r="AR318" s="43">
        <f t="shared" si="196"/>
        <v>0</v>
      </c>
      <c r="AS318" s="209">
        <f t="shared" si="232"/>
        <v>0</v>
      </c>
      <c r="AT318" s="201">
        <f>VLOOKUP(AS318,'113勞保勞退單日級距表-請勿更改表內數字'!$B$4:$E$56,3,TRUE)*AP318</f>
        <v>0</v>
      </c>
      <c r="AU318" s="201">
        <f>VLOOKUP(AS318,'113勞保勞退單日級距表-請勿更改表內數字'!$B$4:$I$56,7,TRUE)</f>
        <v>0</v>
      </c>
      <c r="AV318" s="201">
        <f>VLOOKUP(AS318,'113勞保勞退單日級距表-請勿更改表內數字'!$B$4:$E$56,4,TRUE)*AP318</f>
        <v>0</v>
      </c>
      <c r="AW318" s="51">
        <f t="shared" si="197"/>
        <v>0</v>
      </c>
      <c r="AX318" s="50">
        <f t="shared" si="198"/>
        <v>0</v>
      </c>
      <c r="AY318" s="50">
        <f t="shared" si="199"/>
        <v>0</v>
      </c>
      <c r="AZ318" s="50">
        <f t="shared" si="200"/>
        <v>0</v>
      </c>
      <c r="BA318" s="39">
        <f t="shared" si="201"/>
        <v>0</v>
      </c>
      <c r="BB318" s="39">
        <f t="shared" si="202"/>
        <v>0</v>
      </c>
      <c r="BC318" s="39">
        <f t="shared" si="203"/>
        <v>0</v>
      </c>
      <c r="BD318" s="39">
        <f t="shared" si="204"/>
        <v>0</v>
      </c>
      <c r="BE318" s="39">
        <f t="shared" si="205"/>
        <v>0</v>
      </c>
      <c r="BF318" s="39">
        <f t="shared" si="206"/>
        <v>0</v>
      </c>
      <c r="BG318" s="39">
        <f t="shared" si="207"/>
        <v>0</v>
      </c>
      <c r="BH318" s="39">
        <f t="shared" si="208"/>
        <v>0</v>
      </c>
      <c r="BI318" s="39">
        <f t="shared" si="209"/>
        <v>0</v>
      </c>
      <c r="BJ318" s="39">
        <f t="shared" si="210"/>
        <v>0</v>
      </c>
      <c r="BK318" s="39">
        <f t="shared" si="211"/>
        <v>0</v>
      </c>
      <c r="BL318" s="39">
        <f t="shared" si="212"/>
        <v>0</v>
      </c>
      <c r="BM318" s="39">
        <f t="shared" si="213"/>
        <v>0</v>
      </c>
      <c r="BN318" s="39">
        <f t="shared" si="214"/>
        <v>0</v>
      </c>
      <c r="BO318" s="39">
        <f t="shared" si="215"/>
        <v>0</v>
      </c>
      <c r="BP318" s="39">
        <f t="shared" si="216"/>
        <v>0</v>
      </c>
      <c r="BQ318" s="39">
        <f t="shared" si="217"/>
        <v>0</v>
      </c>
      <c r="BR318" s="39">
        <f t="shared" si="218"/>
        <v>0</v>
      </c>
      <c r="BS318" s="39">
        <f t="shared" si="219"/>
        <v>0</v>
      </c>
      <c r="BT318" s="39">
        <f t="shared" si="220"/>
        <v>0</v>
      </c>
      <c r="BU318" s="39">
        <f t="shared" si="221"/>
        <v>0</v>
      </c>
      <c r="BV318" s="39">
        <f t="shared" si="222"/>
        <v>0</v>
      </c>
      <c r="BW318" s="39">
        <f t="shared" si="223"/>
        <v>0</v>
      </c>
      <c r="BX318" s="39">
        <f t="shared" si="224"/>
        <v>0</v>
      </c>
      <c r="BY318" s="39">
        <f t="shared" si="225"/>
        <v>0</v>
      </c>
      <c r="BZ318" s="39">
        <f t="shared" si="226"/>
        <v>0</v>
      </c>
      <c r="CA318" s="39">
        <f t="shared" si="227"/>
        <v>0</v>
      </c>
      <c r="CB318" s="39">
        <f t="shared" si="228"/>
        <v>0</v>
      </c>
      <c r="CC318" s="39">
        <f t="shared" si="229"/>
        <v>0</v>
      </c>
      <c r="CD318" s="39">
        <f t="shared" si="230"/>
        <v>0</v>
      </c>
      <c r="CE318" s="39">
        <f t="shared" si="231"/>
        <v>0</v>
      </c>
      <c r="CF318" s="80">
        <f t="shared" si="240"/>
        <v>0</v>
      </c>
      <c r="CG318" s="80">
        <f t="shared" si="240"/>
        <v>0</v>
      </c>
      <c r="CH318" s="80">
        <f t="shared" si="240"/>
        <v>0</v>
      </c>
      <c r="CI318" s="80">
        <f t="shared" si="240"/>
        <v>0</v>
      </c>
      <c r="CJ318" s="80">
        <f t="shared" si="240"/>
        <v>0</v>
      </c>
      <c r="CK318" s="80">
        <f t="shared" si="240"/>
        <v>0</v>
      </c>
      <c r="CL318" s="80">
        <f t="shared" si="240"/>
        <v>0</v>
      </c>
      <c r="CM318" s="80">
        <f t="shared" si="240"/>
        <v>0</v>
      </c>
      <c r="CN318" s="80">
        <f t="shared" si="240"/>
        <v>0</v>
      </c>
      <c r="CO318" s="80">
        <f t="shared" si="240"/>
        <v>0</v>
      </c>
      <c r="CP318" s="80">
        <f t="shared" si="239"/>
        <v>0</v>
      </c>
      <c r="CQ318" s="80">
        <f t="shared" si="239"/>
        <v>0</v>
      </c>
      <c r="CR318" s="80">
        <f t="shared" si="239"/>
        <v>0</v>
      </c>
      <c r="CS318" s="80">
        <f t="shared" si="239"/>
        <v>0</v>
      </c>
      <c r="CT318" s="80">
        <f t="shared" si="239"/>
        <v>0</v>
      </c>
      <c r="CU318" s="80">
        <f t="shared" si="239"/>
        <v>0</v>
      </c>
      <c r="CV318" s="80">
        <f t="shared" si="239"/>
        <v>0</v>
      </c>
      <c r="CW318" s="80">
        <f t="shared" si="239"/>
        <v>0</v>
      </c>
      <c r="CX318" s="80">
        <f t="shared" si="239"/>
        <v>0</v>
      </c>
      <c r="CY318" s="80">
        <f t="shared" si="239"/>
        <v>0</v>
      </c>
      <c r="CZ318" s="80">
        <f t="shared" si="239"/>
        <v>0</v>
      </c>
      <c r="DA318" s="80">
        <f t="shared" si="239"/>
        <v>0</v>
      </c>
      <c r="DB318" s="80">
        <f t="shared" si="239"/>
        <v>0</v>
      </c>
      <c r="DC318" s="80">
        <f t="shared" si="239"/>
        <v>0</v>
      </c>
      <c r="DD318" s="80">
        <f t="shared" si="239"/>
        <v>0</v>
      </c>
      <c r="DE318" s="80">
        <f t="shared" si="239"/>
        <v>0</v>
      </c>
      <c r="DF318" s="80">
        <f t="shared" si="241"/>
        <v>0</v>
      </c>
      <c r="DG318" s="80">
        <f t="shared" si="241"/>
        <v>0</v>
      </c>
      <c r="DH318" s="80">
        <f t="shared" si="241"/>
        <v>0</v>
      </c>
      <c r="DI318" s="80">
        <f t="shared" si="241"/>
        <v>0</v>
      </c>
      <c r="DJ318" s="80">
        <f t="shared" si="241"/>
        <v>0</v>
      </c>
      <c r="DK318" s="85">
        <f>VLOOKUP(CF318,'113勞保勞退單日級距表-請勿更改表內數字'!$B$4:$E$56,3,TRUE)</f>
        <v>0</v>
      </c>
      <c r="DL318" s="85">
        <f>VLOOKUP(CG318,'113勞保勞退單日級距表-請勿更改表內數字'!$B$4:$E$56,3,TRUE)</f>
        <v>0</v>
      </c>
      <c r="DM318" s="85">
        <f>VLOOKUP(CH318,'113勞保勞退單日級距表-請勿更改表內數字'!$B$4:$E$56,3,TRUE)</f>
        <v>0</v>
      </c>
      <c r="DN318" s="85">
        <f>VLOOKUP(CI318,'113勞保勞退單日級距表-請勿更改表內數字'!$B$4:$E$56,3,TRUE)</f>
        <v>0</v>
      </c>
      <c r="DO318" s="85">
        <f>VLOOKUP(CJ318,'113勞保勞退單日級距表-請勿更改表內數字'!$B$4:$E$56,3,TRUE)</f>
        <v>0</v>
      </c>
      <c r="DP318" s="85">
        <f>VLOOKUP(CK318,'113勞保勞退單日級距表-請勿更改表內數字'!$B$4:$E$56,3,TRUE)</f>
        <v>0</v>
      </c>
      <c r="DQ318" s="85">
        <f>VLOOKUP(CL318,'113勞保勞退單日級距表-請勿更改表內數字'!$B$4:$E$56,3,TRUE)</f>
        <v>0</v>
      </c>
      <c r="DR318" s="85">
        <f>VLOOKUP(CM318,'113勞保勞退單日級距表-請勿更改表內數字'!$B$4:$E$56,3,TRUE)</f>
        <v>0</v>
      </c>
      <c r="DS318" s="85">
        <f>VLOOKUP(CN318,'113勞保勞退單日級距表-請勿更改表內數字'!$B$4:$E$56,3,TRUE)</f>
        <v>0</v>
      </c>
      <c r="DT318" s="85">
        <f>VLOOKUP(CO318,'113勞保勞退單日級距表-請勿更改表內數字'!$B$4:$E$56,3,TRUE)</f>
        <v>0</v>
      </c>
      <c r="DU318" s="85">
        <f>VLOOKUP(CP318,'113勞保勞退單日級距表-請勿更改表內數字'!$B$4:$E$56,3,TRUE)</f>
        <v>0</v>
      </c>
      <c r="DV318" s="85">
        <f>VLOOKUP(CQ318,'113勞保勞退單日級距表-請勿更改表內數字'!$B$4:$E$56,3,TRUE)</f>
        <v>0</v>
      </c>
      <c r="DW318" s="85">
        <f>VLOOKUP(CR318,'113勞保勞退單日級距表-請勿更改表內數字'!$B$4:$E$56,3,TRUE)</f>
        <v>0</v>
      </c>
      <c r="DX318" s="85">
        <f>VLOOKUP(CS318,'113勞保勞退單日級距表-請勿更改表內數字'!$B$4:$E$56,3,TRUE)</f>
        <v>0</v>
      </c>
      <c r="DY318" s="85">
        <f>VLOOKUP(CT318,'113勞保勞退單日級距表-請勿更改表內數字'!$B$4:$E$56,3,TRUE)</f>
        <v>0</v>
      </c>
      <c r="DZ318" s="85">
        <f>VLOOKUP(CU318,'113勞保勞退單日級距表-請勿更改表內數字'!$B$4:$E$56,3,TRUE)</f>
        <v>0</v>
      </c>
      <c r="EA318" s="85">
        <f>VLOOKUP(CV318,'113勞保勞退單日級距表-請勿更改表內數字'!$B$4:$E$56,3,TRUE)</f>
        <v>0</v>
      </c>
      <c r="EB318" s="85">
        <f>VLOOKUP(CW318,'113勞保勞退單日級距表-請勿更改表內數字'!$B$4:$E$56,3,TRUE)</f>
        <v>0</v>
      </c>
      <c r="EC318" s="85">
        <f>VLOOKUP(CX318,'113勞保勞退單日級距表-請勿更改表內數字'!$B$4:$E$56,3,TRUE)</f>
        <v>0</v>
      </c>
      <c r="ED318" s="85">
        <f>VLOOKUP(CY318,'113勞保勞退單日級距表-請勿更改表內數字'!$B$4:$E$56,3,TRUE)</f>
        <v>0</v>
      </c>
      <c r="EE318" s="85">
        <f>VLOOKUP(CZ318,'113勞保勞退單日級距表-請勿更改表內數字'!$B$4:$E$56,3,TRUE)</f>
        <v>0</v>
      </c>
      <c r="EF318" s="85">
        <f>VLOOKUP(DA318,'113勞保勞退單日級距表-請勿更改表內數字'!$B$4:$E$56,3,TRUE)</f>
        <v>0</v>
      </c>
      <c r="EG318" s="85">
        <f>VLOOKUP(DB318,'113勞保勞退單日級距表-請勿更改表內數字'!$B$4:$E$56,3,TRUE)</f>
        <v>0</v>
      </c>
      <c r="EH318" s="85">
        <f>VLOOKUP(DC318,'113勞保勞退單日級距表-請勿更改表內數字'!$B$4:$E$56,3,TRUE)</f>
        <v>0</v>
      </c>
      <c r="EI318" s="85">
        <f>VLOOKUP(DD318,'113勞保勞退單日級距表-請勿更改表內數字'!$B$4:$E$56,3,TRUE)</f>
        <v>0</v>
      </c>
      <c r="EJ318" s="85">
        <f>VLOOKUP(DE318,'113勞保勞退單日級距表-請勿更改表內數字'!$B$4:$E$56,3,TRUE)</f>
        <v>0</v>
      </c>
      <c r="EK318" s="85">
        <f>VLOOKUP(DF318,'113勞保勞退單日級距表-請勿更改表內數字'!$B$4:$E$56,3,TRUE)</f>
        <v>0</v>
      </c>
      <c r="EL318" s="85">
        <f>VLOOKUP(DG318,'113勞保勞退單日級距表-請勿更改表內數字'!$B$4:$E$56,3,TRUE)</f>
        <v>0</v>
      </c>
      <c r="EM318" s="85">
        <f>VLOOKUP(DH318,'113勞保勞退單日級距表-請勿更改表內數字'!$B$4:$E$56,3,TRUE)</f>
        <v>0</v>
      </c>
      <c r="EN318" s="85">
        <f>VLOOKUP(DI318,'113勞保勞退單日級距表-請勿更改表內數字'!$B$4:$E$56,3,TRUE)</f>
        <v>0</v>
      </c>
      <c r="EO318" s="85">
        <f>VLOOKUP(DJ318,'113勞保勞退單日級距表-請勿更改表內數字'!$B$4:$E$56,3,TRUE)</f>
        <v>0</v>
      </c>
      <c r="EP318" s="84">
        <f>VLOOKUP(CF318,'113勞保勞退單日級距表-請勿更改表內數字'!$B$4:$E$56,4,TRUE)</f>
        <v>0</v>
      </c>
      <c r="EQ318" s="84">
        <f>VLOOKUP(CG318,'113勞保勞退單日級距表-請勿更改表內數字'!$B$4:$E$56,4,TRUE)</f>
        <v>0</v>
      </c>
      <c r="ER318" s="84">
        <f>VLOOKUP(CH318,'113勞保勞退單日級距表-請勿更改表內數字'!$B$4:$E$56,4,TRUE)</f>
        <v>0</v>
      </c>
      <c r="ES318" s="84">
        <f>VLOOKUP(CI318,'113勞保勞退單日級距表-請勿更改表內數字'!$B$4:$E$56,4,TRUE)</f>
        <v>0</v>
      </c>
      <c r="ET318" s="84">
        <f>VLOOKUP(CJ318,'113勞保勞退單日級距表-請勿更改表內數字'!$B$4:$E$56,4,TRUE)</f>
        <v>0</v>
      </c>
      <c r="EU318" s="84">
        <f>VLOOKUP(CK318,'113勞保勞退單日級距表-請勿更改表內數字'!$B$4:$E$56,4,TRUE)</f>
        <v>0</v>
      </c>
      <c r="EV318" s="84">
        <f>VLOOKUP(CL318,'113勞保勞退單日級距表-請勿更改表內數字'!$B$4:$E$56,4,TRUE)</f>
        <v>0</v>
      </c>
      <c r="EW318" s="84">
        <f>VLOOKUP(CM318,'113勞保勞退單日級距表-請勿更改表內數字'!$B$4:$E$56,4,TRUE)</f>
        <v>0</v>
      </c>
      <c r="EX318" s="84">
        <f>VLOOKUP(CN318,'113勞保勞退單日級距表-請勿更改表內數字'!$B$4:$E$56,4,TRUE)</f>
        <v>0</v>
      </c>
      <c r="EY318" s="84">
        <f>VLOOKUP(CO318,'113勞保勞退單日級距表-請勿更改表內數字'!$B$4:$E$56,4,TRUE)</f>
        <v>0</v>
      </c>
      <c r="EZ318" s="84">
        <f>VLOOKUP(CP318,'113勞保勞退單日級距表-請勿更改表內數字'!$B$4:$E$56,4,TRUE)</f>
        <v>0</v>
      </c>
      <c r="FA318" s="84">
        <f>VLOOKUP(CQ318,'113勞保勞退單日級距表-請勿更改表內數字'!$B$4:$E$56,4,TRUE)</f>
        <v>0</v>
      </c>
      <c r="FB318" s="84">
        <f>VLOOKUP(CR318,'113勞保勞退單日級距表-請勿更改表內數字'!$B$4:$E$56,4,TRUE)</f>
        <v>0</v>
      </c>
      <c r="FC318" s="84">
        <f>VLOOKUP(CS318,'113勞保勞退單日級距表-請勿更改表內數字'!$B$4:$E$56,4,TRUE)</f>
        <v>0</v>
      </c>
      <c r="FD318" s="84">
        <f>VLOOKUP(CT318,'113勞保勞退單日級距表-請勿更改表內數字'!$B$4:$E$56,4,TRUE)</f>
        <v>0</v>
      </c>
      <c r="FE318" s="84">
        <f>VLOOKUP(CU318,'113勞保勞退單日級距表-請勿更改表內數字'!$B$4:$E$56,4,TRUE)</f>
        <v>0</v>
      </c>
      <c r="FF318" s="84">
        <f>VLOOKUP(CV318,'113勞保勞退單日級距表-請勿更改表內數字'!$B$4:$E$56,4,TRUE)</f>
        <v>0</v>
      </c>
      <c r="FG318" s="84">
        <f>VLOOKUP(CW318,'113勞保勞退單日級距表-請勿更改表內數字'!$B$4:$E$56,4,TRUE)</f>
        <v>0</v>
      </c>
      <c r="FH318" s="84">
        <f>VLOOKUP(CX318,'113勞保勞退單日級距表-請勿更改表內數字'!$B$4:$E$56,4,TRUE)</f>
        <v>0</v>
      </c>
      <c r="FI318" s="84">
        <f>VLOOKUP(CY318,'113勞保勞退單日級距表-請勿更改表內數字'!$B$4:$E$56,4,TRUE)</f>
        <v>0</v>
      </c>
      <c r="FJ318" s="84">
        <f>VLOOKUP(CZ318,'113勞保勞退單日級距表-請勿更改表內數字'!$B$4:$E$56,4,TRUE)</f>
        <v>0</v>
      </c>
      <c r="FK318" s="84">
        <f>VLOOKUP(DA318,'113勞保勞退單日級距表-請勿更改表內數字'!$B$4:$E$56,4,TRUE)</f>
        <v>0</v>
      </c>
      <c r="FL318" s="84">
        <f>VLOOKUP(DB318,'113勞保勞退單日級距表-請勿更改表內數字'!$B$4:$E$56,4,TRUE)</f>
        <v>0</v>
      </c>
      <c r="FM318" s="84">
        <f>VLOOKUP(DC318,'113勞保勞退單日級距表-請勿更改表內數字'!$B$4:$E$56,4,TRUE)</f>
        <v>0</v>
      </c>
      <c r="FN318" s="84">
        <f>VLOOKUP(DD318,'113勞保勞退單日級距表-請勿更改表內數字'!$B$4:$E$56,4,TRUE)</f>
        <v>0</v>
      </c>
      <c r="FO318" s="84">
        <f>VLOOKUP(DE318,'113勞保勞退單日級距表-請勿更改表內數字'!$B$4:$E$56,4,TRUE)</f>
        <v>0</v>
      </c>
      <c r="FP318" s="84">
        <f>VLOOKUP(DF318,'113勞保勞退單日級距表-請勿更改表內數字'!$B$4:$E$56,4,TRUE)</f>
        <v>0</v>
      </c>
      <c r="FQ318" s="84">
        <f>VLOOKUP(DG318,'113勞保勞退單日級距表-請勿更改表內數字'!$B$4:$E$56,4,TRUE)</f>
        <v>0</v>
      </c>
      <c r="FR318" s="84">
        <f>VLOOKUP(DH318,'113勞保勞退單日級距表-請勿更改表內數字'!$B$4:$E$56,4,TRUE)</f>
        <v>0</v>
      </c>
      <c r="FS318" s="84">
        <f>VLOOKUP(DI318,'113勞保勞退單日級距表-請勿更改表內數字'!$B$4:$E$56,4,TRUE)</f>
        <v>0</v>
      </c>
      <c r="FT318" s="84">
        <f>VLOOKUP(DJ318,'113勞保勞退單日級距表-請勿更改表內數字'!$B$4:$E$56,4,TRUE)</f>
        <v>0</v>
      </c>
      <c r="FU318" s="83">
        <f>VLOOKUP(CF318,'113勞保勞退單日級距表-請勿更改表內數字'!$B$4:$I$56,8,TRUE)</f>
        <v>0</v>
      </c>
      <c r="FV318" s="83">
        <f>VLOOKUP(CG318,'113勞保勞退單日級距表-請勿更改表內數字'!$B$4:$I$56,8,TRUE)</f>
        <v>0</v>
      </c>
      <c r="FW318" s="83">
        <f>VLOOKUP(CH318,'113勞保勞退單日級距表-請勿更改表內數字'!$B$4:$I$56,8,TRUE)</f>
        <v>0</v>
      </c>
      <c r="FX318" s="83">
        <f>VLOOKUP(CI318,'113勞保勞退單日級距表-請勿更改表內數字'!$B$4:$I$56,8,TRUE)</f>
        <v>0</v>
      </c>
      <c r="FY318" s="83">
        <f>VLOOKUP(CJ318,'113勞保勞退單日級距表-請勿更改表內數字'!$B$4:$I$56,8,TRUE)</f>
        <v>0</v>
      </c>
      <c r="FZ318" s="83">
        <f>VLOOKUP(CK318,'113勞保勞退單日級距表-請勿更改表內數字'!$B$4:$I$56,8,TRUE)</f>
        <v>0</v>
      </c>
      <c r="GA318" s="83">
        <f>VLOOKUP(CL318,'113勞保勞退單日級距表-請勿更改表內數字'!$B$4:$I$56,8,TRUE)</f>
        <v>0</v>
      </c>
      <c r="GB318" s="83">
        <f>VLOOKUP(CM318,'113勞保勞退單日級距表-請勿更改表內數字'!$B$4:$I$56,8,TRUE)</f>
        <v>0</v>
      </c>
      <c r="GC318" s="83">
        <f>VLOOKUP(CN318,'113勞保勞退單日級距表-請勿更改表內數字'!$B$4:$I$56,8,TRUE)</f>
        <v>0</v>
      </c>
      <c r="GD318" s="83">
        <f>VLOOKUP(CO318,'113勞保勞退單日級距表-請勿更改表內數字'!$B$4:$I$56,8,TRUE)</f>
        <v>0</v>
      </c>
      <c r="GE318" s="83">
        <f>VLOOKUP(CP318,'113勞保勞退單日級距表-請勿更改表內數字'!$B$4:$I$56,8,TRUE)</f>
        <v>0</v>
      </c>
      <c r="GF318" s="83">
        <f>VLOOKUP(CQ318,'113勞保勞退單日級距表-請勿更改表內數字'!$B$4:$I$56,8,TRUE)</f>
        <v>0</v>
      </c>
      <c r="GG318" s="83">
        <f>VLOOKUP(CR318,'113勞保勞退單日級距表-請勿更改表內數字'!$B$4:$I$56,8,TRUE)</f>
        <v>0</v>
      </c>
      <c r="GH318" s="83">
        <f>VLOOKUP(CS318,'113勞保勞退單日級距表-請勿更改表內數字'!$B$4:$I$56,8,TRUE)</f>
        <v>0</v>
      </c>
      <c r="GI318" s="83">
        <f>VLOOKUP(CT318,'113勞保勞退單日級距表-請勿更改表內數字'!$B$4:$I$56,8,TRUE)</f>
        <v>0</v>
      </c>
      <c r="GJ318" s="83">
        <f>VLOOKUP(CU318,'113勞保勞退單日級距表-請勿更改表內數字'!$B$4:$I$56,8,TRUE)</f>
        <v>0</v>
      </c>
      <c r="GK318" s="83">
        <f>VLOOKUP(CV318,'113勞保勞退單日級距表-請勿更改表內數字'!$B$4:$I$56,8,TRUE)</f>
        <v>0</v>
      </c>
      <c r="GL318" s="83">
        <f>VLOOKUP(CW318,'113勞保勞退單日級距表-請勿更改表內數字'!$B$4:$I$56,8,TRUE)</f>
        <v>0</v>
      </c>
      <c r="GM318" s="83">
        <f>VLOOKUP(CX318,'113勞保勞退單日級距表-請勿更改表內數字'!$B$4:$I$56,8,TRUE)</f>
        <v>0</v>
      </c>
      <c r="GN318" s="83">
        <f>VLOOKUP(CY318,'113勞保勞退單日級距表-請勿更改表內數字'!$B$4:$I$56,8,TRUE)</f>
        <v>0</v>
      </c>
      <c r="GO318" s="83">
        <f>VLOOKUP(CZ318,'113勞保勞退單日級距表-請勿更改表內數字'!$B$4:$I$56,8,TRUE)</f>
        <v>0</v>
      </c>
      <c r="GP318" s="83">
        <f>VLOOKUP(DA318,'113勞保勞退單日級距表-請勿更改表內數字'!$B$4:$I$56,8,TRUE)</f>
        <v>0</v>
      </c>
      <c r="GQ318" s="83">
        <f>VLOOKUP(DB318,'113勞保勞退單日級距表-請勿更改表內數字'!$B$4:$I$56,8,TRUE)</f>
        <v>0</v>
      </c>
      <c r="GR318" s="83">
        <f>VLOOKUP(DC318,'113勞保勞退單日級距表-請勿更改表內數字'!$B$4:$I$56,8,TRUE)</f>
        <v>0</v>
      </c>
      <c r="GS318" s="83">
        <f>VLOOKUP(DD318,'113勞保勞退單日級距表-請勿更改表內數字'!$B$4:$I$56,8,TRUE)</f>
        <v>0</v>
      </c>
      <c r="GT318" s="83">
        <f>VLOOKUP(DE318,'113勞保勞退單日級距表-請勿更改表內數字'!$B$4:$I$56,8,TRUE)</f>
        <v>0</v>
      </c>
      <c r="GU318" s="83">
        <f>VLOOKUP(DF318,'113勞保勞退單日級距表-請勿更改表內數字'!$B$4:$I$56,8,TRUE)</f>
        <v>0</v>
      </c>
      <c r="GV318" s="83">
        <f>VLOOKUP(DG318,'113勞保勞退單日級距表-請勿更改表內數字'!$B$4:$I$56,8,TRUE)</f>
        <v>0</v>
      </c>
      <c r="GW318" s="83">
        <f>VLOOKUP(DH318,'113勞保勞退單日級距表-請勿更改表內數字'!$B$4:$I$56,8,TRUE)</f>
        <v>0</v>
      </c>
      <c r="GX318" s="83">
        <f>VLOOKUP(DI318,'113勞保勞退單日級距表-請勿更改表內數字'!$B$4:$I$56,8,TRUE)</f>
        <v>0</v>
      </c>
      <c r="GY318" s="83">
        <f>VLOOKUP(DJ318,'113勞保勞退單日級距表-請勿更改表內數字'!$B$4:$I$56,8,TRUE)</f>
        <v>0</v>
      </c>
    </row>
    <row r="319" spans="8:207">
      <c r="AA319" s="93"/>
      <c r="AP319" s="219">
        <f t="shared" si="194"/>
        <v>0</v>
      </c>
      <c r="AQ319" s="43">
        <f t="shared" si="195"/>
        <v>0</v>
      </c>
      <c r="AR319" s="43">
        <f t="shared" si="196"/>
        <v>0</v>
      </c>
      <c r="AS319" s="209">
        <f t="shared" si="232"/>
        <v>0</v>
      </c>
      <c r="AT319" s="201">
        <f>VLOOKUP(AS319,'113勞保勞退單日級距表-請勿更改表內數字'!$B$4:$E$56,3,TRUE)*AP319</f>
        <v>0</v>
      </c>
      <c r="AU319" s="201">
        <f>VLOOKUP(AS319,'113勞保勞退單日級距表-請勿更改表內數字'!$B$4:$I$56,7,TRUE)</f>
        <v>0</v>
      </c>
      <c r="AV319" s="201">
        <f>VLOOKUP(AS319,'113勞保勞退單日級距表-請勿更改表內數字'!$B$4:$E$56,4,TRUE)*AP319</f>
        <v>0</v>
      </c>
      <c r="AW319" s="51">
        <f t="shared" si="197"/>
        <v>0</v>
      </c>
      <c r="AX319" s="50">
        <f t="shared" si="198"/>
        <v>0</v>
      </c>
      <c r="AY319" s="50">
        <f t="shared" si="199"/>
        <v>0</v>
      </c>
      <c r="AZ319" s="50">
        <f t="shared" si="200"/>
        <v>0</v>
      </c>
      <c r="BA319" s="39">
        <f t="shared" si="201"/>
        <v>0</v>
      </c>
      <c r="BB319" s="39">
        <f t="shared" si="202"/>
        <v>0</v>
      </c>
      <c r="BC319" s="39">
        <f t="shared" si="203"/>
        <v>0</v>
      </c>
      <c r="BD319" s="39">
        <f t="shared" si="204"/>
        <v>0</v>
      </c>
      <c r="BE319" s="39">
        <f t="shared" si="205"/>
        <v>0</v>
      </c>
      <c r="BF319" s="39">
        <f t="shared" si="206"/>
        <v>0</v>
      </c>
      <c r="BG319" s="39">
        <f t="shared" si="207"/>
        <v>0</v>
      </c>
      <c r="BH319" s="39">
        <f t="shared" si="208"/>
        <v>0</v>
      </c>
      <c r="BI319" s="39">
        <f t="shared" si="209"/>
        <v>0</v>
      </c>
      <c r="BJ319" s="39">
        <f t="shared" si="210"/>
        <v>0</v>
      </c>
      <c r="BK319" s="39">
        <f t="shared" si="211"/>
        <v>0</v>
      </c>
      <c r="BL319" s="39">
        <f t="shared" si="212"/>
        <v>0</v>
      </c>
      <c r="BM319" s="39">
        <f t="shared" si="213"/>
        <v>0</v>
      </c>
      <c r="BN319" s="39">
        <f t="shared" si="214"/>
        <v>0</v>
      </c>
      <c r="BO319" s="39">
        <f t="shared" si="215"/>
        <v>0</v>
      </c>
      <c r="BP319" s="39">
        <f t="shared" si="216"/>
        <v>0</v>
      </c>
      <c r="BQ319" s="39">
        <f t="shared" si="217"/>
        <v>0</v>
      </c>
      <c r="BR319" s="39">
        <f t="shared" si="218"/>
        <v>0</v>
      </c>
      <c r="BS319" s="39">
        <f t="shared" si="219"/>
        <v>0</v>
      </c>
      <c r="BT319" s="39">
        <f t="shared" si="220"/>
        <v>0</v>
      </c>
      <c r="BU319" s="39">
        <f t="shared" si="221"/>
        <v>0</v>
      </c>
      <c r="BV319" s="39">
        <f t="shared" si="222"/>
        <v>0</v>
      </c>
      <c r="BW319" s="39">
        <f t="shared" si="223"/>
        <v>0</v>
      </c>
      <c r="BX319" s="39">
        <f t="shared" si="224"/>
        <v>0</v>
      </c>
      <c r="BY319" s="39">
        <f t="shared" si="225"/>
        <v>0</v>
      </c>
      <c r="BZ319" s="39">
        <f t="shared" si="226"/>
        <v>0</v>
      </c>
      <c r="CA319" s="39">
        <f t="shared" si="227"/>
        <v>0</v>
      </c>
      <c r="CB319" s="39">
        <f t="shared" si="228"/>
        <v>0</v>
      </c>
      <c r="CC319" s="39">
        <f t="shared" si="229"/>
        <v>0</v>
      </c>
      <c r="CD319" s="39">
        <f t="shared" si="230"/>
        <v>0</v>
      </c>
      <c r="CE319" s="39">
        <f t="shared" si="231"/>
        <v>0</v>
      </c>
      <c r="CF319" s="80">
        <f t="shared" si="240"/>
        <v>0</v>
      </c>
      <c r="CG319" s="80">
        <f t="shared" si="240"/>
        <v>0</v>
      </c>
      <c r="CH319" s="80">
        <f t="shared" si="240"/>
        <v>0</v>
      </c>
      <c r="CI319" s="80">
        <f t="shared" si="240"/>
        <v>0</v>
      </c>
      <c r="CJ319" s="80">
        <f t="shared" si="240"/>
        <v>0</v>
      </c>
      <c r="CK319" s="80">
        <f t="shared" si="240"/>
        <v>0</v>
      </c>
      <c r="CL319" s="80">
        <f t="shared" si="240"/>
        <v>0</v>
      </c>
      <c r="CM319" s="80">
        <f t="shared" si="240"/>
        <v>0</v>
      </c>
      <c r="CN319" s="80">
        <f t="shared" si="240"/>
        <v>0</v>
      </c>
      <c r="CO319" s="80">
        <f t="shared" si="240"/>
        <v>0</v>
      </c>
      <c r="CP319" s="80">
        <f t="shared" si="239"/>
        <v>0</v>
      </c>
      <c r="CQ319" s="80">
        <f t="shared" si="239"/>
        <v>0</v>
      </c>
      <c r="CR319" s="80">
        <f t="shared" si="239"/>
        <v>0</v>
      </c>
      <c r="CS319" s="80">
        <f t="shared" si="239"/>
        <v>0</v>
      </c>
      <c r="CT319" s="80">
        <f t="shared" si="239"/>
        <v>0</v>
      </c>
      <c r="CU319" s="80">
        <f t="shared" si="239"/>
        <v>0</v>
      </c>
      <c r="CV319" s="80">
        <f t="shared" si="239"/>
        <v>0</v>
      </c>
      <c r="CW319" s="80">
        <f t="shared" si="239"/>
        <v>0</v>
      </c>
      <c r="CX319" s="80">
        <f t="shared" si="239"/>
        <v>0</v>
      </c>
      <c r="CY319" s="80">
        <f t="shared" si="239"/>
        <v>0</v>
      </c>
      <c r="CZ319" s="80">
        <f t="shared" si="239"/>
        <v>0</v>
      </c>
      <c r="DA319" s="80">
        <f t="shared" si="239"/>
        <v>0</v>
      </c>
      <c r="DB319" s="80">
        <f t="shared" si="239"/>
        <v>0</v>
      </c>
      <c r="DC319" s="80">
        <f t="shared" si="239"/>
        <v>0</v>
      </c>
      <c r="DD319" s="80">
        <f t="shared" si="239"/>
        <v>0</v>
      </c>
      <c r="DE319" s="80">
        <f t="shared" si="239"/>
        <v>0</v>
      </c>
      <c r="DF319" s="80">
        <f t="shared" si="241"/>
        <v>0</v>
      </c>
      <c r="DG319" s="80">
        <f t="shared" si="241"/>
        <v>0</v>
      </c>
      <c r="DH319" s="80">
        <f t="shared" si="241"/>
        <v>0</v>
      </c>
      <c r="DI319" s="80">
        <f t="shared" si="241"/>
        <v>0</v>
      </c>
      <c r="DJ319" s="80">
        <f t="shared" si="241"/>
        <v>0</v>
      </c>
      <c r="DK319" s="85">
        <f>VLOOKUP(CF319,'113勞保勞退單日級距表-請勿更改表內數字'!$B$4:$E$56,3,TRUE)</f>
        <v>0</v>
      </c>
      <c r="DL319" s="85">
        <f>VLOOKUP(CG319,'113勞保勞退單日級距表-請勿更改表內數字'!$B$4:$E$56,3,TRUE)</f>
        <v>0</v>
      </c>
      <c r="DM319" s="85">
        <f>VLOOKUP(CH319,'113勞保勞退單日級距表-請勿更改表內數字'!$B$4:$E$56,3,TRUE)</f>
        <v>0</v>
      </c>
      <c r="DN319" s="85">
        <f>VLOOKUP(CI319,'113勞保勞退單日級距表-請勿更改表內數字'!$B$4:$E$56,3,TRUE)</f>
        <v>0</v>
      </c>
      <c r="DO319" s="85">
        <f>VLOOKUP(CJ319,'113勞保勞退單日級距表-請勿更改表內數字'!$B$4:$E$56,3,TRUE)</f>
        <v>0</v>
      </c>
      <c r="DP319" s="85">
        <f>VLOOKUP(CK319,'113勞保勞退單日級距表-請勿更改表內數字'!$B$4:$E$56,3,TRUE)</f>
        <v>0</v>
      </c>
      <c r="DQ319" s="85">
        <f>VLOOKUP(CL319,'113勞保勞退單日級距表-請勿更改表內數字'!$B$4:$E$56,3,TRUE)</f>
        <v>0</v>
      </c>
      <c r="DR319" s="85">
        <f>VLOOKUP(CM319,'113勞保勞退單日級距表-請勿更改表內數字'!$B$4:$E$56,3,TRUE)</f>
        <v>0</v>
      </c>
      <c r="DS319" s="85">
        <f>VLOOKUP(CN319,'113勞保勞退單日級距表-請勿更改表內數字'!$B$4:$E$56,3,TRUE)</f>
        <v>0</v>
      </c>
      <c r="DT319" s="85">
        <f>VLOOKUP(CO319,'113勞保勞退單日級距表-請勿更改表內數字'!$B$4:$E$56,3,TRUE)</f>
        <v>0</v>
      </c>
      <c r="DU319" s="85">
        <f>VLOOKUP(CP319,'113勞保勞退單日級距表-請勿更改表內數字'!$B$4:$E$56,3,TRUE)</f>
        <v>0</v>
      </c>
      <c r="DV319" s="85">
        <f>VLOOKUP(CQ319,'113勞保勞退單日級距表-請勿更改表內數字'!$B$4:$E$56,3,TRUE)</f>
        <v>0</v>
      </c>
      <c r="DW319" s="85">
        <f>VLOOKUP(CR319,'113勞保勞退單日級距表-請勿更改表內數字'!$B$4:$E$56,3,TRUE)</f>
        <v>0</v>
      </c>
      <c r="DX319" s="85">
        <f>VLOOKUP(CS319,'113勞保勞退單日級距表-請勿更改表內數字'!$B$4:$E$56,3,TRUE)</f>
        <v>0</v>
      </c>
      <c r="DY319" s="85">
        <f>VLOOKUP(CT319,'113勞保勞退單日級距表-請勿更改表內數字'!$B$4:$E$56,3,TRUE)</f>
        <v>0</v>
      </c>
      <c r="DZ319" s="85">
        <f>VLOOKUP(CU319,'113勞保勞退單日級距表-請勿更改表內數字'!$B$4:$E$56,3,TRUE)</f>
        <v>0</v>
      </c>
      <c r="EA319" s="85">
        <f>VLOOKUP(CV319,'113勞保勞退單日級距表-請勿更改表內數字'!$B$4:$E$56,3,TRUE)</f>
        <v>0</v>
      </c>
      <c r="EB319" s="85">
        <f>VLOOKUP(CW319,'113勞保勞退單日級距表-請勿更改表內數字'!$B$4:$E$56,3,TRUE)</f>
        <v>0</v>
      </c>
      <c r="EC319" s="85">
        <f>VLOOKUP(CX319,'113勞保勞退單日級距表-請勿更改表內數字'!$B$4:$E$56,3,TRUE)</f>
        <v>0</v>
      </c>
      <c r="ED319" s="85">
        <f>VLOOKUP(CY319,'113勞保勞退單日級距表-請勿更改表內數字'!$B$4:$E$56,3,TRUE)</f>
        <v>0</v>
      </c>
      <c r="EE319" s="85">
        <f>VLOOKUP(CZ319,'113勞保勞退單日級距表-請勿更改表內數字'!$B$4:$E$56,3,TRUE)</f>
        <v>0</v>
      </c>
      <c r="EF319" s="85">
        <f>VLOOKUP(DA319,'113勞保勞退單日級距表-請勿更改表內數字'!$B$4:$E$56,3,TRUE)</f>
        <v>0</v>
      </c>
      <c r="EG319" s="85">
        <f>VLOOKUP(DB319,'113勞保勞退單日級距表-請勿更改表內數字'!$B$4:$E$56,3,TRUE)</f>
        <v>0</v>
      </c>
      <c r="EH319" s="85">
        <f>VLOOKUP(DC319,'113勞保勞退單日級距表-請勿更改表內數字'!$B$4:$E$56,3,TRUE)</f>
        <v>0</v>
      </c>
      <c r="EI319" s="85">
        <f>VLOOKUP(DD319,'113勞保勞退單日級距表-請勿更改表內數字'!$B$4:$E$56,3,TRUE)</f>
        <v>0</v>
      </c>
      <c r="EJ319" s="85">
        <f>VLOOKUP(DE319,'113勞保勞退單日級距表-請勿更改表內數字'!$B$4:$E$56,3,TRUE)</f>
        <v>0</v>
      </c>
      <c r="EK319" s="85">
        <f>VLOOKUP(DF319,'113勞保勞退單日級距表-請勿更改表內數字'!$B$4:$E$56,3,TRUE)</f>
        <v>0</v>
      </c>
      <c r="EL319" s="85">
        <f>VLOOKUP(DG319,'113勞保勞退單日級距表-請勿更改表內數字'!$B$4:$E$56,3,TRUE)</f>
        <v>0</v>
      </c>
      <c r="EM319" s="85">
        <f>VLOOKUP(DH319,'113勞保勞退單日級距表-請勿更改表內數字'!$B$4:$E$56,3,TRUE)</f>
        <v>0</v>
      </c>
      <c r="EN319" s="85">
        <f>VLOOKUP(DI319,'113勞保勞退單日級距表-請勿更改表內數字'!$B$4:$E$56,3,TRUE)</f>
        <v>0</v>
      </c>
      <c r="EO319" s="85">
        <f>VLOOKUP(DJ319,'113勞保勞退單日級距表-請勿更改表內數字'!$B$4:$E$56,3,TRUE)</f>
        <v>0</v>
      </c>
      <c r="EP319" s="84">
        <f>VLOOKUP(CF319,'113勞保勞退單日級距表-請勿更改表內數字'!$B$4:$E$56,4,TRUE)</f>
        <v>0</v>
      </c>
      <c r="EQ319" s="84">
        <f>VLOOKUP(CG319,'113勞保勞退單日級距表-請勿更改表內數字'!$B$4:$E$56,4,TRUE)</f>
        <v>0</v>
      </c>
      <c r="ER319" s="84">
        <f>VLOOKUP(CH319,'113勞保勞退單日級距表-請勿更改表內數字'!$B$4:$E$56,4,TRUE)</f>
        <v>0</v>
      </c>
      <c r="ES319" s="84">
        <f>VLOOKUP(CI319,'113勞保勞退單日級距表-請勿更改表內數字'!$B$4:$E$56,4,TRUE)</f>
        <v>0</v>
      </c>
      <c r="ET319" s="84">
        <f>VLOOKUP(CJ319,'113勞保勞退單日級距表-請勿更改表內數字'!$B$4:$E$56,4,TRUE)</f>
        <v>0</v>
      </c>
      <c r="EU319" s="84">
        <f>VLOOKUP(CK319,'113勞保勞退單日級距表-請勿更改表內數字'!$B$4:$E$56,4,TRUE)</f>
        <v>0</v>
      </c>
      <c r="EV319" s="84">
        <f>VLOOKUP(CL319,'113勞保勞退單日級距表-請勿更改表內數字'!$B$4:$E$56,4,TRUE)</f>
        <v>0</v>
      </c>
      <c r="EW319" s="84">
        <f>VLOOKUP(CM319,'113勞保勞退單日級距表-請勿更改表內數字'!$B$4:$E$56,4,TRUE)</f>
        <v>0</v>
      </c>
      <c r="EX319" s="84">
        <f>VLOOKUP(CN319,'113勞保勞退單日級距表-請勿更改表內數字'!$B$4:$E$56,4,TRUE)</f>
        <v>0</v>
      </c>
      <c r="EY319" s="84">
        <f>VLOOKUP(CO319,'113勞保勞退單日級距表-請勿更改表內數字'!$B$4:$E$56,4,TRUE)</f>
        <v>0</v>
      </c>
      <c r="EZ319" s="84">
        <f>VLOOKUP(CP319,'113勞保勞退單日級距表-請勿更改表內數字'!$B$4:$E$56,4,TRUE)</f>
        <v>0</v>
      </c>
      <c r="FA319" s="84">
        <f>VLOOKUP(CQ319,'113勞保勞退單日級距表-請勿更改表內數字'!$B$4:$E$56,4,TRUE)</f>
        <v>0</v>
      </c>
      <c r="FB319" s="84">
        <f>VLOOKUP(CR319,'113勞保勞退單日級距表-請勿更改表內數字'!$B$4:$E$56,4,TRUE)</f>
        <v>0</v>
      </c>
      <c r="FC319" s="84">
        <f>VLOOKUP(CS319,'113勞保勞退單日級距表-請勿更改表內數字'!$B$4:$E$56,4,TRUE)</f>
        <v>0</v>
      </c>
      <c r="FD319" s="84">
        <f>VLOOKUP(CT319,'113勞保勞退單日級距表-請勿更改表內數字'!$B$4:$E$56,4,TRUE)</f>
        <v>0</v>
      </c>
      <c r="FE319" s="84">
        <f>VLOOKUP(CU319,'113勞保勞退單日級距表-請勿更改表內數字'!$B$4:$E$56,4,TRUE)</f>
        <v>0</v>
      </c>
      <c r="FF319" s="84">
        <f>VLOOKUP(CV319,'113勞保勞退單日級距表-請勿更改表內數字'!$B$4:$E$56,4,TRUE)</f>
        <v>0</v>
      </c>
      <c r="FG319" s="84">
        <f>VLOOKUP(CW319,'113勞保勞退單日級距表-請勿更改表內數字'!$B$4:$E$56,4,TRUE)</f>
        <v>0</v>
      </c>
      <c r="FH319" s="84">
        <f>VLOOKUP(CX319,'113勞保勞退單日級距表-請勿更改表內數字'!$B$4:$E$56,4,TRUE)</f>
        <v>0</v>
      </c>
      <c r="FI319" s="84">
        <f>VLOOKUP(CY319,'113勞保勞退單日級距表-請勿更改表內數字'!$B$4:$E$56,4,TRUE)</f>
        <v>0</v>
      </c>
      <c r="FJ319" s="84">
        <f>VLOOKUP(CZ319,'113勞保勞退單日級距表-請勿更改表內數字'!$B$4:$E$56,4,TRUE)</f>
        <v>0</v>
      </c>
      <c r="FK319" s="84">
        <f>VLOOKUP(DA319,'113勞保勞退單日級距表-請勿更改表內數字'!$B$4:$E$56,4,TRUE)</f>
        <v>0</v>
      </c>
      <c r="FL319" s="84">
        <f>VLOOKUP(DB319,'113勞保勞退單日級距表-請勿更改表內數字'!$B$4:$E$56,4,TRUE)</f>
        <v>0</v>
      </c>
      <c r="FM319" s="84">
        <f>VLOOKUP(DC319,'113勞保勞退單日級距表-請勿更改表內數字'!$B$4:$E$56,4,TRUE)</f>
        <v>0</v>
      </c>
      <c r="FN319" s="84">
        <f>VLOOKUP(DD319,'113勞保勞退單日級距表-請勿更改表內數字'!$B$4:$E$56,4,TRUE)</f>
        <v>0</v>
      </c>
      <c r="FO319" s="84">
        <f>VLOOKUP(DE319,'113勞保勞退單日級距表-請勿更改表內數字'!$B$4:$E$56,4,TRUE)</f>
        <v>0</v>
      </c>
      <c r="FP319" s="84">
        <f>VLOOKUP(DF319,'113勞保勞退單日級距表-請勿更改表內數字'!$B$4:$E$56,4,TRUE)</f>
        <v>0</v>
      </c>
      <c r="FQ319" s="84">
        <f>VLOOKUP(DG319,'113勞保勞退單日級距表-請勿更改表內數字'!$B$4:$E$56,4,TRUE)</f>
        <v>0</v>
      </c>
      <c r="FR319" s="84">
        <f>VLOOKUP(DH319,'113勞保勞退單日級距表-請勿更改表內數字'!$B$4:$E$56,4,TRUE)</f>
        <v>0</v>
      </c>
      <c r="FS319" s="84">
        <f>VLOOKUP(DI319,'113勞保勞退單日級距表-請勿更改表內數字'!$B$4:$E$56,4,TRUE)</f>
        <v>0</v>
      </c>
      <c r="FT319" s="84">
        <f>VLOOKUP(DJ319,'113勞保勞退單日級距表-請勿更改表內數字'!$B$4:$E$56,4,TRUE)</f>
        <v>0</v>
      </c>
      <c r="FU319" s="83">
        <f>VLOOKUP(CF319,'113勞保勞退單日級距表-請勿更改表內數字'!$B$4:$I$56,8,TRUE)</f>
        <v>0</v>
      </c>
      <c r="FV319" s="83">
        <f>VLOOKUP(CG319,'113勞保勞退單日級距表-請勿更改表內數字'!$B$4:$I$56,8,TRUE)</f>
        <v>0</v>
      </c>
      <c r="FW319" s="83">
        <f>VLOOKUP(CH319,'113勞保勞退單日級距表-請勿更改表內數字'!$B$4:$I$56,8,TRUE)</f>
        <v>0</v>
      </c>
      <c r="FX319" s="83">
        <f>VLOOKUP(CI319,'113勞保勞退單日級距表-請勿更改表內數字'!$B$4:$I$56,8,TRUE)</f>
        <v>0</v>
      </c>
      <c r="FY319" s="83">
        <f>VLOOKUP(CJ319,'113勞保勞退單日級距表-請勿更改表內數字'!$B$4:$I$56,8,TRUE)</f>
        <v>0</v>
      </c>
      <c r="FZ319" s="83">
        <f>VLOOKUP(CK319,'113勞保勞退單日級距表-請勿更改表內數字'!$B$4:$I$56,8,TRUE)</f>
        <v>0</v>
      </c>
      <c r="GA319" s="83">
        <f>VLOOKUP(CL319,'113勞保勞退單日級距表-請勿更改表內數字'!$B$4:$I$56,8,TRUE)</f>
        <v>0</v>
      </c>
      <c r="GB319" s="83">
        <f>VLOOKUP(CM319,'113勞保勞退單日級距表-請勿更改表內數字'!$B$4:$I$56,8,TRUE)</f>
        <v>0</v>
      </c>
      <c r="GC319" s="83">
        <f>VLOOKUP(CN319,'113勞保勞退單日級距表-請勿更改表內數字'!$B$4:$I$56,8,TRUE)</f>
        <v>0</v>
      </c>
      <c r="GD319" s="83">
        <f>VLOOKUP(CO319,'113勞保勞退單日級距表-請勿更改表內數字'!$B$4:$I$56,8,TRUE)</f>
        <v>0</v>
      </c>
      <c r="GE319" s="83">
        <f>VLOOKUP(CP319,'113勞保勞退單日級距表-請勿更改表內數字'!$B$4:$I$56,8,TRUE)</f>
        <v>0</v>
      </c>
      <c r="GF319" s="83">
        <f>VLOOKUP(CQ319,'113勞保勞退單日級距表-請勿更改表內數字'!$B$4:$I$56,8,TRUE)</f>
        <v>0</v>
      </c>
      <c r="GG319" s="83">
        <f>VLOOKUP(CR319,'113勞保勞退單日級距表-請勿更改表內數字'!$B$4:$I$56,8,TRUE)</f>
        <v>0</v>
      </c>
      <c r="GH319" s="83">
        <f>VLOOKUP(CS319,'113勞保勞退單日級距表-請勿更改表內數字'!$B$4:$I$56,8,TRUE)</f>
        <v>0</v>
      </c>
      <c r="GI319" s="83">
        <f>VLOOKUP(CT319,'113勞保勞退單日級距表-請勿更改表內數字'!$B$4:$I$56,8,TRUE)</f>
        <v>0</v>
      </c>
      <c r="GJ319" s="83">
        <f>VLOOKUP(CU319,'113勞保勞退單日級距表-請勿更改表內數字'!$B$4:$I$56,8,TRUE)</f>
        <v>0</v>
      </c>
      <c r="GK319" s="83">
        <f>VLOOKUP(CV319,'113勞保勞退單日級距表-請勿更改表內數字'!$B$4:$I$56,8,TRUE)</f>
        <v>0</v>
      </c>
      <c r="GL319" s="83">
        <f>VLOOKUP(CW319,'113勞保勞退單日級距表-請勿更改表內數字'!$B$4:$I$56,8,TRUE)</f>
        <v>0</v>
      </c>
      <c r="GM319" s="83">
        <f>VLOOKUP(CX319,'113勞保勞退單日級距表-請勿更改表內數字'!$B$4:$I$56,8,TRUE)</f>
        <v>0</v>
      </c>
      <c r="GN319" s="83">
        <f>VLOOKUP(CY319,'113勞保勞退單日級距表-請勿更改表內數字'!$B$4:$I$56,8,TRUE)</f>
        <v>0</v>
      </c>
      <c r="GO319" s="83">
        <f>VLOOKUP(CZ319,'113勞保勞退單日級距表-請勿更改表內數字'!$B$4:$I$56,8,TRUE)</f>
        <v>0</v>
      </c>
      <c r="GP319" s="83">
        <f>VLOOKUP(DA319,'113勞保勞退單日級距表-請勿更改表內數字'!$B$4:$I$56,8,TRUE)</f>
        <v>0</v>
      </c>
      <c r="GQ319" s="83">
        <f>VLOOKUP(DB319,'113勞保勞退單日級距表-請勿更改表內數字'!$B$4:$I$56,8,TRUE)</f>
        <v>0</v>
      </c>
      <c r="GR319" s="83">
        <f>VLOOKUP(DC319,'113勞保勞退單日級距表-請勿更改表內數字'!$B$4:$I$56,8,TRUE)</f>
        <v>0</v>
      </c>
      <c r="GS319" s="83">
        <f>VLOOKUP(DD319,'113勞保勞退單日級距表-請勿更改表內數字'!$B$4:$I$56,8,TRUE)</f>
        <v>0</v>
      </c>
      <c r="GT319" s="83">
        <f>VLOOKUP(DE319,'113勞保勞退單日級距表-請勿更改表內數字'!$B$4:$I$56,8,TRUE)</f>
        <v>0</v>
      </c>
      <c r="GU319" s="83">
        <f>VLOOKUP(DF319,'113勞保勞退單日級距表-請勿更改表內數字'!$B$4:$I$56,8,TRUE)</f>
        <v>0</v>
      </c>
      <c r="GV319" s="83">
        <f>VLOOKUP(DG319,'113勞保勞退單日級距表-請勿更改表內數字'!$B$4:$I$56,8,TRUE)</f>
        <v>0</v>
      </c>
      <c r="GW319" s="83">
        <f>VLOOKUP(DH319,'113勞保勞退單日級距表-請勿更改表內數字'!$B$4:$I$56,8,TRUE)</f>
        <v>0</v>
      </c>
      <c r="GX319" s="83">
        <f>VLOOKUP(DI319,'113勞保勞退單日級距表-請勿更改表內數字'!$B$4:$I$56,8,TRUE)</f>
        <v>0</v>
      </c>
      <c r="GY319" s="83">
        <f>VLOOKUP(DJ319,'113勞保勞退單日級距表-請勿更改表內數字'!$B$4:$I$56,8,TRUE)</f>
        <v>0</v>
      </c>
    </row>
    <row r="320" spans="8:207">
      <c r="AP320" s="219">
        <f t="shared" si="194"/>
        <v>0</v>
      </c>
      <c r="AQ320" s="43">
        <f t="shared" si="195"/>
        <v>0</v>
      </c>
      <c r="AR320" s="43">
        <f t="shared" si="196"/>
        <v>0</v>
      </c>
      <c r="AS320" s="209">
        <f t="shared" si="232"/>
        <v>0</v>
      </c>
      <c r="AT320" s="201">
        <f>VLOOKUP(AS320,'113勞保勞退單日級距表-請勿更改表內數字'!$B$4:$E$56,3,TRUE)*AP320</f>
        <v>0</v>
      </c>
      <c r="AU320" s="201">
        <f>VLOOKUP(AS320,'113勞保勞退單日級距表-請勿更改表內數字'!$B$4:$I$56,7,TRUE)</f>
        <v>0</v>
      </c>
      <c r="AV320" s="201">
        <f>VLOOKUP(AS320,'113勞保勞退單日級距表-請勿更改表內數字'!$B$4:$E$56,4,TRUE)*AP320</f>
        <v>0</v>
      </c>
      <c r="AW320" s="51">
        <f t="shared" si="197"/>
        <v>0</v>
      </c>
      <c r="AX320" s="50">
        <f t="shared" si="198"/>
        <v>0</v>
      </c>
      <c r="AY320" s="50">
        <f t="shared" si="199"/>
        <v>0</v>
      </c>
      <c r="AZ320" s="50">
        <f t="shared" si="200"/>
        <v>0</v>
      </c>
      <c r="BA320" s="39">
        <f t="shared" si="201"/>
        <v>0</v>
      </c>
      <c r="BB320" s="39">
        <f t="shared" si="202"/>
        <v>0</v>
      </c>
      <c r="BC320" s="39">
        <f t="shared" si="203"/>
        <v>0</v>
      </c>
      <c r="BD320" s="39">
        <f t="shared" si="204"/>
        <v>0</v>
      </c>
      <c r="BE320" s="39">
        <f t="shared" si="205"/>
        <v>0</v>
      </c>
      <c r="BF320" s="39">
        <f t="shared" si="206"/>
        <v>0</v>
      </c>
      <c r="BG320" s="39">
        <f t="shared" si="207"/>
        <v>0</v>
      </c>
      <c r="BH320" s="39">
        <f t="shared" si="208"/>
        <v>0</v>
      </c>
      <c r="BI320" s="39">
        <f t="shared" si="209"/>
        <v>0</v>
      </c>
      <c r="BJ320" s="39">
        <f t="shared" si="210"/>
        <v>0</v>
      </c>
      <c r="BK320" s="39">
        <f t="shared" si="211"/>
        <v>0</v>
      </c>
      <c r="BL320" s="39">
        <f t="shared" si="212"/>
        <v>0</v>
      </c>
      <c r="BM320" s="39">
        <f t="shared" si="213"/>
        <v>0</v>
      </c>
      <c r="BN320" s="39">
        <f t="shared" si="214"/>
        <v>0</v>
      </c>
      <c r="BO320" s="39">
        <f t="shared" si="215"/>
        <v>0</v>
      </c>
      <c r="BP320" s="39">
        <f t="shared" si="216"/>
        <v>0</v>
      </c>
      <c r="BQ320" s="39">
        <f t="shared" si="217"/>
        <v>0</v>
      </c>
      <c r="BR320" s="39">
        <f t="shared" si="218"/>
        <v>0</v>
      </c>
      <c r="BS320" s="39">
        <f t="shared" si="219"/>
        <v>0</v>
      </c>
      <c r="BT320" s="39">
        <f t="shared" si="220"/>
        <v>0</v>
      </c>
      <c r="BU320" s="39">
        <f t="shared" si="221"/>
        <v>0</v>
      </c>
      <c r="BV320" s="39">
        <f t="shared" si="222"/>
        <v>0</v>
      </c>
      <c r="BW320" s="39">
        <f t="shared" si="223"/>
        <v>0</v>
      </c>
      <c r="BX320" s="39">
        <f t="shared" si="224"/>
        <v>0</v>
      </c>
      <c r="BY320" s="39">
        <f t="shared" si="225"/>
        <v>0</v>
      </c>
      <c r="BZ320" s="39">
        <f t="shared" si="226"/>
        <v>0</v>
      </c>
      <c r="CA320" s="39">
        <f t="shared" si="227"/>
        <v>0</v>
      </c>
      <c r="CB320" s="39">
        <f t="shared" si="228"/>
        <v>0</v>
      </c>
      <c r="CC320" s="39">
        <f t="shared" si="229"/>
        <v>0</v>
      </c>
      <c r="CD320" s="39">
        <f t="shared" si="230"/>
        <v>0</v>
      </c>
      <c r="CE320" s="39">
        <f t="shared" si="231"/>
        <v>0</v>
      </c>
      <c r="CF320" s="80">
        <f t="shared" si="240"/>
        <v>0</v>
      </c>
      <c r="CG320" s="80">
        <f t="shared" si="240"/>
        <v>0</v>
      </c>
      <c r="CH320" s="80">
        <f t="shared" si="240"/>
        <v>0</v>
      </c>
      <c r="CI320" s="80">
        <f t="shared" si="240"/>
        <v>0</v>
      </c>
      <c r="CJ320" s="80">
        <f t="shared" si="240"/>
        <v>0</v>
      </c>
      <c r="CK320" s="80">
        <f t="shared" si="240"/>
        <v>0</v>
      </c>
      <c r="CL320" s="80">
        <f t="shared" si="240"/>
        <v>0</v>
      </c>
      <c r="CM320" s="80">
        <f t="shared" si="240"/>
        <v>0</v>
      </c>
      <c r="CN320" s="80">
        <f t="shared" si="240"/>
        <v>0</v>
      </c>
      <c r="CO320" s="80">
        <f t="shared" si="240"/>
        <v>0</v>
      </c>
      <c r="CP320" s="80">
        <f t="shared" si="239"/>
        <v>0</v>
      </c>
      <c r="CQ320" s="80">
        <f t="shared" si="239"/>
        <v>0</v>
      </c>
      <c r="CR320" s="80">
        <f t="shared" si="239"/>
        <v>0</v>
      </c>
      <c r="CS320" s="80">
        <f t="shared" si="239"/>
        <v>0</v>
      </c>
      <c r="CT320" s="80">
        <f t="shared" si="239"/>
        <v>0</v>
      </c>
      <c r="CU320" s="80">
        <f t="shared" si="239"/>
        <v>0</v>
      </c>
      <c r="CV320" s="80">
        <f t="shared" si="239"/>
        <v>0</v>
      </c>
      <c r="CW320" s="80">
        <f t="shared" si="239"/>
        <v>0</v>
      </c>
      <c r="CX320" s="80">
        <f t="shared" si="239"/>
        <v>0</v>
      </c>
      <c r="CY320" s="80">
        <f t="shared" si="239"/>
        <v>0</v>
      </c>
      <c r="CZ320" s="80">
        <f t="shared" si="239"/>
        <v>0</v>
      </c>
      <c r="DA320" s="80">
        <f t="shared" si="239"/>
        <v>0</v>
      </c>
      <c r="DB320" s="80">
        <f t="shared" si="239"/>
        <v>0</v>
      </c>
      <c r="DC320" s="80">
        <f t="shared" si="239"/>
        <v>0</v>
      </c>
      <c r="DD320" s="80">
        <f t="shared" si="239"/>
        <v>0</v>
      </c>
      <c r="DE320" s="80">
        <f t="shared" si="239"/>
        <v>0</v>
      </c>
      <c r="DF320" s="80">
        <f t="shared" si="241"/>
        <v>0</v>
      </c>
      <c r="DG320" s="80">
        <f t="shared" si="241"/>
        <v>0</v>
      </c>
      <c r="DH320" s="80">
        <f t="shared" si="241"/>
        <v>0</v>
      </c>
      <c r="DI320" s="80">
        <f t="shared" si="241"/>
        <v>0</v>
      </c>
      <c r="DJ320" s="80">
        <f t="shared" si="241"/>
        <v>0</v>
      </c>
      <c r="DK320" s="85">
        <f>VLOOKUP(CF320,'113勞保勞退單日級距表-請勿更改表內數字'!$B$4:$E$56,3,TRUE)</f>
        <v>0</v>
      </c>
      <c r="DL320" s="85">
        <f>VLOOKUP(CG320,'113勞保勞退單日級距表-請勿更改表內數字'!$B$4:$E$56,3,TRUE)</f>
        <v>0</v>
      </c>
      <c r="DM320" s="85">
        <f>VLOOKUP(CH320,'113勞保勞退單日級距表-請勿更改表內數字'!$B$4:$E$56,3,TRUE)</f>
        <v>0</v>
      </c>
      <c r="DN320" s="85">
        <f>VLOOKUP(CI320,'113勞保勞退單日級距表-請勿更改表內數字'!$B$4:$E$56,3,TRUE)</f>
        <v>0</v>
      </c>
      <c r="DO320" s="85">
        <f>VLOOKUP(CJ320,'113勞保勞退單日級距表-請勿更改表內數字'!$B$4:$E$56,3,TRUE)</f>
        <v>0</v>
      </c>
      <c r="DP320" s="85">
        <f>VLOOKUP(CK320,'113勞保勞退單日級距表-請勿更改表內數字'!$B$4:$E$56,3,TRUE)</f>
        <v>0</v>
      </c>
      <c r="DQ320" s="85">
        <f>VLOOKUP(CL320,'113勞保勞退單日級距表-請勿更改表內數字'!$B$4:$E$56,3,TRUE)</f>
        <v>0</v>
      </c>
      <c r="DR320" s="85">
        <f>VLOOKUP(CM320,'113勞保勞退單日級距表-請勿更改表內數字'!$B$4:$E$56,3,TRUE)</f>
        <v>0</v>
      </c>
      <c r="DS320" s="85">
        <f>VLOOKUP(CN320,'113勞保勞退單日級距表-請勿更改表內數字'!$B$4:$E$56,3,TRUE)</f>
        <v>0</v>
      </c>
      <c r="DT320" s="85">
        <f>VLOOKUP(CO320,'113勞保勞退單日級距表-請勿更改表內數字'!$B$4:$E$56,3,TRUE)</f>
        <v>0</v>
      </c>
      <c r="DU320" s="85">
        <f>VLOOKUP(CP320,'113勞保勞退單日級距表-請勿更改表內數字'!$B$4:$E$56,3,TRUE)</f>
        <v>0</v>
      </c>
      <c r="DV320" s="85">
        <f>VLOOKUP(CQ320,'113勞保勞退單日級距表-請勿更改表內數字'!$B$4:$E$56,3,TRUE)</f>
        <v>0</v>
      </c>
      <c r="DW320" s="85">
        <f>VLOOKUP(CR320,'113勞保勞退單日級距表-請勿更改表內數字'!$B$4:$E$56,3,TRUE)</f>
        <v>0</v>
      </c>
      <c r="DX320" s="85">
        <f>VLOOKUP(CS320,'113勞保勞退單日級距表-請勿更改表內數字'!$B$4:$E$56,3,TRUE)</f>
        <v>0</v>
      </c>
      <c r="DY320" s="85">
        <f>VLOOKUP(CT320,'113勞保勞退單日級距表-請勿更改表內數字'!$B$4:$E$56,3,TRUE)</f>
        <v>0</v>
      </c>
      <c r="DZ320" s="85">
        <f>VLOOKUP(CU320,'113勞保勞退單日級距表-請勿更改表內數字'!$B$4:$E$56,3,TRUE)</f>
        <v>0</v>
      </c>
      <c r="EA320" s="85">
        <f>VLOOKUP(CV320,'113勞保勞退單日級距表-請勿更改表內數字'!$B$4:$E$56,3,TRUE)</f>
        <v>0</v>
      </c>
      <c r="EB320" s="85">
        <f>VLOOKUP(CW320,'113勞保勞退單日級距表-請勿更改表內數字'!$B$4:$E$56,3,TRUE)</f>
        <v>0</v>
      </c>
      <c r="EC320" s="85">
        <f>VLOOKUP(CX320,'113勞保勞退單日級距表-請勿更改表內數字'!$B$4:$E$56,3,TRUE)</f>
        <v>0</v>
      </c>
      <c r="ED320" s="85">
        <f>VLOOKUP(CY320,'113勞保勞退單日級距表-請勿更改表內數字'!$B$4:$E$56,3,TRUE)</f>
        <v>0</v>
      </c>
      <c r="EE320" s="85">
        <f>VLOOKUP(CZ320,'113勞保勞退單日級距表-請勿更改表內數字'!$B$4:$E$56,3,TRUE)</f>
        <v>0</v>
      </c>
      <c r="EF320" s="85">
        <f>VLOOKUP(DA320,'113勞保勞退單日級距表-請勿更改表內數字'!$B$4:$E$56,3,TRUE)</f>
        <v>0</v>
      </c>
      <c r="EG320" s="85">
        <f>VLOOKUP(DB320,'113勞保勞退單日級距表-請勿更改表內數字'!$B$4:$E$56,3,TRUE)</f>
        <v>0</v>
      </c>
      <c r="EH320" s="85">
        <f>VLOOKUP(DC320,'113勞保勞退單日級距表-請勿更改表內數字'!$B$4:$E$56,3,TRUE)</f>
        <v>0</v>
      </c>
      <c r="EI320" s="85">
        <f>VLOOKUP(DD320,'113勞保勞退單日級距表-請勿更改表內數字'!$B$4:$E$56,3,TRUE)</f>
        <v>0</v>
      </c>
      <c r="EJ320" s="85">
        <f>VLOOKUP(DE320,'113勞保勞退單日級距表-請勿更改表內數字'!$B$4:$E$56,3,TRUE)</f>
        <v>0</v>
      </c>
      <c r="EK320" s="85">
        <f>VLOOKUP(DF320,'113勞保勞退單日級距表-請勿更改表內數字'!$B$4:$E$56,3,TRUE)</f>
        <v>0</v>
      </c>
      <c r="EL320" s="85">
        <f>VLOOKUP(DG320,'113勞保勞退單日級距表-請勿更改表內數字'!$B$4:$E$56,3,TRUE)</f>
        <v>0</v>
      </c>
      <c r="EM320" s="85">
        <f>VLOOKUP(DH320,'113勞保勞退單日級距表-請勿更改表內數字'!$B$4:$E$56,3,TRUE)</f>
        <v>0</v>
      </c>
      <c r="EN320" s="85">
        <f>VLOOKUP(DI320,'113勞保勞退單日級距表-請勿更改表內數字'!$B$4:$E$56,3,TRUE)</f>
        <v>0</v>
      </c>
      <c r="EO320" s="85">
        <f>VLOOKUP(DJ320,'113勞保勞退單日級距表-請勿更改表內數字'!$B$4:$E$56,3,TRUE)</f>
        <v>0</v>
      </c>
      <c r="EP320" s="84">
        <f>VLOOKUP(CF320,'113勞保勞退單日級距表-請勿更改表內數字'!$B$4:$E$56,4,TRUE)</f>
        <v>0</v>
      </c>
      <c r="EQ320" s="84">
        <f>VLOOKUP(CG320,'113勞保勞退單日級距表-請勿更改表內數字'!$B$4:$E$56,4,TRUE)</f>
        <v>0</v>
      </c>
      <c r="ER320" s="84">
        <f>VLOOKUP(CH320,'113勞保勞退單日級距表-請勿更改表內數字'!$B$4:$E$56,4,TRUE)</f>
        <v>0</v>
      </c>
      <c r="ES320" s="84">
        <f>VLOOKUP(CI320,'113勞保勞退單日級距表-請勿更改表內數字'!$B$4:$E$56,4,TRUE)</f>
        <v>0</v>
      </c>
      <c r="ET320" s="84">
        <f>VLOOKUP(CJ320,'113勞保勞退單日級距表-請勿更改表內數字'!$B$4:$E$56,4,TRUE)</f>
        <v>0</v>
      </c>
      <c r="EU320" s="84">
        <f>VLOOKUP(CK320,'113勞保勞退單日級距表-請勿更改表內數字'!$B$4:$E$56,4,TRUE)</f>
        <v>0</v>
      </c>
      <c r="EV320" s="84">
        <f>VLOOKUP(CL320,'113勞保勞退單日級距表-請勿更改表內數字'!$B$4:$E$56,4,TRUE)</f>
        <v>0</v>
      </c>
      <c r="EW320" s="84">
        <f>VLOOKUP(CM320,'113勞保勞退單日級距表-請勿更改表內數字'!$B$4:$E$56,4,TRUE)</f>
        <v>0</v>
      </c>
      <c r="EX320" s="84">
        <f>VLOOKUP(CN320,'113勞保勞退單日級距表-請勿更改表內數字'!$B$4:$E$56,4,TRUE)</f>
        <v>0</v>
      </c>
      <c r="EY320" s="84">
        <f>VLOOKUP(CO320,'113勞保勞退單日級距表-請勿更改表內數字'!$B$4:$E$56,4,TRUE)</f>
        <v>0</v>
      </c>
      <c r="EZ320" s="84">
        <f>VLOOKUP(CP320,'113勞保勞退單日級距表-請勿更改表內數字'!$B$4:$E$56,4,TRUE)</f>
        <v>0</v>
      </c>
      <c r="FA320" s="84">
        <f>VLOOKUP(CQ320,'113勞保勞退單日級距表-請勿更改表內數字'!$B$4:$E$56,4,TRUE)</f>
        <v>0</v>
      </c>
      <c r="FB320" s="84">
        <f>VLOOKUP(CR320,'113勞保勞退單日級距表-請勿更改表內數字'!$B$4:$E$56,4,TRUE)</f>
        <v>0</v>
      </c>
      <c r="FC320" s="84">
        <f>VLOOKUP(CS320,'113勞保勞退單日級距表-請勿更改表內數字'!$B$4:$E$56,4,TRUE)</f>
        <v>0</v>
      </c>
      <c r="FD320" s="84">
        <f>VLOOKUP(CT320,'113勞保勞退單日級距表-請勿更改表內數字'!$B$4:$E$56,4,TRUE)</f>
        <v>0</v>
      </c>
      <c r="FE320" s="84">
        <f>VLOOKUP(CU320,'113勞保勞退單日級距表-請勿更改表內數字'!$B$4:$E$56,4,TRUE)</f>
        <v>0</v>
      </c>
      <c r="FF320" s="84">
        <f>VLOOKUP(CV320,'113勞保勞退單日級距表-請勿更改表內數字'!$B$4:$E$56,4,TRUE)</f>
        <v>0</v>
      </c>
      <c r="FG320" s="84">
        <f>VLOOKUP(CW320,'113勞保勞退單日級距表-請勿更改表內數字'!$B$4:$E$56,4,TRUE)</f>
        <v>0</v>
      </c>
      <c r="FH320" s="84">
        <f>VLOOKUP(CX320,'113勞保勞退單日級距表-請勿更改表內數字'!$B$4:$E$56,4,TRUE)</f>
        <v>0</v>
      </c>
      <c r="FI320" s="84">
        <f>VLOOKUP(CY320,'113勞保勞退單日級距表-請勿更改表內數字'!$B$4:$E$56,4,TRUE)</f>
        <v>0</v>
      </c>
      <c r="FJ320" s="84">
        <f>VLOOKUP(CZ320,'113勞保勞退單日級距表-請勿更改表內數字'!$B$4:$E$56,4,TRUE)</f>
        <v>0</v>
      </c>
      <c r="FK320" s="84">
        <f>VLOOKUP(DA320,'113勞保勞退單日級距表-請勿更改表內數字'!$B$4:$E$56,4,TRUE)</f>
        <v>0</v>
      </c>
      <c r="FL320" s="84">
        <f>VLOOKUP(DB320,'113勞保勞退單日級距表-請勿更改表內數字'!$B$4:$E$56,4,TRUE)</f>
        <v>0</v>
      </c>
      <c r="FM320" s="84">
        <f>VLOOKUP(DC320,'113勞保勞退單日級距表-請勿更改表內數字'!$B$4:$E$56,4,TRUE)</f>
        <v>0</v>
      </c>
      <c r="FN320" s="84">
        <f>VLOOKUP(DD320,'113勞保勞退單日級距表-請勿更改表內數字'!$B$4:$E$56,4,TRUE)</f>
        <v>0</v>
      </c>
      <c r="FO320" s="84">
        <f>VLOOKUP(DE320,'113勞保勞退單日級距表-請勿更改表內數字'!$B$4:$E$56,4,TRUE)</f>
        <v>0</v>
      </c>
      <c r="FP320" s="84">
        <f>VLOOKUP(DF320,'113勞保勞退單日級距表-請勿更改表內數字'!$B$4:$E$56,4,TRUE)</f>
        <v>0</v>
      </c>
      <c r="FQ320" s="84">
        <f>VLOOKUP(DG320,'113勞保勞退單日級距表-請勿更改表內數字'!$B$4:$E$56,4,TRUE)</f>
        <v>0</v>
      </c>
      <c r="FR320" s="84">
        <f>VLOOKUP(DH320,'113勞保勞退單日級距表-請勿更改表內數字'!$B$4:$E$56,4,TRUE)</f>
        <v>0</v>
      </c>
      <c r="FS320" s="84">
        <f>VLOOKUP(DI320,'113勞保勞退單日級距表-請勿更改表內數字'!$B$4:$E$56,4,TRUE)</f>
        <v>0</v>
      </c>
      <c r="FT320" s="84">
        <f>VLOOKUP(DJ320,'113勞保勞退單日級距表-請勿更改表內數字'!$B$4:$E$56,4,TRUE)</f>
        <v>0</v>
      </c>
      <c r="FU320" s="83">
        <f>VLOOKUP(CF320,'113勞保勞退單日級距表-請勿更改表內數字'!$B$4:$I$56,8,TRUE)</f>
        <v>0</v>
      </c>
      <c r="FV320" s="83">
        <f>VLOOKUP(CG320,'113勞保勞退單日級距表-請勿更改表內數字'!$B$4:$I$56,8,TRUE)</f>
        <v>0</v>
      </c>
      <c r="FW320" s="83">
        <f>VLOOKUP(CH320,'113勞保勞退單日級距表-請勿更改表內數字'!$B$4:$I$56,8,TRUE)</f>
        <v>0</v>
      </c>
      <c r="FX320" s="83">
        <f>VLOOKUP(CI320,'113勞保勞退單日級距表-請勿更改表內數字'!$B$4:$I$56,8,TRUE)</f>
        <v>0</v>
      </c>
      <c r="FY320" s="83">
        <f>VLOOKUP(CJ320,'113勞保勞退單日級距表-請勿更改表內數字'!$B$4:$I$56,8,TRUE)</f>
        <v>0</v>
      </c>
      <c r="FZ320" s="83">
        <f>VLOOKUP(CK320,'113勞保勞退單日級距表-請勿更改表內數字'!$B$4:$I$56,8,TRUE)</f>
        <v>0</v>
      </c>
      <c r="GA320" s="83">
        <f>VLOOKUP(CL320,'113勞保勞退單日級距表-請勿更改表內數字'!$B$4:$I$56,8,TRUE)</f>
        <v>0</v>
      </c>
      <c r="GB320" s="83">
        <f>VLOOKUP(CM320,'113勞保勞退單日級距表-請勿更改表內數字'!$B$4:$I$56,8,TRUE)</f>
        <v>0</v>
      </c>
      <c r="GC320" s="83">
        <f>VLOOKUP(CN320,'113勞保勞退單日級距表-請勿更改表內數字'!$B$4:$I$56,8,TRUE)</f>
        <v>0</v>
      </c>
      <c r="GD320" s="83">
        <f>VLOOKUP(CO320,'113勞保勞退單日級距表-請勿更改表內數字'!$B$4:$I$56,8,TRUE)</f>
        <v>0</v>
      </c>
      <c r="GE320" s="83">
        <f>VLOOKUP(CP320,'113勞保勞退單日級距表-請勿更改表內數字'!$B$4:$I$56,8,TRUE)</f>
        <v>0</v>
      </c>
      <c r="GF320" s="83">
        <f>VLOOKUP(CQ320,'113勞保勞退單日級距表-請勿更改表內數字'!$B$4:$I$56,8,TRUE)</f>
        <v>0</v>
      </c>
      <c r="GG320" s="83">
        <f>VLOOKUP(CR320,'113勞保勞退單日級距表-請勿更改表內數字'!$B$4:$I$56,8,TRUE)</f>
        <v>0</v>
      </c>
      <c r="GH320" s="83">
        <f>VLOOKUP(CS320,'113勞保勞退單日級距表-請勿更改表內數字'!$B$4:$I$56,8,TRUE)</f>
        <v>0</v>
      </c>
      <c r="GI320" s="83">
        <f>VLOOKUP(CT320,'113勞保勞退單日級距表-請勿更改表內數字'!$B$4:$I$56,8,TRUE)</f>
        <v>0</v>
      </c>
      <c r="GJ320" s="83">
        <f>VLOOKUP(CU320,'113勞保勞退單日級距表-請勿更改表內數字'!$B$4:$I$56,8,TRUE)</f>
        <v>0</v>
      </c>
      <c r="GK320" s="83">
        <f>VLOOKUP(CV320,'113勞保勞退單日級距表-請勿更改表內數字'!$B$4:$I$56,8,TRUE)</f>
        <v>0</v>
      </c>
      <c r="GL320" s="83">
        <f>VLOOKUP(CW320,'113勞保勞退單日級距表-請勿更改表內數字'!$B$4:$I$56,8,TRUE)</f>
        <v>0</v>
      </c>
      <c r="GM320" s="83">
        <f>VLOOKUP(CX320,'113勞保勞退單日級距表-請勿更改表內數字'!$B$4:$I$56,8,TRUE)</f>
        <v>0</v>
      </c>
      <c r="GN320" s="83">
        <f>VLOOKUP(CY320,'113勞保勞退單日級距表-請勿更改表內數字'!$B$4:$I$56,8,TRUE)</f>
        <v>0</v>
      </c>
      <c r="GO320" s="83">
        <f>VLOOKUP(CZ320,'113勞保勞退單日級距表-請勿更改表內數字'!$B$4:$I$56,8,TRUE)</f>
        <v>0</v>
      </c>
      <c r="GP320" s="83">
        <f>VLOOKUP(DA320,'113勞保勞退單日級距表-請勿更改表內數字'!$B$4:$I$56,8,TRUE)</f>
        <v>0</v>
      </c>
      <c r="GQ320" s="83">
        <f>VLOOKUP(DB320,'113勞保勞退單日級距表-請勿更改表內數字'!$B$4:$I$56,8,TRUE)</f>
        <v>0</v>
      </c>
      <c r="GR320" s="83">
        <f>VLOOKUP(DC320,'113勞保勞退單日級距表-請勿更改表內數字'!$B$4:$I$56,8,TRUE)</f>
        <v>0</v>
      </c>
      <c r="GS320" s="83">
        <f>VLOOKUP(DD320,'113勞保勞退單日級距表-請勿更改表內數字'!$B$4:$I$56,8,TRUE)</f>
        <v>0</v>
      </c>
      <c r="GT320" s="83">
        <f>VLOOKUP(DE320,'113勞保勞退單日級距表-請勿更改表內數字'!$B$4:$I$56,8,TRUE)</f>
        <v>0</v>
      </c>
      <c r="GU320" s="83">
        <f>VLOOKUP(DF320,'113勞保勞退單日級距表-請勿更改表內數字'!$B$4:$I$56,8,TRUE)</f>
        <v>0</v>
      </c>
      <c r="GV320" s="83">
        <f>VLOOKUP(DG320,'113勞保勞退單日級距表-請勿更改表內數字'!$B$4:$I$56,8,TRUE)</f>
        <v>0</v>
      </c>
      <c r="GW320" s="83">
        <f>VLOOKUP(DH320,'113勞保勞退單日級距表-請勿更改表內數字'!$B$4:$I$56,8,TRUE)</f>
        <v>0</v>
      </c>
      <c r="GX320" s="83">
        <f>VLOOKUP(DI320,'113勞保勞退單日級距表-請勿更改表內數字'!$B$4:$I$56,8,TRUE)</f>
        <v>0</v>
      </c>
      <c r="GY320" s="83">
        <f>VLOOKUP(DJ320,'113勞保勞退單日級距表-請勿更改表內數字'!$B$4:$I$56,8,TRUE)</f>
        <v>0</v>
      </c>
    </row>
    <row r="321" spans="2:207">
      <c r="AP321" s="219">
        <f t="shared" si="194"/>
        <v>0</v>
      </c>
      <c r="AQ321" s="43">
        <f t="shared" si="195"/>
        <v>0</v>
      </c>
      <c r="AR321" s="43">
        <f t="shared" si="196"/>
        <v>0</v>
      </c>
      <c r="AS321" s="209">
        <f t="shared" si="232"/>
        <v>0</v>
      </c>
      <c r="AT321" s="201">
        <f>VLOOKUP(AS321,'113勞保勞退單日級距表-請勿更改表內數字'!$B$4:$E$56,3,TRUE)*AP321</f>
        <v>0</v>
      </c>
      <c r="AU321" s="201">
        <f>VLOOKUP(AS321,'113勞保勞退單日級距表-請勿更改表內數字'!$B$4:$I$56,7,TRUE)</f>
        <v>0</v>
      </c>
      <c r="AV321" s="201">
        <f>VLOOKUP(AS321,'113勞保勞退單日級距表-請勿更改表內數字'!$B$4:$E$56,4,TRUE)*AP321</f>
        <v>0</v>
      </c>
      <c r="AW321" s="51">
        <f t="shared" si="197"/>
        <v>0</v>
      </c>
      <c r="AX321" s="50">
        <f t="shared" si="198"/>
        <v>0</v>
      </c>
      <c r="AY321" s="50">
        <f t="shared" si="199"/>
        <v>0</v>
      </c>
      <c r="AZ321" s="50">
        <f t="shared" si="200"/>
        <v>0</v>
      </c>
      <c r="BA321" s="39">
        <f t="shared" si="201"/>
        <v>0</v>
      </c>
      <c r="BB321" s="39">
        <f t="shared" si="202"/>
        <v>0</v>
      </c>
      <c r="BC321" s="39">
        <f t="shared" si="203"/>
        <v>0</v>
      </c>
      <c r="BD321" s="39">
        <f t="shared" si="204"/>
        <v>0</v>
      </c>
      <c r="BE321" s="39">
        <f t="shared" si="205"/>
        <v>0</v>
      </c>
      <c r="BF321" s="39">
        <f t="shared" si="206"/>
        <v>0</v>
      </c>
      <c r="BG321" s="39">
        <f t="shared" si="207"/>
        <v>0</v>
      </c>
      <c r="BH321" s="39">
        <f t="shared" si="208"/>
        <v>0</v>
      </c>
      <c r="BI321" s="39">
        <f t="shared" si="209"/>
        <v>0</v>
      </c>
      <c r="BJ321" s="39">
        <f t="shared" si="210"/>
        <v>0</v>
      </c>
      <c r="BK321" s="39">
        <f t="shared" si="211"/>
        <v>0</v>
      </c>
      <c r="BL321" s="39">
        <f t="shared" si="212"/>
        <v>0</v>
      </c>
      <c r="BM321" s="39">
        <f t="shared" si="213"/>
        <v>0</v>
      </c>
      <c r="BN321" s="39">
        <f t="shared" si="214"/>
        <v>0</v>
      </c>
      <c r="BO321" s="39">
        <f t="shared" si="215"/>
        <v>0</v>
      </c>
      <c r="BP321" s="39">
        <f t="shared" si="216"/>
        <v>0</v>
      </c>
      <c r="BQ321" s="39">
        <f t="shared" si="217"/>
        <v>0</v>
      </c>
      <c r="BR321" s="39">
        <f t="shared" si="218"/>
        <v>0</v>
      </c>
      <c r="BS321" s="39">
        <f t="shared" si="219"/>
        <v>0</v>
      </c>
      <c r="BT321" s="39">
        <f t="shared" si="220"/>
        <v>0</v>
      </c>
      <c r="BU321" s="39">
        <f t="shared" si="221"/>
        <v>0</v>
      </c>
      <c r="BV321" s="39">
        <f t="shared" si="222"/>
        <v>0</v>
      </c>
      <c r="BW321" s="39">
        <f t="shared" si="223"/>
        <v>0</v>
      </c>
      <c r="BX321" s="39">
        <f t="shared" si="224"/>
        <v>0</v>
      </c>
      <c r="BY321" s="39">
        <f t="shared" si="225"/>
        <v>0</v>
      </c>
      <c r="BZ321" s="39">
        <f t="shared" si="226"/>
        <v>0</v>
      </c>
      <c r="CA321" s="39">
        <f t="shared" si="227"/>
        <v>0</v>
      </c>
      <c r="CB321" s="39">
        <f t="shared" si="228"/>
        <v>0</v>
      </c>
      <c r="CC321" s="39">
        <f t="shared" si="229"/>
        <v>0</v>
      </c>
      <c r="CD321" s="39">
        <f t="shared" si="230"/>
        <v>0</v>
      </c>
      <c r="CE321" s="39">
        <f t="shared" si="231"/>
        <v>0</v>
      </c>
      <c r="CF321" s="80">
        <f t="shared" si="240"/>
        <v>0</v>
      </c>
      <c r="CG321" s="80">
        <f t="shared" si="240"/>
        <v>0</v>
      </c>
      <c r="CH321" s="80">
        <f t="shared" si="240"/>
        <v>0</v>
      </c>
      <c r="CI321" s="80">
        <f t="shared" si="240"/>
        <v>0</v>
      </c>
      <c r="CJ321" s="80">
        <f t="shared" si="240"/>
        <v>0</v>
      </c>
      <c r="CK321" s="80">
        <f t="shared" si="240"/>
        <v>0</v>
      </c>
      <c r="CL321" s="80">
        <f t="shared" si="240"/>
        <v>0</v>
      </c>
      <c r="CM321" s="80">
        <f t="shared" si="240"/>
        <v>0</v>
      </c>
      <c r="CN321" s="80">
        <f t="shared" si="240"/>
        <v>0</v>
      </c>
      <c r="CO321" s="80">
        <f t="shared" si="240"/>
        <v>0</v>
      </c>
      <c r="CP321" s="80">
        <f t="shared" si="239"/>
        <v>0</v>
      </c>
      <c r="CQ321" s="80">
        <f t="shared" si="239"/>
        <v>0</v>
      </c>
      <c r="CR321" s="80">
        <f t="shared" si="239"/>
        <v>0</v>
      </c>
      <c r="CS321" s="80">
        <f t="shared" si="239"/>
        <v>0</v>
      </c>
      <c r="CT321" s="80">
        <f t="shared" ref="CT321:DE342" si="242">BO321*30</f>
        <v>0</v>
      </c>
      <c r="CU321" s="80">
        <f t="shared" si="242"/>
        <v>0</v>
      </c>
      <c r="CV321" s="80">
        <f t="shared" si="242"/>
        <v>0</v>
      </c>
      <c r="CW321" s="80">
        <f t="shared" si="242"/>
        <v>0</v>
      </c>
      <c r="CX321" s="80">
        <f t="shared" si="242"/>
        <v>0</v>
      </c>
      <c r="CY321" s="80">
        <f t="shared" si="242"/>
        <v>0</v>
      </c>
      <c r="CZ321" s="80">
        <f t="shared" si="242"/>
        <v>0</v>
      </c>
      <c r="DA321" s="80">
        <f t="shared" si="242"/>
        <v>0</v>
      </c>
      <c r="DB321" s="80">
        <f t="shared" si="242"/>
        <v>0</v>
      </c>
      <c r="DC321" s="80">
        <f t="shared" si="242"/>
        <v>0</v>
      </c>
      <c r="DD321" s="80">
        <f t="shared" si="242"/>
        <v>0</v>
      </c>
      <c r="DE321" s="80">
        <f t="shared" si="242"/>
        <v>0</v>
      </c>
      <c r="DF321" s="80">
        <f t="shared" si="241"/>
        <v>0</v>
      </c>
      <c r="DG321" s="80">
        <f t="shared" si="241"/>
        <v>0</v>
      </c>
      <c r="DH321" s="80">
        <f t="shared" si="241"/>
        <v>0</v>
      </c>
      <c r="DI321" s="80">
        <f t="shared" si="241"/>
        <v>0</v>
      </c>
      <c r="DJ321" s="80">
        <f t="shared" si="241"/>
        <v>0</v>
      </c>
      <c r="DK321" s="85">
        <f>VLOOKUP(CF321,'113勞保勞退單日級距表-請勿更改表內數字'!$B$4:$E$56,3,TRUE)</f>
        <v>0</v>
      </c>
      <c r="DL321" s="85">
        <f>VLOOKUP(CG321,'113勞保勞退單日級距表-請勿更改表內數字'!$B$4:$E$56,3,TRUE)</f>
        <v>0</v>
      </c>
      <c r="DM321" s="85">
        <f>VLOOKUP(CH321,'113勞保勞退單日級距表-請勿更改表內數字'!$B$4:$E$56,3,TRUE)</f>
        <v>0</v>
      </c>
      <c r="DN321" s="85">
        <f>VLOOKUP(CI321,'113勞保勞退單日級距表-請勿更改表內數字'!$B$4:$E$56,3,TRUE)</f>
        <v>0</v>
      </c>
      <c r="DO321" s="85">
        <f>VLOOKUP(CJ321,'113勞保勞退單日級距表-請勿更改表內數字'!$B$4:$E$56,3,TRUE)</f>
        <v>0</v>
      </c>
      <c r="DP321" s="85">
        <f>VLOOKUP(CK321,'113勞保勞退單日級距表-請勿更改表內數字'!$B$4:$E$56,3,TRUE)</f>
        <v>0</v>
      </c>
      <c r="DQ321" s="85">
        <f>VLOOKUP(CL321,'113勞保勞退單日級距表-請勿更改表內數字'!$B$4:$E$56,3,TRUE)</f>
        <v>0</v>
      </c>
      <c r="DR321" s="85">
        <f>VLOOKUP(CM321,'113勞保勞退單日級距表-請勿更改表內數字'!$B$4:$E$56,3,TRUE)</f>
        <v>0</v>
      </c>
      <c r="DS321" s="85">
        <f>VLOOKUP(CN321,'113勞保勞退單日級距表-請勿更改表內數字'!$B$4:$E$56,3,TRUE)</f>
        <v>0</v>
      </c>
      <c r="DT321" s="85">
        <f>VLOOKUP(CO321,'113勞保勞退單日級距表-請勿更改表內數字'!$B$4:$E$56,3,TRUE)</f>
        <v>0</v>
      </c>
      <c r="DU321" s="85">
        <f>VLOOKUP(CP321,'113勞保勞退單日級距表-請勿更改表內數字'!$B$4:$E$56,3,TRUE)</f>
        <v>0</v>
      </c>
      <c r="DV321" s="85">
        <f>VLOOKUP(CQ321,'113勞保勞退單日級距表-請勿更改表內數字'!$B$4:$E$56,3,TRUE)</f>
        <v>0</v>
      </c>
      <c r="DW321" s="85">
        <f>VLOOKUP(CR321,'113勞保勞退單日級距表-請勿更改表內數字'!$B$4:$E$56,3,TRUE)</f>
        <v>0</v>
      </c>
      <c r="DX321" s="85">
        <f>VLOOKUP(CS321,'113勞保勞退單日級距表-請勿更改表內數字'!$B$4:$E$56,3,TRUE)</f>
        <v>0</v>
      </c>
      <c r="DY321" s="85">
        <f>VLOOKUP(CT321,'113勞保勞退單日級距表-請勿更改表內數字'!$B$4:$E$56,3,TRUE)</f>
        <v>0</v>
      </c>
      <c r="DZ321" s="85">
        <f>VLOOKUP(CU321,'113勞保勞退單日級距表-請勿更改表內數字'!$B$4:$E$56,3,TRUE)</f>
        <v>0</v>
      </c>
      <c r="EA321" s="85">
        <f>VLOOKUP(CV321,'113勞保勞退單日級距表-請勿更改表內數字'!$B$4:$E$56,3,TRUE)</f>
        <v>0</v>
      </c>
      <c r="EB321" s="85">
        <f>VLOOKUP(CW321,'113勞保勞退單日級距表-請勿更改表內數字'!$B$4:$E$56,3,TRUE)</f>
        <v>0</v>
      </c>
      <c r="EC321" s="85">
        <f>VLOOKUP(CX321,'113勞保勞退單日級距表-請勿更改表內數字'!$B$4:$E$56,3,TRUE)</f>
        <v>0</v>
      </c>
      <c r="ED321" s="85">
        <f>VLOOKUP(CY321,'113勞保勞退單日級距表-請勿更改表內數字'!$B$4:$E$56,3,TRUE)</f>
        <v>0</v>
      </c>
      <c r="EE321" s="85">
        <f>VLOOKUP(CZ321,'113勞保勞退單日級距表-請勿更改表內數字'!$B$4:$E$56,3,TRUE)</f>
        <v>0</v>
      </c>
      <c r="EF321" s="85">
        <f>VLOOKUP(DA321,'113勞保勞退單日級距表-請勿更改表內數字'!$B$4:$E$56,3,TRUE)</f>
        <v>0</v>
      </c>
      <c r="EG321" s="85">
        <f>VLOOKUP(DB321,'113勞保勞退單日級距表-請勿更改表內數字'!$B$4:$E$56,3,TRUE)</f>
        <v>0</v>
      </c>
      <c r="EH321" s="85">
        <f>VLOOKUP(DC321,'113勞保勞退單日級距表-請勿更改表內數字'!$B$4:$E$56,3,TRUE)</f>
        <v>0</v>
      </c>
      <c r="EI321" s="85">
        <f>VLOOKUP(DD321,'113勞保勞退單日級距表-請勿更改表內數字'!$B$4:$E$56,3,TRUE)</f>
        <v>0</v>
      </c>
      <c r="EJ321" s="85">
        <f>VLOOKUP(DE321,'113勞保勞退單日級距表-請勿更改表內數字'!$B$4:$E$56,3,TRUE)</f>
        <v>0</v>
      </c>
      <c r="EK321" s="85">
        <f>VLOOKUP(DF321,'113勞保勞退單日級距表-請勿更改表內數字'!$B$4:$E$56,3,TRUE)</f>
        <v>0</v>
      </c>
      <c r="EL321" s="85">
        <f>VLOOKUP(DG321,'113勞保勞退單日級距表-請勿更改表內數字'!$B$4:$E$56,3,TRUE)</f>
        <v>0</v>
      </c>
      <c r="EM321" s="85">
        <f>VLOOKUP(DH321,'113勞保勞退單日級距表-請勿更改表內數字'!$B$4:$E$56,3,TRUE)</f>
        <v>0</v>
      </c>
      <c r="EN321" s="85">
        <f>VLOOKUP(DI321,'113勞保勞退單日級距表-請勿更改表內數字'!$B$4:$E$56,3,TRUE)</f>
        <v>0</v>
      </c>
      <c r="EO321" s="85">
        <f>VLOOKUP(DJ321,'113勞保勞退單日級距表-請勿更改表內數字'!$B$4:$E$56,3,TRUE)</f>
        <v>0</v>
      </c>
      <c r="EP321" s="84">
        <f>VLOOKUP(CF321,'113勞保勞退單日級距表-請勿更改表內數字'!$B$4:$E$56,4,TRUE)</f>
        <v>0</v>
      </c>
      <c r="EQ321" s="84">
        <f>VLOOKUP(CG321,'113勞保勞退單日級距表-請勿更改表內數字'!$B$4:$E$56,4,TRUE)</f>
        <v>0</v>
      </c>
      <c r="ER321" s="84">
        <f>VLOOKUP(CH321,'113勞保勞退單日級距表-請勿更改表內數字'!$B$4:$E$56,4,TRUE)</f>
        <v>0</v>
      </c>
      <c r="ES321" s="84">
        <f>VLOOKUP(CI321,'113勞保勞退單日級距表-請勿更改表內數字'!$B$4:$E$56,4,TRUE)</f>
        <v>0</v>
      </c>
      <c r="ET321" s="84">
        <f>VLOOKUP(CJ321,'113勞保勞退單日級距表-請勿更改表內數字'!$B$4:$E$56,4,TRUE)</f>
        <v>0</v>
      </c>
      <c r="EU321" s="84">
        <f>VLOOKUP(CK321,'113勞保勞退單日級距表-請勿更改表內數字'!$B$4:$E$56,4,TRUE)</f>
        <v>0</v>
      </c>
      <c r="EV321" s="84">
        <f>VLOOKUP(CL321,'113勞保勞退單日級距表-請勿更改表內數字'!$B$4:$E$56,4,TRUE)</f>
        <v>0</v>
      </c>
      <c r="EW321" s="84">
        <f>VLOOKUP(CM321,'113勞保勞退單日級距表-請勿更改表內數字'!$B$4:$E$56,4,TRUE)</f>
        <v>0</v>
      </c>
      <c r="EX321" s="84">
        <f>VLOOKUP(CN321,'113勞保勞退單日級距表-請勿更改表內數字'!$B$4:$E$56,4,TRUE)</f>
        <v>0</v>
      </c>
      <c r="EY321" s="84">
        <f>VLOOKUP(CO321,'113勞保勞退單日級距表-請勿更改表內數字'!$B$4:$E$56,4,TRUE)</f>
        <v>0</v>
      </c>
      <c r="EZ321" s="84">
        <f>VLOOKUP(CP321,'113勞保勞退單日級距表-請勿更改表內數字'!$B$4:$E$56,4,TRUE)</f>
        <v>0</v>
      </c>
      <c r="FA321" s="84">
        <f>VLOOKUP(CQ321,'113勞保勞退單日級距表-請勿更改表內數字'!$B$4:$E$56,4,TRUE)</f>
        <v>0</v>
      </c>
      <c r="FB321" s="84">
        <f>VLOOKUP(CR321,'113勞保勞退單日級距表-請勿更改表內數字'!$B$4:$E$56,4,TRUE)</f>
        <v>0</v>
      </c>
      <c r="FC321" s="84">
        <f>VLOOKUP(CS321,'113勞保勞退單日級距表-請勿更改表內數字'!$B$4:$E$56,4,TRUE)</f>
        <v>0</v>
      </c>
      <c r="FD321" s="84">
        <f>VLOOKUP(CT321,'113勞保勞退單日級距表-請勿更改表內數字'!$B$4:$E$56,4,TRUE)</f>
        <v>0</v>
      </c>
      <c r="FE321" s="84">
        <f>VLOOKUP(CU321,'113勞保勞退單日級距表-請勿更改表內數字'!$B$4:$E$56,4,TRUE)</f>
        <v>0</v>
      </c>
      <c r="FF321" s="84">
        <f>VLOOKUP(CV321,'113勞保勞退單日級距表-請勿更改表內數字'!$B$4:$E$56,4,TRUE)</f>
        <v>0</v>
      </c>
      <c r="FG321" s="84">
        <f>VLOOKUP(CW321,'113勞保勞退單日級距表-請勿更改表內數字'!$B$4:$E$56,4,TRUE)</f>
        <v>0</v>
      </c>
      <c r="FH321" s="84">
        <f>VLOOKUP(CX321,'113勞保勞退單日級距表-請勿更改表內數字'!$B$4:$E$56,4,TRUE)</f>
        <v>0</v>
      </c>
      <c r="FI321" s="84">
        <f>VLOOKUP(CY321,'113勞保勞退單日級距表-請勿更改表內數字'!$B$4:$E$56,4,TRUE)</f>
        <v>0</v>
      </c>
      <c r="FJ321" s="84">
        <f>VLOOKUP(CZ321,'113勞保勞退單日級距表-請勿更改表內數字'!$B$4:$E$56,4,TRUE)</f>
        <v>0</v>
      </c>
      <c r="FK321" s="84">
        <f>VLOOKUP(DA321,'113勞保勞退單日級距表-請勿更改表內數字'!$B$4:$E$56,4,TRUE)</f>
        <v>0</v>
      </c>
      <c r="FL321" s="84">
        <f>VLOOKUP(DB321,'113勞保勞退單日級距表-請勿更改表內數字'!$B$4:$E$56,4,TRUE)</f>
        <v>0</v>
      </c>
      <c r="FM321" s="84">
        <f>VLOOKUP(DC321,'113勞保勞退單日級距表-請勿更改表內數字'!$B$4:$E$56,4,TRUE)</f>
        <v>0</v>
      </c>
      <c r="FN321" s="84">
        <f>VLOOKUP(DD321,'113勞保勞退單日級距表-請勿更改表內數字'!$B$4:$E$56,4,TRUE)</f>
        <v>0</v>
      </c>
      <c r="FO321" s="84">
        <f>VLOOKUP(DE321,'113勞保勞退單日級距表-請勿更改表內數字'!$B$4:$E$56,4,TRUE)</f>
        <v>0</v>
      </c>
      <c r="FP321" s="84">
        <f>VLOOKUP(DF321,'113勞保勞退單日級距表-請勿更改表內數字'!$B$4:$E$56,4,TRUE)</f>
        <v>0</v>
      </c>
      <c r="FQ321" s="84">
        <f>VLOOKUP(DG321,'113勞保勞退單日級距表-請勿更改表內數字'!$B$4:$E$56,4,TRUE)</f>
        <v>0</v>
      </c>
      <c r="FR321" s="84">
        <f>VLOOKUP(DH321,'113勞保勞退單日級距表-請勿更改表內數字'!$B$4:$E$56,4,TRUE)</f>
        <v>0</v>
      </c>
      <c r="FS321" s="84">
        <f>VLOOKUP(DI321,'113勞保勞退單日級距表-請勿更改表內數字'!$B$4:$E$56,4,TRUE)</f>
        <v>0</v>
      </c>
      <c r="FT321" s="84">
        <f>VLOOKUP(DJ321,'113勞保勞退單日級距表-請勿更改表內數字'!$B$4:$E$56,4,TRUE)</f>
        <v>0</v>
      </c>
      <c r="FU321" s="83">
        <f>VLOOKUP(CF321,'113勞保勞退單日級距表-請勿更改表內數字'!$B$4:$I$56,8,TRUE)</f>
        <v>0</v>
      </c>
      <c r="FV321" s="83">
        <f>VLOOKUP(CG321,'113勞保勞退單日級距表-請勿更改表內數字'!$B$4:$I$56,8,TRUE)</f>
        <v>0</v>
      </c>
      <c r="FW321" s="83">
        <f>VLOOKUP(CH321,'113勞保勞退單日級距表-請勿更改表內數字'!$B$4:$I$56,8,TRUE)</f>
        <v>0</v>
      </c>
      <c r="FX321" s="83">
        <f>VLOOKUP(CI321,'113勞保勞退單日級距表-請勿更改表內數字'!$B$4:$I$56,8,TRUE)</f>
        <v>0</v>
      </c>
      <c r="FY321" s="83">
        <f>VLOOKUP(CJ321,'113勞保勞退單日級距表-請勿更改表內數字'!$B$4:$I$56,8,TRUE)</f>
        <v>0</v>
      </c>
      <c r="FZ321" s="83">
        <f>VLOOKUP(CK321,'113勞保勞退單日級距表-請勿更改表內數字'!$B$4:$I$56,8,TRUE)</f>
        <v>0</v>
      </c>
      <c r="GA321" s="83">
        <f>VLOOKUP(CL321,'113勞保勞退單日級距表-請勿更改表內數字'!$B$4:$I$56,8,TRUE)</f>
        <v>0</v>
      </c>
      <c r="GB321" s="83">
        <f>VLOOKUP(CM321,'113勞保勞退單日級距表-請勿更改表內數字'!$B$4:$I$56,8,TRUE)</f>
        <v>0</v>
      </c>
      <c r="GC321" s="83">
        <f>VLOOKUP(CN321,'113勞保勞退單日級距表-請勿更改表內數字'!$B$4:$I$56,8,TRUE)</f>
        <v>0</v>
      </c>
      <c r="GD321" s="83">
        <f>VLOOKUP(CO321,'113勞保勞退單日級距表-請勿更改表內數字'!$B$4:$I$56,8,TRUE)</f>
        <v>0</v>
      </c>
      <c r="GE321" s="83">
        <f>VLOOKUP(CP321,'113勞保勞退單日級距表-請勿更改表內數字'!$B$4:$I$56,8,TRUE)</f>
        <v>0</v>
      </c>
      <c r="GF321" s="83">
        <f>VLOOKUP(CQ321,'113勞保勞退單日級距表-請勿更改表內數字'!$B$4:$I$56,8,TRUE)</f>
        <v>0</v>
      </c>
      <c r="GG321" s="83">
        <f>VLOOKUP(CR321,'113勞保勞退單日級距表-請勿更改表內數字'!$B$4:$I$56,8,TRUE)</f>
        <v>0</v>
      </c>
      <c r="GH321" s="83">
        <f>VLOOKUP(CS321,'113勞保勞退單日級距表-請勿更改表內數字'!$B$4:$I$56,8,TRUE)</f>
        <v>0</v>
      </c>
      <c r="GI321" s="83">
        <f>VLOOKUP(CT321,'113勞保勞退單日級距表-請勿更改表內數字'!$B$4:$I$56,8,TRUE)</f>
        <v>0</v>
      </c>
      <c r="GJ321" s="83">
        <f>VLOOKUP(CU321,'113勞保勞退單日級距表-請勿更改表內數字'!$B$4:$I$56,8,TRUE)</f>
        <v>0</v>
      </c>
      <c r="GK321" s="83">
        <f>VLOOKUP(CV321,'113勞保勞退單日級距表-請勿更改表內數字'!$B$4:$I$56,8,TRUE)</f>
        <v>0</v>
      </c>
      <c r="GL321" s="83">
        <f>VLOOKUP(CW321,'113勞保勞退單日級距表-請勿更改表內數字'!$B$4:$I$56,8,TRUE)</f>
        <v>0</v>
      </c>
      <c r="GM321" s="83">
        <f>VLOOKUP(CX321,'113勞保勞退單日級距表-請勿更改表內數字'!$B$4:$I$56,8,TRUE)</f>
        <v>0</v>
      </c>
      <c r="GN321" s="83">
        <f>VLOOKUP(CY321,'113勞保勞退單日級距表-請勿更改表內數字'!$B$4:$I$56,8,TRUE)</f>
        <v>0</v>
      </c>
      <c r="GO321" s="83">
        <f>VLOOKUP(CZ321,'113勞保勞退單日級距表-請勿更改表內數字'!$B$4:$I$56,8,TRUE)</f>
        <v>0</v>
      </c>
      <c r="GP321" s="83">
        <f>VLOOKUP(DA321,'113勞保勞退單日級距表-請勿更改表內數字'!$B$4:$I$56,8,TRUE)</f>
        <v>0</v>
      </c>
      <c r="GQ321" s="83">
        <f>VLOOKUP(DB321,'113勞保勞退單日級距表-請勿更改表內數字'!$B$4:$I$56,8,TRUE)</f>
        <v>0</v>
      </c>
      <c r="GR321" s="83">
        <f>VLOOKUP(DC321,'113勞保勞退單日級距表-請勿更改表內數字'!$B$4:$I$56,8,TRUE)</f>
        <v>0</v>
      </c>
      <c r="GS321" s="83">
        <f>VLOOKUP(DD321,'113勞保勞退單日級距表-請勿更改表內數字'!$B$4:$I$56,8,TRUE)</f>
        <v>0</v>
      </c>
      <c r="GT321" s="83">
        <f>VLOOKUP(DE321,'113勞保勞退單日級距表-請勿更改表內數字'!$B$4:$I$56,8,TRUE)</f>
        <v>0</v>
      </c>
      <c r="GU321" s="83">
        <f>VLOOKUP(DF321,'113勞保勞退單日級距表-請勿更改表內數字'!$B$4:$I$56,8,TRUE)</f>
        <v>0</v>
      </c>
      <c r="GV321" s="83">
        <f>VLOOKUP(DG321,'113勞保勞退單日級距表-請勿更改表內數字'!$B$4:$I$56,8,TRUE)</f>
        <v>0</v>
      </c>
      <c r="GW321" s="83">
        <f>VLOOKUP(DH321,'113勞保勞退單日級距表-請勿更改表內數字'!$B$4:$I$56,8,TRUE)</f>
        <v>0</v>
      </c>
      <c r="GX321" s="83">
        <f>VLOOKUP(DI321,'113勞保勞退單日級距表-請勿更改表內數字'!$B$4:$I$56,8,TRUE)</f>
        <v>0</v>
      </c>
      <c r="GY321" s="83">
        <f>VLOOKUP(DJ321,'113勞保勞退單日級距表-請勿更改表內數字'!$B$4:$I$56,8,TRUE)</f>
        <v>0</v>
      </c>
    </row>
    <row r="322" spans="2:207">
      <c r="AP322" s="219">
        <f t="shared" ref="AP322:AP385" si="243">COUNTIF(G322:AK322,"&gt;0")</f>
        <v>0</v>
      </c>
      <c r="AQ322" s="43">
        <f t="shared" ref="AQ322:AQ385" si="244">SUM(G322:AK322)</f>
        <v>0</v>
      </c>
      <c r="AR322" s="43">
        <f t="shared" ref="AR322:AR385" si="245">AQ322*AO322</f>
        <v>0</v>
      </c>
      <c r="AS322" s="209">
        <f t="shared" si="232"/>
        <v>0</v>
      </c>
      <c r="AT322" s="201">
        <f>VLOOKUP(AS322,'113勞保勞退單日級距表-請勿更改表內數字'!$B$4:$E$56,3,TRUE)*AP322</f>
        <v>0</v>
      </c>
      <c r="AU322" s="201">
        <f>VLOOKUP(AS322,'113勞保勞退單日級距表-請勿更改表內數字'!$B$4:$I$56,7,TRUE)</f>
        <v>0</v>
      </c>
      <c r="AV322" s="201">
        <f>VLOOKUP(AS322,'113勞保勞退單日級距表-請勿更改表內數字'!$B$4:$E$56,4,TRUE)*AP322</f>
        <v>0</v>
      </c>
      <c r="AW322" s="51">
        <f t="shared" ref="AW322:AW385" si="246">AR322*2.11%</f>
        <v>0</v>
      </c>
      <c r="AX322" s="50">
        <f t="shared" ref="AX322:AX385" si="247">SUM(DK322:EO322)</f>
        <v>0</v>
      </c>
      <c r="AY322" s="50">
        <f t="shared" ref="AY322:AY385" si="248">SUM(FU322:GY322)</f>
        <v>0</v>
      </c>
      <c r="AZ322" s="50">
        <f t="shared" ref="AZ322:AZ385" si="249">SUM(EP322:FT322)</f>
        <v>0</v>
      </c>
      <c r="BA322" s="39">
        <f t="shared" ref="BA322:BA385" si="250">G322*$AO322</f>
        <v>0</v>
      </c>
      <c r="BB322" s="39">
        <f t="shared" ref="BB322:BB385" si="251">H322*$AO322</f>
        <v>0</v>
      </c>
      <c r="BC322" s="39">
        <f t="shared" ref="BC322:BC385" si="252">I322*$AO322</f>
        <v>0</v>
      </c>
      <c r="BD322" s="39">
        <f t="shared" ref="BD322:BD385" si="253">J322*$AO322</f>
        <v>0</v>
      </c>
      <c r="BE322" s="39">
        <f t="shared" ref="BE322:BE385" si="254">K322*$AO322</f>
        <v>0</v>
      </c>
      <c r="BF322" s="39">
        <f t="shared" ref="BF322:BF385" si="255">L322*$AO322</f>
        <v>0</v>
      </c>
      <c r="BG322" s="39">
        <f t="shared" ref="BG322:BG385" si="256">M322*$AO322</f>
        <v>0</v>
      </c>
      <c r="BH322" s="39">
        <f t="shared" ref="BH322:BH385" si="257">N322*$AO322</f>
        <v>0</v>
      </c>
      <c r="BI322" s="39">
        <f t="shared" ref="BI322:BI385" si="258">O322*$AO322</f>
        <v>0</v>
      </c>
      <c r="BJ322" s="39">
        <f t="shared" ref="BJ322:BJ385" si="259">P322*$AO322</f>
        <v>0</v>
      </c>
      <c r="BK322" s="39">
        <f t="shared" ref="BK322:BK385" si="260">Q322*$AO322</f>
        <v>0</v>
      </c>
      <c r="BL322" s="39">
        <f t="shared" ref="BL322:BL385" si="261">R322*$AO322</f>
        <v>0</v>
      </c>
      <c r="BM322" s="39">
        <f t="shared" ref="BM322:BM385" si="262">S322*$AO322</f>
        <v>0</v>
      </c>
      <c r="BN322" s="39">
        <f t="shared" ref="BN322:BN385" si="263">T322*$AO322</f>
        <v>0</v>
      </c>
      <c r="BO322" s="39">
        <f t="shared" ref="BO322:BO385" si="264">U322*$AO322</f>
        <v>0</v>
      </c>
      <c r="BP322" s="39">
        <f t="shared" ref="BP322:BP385" si="265">V322*$AO322</f>
        <v>0</v>
      </c>
      <c r="BQ322" s="39">
        <f t="shared" ref="BQ322:BQ385" si="266">W322*$AO322</f>
        <v>0</v>
      </c>
      <c r="BR322" s="39">
        <f t="shared" ref="BR322:BR385" si="267">X322*$AO322</f>
        <v>0</v>
      </c>
      <c r="BS322" s="39">
        <f t="shared" ref="BS322:BS385" si="268">Y322*$AO322</f>
        <v>0</v>
      </c>
      <c r="BT322" s="39">
        <f t="shared" ref="BT322:BT385" si="269">Z322*$AO322</f>
        <v>0</v>
      </c>
      <c r="BU322" s="39">
        <f t="shared" ref="BU322:BU385" si="270">AA322*$AO322</f>
        <v>0</v>
      </c>
      <c r="BV322" s="39">
        <f t="shared" ref="BV322:BV385" si="271">AB322*$AO322</f>
        <v>0</v>
      </c>
      <c r="BW322" s="39">
        <f t="shared" ref="BW322:BW385" si="272">AC322*$AO322</f>
        <v>0</v>
      </c>
      <c r="BX322" s="39">
        <f t="shared" ref="BX322:BX385" si="273">AD322*$AO322</f>
        <v>0</v>
      </c>
      <c r="BY322" s="39">
        <f t="shared" ref="BY322:BY385" si="274">AE322*$AO322</f>
        <v>0</v>
      </c>
      <c r="BZ322" s="39">
        <f t="shared" ref="BZ322:BZ385" si="275">AF322*$AO322</f>
        <v>0</v>
      </c>
      <c r="CA322" s="39">
        <f t="shared" ref="CA322:CA385" si="276">AG322*$AO322</f>
        <v>0</v>
      </c>
      <c r="CB322" s="39">
        <f t="shared" ref="CB322:CB385" si="277">AH322*$AO322</f>
        <v>0</v>
      </c>
      <c r="CC322" s="39">
        <f t="shared" ref="CC322:CC385" si="278">AI322*$AO322</f>
        <v>0</v>
      </c>
      <c r="CD322" s="39">
        <f t="shared" ref="CD322:CD385" si="279">AJ322*$AO322</f>
        <v>0</v>
      </c>
      <c r="CE322" s="39">
        <f t="shared" ref="CE322:CE385" si="280">AK322*$AO322</f>
        <v>0</v>
      </c>
      <c r="CF322" s="80">
        <f t="shared" si="240"/>
        <v>0</v>
      </c>
      <c r="CG322" s="80">
        <f t="shared" si="240"/>
        <v>0</v>
      </c>
      <c r="CH322" s="80">
        <f t="shared" si="240"/>
        <v>0</v>
      </c>
      <c r="CI322" s="80">
        <f t="shared" si="240"/>
        <v>0</v>
      </c>
      <c r="CJ322" s="80">
        <f t="shared" si="240"/>
        <v>0</v>
      </c>
      <c r="CK322" s="80">
        <f t="shared" si="240"/>
        <v>0</v>
      </c>
      <c r="CL322" s="80">
        <f t="shared" si="240"/>
        <v>0</v>
      </c>
      <c r="CM322" s="80">
        <f t="shared" si="240"/>
        <v>0</v>
      </c>
      <c r="CN322" s="80">
        <f t="shared" si="240"/>
        <v>0</v>
      </c>
      <c r="CO322" s="80">
        <f t="shared" si="240"/>
        <v>0</v>
      </c>
      <c r="CP322" s="80">
        <f t="shared" si="240"/>
        <v>0</v>
      </c>
      <c r="CQ322" s="80">
        <f t="shared" si="240"/>
        <v>0</v>
      </c>
      <c r="CR322" s="80">
        <f t="shared" si="240"/>
        <v>0</v>
      </c>
      <c r="CS322" s="80">
        <f t="shared" si="240"/>
        <v>0</v>
      </c>
      <c r="CT322" s="80">
        <f t="shared" si="242"/>
        <v>0</v>
      </c>
      <c r="CU322" s="80">
        <f t="shared" si="242"/>
        <v>0</v>
      </c>
      <c r="CV322" s="80">
        <f t="shared" si="242"/>
        <v>0</v>
      </c>
      <c r="CW322" s="80">
        <f t="shared" si="242"/>
        <v>0</v>
      </c>
      <c r="CX322" s="80">
        <f t="shared" si="242"/>
        <v>0</v>
      </c>
      <c r="CY322" s="80">
        <f t="shared" si="242"/>
        <v>0</v>
      </c>
      <c r="CZ322" s="80">
        <f t="shared" si="242"/>
        <v>0</v>
      </c>
      <c r="DA322" s="80">
        <f t="shared" si="242"/>
        <v>0</v>
      </c>
      <c r="DB322" s="80">
        <f t="shared" si="242"/>
        <v>0</v>
      </c>
      <c r="DC322" s="80">
        <f t="shared" si="242"/>
        <v>0</v>
      </c>
      <c r="DD322" s="80">
        <f t="shared" si="242"/>
        <v>0</v>
      </c>
      <c r="DE322" s="80">
        <f t="shared" si="242"/>
        <v>0</v>
      </c>
      <c r="DF322" s="80">
        <f t="shared" si="241"/>
        <v>0</v>
      </c>
      <c r="DG322" s="80">
        <f t="shared" si="241"/>
        <v>0</v>
      </c>
      <c r="DH322" s="80">
        <f t="shared" si="241"/>
        <v>0</v>
      </c>
      <c r="DI322" s="80">
        <f t="shared" si="241"/>
        <v>0</v>
      </c>
      <c r="DJ322" s="80">
        <f t="shared" si="241"/>
        <v>0</v>
      </c>
      <c r="DK322" s="85">
        <f>VLOOKUP(CF322,'113勞保勞退單日級距表-請勿更改表內數字'!$B$4:$E$56,3,TRUE)</f>
        <v>0</v>
      </c>
      <c r="DL322" s="85">
        <f>VLOOKUP(CG322,'113勞保勞退單日級距表-請勿更改表內數字'!$B$4:$E$56,3,TRUE)</f>
        <v>0</v>
      </c>
      <c r="DM322" s="85">
        <f>VLOOKUP(CH322,'113勞保勞退單日級距表-請勿更改表內數字'!$B$4:$E$56,3,TRUE)</f>
        <v>0</v>
      </c>
      <c r="DN322" s="85">
        <f>VLOOKUP(CI322,'113勞保勞退單日級距表-請勿更改表內數字'!$B$4:$E$56,3,TRUE)</f>
        <v>0</v>
      </c>
      <c r="DO322" s="85">
        <f>VLOOKUP(CJ322,'113勞保勞退單日級距表-請勿更改表內數字'!$B$4:$E$56,3,TRUE)</f>
        <v>0</v>
      </c>
      <c r="DP322" s="85">
        <f>VLOOKUP(CK322,'113勞保勞退單日級距表-請勿更改表內數字'!$B$4:$E$56,3,TRUE)</f>
        <v>0</v>
      </c>
      <c r="DQ322" s="85">
        <f>VLOOKUP(CL322,'113勞保勞退單日級距表-請勿更改表內數字'!$B$4:$E$56,3,TRUE)</f>
        <v>0</v>
      </c>
      <c r="DR322" s="85">
        <f>VLOOKUP(CM322,'113勞保勞退單日級距表-請勿更改表內數字'!$B$4:$E$56,3,TRUE)</f>
        <v>0</v>
      </c>
      <c r="DS322" s="85">
        <f>VLOOKUP(CN322,'113勞保勞退單日級距表-請勿更改表內數字'!$B$4:$E$56,3,TRUE)</f>
        <v>0</v>
      </c>
      <c r="DT322" s="85">
        <f>VLOOKUP(CO322,'113勞保勞退單日級距表-請勿更改表內數字'!$B$4:$E$56,3,TRUE)</f>
        <v>0</v>
      </c>
      <c r="DU322" s="85">
        <f>VLOOKUP(CP322,'113勞保勞退單日級距表-請勿更改表內數字'!$B$4:$E$56,3,TRUE)</f>
        <v>0</v>
      </c>
      <c r="DV322" s="85">
        <f>VLOOKUP(CQ322,'113勞保勞退單日級距表-請勿更改表內數字'!$B$4:$E$56,3,TRUE)</f>
        <v>0</v>
      </c>
      <c r="DW322" s="85">
        <f>VLOOKUP(CR322,'113勞保勞退單日級距表-請勿更改表內數字'!$B$4:$E$56,3,TRUE)</f>
        <v>0</v>
      </c>
      <c r="DX322" s="85">
        <f>VLOOKUP(CS322,'113勞保勞退單日級距表-請勿更改表內數字'!$B$4:$E$56,3,TRUE)</f>
        <v>0</v>
      </c>
      <c r="DY322" s="85">
        <f>VLOOKUP(CT322,'113勞保勞退單日級距表-請勿更改表內數字'!$B$4:$E$56,3,TRUE)</f>
        <v>0</v>
      </c>
      <c r="DZ322" s="85">
        <f>VLOOKUP(CU322,'113勞保勞退單日級距表-請勿更改表內數字'!$B$4:$E$56,3,TRUE)</f>
        <v>0</v>
      </c>
      <c r="EA322" s="85">
        <f>VLOOKUP(CV322,'113勞保勞退單日級距表-請勿更改表內數字'!$B$4:$E$56,3,TRUE)</f>
        <v>0</v>
      </c>
      <c r="EB322" s="85">
        <f>VLOOKUP(CW322,'113勞保勞退單日級距表-請勿更改表內數字'!$B$4:$E$56,3,TRUE)</f>
        <v>0</v>
      </c>
      <c r="EC322" s="85">
        <f>VLOOKUP(CX322,'113勞保勞退單日級距表-請勿更改表內數字'!$B$4:$E$56,3,TRUE)</f>
        <v>0</v>
      </c>
      <c r="ED322" s="85">
        <f>VLOOKUP(CY322,'113勞保勞退單日級距表-請勿更改表內數字'!$B$4:$E$56,3,TRUE)</f>
        <v>0</v>
      </c>
      <c r="EE322" s="85">
        <f>VLOOKUP(CZ322,'113勞保勞退單日級距表-請勿更改表內數字'!$B$4:$E$56,3,TRUE)</f>
        <v>0</v>
      </c>
      <c r="EF322" s="85">
        <f>VLOOKUP(DA322,'113勞保勞退單日級距表-請勿更改表內數字'!$B$4:$E$56,3,TRUE)</f>
        <v>0</v>
      </c>
      <c r="EG322" s="85">
        <f>VLOOKUP(DB322,'113勞保勞退單日級距表-請勿更改表內數字'!$B$4:$E$56,3,TRUE)</f>
        <v>0</v>
      </c>
      <c r="EH322" s="85">
        <f>VLOOKUP(DC322,'113勞保勞退單日級距表-請勿更改表內數字'!$B$4:$E$56,3,TRUE)</f>
        <v>0</v>
      </c>
      <c r="EI322" s="85">
        <f>VLOOKUP(DD322,'113勞保勞退單日級距表-請勿更改表內數字'!$B$4:$E$56,3,TRUE)</f>
        <v>0</v>
      </c>
      <c r="EJ322" s="85">
        <f>VLOOKUP(DE322,'113勞保勞退單日級距表-請勿更改表內數字'!$B$4:$E$56,3,TRUE)</f>
        <v>0</v>
      </c>
      <c r="EK322" s="85">
        <f>VLOOKUP(DF322,'113勞保勞退單日級距表-請勿更改表內數字'!$B$4:$E$56,3,TRUE)</f>
        <v>0</v>
      </c>
      <c r="EL322" s="85">
        <f>VLOOKUP(DG322,'113勞保勞退單日級距表-請勿更改表內數字'!$B$4:$E$56,3,TRUE)</f>
        <v>0</v>
      </c>
      <c r="EM322" s="85">
        <f>VLOOKUP(DH322,'113勞保勞退單日級距表-請勿更改表內數字'!$B$4:$E$56,3,TRUE)</f>
        <v>0</v>
      </c>
      <c r="EN322" s="85">
        <f>VLOOKUP(DI322,'113勞保勞退單日級距表-請勿更改表內數字'!$B$4:$E$56,3,TRUE)</f>
        <v>0</v>
      </c>
      <c r="EO322" s="85">
        <f>VLOOKUP(DJ322,'113勞保勞退單日級距表-請勿更改表內數字'!$B$4:$E$56,3,TRUE)</f>
        <v>0</v>
      </c>
      <c r="EP322" s="84">
        <f>VLOOKUP(CF322,'113勞保勞退單日級距表-請勿更改表內數字'!$B$4:$E$56,4,TRUE)</f>
        <v>0</v>
      </c>
      <c r="EQ322" s="84">
        <f>VLOOKUP(CG322,'113勞保勞退單日級距表-請勿更改表內數字'!$B$4:$E$56,4,TRUE)</f>
        <v>0</v>
      </c>
      <c r="ER322" s="84">
        <f>VLOOKUP(CH322,'113勞保勞退單日級距表-請勿更改表內數字'!$B$4:$E$56,4,TRUE)</f>
        <v>0</v>
      </c>
      <c r="ES322" s="84">
        <f>VLOOKUP(CI322,'113勞保勞退單日級距表-請勿更改表內數字'!$B$4:$E$56,4,TRUE)</f>
        <v>0</v>
      </c>
      <c r="ET322" s="84">
        <f>VLOOKUP(CJ322,'113勞保勞退單日級距表-請勿更改表內數字'!$B$4:$E$56,4,TRUE)</f>
        <v>0</v>
      </c>
      <c r="EU322" s="84">
        <f>VLOOKUP(CK322,'113勞保勞退單日級距表-請勿更改表內數字'!$B$4:$E$56,4,TRUE)</f>
        <v>0</v>
      </c>
      <c r="EV322" s="84">
        <f>VLOOKUP(CL322,'113勞保勞退單日級距表-請勿更改表內數字'!$B$4:$E$56,4,TRUE)</f>
        <v>0</v>
      </c>
      <c r="EW322" s="84">
        <f>VLOOKUP(CM322,'113勞保勞退單日級距表-請勿更改表內數字'!$B$4:$E$56,4,TRUE)</f>
        <v>0</v>
      </c>
      <c r="EX322" s="84">
        <f>VLOOKUP(CN322,'113勞保勞退單日級距表-請勿更改表內數字'!$B$4:$E$56,4,TRUE)</f>
        <v>0</v>
      </c>
      <c r="EY322" s="84">
        <f>VLOOKUP(CO322,'113勞保勞退單日級距表-請勿更改表內數字'!$B$4:$E$56,4,TRUE)</f>
        <v>0</v>
      </c>
      <c r="EZ322" s="84">
        <f>VLOOKUP(CP322,'113勞保勞退單日級距表-請勿更改表內數字'!$B$4:$E$56,4,TRUE)</f>
        <v>0</v>
      </c>
      <c r="FA322" s="84">
        <f>VLOOKUP(CQ322,'113勞保勞退單日級距表-請勿更改表內數字'!$B$4:$E$56,4,TRUE)</f>
        <v>0</v>
      </c>
      <c r="FB322" s="84">
        <f>VLOOKUP(CR322,'113勞保勞退單日級距表-請勿更改表內數字'!$B$4:$E$56,4,TRUE)</f>
        <v>0</v>
      </c>
      <c r="FC322" s="84">
        <f>VLOOKUP(CS322,'113勞保勞退單日級距表-請勿更改表內數字'!$B$4:$E$56,4,TRUE)</f>
        <v>0</v>
      </c>
      <c r="FD322" s="84">
        <f>VLOOKUP(CT322,'113勞保勞退單日級距表-請勿更改表內數字'!$B$4:$E$56,4,TRUE)</f>
        <v>0</v>
      </c>
      <c r="FE322" s="84">
        <f>VLOOKUP(CU322,'113勞保勞退單日級距表-請勿更改表內數字'!$B$4:$E$56,4,TRUE)</f>
        <v>0</v>
      </c>
      <c r="FF322" s="84">
        <f>VLOOKUP(CV322,'113勞保勞退單日級距表-請勿更改表內數字'!$B$4:$E$56,4,TRUE)</f>
        <v>0</v>
      </c>
      <c r="FG322" s="84">
        <f>VLOOKUP(CW322,'113勞保勞退單日級距表-請勿更改表內數字'!$B$4:$E$56,4,TRUE)</f>
        <v>0</v>
      </c>
      <c r="FH322" s="84">
        <f>VLOOKUP(CX322,'113勞保勞退單日級距表-請勿更改表內數字'!$B$4:$E$56,4,TRUE)</f>
        <v>0</v>
      </c>
      <c r="FI322" s="84">
        <f>VLOOKUP(CY322,'113勞保勞退單日級距表-請勿更改表內數字'!$B$4:$E$56,4,TRUE)</f>
        <v>0</v>
      </c>
      <c r="FJ322" s="84">
        <f>VLOOKUP(CZ322,'113勞保勞退單日級距表-請勿更改表內數字'!$B$4:$E$56,4,TRUE)</f>
        <v>0</v>
      </c>
      <c r="FK322" s="84">
        <f>VLOOKUP(DA322,'113勞保勞退單日級距表-請勿更改表內數字'!$B$4:$E$56,4,TRUE)</f>
        <v>0</v>
      </c>
      <c r="FL322" s="84">
        <f>VLOOKUP(DB322,'113勞保勞退單日級距表-請勿更改表內數字'!$B$4:$E$56,4,TRUE)</f>
        <v>0</v>
      </c>
      <c r="FM322" s="84">
        <f>VLOOKUP(DC322,'113勞保勞退單日級距表-請勿更改表內數字'!$B$4:$E$56,4,TRUE)</f>
        <v>0</v>
      </c>
      <c r="FN322" s="84">
        <f>VLOOKUP(DD322,'113勞保勞退單日級距表-請勿更改表內數字'!$B$4:$E$56,4,TRUE)</f>
        <v>0</v>
      </c>
      <c r="FO322" s="84">
        <f>VLOOKUP(DE322,'113勞保勞退單日級距表-請勿更改表內數字'!$B$4:$E$56,4,TRUE)</f>
        <v>0</v>
      </c>
      <c r="FP322" s="84">
        <f>VLOOKUP(DF322,'113勞保勞退單日級距表-請勿更改表內數字'!$B$4:$E$56,4,TRUE)</f>
        <v>0</v>
      </c>
      <c r="FQ322" s="84">
        <f>VLOOKUP(DG322,'113勞保勞退單日級距表-請勿更改表內數字'!$B$4:$E$56,4,TRUE)</f>
        <v>0</v>
      </c>
      <c r="FR322" s="84">
        <f>VLOOKUP(DH322,'113勞保勞退單日級距表-請勿更改表內數字'!$B$4:$E$56,4,TRUE)</f>
        <v>0</v>
      </c>
      <c r="FS322" s="84">
        <f>VLOOKUP(DI322,'113勞保勞退單日級距表-請勿更改表內數字'!$B$4:$E$56,4,TRUE)</f>
        <v>0</v>
      </c>
      <c r="FT322" s="84">
        <f>VLOOKUP(DJ322,'113勞保勞退單日級距表-請勿更改表內數字'!$B$4:$E$56,4,TRUE)</f>
        <v>0</v>
      </c>
      <c r="FU322" s="83">
        <f>VLOOKUP(CF322,'113勞保勞退單日級距表-請勿更改表內數字'!$B$4:$I$56,8,TRUE)</f>
        <v>0</v>
      </c>
      <c r="FV322" s="83">
        <f>VLOOKUP(CG322,'113勞保勞退單日級距表-請勿更改表內數字'!$B$4:$I$56,8,TRUE)</f>
        <v>0</v>
      </c>
      <c r="FW322" s="83">
        <f>VLOOKUP(CH322,'113勞保勞退單日級距表-請勿更改表內數字'!$B$4:$I$56,8,TRUE)</f>
        <v>0</v>
      </c>
      <c r="FX322" s="83">
        <f>VLOOKUP(CI322,'113勞保勞退單日級距表-請勿更改表內數字'!$B$4:$I$56,8,TRUE)</f>
        <v>0</v>
      </c>
      <c r="FY322" s="83">
        <f>VLOOKUP(CJ322,'113勞保勞退單日級距表-請勿更改表內數字'!$B$4:$I$56,8,TRUE)</f>
        <v>0</v>
      </c>
      <c r="FZ322" s="83">
        <f>VLOOKUP(CK322,'113勞保勞退單日級距表-請勿更改表內數字'!$B$4:$I$56,8,TRUE)</f>
        <v>0</v>
      </c>
      <c r="GA322" s="83">
        <f>VLOOKUP(CL322,'113勞保勞退單日級距表-請勿更改表內數字'!$B$4:$I$56,8,TRUE)</f>
        <v>0</v>
      </c>
      <c r="GB322" s="83">
        <f>VLOOKUP(CM322,'113勞保勞退單日級距表-請勿更改表內數字'!$B$4:$I$56,8,TRUE)</f>
        <v>0</v>
      </c>
      <c r="GC322" s="83">
        <f>VLOOKUP(CN322,'113勞保勞退單日級距表-請勿更改表內數字'!$B$4:$I$56,8,TRUE)</f>
        <v>0</v>
      </c>
      <c r="GD322" s="83">
        <f>VLOOKUP(CO322,'113勞保勞退單日級距表-請勿更改表內數字'!$B$4:$I$56,8,TRUE)</f>
        <v>0</v>
      </c>
      <c r="GE322" s="83">
        <f>VLOOKUP(CP322,'113勞保勞退單日級距表-請勿更改表內數字'!$B$4:$I$56,8,TRUE)</f>
        <v>0</v>
      </c>
      <c r="GF322" s="83">
        <f>VLOOKUP(CQ322,'113勞保勞退單日級距表-請勿更改表內數字'!$B$4:$I$56,8,TRUE)</f>
        <v>0</v>
      </c>
      <c r="GG322" s="83">
        <f>VLOOKUP(CR322,'113勞保勞退單日級距表-請勿更改表內數字'!$B$4:$I$56,8,TRUE)</f>
        <v>0</v>
      </c>
      <c r="GH322" s="83">
        <f>VLOOKUP(CS322,'113勞保勞退單日級距表-請勿更改表內數字'!$B$4:$I$56,8,TRUE)</f>
        <v>0</v>
      </c>
      <c r="GI322" s="83">
        <f>VLOOKUP(CT322,'113勞保勞退單日級距表-請勿更改表內數字'!$B$4:$I$56,8,TRUE)</f>
        <v>0</v>
      </c>
      <c r="GJ322" s="83">
        <f>VLOOKUP(CU322,'113勞保勞退單日級距表-請勿更改表內數字'!$B$4:$I$56,8,TRUE)</f>
        <v>0</v>
      </c>
      <c r="GK322" s="83">
        <f>VLOOKUP(CV322,'113勞保勞退單日級距表-請勿更改表內數字'!$B$4:$I$56,8,TRUE)</f>
        <v>0</v>
      </c>
      <c r="GL322" s="83">
        <f>VLOOKUP(CW322,'113勞保勞退單日級距表-請勿更改表內數字'!$B$4:$I$56,8,TRUE)</f>
        <v>0</v>
      </c>
      <c r="GM322" s="83">
        <f>VLOOKUP(CX322,'113勞保勞退單日級距表-請勿更改表內數字'!$B$4:$I$56,8,TRUE)</f>
        <v>0</v>
      </c>
      <c r="GN322" s="83">
        <f>VLOOKUP(CY322,'113勞保勞退單日級距表-請勿更改表內數字'!$B$4:$I$56,8,TRUE)</f>
        <v>0</v>
      </c>
      <c r="GO322" s="83">
        <f>VLOOKUP(CZ322,'113勞保勞退單日級距表-請勿更改表內數字'!$B$4:$I$56,8,TRUE)</f>
        <v>0</v>
      </c>
      <c r="GP322" s="83">
        <f>VLOOKUP(DA322,'113勞保勞退單日級距表-請勿更改表內數字'!$B$4:$I$56,8,TRUE)</f>
        <v>0</v>
      </c>
      <c r="GQ322" s="83">
        <f>VLOOKUP(DB322,'113勞保勞退單日級距表-請勿更改表內數字'!$B$4:$I$56,8,TRUE)</f>
        <v>0</v>
      </c>
      <c r="GR322" s="83">
        <f>VLOOKUP(DC322,'113勞保勞退單日級距表-請勿更改表內數字'!$B$4:$I$56,8,TRUE)</f>
        <v>0</v>
      </c>
      <c r="GS322" s="83">
        <f>VLOOKUP(DD322,'113勞保勞退單日級距表-請勿更改表內數字'!$B$4:$I$56,8,TRUE)</f>
        <v>0</v>
      </c>
      <c r="GT322" s="83">
        <f>VLOOKUP(DE322,'113勞保勞退單日級距表-請勿更改表內數字'!$B$4:$I$56,8,TRUE)</f>
        <v>0</v>
      </c>
      <c r="GU322" s="83">
        <f>VLOOKUP(DF322,'113勞保勞退單日級距表-請勿更改表內數字'!$B$4:$I$56,8,TRUE)</f>
        <v>0</v>
      </c>
      <c r="GV322" s="83">
        <f>VLOOKUP(DG322,'113勞保勞退單日級距表-請勿更改表內數字'!$B$4:$I$56,8,TRUE)</f>
        <v>0</v>
      </c>
      <c r="GW322" s="83">
        <f>VLOOKUP(DH322,'113勞保勞退單日級距表-請勿更改表內數字'!$B$4:$I$56,8,TRUE)</f>
        <v>0</v>
      </c>
      <c r="GX322" s="83">
        <f>VLOOKUP(DI322,'113勞保勞退單日級距表-請勿更改表內數字'!$B$4:$I$56,8,TRUE)</f>
        <v>0</v>
      </c>
      <c r="GY322" s="83">
        <f>VLOOKUP(DJ322,'113勞保勞退單日級距表-請勿更改表內數字'!$B$4:$I$56,8,TRUE)</f>
        <v>0</v>
      </c>
    </row>
    <row r="323" spans="2:207">
      <c r="AP323" s="219">
        <f t="shared" si="243"/>
        <v>0</v>
      </c>
      <c r="AQ323" s="43">
        <f t="shared" si="244"/>
        <v>0</v>
      </c>
      <c r="AR323" s="43">
        <f t="shared" si="245"/>
        <v>0</v>
      </c>
      <c r="AS323" s="209">
        <f t="shared" ref="AS323:AS339" si="281">AR323</f>
        <v>0</v>
      </c>
      <c r="AT323" s="201">
        <f>VLOOKUP(AS323,'113勞保勞退單日級距表-請勿更改表內數字'!$B$4:$E$56,3,TRUE)*AP323</f>
        <v>0</v>
      </c>
      <c r="AU323" s="201">
        <f>VLOOKUP(AS323,'113勞保勞退單日級距表-請勿更改表內數字'!$B$4:$I$56,7,TRUE)</f>
        <v>0</v>
      </c>
      <c r="AV323" s="201">
        <f>VLOOKUP(AS323,'113勞保勞退單日級距表-請勿更改表內數字'!$B$4:$E$56,4,TRUE)*AP323</f>
        <v>0</v>
      </c>
      <c r="AW323" s="51">
        <f t="shared" si="246"/>
        <v>0</v>
      </c>
      <c r="AX323" s="50">
        <f t="shared" si="247"/>
        <v>0</v>
      </c>
      <c r="AY323" s="50">
        <f t="shared" si="248"/>
        <v>0</v>
      </c>
      <c r="AZ323" s="50">
        <f t="shared" si="249"/>
        <v>0</v>
      </c>
      <c r="BA323" s="39">
        <f t="shared" si="250"/>
        <v>0</v>
      </c>
      <c r="BB323" s="39">
        <f t="shared" si="251"/>
        <v>0</v>
      </c>
      <c r="BC323" s="39">
        <f t="shared" si="252"/>
        <v>0</v>
      </c>
      <c r="BD323" s="39">
        <f t="shared" si="253"/>
        <v>0</v>
      </c>
      <c r="BE323" s="39">
        <f t="shared" si="254"/>
        <v>0</v>
      </c>
      <c r="BF323" s="39">
        <f t="shared" si="255"/>
        <v>0</v>
      </c>
      <c r="BG323" s="39">
        <f t="shared" si="256"/>
        <v>0</v>
      </c>
      <c r="BH323" s="39">
        <f t="shared" si="257"/>
        <v>0</v>
      </c>
      <c r="BI323" s="39">
        <f t="shared" si="258"/>
        <v>0</v>
      </c>
      <c r="BJ323" s="39">
        <f t="shared" si="259"/>
        <v>0</v>
      </c>
      <c r="BK323" s="39">
        <f t="shared" si="260"/>
        <v>0</v>
      </c>
      <c r="BL323" s="39">
        <f t="shared" si="261"/>
        <v>0</v>
      </c>
      <c r="BM323" s="39">
        <f t="shared" si="262"/>
        <v>0</v>
      </c>
      <c r="BN323" s="39">
        <f t="shared" si="263"/>
        <v>0</v>
      </c>
      <c r="BO323" s="39">
        <f t="shared" si="264"/>
        <v>0</v>
      </c>
      <c r="BP323" s="39">
        <f t="shared" si="265"/>
        <v>0</v>
      </c>
      <c r="BQ323" s="39">
        <f t="shared" si="266"/>
        <v>0</v>
      </c>
      <c r="BR323" s="39">
        <f t="shared" si="267"/>
        <v>0</v>
      </c>
      <c r="BS323" s="39">
        <f t="shared" si="268"/>
        <v>0</v>
      </c>
      <c r="BT323" s="39">
        <f t="shared" si="269"/>
        <v>0</v>
      </c>
      <c r="BU323" s="39">
        <f t="shared" si="270"/>
        <v>0</v>
      </c>
      <c r="BV323" s="39">
        <f t="shared" si="271"/>
        <v>0</v>
      </c>
      <c r="BW323" s="39">
        <f t="shared" si="272"/>
        <v>0</v>
      </c>
      <c r="BX323" s="39">
        <f t="shared" si="273"/>
        <v>0</v>
      </c>
      <c r="BY323" s="39">
        <f t="shared" si="274"/>
        <v>0</v>
      </c>
      <c r="BZ323" s="39">
        <f t="shared" si="275"/>
        <v>0</v>
      </c>
      <c r="CA323" s="39">
        <f t="shared" si="276"/>
        <v>0</v>
      </c>
      <c r="CB323" s="39">
        <f t="shared" si="277"/>
        <v>0</v>
      </c>
      <c r="CC323" s="39">
        <f t="shared" si="278"/>
        <v>0</v>
      </c>
      <c r="CD323" s="39">
        <f t="shared" si="279"/>
        <v>0</v>
      </c>
      <c r="CE323" s="39">
        <f t="shared" si="280"/>
        <v>0</v>
      </c>
      <c r="CF323" s="80">
        <f t="shared" si="240"/>
        <v>0</v>
      </c>
      <c r="CG323" s="80">
        <f t="shared" si="240"/>
        <v>0</v>
      </c>
      <c r="CH323" s="80">
        <f t="shared" si="240"/>
        <v>0</v>
      </c>
      <c r="CI323" s="80">
        <f t="shared" si="240"/>
        <v>0</v>
      </c>
      <c r="CJ323" s="80">
        <f t="shared" si="240"/>
        <v>0</v>
      </c>
      <c r="CK323" s="80">
        <f t="shared" si="240"/>
        <v>0</v>
      </c>
      <c r="CL323" s="80">
        <f t="shared" si="240"/>
        <v>0</v>
      </c>
      <c r="CM323" s="80">
        <f t="shared" si="240"/>
        <v>0</v>
      </c>
      <c r="CN323" s="80">
        <f t="shared" si="240"/>
        <v>0</v>
      </c>
      <c r="CO323" s="80">
        <f t="shared" si="240"/>
        <v>0</v>
      </c>
      <c r="CP323" s="80">
        <f t="shared" si="240"/>
        <v>0</v>
      </c>
      <c r="CQ323" s="80">
        <f t="shared" si="240"/>
        <v>0</v>
      </c>
      <c r="CR323" s="80">
        <f t="shared" si="240"/>
        <v>0</v>
      </c>
      <c r="CS323" s="80">
        <f t="shared" si="240"/>
        <v>0</v>
      </c>
      <c r="CT323" s="80">
        <f t="shared" si="242"/>
        <v>0</v>
      </c>
      <c r="CU323" s="80">
        <f t="shared" si="242"/>
        <v>0</v>
      </c>
      <c r="CV323" s="80">
        <f t="shared" si="242"/>
        <v>0</v>
      </c>
      <c r="CW323" s="80">
        <f t="shared" si="242"/>
        <v>0</v>
      </c>
      <c r="CX323" s="80">
        <f t="shared" si="242"/>
        <v>0</v>
      </c>
      <c r="CY323" s="80">
        <f t="shared" si="242"/>
        <v>0</v>
      </c>
      <c r="CZ323" s="80">
        <f t="shared" si="242"/>
        <v>0</v>
      </c>
      <c r="DA323" s="80">
        <f t="shared" si="242"/>
        <v>0</v>
      </c>
      <c r="DB323" s="80">
        <f t="shared" si="242"/>
        <v>0</v>
      </c>
      <c r="DC323" s="80">
        <f t="shared" si="242"/>
        <v>0</v>
      </c>
      <c r="DD323" s="80">
        <f t="shared" si="242"/>
        <v>0</v>
      </c>
      <c r="DE323" s="80">
        <f t="shared" si="242"/>
        <v>0</v>
      </c>
      <c r="DF323" s="80">
        <f t="shared" si="241"/>
        <v>0</v>
      </c>
      <c r="DG323" s="80">
        <f t="shared" si="241"/>
        <v>0</v>
      </c>
      <c r="DH323" s="80">
        <f t="shared" si="241"/>
        <v>0</v>
      </c>
      <c r="DI323" s="80">
        <f t="shared" si="241"/>
        <v>0</v>
      </c>
      <c r="DJ323" s="80">
        <f t="shared" si="241"/>
        <v>0</v>
      </c>
      <c r="DK323" s="85">
        <f>VLOOKUP(CF323,'113勞保勞退單日級距表-請勿更改表內數字'!$B$4:$E$56,3,TRUE)</f>
        <v>0</v>
      </c>
      <c r="DL323" s="85">
        <f>VLOOKUP(CG323,'113勞保勞退單日級距表-請勿更改表內數字'!$B$4:$E$56,3,TRUE)</f>
        <v>0</v>
      </c>
      <c r="DM323" s="85">
        <f>VLOOKUP(CH323,'113勞保勞退單日級距表-請勿更改表內數字'!$B$4:$E$56,3,TRUE)</f>
        <v>0</v>
      </c>
      <c r="DN323" s="85">
        <f>VLOOKUP(CI323,'113勞保勞退單日級距表-請勿更改表內數字'!$B$4:$E$56,3,TRUE)</f>
        <v>0</v>
      </c>
      <c r="DO323" s="85">
        <f>VLOOKUP(CJ323,'113勞保勞退單日級距表-請勿更改表內數字'!$B$4:$E$56,3,TRUE)</f>
        <v>0</v>
      </c>
      <c r="DP323" s="85">
        <f>VLOOKUP(CK323,'113勞保勞退單日級距表-請勿更改表內數字'!$B$4:$E$56,3,TRUE)</f>
        <v>0</v>
      </c>
      <c r="DQ323" s="85">
        <f>VLOOKUP(CL323,'113勞保勞退單日級距表-請勿更改表內數字'!$B$4:$E$56,3,TRUE)</f>
        <v>0</v>
      </c>
      <c r="DR323" s="85">
        <f>VLOOKUP(CM323,'113勞保勞退單日級距表-請勿更改表內數字'!$B$4:$E$56,3,TRUE)</f>
        <v>0</v>
      </c>
      <c r="DS323" s="85">
        <f>VLOOKUP(CN323,'113勞保勞退單日級距表-請勿更改表內數字'!$B$4:$E$56,3,TRUE)</f>
        <v>0</v>
      </c>
      <c r="DT323" s="85">
        <f>VLOOKUP(CO323,'113勞保勞退單日級距表-請勿更改表內數字'!$B$4:$E$56,3,TRUE)</f>
        <v>0</v>
      </c>
      <c r="DU323" s="85">
        <f>VLOOKUP(CP323,'113勞保勞退單日級距表-請勿更改表內數字'!$B$4:$E$56,3,TRUE)</f>
        <v>0</v>
      </c>
      <c r="DV323" s="85">
        <f>VLOOKUP(CQ323,'113勞保勞退單日級距表-請勿更改表內數字'!$B$4:$E$56,3,TRUE)</f>
        <v>0</v>
      </c>
      <c r="DW323" s="85">
        <f>VLOOKUP(CR323,'113勞保勞退單日級距表-請勿更改表內數字'!$B$4:$E$56,3,TRUE)</f>
        <v>0</v>
      </c>
      <c r="DX323" s="85">
        <f>VLOOKUP(CS323,'113勞保勞退單日級距表-請勿更改表內數字'!$B$4:$E$56,3,TRUE)</f>
        <v>0</v>
      </c>
      <c r="DY323" s="85">
        <f>VLOOKUP(CT323,'113勞保勞退單日級距表-請勿更改表內數字'!$B$4:$E$56,3,TRUE)</f>
        <v>0</v>
      </c>
      <c r="DZ323" s="85">
        <f>VLOOKUP(CU323,'113勞保勞退單日級距表-請勿更改表內數字'!$B$4:$E$56,3,TRUE)</f>
        <v>0</v>
      </c>
      <c r="EA323" s="85">
        <f>VLOOKUP(CV323,'113勞保勞退單日級距表-請勿更改表內數字'!$B$4:$E$56,3,TRUE)</f>
        <v>0</v>
      </c>
      <c r="EB323" s="85">
        <f>VLOOKUP(CW323,'113勞保勞退單日級距表-請勿更改表內數字'!$B$4:$E$56,3,TRUE)</f>
        <v>0</v>
      </c>
      <c r="EC323" s="85">
        <f>VLOOKUP(CX323,'113勞保勞退單日級距表-請勿更改表內數字'!$B$4:$E$56,3,TRUE)</f>
        <v>0</v>
      </c>
      <c r="ED323" s="85">
        <f>VLOOKUP(CY323,'113勞保勞退單日級距表-請勿更改表內數字'!$B$4:$E$56,3,TRUE)</f>
        <v>0</v>
      </c>
      <c r="EE323" s="85">
        <f>VLOOKUP(CZ323,'113勞保勞退單日級距表-請勿更改表內數字'!$B$4:$E$56,3,TRUE)</f>
        <v>0</v>
      </c>
      <c r="EF323" s="85">
        <f>VLOOKUP(DA323,'113勞保勞退單日級距表-請勿更改表內數字'!$B$4:$E$56,3,TRUE)</f>
        <v>0</v>
      </c>
      <c r="EG323" s="85">
        <f>VLOOKUP(DB323,'113勞保勞退單日級距表-請勿更改表內數字'!$B$4:$E$56,3,TRUE)</f>
        <v>0</v>
      </c>
      <c r="EH323" s="85">
        <f>VLOOKUP(DC323,'113勞保勞退單日級距表-請勿更改表內數字'!$B$4:$E$56,3,TRUE)</f>
        <v>0</v>
      </c>
      <c r="EI323" s="85">
        <f>VLOOKUP(DD323,'113勞保勞退單日級距表-請勿更改表內數字'!$B$4:$E$56,3,TRUE)</f>
        <v>0</v>
      </c>
      <c r="EJ323" s="85">
        <f>VLOOKUP(DE323,'113勞保勞退單日級距表-請勿更改表內數字'!$B$4:$E$56,3,TRUE)</f>
        <v>0</v>
      </c>
      <c r="EK323" s="85">
        <f>VLOOKUP(DF323,'113勞保勞退單日級距表-請勿更改表內數字'!$B$4:$E$56,3,TRUE)</f>
        <v>0</v>
      </c>
      <c r="EL323" s="85">
        <f>VLOOKUP(DG323,'113勞保勞退單日級距表-請勿更改表內數字'!$B$4:$E$56,3,TRUE)</f>
        <v>0</v>
      </c>
      <c r="EM323" s="85">
        <f>VLOOKUP(DH323,'113勞保勞退單日級距表-請勿更改表內數字'!$B$4:$E$56,3,TRUE)</f>
        <v>0</v>
      </c>
      <c r="EN323" s="85">
        <f>VLOOKUP(DI323,'113勞保勞退單日級距表-請勿更改表內數字'!$B$4:$E$56,3,TRUE)</f>
        <v>0</v>
      </c>
      <c r="EO323" s="85">
        <f>VLOOKUP(DJ323,'113勞保勞退單日級距表-請勿更改表內數字'!$B$4:$E$56,3,TRUE)</f>
        <v>0</v>
      </c>
      <c r="EP323" s="84">
        <f>VLOOKUP(CF323,'113勞保勞退單日級距表-請勿更改表內數字'!$B$4:$E$56,4,TRUE)</f>
        <v>0</v>
      </c>
      <c r="EQ323" s="84">
        <f>VLOOKUP(CG323,'113勞保勞退單日級距表-請勿更改表內數字'!$B$4:$E$56,4,TRUE)</f>
        <v>0</v>
      </c>
      <c r="ER323" s="84">
        <f>VLOOKUP(CH323,'113勞保勞退單日級距表-請勿更改表內數字'!$B$4:$E$56,4,TRUE)</f>
        <v>0</v>
      </c>
      <c r="ES323" s="84">
        <f>VLOOKUP(CI323,'113勞保勞退單日級距表-請勿更改表內數字'!$B$4:$E$56,4,TRUE)</f>
        <v>0</v>
      </c>
      <c r="ET323" s="84">
        <f>VLOOKUP(CJ323,'113勞保勞退單日級距表-請勿更改表內數字'!$B$4:$E$56,4,TRUE)</f>
        <v>0</v>
      </c>
      <c r="EU323" s="84">
        <f>VLOOKUP(CK323,'113勞保勞退單日級距表-請勿更改表內數字'!$B$4:$E$56,4,TRUE)</f>
        <v>0</v>
      </c>
      <c r="EV323" s="84">
        <f>VLOOKUP(CL323,'113勞保勞退單日級距表-請勿更改表內數字'!$B$4:$E$56,4,TRUE)</f>
        <v>0</v>
      </c>
      <c r="EW323" s="84">
        <f>VLOOKUP(CM323,'113勞保勞退單日級距表-請勿更改表內數字'!$B$4:$E$56,4,TRUE)</f>
        <v>0</v>
      </c>
      <c r="EX323" s="84">
        <f>VLOOKUP(CN323,'113勞保勞退單日級距表-請勿更改表內數字'!$B$4:$E$56,4,TRUE)</f>
        <v>0</v>
      </c>
      <c r="EY323" s="84">
        <f>VLOOKUP(CO323,'113勞保勞退單日級距表-請勿更改表內數字'!$B$4:$E$56,4,TRUE)</f>
        <v>0</v>
      </c>
      <c r="EZ323" s="84">
        <f>VLOOKUP(CP323,'113勞保勞退單日級距表-請勿更改表內數字'!$B$4:$E$56,4,TRUE)</f>
        <v>0</v>
      </c>
      <c r="FA323" s="84">
        <f>VLOOKUP(CQ323,'113勞保勞退單日級距表-請勿更改表內數字'!$B$4:$E$56,4,TRUE)</f>
        <v>0</v>
      </c>
      <c r="FB323" s="84">
        <f>VLOOKUP(CR323,'113勞保勞退單日級距表-請勿更改表內數字'!$B$4:$E$56,4,TRUE)</f>
        <v>0</v>
      </c>
      <c r="FC323" s="84">
        <f>VLOOKUP(CS323,'113勞保勞退單日級距表-請勿更改表內數字'!$B$4:$E$56,4,TRUE)</f>
        <v>0</v>
      </c>
      <c r="FD323" s="84">
        <f>VLOOKUP(CT323,'113勞保勞退單日級距表-請勿更改表內數字'!$B$4:$E$56,4,TRUE)</f>
        <v>0</v>
      </c>
      <c r="FE323" s="84">
        <f>VLOOKUP(CU323,'113勞保勞退單日級距表-請勿更改表內數字'!$B$4:$E$56,4,TRUE)</f>
        <v>0</v>
      </c>
      <c r="FF323" s="84">
        <f>VLOOKUP(CV323,'113勞保勞退單日級距表-請勿更改表內數字'!$B$4:$E$56,4,TRUE)</f>
        <v>0</v>
      </c>
      <c r="FG323" s="84">
        <f>VLOOKUP(CW323,'113勞保勞退單日級距表-請勿更改表內數字'!$B$4:$E$56,4,TRUE)</f>
        <v>0</v>
      </c>
      <c r="FH323" s="84">
        <f>VLOOKUP(CX323,'113勞保勞退單日級距表-請勿更改表內數字'!$B$4:$E$56,4,TRUE)</f>
        <v>0</v>
      </c>
      <c r="FI323" s="84">
        <f>VLOOKUP(CY323,'113勞保勞退單日級距表-請勿更改表內數字'!$B$4:$E$56,4,TRUE)</f>
        <v>0</v>
      </c>
      <c r="FJ323" s="84">
        <f>VLOOKUP(CZ323,'113勞保勞退單日級距表-請勿更改表內數字'!$B$4:$E$56,4,TRUE)</f>
        <v>0</v>
      </c>
      <c r="FK323" s="84">
        <f>VLOOKUP(DA323,'113勞保勞退單日級距表-請勿更改表內數字'!$B$4:$E$56,4,TRUE)</f>
        <v>0</v>
      </c>
      <c r="FL323" s="84">
        <f>VLOOKUP(DB323,'113勞保勞退單日級距表-請勿更改表內數字'!$B$4:$E$56,4,TRUE)</f>
        <v>0</v>
      </c>
      <c r="FM323" s="84">
        <f>VLOOKUP(DC323,'113勞保勞退單日級距表-請勿更改表內數字'!$B$4:$E$56,4,TRUE)</f>
        <v>0</v>
      </c>
      <c r="FN323" s="84">
        <f>VLOOKUP(DD323,'113勞保勞退單日級距表-請勿更改表內數字'!$B$4:$E$56,4,TRUE)</f>
        <v>0</v>
      </c>
      <c r="FO323" s="84">
        <f>VLOOKUP(DE323,'113勞保勞退單日級距表-請勿更改表內數字'!$B$4:$E$56,4,TRUE)</f>
        <v>0</v>
      </c>
      <c r="FP323" s="84">
        <f>VLOOKUP(DF323,'113勞保勞退單日級距表-請勿更改表內數字'!$B$4:$E$56,4,TRUE)</f>
        <v>0</v>
      </c>
      <c r="FQ323" s="84">
        <f>VLOOKUP(DG323,'113勞保勞退單日級距表-請勿更改表內數字'!$B$4:$E$56,4,TRUE)</f>
        <v>0</v>
      </c>
      <c r="FR323" s="84">
        <f>VLOOKUP(DH323,'113勞保勞退單日級距表-請勿更改表內數字'!$B$4:$E$56,4,TRUE)</f>
        <v>0</v>
      </c>
      <c r="FS323" s="84">
        <f>VLOOKUP(DI323,'113勞保勞退單日級距表-請勿更改表內數字'!$B$4:$E$56,4,TRUE)</f>
        <v>0</v>
      </c>
      <c r="FT323" s="84">
        <f>VLOOKUP(DJ323,'113勞保勞退單日級距表-請勿更改表內數字'!$B$4:$E$56,4,TRUE)</f>
        <v>0</v>
      </c>
      <c r="FU323" s="83">
        <f>VLOOKUP(CF323,'113勞保勞退單日級距表-請勿更改表內數字'!$B$4:$I$56,8,TRUE)</f>
        <v>0</v>
      </c>
      <c r="FV323" s="83">
        <f>VLOOKUP(CG323,'113勞保勞退單日級距表-請勿更改表內數字'!$B$4:$I$56,8,TRUE)</f>
        <v>0</v>
      </c>
      <c r="FW323" s="83">
        <f>VLOOKUP(CH323,'113勞保勞退單日級距表-請勿更改表內數字'!$B$4:$I$56,8,TRUE)</f>
        <v>0</v>
      </c>
      <c r="FX323" s="83">
        <f>VLOOKUP(CI323,'113勞保勞退單日級距表-請勿更改表內數字'!$B$4:$I$56,8,TRUE)</f>
        <v>0</v>
      </c>
      <c r="FY323" s="83">
        <f>VLOOKUP(CJ323,'113勞保勞退單日級距表-請勿更改表內數字'!$B$4:$I$56,8,TRUE)</f>
        <v>0</v>
      </c>
      <c r="FZ323" s="83">
        <f>VLOOKUP(CK323,'113勞保勞退單日級距表-請勿更改表內數字'!$B$4:$I$56,8,TRUE)</f>
        <v>0</v>
      </c>
      <c r="GA323" s="83">
        <f>VLOOKUP(CL323,'113勞保勞退單日級距表-請勿更改表內數字'!$B$4:$I$56,8,TRUE)</f>
        <v>0</v>
      </c>
      <c r="GB323" s="83">
        <f>VLOOKUP(CM323,'113勞保勞退單日級距表-請勿更改表內數字'!$B$4:$I$56,8,TRUE)</f>
        <v>0</v>
      </c>
      <c r="GC323" s="83">
        <f>VLOOKUP(CN323,'113勞保勞退單日級距表-請勿更改表內數字'!$B$4:$I$56,8,TRUE)</f>
        <v>0</v>
      </c>
      <c r="GD323" s="83">
        <f>VLOOKUP(CO323,'113勞保勞退單日級距表-請勿更改表內數字'!$B$4:$I$56,8,TRUE)</f>
        <v>0</v>
      </c>
      <c r="GE323" s="83">
        <f>VLOOKUP(CP323,'113勞保勞退單日級距表-請勿更改表內數字'!$B$4:$I$56,8,TRUE)</f>
        <v>0</v>
      </c>
      <c r="GF323" s="83">
        <f>VLOOKUP(CQ323,'113勞保勞退單日級距表-請勿更改表內數字'!$B$4:$I$56,8,TRUE)</f>
        <v>0</v>
      </c>
      <c r="GG323" s="83">
        <f>VLOOKUP(CR323,'113勞保勞退單日級距表-請勿更改表內數字'!$B$4:$I$56,8,TRUE)</f>
        <v>0</v>
      </c>
      <c r="GH323" s="83">
        <f>VLOOKUP(CS323,'113勞保勞退單日級距表-請勿更改表內數字'!$B$4:$I$56,8,TRUE)</f>
        <v>0</v>
      </c>
      <c r="GI323" s="83">
        <f>VLOOKUP(CT323,'113勞保勞退單日級距表-請勿更改表內數字'!$B$4:$I$56,8,TRUE)</f>
        <v>0</v>
      </c>
      <c r="GJ323" s="83">
        <f>VLOOKUP(CU323,'113勞保勞退單日級距表-請勿更改表內數字'!$B$4:$I$56,8,TRUE)</f>
        <v>0</v>
      </c>
      <c r="GK323" s="83">
        <f>VLOOKUP(CV323,'113勞保勞退單日級距表-請勿更改表內數字'!$B$4:$I$56,8,TRUE)</f>
        <v>0</v>
      </c>
      <c r="GL323" s="83">
        <f>VLOOKUP(CW323,'113勞保勞退單日級距表-請勿更改表內數字'!$B$4:$I$56,8,TRUE)</f>
        <v>0</v>
      </c>
      <c r="GM323" s="83">
        <f>VLOOKUP(CX323,'113勞保勞退單日級距表-請勿更改表內數字'!$B$4:$I$56,8,TRUE)</f>
        <v>0</v>
      </c>
      <c r="GN323" s="83">
        <f>VLOOKUP(CY323,'113勞保勞退單日級距表-請勿更改表內數字'!$B$4:$I$56,8,TRUE)</f>
        <v>0</v>
      </c>
      <c r="GO323" s="83">
        <f>VLOOKUP(CZ323,'113勞保勞退單日級距表-請勿更改表內數字'!$B$4:$I$56,8,TRUE)</f>
        <v>0</v>
      </c>
      <c r="GP323" s="83">
        <f>VLOOKUP(DA323,'113勞保勞退單日級距表-請勿更改表內數字'!$B$4:$I$56,8,TRUE)</f>
        <v>0</v>
      </c>
      <c r="GQ323" s="83">
        <f>VLOOKUP(DB323,'113勞保勞退單日級距表-請勿更改表內數字'!$B$4:$I$56,8,TRUE)</f>
        <v>0</v>
      </c>
      <c r="GR323" s="83">
        <f>VLOOKUP(DC323,'113勞保勞退單日級距表-請勿更改表內數字'!$B$4:$I$56,8,TRUE)</f>
        <v>0</v>
      </c>
      <c r="GS323" s="83">
        <f>VLOOKUP(DD323,'113勞保勞退單日級距表-請勿更改表內數字'!$B$4:$I$56,8,TRUE)</f>
        <v>0</v>
      </c>
      <c r="GT323" s="83">
        <f>VLOOKUP(DE323,'113勞保勞退單日級距表-請勿更改表內數字'!$B$4:$I$56,8,TRUE)</f>
        <v>0</v>
      </c>
      <c r="GU323" s="83">
        <f>VLOOKUP(DF323,'113勞保勞退單日級距表-請勿更改表內數字'!$B$4:$I$56,8,TRUE)</f>
        <v>0</v>
      </c>
      <c r="GV323" s="83">
        <f>VLOOKUP(DG323,'113勞保勞退單日級距表-請勿更改表內數字'!$B$4:$I$56,8,TRUE)</f>
        <v>0</v>
      </c>
      <c r="GW323" s="83">
        <f>VLOOKUP(DH323,'113勞保勞退單日級距表-請勿更改表內數字'!$B$4:$I$56,8,TRUE)</f>
        <v>0</v>
      </c>
      <c r="GX323" s="83">
        <f>VLOOKUP(DI323,'113勞保勞退單日級距表-請勿更改表內數字'!$B$4:$I$56,8,TRUE)</f>
        <v>0</v>
      </c>
      <c r="GY323" s="83">
        <f>VLOOKUP(DJ323,'113勞保勞退單日級距表-請勿更改表內數字'!$B$4:$I$56,8,TRUE)</f>
        <v>0</v>
      </c>
    </row>
    <row r="324" spans="2:207">
      <c r="AP324" s="219">
        <f t="shared" si="243"/>
        <v>0</v>
      </c>
      <c r="AQ324" s="43">
        <f t="shared" si="244"/>
        <v>0</v>
      </c>
      <c r="AR324" s="43">
        <f t="shared" si="245"/>
        <v>0</v>
      </c>
      <c r="AS324" s="209">
        <f t="shared" si="281"/>
        <v>0</v>
      </c>
      <c r="AT324" s="201">
        <f>VLOOKUP(AS324,'113勞保勞退單日級距表-請勿更改表內數字'!$B$4:$E$56,3,TRUE)*AP324</f>
        <v>0</v>
      </c>
      <c r="AU324" s="201">
        <f>VLOOKUP(AS324,'113勞保勞退單日級距表-請勿更改表內數字'!$B$4:$I$56,7,TRUE)</f>
        <v>0</v>
      </c>
      <c r="AV324" s="201">
        <f>VLOOKUP(AS324,'113勞保勞退單日級距表-請勿更改表內數字'!$B$4:$E$56,4,TRUE)*AP324</f>
        <v>0</v>
      </c>
      <c r="AW324" s="51">
        <f t="shared" si="246"/>
        <v>0</v>
      </c>
      <c r="AX324" s="50">
        <f t="shared" si="247"/>
        <v>0</v>
      </c>
      <c r="AY324" s="50">
        <f t="shared" si="248"/>
        <v>0</v>
      </c>
      <c r="AZ324" s="50">
        <f t="shared" si="249"/>
        <v>0</v>
      </c>
      <c r="BA324" s="39">
        <f t="shared" si="250"/>
        <v>0</v>
      </c>
      <c r="BB324" s="39">
        <f t="shared" si="251"/>
        <v>0</v>
      </c>
      <c r="BC324" s="39">
        <f t="shared" si="252"/>
        <v>0</v>
      </c>
      <c r="BD324" s="39">
        <f t="shared" si="253"/>
        <v>0</v>
      </c>
      <c r="BE324" s="39">
        <f t="shared" si="254"/>
        <v>0</v>
      </c>
      <c r="BF324" s="39">
        <f t="shared" si="255"/>
        <v>0</v>
      </c>
      <c r="BG324" s="39">
        <f t="shared" si="256"/>
        <v>0</v>
      </c>
      <c r="BH324" s="39">
        <f t="shared" si="257"/>
        <v>0</v>
      </c>
      <c r="BI324" s="39">
        <f t="shared" si="258"/>
        <v>0</v>
      </c>
      <c r="BJ324" s="39">
        <f t="shared" si="259"/>
        <v>0</v>
      </c>
      <c r="BK324" s="39">
        <f t="shared" si="260"/>
        <v>0</v>
      </c>
      <c r="BL324" s="39">
        <f t="shared" si="261"/>
        <v>0</v>
      </c>
      <c r="BM324" s="39">
        <f t="shared" si="262"/>
        <v>0</v>
      </c>
      <c r="BN324" s="39">
        <f t="shared" si="263"/>
        <v>0</v>
      </c>
      <c r="BO324" s="39">
        <f t="shared" si="264"/>
        <v>0</v>
      </c>
      <c r="BP324" s="39">
        <f t="shared" si="265"/>
        <v>0</v>
      </c>
      <c r="BQ324" s="39">
        <f t="shared" si="266"/>
        <v>0</v>
      </c>
      <c r="BR324" s="39">
        <f t="shared" si="267"/>
        <v>0</v>
      </c>
      <c r="BS324" s="39">
        <f t="shared" si="268"/>
        <v>0</v>
      </c>
      <c r="BT324" s="39">
        <f t="shared" si="269"/>
        <v>0</v>
      </c>
      <c r="BU324" s="39">
        <f t="shared" si="270"/>
        <v>0</v>
      </c>
      <c r="BV324" s="39">
        <f t="shared" si="271"/>
        <v>0</v>
      </c>
      <c r="BW324" s="39">
        <f t="shared" si="272"/>
        <v>0</v>
      </c>
      <c r="BX324" s="39">
        <f t="shared" si="273"/>
        <v>0</v>
      </c>
      <c r="BY324" s="39">
        <f t="shared" si="274"/>
        <v>0</v>
      </c>
      <c r="BZ324" s="39">
        <f t="shared" si="275"/>
        <v>0</v>
      </c>
      <c r="CA324" s="39">
        <f t="shared" si="276"/>
        <v>0</v>
      </c>
      <c r="CB324" s="39">
        <f t="shared" si="277"/>
        <v>0</v>
      </c>
      <c r="CC324" s="39">
        <f t="shared" si="278"/>
        <v>0</v>
      </c>
      <c r="CD324" s="39">
        <f t="shared" si="279"/>
        <v>0</v>
      </c>
      <c r="CE324" s="39">
        <f t="shared" si="280"/>
        <v>0</v>
      </c>
      <c r="CF324" s="80">
        <f t="shared" si="240"/>
        <v>0</v>
      </c>
      <c r="CG324" s="80">
        <f t="shared" si="240"/>
        <v>0</v>
      </c>
      <c r="CH324" s="80">
        <f t="shared" si="240"/>
        <v>0</v>
      </c>
      <c r="CI324" s="80">
        <f t="shared" si="240"/>
        <v>0</v>
      </c>
      <c r="CJ324" s="80">
        <f t="shared" si="240"/>
        <v>0</v>
      </c>
      <c r="CK324" s="80">
        <f t="shared" si="240"/>
        <v>0</v>
      </c>
      <c r="CL324" s="80">
        <f t="shared" si="240"/>
        <v>0</v>
      </c>
      <c r="CM324" s="80">
        <f t="shared" si="240"/>
        <v>0</v>
      </c>
      <c r="CN324" s="80">
        <f t="shared" si="240"/>
        <v>0</v>
      </c>
      <c r="CO324" s="80">
        <f t="shared" si="240"/>
        <v>0</v>
      </c>
      <c r="CP324" s="80">
        <f t="shared" si="240"/>
        <v>0</v>
      </c>
      <c r="CQ324" s="80">
        <f t="shared" si="240"/>
        <v>0</v>
      </c>
      <c r="CR324" s="80">
        <f t="shared" si="240"/>
        <v>0</v>
      </c>
      <c r="CS324" s="80">
        <f t="shared" si="240"/>
        <v>0</v>
      </c>
      <c r="CT324" s="80">
        <f t="shared" si="242"/>
        <v>0</v>
      </c>
      <c r="CU324" s="80">
        <f t="shared" si="242"/>
        <v>0</v>
      </c>
      <c r="CV324" s="80">
        <f t="shared" si="242"/>
        <v>0</v>
      </c>
      <c r="CW324" s="80">
        <f t="shared" si="242"/>
        <v>0</v>
      </c>
      <c r="CX324" s="80">
        <f t="shared" si="242"/>
        <v>0</v>
      </c>
      <c r="CY324" s="80">
        <f t="shared" si="242"/>
        <v>0</v>
      </c>
      <c r="CZ324" s="80">
        <f t="shared" si="242"/>
        <v>0</v>
      </c>
      <c r="DA324" s="80">
        <f t="shared" si="242"/>
        <v>0</v>
      </c>
      <c r="DB324" s="80">
        <f t="shared" si="242"/>
        <v>0</v>
      </c>
      <c r="DC324" s="80">
        <f t="shared" si="242"/>
        <v>0</v>
      </c>
      <c r="DD324" s="80">
        <f t="shared" si="242"/>
        <v>0</v>
      </c>
      <c r="DE324" s="80">
        <f t="shared" si="242"/>
        <v>0</v>
      </c>
      <c r="DF324" s="80">
        <f t="shared" si="241"/>
        <v>0</v>
      </c>
      <c r="DG324" s="80">
        <f t="shared" si="241"/>
        <v>0</v>
      </c>
      <c r="DH324" s="80">
        <f t="shared" si="241"/>
        <v>0</v>
      </c>
      <c r="DI324" s="80">
        <f t="shared" si="241"/>
        <v>0</v>
      </c>
      <c r="DJ324" s="80">
        <f t="shared" si="241"/>
        <v>0</v>
      </c>
      <c r="DK324" s="85">
        <f>VLOOKUP(CF324,'113勞保勞退單日級距表-請勿更改表內數字'!$B$4:$E$56,3,TRUE)</f>
        <v>0</v>
      </c>
      <c r="DL324" s="85">
        <f>VLOOKUP(CG324,'113勞保勞退單日級距表-請勿更改表內數字'!$B$4:$E$56,3,TRUE)</f>
        <v>0</v>
      </c>
      <c r="DM324" s="85">
        <f>VLOOKUP(CH324,'113勞保勞退單日級距表-請勿更改表內數字'!$B$4:$E$56,3,TRUE)</f>
        <v>0</v>
      </c>
      <c r="DN324" s="85">
        <f>VLOOKUP(CI324,'113勞保勞退單日級距表-請勿更改表內數字'!$B$4:$E$56,3,TRUE)</f>
        <v>0</v>
      </c>
      <c r="DO324" s="85">
        <f>VLOOKUP(CJ324,'113勞保勞退單日級距表-請勿更改表內數字'!$B$4:$E$56,3,TRUE)</f>
        <v>0</v>
      </c>
      <c r="DP324" s="85">
        <f>VLOOKUP(CK324,'113勞保勞退單日級距表-請勿更改表內數字'!$B$4:$E$56,3,TRUE)</f>
        <v>0</v>
      </c>
      <c r="DQ324" s="85">
        <f>VLOOKUP(CL324,'113勞保勞退單日級距表-請勿更改表內數字'!$B$4:$E$56,3,TRUE)</f>
        <v>0</v>
      </c>
      <c r="DR324" s="85">
        <f>VLOOKUP(CM324,'113勞保勞退單日級距表-請勿更改表內數字'!$B$4:$E$56,3,TRUE)</f>
        <v>0</v>
      </c>
      <c r="DS324" s="85">
        <f>VLOOKUP(CN324,'113勞保勞退單日級距表-請勿更改表內數字'!$B$4:$E$56,3,TRUE)</f>
        <v>0</v>
      </c>
      <c r="DT324" s="85">
        <f>VLOOKUP(CO324,'113勞保勞退單日級距表-請勿更改表內數字'!$B$4:$E$56,3,TRUE)</f>
        <v>0</v>
      </c>
      <c r="DU324" s="85">
        <f>VLOOKUP(CP324,'113勞保勞退單日級距表-請勿更改表內數字'!$B$4:$E$56,3,TRUE)</f>
        <v>0</v>
      </c>
      <c r="DV324" s="85">
        <f>VLOOKUP(CQ324,'113勞保勞退單日級距表-請勿更改表內數字'!$B$4:$E$56,3,TRUE)</f>
        <v>0</v>
      </c>
      <c r="DW324" s="85">
        <f>VLOOKUP(CR324,'113勞保勞退單日級距表-請勿更改表內數字'!$B$4:$E$56,3,TRUE)</f>
        <v>0</v>
      </c>
      <c r="DX324" s="85">
        <f>VLOOKUP(CS324,'113勞保勞退單日級距表-請勿更改表內數字'!$B$4:$E$56,3,TRUE)</f>
        <v>0</v>
      </c>
      <c r="DY324" s="85">
        <f>VLOOKUP(CT324,'113勞保勞退單日級距表-請勿更改表內數字'!$B$4:$E$56,3,TRUE)</f>
        <v>0</v>
      </c>
      <c r="DZ324" s="85">
        <f>VLOOKUP(CU324,'113勞保勞退單日級距表-請勿更改表內數字'!$B$4:$E$56,3,TRUE)</f>
        <v>0</v>
      </c>
      <c r="EA324" s="85">
        <f>VLOOKUP(CV324,'113勞保勞退單日級距表-請勿更改表內數字'!$B$4:$E$56,3,TRUE)</f>
        <v>0</v>
      </c>
      <c r="EB324" s="85">
        <f>VLOOKUP(CW324,'113勞保勞退單日級距表-請勿更改表內數字'!$B$4:$E$56,3,TRUE)</f>
        <v>0</v>
      </c>
      <c r="EC324" s="85">
        <f>VLOOKUP(CX324,'113勞保勞退單日級距表-請勿更改表內數字'!$B$4:$E$56,3,TRUE)</f>
        <v>0</v>
      </c>
      <c r="ED324" s="85">
        <f>VLOOKUP(CY324,'113勞保勞退單日級距表-請勿更改表內數字'!$B$4:$E$56,3,TRUE)</f>
        <v>0</v>
      </c>
      <c r="EE324" s="85">
        <f>VLOOKUP(CZ324,'113勞保勞退單日級距表-請勿更改表內數字'!$B$4:$E$56,3,TRUE)</f>
        <v>0</v>
      </c>
      <c r="EF324" s="85">
        <f>VLOOKUP(DA324,'113勞保勞退單日級距表-請勿更改表內數字'!$B$4:$E$56,3,TRUE)</f>
        <v>0</v>
      </c>
      <c r="EG324" s="85">
        <f>VLOOKUP(DB324,'113勞保勞退單日級距表-請勿更改表內數字'!$B$4:$E$56,3,TRUE)</f>
        <v>0</v>
      </c>
      <c r="EH324" s="85">
        <f>VLOOKUP(DC324,'113勞保勞退單日級距表-請勿更改表內數字'!$B$4:$E$56,3,TRUE)</f>
        <v>0</v>
      </c>
      <c r="EI324" s="85">
        <f>VLOOKUP(DD324,'113勞保勞退單日級距表-請勿更改表內數字'!$B$4:$E$56,3,TRUE)</f>
        <v>0</v>
      </c>
      <c r="EJ324" s="85">
        <f>VLOOKUP(DE324,'113勞保勞退單日級距表-請勿更改表內數字'!$B$4:$E$56,3,TRUE)</f>
        <v>0</v>
      </c>
      <c r="EK324" s="85">
        <f>VLOOKUP(DF324,'113勞保勞退單日級距表-請勿更改表內數字'!$B$4:$E$56,3,TRUE)</f>
        <v>0</v>
      </c>
      <c r="EL324" s="85">
        <f>VLOOKUP(DG324,'113勞保勞退單日級距表-請勿更改表內數字'!$B$4:$E$56,3,TRUE)</f>
        <v>0</v>
      </c>
      <c r="EM324" s="85">
        <f>VLOOKUP(DH324,'113勞保勞退單日級距表-請勿更改表內數字'!$B$4:$E$56,3,TRUE)</f>
        <v>0</v>
      </c>
      <c r="EN324" s="85">
        <f>VLOOKUP(DI324,'113勞保勞退單日級距表-請勿更改表內數字'!$B$4:$E$56,3,TRUE)</f>
        <v>0</v>
      </c>
      <c r="EO324" s="85">
        <f>VLOOKUP(DJ324,'113勞保勞退單日級距表-請勿更改表內數字'!$B$4:$E$56,3,TRUE)</f>
        <v>0</v>
      </c>
      <c r="EP324" s="84">
        <f>VLOOKUP(CF324,'113勞保勞退單日級距表-請勿更改表內數字'!$B$4:$E$56,4,TRUE)</f>
        <v>0</v>
      </c>
      <c r="EQ324" s="84">
        <f>VLOOKUP(CG324,'113勞保勞退單日級距表-請勿更改表內數字'!$B$4:$E$56,4,TRUE)</f>
        <v>0</v>
      </c>
      <c r="ER324" s="84">
        <f>VLOOKUP(CH324,'113勞保勞退單日級距表-請勿更改表內數字'!$B$4:$E$56,4,TRUE)</f>
        <v>0</v>
      </c>
      <c r="ES324" s="84">
        <f>VLOOKUP(CI324,'113勞保勞退單日級距表-請勿更改表內數字'!$B$4:$E$56,4,TRUE)</f>
        <v>0</v>
      </c>
      <c r="ET324" s="84">
        <f>VLOOKUP(CJ324,'113勞保勞退單日級距表-請勿更改表內數字'!$B$4:$E$56,4,TRUE)</f>
        <v>0</v>
      </c>
      <c r="EU324" s="84">
        <f>VLOOKUP(CK324,'113勞保勞退單日級距表-請勿更改表內數字'!$B$4:$E$56,4,TRUE)</f>
        <v>0</v>
      </c>
      <c r="EV324" s="84">
        <f>VLOOKUP(CL324,'113勞保勞退單日級距表-請勿更改表內數字'!$B$4:$E$56,4,TRUE)</f>
        <v>0</v>
      </c>
      <c r="EW324" s="84">
        <f>VLOOKUP(CM324,'113勞保勞退單日級距表-請勿更改表內數字'!$B$4:$E$56,4,TRUE)</f>
        <v>0</v>
      </c>
      <c r="EX324" s="84">
        <f>VLOOKUP(CN324,'113勞保勞退單日級距表-請勿更改表內數字'!$B$4:$E$56,4,TRUE)</f>
        <v>0</v>
      </c>
      <c r="EY324" s="84">
        <f>VLOOKUP(CO324,'113勞保勞退單日級距表-請勿更改表內數字'!$B$4:$E$56,4,TRUE)</f>
        <v>0</v>
      </c>
      <c r="EZ324" s="84">
        <f>VLOOKUP(CP324,'113勞保勞退單日級距表-請勿更改表內數字'!$B$4:$E$56,4,TRUE)</f>
        <v>0</v>
      </c>
      <c r="FA324" s="84">
        <f>VLOOKUP(CQ324,'113勞保勞退單日級距表-請勿更改表內數字'!$B$4:$E$56,4,TRUE)</f>
        <v>0</v>
      </c>
      <c r="FB324" s="84">
        <f>VLOOKUP(CR324,'113勞保勞退單日級距表-請勿更改表內數字'!$B$4:$E$56,4,TRUE)</f>
        <v>0</v>
      </c>
      <c r="FC324" s="84">
        <f>VLOOKUP(CS324,'113勞保勞退單日級距表-請勿更改表內數字'!$B$4:$E$56,4,TRUE)</f>
        <v>0</v>
      </c>
      <c r="FD324" s="84">
        <f>VLOOKUP(CT324,'113勞保勞退單日級距表-請勿更改表內數字'!$B$4:$E$56,4,TRUE)</f>
        <v>0</v>
      </c>
      <c r="FE324" s="84">
        <f>VLOOKUP(CU324,'113勞保勞退單日級距表-請勿更改表內數字'!$B$4:$E$56,4,TRUE)</f>
        <v>0</v>
      </c>
      <c r="FF324" s="84">
        <f>VLOOKUP(CV324,'113勞保勞退單日級距表-請勿更改表內數字'!$B$4:$E$56,4,TRUE)</f>
        <v>0</v>
      </c>
      <c r="FG324" s="84">
        <f>VLOOKUP(CW324,'113勞保勞退單日級距表-請勿更改表內數字'!$B$4:$E$56,4,TRUE)</f>
        <v>0</v>
      </c>
      <c r="FH324" s="84">
        <f>VLOOKUP(CX324,'113勞保勞退單日級距表-請勿更改表內數字'!$B$4:$E$56,4,TRUE)</f>
        <v>0</v>
      </c>
      <c r="FI324" s="84">
        <f>VLOOKUP(CY324,'113勞保勞退單日級距表-請勿更改表內數字'!$B$4:$E$56,4,TRUE)</f>
        <v>0</v>
      </c>
      <c r="FJ324" s="84">
        <f>VLOOKUP(CZ324,'113勞保勞退單日級距表-請勿更改表內數字'!$B$4:$E$56,4,TRUE)</f>
        <v>0</v>
      </c>
      <c r="FK324" s="84">
        <f>VLOOKUP(DA324,'113勞保勞退單日級距表-請勿更改表內數字'!$B$4:$E$56,4,TRUE)</f>
        <v>0</v>
      </c>
      <c r="FL324" s="84">
        <f>VLOOKUP(DB324,'113勞保勞退單日級距表-請勿更改表內數字'!$B$4:$E$56,4,TRUE)</f>
        <v>0</v>
      </c>
      <c r="FM324" s="84">
        <f>VLOOKUP(DC324,'113勞保勞退單日級距表-請勿更改表內數字'!$B$4:$E$56,4,TRUE)</f>
        <v>0</v>
      </c>
      <c r="FN324" s="84">
        <f>VLOOKUP(DD324,'113勞保勞退單日級距表-請勿更改表內數字'!$B$4:$E$56,4,TRUE)</f>
        <v>0</v>
      </c>
      <c r="FO324" s="84">
        <f>VLOOKUP(DE324,'113勞保勞退單日級距表-請勿更改表內數字'!$B$4:$E$56,4,TRUE)</f>
        <v>0</v>
      </c>
      <c r="FP324" s="84">
        <f>VLOOKUP(DF324,'113勞保勞退單日級距表-請勿更改表內數字'!$B$4:$E$56,4,TRUE)</f>
        <v>0</v>
      </c>
      <c r="FQ324" s="84">
        <f>VLOOKUP(DG324,'113勞保勞退單日級距表-請勿更改表內數字'!$B$4:$E$56,4,TRUE)</f>
        <v>0</v>
      </c>
      <c r="FR324" s="84">
        <f>VLOOKUP(DH324,'113勞保勞退單日級距表-請勿更改表內數字'!$B$4:$E$56,4,TRUE)</f>
        <v>0</v>
      </c>
      <c r="FS324" s="84">
        <f>VLOOKUP(DI324,'113勞保勞退單日級距表-請勿更改表內數字'!$B$4:$E$56,4,TRUE)</f>
        <v>0</v>
      </c>
      <c r="FT324" s="84">
        <f>VLOOKUP(DJ324,'113勞保勞退單日級距表-請勿更改表內數字'!$B$4:$E$56,4,TRUE)</f>
        <v>0</v>
      </c>
      <c r="FU324" s="83">
        <f>VLOOKUP(CF324,'113勞保勞退單日級距表-請勿更改表內數字'!$B$4:$I$56,8,TRUE)</f>
        <v>0</v>
      </c>
      <c r="FV324" s="83">
        <f>VLOOKUP(CG324,'113勞保勞退單日級距表-請勿更改表內數字'!$B$4:$I$56,8,TRUE)</f>
        <v>0</v>
      </c>
      <c r="FW324" s="83">
        <f>VLOOKUP(CH324,'113勞保勞退單日級距表-請勿更改表內數字'!$B$4:$I$56,8,TRUE)</f>
        <v>0</v>
      </c>
      <c r="FX324" s="83">
        <f>VLOOKUP(CI324,'113勞保勞退單日級距表-請勿更改表內數字'!$B$4:$I$56,8,TRUE)</f>
        <v>0</v>
      </c>
      <c r="FY324" s="83">
        <f>VLOOKUP(CJ324,'113勞保勞退單日級距表-請勿更改表內數字'!$B$4:$I$56,8,TRUE)</f>
        <v>0</v>
      </c>
      <c r="FZ324" s="83">
        <f>VLOOKUP(CK324,'113勞保勞退單日級距表-請勿更改表內數字'!$B$4:$I$56,8,TRUE)</f>
        <v>0</v>
      </c>
      <c r="GA324" s="83">
        <f>VLOOKUP(CL324,'113勞保勞退單日級距表-請勿更改表內數字'!$B$4:$I$56,8,TRUE)</f>
        <v>0</v>
      </c>
      <c r="GB324" s="83">
        <f>VLOOKUP(CM324,'113勞保勞退單日級距表-請勿更改表內數字'!$B$4:$I$56,8,TRUE)</f>
        <v>0</v>
      </c>
      <c r="GC324" s="83">
        <f>VLOOKUP(CN324,'113勞保勞退單日級距表-請勿更改表內數字'!$B$4:$I$56,8,TRUE)</f>
        <v>0</v>
      </c>
      <c r="GD324" s="83">
        <f>VLOOKUP(CO324,'113勞保勞退單日級距表-請勿更改表內數字'!$B$4:$I$56,8,TRUE)</f>
        <v>0</v>
      </c>
      <c r="GE324" s="83">
        <f>VLOOKUP(CP324,'113勞保勞退單日級距表-請勿更改表內數字'!$B$4:$I$56,8,TRUE)</f>
        <v>0</v>
      </c>
      <c r="GF324" s="83">
        <f>VLOOKUP(CQ324,'113勞保勞退單日級距表-請勿更改表內數字'!$B$4:$I$56,8,TRUE)</f>
        <v>0</v>
      </c>
      <c r="GG324" s="83">
        <f>VLOOKUP(CR324,'113勞保勞退單日級距表-請勿更改表內數字'!$B$4:$I$56,8,TRUE)</f>
        <v>0</v>
      </c>
      <c r="GH324" s="83">
        <f>VLOOKUP(CS324,'113勞保勞退單日級距表-請勿更改表內數字'!$B$4:$I$56,8,TRUE)</f>
        <v>0</v>
      </c>
      <c r="GI324" s="83">
        <f>VLOOKUP(CT324,'113勞保勞退單日級距表-請勿更改表內數字'!$B$4:$I$56,8,TRUE)</f>
        <v>0</v>
      </c>
      <c r="GJ324" s="83">
        <f>VLOOKUP(CU324,'113勞保勞退單日級距表-請勿更改表內數字'!$B$4:$I$56,8,TRUE)</f>
        <v>0</v>
      </c>
      <c r="GK324" s="83">
        <f>VLOOKUP(CV324,'113勞保勞退單日級距表-請勿更改表內數字'!$B$4:$I$56,8,TRUE)</f>
        <v>0</v>
      </c>
      <c r="GL324" s="83">
        <f>VLOOKUP(CW324,'113勞保勞退單日級距表-請勿更改表內數字'!$B$4:$I$56,8,TRUE)</f>
        <v>0</v>
      </c>
      <c r="GM324" s="83">
        <f>VLOOKUP(CX324,'113勞保勞退單日級距表-請勿更改表內數字'!$B$4:$I$56,8,TRUE)</f>
        <v>0</v>
      </c>
      <c r="GN324" s="83">
        <f>VLOOKUP(CY324,'113勞保勞退單日級距表-請勿更改表內數字'!$B$4:$I$56,8,TRUE)</f>
        <v>0</v>
      </c>
      <c r="GO324" s="83">
        <f>VLOOKUP(CZ324,'113勞保勞退單日級距表-請勿更改表內數字'!$B$4:$I$56,8,TRUE)</f>
        <v>0</v>
      </c>
      <c r="GP324" s="83">
        <f>VLOOKUP(DA324,'113勞保勞退單日級距表-請勿更改表內數字'!$B$4:$I$56,8,TRUE)</f>
        <v>0</v>
      </c>
      <c r="GQ324" s="83">
        <f>VLOOKUP(DB324,'113勞保勞退單日級距表-請勿更改表內數字'!$B$4:$I$56,8,TRUE)</f>
        <v>0</v>
      </c>
      <c r="GR324" s="83">
        <f>VLOOKUP(DC324,'113勞保勞退單日級距表-請勿更改表內數字'!$B$4:$I$56,8,TRUE)</f>
        <v>0</v>
      </c>
      <c r="GS324" s="83">
        <f>VLOOKUP(DD324,'113勞保勞退單日級距表-請勿更改表內數字'!$B$4:$I$56,8,TRUE)</f>
        <v>0</v>
      </c>
      <c r="GT324" s="83">
        <f>VLOOKUP(DE324,'113勞保勞退單日級距表-請勿更改表內數字'!$B$4:$I$56,8,TRUE)</f>
        <v>0</v>
      </c>
      <c r="GU324" s="83">
        <f>VLOOKUP(DF324,'113勞保勞退單日級距表-請勿更改表內數字'!$B$4:$I$56,8,TRUE)</f>
        <v>0</v>
      </c>
      <c r="GV324" s="83">
        <f>VLOOKUP(DG324,'113勞保勞退單日級距表-請勿更改表內數字'!$B$4:$I$56,8,TRUE)</f>
        <v>0</v>
      </c>
      <c r="GW324" s="83">
        <f>VLOOKUP(DH324,'113勞保勞退單日級距表-請勿更改表內數字'!$B$4:$I$56,8,TRUE)</f>
        <v>0</v>
      </c>
      <c r="GX324" s="83">
        <f>VLOOKUP(DI324,'113勞保勞退單日級距表-請勿更改表內數字'!$B$4:$I$56,8,TRUE)</f>
        <v>0</v>
      </c>
      <c r="GY324" s="83">
        <f>VLOOKUP(DJ324,'113勞保勞退單日級距表-請勿更改表內數字'!$B$4:$I$56,8,TRUE)</f>
        <v>0</v>
      </c>
    </row>
    <row r="325" spans="2:207">
      <c r="AP325" s="219">
        <f t="shared" si="243"/>
        <v>0</v>
      </c>
      <c r="AQ325" s="43">
        <f t="shared" si="244"/>
        <v>0</v>
      </c>
      <c r="AR325" s="43">
        <f t="shared" si="245"/>
        <v>0</v>
      </c>
      <c r="AS325" s="209">
        <f t="shared" si="281"/>
        <v>0</v>
      </c>
      <c r="AT325" s="201">
        <f>VLOOKUP(AS325,'113勞保勞退單日級距表-請勿更改表內數字'!$B$4:$E$56,3,TRUE)*AP325</f>
        <v>0</v>
      </c>
      <c r="AU325" s="201">
        <f>VLOOKUP(AS325,'113勞保勞退單日級距表-請勿更改表內數字'!$B$4:$I$56,7,TRUE)</f>
        <v>0</v>
      </c>
      <c r="AV325" s="201">
        <f>VLOOKUP(AS325,'113勞保勞退單日級距表-請勿更改表內數字'!$B$4:$E$56,4,TRUE)*AP325</f>
        <v>0</v>
      </c>
      <c r="AW325" s="51">
        <f t="shared" si="246"/>
        <v>0</v>
      </c>
      <c r="AX325" s="50">
        <f t="shared" si="247"/>
        <v>0</v>
      </c>
      <c r="AY325" s="50">
        <f t="shared" si="248"/>
        <v>0</v>
      </c>
      <c r="AZ325" s="50">
        <f t="shared" si="249"/>
        <v>0</v>
      </c>
      <c r="BA325" s="39">
        <f t="shared" si="250"/>
        <v>0</v>
      </c>
      <c r="BB325" s="39">
        <f t="shared" si="251"/>
        <v>0</v>
      </c>
      <c r="BC325" s="39">
        <f t="shared" si="252"/>
        <v>0</v>
      </c>
      <c r="BD325" s="39">
        <f t="shared" si="253"/>
        <v>0</v>
      </c>
      <c r="BE325" s="39">
        <f t="shared" si="254"/>
        <v>0</v>
      </c>
      <c r="BF325" s="39">
        <f t="shared" si="255"/>
        <v>0</v>
      </c>
      <c r="BG325" s="39">
        <f t="shared" si="256"/>
        <v>0</v>
      </c>
      <c r="BH325" s="39">
        <f t="shared" si="257"/>
        <v>0</v>
      </c>
      <c r="BI325" s="39">
        <f t="shared" si="258"/>
        <v>0</v>
      </c>
      <c r="BJ325" s="39">
        <f t="shared" si="259"/>
        <v>0</v>
      </c>
      <c r="BK325" s="39">
        <f t="shared" si="260"/>
        <v>0</v>
      </c>
      <c r="BL325" s="39">
        <f t="shared" si="261"/>
        <v>0</v>
      </c>
      <c r="BM325" s="39">
        <f t="shared" si="262"/>
        <v>0</v>
      </c>
      <c r="BN325" s="39">
        <f t="shared" si="263"/>
        <v>0</v>
      </c>
      <c r="BO325" s="39">
        <f t="shared" si="264"/>
        <v>0</v>
      </c>
      <c r="BP325" s="39">
        <f t="shared" si="265"/>
        <v>0</v>
      </c>
      <c r="BQ325" s="39">
        <f t="shared" si="266"/>
        <v>0</v>
      </c>
      <c r="BR325" s="39">
        <f t="shared" si="267"/>
        <v>0</v>
      </c>
      <c r="BS325" s="39">
        <f t="shared" si="268"/>
        <v>0</v>
      </c>
      <c r="BT325" s="39">
        <f t="shared" si="269"/>
        <v>0</v>
      </c>
      <c r="BU325" s="39">
        <f t="shared" si="270"/>
        <v>0</v>
      </c>
      <c r="BV325" s="39">
        <f t="shared" si="271"/>
        <v>0</v>
      </c>
      <c r="BW325" s="39">
        <f t="shared" si="272"/>
        <v>0</v>
      </c>
      <c r="BX325" s="39">
        <f t="shared" si="273"/>
        <v>0</v>
      </c>
      <c r="BY325" s="39">
        <f t="shared" si="274"/>
        <v>0</v>
      </c>
      <c r="BZ325" s="39">
        <f t="shared" si="275"/>
        <v>0</v>
      </c>
      <c r="CA325" s="39">
        <f t="shared" si="276"/>
        <v>0</v>
      </c>
      <c r="CB325" s="39">
        <f t="shared" si="277"/>
        <v>0</v>
      </c>
      <c r="CC325" s="39">
        <f t="shared" si="278"/>
        <v>0</v>
      </c>
      <c r="CD325" s="39">
        <f t="shared" si="279"/>
        <v>0</v>
      </c>
      <c r="CE325" s="39">
        <f t="shared" si="280"/>
        <v>0</v>
      </c>
      <c r="CF325" s="80">
        <f t="shared" si="240"/>
        <v>0</v>
      </c>
      <c r="CG325" s="80">
        <f t="shared" si="240"/>
        <v>0</v>
      </c>
      <c r="CH325" s="80">
        <f t="shared" si="240"/>
        <v>0</v>
      </c>
      <c r="CI325" s="80">
        <f t="shared" si="240"/>
        <v>0</v>
      </c>
      <c r="CJ325" s="80">
        <f t="shared" si="240"/>
        <v>0</v>
      </c>
      <c r="CK325" s="80">
        <f t="shared" si="240"/>
        <v>0</v>
      </c>
      <c r="CL325" s="80">
        <f t="shared" si="240"/>
        <v>0</v>
      </c>
      <c r="CM325" s="80">
        <f t="shared" si="240"/>
        <v>0</v>
      </c>
      <c r="CN325" s="80">
        <f t="shared" si="240"/>
        <v>0</v>
      </c>
      <c r="CO325" s="80">
        <f t="shared" si="240"/>
        <v>0</v>
      </c>
      <c r="CP325" s="80">
        <f t="shared" si="240"/>
        <v>0</v>
      </c>
      <c r="CQ325" s="80">
        <f t="shared" si="240"/>
        <v>0</v>
      </c>
      <c r="CR325" s="80">
        <f t="shared" si="240"/>
        <v>0</v>
      </c>
      <c r="CS325" s="80">
        <f t="shared" si="240"/>
        <v>0</v>
      </c>
      <c r="CT325" s="80">
        <f t="shared" si="242"/>
        <v>0</v>
      </c>
      <c r="CU325" s="80">
        <f t="shared" si="242"/>
        <v>0</v>
      </c>
      <c r="CV325" s="80">
        <f t="shared" si="242"/>
        <v>0</v>
      </c>
      <c r="CW325" s="80">
        <f t="shared" si="242"/>
        <v>0</v>
      </c>
      <c r="CX325" s="80">
        <f t="shared" si="242"/>
        <v>0</v>
      </c>
      <c r="CY325" s="80">
        <f t="shared" si="242"/>
        <v>0</v>
      </c>
      <c r="CZ325" s="80">
        <f t="shared" si="242"/>
        <v>0</v>
      </c>
      <c r="DA325" s="80">
        <f t="shared" si="242"/>
        <v>0</v>
      </c>
      <c r="DB325" s="80">
        <f t="shared" si="242"/>
        <v>0</v>
      </c>
      <c r="DC325" s="80">
        <f t="shared" si="242"/>
        <v>0</v>
      </c>
      <c r="DD325" s="80">
        <f t="shared" si="242"/>
        <v>0</v>
      </c>
      <c r="DE325" s="80">
        <f t="shared" si="242"/>
        <v>0</v>
      </c>
      <c r="DF325" s="80">
        <f t="shared" si="241"/>
        <v>0</v>
      </c>
      <c r="DG325" s="80">
        <f t="shared" si="241"/>
        <v>0</v>
      </c>
      <c r="DH325" s="80">
        <f t="shared" si="241"/>
        <v>0</v>
      </c>
      <c r="DI325" s="80">
        <f t="shared" si="241"/>
        <v>0</v>
      </c>
      <c r="DJ325" s="80">
        <f t="shared" si="241"/>
        <v>0</v>
      </c>
      <c r="DK325" s="85">
        <f>VLOOKUP(CF325,'113勞保勞退單日級距表-請勿更改表內數字'!$B$4:$E$56,3,TRUE)</f>
        <v>0</v>
      </c>
      <c r="DL325" s="85">
        <f>VLOOKUP(CG325,'113勞保勞退單日級距表-請勿更改表內數字'!$B$4:$E$56,3,TRUE)</f>
        <v>0</v>
      </c>
      <c r="DM325" s="85">
        <f>VLOOKUP(CH325,'113勞保勞退單日級距表-請勿更改表內數字'!$B$4:$E$56,3,TRUE)</f>
        <v>0</v>
      </c>
      <c r="DN325" s="85">
        <f>VLOOKUP(CI325,'113勞保勞退單日級距表-請勿更改表內數字'!$B$4:$E$56,3,TRUE)</f>
        <v>0</v>
      </c>
      <c r="DO325" s="85">
        <f>VLOOKUP(CJ325,'113勞保勞退單日級距表-請勿更改表內數字'!$B$4:$E$56,3,TRUE)</f>
        <v>0</v>
      </c>
      <c r="DP325" s="85">
        <f>VLOOKUP(CK325,'113勞保勞退單日級距表-請勿更改表內數字'!$B$4:$E$56,3,TRUE)</f>
        <v>0</v>
      </c>
      <c r="DQ325" s="85">
        <f>VLOOKUP(CL325,'113勞保勞退單日級距表-請勿更改表內數字'!$B$4:$E$56,3,TRUE)</f>
        <v>0</v>
      </c>
      <c r="DR325" s="85">
        <f>VLOOKUP(CM325,'113勞保勞退單日級距表-請勿更改表內數字'!$B$4:$E$56,3,TRUE)</f>
        <v>0</v>
      </c>
      <c r="DS325" s="85">
        <f>VLOOKUP(CN325,'113勞保勞退單日級距表-請勿更改表內數字'!$B$4:$E$56,3,TRUE)</f>
        <v>0</v>
      </c>
      <c r="DT325" s="85">
        <f>VLOOKUP(CO325,'113勞保勞退單日級距表-請勿更改表內數字'!$B$4:$E$56,3,TRUE)</f>
        <v>0</v>
      </c>
      <c r="DU325" s="85">
        <f>VLOOKUP(CP325,'113勞保勞退單日級距表-請勿更改表內數字'!$B$4:$E$56,3,TRUE)</f>
        <v>0</v>
      </c>
      <c r="DV325" s="85">
        <f>VLOOKUP(CQ325,'113勞保勞退單日級距表-請勿更改表內數字'!$B$4:$E$56,3,TRUE)</f>
        <v>0</v>
      </c>
      <c r="DW325" s="85">
        <f>VLOOKUP(CR325,'113勞保勞退單日級距表-請勿更改表內數字'!$B$4:$E$56,3,TRUE)</f>
        <v>0</v>
      </c>
      <c r="DX325" s="85">
        <f>VLOOKUP(CS325,'113勞保勞退單日級距表-請勿更改表內數字'!$B$4:$E$56,3,TRUE)</f>
        <v>0</v>
      </c>
      <c r="DY325" s="85">
        <f>VLOOKUP(CT325,'113勞保勞退單日級距表-請勿更改表內數字'!$B$4:$E$56,3,TRUE)</f>
        <v>0</v>
      </c>
      <c r="DZ325" s="85">
        <f>VLOOKUP(CU325,'113勞保勞退單日級距表-請勿更改表內數字'!$B$4:$E$56,3,TRUE)</f>
        <v>0</v>
      </c>
      <c r="EA325" s="85">
        <f>VLOOKUP(CV325,'113勞保勞退單日級距表-請勿更改表內數字'!$B$4:$E$56,3,TRUE)</f>
        <v>0</v>
      </c>
      <c r="EB325" s="85">
        <f>VLOOKUP(CW325,'113勞保勞退單日級距表-請勿更改表內數字'!$B$4:$E$56,3,TRUE)</f>
        <v>0</v>
      </c>
      <c r="EC325" s="85">
        <f>VLOOKUP(CX325,'113勞保勞退單日級距表-請勿更改表內數字'!$B$4:$E$56,3,TRUE)</f>
        <v>0</v>
      </c>
      <c r="ED325" s="85">
        <f>VLOOKUP(CY325,'113勞保勞退單日級距表-請勿更改表內數字'!$B$4:$E$56,3,TRUE)</f>
        <v>0</v>
      </c>
      <c r="EE325" s="85">
        <f>VLOOKUP(CZ325,'113勞保勞退單日級距表-請勿更改表內數字'!$B$4:$E$56,3,TRUE)</f>
        <v>0</v>
      </c>
      <c r="EF325" s="85">
        <f>VLOOKUP(DA325,'113勞保勞退單日級距表-請勿更改表內數字'!$B$4:$E$56,3,TRUE)</f>
        <v>0</v>
      </c>
      <c r="EG325" s="85">
        <f>VLOOKUP(DB325,'113勞保勞退單日級距表-請勿更改表內數字'!$B$4:$E$56,3,TRUE)</f>
        <v>0</v>
      </c>
      <c r="EH325" s="85">
        <f>VLOOKUP(DC325,'113勞保勞退單日級距表-請勿更改表內數字'!$B$4:$E$56,3,TRUE)</f>
        <v>0</v>
      </c>
      <c r="EI325" s="85">
        <f>VLOOKUP(DD325,'113勞保勞退單日級距表-請勿更改表內數字'!$B$4:$E$56,3,TRUE)</f>
        <v>0</v>
      </c>
      <c r="EJ325" s="85">
        <f>VLOOKUP(DE325,'113勞保勞退單日級距表-請勿更改表內數字'!$B$4:$E$56,3,TRUE)</f>
        <v>0</v>
      </c>
      <c r="EK325" s="85">
        <f>VLOOKUP(DF325,'113勞保勞退單日級距表-請勿更改表內數字'!$B$4:$E$56,3,TRUE)</f>
        <v>0</v>
      </c>
      <c r="EL325" s="85">
        <f>VLOOKUP(DG325,'113勞保勞退單日級距表-請勿更改表內數字'!$B$4:$E$56,3,TRUE)</f>
        <v>0</v>
      </c>
      <c r="EM325" s="85">
        <f>VLOOKUP(DH325,'113勞保勞退單日級距表-請勿更改表內數字'!$B$4:$E$56,3,TRUE)</f>
        <v>0</v>
      </c>
      <c r="EN325" s="85">
        <f>VLOOKUP(DI325,'113勞保勞退單日級距表-請勿更改表內數字'!$B$4:$E$56,3,TRUE)</f>
        <v>0</v>
      </c>
      <c r="EO325" s="85">
        <f>VLOOKUP(DJ325,'113勞保勞退單日級距表-請勿更改表內數字'!$B$4:$E$56,3,TRUE)</f>
        <v>0</v>
      </c>
      <c r="EP325" s="84">
        <f>VLOOKUP(CF325,'113勞保勞退單日級距表-請勿更改表內數字'!$B$4:$E$56,4,TRUE)</f>
        <v>0</v>
      </c>
      <c r="EQ325" s="84">
        <f>VLOOKUP(CG325,'113勞保勞退單日級距表-請勿更改表內數字'!$B$4:$E$56,4,TRUE)</f>
        <v>0</v>
      </c>
      <c r="ER325" s="84">
        <f>VLOOKUP(CH325,'113勞保勞退單日級距表-請勿更改表內數字'!$B$4:$E$56,4,TRUE)</f>
        <v>0</v>
      </c>
      <c r="ES325" s="84">
        <f>VLOOKUP(CI325,'113勞保勞退單日級距表-請勿更改表內數字'!$B$4:$E$56,4,TRUE)</f>
        <v>0</v>
      </c>
      <c r="ET325" s="84">
        <f>VLOOKUP(CJ325,'113勞保勞退單日級距表-請勿更改表內數字'!$B$4:$E$56,4,TRUE)</f>
        <v>0</v>
      </c>
      <c r="EU325" s="84">
        <f>VLOOKUP(CK325,'113勞保勞退單日級距表-請勿更改表內數字'!$B$4:$E$56,4,TRUE)</f>
        <v>0</v>
      </c>
      <c r="EV325" s="84">
        <f>VLOOKUP(CL325,'113勞保勞退單日級距表-請勿更改表內數字'!$B$4:$E$56,4,TRUE)</f>
        <v>0</v>
      </c>
      <c r="EW325" s="84">
        <f>VLOOKUP(CM325,'113勞保勞退單日級距表-請勿更改表內數字'!$B$4:$E$56,4,TRUE)</f>
        <v>0</v>
      </c>
      <c r="EX325" s="84">
        <f>VLOOKUP(CN325,'113勞保勞退單日級距表-請勿更改表內數字'!$B$4:$E$56,4,TRUE)</f>
        <v>0</v>
      </c>
      <c r="EY325" s="84">
        <f>VLOOKUP(CO325,'113勞保勞退單日級距表-請勿更改表內數字'!$B$4:$E$56,4,TRUE)</f>
        <v>0</v>
      </c>
      <c r="EZ325" s="84">
        <f>VLOOKUP(CP325,'113勞保勞退單日級距表-請勿更改表內數字'!$B$4:$E$56,4,TRUE)</f>
        <v>0</v>
      </c>
      <c r="FA325" s="84">
        <f>VLOOKUP(CQ325,'113勞保勞退單日級距表-請勿更改表內數字'!$B$4:$E$56,4,TRUE)</f>
        <v>0</v>
      </c>
      <c r="FB325" s="84">
        <f>VLOOKUP(CR325,'113勞保勞退單日級距表-請勿更改表內數字'!$B$4:$E$56,4,TRUE)</f>
        <v>0</v>
      </c>
      <c r="FC325" s="84">
        <f>VLOOKUP(CS325,'113勞保勞退單日級距表-請勿更改表內數字'!$B$4:$E$56,4,TRUE)</f>
        <v>0</v>
      </c>
      <c r="FD325" s="84">
        <f>VLOOKUP(CT325,'113勞保勞退單日級距表-請勿更改表內數字'!$B$4:$E$56,4,TRUE)</f>
        <v>0</v>
      </c>
      <c r="FE325" s="84">
        <f>VLOOKUP(CU325,'113勞保勞退單日級距表-請勿更改表內數字'!$B$4:$E$56,4,TRUE)</f>
        <v>0</v>
      </c>
      <c r="FF325" s="84">
        <f>VLOOKUP(CV325,'113勞保勞退單日級距表-請勿更改表內數字'!$B$4:$E$56,4,TRUE)</f>
        <v>0</v>
      </c>
      <c r="FG325" s="84">
        <f>VLOOKUP(CW325,'113勞保勞退單日級距表-請勿更改表內數字'!$B$4:$E$56,4,TRUE)</f>
        <v>0</v>
      </c>
      <c r="FH325" s="84">
        <f>VLOOKUP(CX325,'113勞保勞退單日級距表-請勿更改表內數字'!$B$4:$E$56,4,TRUE)</f>
        <v>0</v>
      </c>
      <c r="FI325" s="84">
        <f>VLOOKUP(CY325,'113勞保勞退單日級距表-請勿更改表內數字'!$B$4:$E$56,4,TRUE)</f>
        <v>0</v>
      </c>
      <c r="FJ325" s="84">
        <f>VLOOKUP(CZ325,'113勞保勞退單日級距表-請勿更改表內數字'!$B$4:$E$56,4,TRUE)</f>
        <v>0</v>
      </c>
      <c r="FK325" s="84">
        <f>VLOOKUP(DA325,'113勞保勞退單日級距表-請勿更改表內數字'!$B$4:$E$56,4,TRUE)</f>
        <v>0</v>
      </c>
      <c r="FL325" s="84">
        <f>VLOOKUP(DB325,'113勞保勞退單日級距表-請勿更改表內數字'!$B$4:$E$56,4,TRUE)</f>
        <v>0</v>
      </c>
      <c r="FM325" s="84">
        <f>VLOOKUP(DC325,'113勞保勞退單日級距表-請勿更改表內數字'!$B$4:$E$56,4,TRUE)</f>
        <v>0</v>
      </c>
      <c r="FN325" s="84">
        <f>VLOOKUP(DD325,'113勞保勞退單日級距表-請勿更改表內數字'!$B$4:$E$56,4,TRUE)</f>
        <v>0</v>
      </c>
      <c r="FO325" s="84">
        <f>VLOOKUP(DE325,'113勞保勞退單日級距表-請勿更改表內數字'!$B$4:$E$56,4,TRUE)</f>
        <v>0</v>
      </c>
      <c r="FP325" s="84">
        <f>VLOOKUP(DF325,'113勞保勞退單日級距表-請勿更改表內數字'!$B$4:$E$56,4,TRUE)</f>
        <v>0</v>
      </c>
      <c r="FQ325" s="84">
        <f>VLOOKUP(DG325,'113勞保勞退單日級距表-請勿更改表內數字'!$B$4:$E$56,4,TRUE)</f>
        <v>0</v>
      </c>
      <c r="FR325" s="84">
        <f>VLOOKUP(DH325,'113勞保勞退單日級距表-請勿更改表內數字'!$B$4:$E$56,4,TRUE)</f>
        <v>0</v>
      </c>
      <c r="FS325" s="84">
        <f>VLOOKUP(DI325,'113勞保勞退單日級距表-請勿更改表內數字'!$B$4:$E$56,4,TRUE)</f>
        <v>0</v>
      </c>
      <c r="FT325" s="84">
        <f>VLOOKUP(DJ325,'113勞保勞退單日級距表-請勿更改表內數字'!$B$4:$E$56,4,TRUE)</f>
        <v>0</v>
      </c>
      <c r="FU325" s="83">
        <f>VLOOKUP(CF325,'113勞保勞退單日級距表-請勿更改表內數字'!$B$4:$I$56,8,TRUE)</f>
        <v>0</v>
      </c>
      <c r="FV325" s="83">
        <f>VLOOKUP(CG325,'113勞保勞退單日級距表-請勿更改表內數字'!$B$4:$I$56,8,TRUE)</f>
        <v>0</v>
      </c>
      <c r="FW325" s="83">
        <f>VLOOKUP(CH325,'113勞保勞退單日級距表-請勿更改表內數字'!$B$4:$I$56,8,TRUE)</f>
        <v>0</v>
      </c>
      <c r="FX325" s="83">
        <f>VLOOKUP(CI325,'113勞保勞退單日級距表-請勿更改表內數字'!$B$4:$I$56,8,TRUE)</f>
        <v>0</v>
      </c>
      <c r="FY325" s="83">
        <f>VLOOKUP(CJ325,'113勞保勞退單日級距表-請勿更改表內數字'!$B$4:$I$56,8,TRUE)</f>
        <v>0</v>
      </c>
      <c r="FZ325" s="83">
        <f>VLOOKUP(CK325,'113勞保勞退單日級距表-請勿更改表內數字'!$B$4:$I$56,8,TRUE)</f>
        <v>0</v>
      </c>
      <c r="GA325" s="83">
        <f>VLOOKUP(CL325,'113勞保勞退單日級距表-請勿更改表內數字'!$B$4:$I$56,8,TRUE)</f>
        <v>0</v>
      </c>
      <c r="GB325" s="83">
        <f>VLOOKUP(CM325,'113勞保勞退單日級距表-請勿更改表內數字'!$B$4:$I$56,8,TRUE)</f>
        <v>0</v>
      </c>
      <c r="GC325" s="83">
        <f>VLOOKUP(CN325,'113勞保勞退單日級距表-請勿更改表內數字'!$B$4:$I$56,8,TRUE)</f>
        <v>0</v>
      </c>
      <c r="GD325" s="83">
        <f>VLOOKUP(CO325,'113勞保勞退單日級距表-請勿更改表內數字'!$B$4:$I$56,8,TRUE)</f>
        <v>0</v>
      </c>
      <c r="GE325" s="83">
        <f>VLOOKUP(CP325,'113勞保勞退單日級距表-請勿更改表內數字'!$B$4:$I$56,8,TRUE)</f>
        <v>0</v>
      </c>
      <c r="GF325" s="83">
        <f>VLOOKUP(CQ325,'113勞保勞退單日級距表-請勿更改表內數字'!$B$4:$I$56,8,TRUE)</f>
        <v>0</v>
      </c>
      <c r="GG325" s="83">
        <f>VLOOKUP(CR325,'113勞保勞退單日級距表-請勿更改表內數字'!$B$4:$I$56,8,TRUE)</f>
        <v>0</v>
      </c>
      <c r="GH325" s="83">
        <f>VLOOKUP(CS325,'113勞保勞退單日級距表-請勿更改表內數字'!$B$4:$I$56,8,TRUE)</f>
        <v>0</v>
      </c>
      <c r="GI325" s="83">
        <f>VLOOKUP(CT325,'113勞保勞退單日級距表-請勿更改表內數字'!$B$4:$I$56,8,TRUE)</f>
        <v>0</v>
      </c>
      <c r="GJ325" s="83">
        <f>VLOOKUP(CU325,'113勞保勞退單日級距表-請勿更改表內數字'!$B$4:$I$56,8,TRUE)</f>
        <v>0</v>
      </c>
      <c r="GK325" s="83">
        <f>VLOOKUP(CV325,'113勞保勞退單日級距表-請勿更改表內數字'!$B$4:$I$56,8,TRUE)</f>
        <v>0</v>
      </c>
      <c r="GL325" s="83">
        <f>VLOOKUP(CW325,'113勞保勞退單日級距表-請勿更改表內數字'!$B$4:$I$56,8,TRUE)</f>
        <v>0</v>
      </c>
      <c r="GM325" s="83">
        <f>VLOOKUP(CX325,'113勞保勞退單日級距表-請勿更改表內數字'!$B$4:$I$56,8,TRUE)</f>
        <v>0</v>
      </c>
      <c r="GN325" s="83">
        <f>VLOOKUP(CY325,'113勞保勞退單日級距表-請勿更改表內數字'!$B$4:$I$56,8,TRUE)</f>
        <v>0</v>
      </c>
      <c r="GO325" s="83">
        <f>VLOOKUP(CZ325,'113勞保勞退單日級距表-請勿更改表內數字'!$B$4:$I$56,8,TRUE)</f>
        <v>0</v>
      </c>
      <c r="GP325" s="83">
        <f>VLOOKUP(DA325,'113勞保勞退單日級距表-請勿更改表內數字'!$B$4:$I$56,8,TRUE)</f>
        <v>0</v>
      </c>
      <c r="GQ325" s="83">
        <f>VLOOKUP(DB325,'113勞保勞退單日級距表-請勿更改表內數字'!$B$4:$I$56,8,TRUE)</f>
        <v>0</v>
      </c>
      <c r="GR325" s="83">
        <f>VLOOKUP(DC325,'113勞保勞退單日級距表-請勿更改表內數字'!$B$4:$I$56,8,TRUE)</f>
        <v>0</v>
      </c>
      <c r="GS325" s="83">
        <f>VLOOKUP(DD325,'113勞保勞退單日級距表-請勿更改表內數字'!$B$4:$I$56,8,TRUE)</f>
        <v>0</v>
      </c>
      <c r="GT325" s="83">
        <f>VLOOKUP(DE325,'113勞保勞退單日級距表-請勿更改表內數字'!$B$4:$I$56,8,TRUE)</f>
        <v>0</v>
      </c>
      <c r="GU325" s="83">
        <f>VLOOKUP(DF325,'113勞保勞退單日級距表-請勿更改表內數字'!$B$4:$I$56,8,TRUE)</f>
        <v>0</v>
      </c>
      <c r="GV325" s="83">
        <f>VLOOKUP(DG325,'113勞保勞退單日級距表-請勿更改表內數字'!$B$4:$I$56,8,TRUE)</f>
        <v>0</v>
      </c>
      <c r="GW325" s="83">
        <f>VLOOKUP(DH325,'113勞保勞退單日級距表-請勿更改表內數字'!$B$4:$I$56,8,TRUE)</f>
        <v>0</v>
      </c>
      <c r="GX325" s="83">
        <f>VLOOKUP(DI325,'113勞保勞退單日級距表-請勿更改表內數字'!$B$4:$I$56,8,TRUE)</f>
        <v>0</v>
      </c>
      <c r="GY325" s="83">
        <f>VLOOKUP(DJ325,'113勞保勞退單日級距表-請勿更改表內數字'!$B$4:$I$56,8,TRUE)</f>
        <v>0</v>
      </c>
    </row>
    <row r="326" spans="2:207">
      <c r="AP326" s="219">
        <f t="shared" si="243"/>
        <v>0</v>
      </c>
      <c r="AQ326" s="43">
        <f t="shared" si="244"/>
        <v>0</v>
      </c>
      <c r="AR326" s="43">
        <f t="shared" si="245"/>
        <v>0</v>
      </c>
      <c r="AS326" s="209">
        <f t="shared" si="281"/>
        <v>0</v>
      </c>
      <c r="AT326" s="201">
        <f>VLOOKUP(AS326,'113勞保勞退單日級距表-請勿更改表內數字'!$B$4:$E$56,3,TRUE)*AP326</f>
        <v>0</v>
      </c>
      <c r="AU326" s="201">
        <f>VLOOKUP(AS326,'113勞保勞退單日級距表-請勿更改表內數字'!$B$4:$I$56,7,TRUE)</f>
        <v>0</v>
      </c>
      <c r="AV326" s="201">
        <f>VLOOKUP(AS326,'113勞保勞退單日級距表-請勿更改表內數字'!$B$4:$E$56,4,TRUE)*AP326</f>
        <v>0</v>
      </c>
      <c r="AW326" s="51">
        <f t="shared" si="246"/>
        <v>0</v>
      </c>
      <c r="AX326" s="50">
        <f t="shared" si="247"/>
        <v>0</v>
      </c>
      <c r="AY326" s="50">
        <f t="shared" si="248"/>
        <v>0</v>
      </c>
      <c r="AZ326" s="50">
        <f t="shared" si="249"/>
        <v>0</v>
      </c>
      <c r="BA326" s="39">
        <f t="shared" si="250"/>
        <v>0</v>
      </c>
      <c r="BB326" s="39">
        <f t="shared" si="251"/>
        <v>0</v>
      </c>
      <c r="BC326" s="39">
        <f t="shared" si="252"/>
        <v>0</v>
      </c>
      <c r="BD326" s="39">
        <f t="shared" si="253"/>
        <v>0</v>
      </c>
      <c r="BE326" s="39">
        <f t="shared" si="254"/>
        <v>0</v>
      </c>
      <c r="BF326" s="39">
        <f t="shared" si="255"/>
        <v>0</v>
      </c>
      <c r="BG326" s="39">
        <f t="shared" si="256"/>
        <v>0</v>
      </c>
      <c r="BH326" s="39">
        <f t="shared" si="257"/>
        <v>0</v>
      </c>
      <c r="BI326" s="39">
        <f t="shared" si="258"/>
        <v>0</v>
      </c>
      <c r="BJ326" s="39">
        <f t="shared" si="259"/>
        <v>0</v>
      </c>
      <c r="BK326" s="39">
        <f t="shared" si="260"/>
        <v>0</v>
      </c>
      <c r="BL326" s="39">
        <f t="shared" si="261"/>
        <v>0</v>
      </c>
      <c r="BM326" s="39">
        <f t="shared" si="262"/>
        <v>0</v>
      </c>
      <c r="BN326" s="39">
        <f t="shared" si="263"/>
        <v>0</v>
      </c>
      <c r="BO326" s="39">
        <f t="shared" si="264"/>
        <v>0</v>
      </c>
      <c r="BP326" s="39">
        <f t="shared" si="265"/>
        <v>0</v>
      </c>
      <c r="BQ326" s="39">
        <f t="shared" si="266"/>
        <v>0</v>
      </c>
      <c r="BR326" s="39">
        <f t="shared" si="267"/>
        <v>0</v>
      </c>
      <c r="BS326" s="39">
        <f t="shared" si="268"/>
        <v>0</v>
      </c>
      <c r="BT326" s="39">
        <f t="shared" si="269"/>
        <v>0</v>
      </c>
      <c r="BU326" s="39">
        <f t="shared" si="270"/>
        <v>0</v>
      </c>
      <c r="BV326" s="39">
        <f t="shared" si="271"/>
        <v>0</v>
      </c>
      <c r="BW326" s="39">
        <f t="shared" si="272"/>
        <v>0</v>
      </c>
      <c r="BX326" s="39">
        <f t="shared" si="273"/>
        <v>0</v>
      </c>
      <c r="BY326" s="39">
        <f t="shared" si="274"/>
        <v>0</v>
      </c>
      <c r="BZ326" s="39">
        <f t="shared" si="275"/>
        <v>0</v>
      </c>
      <c r="CA326" s="39">
        <f t="shared" si="276"/>
        <v>0</v>
      </c>
      <c r="CB326" s="39">
        <f t="shared" si="277"/>
        <v>0</v>
      </c>
      <c r="CC326" s="39">
        <f t="shared" si="278"/>
        <v>0</v>
      </c>
      <c r="CD326" s="39">
        <f t="shared" si="279"/>
        <v>0</v>
      </c>
      <c r="CE326" s="39">
        <f t="shared" si="280"/>
        <v>0</v>
      </c>
      <c r="CF326" s="80">
        <f t="shared" si="240"/>
        <v>0</v>
      </c>
      <c r="CG326" s="80">
        <f t="shared" si="240"/>
        <v>0</v>
      </c>
      <c r="CH326" s="80">
        <f t="shared" si="240"/>
        <v>0</v>
      </c>
      <c r="CI326" s="80">
        <f t="shared" si="240"/>
        <v>0</v>
      </c>
      <c r="CJ326" s="80">
        <f t="shared" si="240"/>
        <v>0</v>
      </c>
      <c r="CK326" s="80">
        <f t="shared" si="240"/>
        <v>0</v>
      </c>
      <c r="CL326" s="80">
        <f t="shared" si="240"/>
        <v>0</v>
      </c>
      <c r="CM326" s="80">
        <f t="shared" si="240"/>
        <v>0</v>
      </c>
      <c r="CN326" s="80">
        <f t="shared" si="240"/>
        <v>0</v>
      </c>
      <c r="CO326" s="80">
        <f t="shared" si="240"/>
        <v>0</v>
      </c>
      <c r="CP326" s="80">
        <f t="shared" si="240"/>
        <v>0</v>
      </c>
      <c r="CQ326" s="80">
        <f t="shared" si="240"/>
        <v>0</v>
      </c>
      <c r="CR326" s="80">
        <f t="shared" si="240"/>
        <v>0</v>
      </c>
      <c r="CS326" s="80">
        <f t="shared" si="240"/>
        <v>0</v>
      </c>
      <c r="CT326" s="80">
        <f t="shared" si="242"/>
        <v>0</v>
      </c>
      <c r="CU326" s="80">
        <f t="shared" si="242"/>
        <v>0</v>
      </c>
      <c r="CV326" s="80">
        <f t="shared" si="242"/>
        <v>0</v>
      </c>
      <c r="CW326" s="80">
        <f t="shared" si="242"/>
        <v>0</v>
      </c>
      <c r="CX326" s="80">
        <f t="shared" si="242"/>
        <v>0</v>
      </c>
      <c r="CY326" s="80">
        <f t="shared" si="242"/>
        <v>0</v>
      </c>
      <c r="CZ326" s="80">
        <f t="shared" si="242"/>
        <v>0</v>
      </c>
      <c r="DA326" s="80">
        <f t="shared" si="242"/>
        <v>0</v>
      </c>
      <c r="DB326" s="80">
        <f t="shared" si="242"/>
        <v>0</v>
      </c>
      <c r="DC326" s="80">
        <f t="shared" si="242"/>
        <v>0</v>
      </c>
      <c r="DD326" s="80">
        <f t="shared" si="242"/>
        <v>0</v>
      </c>
      <c r="DE326" s="80">
        <f t="shared" si="242"/>
        <v>0</v>
      </c>
      <c r="DF326" s="80">
        <f t="shared" si="241"/>
        <v>0</v>
      </c>
      <c r="DG326" s="80">
        <f t="shared" si="241"/>
        <v>0</v>
      </c>
      <c r="DH326" s="80">
        <f t="shared" si="241"/>
        <v>0</v>
      </c>
      <c r="DI326" s="80">
        <f t="shared" si="241"/>
        <v>0</v>
      </c>
      <c r="DJ326" s="80">
        <f t="shared" si="241"/>
        <v>0</v>
      </c>
      <c r="DK326" s="85">
        <f>VLOOKUP(CF326,'113勞保勞退單日級距表-請勿更改表內數字'!$B$4:$E$56,3,TRUE)</f>
        <v>0</v>
      </c>
      <c r="DL326" s="85">
        <f>VLOOKUP(CG326,'113勞保勞退單日級距表-請勿更改表內數字'!$B$4:$E$56,3,TRUE)</f>
        <v>0</v>
      </c>
      <c r="DM326" s="85">
        <f>VLOOKUP(CH326,'113勞保勞退單日級距表-請勿更改表內數字'!$B$4:$E$56,3,TRUE)</f>
        <v>0</v>
      </c>
      <c r="DN326" s="85">
        <f>VLOOKUP(CI326,'113勞保勞退單日級距表-請勿更改表內數字'!$B$4:$E$56,3,TRUE)</f>
        <v>0</v>
      </c>
      <c r="DO326" s="85">
        <f>VLOOKUP(CJ326,'113勞保勞退單日級距表-請勿更改表內數字'!$B$4:$E$56,3,TRUE)</f>
        <v>0</v>
      </c>
      <c r="DP326" s="85">
        <f>VLOOKUP(CK326,'113勞保勞退單日級距表-請勿更改表內數字'!$B$4:$E$56,3,TRUE)</f>
        <v>0</v>
      </c>
      <c r="DQ326" s="85">
        <f>VLOOKUP(CL326,'113勞保勞退單日級距表-請勿更改表內數字'!$B$4:$E$56,3,TRUE)</f>
        <v>0</v>
      </c>
      <c r="DR326" s="85">
        <f>VLOOKUP(CM326,'113勞保勞退單日級距表-請勿更改表內數字'!$B$4:$E$56,3,TRUE)</f>
        <v>0</v>
      </c>
      <c r="DS326" s="85">
        <f>VLOOKUP(CN326,'113勞保勞退單日級距表-請勿更改表內數字'!$B$4:$E$56,3,TRUE)</f>
        <v>0</v>
      </c>
      <c r="DT326" s="85">
        <f>VLOOKUP(CO326,'113勞保勞退單日級距表-請勿更改表內數字'!$B$4:$E$56,3,TRUE)</f>
        <v>0</v>
      </c>
      <c r="DU326" s="85">
        <f>VLOOKUP(CP326,'113勞保勞退單日級距表-請勿更改表內數字'!$B$4:$E$56,3,TRUE)</f>
        <v>0</v>
      </c>
      <c r="DV326" s="85">
        <f>VLOOKUP(CQ326,'113勞保勞退單日級距表-請勿更改表內數字'!$B$4:$E$56,3,TRUE)</f>
        <v>0</v>
      </c>
      <c r="DW326" s="85">
        <f>VLOOKUP(CR326,'113勞保勞退單日級距表-請勿更改表內數字'!$B$4:$E$56,3,TRUE)</f>
        <v>0</v>
      </c>
      <c r="DX326" s="85">
        <f>VLOOKUP(CS326,'113勞保勞退單日級距表-請勿更改表內數字'!$B$4:$E$56,3,TRUE)</f>
        <v>0</v>
      </c>
      <c r="DY326" s="85">
        <f>VLOOKUP(CT326,'113勞保勞退單日級距表-請勿更改表內數字'!$B$4:$E$56,3,TRUE)</f>
        <v>0</v>
      </c>
      <c r="DZ326" s="85">
        <f>VLOOKUP(CU326,'113勞保勞退單日級距表-請勿更改表內數字'!$B$4:$E$56,3,TRUE)</f>
        <v>0</v>
      </c>
      <c r="EA326" s="85">
        <f>VLOOKUP(CV326,'113勞保勞退單日級距表-請勿更改表內數字'!$B$4:$E$56,3,TRUE)</f>
        <v>0</v>
      </c>
      <c r="EB326" s="85">
        <f>VLOOKUP(CW326,'113勞保勞退單日級距表-請勿更改表內數字'!$B$4:$E$56,3,TRUE)</f>
        <v>0</v>
      </c>
      <c r="EC326" s="85">
        <f>VLOOKUP(CX326,'113勞保勞退單日級距表-請勿更改表內數字'!$B$4:$E$56,3,TRUE)</f>
        <v>0</v>
      </c>
      <c r="ED326" s="85">
        <f>VLOOKUP(CY326,'113勞保勞退單日級距表-請勿更改表內數字'!$B$4:$E$56,3,TRUE)</f>
        <v>0</v>
      </c>
      <c r="EE326" s="85">
        <f>VLOOKUP(CZ326,'113勞保勞退單日級距表-請勿更改表內數字'!$B$4:$E$56,3,TRUE)</f>
        <v>0</v>
      </c>
      <c r="EF326" s="85">
        <f>VLOOKUP(DA326,'113勞保勞退單日級距表-請勿更改表內數字'!$B$4:$E$56,3,TRUE)</f>
        <v>0</v>
      </c>
      <c r="EG326" s="85">
        <f>VLOOKUP(DB326,'113勞保勞退單日級距表-請勿更改表內數字'!$B$4:$E$56,3,TRUE)</f>
        <v>0</v>
      </c>
      <c r="EH326" s="85">
        <f>VLOOKUP(DC326,'113勞保勞退單日級距表-請勿更改表內數字'!$B$4:$E$56,3,TRUE)</f>
        <v>0</v>
      </c>
      <c r="EI326" s="85">
        <f>VLOOKUP(DD326,'113勞保勞退單日級距表-請勿更改表內數字'!$B$4:$E$56,3,TRUE)</f>
        <v>0</v>
      </c>
      <c r="EJ326" s="85">
        <f>VLOOKUP(DE326,'113勞保勞退單日級距表-請勿更改表內數字'!$B$4:$E$56,3,TRUE)</f>
        <v>0</v>
      </c>
      <c r="EK326" s="85">
        <f>VLOOKUP(DF326,'113勞保勞退單日級距表-請勿更改表內數字'!$B$4:$E$56,3,TRUE)</f>
        <v>0</v>
      </c>
      <c r="EL326" s="85">
        <f>VLOOKUP(DG326,'113勞保勞退單日級距表-請勿更改表內數字'!$B$4:$E$56,3,TRUE)</f>
        <v>0</v>
      </c>
      <c r="EM326" s="85">
        <f>VLOOKUP(DH326,'113勞保勞退單日級距表-請勿更改表內數字'!$B$4:$E$56,3,TRUE)</f>
        <v>0</v>
      </c>
      <c r="EN326" s="85">
        <f>VLOOKUP(DI326,'113勞保勞退單日級距表-請勿更改表內數字'!$B$4:$E$56,3,TRUE)</f>
        <v>0</v>
      </c>
      <c r="EO326" s="85">
        <f>VLOOKUP(DJ326,'113勞保勞退單日級距表-請勿更改表內數字'!$B$4:$E$56,3,TRUE)</f>
        <v>0</v>
      </c>
      <c r="EP326" s="84">
        <f>VLOOKUP(CF326,'113勞保勞退單日級距表-請勿更改表內數字'!$B$4:$E$56,4,TRUE)</f>
        <v>0</v>
      </c>
      <c r="EQ326" s="84">
        <f>VLOOKUP(CG326,'113勞保勞退單日級距表-請勿更改表內數字'!$B$4:$E$56,4,TRUE)</f>
        <v>0</v>
      </c>
      <c r="ER326" s="84">
        <f>VLOOKUP(CH326,'113勞保勞退單日級距表-請勿更改表內數字'!$B$4:$E$56,4,TRUE)</f>
        <v>0</v>
      </c>
      <c r="ES326" s="84">
        <f>VLOOKUP(CI326,'113勞保勞退單日級距表-請勿更改表內數字'!$B$4:$E$56,4,TRUE)</f>
        <v>0</v>
      </c>
      <c r="ET326" s="84">
        <f>VLOOKUP(CJ326,'113勞保勞退單日級距表-請勿更改表內數字'!$B$4:$E$56,4,TRUE)</f>
        <v>0</v>
      </c>
      <c r="EU326" s="84">
        <f>VLOOKUP(CK326,'113勞保勞退單日級距表-請勿更改表內數字'!$B$4:$E$56,4,TRUE)</f>
        <v>0</v>
      </c>
      <c r="EV326" s="84">
        <f>VLOOKUP(CL326,'113勞保勞退單日級距表-請勿更改表內數字'!$B$4:$E$56,4,TRUE)</f>
        <v>0</v>
      </c>
      <c r="EW326" s="84">
        <f>VLOOKUP(CM326,'113勞保勞退單日級距表-請勿更改表內數字'!$B$4:$E$56,4,TRUE)</f>
        <v>0</v>
      </c>
      <c r="EX326" s="84">
        <f>VLOOKUP(CN326,'113勞保勞退單日級距表-請勿更改表內數字'!$B$4:$E$56,4,TRUE)</f>
        <v>0</v>
      </c>
      <c r="EY326" s="84">
        <f>VLOOKUP(CO326,'113勞保勞退單日級距表-請勿更改表內數字'!$B$4:$E$56,4,TRUE)</f>
        <v>0</v>
      </c>
      <c r="EZ326" s="84">
        <f>VLOOKUP(CP326,'113勞保勞退單日級距表-請勿更改表內數字'!$B$4:$E$56,4,TRUE)</f>
        <v>0</v>
      </c>
      <c r="FA326" s="84">
        <f>VLOOKUP(CQ326,'113勞保勞退單日級距表-請勿更改表內數字'!$B$4:$E$56,4,TRUE)</f>
        <v>0</v>
      </c>
      <c r="FB326" s="84">
        <f>VLOOKUP(CR326,'113勞保勞退單日級距表-請勿更改表內數字'!$B$4:$E$56,4,TRUE)</f>
        <v>0</v>
      </c>
      <c r="FC326" s="84">
        <f>VLOOKUP(CS326,'113勞保勞退單日級距表-請勿更改表內數字'!$B$4:$E$56,4,TRUE)</f>
        <v>0</v>
      </c>
      <c r="FD326" s="84">
        <f>VLOOKUP(CT326,'113勞保勞退單日級距表-請勿更改表內數字'!$B$4:$E$56,4,TRUE)</f>
        <v>0</v>
      </c>
      <c r="FE326" s="84">
        <f>VLOOKUP(CU326,'113勞保勞退單日級距表-請勿更改表內數字'!$B$4:$E$56,4,TRUE)</f>
        <v>0</v>
      </c>
      <c r="FF326" s="84">
        <f>VLOOKUP(CV326,'113勞保勞退單日級距表-請勿更改表內數字'!$B$4:$E$56,4,TRUE)</f>
        <v>0</v>
      </c>
      <c r="FG326" s="84">
        <f>VLOOKUP(CW326,'113勞保勞退單日級距表-請勿更改表內數字'!$B$4:$E$56,4,TRUE)</f>
        <v>0</v>
      </c>
      <c r="FH326" s="84">
        <f>VLOOKUP(CX326,'113勞保勞退單日級距表-請勿更改表內數字'!$B$4:$E$56,4,TRUE)</f>
        <v>0</v>
      </c>
      <c r="FI326" s="84">
        <f>VLOOKUP(CY326,'113勞保勞退單日級距表-請勿更改表內數字'!$B$4:$E$56,4,TRUE)</f>
        <v>0</v>
      </c>
      <c r="FJ326" s="84">
        <f>VLOOKUP(CZ326,'113勞保勞退單日級距表-請勿更改表內數字'!$B$4:$E$56,4,TRUE)</f>
        <v>0</v>
      </c>
      <c r="FK326" s="84">
        <f>VLOOKUP(DA326,'113勞保勞退單日級距表-請勿更改表內數字'!$B$4:$E$56,4,TRUE)</f>
        <v>0</v>
      </c>
      <c r="FL326" s="84">
        <f>VLOOKUP(DB326,'113勞保勞退單日級距表-請勿更改表內數字'!$B$4:$E$56,4,TRUE)</f>
        <v>0</v>
      </c>
      <c r="FM326" s="84">
        <f>VLOOKUP(DC326,'113勞保勞退單日級距表-請勿更改表內數字'!$B$4:$E$56,4,TRUE)</f>
        <v>0</v>
      </c>
      <c r="FN326" s="84">
        <f>VLOOKUP(DD326,'113勞保勞退單日級距表-請勿更改表內數字'!$B$4:$E$56,4,TRUE)</f>
        <v>0</v>
      </c>
      <c r="FO326" s="84">
        <f>VLOOKUP(DE326,'113勞保勞退單日級距表-請勿更改表內數字'!$B$4:$E$56,4,TRUE)</f>
        <v>0</v>
      </c>
      <c r="FP326" s="84">
        <f>VLOOKUP(DF326,'113勞保勞退單日級距表-請勿更改表內數字'!$B$4:$E$56,4,TRUE)</f>
        <v>0</v>
      </c>
      <c r="FQ326" s="84">
        <f>VLOOKUP(DG326,'113勞保勞退單日級距表-請勿更改表內數字'!$B$4:$E$56,4,TRUE)</f>
        <v>0</v>
      </c>
      <c r="FR326" s="84">
        <f>VLOOKUP(DH326,'113勞保勞退單日級距表-請勿更改表內數字'!$B$4:$E$56,4,TRUE)</f>
        <v>0</v>
      </c>
      <c r="FS326" s="84">
        <f>VLOOKUP(DI326,'113勞保勞退單日級距表-請勿更改表內數字'!$B$4:$E$56,4,TRUE)</f>
        <v>0</v>
      </c>
      <c r="FT326" s="84">
        <f>VLOOKUP(DJ326,'113勞保勞退單日級距表-請勿更改表內數字'!$B$4:$E$56,4,TRUE)</f>
        <v>0</v>
      </c>
      <c r="FU326" s="83">
        <f>VLOOKUP(CF326,'113勞保勞退單日級距表-請勿更改表內數字'!$B$4:$I$56,8,TRUE)</f>
        <v>0</v>
      </c>
      <c r="FV326" s="83">
        <f>VLOOKUP(CG326,'113勞保勞退單日級距表-請勿更改表內數字'!$B$4:$I$56,8,TRUE)</f>
        <v>0</v>
      </c>
      <c r="FW326" s="83">
        <f>VLOOKUP(CH326,'113勞保勞退單日級距表-請勿更改表內數字'!$B$4:$I$56,8,TRUE)</f>
        <v>0</v>
      </c>
      <c r="FX326" s="83">
        <f>VLOOKUP(CI326,'113勞保勞退單日級距表-請勿更改表內數字'!$B$4:$I$56,8,TRUE)</f>
        <v>0</v>
      </c>
      <c r="FY326" s="83">
        <f>VLOOKUP(CJ326,'113勞保勞退單日級距表-請勿更改表內數字'!$B$4:$I$56,8,TRUE)</f>
        <v>0</v>
      </c>
      <c r="FZ326" s="83">
        <f>VLOOKUP(CK326,'113勞保勞退單日級距表-請勿更改表內數字'!$B$4:$I$56,8,TRUE)</f>
        <v>0</v>
      </c>
      <c r="GA326" s="83">
        <f>VLOOKUP(CL326,'113勞保勞退單日級距表-請勿更改表內數字'!$B$4:$I$56,8,TRUE)</f>
        <v>0</v>
      </c>
      <c r="GB326" s="83">
        <f>VLOOKUP(CM326,'113勞保勞退單日級距表-請勿更改表內數字'!$B$4:$I$56,8,TRUE)</f>
        <v>0</v>
      </c>
      <c r="GC326" s="83">
        <f>VLOOKUP(CN326,'113勞保勞退單日級距表-請勿更改表內數字'!$B$4:$I$56,8,TRUE)</f>
        <v>0</v>
      </c>
      <c r="GD326" s="83">
        <f>VLOOKUP(CO326,'113勞保勞退單日級距表-請勿更改表內數字'!$B$4:$I$56,8,TRUE)</f>
        <v>0</v>
      </c>
      <c r="GE326" s="83">
        <f>VLOOKUP(CP326,'113勞保勞退單日級距表-請勿更改表內數字'!$B$4:$I$56,8,TRUE)</f>
        <v>0</v>
      </c>
      <c r="GF326" s="83">
        <f>VLOOKUP(CQ326,'113勞保勞退單日級距表-請勿更改表內數字'!$B$4:$I$56,8,TRUE)</f>
        <v>0</v>
      </c>
      <c r="GG326" s="83">
        <f>VLOOKUP(CR326,'113勞保勞退單日級距表-請勿更改表內數字'!$B$4:$I$56,8,TRUE)</f>
        <v>0</v>
      </c>
      <c r="GH326" s="83">
        <f>VLOOKUP(CS326,'113勞保勞退單日級距表-請勿更改表內數字'!$B$4:$I$56,8,TRUE)</f>
        <v>0</v>
      </c>
      <c r="GI326" s="83">
        <f>VLOOKUP(CT326,'113勞保勞退單日級距表-請勿更改表內數字'!$B$4:$I$56,8,TRUE)</f>
        <v>0</v>
      </c>
      <c r="GJ326" s="83">
        <f>VLOOKUP(CU326,'113勞保勞退單日級距表-請勿更改表內數字'!$B$4:$I$56,8,TRUE)</f>
        <v>0</v>
      </c>
      <c r="GK326" s="83">
        <f>VLOOKUP(CV326,'113勞保勞退單日級距表-請勿更改表內數字'!$B$4:$I$56,8,TRUE)</f>
        <v>0</v>
      </c>
      <c r="GL326" s="83">
        <f>VLOOKUP(CW326,'113勞保勞退單日級距表-請勿更改表內數字'!$B$4:$I$56,8,TRUE)</f>
        <v>0</v>
      </c>
      <c r="GM326" s="83">
        <f>VLOOKUP(CX326,'113勞保勞退單日級距表-請勿更改表內數字'!$B$4:$I$56,8,TRUE)</f>
        <v>0</v>
      </c>
      <c r="GN326" s="83">
        <f>VLOOKUP(CY326,'113勞保勞退單日級距表-請勿更改表內數字'!$B$4:$I$56,8,TRUE)</f>
        <v>0</v>
      </c>
      <c r="GO326" s="83">
        <f>VLOOKUP(CZ326,'113勞保勞退單日級距表-請勿更改表內數字'!$B$4:$I$56,8,TRUE)</f>
        <v>0</v>
      </c>
      <c r="GP326" s="83">
        <f>VLOOKUP(DA326,'113勞保勞退單日級距表-請勿更改表內數字'!$B$4:$I$56,8,TRUE)</f>
        <v>0</v>
      </c>
      <c r="GQ326" s="83">
        <f>VLOOKUP(DB326,'113勞保勞退單日級距表-請勿更改表內數字'!$B$4:$I$56,8,TRUE)</f>
        <v>0</v>
      </c>
      <c r="GR326" s="83">
        <f>VLOOKUP(DC326,'113勞保勞退單日級距表-請勿更改表內數字'!$B$4:$I$56,8,TRUE)</f>
        <v>0</v>
      </c>
      <c r="GS326" s="83">
        <f>VLOOKUP(DD326,'113勞保勞退單日級距表-請勿更改表內數字'!$B$4:$I$56,8,TRUE)</f>
        <v>0</v>
      </c>
      <c r="GT326" s="83">
        <f>VLOOKUP(DE326,'113勞保勞退單日級距表-請勿更改表內數字'!$B$4:$I$56,8,TRUE)</f>
        <v>0</v>
      </c>
      <c r="GU326" s="83">
        <f>VLOOKUP(DF326,'113勞保勞退單日級距表-請勿更改表內數字'!$B$4:$I$56,8,TRUE)</f>
        <v>0</v>
      </c>
      <c r="GV326" s="83">
        <f>VLOOKUP(DG326,'113勞保勞退單日級距表-請勿更改表內數字'!$B$4:$I$56,8,TRUE)</f>
        <v>0</v>
      </c>
      <c r="GW326" s="83">
        <f>VLOOKUP(DH326,'113勞保勞退單日級距表-請勿更改表內數字'!$B$4:$I$56,8,TRUE)</f>
        <v>0</v>
      </c>
      <c r="GX326" s="83">
        <f>VLOOKUP(DI326,'113勞保勞退單日級距表-請勿更改表內數字'!$B$4:$I$56,8,TRUE)</f>
        <v>0</v>
      </c>
      <c r="GY326" s="83">
        <f>VLOOKUP(DJ326,'113勞保勞退單日級距表-請勿更改表內數字'!$B$4:$I$56,8,TRUE)</f>
        <v>0</v>
      </c>
    </row>
    <row r="327" spans="2:207">
      <c r="AP327" s="219">
        <f t="shared" si="243"/>
        <v>0</v>
      </c>
      <c r="AQ327" s="43">
        <f t="shared" si="244"/>
        <v>0</v>
      </c>
      <c r="AR327" s="43">
        <f t="shared" si="245"/>
        <v>0</v>
      </c>
      <c r="AS327" s="209">
        <f t="shared" si="281"/>
        <v>0</v>
      </c>
      <c r="AT327" s="201">
        <f>VLOOKUP(AS327,'113勞保勞退單日級距表-請勿更改表內數字'!$B$4:$E$56,3,TRUE)*AP327</f>
        <v>0</v>
      </c>
      <c r="AU327" s="201">
        <f>VLOOKUP(AS327,'113勞保勞退單日級距表-請勿更改表內數字'!$B$4:$I$56,7,TRUE)</f>
        <v>0</v>
      </c>
      <c r="AV327" s="201">
        <f>VLOOKUP(AS327,'113勞保勞退單日級距表-請勿更改表內數字'!$B$4:$E$56,4,TRUE)*AP327</f>
        <v>0</v>
      </c>
      <c r="AW327" s="51">
        <f t="shared" si="246"/>
        <v>0</v>
      </c>
      <c r="AX327" s="50">
        <f t="shared" si="247"/>
        <v>0</v>
      </c>
      <c r="AY327" s="50">
        <f t="shared" si="248"/>
        <v>0</v>
      </c>
      <c r="AZ327" s="50">
        <f t="shared" si="249"/>
        <v>0</v>
      </c>
      <c r="BA327" s="39">
        <f t="shared" si="250"/>
        <v>0</v>
      </c>
      <c r="BB327" s="39">
        <f t="shared" si="251"/>
        <v>0</v>
      </c>
      <c r="BC327" s="39">
        <f t="shared" si="252"/>
        <v>0</v>
      </c>
      <c r="BD327" s="39">
        <f t="shared" si="253"/>
        <v>0</v>
      </c>
      <c r="BE327" s="39">
        <f t="shared" si="254"/>
        <v>0</v>
      </c>
      <c r="BF327" s="39">
        <f t="shared" si="255"/>
        <v>0</v>
      </c>
      <c r="BG327" s="39">
        <f t="shared" si="256"/>
        <v>0</v>
      </c>
      <c r="BH327" s="39">
        <f t="shared" si="257"/>
        <v>0</v>
      </c>
      <c r="BI327" s="39">
        <f t="shared" si="258"/>
        <v>0</v>
      </c>
      <c r="BJ327" s="39">
        <f t="shared" si="259"/>
        <v>0</v>
      </c>
      <c r="BK327" s="39">
        <f t="shared" si="260"/>
        <v>0</v>
      </c>
      <c r="BL327" s="39">
        <f t="shared" si="261"/>
        <v>0</v>
      </c>
      <c r="BM327" s="39">
        <f t="shared" si="262"/>
        <v>0</v>
      </c>
      <c r="BN327" s="39">
        <f t="shared" si="263"/>
        <v>0</v>
      </c>
      <c r="BO327" s="39">
        <f t="shared" si="264"/>
        <v>0</v>
      </c>
      <c r="BP327" s="39">
        <f t="shared" si="265"/>
        <v>0</v>
      </c>
      <c r="BQ327" s="39">
        <f t="shared" si="266"/>
        <v>0</v>
      </c>
      <c r="BR327" s="39">
        <f t="shared" si="267"/>
        <v>0</v>
      </c>
      <c r="BS327" s="39">
        <f t="shared" si="268"/>
        <v>0</v>
      </c>
      <c r="BT327" s="39">
        <f t="shared" si="269"/>
        <v>0</v>
      </c>
      <c r="BU327" s="39">
        <f t="shared" si="270"/>
        <v>0</v>
      </c>
      <c r="BV327" s="39">
        <f t="shared" si="271"/>
        <v>0</v>
      </c>
      <c r="BW327" s="39">
        <f t="shared" si="272"/>
        <v>0</v>
      </c>
      <c r="BX327" s="39">
        <f t="shared" si="273"/>
        <v>0</v>
      </c>
      <c r="BY327" s="39">
        <f t="shared" si="274"/>
        <v>0</v>
      </c>
      <c r="BZ327" s="39">
        <f t="shared" si="275"/>
        <v>0</v>
      </c>
      <c r="CA327" s="39">
        <f t="shared" si="276"/>
        <v>0</v>
      </c>
      <c r="CB327" s="39">
        <f t="shared" si="277"/>
        <v>0</v>
      </c>
      <c r="CC327" s="39">
        <f t="shared" si="278"/>
        <v>0</v>
      </c>
      <c r="CD327" s="39">
        <f t="shared" si="279"/>
        <v>0</v>
      </c>
      <c r="CE327" s="39">
        <f t="shared" si="280"/>
        <v>0</v>
      </c>
      <c r="CF327" s="80">
        <f t="shared" si="240"/>
        <v>0</v>
      </c>
      <c r="CG327" s="80">
        <f t="shared" si="240"/>
        <v>0</v>
      </c>
      <c r="CH327" s="80">
        <f t="shared" si="240"/>
        <v>0</v>
      </c>
      <c r="CI327" s="80">
        <f t="shared" si="240"/>
        <v>0</v>
      </c>
      <c r="CJ327" s="80">
        <f t="shared" si="240"/>
        <v>0</v>
      </c>
      <c r="CK327" s="80">
        <f t="shared" si="240"/>
        <v>0</v>
      </c>
      <c r="CL327" s="80">
        <f t="shared" si="240"/>
        <v>0</v>
      </c>
      <c r="CM327" s="80">
        <f t="shared" si="240"/>
        <v>0</v>
      </c>
      <c r="CN327" s="80">
        <f t="shared" si="240"/>
        <v>0</v>
      </c>
      <c r="CO327" s="80">
        <f t="shared" si="240"/>
        <v>0</v>
      </c>
      <c r="CP327" s="80">
        <f t="shared" si="240"/>
        <v>0</v>
      </c>
      <c r="CQ327" s="80">
        <f t="shared" si="240"/>
        <v>0</v>
      </c>
      <c r="CR327" s="80">
        <f t="shared" si="240"/>
        <v>0</v>
      </c>
      <c r="CS327" s="80">
        <f t="shared" si="240"/>
        <v>0</v>
      </c>
      <c r="CT327" s="80">
        <f t="shared" si="242"/>
        <v>0</v>
      </c>
      <c r="CU327" s="80">
        <f t="shared" si="242"/>
        <v>0</v>
      </c>
      <c r="CV327" s="80">
        <f t="shared" si="242"/>
        <v>0</v>
      </c>
      <c r="CW327" s="80">
        <f t="shared" si="242"/>
        <v>0</v>
      </c>
      <c r="CX327" s="80">
        <f t="shared" si="242"/>
        <v>0</v>
      </c>
      <c r="CY327" s="80">
        <f t="shared" si="242"/>
        <v>0</v>
      </c>
      <c r="CZ327" s="80">
        <f t="shared" si="242"/>
        <v>0</v>
      </c>
      <c r="DA327" s="80">
        <f t="shared" si="242"/>
        <v>0</v>
      </c>
      <c r="DB327" s="80">
        <f t="shared" si="242"/>
        <v>0</v>
      </c>
      <c r="DC327" s="80">
        <f t="shared" si="242"/>
        <v>0</v>
      </c>
      <c r="DD327" s="80">
        <f t="shared" si="242"/>
        <v>0</v>
      </c>
      <c r="DE327" s="80">
        <f t="shared" si="242"/>
        <v>0</v>
      </c>
      <c r="DF327" s="80">
        <f t="shared" si="241"/>
        <v>0</v>
      </c>
      <c r="DG327" s="80">
        <f t="shared" si="241"/>
        <v>0</v>
      </c>
      <c r="DH327" s="80">
        <f t="shared" si="241"/>
        <v>0</v>
      </c>
      <c r="DI327" s="80">
        <f t="shared" si="241"/>
        <v>0</v>
      </c>
      <c r="DJ327" s="80">
        <f t="shared" si="241"/>
        <v>0</v>
      </c>
      <c r="DK327" s="85">
        <f>VLOOKUP(CF327,'113勞保勞退單日級距表-請勿更改表內數字'!$B$4:$E$56,3,TRUE)</f>
        <v>0</v>
      </c>
      <c r="DL327" s="85">
        <f>VLOOKUP(CG327,'113勞保勞退單日級距表-請勿更改表內數字'!$B$4:$E$56,3,TRUE)</f>
        <v>0</v>
      </c>
      <c r="DM327" s="85">
        <f>VLOOKUP(CH327,'113勞保勞退單日級距表-請勿更改表內數字'!$B$4:$E$56,3,TRUE)</f>
        <v>0</v>
      </c>
      <c r="DN327" s="85">
        <f>VLOOKUP(CI327,'113勞保勞退單日級距表-請勿更改表內數字'!$B$4:$E$56,3,TRUE)</f>
        <v>0</v>
      </c>
      <c r="DO327" s="85">
        <f>VLOOKUP(CJ327,'113勞保勞退單日級距表-請勿更改表內數字'!$B$4:$E$56,3,TRUE)</f>
        <v>0</v>
      </c>
      <c r="DP327" s="85">
        <f>VLOOKUP(CK327,'113勞保勞退單日級距表-請勿更改表內數字'!$B$4:$E$56,3,TRUE)</f>
        <v>0</v>
      </c>
      <c r="DQ327" s="85">
        <f>VLOOKUP(CL327,'113勞保勞退單日級距表-請勿更改表內數字'!$B$4:$E$56,3,TRUE)</f>
        <v>0</v>
      </c>
      <c r="DR327" s="85">
        <f>VLOOKUP(CM327,'113勞保勞退單日級距表-請勿更改表內數字'!$B$4:$E$56,3,TRUE)</f>
        <v>0</v>
      </c>
      <c r="DS327" s="85">
        <f>VLOOKUP(CN327,'113勞保勞退單日級距表-請勿更改表內數字'!$B$4:$E$56,3,TRUE)</f>
        <v>0</v>
      </c>
      <c r="DT327" s="85">
        <f>VLOOKUP(CO327,'113勞保勞退單日級距表-請勿更改表內數字'!$B$4:$E$56,3,TRUE)</f>
        <v>0</v>
      </c>
      <c r="DU327" s="85">
        <f>VLOOKUP(CP327,'113勞保勞退單日級距表-請勿更改表內數字'!$B$4:$E$56,3,TRUE)</f>
        <v>0</v>
      </c>
      <c r="DV327" s="85">
        <f>VLOOKUP(CQ327,'113勞保勞退單日級距表-請勿更改表內數字'!$B$4:$E$56,3,TRUE)</f>
        <v>0</v>
      </c>
      <c r="DW327" s="85">
        <f>VLOOKUP(CR327,'113勞保勞退單日級距表-請勿更改表內數字'!$B$4:$E$56,3,TRUE)</f>
        <v>0</v>
      </c>
      <c r="DX327" s="85">
        <f>VLOOKUP(CS327,'113勞保勞退單日級距表-請勿更改表內數字'!$B$4:$E$56,3,TRUE)</f>
        <v>0</v>
      </c>
      <c r="DY327" s="85">
        <f>VLOOKUP(CT327,'113勞保勞退單日級距表-請勿更改表內數字'!$B$4:$E$56,3,TRUE)</f>
        <v>0</v>
      </c>
      <c r="DZ327" s="85">
        <f>VLOOKUP(CU327,'113勞保勞退單日級距表-請勿更改表內數字'!$B$4:$E$56,3,TRUE)</f>
        <v>0</v>
      </c>
      <c r="EA327" s="85">
        <f>VLOOKUP(CV327,'113勞保勞退單日級距表-請勿更改表內數字'!$B$4:$E$56,3,TRUE)</f>
        <v>0</v>
      </c>
      <c r="EB327" s="85">
        <f>VLOOKUP(CW327,'113勞保勞退單日級距表-請勿更改表內數字'!$B$4:$E$56,3,TRUE)</f>
        <v>0</v>
      </c>
      <c r="EC327" s="85">
        <f>VLOOKUP(CX327,'113勞保勞退單日級距表-請勿更改表內數字'!$B$4:$E$56,3,TRUE)</f>
        <v>0</v>
      </c>
      <c r="ED327" s="85">
        <f>VLOOKUP(CY327,'113勞保勞退單日級距表-請勿更改表內數字'!$B$4:$E$56,3,TRUE)</f>
        <v>0</v>
      </c>
      <c r="EE327" s="85">
        <f>VLOOKUP(CZ327,'113勞保勞退單日級距表-請勿更改表內數字'!$B$4:$E$56,3,TRUE)</f>
        <v>0</v>
      </c>
      <c r="EF327" s="85">
        <f>VLOOKUP(DA327,'113勞保勞退單日級距表-請勿更改表內數字'!$B$4:$E$56,3,TRUE)</f>
        <v>0</v>
      </c>
      <c r="EG327" s="85">
        <f>VLOOKUP(DB327,'113勞保勞退單日級距表-請勿更改表內數字'!$B$4:$E$56,3,TRUE)</f>
        <v>0</v>
      </c>
      <c r="EH327" s="85">
        <f>VLOOKUP(DC327,'113勞保勞退單日級距表-請勿更改表內數字'!$B$4:$E$56,3,TRUE)</f>
        <v>0</v>
      </c>
      <c r="EI327" s="85">
        <f>VLOOKUP(DD327,'113勞保勞退單日級距表-請勿更改表內數字'!$B$4:$E$56,3,TRUE)</f>
        <v>0</v>
      </c>
      <c r="EJ327" s="85">
        <f>VLOOKUP(DE327,'113勞保勞退單日級距表-請勿更改表內數字'!$B$4:$E$56,3,TRUE)</f>
        <v>0</v>
      </c>
      <c r="EK327" s="85">
        <f>VLOOKUP(DF327,'113勞保勞退單日級距表-請勿更改表內數字'!$B$4:$E$56,3,TRUE)</f>
        <v>0</v>
      </c>
      <c r="EL327" s="85">
        <f>VLOOKUP(DG327,'113勞保勞退單日級距表-請勿更改表內數字'!$B$4:$E$56,3,TRUE)</f>
        <v>0</v>
      </c>
      <c r="EM327" s="85">
        <f>VLOOKUP(DH327,'113勞保勞退單日級距表-請勿更改表內數字'!$B$4:$E$56,3,TRUE)</f>
        <v>0</v>
      </c>
      <c r="EN327" s="85">
        <f>VLOOKUP(DI327,'113勞保勞退單日級距表-請勿更改表內數字'!$B$4:$E$56,3,TRUE)</f>
        <v>0</v>
      </c>
      <c r="EO327" s="85">
        <f>VLOOKUP(DJ327,'113勞保勞退單日級距表-請勿更改表內數字'!$B$4:$E$56,3,TRUE)</f>
        <v>0</v>
      </c>
      <c r="EP327" s="84">
        <f>VLOOKUP(CF327,'113勞保勞退單日級距表-請勿更改表內數字'!$B$4:$E$56,4,TRUE)</f>
        <v>0</v>
      </c>
      <c r="EQ327" s="84">
        <f>VLOOKUP(CG327,'113勞保勞退單日級距表-請勿更改表內數字'!$B$4:$E$56,4,TRUE)</f>
        <v>0</v>
      </c>
      <c r="ER327" s="84">
        <f>VLOOKUP(CH327,'113勞保勞退單日級距表-請勿更改表內數字'!$B$4:$E$56,4,TRUE)</f>
        <v>0</v>
      </c>
      <c r="ES327" s="84">
        <f>VLOOKUP(CI327,'113勞保勞退單日級距表-請勿更改表內數字'!$B$4:$E$56,4,TRUE)</f>
        <v>0</v>
      </c>
      <c r="ET327" s="84">
        <f>VLOOKUP(CJ327,'113勞保勞退單日級距表-請勿更改表內數字'!$B$4:$E$56,4,TRUE)</f>
        <v>0</v>
      </c>
      <c r="EU327" s="84">
        <f>VLOOKUP(CK327,'113勞保勞退單日級距表-請勿更改表內數字'!$B$4:$E$56,4,TRUE)</f>
        <v>0</v>
      </c>
      <c r="EV327" s="84">
        <f>VLOOKUP(CL327,'113勞保勞退單日級距表-請勿更改表內數字'!$B$4:$E$56,4,TRUE)</f>
        <v>0</v>
      </c>
      <c r="EW327" s="84">
        <f>VLOOKUP(CM327,'113勞保勞退單日級距表-請勿更改表內數字'!$B$4:$E$56,4,TRUE)</f>
        <v>0</v>
      </c>
      <c r="EX327" s="84">
        <f>VLOOKUP(CN327,'113勞保勞退單日級距表-請勿更改表內數字'!$B$4:$E$56,4,TRUE)</f>
        <v>0</v>
      </c>
      <c r="EY327" s="84">
        <f>VLOOKUP(CO327,'113勞保勞退單日級距表-請勿更改表內數字'!$B$4:$E$56,4,TRUE)</f>
        <v>0</v>
      </c>
      <c r="EZ327" s="84">
        <f>VLOOKUP(CP327,'113勞保勞退單日級距表-請勿更改表內數字'!$B$4:$E$56,4,TRUE)</f>
        <v>0</v>
      </c>
      <c r="FA327" s="84">
        <f>VLOOKUP(CQ327,'113勞保勞退單日級距表-請勿更改表內數字'!$B$4:$E$56,4,TRUE)</f>
        <v>0</v>
      </c>
      <c r="FB327" s="84">
        <f>VLOOKUP(CR327,'113勞保勞退單日級距表-請勿更改表內數字'!$B$4:$E$56,4,TRUE)</f>
        <v>0</v>
      </c>
      <c r="FC327" s="84">
        <f>VLOOKUP(CS327,'113勞保勞退單日級距表-請勿更改表內數字'!$B$4:$E$56,4,TRUE)</f>
        <v>0</v>
      </c>
      <c r="FD327" s="84">
        <f>VLOOKUP(CT327,'113勞保勞退單日級距表-請勿更改表內數字'!$B$4:$E$56,4,TRUE)</f>
        <v>0</v>
      </c>
      <c r="FE327" s="84">
        <f>VLOOKUP(CU327,'113勞保勞退單日級距表-請勿更改表內數字'!$B$4:$E$56,4,TRUE)</f>
        <v>0</v>
      </c>
      <c r="FF327" s="84">
        <f>VLOOKUP(CV327,'113勞保勞退單日級距表-請勿更改表內數字'!$B$4:$E$56,4,TRUE)</f>
        <v>0</v>
      </c>
      <c r="FG327" s="84">
        <f>VLOOKUP(CW327,'113勞保勞退單日級距表-請勿更改表內數字'!$B$4:$E$56,4,TRUE)</f>
        <v>0</v>
      </c>
      <c r="FH327" s="84">
        <f>VLOOKUP(CX327,'113勞保勞退單日級距表-請勿更改表內數字'!$B$4:$E$56,4,TRUE)</f>
        <v>0</v>
      </c>
      <c r="FI327" s="84">
        <f>VLOOKUP(CY327,'113勞保勞退單日級距表-請勿更改表內數字'!$B$4:$E$56,4,TRUE)</f>
        <v>0</v>
      </c>
      <c r="FJ327" s="84">
        <f>VLOOKUP(CZ327,'113勞保勞退單日級距表-請勿更改表內數字'!$B$4:$E$56,4,TRUE)</f>
        <v>0</v>
      </c>
      <c r="FK327" s="84">
        <f>VLOOKUP(DA327,'113勞保勞退單日級距表-請勿更改表內數字'!$B$4:$E$56,4,TRUE)</f>
        <v>0</v>
      </c>
      <c r="FL327" s="84">
        <f>VLOOKUP(DB327,'113勞保勞退單日級距表-請勿更改表內數字'!$B$4:$E$56,4,TRUE)</f>
        <v>0</v>
      </c>
      <c r="FM327" s="84">
        <f>VLOOKUP(DC327,'113勞保勞退單日級距表-請勿更改表內數字'!$B$4:$E$56,4,TRUE)</f>
        <v>0</v>
      </c>
      <c r="FN327" s="84">
        <f>VLOOKUP(DD327,'113勞保勞退單日級距表-請勿更改表內數字'!$B$4:$E$56,4,TRUE)</f>
        <v>0</v>
      </c>
      <c r="FO327" s="84">
        <f>VLOOKUP(DE327,'113勞保勞退單日級距表-請勿更改表內數字'!$B$4:$E$56,4,TRUE)</f>
        <v>0</v>
      </c>
      <c r="FP327" s="84">
        <f>VLOOKUP(DF327,'113勞保勞退單日級距表-請勿更改表內數字'!$B$4:$E$56,4,TRUE)</f>
        <v>0</v>
      </c>
      <c r="FQ327" s="84">
        <f>VLOOKUP(DG327,'113勞保勞退單日級距表-請勿更改表內數字'!$B$4:$E$56,4,TRUE)</f>
        <v>0</v>
      </c>
      <c r="FR327" s="84">
        <f>VLOOKUP(DH327,'113勞保勞退單日級距表-請勿更改表內數字'!$B$4:$E$56,4,TRUE)</f>
        <v>0</v>
      </c>
      <c r="FS327" s="84">
        <f>VLOOKUP(DI327,'113勞保勞退單日級距表-請勿更改表內數字'!$B$4:$E$56,4,TRUE)</f>
        <v>0</v>
      </c>
      <c r="FT327" s="84">
        <f>VLOOKUP(DJ327,'113勞保勞退單日級距表-請勿更改表內數字'!$B$4:$E$56,4,TRUE)</f>
        <v>0</v>
      </c>
      <c r="FU327" s="83">
        <f>VLOOKUP(CF327,'113勞保勞退單日級距表-請勿更改表內數字'!$B$4:$I$56,8,TRUE)</f>
        <v>0</v>
      </c>
      <c r="FV327" s="83">
        <f>VLOOKUP(CG327,'113勞保勞退單日級距表-請勿更改表內數字'!$B$4:$I$56,8,TRUE)</f>
        <v>0</v>
      </c>
      <c r="FW327" s="83">
        <f>VLOOKUP(CH327,'113勞保勞退單日級距表-請勿更改表內數字'!$B$4:$I$56,8,TRUE)</f>
        <v>0</v>
      </c>
      <c r="FX327" s="83">
        <f>VLOOKUP(CI327,'113勞保勞退單日級距表-請勿更改表內數字'!$B$4:$I$56,8,TRUE)</f>
        <v>0</v>
      </c>
      <c r="FY327" s="83">
        <f>VLOOKUP(CJ327,'113勞保勞退單日級距表-請勿更改表內數字'!$B$4:$I$56,8,TRUE)</f>
        <v>0</v>
      </c>
      <c r="FZ327" s="83">
        <f>VLOOKUP(CK327,'113勞保勞退單日級距表-請勿更改表內數字'!$B$4:$I$56,8,TRUE)</f>
        <v>0</v>
      </c>
      <c r="GA327" s="83">
        <f>VLOOKUP(CL327,'113勞保勞退單日級距表-請勿更改表內數字'!$B$4:$I$56,8,TRUE)</f>
        <v>0</v>
      </c>
      <c r="GB327" s="83">
        <f>VLOOKUP(CM327,'113勞保勞退單日級距表-請勿更改表內數字'!$B$4:$I$56,8,TRUE)</f>
        <v>0</v>
      </c>
      <c r="GC327" s="83">
        <f>VLOOKUP(CN327,'113勞保勞退單日級距表-請勿更改表內數字'!$B$4:$I$56,8,TRUE)</f>
        <v>0</v>
      </c>
      <c r="GD327" s="83">
        <f>VLOOKUP(CO327,'113勞保勞退單日級距表-請勿更改表內數字'!$B$4:$I$56,8,TRUE)</f>
        <v>0</v>
      </c>
      <c r="GE327" s="83">
        <f>VLOOKUP(CP327,'113勞保勞退單日級距表-請勿更改表內數字'!$B$4:$I$56,8,TRUE)</f>
        <v>0</v>
      </c>
      <c r="GF327" s="83">
        <f>VLOOKUP(CQ327,'113勞保勞退單日級距表-請勿更改表內數字'!$B$4:$I$56,8,TRUE)</f>
        <v>0</v>
      </c>
      <c r="GG327" s="83">
        <f>VLOOKUP(CR327,'113勞保勞退單日級距表-請勿更改表內數字'!$B$4:$I$56,8,TRUE)</f>
        <v>0</v>
      </c>
      <c r="GH327" s="83">
        <f>VLOOKUP(CS327,'113勞保勞退單日級距表-請勿更改表內數字'!$B$4:$I$56,8,TRUE)</f>
        <v>0</v>
      </c>
      <c r="GI327" s="83">
        <f>VLOOKUP(CT327,'113勞保勞退單日級距表-請勿更改表內數字'!$B$4:$I$56,8,TRUE)</f>
        <v>0</v>
      </c>
      <c r="GJ327" s="83">
        <f>VLOOKUP(CU327,'113勞保勞退單日級距表-請勿更改表內數字'!$B$4:$I$56,8,TRUE)</f>
        <v>0</v>
      </c>
      <c r="GK327" s="83">
        <f>VLOOKUP(CV327,'113勞保勞退單日級距表-請勿更改表內數字'!$B$4:$I$56,8,TRUE)</f>
        <v>0</v>
      </c>
      <c r="GL327" s="83">
        <f>VLOOKUP(CW327,'113勞保勞退單日級距表-請勿更改表內數字'!$B$4:$I$56,8,TRUE)</f>
        <v>0</v>
      </c>
      <c r="GM327" s="83">
        <f>VLOOKUP(CX327,'113勞保勞退單日級距表-請勿更改表內數字'!$B$4:$I$56,8,TRUE)</f>
        <v>0</v>
      </c>
      <c r="GN327" s="83">
        <f>VLOOKUP(CY327,'113勞保勞退單日級距表-請勿更改表內數字'!$B$4:$I$56,8,TRUE)</f>
        <v>0</v>
      </c>
      <c r="GO327" s="83">
        <f>VLOOKUP(CZ327,'113勞保勞退單日級距表-請勿更改表內數字'!$B$4:$I$56,8,TRUE)</f>
        <v>0</v>
      </c>
      <c r="GP327" s="83">
        <f>VLOOKUP(DA327,'113勞保勞退單日級距表-請勿更改表內數字'!$B$4:$I$56,8,TRUE)</f>
        <v>0</v>
      </c>
      <c r="GQ327" s="83">
        <f>VLOOKUP(DB327,'113勞保勞退單日級距表-請勿更改表內數字'!$B$4:$I$56,8,TRUE)</f>
        <v>0</v>
      </c>
      <c r="GR327" s="83">
        <f>VLOOKUP(DC327,'113勞保勞退單日級距表-請勿更改表內數字'!$B$4:$I$56,8,TRUE)</f>
        <v>0</v>
      </c>
      <c r="GS327" s="83">
        <f>VLOOKUP(DD327,'113勞保勞退單日級距表-請勿更改表內數字'!$B$4:$I$56,8,TRUE)</f>
        <v>0</v>
      </c>
      <c r="GT327" s="83">
        <f>VLOOKUP(DE327,'113勞保勞退單日級距表-請勿更改表內數字'!$B$4:$I$56,8,TRUE)</f>
        <v>0</v>
      </c>
      <c r="GU327" s="83">
        <f>VLOOKUP(DF327,'113勞保勞退單日級距表-請勿更改表內數字'!$B$4:$I$56,8,TRUE)</f>
        <v>0</v>
      </c>
      <c r="GV327" s="83">
        <f>VLOOKUP(DG327,'113勞保勞退單日級距表-請勿更改表內數字'!$B$4:$I$56,8,TRUE)</f>
        <v>0</v>
      </c>
      <c r="GW327" s="83">
        <f>VLOOKUP(DH327,'113勞保勞退單日級距表-請勿更改表內數字'!$B$4:$I$56,8,TRUE)</f>
        <v>0</v>
      </c>
      <c r="GX327" s="83">
        <f>VLOOKUP(DI327,'113勞保勞退單日級距表-請勿更改表內數字'!$B$4:$I$56,8,TRUE)</f>
        <v>0</v>
      </c>
      <c r="GY327" s="83">
        <f>VLOOKUP(DJ327,'113勞保勞退單日級距表-請勿更改表內數字'!$B$4:$I$56,8,TRUE)</f>
        <v>0</v>
      </c>
    </row>
    <row r="328" spans="2:207">
      <c r="AP328" s="219">
        <f t="shared" si="243"/>
        <v>0</v>
      </c>
      <c r="AQ328" s="43">
        <f t="shared" si="244"/>
        <v>0</v>
      </c>
      <c r="AR328" s="43">
        <f t="shared" si="245"/>
        <v>0</v>
      </c>
      <c r="AS328" s="209">
        <f t="shared" si="281"/>
        <v>0</v>
      </c>
      <c r="AT328" s="201">
        <f>VLOOKUP(AS328,'113勞保勞退單日級距表-請勿更改表內數字'!$B$4:$E$56,3,TRUE)*AP328</f>
        <v>0</v>
      </c>
      <c r="AU328" s="201">
        <f>VLOOKUP(AS328,'113勞保勞退單日級距表-請勿更改表內數字'!$B$4:$I$56,7,TRUE)</f>
        <v>0</v>
      </c>
      <c r="AV328" s="201">
        <f>VLOOKUP(AS328,'113勞保勞退單日級距表-請勿更改表內數字'!$B$4:$E$56,4,TRUE)*AP328</f>
        <v>0</v>
      </c>
      <c r="AW328" s="51">
        <f t="shared" si="246"/>
        <v>0</v>
      </c>
      <c r="AX328" s="50">
        <f t="shared" si="247"/>
        <v>0</v>
      </c>
      <c r="AY328" s="50">
        <f t="shared" si="248"/>
        <v>0</v>
      </c>
      <c r="AZ328" s="50">
        <f t="shared" si="249"/>
        <v>0</v>
      </c>
      <c r="BA328" s="39">
        <f t="shared" si="250"/>
        <v>0</v>
      </c>
      <c r="BB328" s="39">
        <f t="shared" si="251"/>
        <v>0</v>
      </c>
      <c r="BC328" s="39">
        <f t="shared" si="252"/>
        <v>0</v>
      </c>
      <c r="BD328" s="39">
        <f t="shared" si="253"/>
        <v>0</v>
      </c>
      <c r="BE328" s="39">
        <f t="shared" si="254"/>
        <v>0</v>
      </c>
      <c r="BF328" s="39">
        <f t="shared" si="255"/>
        <v>0</v>
      </c>
      <c r="BG328" s="39">
        <f t="shared" si="256"/>
        <v>0</v>
      </c>
      <c r="BH328" s="39">
        <f t="shared" si="257"/>
        <v>0</v>
      </c>
      <c r="BI328" s="39">
        <f t="shared" si="258"/>
        <v>0</v>
      </c>
      <c r="BJ328" s="39">
        <f t="shared" si="259"/>
        <v>0</v>
      </c>
      <c r="BK328" s="39">
        <f t="shared" si="260"/>
        <v>0</v>
      </c>
      <c r="BL328" s="39">
        <f t="shared" si="261"/>
        <v>0</v>
      </c>
      <c r="BM328" s="39">
        <f t="shared" si="262"/>
        <v>0</v>
      </c>
      <c r="BN328" s="39">
        <f t="shared" si="263"/>
        <v>0</v>
      </c>
      <c r="BO328" s="39">
        <f t="shared" si="264"/>
        <v>0</v>
      </c>
      <c r="BP328" s="39">
        <f t="shared" si="265"/>
        <v>0</v>
      </c>
      <c r="BQ328" s="39">
        <f t="shared" si="266"/>
        <v>0</v>
      </c>
      <c r="BR328" s="39">
        <f t="shared" si="267"/>
        <v>0</v>
      </c>
      <c r="BS328" s="39">
        <f t="shared" si="268"/>
        <v>0</v>
      </c>
      <c r="BT328" s="39">
        <f t="shared" si="269"/>
        <v>0</v>
      </c>
      <c r="BU328" s="39">
        <f t="shared" si="270"/>
        <v>0</v>
      </c>
      <c r="BV328" s="39">
        <f t="shared" si="271"/>
        <v>0</v>
      </c>
      <c r="BW328" s="39">
        <f t="shared" si="272"/>
        <v>0</v>
      </c>
      <c r="BX328" s="39">
        <f t="shared" si="273"/>
        <v>0</v>
      </c>
      <c r="BY328" s="39">
        <f t="shared" si="274"/>
        <v>0</v>
      </c>
      <c r="BZ328" s="39">
        <f t="shared" si="275"/>
        <v>0</v>
      </c>
      <c r="CA328" s="39">
        <f t="shared" si="276"/>
        <v>0</v>
      </c>
      <c r="CB328" s="39">
        <f t="shared" si="277"/>
        <v>0</v>
      </c>
      <c r="CC328" s="39">
        <f t="shared" si="278"/>
        <v>0</v>
      </c>
      <c r="CD328" s="39">
        <f t="shared" si="279"/>
        <v>0</v>
      </c>
      <c r="CE328" s="39">
        <f t="shared" si="280"/>
        <v>0</v>
      </c>
      <c r="CF328" s="80">
        <f t="shared" si="240"/>
        <v>0</v>
      </c>
      <c r="CG328" s="80">
        <f t="shared" ref="CG328:CV346" si="282">BB328*30</f>
        <v>0</v>
      </c>
      <c r="CH328" s="80">
        <f t="shared" si="282"/>
        <v>0</v>
      </c>
      <c r="CI328" s="80">
        <f t="shared" si="282"/>
        <v>0</v>
      </c>
      <c r="CJ328" s="80">
        <f t="shared" si="282"/>
        <v>0</v>
      </c>
      <c r="CK328" s="80">
        <f t="shared" si="282"/>
        <v>0</v>
      </c>
      <c r="CL328" s="80">
        <f t="shared" si="282"/>
        <v>0</v>
      </c>
      <c r="CM328" s="80">
        <f t="shared" si="282"/>
        <v>0</v>
      </c>
      <c r="CN328" s="80">
        <f t="shared" si="282"/>
        <v>0</v>
      </c>
      <c r="CO328" s="80">
        <f t="shared" si="282"/>
        <v>0</v>
      </c>
      <c r="CP328" s="80">
        <f t="shared" si="282"/>
        <v>0</v>
      </c>
      <c r="CQ328" s="80">
        <f t="shared" si="282"/>
        <v>0</v>
      </c>
      <c r="CR328" s="80">
        <f t="shared" si="282"/>
        <v>0</v>
      </c>
      <c r="CS328" s="80">
        <f t="shared" si="282"/>
        <v>0</v>
      </c>
      <c r="CT328" s="80">
        <f t="shared" si="242"/>
        <v>0</v>
      </c>
      <c r="CU328" s="80">
        <f t="shared" si="242"/>
        <v>0</v>
      </c>
      <c r="CV328" s="80">
        <f t="shared" si="242"/>
        <v>0</v>
      </c>
      <c r="CW328" s="80">
        <f t="shared" si="242"/>
        <v>0</v>
      </c>
      <c r="CX328" s="80">
        <f t="shared" si="242"/>
        <v>0</v>
      </c>
      <c r="CY328" s="80">
        <f t="shared" si="242"/>
        <v>0</v>
      </c>
      <c r="CZ328" s="80">
        <f t="shared" si="242"/>
        <v>0</v>
      </c>
      <c r="DA328" s="80">
        <f t="shared" si="242"/>
        <v>0</v>
      </c>
      <c r="DB328" s="80">
        <f t="shared" si="242"/>
        <v>0</v>
      </c>
      <c r="DC328" s="80">
        <f t="shared" si="242"/>
        <v>0</v>
      </c>
      <c r="DD328" s="80">
        <f t="shared" si="242"/>
        <v>0</v>
      </c>
      <c r="DE328" s="80">
        <f t="shared" si="242"/>
        <v>0</v>
      </c>
      <c r="DF328" s="80">
        <f t="shared" si="241"/>
        <v>0</v>
      </c>
      <c r="DG328" s="80">
        <f t="shared" si="241"/>
        <v>0</v>
      </c>
      <c r="DH328" s="80">
        <f t="shared" si="241"/>
        <v>0</v>
      </c>
      <c r="DI328" s="80">
        <f t="shared" si="241"/>
        <v>0</v>
      </c>
      <c r="DJ328" s="80">
        <f t="shared" si="241"/>
        <v>0</v>
      </c>
      <c r="DK328" s="85">
        <f>VLOOKUP(CF328,'113勞保勞退單日級距表-請勿更改表內數字'!$B$4:$E$56,3,TRUE)</f>
        <v>0</v>
      </c>
      <c r="DL328" s="85">
        <f>VLOOKUP(CG328,'113勞保勞退單日級距表-請勿更改表內數字'!$B$4:$E$56,3,TRUE)</f>
        <v>0</v>
      </c>
      <c r="DM328" s="85">
        <f>VLOOKUP(CH328,'113勞保勞退單日級距表-請勿更改表內數字'!$B$4:$E$56,3,TRUE)</f>
        <v>0</v>
      </c>
      <c r="DN328" s="85">
        <f>VLOOKUP(CI328,'113勞保勞退單日級距表-請勿更改表內數字'!$B$4:$E$56,3,TRUE)</f>
        <v>0</v>
      </c>
      <c r="DO328" s="85">
        <f>VLOOKUP(CJ328,'113勞保勞退單日級距表-請勿更改表內數字'!$B$4:$E$56,3,TRUE)</f>
        <v>0</v>
      </c>
      <c r="DP328" s="85">
        <f>VLOOKUP(CK328,'113勞保勞退單日級距表-請勿更改表內數字'!$B$4:$E$56,3,TRUE)</f>
        <v>0</v>
      </c>
      <c r="DQ328" s="85">
        <f>VLOOKUP(CL328,'113勞保勞退單日級距表-請勿更改表內數字'!$B$4:$E$56,3,TRUE)</f>
        <v>0</v>
      </c>
      <c r="DR328" s="85">
        <f>VLOOKUP(CM328,'113勞保勞退單日級距表-請勿更改表內數字'!$B$4:$E$56,3,TRUE)</f>
        <v>0</v>
      </c>
      <c r="DS328" s="85">
        <f>VLOOKUP(CN328,'113勞保勞退單日級距表-請勿更改表內數字'!$B$4:$E$56,3,TRUE)</f>
        <v>0</v>
      </c>
      <c r="DT328" s="85">
        <f>VLOOKUP(CO328,'113勞保勞退單日級距表-請勿更改表內數字'!$B$4:$E$56,3,TRUE)</f>
        <v>0</v>
      </c>
      <c r="DU328" s="85">
        <f>VLOOKUP(CP328,'113勞保勞退單日級距表-請勿更改表內數字'!$B$4:$E$56,3,TRUE)</f>
        <v>0</v>
      </c>
      <c r="DV328" s="85">
        <f>VLOOKUP(CQ328,'113勞保勞退單日級距表-請勿更改表內數字'!$B$4:$E$56,3,TRUE)</f>
        <v>0</v>
      </c>
      <c r="DW328" s="85">
        <f>VLOOKUP(CR328,'113勞保勞退單日級距表-請勿更改表內數字'!$B$4:$E$56,3,TRUE)</f>
        <v>0</v>
      </c>
      <c r="DX328" s="85">
        <f>VLOOKUP(CS328,'113勞保勞退單日級距表-請勿更改表內數字'!$B$4:$E$56,3,TRUE)</f>
        <v>0</v>
      </c>
      <c r="DY328" s="85">
        <f>VLOOKUP(CT328,'113勞保勞退單日級距表-請勿更改表內數字'!$B$4:$E$56,3,TRUE)</f>
        <v>0</v>
      </c>
      <c r="DZ328" s="85">
        <f>VLOOKUP(CU328,'113勞保勞退單日級距表-請勿更改表內數字'!$B$4:$E$56,3,TRUE)</f>
        <v>0</v>
      </c>
      <c r="EA328" s="85">
        <f>VLOOKUP(CV328,'113勞保勞退單日級距表-請勿更改表內數字'!$B$4:$E$56,3,TRUE)</f>
        <v>0</v>
      </c>
      <c r="EB328" s="85">
        <f>VLOOKUP(CW328,'113勞保勞退單日級距表-請勿更改表內數字'!$B$4:$E$56,3,TRUE)</f>
        <v>0</v>
      </c>
      <c r="EC328" s="85">
        <f>VLOOKUP(CX328,'113勞保勞退單日級距表-請勿更改表內數字'!$B$4:$E$56,3,TRUE)</f>
        <v>0</v>
      </c>
      <c r="ED328" s="85">
        <f>VLOOKUP(CY328,'113勞保勞退單日級距表-請勿更改表內數字'!$B$4:$E$56,3,TRUE)</f>
        <v>0</v>
      </c>
      <c r="EE328" s="85">
        <f>VLOOKUP(CZ328,'113勞保勞退單日級距表-請勿更改表內數字'!$B$4:$E$56,3,TRUE)</f>
        <v>0</v>
      </c>
      <c r="EF328" s="85">
        <f>VLOOKUP(DA328,'113勞保勞退單日級距表-請勿更改表內數字'!$B$4:$E$56,3,TRUE)</f>
        <v>0</v>
      </c>
      <c r="EG328" s="85">
        <f>VLOOKUP(DB328,'113勞保勞退單日級距表-請勿更改表內數字'!$B$4:$E$56,3,TRUE)</f>
        <v>0</v>
      </c>
      <c r="EH328" s="85">
        <f>VLOOKUP(DC328,'113勞保勞退單日級距表-請勿更改表內數字'!$B$4:$E$56,3,TRUE)</f>
        <v>0</v>
      </c>
      <c r="EI328" s="85">
        <f>VLOOKUP(DD328,'113勞保勞退單日級距表-請勿更改表內數字'!$B$4:$E$56,3,TRUE)</f>
        <v>0</v>
      </c>
      <c r="EJ328" s="85">
        <f>VLOOKUP(DE328,'113勞保勞退單日級距表-請勿更改表內數字'!$B$4:$E$56,3,TRUE)</f>
        <v>0</v>
      </c>
      <c r="EK328" s="85">
        <f>VLOOKUP(DF328,'113勞保勞退單日級距表-請勿更改表內數字'!$B$4:$E$56,3,TRUE)</f>
        <v>0</v>
      </c>
      <c r="EL328" s="85">
        <f>VLOOKUP(DG328,'113勞保勞退單日級距表-請勿更改表內數字'!$B$4:$E$56,3,TRUE)</f>
        <v>0</v>
      </c>
      <c r="EM328" s="85">
        <f>VLOOKUP(DH328,'113勞保勞退單日級距表-請勿更改表內數字'!$B$4:$E$56,3,TRUE)</f>
        <v>0</v>
      </c>
      <c r="EN328" s="85">
        <f>VLOOKUP(DI328,'113勞保勞退單日級距表-請勿更改表內數字'!$B$4:$E$56,3,TRUE)</f>
        <v>0</v>
      </c>
      <c r="EO328" s="85">
        <f>VLOOKUP(DJ328,'113勞保勞退單日級距表-請勿更改表內數字'!$B$4:$E$56,3,TRUE)</f>
        <v>0</v>
      </c>
      <c r="EP328" s="84">
        <f>VLOOKUP(CF328,'113勞保勞退單日級距表-請勿更改表內數字'!$B$4:$E$56,4,TRUE)</f>
        <v>0</v>
      </c>
      <c r="EQ328" s="84">
        <f>VLOOKUP(CG328,'113勞保勞退單日級距表-請勿更改表內數字'!$B$4:$E$56,4,TRUE)</f>
        <v>0</v>
      </c>
      <c r="ER328" s="84">
        <f>VLOOKUP(CH328,'113勞保勞退單日級距表-請勿更改表內數字'!$B$4:$E$56,4,TRUE)</f>
        <v>0</v>
      </c>
      <c r="ES328" s="84">
        <f>VLOOKUP(CI328,'113勞保勞退單日級距表-請勿更改表內數字'!$B$4:$E$56,4,TRUE)</f>
        <v>0</v>
      </c>
      <c r="ET328" s="84">
        <f>VLOOKUP(CJ328,'113勞保勞退單日級距表-請勿更改表內數字'!$B$4:$E$56,4,TRUE)</f>
        <v>0</v>
      </c>
      <c r="EU328" s="84">
        <f>VLOOKUP(CK328,'113勞保勞退單日級距表-請勿更改表內數字'!$B$4:$E$56,4,TRUE)</f>
        <v>0</v>
      </c>
      <c r="EV328" s="84">
        <f>VLOOKUP(CL328,'113勞保勞退單日級距表-請勿更改表內數字'!$B$4:$E$56,4,TRUE)</f>
        <v>0</v>
      </c>
      <c r="EW328" s="84">
        <f>VLOOKUP(CM328,'113勞保勞退單日級距表-請勿更改表內數字'!$B$4:$E$56,4,TRUE)</f>
        <v>0</v>
      </c>
      <c r="EX328" s="84">
        <f>VLOOKUP(CN328,'113勞保勞退單日級距表-請勿更改表內數字'!$B$4:$E$56,4,TRUE)</f>
        <v>0</v>
      </c>
      <c r="EY328" s="84">
        <f>VLOOKUP(CO328,'113勞保勞退單日級距表-請勿更改表內數字'!$B$4:$E$56,4,TRUE)</f>
        <v>0</v>
      </c>
      <c r="EZ328" s="84">
        <f>VLOOKUP(CP328,'113勞保勞退單日級距表-請勿更改表內數字'!$B$4:$E$56,4,TRUE)</f>
        <v>0</v>
      </c>
      <c r="FA328" s="84">
        <f>VLOOKUP(CQ328,'113勞保勞退單日級距表-請勿更改表內數字'!$B$4:$E$56,4,TRUE)</f>
        <v>0</v>
      </c>
      <c r="FB328" s="84">
        <f>VLOOKUP(CR328,'113勞保勞退單日級距表-請勿更改表內數字'!$B$4:$E$56,4,TRUE)</f>
        <v>0</v>
      </c>
      <c r="FC328" s="84">
        <f>VLOOKUP(CS328,'113勞保勞退單日級距表-請勿更改表內數字'!$B$4:$E$56,4,TRUE)</f>
        <v>0</v>
      </c>
      <c r="FD328" s="84">
        <f>VLOOKUP(CT328,'113勞保勞退單日級距表-請勿更改表內數字'!$B$4:$E$56,4,TRUE)</f>
        <v>0</v>
      </c>
      <c r="FE328" s="84">
        <f>VLOOKUP(CU328,'113勞保勞退單日級距表-請勿更改表內數字'!$B$4:$E$56,4,TRUE)</f>
        <v>0</v>
      </c>
      <c r="FF328" s="84">
        <f>VLOOKUP(CV328,'113勞保勞退單日級距表-請勿更改表內數字'!$B$4:$E$56,4,TRUE)</f>
        <v>0</v>
      </c>
      <c r="FG328" s="84">
        <f>VLOOKUP(CW328,'113勞保勞退單日級距表-請勿更改表內數字'!$B$4:$E$56,4,TRUE)</f>
        <v>0</v>
      </c>
      <c r="FH328" s="84">
        <f>VLOOKUP(CX328,'113勞保勞退單日級距表-請勿更改表內數字'!$B$4:$E$56,4,TRUE)</f>
        <v>0</v>
      </c>
      <c r="FI328" s="84">
        <f>VLOOKUP(CY328,'113勞保勞退單日級距表-請勿更改表內數字'!$B$4:$E$56,4,TRUE)</f>
        <v>0</v>
      </c>
      <c r="FJ328" s="84">
        <f>VLOOKUP(CZ328,'113勞保勞退單日級距表-請勿更改表內數字'!$B$4:$E$56,4,TRUE)</f>
        <v>0</v>
      </c>
      <c r="FK328" s="84">
        <f>VLOOKUP(DA328,'113勞保勞退單日級距表-請勿更改表內數字'!$B$4:$E$56,4,TRUE)</f>
        <v>0</v>
      </c>
      <c r="FL328" s="84">
        <f>VLOOKUP(DB328,'113勞保勞退單日級距表-請勿更改表內數字'!$B$4:$E$56,4,TRUE)</f>
        <v>0</v>
      </c>
      <c r="FM328" s="84">
        <f>VLOOKUP(DC328,'113勞保勞退單日級距表-請勿更改表內數字'!$B$4:$E$56,4,TRUE)</f>
        <v>0</v>
      </c>
      <c r="FN328" s="84">
        <f>VLOOKUP(DD328,'113勞保勞退單日級距表-請勿更改表內數字'!$B$4:$E$56,4,TRUE)</f>
        <v>0</v>
      </c>
      <c r="FO328" s="84">
        <f>VLOOKUP(DE328,'113勞保勞退單日級距表-請勿更改表內數字'!$B$4:$E$56,4,TRUE)</f>
        <v>0</v>
      </c>
      <c r="FP328" s="84">
        <f>VLOOKUP(DF328,'113勞保勞退單日級距表-請勿更改表內數字'!$B$4:$E$56,4,TRUE)</f>
        <v>0</v>
      </c>
      <c r="FQ328" s="84">
        <f>VLOOKUP(DG328,'113勞保勞退單日級距表-請勿更改表內數字'!$B$4:$E$56,4,TRUE)</f>
        <v>0</v>
      </c>
      <c r="FR328" s="84">
        <f>VLOOKUP(DH328,'113勞保勞退單日級距表-請勿更改表內數字'!$B$4:$E$56,4,TRUE)</f>
        <v>0</v>
      </c>
      <c r="FS328" s="84">
        <f>VLOOKUP(DI328,'113勞保勞退單日級距表-請勿更改表內數字'!$B$4:$E$56,4,TRUE)</f>
        <v>0</v>
      </c>
      <c r="FT328" s="84">
        <f>VLOOKUP(DJ328,'113勞保勞退單日級距表-請勿更改表內數字'!$B$4:$E$56,4,TRUE)</f>
        <v>0</v>
      </c>
      <c r="FU328" s="83">
        <f>VLOOKUP(CF328,'113勞保勞退單日級距表-請勿更改表內數字'!$B$4:$I$56,8,TRUE)</f>
        <v>0</v>
      </c>
      <c r="FV328" s="83">
        <f>VLOOKUP(CG328,'113勞保勞退單日級距表-請勿更改表內數字'!$B$4:$I$56,8,TRUE)</f>
        <v>0</v>
      </c>
      <c r="FW328" s="83">
        <f>VLOOKUP(CH328,'113勞保勞退單日級距表-請勿更改表內數字'!$B$4:$I$56,8,TRUE)</f>
        <v>0</v>
      </c>
      <c r="FX328" s="83">
        <f>VLOOKUP(CI328,'113勞保勞退單日級距表-請勿更改表內數字'!$B$4:$I$56,8,TRUE)</f>
        <v>0</v>
      </c>
      <c r="FY328" s="83">
        <f>VLOOKUP(CJ328,'113勞保勞退單日級距表-請勿更改表內數字'!$B$4:$I$56,8,TRUE)</f>
        <v>0</v>
      </c>
      <c r="FZ328" s="83">
        <f>VLOOKUP(CK328,'113勞保勞退單日級距表-請勿更改表內數字'!$B$4:$I$56,8,TRUE)</f>
        <v>0</v>
      </c>
      <c r="GA328" s="83">
        <f>VLOOKUP(CL328,'113勞保勞退單日級距表-請勿更改表內數字'!$B$4:$I$56,8,TRUE)</f>
        <v>0</v>
      </c>
      <c r="GB328" s="83">
        <f>VLOOKUP(CM328,'113勞保勞退單日級距表-請勿更改表內數字'!$B$4:$I$56,8,TRUE)</f>
        <v>0</v>
      </c>
      <c r="GC328" s="83">
        <f>VLOOKUP(CN328,'113勞保勞退單日級距表-請勿更改表內數字'!$B$4:$I$56,8,TRUE)</f>
        <v>0</v>
      </c>
      <c r="GD328" s="83">
        <f>VLOOKUP(CO328,'113勞保勞退單日級距表-請勿更改表內數字'!$B$4:$I$56,8,TRUE)</f>
        <v>0</v>
      </c>
      <c r="GE328" s="83">
        <f>VLOOKUP(CP328,'113勞保勞退單日級距表-請勿更改表內數字'!$B$4:$I$56,8,TRUE)</f>
        <v>0</v>
      </c>
      <c r="GF328" s="83">
        <f>VLOOKUP(CQ328,'113勞保勞退單日級距表-請勿更改表內數字'!$B$4:$I$56,8,TRUE)</f>
        <v>0</v>
      </c>
      <c r="GG328" s="83">
        <f>VLOOKUP(CR328,'113勞保勞退單日級距表-請勿更改表內數字'!$B$4:$I$56,8,TRUE)</f>
        <v>0</v>
      </c>
      <c r="GH328" s="83">
        <f>VLOOKUP(CS328,'113勞保勞退單日級距表-請勿更改表內數字'!$B$4:$I$56,8,TRUE)</f>
        <v>0</v>
      </c>
      <c r="GI328" s="83">
        <f>VLOOKUP(CT328,'113勞保勞退單日級距表-請勿更改表內數字'!$B$4:$I$56,8,TRUE)</f>
        <v>0</v>
      </c>
      <c r="GJ328" s="83">
        <f>VLOOKUP(CU328,'113勞保勞退單日級距表-請勿更改表內數字'!$B$4:$I$56,8,TRUE)</f>
        <v>0</v>
      </c>
      <c r="GK328" s="83">
        <f>VLOOKUP(CV328,'113勞保勞退單日級距表-請勿更改表內數字'!$B$4:$I$56,8,TRUE)</f>
        <v>0</v>
      </c>
      <c r="GL328" s="83">
        <f>VLOOKUP(CW328,'113勞保勞退單日級距表-請勿更改表內數字'!$B$4:$I$56,8,TRUE)</f>
        <v>0</v>
      </c>
      <c r="GM328" s="83">
        <f>VLOOKUP(CX328,'113勞保勞退單日級距表-請勿更改表內數字'!$B$4:$I$56,8,TRUE)</f>
        <v>0</v>
      </c>
      <c r="GN328" s="83">
        <f>VLOOKUP(CY328,'113勞保勞退單日級距表-請勿更改表內數字'!$B$4:$I$56,8,TRUE)</f>
        <v>0</v>
      </c>
      <c r="GO328" s="83">
        <f>VLOOKUP(CZ328,'113勞保勞退單日級距表-請勿更改表內數字'!$B$4:$I$56,8,TRUE)</f>
        <v>0</v>
      </c>
      <c r="GP328" s="83">
        <f>VLOOKUP(DA328,'113勞保勞退單日級距表-請勿更改表內數字'!$B$4:$I$56,8,TRUE)</f>
        <v>0</v>
      </c>
      <c r="GQ328" s="83">
        <f>VLOOKUP(DB328,'113勞保勞退單日級距表-請勿更改表內數字'!$B$4:$I$56,8,TRUE)</f>
        <v>0</v>
      </c>
      <c r="GR328" s="83">
        <f>VLOOKUP(DC328,'113勞保勞退單日級距表-請勿更改表內數字'!$B$4:$I$56,8,TRUE)</f>
        <v>0</v>
      </c>
      <c r="GS328" s="83">
        <f>VLOOKUP(DD328,'113勞保勞退單日級距表-請勿更改表內數字'!$B$4:$I$56,8,TRUE)</f>
        <v>0</v>
      </c>
      <c r="GT328" s="83">
        <f>VLOOKUP(DE328,'113勞保勞退單日級距表-請勿更改表內數字'!$B$4:$I$56,8,TRUE)</f>
        <v>0</v>
      </c>
      <c r="GU328" s="83">
        <f>VLOOKUP(DF328,'113勞保勞退單日級距表-請勿更改表內數字'!$B$4:$I$56,8,TRUE)</f>
        <v>0</v>
      </c>
      <c r="GV328" s="83">
        <f>VLOOKUP(DG328,'113勞保勞退單日級距表-請勿更改表內數字'!$B$4:$I$56,8,TRUE)</f>
        <v>0</v>
      </c>
      <c r="GW328" s="83">
        <f>VLOOKUP(DH328,'113勞保勞退單日級距表-請勿更改表內數字'!$B$4:$I$56,8,TRUE)</f>
        <v>0</v>
      </c>
      <c r="GX328" s="83">
        <f>VLOOKUP(DI328,'113勞保勞退單日級距表-請勿更改表內數字'!$B$4:$I$56,8,TRUE)</f>
        <v>0</v>
      </c>
      <c r="GY328" s="83">
        <f>VLOOKUP(DJ328,'113勞保勞退單日級距表-請勿更改表內數字'!$B$4:$I$56,8,TRUE)</f>
        <v>0</v>
      </c>
    </row>
    <row r="329" spans="2:207">
      <c r="AP329" s="219">
        <f t="shared" si="243"/>
        <v>0</v>
      </c>
      <c r="AQ329" s="43">
        <f t="shared" si="244"/>
        <v>0</v>
      </c>
      <c r="AR329" s="43">
        <f t="shared" si="245"/>
        <v>0</v>
      </c>
      <c r="AS329" s="209">
        <f t="shared" si="281"/>
        <v>0</v>
      </c>
      <c r="AT329" s="201">
        <f>VLOOKUP(AS329,'113勞保勞退單日級距表-請勿更改表內數字'!$B$4:$E$56,3,TRUE)*AP329</f>
        <v>0</v>
      </c>
      <c r="AU329" s="201">
        <f>VLOOKUP(AS329,'113勞保勞退單日級距表-請勿更改表內數字'!$B$4:$I$56,7,TRUE)</f>
        <v>0</v>
      </c>
      <c r="AV329" s="201">
        <f>VLOOKUP(AS329,'113勞保勞退單日級距表-請勿更改表內數字'!$B$4:$E$56,4,TRUE)*AP329</f>
        <v>0</v>
      </c>
      <c r="AW329" s="51">
        <f t="shared" si="246"/>
        <v>0</v>
      </c>
      <c r="AX329" s="50">
        <f t="shared" si="247"/>
        <v>0</v>
      </c>
      <c r="AY329" s="50">
        <f t="shared" si="248"/>
        <v>0</v>
      </c>
      <c r="AZ329" s="50">
        <f t="shared" si="249"/>
        <v>0</v>
      </c>
      <c r="BA329" s="39">
        <f t="shared" si="250"/>
        <v>0</v>
      </c>
      <c r="BB329" s="39">
        <f t="shared" si="251"/>
        <v>0</v>
      </c>
      <c r="BC329" s="39">
        <f t="shared" si="252"/>
        <v>0</v>
      </c>
      <c r="BD329" s="39">
        <f t="shared" si="253"/>
        <v>0</v>
      </c>
      <c r="BE329" s="39">
        <f t="shared" si="254"/>
        <v>0</v>
      </c>
      <c r="BF329" s="39">
        <f t="shared" si="255"/>
        <v>0</v>
      </c>
      <c r="BG329" s="39">
        <f t="shared" si="256"/>
        <v>0</v>
      </c>
      <c r="BH329" s="39">
        <f t="shared" si="257"/>
        <v>0</v>
      </c>
      <c r="BI329" s="39">
        <f t="shared" si="258"/>
        <v>0</v>
      </c>
      <c r="BJ329" s="39">
        <f t="shared" si="259"/>
        <v>0</v>
      </c>
      <c r="BK329" s="39">
        <f t="shared" si="260"/>
        <v>0</v>
      </c>
      <c r="BL329" s="39">
        <f t="shared" si="261"/>
        <v>0</v>
      </c>
      <c r="BM329" s="39">
        <f t="shared" si="262"/>
        <v>0</v>
      </c>
      <c r="BN329" s="39">
        <f t="shared" si="263"/>
        <v>0</v>
      </c>
      <c r="BO329" s="39">
        <f t="shared" si="264"/>
        <v>0</v>
      </c>
      <c r="BP329" s="39">
        <f t="shared" si="265"/>
        <v>0</v>
      </c>
      <c r="BQ329" s="39">
        <f t="shared" si="266"/>
        <v>0</v>
      </c>
      <c r="BR329" s="39">
        <f t="shared" si="267"/>
        <v>0</v>
      </c>
      <c r="BS329" s="39">
        <f t="shared" si="268"/>
        <v>0</v>
      </c>
      <c r="BT329" s="39">
        <f t="shared" si="269"/>
        <v>0</v>
      </c>
      <c r="BU329" s="39">
        <f t="shared" si="270"/>
        <v>0</v>
      </c>
      <c r="BV329" s="39">
        <f t="shared" si="271"/>
        <v>0</v>
      </c>
      <c r="BW329" s="39">
        <f t="shared" si="272"/>
        <v>0</v>
      </c>
      <c r="BX329" s="39">
        <f t="shared" si="273"/>
        <v>0</v>
      </c>
      <c r="BY329" s="39">
        <f t="shared" si="274"/>
        <v>0</v>
      </c>
      <c r="BZ329" s="39">
        <f t="shared" si="275"/>
        <v>0</v>
      </c>
      <c r="CA329" s="39">
        <f t="shared" si="276"/>
        <v>0</v>
      </c>
      <c r="CB329" s="39">
        <f t="shared" si="277"/>
        <v>0</v>
      </c>
      <c r="CC329" s="39">
        <f t="shared" si="278"/>
        <v>0</v>
      </c>
      <c r="CD329" s="39">
        <f t="shared" si="279"/>
        <v>0</v>
      </c>
      <c r="CE329" s="39">
        <f t="shared" si="280"/>
        <v>0</v>
      </c>
      <c r="CF329" s="80">
        <f t="shared" ref="CF329:CR365" si="283">BA329*30</f>
        <v>0</v>
      </c>
      <c r="CG329" s="80">
        <f t="shared" si="282"/>
        <v>0</v>
      </c>
      <c r="CH329" s="80">
        <f t="shared" si="282"/>
        <v>0</v>
      </c>
      <c r="CI329" s="80">
        <f t="shared" si="282"/>
        <v>0</v>
      </c>
      <c r="CJ329" s="80">
        <f t="shared" si="282"/>
        <v>0</v>
      </c>
      <c r="CK329" s="80">
        <f t="shared" si="282"/>
        <v>0</v>
      </c>
      <c r="CL329" s="80">
        <f t="shared" si="282"/>
        <v>0</v>
      </c>
      <c r="CM329" s="80">
        <f t="shared" si="282"/>
        <v>0</v>
      </c>
      <c r="CN329" s="80">
        <f t="shared" si="282"/>
        <v>0</v>
      </c>
      <c r="CO329" s="80">
        <f t="shared" si="282"/>
        <v>0</v>
      </c>
      <c r="CP329" s="80">
        <f t="shared" si="282"/>
        <v>0</v>
      </c>
      <c r="CQ329" s="80">
        <f t="shared" si="282"/>
        <v>0</v>
      </c>
      <c r="CR329" s="80">
        <f t="shared" si="282"/>
        <v>0</v>
      </c>
      <c r="CS329" s="80">
        <f t="shared" si="282"/>
        <v>0</v>
      </c>
      <c r="CT329" s="80">
        <f t="shared" si="242"/>
        <v>0</v>
      </c>
      <c r="CU329" s="80">
        <f t="shared" si="242"/>
        <v>0</v>
      </c>
      <c r="CV329" s="80">
        <f t="shared" si="242"/>
        <v>0</v>
      </c>
      <c r="CW329" s="80">
        <f t="shared" si="242"/>
        <v>0</v>
      </c>
      <c r="CX329" s="80">
        <f t="shared" si="242"/>
        <v>0</v>
      </c>
      <c r="CY329" s="80">
        <f t="shared" si="242"/>
        <v>0</v>
      </c>
      <c r="CZ329" s="80">
        <f t="shared" si="242"/>
        <v>0</v>
      </c>
      <c r="DA329" s="80">
        <f t="shared" si="242"/>
        <v>0</v>
      </c>
      <c r="DB329" s="80">
        <f t="shared" si="242"/>
        <v>0</v>
      </c>
      <c r="DC329" s="80">
        <f t="shared" si="242"/>
        <v>0</v>
      </c>
      <c r="DD329" s="80">
        <f t="shared" si="242"/>
        <v>0</v>
      </c>
      <c r="DE329" s="80">
        <f t="shared" si="242"/>
        <v>0</v>
      </c>
      <c r="DF329" s="80">
        <f t="shared" si="241"/>
        <v>0</v>
      </c>
      <c r="DG329" s="80">
        <f t="shared" si="241"/>
        <v>0</v>
      </c>
      <c r="DH329" s="80">
        <f t="shared" si="241"/>
        <v>0</v>
      </c>
      <c r="DI329" s="80">
        <f t="shared" si="241"/>
        <v>0</v>
      </c>
      <c r="DJ329" s="80">
        <f t="shared" si="241"/>
        <v>0</v>
      </c>
      <c r="DK329" s="85">
        <f>VLOOKUP(CF329,'113勞保勞退單日級距表-請勿更改表內數字'!$B$4:$E$56,3,TRUE)</f>
        <v>0</v>
      </c>
      <c r="DL329" s="85">
        <f>VLOOKUP(CG329,'113勞保勞退單日級距表-請勿更改表內數字'!$B$4:$E$56,3,TRUE)</f>
        <v>0</v>
      </c>
      <c r="DM329" s="85">
        <f>VLOOKUP(CH329,'113勞保勞退單日級距表-請勿更改表內數字'!$B$4:$E$56,3,TRUE)</f>
        <v>0</v>
      </c>
      <c r="DN329" s="85">
        <f>VLOOKUP(CI329,'113勞保勞退單日級距表-請勿更改表內數字'!$B$4:$E$56,3,TRUE)</f>
        <v>0</v>
      </c>
      <c r="DO329" s="85">
        <f>VLOOKUP(CJ329,'113勞保勞退單日級距表-請勿更改表內數字'!$B$4:$E$56,3,TRUE)</f>
        <v>0</v>
      </c>
      <c r="DP329" s="85">
        <f>VLOOKUP(CK329,'113勞保勞退單日級距表-請勿更改表內數字'!$B$4:$E$56,3,TRUE)</f>
        <v>0</v>
      </c>
      <c r="DQ329" s="85">
        <f>VLOOKUP(CL329,'113勞保勞退單日級距表-請勿更改表內數字'!$B$4:$E$56,3,TRUE)</f>
        <v>0</v>
      </c>
      <c r="DR329" s="85">
        <f>VLOOKUP(CM329,'113勞保勞退單日級距表-請勿更改表內數字'!$B$4:$E$56,3,TRUE)</f>
        <v>0</v>
      </c>
      <c r="DS329" s="85">
        <f>VLOOKUP(CN329,'113勞保勞退單日級距表-請勿更改表內數字'!$B$4:$E$56,3,TRUE)</f>
        <v>0</v>
      </c>
      <c r="DT329" s="85">
        <f>VLOOKUP(CO329,'113勞保勞退單日級距表-請勿更改表內數字'!$B$4:$E$56,3,TRUE)</f>
        <v>0</v>
      </c>
      <c r="DU329" s="85">
        <f>VLOOKUP(CP329,'113勞保勞退單日級距表-請勿更改表內數字'!$B$4:$E$56,3,TRUE)</f>
        <v>0</v>
      </c>
      <c r="DV329" s="85">
        <f>VLOOKUP(CQ329,'113勞保勞退單日級距表-請勿更改表內數字'!$B$4:$E$56,3,TRUE)</f>
        <v>0</v>
      </c>
      <c r="DW329" s="85">
        <f>VLOOKUP(CR329,'113勞保勞退單日級距表-請勿更改表內數字'!$B$4:$E$56,3,TRUE)</f>
        <v>0</v>
      </c>
      <c r="DX329" s="85">
        <f>VLOOKUP(CS329,'113勞保勞退單日級距表-請勿更改表內數字'!$B$4:$E$56,3,TRUE)</f>
        <v>0</v>
      </c>
      <c r="DY329" s="85">
        <f>VLOOKUP(CT329,'113勞保勞退單日級距表-請勿更改表內數字'!$B$4:$E$56,3,TRUE)</f>
        <v>0</v>
      </c>
      <c r="DZ329" s="85">
        <f>VLOOKUP(CU329,'113勞保勞退單日級距表-請勿更改表內數字'!$B$4:$E$56,3,TRUE)</f>
        <v>0</v>
      </c>
      <c r="EA329" s="85">
        <f>VLOOKUP(CV329,'113勞保勞退單日級距表-請勿更改表內數字'!$B$4:$E$56,3,TRUE)</f>
        <v>0</v>
      </c>
      <c r="EB329" s="85">
        <f>VLOOKUP(CW329,'113勞保勞退單日級距表-請勿更改表內數字'!$B$4:$E$56,3,TRUE)</f>
        <v>0</v>
      </c>
      <c r="EC329" s="85">
        <f>VLOOKUP(CX329,'113勞保勞退單日級距表-請勿更改表內數字'!$B$4:$E$56,3,TRUE)</f>
        <v>0</v>
      </c>
      <c r="ED329" s="85">
        <f>VLOOKUP(CY329,'113勞保勞退單日級距表-請勿更改表內數字'!$B$4:$E$56,3,TRUE)</f>
        <v>0</v>
      </c>
      <c r="EE329" s="85">
        <f>VLOOKUP(CZ329,'113勞保勞退單日級距表-請勿更改表內數字'!$B$4:$E$56,3,TRUE)</f>
        <v>0</v>
      </c>
      <c r="EF329" s="85">
        <f>VLOOKUP(DA329,'113勞保勞退單日級距表-請勿更改表內數字'!$B$4:$E$56,3,TRUE)</f>
        <v>0</v>
      </c>
      <c r="EG329" s="85">
        <f>VLOOKUP(DB329,'113勞保勞退單日級距表-請勿更改表內數字'!$B$4:$E$56,3,TRUE)</f>
        <v>0</v>
      </c>
      <c r="EH329" s="85">
        <f>VLOOKUP(DC329,'113勞保勞退單日級距表-請勿更改表內數字'!$B$4:$E$56,3,TRUE)</f>
        <v>0</v>
      </c>
      <c r="EI329" s="85">
        <f>VLOOKUP(DD329,'113勞保勞退單日級距表-請勿更改表內數字'!$B$4:$E$56,3,TRUE)</f>
        <v>0</v>
      </c>
      <c r="EJ329" s="85">
        <f>VLOOKUP(DE329,'113勞保勞退單日級距表-請勿更改表內數字'!$B$4:$E$56,3,TRUE)</f>
        <v>0</v>
      </c>
      <c r="EK329" s="85">
        <f>VLOOKUP(DF329,'113勞保勞退單日級距表-請勿更改表內數字'!$B$4:$E$56,3,TRUE)</f>
        <v>0</v>
      </c>
      <c r="EL329" s="85">
        <f>VLOOKUP(DG329,'113勞保勞退單日級距表-請勿更改表內數字'!$B$4:$E$56,3,TRUE)</f>
        <v>0</v>
      </c>
      <c r="EM329" s="85">
        <f>VLOOKUP(DH329,'113勞保勞退單日級距表-請勿更改表內數字'!$B$4:$E$56,3,TRUE)</f>
        <v>0</v>
      </c>
      <c r="EN329" s="85">
        <f>VLOOKUP(DI329,'113勞保勞退單日級距表-請勿更改表內數字'!$B$4:$E$56,3,TRUE)</f>
        <v>0</v>
      </c>
      <c r="EO329" s="85">
        <f>VLOOKUP(DJ329,'113勞保勞退單日級距表-請勿更改表內數字'!$B$4:$E$56,3,TRUE)</f>
        <v>0</v>
      </c>
      <c r="EP329" s="84">
        <f>VLOOKUP(CF329,'113勞保勞退單日級距表-請勿更改表內數字'!$B$4:$E$56,4,TRUE)</f>
        <v>0</v>
      </c>
      <c r="EQ329" s="84">
        <f>VLOOKUP(CG329,'113勞保勞退單日級距表-請勿更改表內數字'!$B$4:$E$56,4,TRUE)</f>
        <v>0</v>
      </c>
      <c r="ER329" s="84">
        <f>VLOOKUP(CH329,'113勞保勞退單日級距表-請勿更改表內數字'!$B$4:$E$56,4,TRUE)</f>
        <v>0</v>
      </c>
      <c r="ES329" s="84">
        <f>VLOOKUP(CI329,'113勞保勞退單日級距表-請勿更改表內數字'!$B$4:$E$56,4,TRUE)</f>
        <v>0</v>
      </c>
      <c r="ET329" s="84">
        <f>VLOOKUP(CJ329,'113勞保勞退單日級距表-請勿更改表內數字'!$B$4:$E$56,4,TRUE)</f>
        <v>0</v>
      </c>
      <c r="EU329" s="84">
        <f>VLOOKUP(CK329,'113勞保勞退單日級距表-請勿更改表內數字'!$B$4:$E$56,4,TRUE)</f>
        <v>0</v>
      </c>
      <c r="EV329" s="84">
        <f>VLOOKUP(CL329,'113勞保勞退單日級距表-請勿更改表內數字'!$B$4:$E$56,4,TRUE)</f>
        <v>0</v>
      </c>
      <c r="EW329" s="84">
        <f>VLOOKUP(CM329,'113勞保勞退單日級距表-請勿更改表內數字'!$B$4:$E$56,4,TRUE)</f>
        <v>0</v>
      </c>
      <c r="EX329" s="84">
        <f>VLOOKUP(CN329,'113勞保勞退單日級距表-請勿更改表內數字'!$B$4:$E$56,4,TRUE)</f>
        <v>0</v>
      </c>
      <c r="EY329" s="84">
        <f>VLOOKUP(CO329,'113勞保勞退單日級距表-請勿更改表內數字'!$B$4:$E$56,4,TRUE)</f>
        <v>0</v>
      </c>
      <c r="EZ329" s="84">
        <f>VLOOKUP(CP329,'113勞保勞退單日級距表-請勿更改表內數字'!$B$4:$E$56,4,TRUE)</f>
        <v>0</v>
      </c>
      <c r="FA329" s="84">
        <f>VLOOKUP(CQ329,'113勞保勞退單日級距表-請勿更改表內數字'!$B$4:$E$56,4,TRUE)</f>
        <v>0</v>
      </c>
      <c r="FB329" s="84">
        <f>VLOOKUP(CR329,'113勞保勞退單日級距表-請勿更改表內數字'!$B$4:$E$56,4,TRUE)</f>
        <v>0</v>
      </c>
      <c r="FC329" s="84">
        <f>VLOOKUP(CS329,'113勞保勞退單日級距表-請勿更改表內數字'!$B$4:$E$56,4,TRUE)</f>
        <v>0</v>
      </c>
      <c r="FD329" s="84">
        <f>VLOOKUP(CT329,'113勞保勞退單日級距表-請勿更改表內數字'!$B$4:$E$56,4,TRUE)</f>
        <v>0</v>
      </c>
      <c r="FE329" s="84">
        <f>VLOOKUP(CU329,'113勞保勞退單日級距表-請勿更改表內數字'!$B$4:$E$56,4,TRUE)</f>
        <v>0</v>
      </c>
      <c r="FF329" s="84">
        <f>VLOOKUP(CV329,'113勞保勞退單日級距表-請勿更改表內數字'!$B$4:$E$56,4,TRUE)</f>
        <v>0</v>
      </c>
      <c r="FG329" s="84">
        <f>VLOOKUP(CW329,'113勞保勞退單日級距表-請勿更改表內數字'!$B$4:$E$56,4,TRUE)</f>
        <v>0</v>
      </c>
      <c r="FH329" s="84">
        <f>VLOOKUP(CX329,'113勞保勞退單日級距表-請勿更改表內數字'!$B$4:$E$56,4,TRUE)</f>
        <v>0</v>
      </c>
      <c r="FI329" s="84">
        <f>VLOOKUP(CY329,'113勞保勞退單日級距表-請勿更改表內數字'!$B$4:$E$56,4,TRUE)</f>
        <v>0</v>
      </c>
      <c r="FJ329" s="84">
        <f>VLOOKUP(CZ329,'113勞保勞退單日級距表-請勿更改表內數字'!$B$4:$E$56,4,TRUE)</f>
        <v>0</v>
      </c>
      <c r="FK329" s="84">
        <f>VLOOKUP(DA329,'113勞保勞退單日級距表-請勿更改表內數字'!$B$4:$E$56,4,TRUE)</f>
        <v>0</v>
      </c>
      <c r="FL329" s="84">
        <f>VLOOKUP(DB329,'113勞保勞退單日級距表-請勿更改表內數字'!$B$4:$E$56,4,TRUE)</f>
        <v>0</v>
      </c>
      <c r="FM329" s="84">
        <f>VLOOKUP(DC329,'113勞保勞退單日級距表-請勿更改表內數字'!$B$4:$E$56,4,TRUE)</f>
        <v>0</v>
      </c>
      <c r="FN329" s="84">
        <f>VLOOKUP(DD329,'113勞保勞退單日級距表-請勿更改表內數字'!$B$4:$E$56,4,TRUE)</f>
        <v>0</v>
      </c>
      <c r="FO329" s="84">
        <f>VLOOKUP(DE329,'113勞保勞退單日級距表-請勿更改表內數字'!$B$4:$E$56,4,TRUE)</f>
        <v>0</v>
      </c>
      <c r="FP329" s="84">
        <f>VLOOKUP(DF329,'113勞保勞退單日級距表-請勿更改表內數字'!$B$4:$E$56,4,TRUE)</f>
        <v>0</v>
      </c>
      <c r="FQ329" s="84">
        <f>VLOOKUP(DG329,'113勞保勞退單日級距表-請勿更改表內數字'!$B$4:$E$56,4,TRUE)</f>
        <v>0</v>
      </c>
      <c r="FR329" s="84">
        <f>VLOOKUP(DH329,'113勞保勞退單日級距表-請勿更改表內數字'!$B$4:$E$56,4,TRUE)</f>
        <v>0</v>
      </c>
      <c r="FS329" s="84">
        <f>VLOOKUP(DI329,'113勞保勞退單日級距表-請勿更改表內數字'!$B$4:$E$56,4,TRUE)</f>
        <v>0</v>
      </c>
      <c r="FT329" s="84">
        <f>VLOOKUP(DJ329,'113勞保勞退單日級距表-請勿更改表內數字'!$B$4:$E$56,4,TRUE)</f>
        <v>0</v>
      </c>
      <c r="FU329" s="83">
        <f>VLOOKUP(CF329,'113勞保勞退單日級距表-請勿更改表內數字'!$B$4:$I$56,8,TRUE)</f>
        <v>0</v>
      </c>
      <c r="FV329" s="83">
        <f>VLOOKUP(CG329,'113勞保勞退單日級距表-請勿更改表內數字'!$B$4:$I$56,8,TRUE)</f>
        <v>0</v>
      </c>
      <c r="FW329" s="83">
        <f>VLOOKUP(CH329,'113勞保勞退單日級距表-請勿更改表內數字'!$B$4:$I$56,8,TRUE)</f>
        <v>0</v>
      </c>
      <c r="FX329" s="83">
        <f>VLOOKUP(CI329,'113勞保勞退單日級距表-請勿更改表內數字'!$B$4:$I$56,8,TRUE)</f>
        <v>0</v>
      </c>
      <c r="FY329" s="83">
        <f>VLOOKUP(CJ329,'113勞保勞退單日級距表-請勿更改表內數字'!$B$4:$I$56,8,TRUE)</f>
        <v>0</v>
      </c>
      <c r="FZ329" s="83">
        <f>VLOOKUP(CK329,'113勞保勞退單日級距表-請勿更改表內數字'!$B$4:$I$56,8,TRUE)</f>
        <v>0</v>
      </c>
      <c r="GA329" s="83">
        <f>VLOOKUP(CL329,'113勞保勞退單日級距表-請勿更改表內數字'!$B$4:$I$56,8,TRUE)</f>
        <v>0</v>
      </c>
      <c r="GB329" s="83">
        <f>VLOOKUP(CM329,'113勞保勞退單日級距表-請勿更改表內數字'!$B$4:$I$56,8,TRUE)</f>
        <v>0</v>
      </c>
      <c r="GC329" s="83">
        <f>VLOOKUP(CN329,'113勞保勞退單日級距表-請勿更改表內數字'!$B$4:$I$56,8,TRUE)</f>
        <v>0</v>
      </c>
      <c r="GD329" s="83">
        <f>VLOOKUP(CO329,'113勞保勞退單日級距表-請勿更改表內數字'!$B$4:$I$56,8,TRUE)</f>
        <v>0</v>
      </c>
      <c r="GE329" s="83">
        <f>VLOOKUP(CP329,'113勞保勞退單日級距表-請勿更改表內數字'!$B$4:$I$56,8,TRUE)</f>
        <v>0</v>
      </c>
      <c r="GF329" s="83">
        <f>VLOOKUP(CQ329,'113勞保勞退單日級距表-請勿更改表內數字'!$B$4:$I$56,8,TRUE)</f>
        <v>0</v>
      </c>
      <c r="GG329" s="83">
        <f>VLOOKUP(CR329,'113勞保勞退單日級距表-請勿更改表內數字'!$B$4:$I$56,8,TRUE)</f>
        <v>0</v>
      </c>
      <c r="GH329" s="83">
        <f>VLOOKUP(CS329,'113勞保勞退單日級距表-請勿更改表內數字'!$B$4:$I$56,8,TRUE)</f>
        <v>0</v>
      </c>
      <c r="GI329" s="83">
        <f>VLOOKUP(CT329,'113勞保勞退單日級距表-請勿更改表內數字'!$B$4:$I$56,8,TRUE)</f>
        <v>0</v>
      </c>
      <c r="GJ329" s="83">
        <f>VLOOKUP(CU329,'113勞保勞退單日級距表-請勿更改表內數字'!$B$4:$I$56,8,TRUE)</f>
        <v>0</v>
      </c>
      <c r="GK329" s="83">
        <f>VLOOKUP(CV329,'113勞保勞退單日級距表-請勿更改表內數字'!$B$4:$I$56,8,TRUE)</f>
        <v>0</v>
      </c>
      <c r="GL329" s="83">
        <f>VLOOKUP(CW329,'113勞保勞退單日級距表-請勿更改表內數字'!$B$4:$I$56,8,TRUE)</f>
        <v>0</v>
      </c>
      <c r="GM329" s="83">
        <f>VLOOKUP(CX329,'113勞保勞退單日級距表-請勿更改表內數字'!$B$4:$I$56,8,TRUE)</f>
        <v>0</v>
      </c>
      <c r="GN329" s="83">
        <f>VLOOKUP(CY329,'113勞保勞退單日級距表-請勿更改表內數字'!$B$4:$I$56,8,TRUE)</f>
        <v>0</v>
      </c>
      <c r="GO329" s="83">
        <f>VLOOKUP(CZ329,'113勞保勞退單日級距表-請勿更改表內數字'!$B$4:$I$56,8,TRUE)</f>
        <v>0</v>
      </c>
      <c r="GP329" s="83">
        <f>VLOOKUP(DA329,'113勞保勞退單日級距表-請勿更改表內數字'!$B$4:$I$56,8,TRUE)</f>
        <v>0</v>
      </c>
      <c r="GQ329" s="83">
        <f>VLOOKUP(DB329,'113勞保勞退單日級距表-請勿更改表內數字'!$B$4:$I$56,8,TRUE)</f>
        <v>0</v>
      </c>
      <c r="GR329" s="83">
        <f>VLOOKUP(DC329,'113勞保勞退單日級距表-請勿更改表內數字'!$B$4:$I$56,8,TRUE)</f>
        <v>0</v>
      </c>
      <c r="GS329" s="83">
        <f>VLOOKUP(DD329,'113勞保勞退單日級距表-請勿更改表內數字'!$B$4:$I$56,8,TRUE)</f>
        <v>0</v>
      </c>
      <c r="GT329" s="83">
        <f>VLOOKUP(DE329,'113勞保勞退單日級距表-請勿更改表內數字'!$B$4:$I$56,8,TRUE)</f>
        <v>0</v>
      </c>
      <c r="GU329" s="83">
        <f>VLOOKUP(DF329,'113勞保勞退單日級距表-請勿更改表內數字'!$B$4:$I$56,8,TRUE)</f>
        <v>0</v>
      </c>
      <c r="GV329" s="83">
        <f>VLOOKUP(DG329,'113勞保勞退單日級距表-請勿更改表內數字'!$B$4:$I$56,8,TRUE)</f>
        <v>0</v>
      </c>
      <c r="GW329" s="83">
        <f>VLOOKUP(DH329,'113勞保勞退單日級距表-請勿更改表內數字'!$B$4:$I$56,8,TRUE)</f>
        <v>0</v>
      </c>
      <c r="GX329" s="83">
        <f>VLOOKUP(DI329,'113勞保勞退單日級距表-請勿更改表內數字'!$B$4:$I$56,8,TRUE)</f>
        <v>0</v>
      </c>
      <c r="GY329" s="83">
        <f>VLOOKUP(DJ329,'113勞保勞退單日級距表-請勿更改表內數字'!$B$4:$I$56,8,TRUE)</f>
        <v>0</v>
      </c>
    </row>
    <row r="330" spans="2:207">
      <c r="B330" s="194"/>
      <c r="AP330" s="219">
        <f t="shared" si="243"/>
        <v>0</v>
      </c>
      <c r="AQ330" s="43">
        <f t="shared" si="244"/>
        <v>0</v>
      </c>
      <c r="AR330" s="43">
        <f t="shared" si="245"/>
        <v>0</v>
      </c>
      <c r="AS330" s="209">
        <f t="shared" si="281"/>
        <v>0</v>
      </c>
      <c r="AT330" s="201">
        <f>VLOOKUP(AS330,'113勞保勞退單日級距表-請勿更改表內數字'!$B$4:$E$56,3,TRUE)*AP330</f>
        <v>0</v>
      </c>
      <c r="AU330" s="201">
        <f>VLOOKUP(AS330,'113勞保勞退單日級距表-請勿更改表內數字'!$B$4:$I$56,7,TRUE)</f>
        <v>0</v>
      </c>
      <c r="AV330" s="201">
        <f>VLOOKUP(AS330,'113勞保勞退單日級距表-請勿更改表內數字'!$B$4:$E$56,4,TRUE)*AP330</f>
        <v>0</v>
      </c>
      <c r="AW330" s="51">
        <f t="shared" si="246"/>
        <v>0</v>
      </c>
      <c r="AX330" s="50">
        <f t="shared" si="247"/>
        <v>0</v>
      </c>
      <c r="AY330" s="50">
        <f t="shared" si="248"/>
        <v>0</v>
      </c>
      <c r="AZ330" s="50">
        <f t="shared" si="249"/>
        <v>0</v>
      </c>
      <c r="BA330" s="39">
        <f t="shared" si="250"/>
        <v>0</v>
      </c>
      <c r="BB330" s="39">
        <f t="shared" si="251"/>
        <v>0</v>
      </c>
      <c r="BC330" s="39">
        <f t="shared" si="252"/>
        <v>0</v>
      </c>
      <c r="BD330" s="39">
        <f t="shared" si="253"/>
        <v>0</v>
      </c>
      <c r="BE330" s="39">
        <f t="shared" si="254"/>
        <v>0</v>
      </c>
      <c r="BF330" s="39">
        <f t="shared" si="255"/>
        <v>0</v>
      </c>
      <c r="BG330" s="39">
        <f t="shared" si="256"/>
        <v>0</v>
      </c>
      <c r="BH330" s="39">
        <f t="shared" si="257"/>
        <v>0</v>
      </c>
      <c r="BI330" s="39">
        <f t="shared" si="258"/>
        <v>0</v>
      </c>
      <c r="BJ330" s="39">
        <f t="shared" si="259"/>
        <v>0</v>
      </c>
      <c r="BK330" s="39">
        <f t="shared" si="260"/>
        <v>0</v>
      </c>
      <c r="BL330" s="39">
        <f t="shared" si="261"/>
        <v>0</v>
      </c>
      <c r="BM330" s="39">
        <f t="shared" si="262"/>
        <v>0</v>
      </c>
      <c r="BN330" s="39">
        <f t="shared" si="263"/>
        <v>0</v>
      </c>
      <c r="BO330" s="39">
        <f t="shared" si="264"/>
        <v>0</v>
      </c>
      <c r="BP330" s="39">
        <f t="shared" si="265"/>
        <v>0</v>
      </c>
      <c r="BQ330" s="39">
        <f t="shared" si="266"/>
        <v>0</v>
      </c>
      <c r="BR330" s="39">
        <f t="shared" si="267"/>
        <v>0</v>
      </c>
      <c r="BS330" s="39">
        <f t="shared" si="268"/>
        <v>0</v>
      </c>
      <c r="BT330" s="39">
        <f t="shared" si="269"/>
        <v>0</v>
      </c>
      <c r="BU330" s="39">
        <f t="shared" si="270"/>
        <v>0</v>
      </c>
      <c r="BV330" s="39">
        <f t="shared" si="271"/>
        <v>0</v>
      </c>
      <c r="BW330" s="39">
        <f t="shared" si="272"/>
        <v>0</v>
      </c>
      <c r="BX330" s="39">
        <f t="shared" si="273"/>
        <v>0</v>
      </c>
      <c r="BY330" s="39">
        <f t="shared" si="274"/>
        <v>0</v>
      </c>
      <c r="BZ330" s="39">
        <f t="shared" si="275"/>
        <v>0</v>
      </c>
      <c r="CA330" s="39">
        <f t="shared" si="276"/>
        <v>0</v>
      </c>
      <c r="CB330" s="39">
        <f t="shared" si="277"/>
        <v>0</v>
      </c>
      <c r="CC330" s="39">
        <f t="shared" si="278"/>
        <v>0</v>
      </c>
      <c r="CD330" s="39">
        <f t="shared" si="279"/>
        <v>0</v>
      </c>
      <c r="CE330" s="39">
        <f t="shared" si="280"/>
        <v>0</v>
      </c>
      <c r="CF330" s="80">
        <f t="shared" si="283"/>
        <v>0</v>
      </c>
      <c r="CG330" s="80">
        <f t="shared" si="282"/>
        <v>0</v>
      </c>
      <c r="CH330" s="80">
        <f t="shared" si="282"/>
        <v>0</v>
      </c>
      <c r="CI330" s="80">
        <f t="shared" si="282"/>
        <v>0</v>
      </c>
      <c r="CJ330" s="80">
        <f t="shared" si="282"/>
        <v>0</v>
      </c>
      <c r="CK330" s="80">
        <f t="shared" si="282"/>
        <v>0</v>
      </c>
      <c r="CL330" s="80">
        <f t="shared" si="282"/>
        <v>0</v>
      </c>
      <c r="CM330" s="80">
        <f t="shared" si="282"/>
        <v>0</v>
      </c>
      <c r="CN330" s="80">
        <f t="shared" si="282"/>
        <v>0</v>
      </c>
      <c r="CO330" s="80">
        <f t="shared" si="282"/>
        <v>0</v>
      </c>
      <c r="CP330" s="80">
        <f t="shared" si="282"/>
        <v>0</v>
      </c>
      <c r="CQ330" s="80">
        <f t="shared" si="282"/>
        <v>0</v>
      </c>
      <c r="CR330" s="80">
        <f t="shared" si="282"/>
        <v>0</v>
      </c>
      <c r="CS330" s="80">
        <f t="shared" si="282"/>
        <v>0</v>
      </c>
      <c r="CT330" s="80">
        <f t="shared" si="242"/>
        <v>0</v>
      </c>
      <c r="CU330" s="80">
        <f t="shared" si="242"/>
        <v>0</v>
      </c>
      <c r="CV330" s="80">
        <f t="shared" si="242"/>
        <v>0</v>
      </c>
      <c r="CW330" s="80">
        <f t="shared" si="242"/>
        <v>0</v>
      </c>
      <c r="CX330" s="80">
        <f t="shared" si="242"/>
        <v>0</v>
      </c>
      <c r="CY330" s="80">
        <f t="shared" si="242"/>
        <v>0</v>
      </c>
      <c r="CZ330" s="80">
        <f t="shared" si="242"/>
        <v>0</v>
      </c>
      <c r="DA330" s="80">
        <f t="shared" si="242"/>
        <v>0</v>
      </c>
      <c r="DB330" s="80">
        <f t="shared" si="242"/>
        <v>0</v>
      </c>
      <c r="DC330" s="80">
        <f t="shared" si="242"/>
        <v>0</v>
      </c>
      <c r="DD330" s="80">
        <f t="shared" si="242"/>
        <v>0</v>
      </c>
      <c r="DE330" s="80">
        <f t="shared" si="242"/>
        <v>0</v>
      </c>
      <c r="DF330" s="80">
        <f t="shared" si="241"/>
        <v>0</v>
      </c>
      <c r="DG330" s="80">
        <f t="shared" si="241"/>
        <v>0</v>
      </c>
      <c r="DH330" s="80">
        <f t="shared" si="241"/>
        <v>0</v>
      </c>
      <c r="DI330" s="80">
        <f t="shared" si="241"/>
        <v>0</v>
      </c>
      <c r="DJ330" s="80">
        <f t="shared" si="241"/>
        <v>0</v>
      </c>
      <c r="DK330" s="85">
        <f>VLOOKUP(CF330,'113勞保勞退單日級距表-請勿更改表內數字'!$B$4:$E$56,3,TRUE)</f>
        <v>0</v>
      </c>
      <c r="DL330" s="85">
        <f>VLOOKUP(CG330,'113勞保勞退單日級距表-請勿更改表內數字'!$B$4:$E$56,3,TRUE)</f>
        <v>0</v>
      </c>
      <c r="DM330" s="85">
        <f>VLOOKUP(CH330,'113勞保勞退單日級距表-請勿更改表內數字'!$B$4:$E$56,3,TRUE)</f>
        <v>0</v>
      </c>
      <c r="DN330" s="85">
        <f>VLOOKUP(CI330,'113勞保勞退單日級距表-請勿更改表內數字'!$B$4:$E$56,3,TRUE)</f>
        <v>0</v>
      </c>
      <c r="DO330" s="85">
        <f>VLOOKUP(CJ330,'113勞保勞退單日級距表-請勿更改表內數字'!$B$4:$E$56,3,TRUE)</f>
        <v>0</v>
      </c>
      <c r="DP330" s="85">
        <f>VLOOKUP(CK330,'113勞保勞退單日級距表-請勿更改表內數字'!$B$4:$E$56,3,TRUE)</f>
        <v>0</v>
      </c>
      <c r="DQ330" s="85">
        <f>VLOOKUP(CL330,'113勞保勞退單日級距表-請勿更改表內數字'!$B$4:$E$56,3,TRUE)</f>
        <v>0</v>
      </c>
      <c r="DR330" s="85">
        <f>VLOOKUP(CM330,'113勞保勞退單日級距表-請勿更改表內數字'!$B$4:$E$56,3,TRUE)</f>
        <v>0</v>
      </c>
      <c r="DS330" s="85">
        <f>VLOOKUP(CN330,'113勞保勞退單日級距表-請勿更改表內數字'!$B$4:$E$56,3,TRUE)</f>
        <v>0</v>
      </c>
      <c r="DT330" s="85">
        <f>VLOOKUP(CO330,'113勞保勞退單日級距表-請勿更改表內數字'!$B$4:$E$56,3,TRUE)</f>
        <v>0</v>
      </c>
      <c r="DU330" s="85">
        <f>VLOOKUP(CP330,'113勞保勞退單日級距表-請勿更改表內數字'!$B$4:$E$56,3,TRUE)</f>
        <v>0</v>
      </c>
      <c r="DV330" s="85">
        <f>VLOOKUP(CQ330,'113勞保勞退單日級距表-請勿更改表內數字'!$B$4:$E$56,3,TRUE)</f>
        <v>0</v>
      </c>
      <c r="DW330" s="85">
        <f>VLOOKUP(CR330,'113勞保勞退單日級距表-請勿更改表內數字'!$B$4:$E$56,3,TRUE)</f>
        <v>0</v>
      </c>
      <c r="DX330" s="85">
        <f>VLOOKUP(CS330,'113勞保勞退單日級距表-請勿更改表內數字'!$B$4:$E$56,3,TRUE)</f>
        <v>0</v>
      </c>
      <c r="DY330" s="85">
        <f>VLOOKUP(CT330,'113勞保勞退單日級距表-請勿更改表內數字'!$B$4:$E$56,3,TRUE)</f>
        <v>0</v>
      </c>
      <c r="DZ330" s="85">
        <f>VLOOKUP(CU330,'113勞保勞退單日級距表-請勿更改表內數字'!$B$4:$E$56,3,TRUE)</f>
        <v>0</v>
      </c>
      <c r="EA330" s="85">
        <f>VLOOKUP(CV330,'113勞保勞退單日級距表-請勿更改表內數字'!$B$4:$E$56,3,TRUE)</f>
        <v>0</v>
      </c>
      <c r="EB330" s="85">
        <f>VLOOKUP(CW330,'113勞保勞退單日級距表-請勿更改表內數字'!$B$4:$E$56,3,TRUE)</f>
        <v>0</v>
      </c>
      <c r="EC330" s="85">
        <f>VLOOKUP(CX330,'113勞保勞退單日級距表-請勿更改表內數字'!$B$4:$E$56,3,TRUE)</f>
        <v>0</v>
      </c>
      <c r="ED330" s="85">
        <f>VLOOKUP(CY330,'113勞保勞退單日級距表-請勿更改表內數字'!$B$4:$E$56,3,TRUE)</f>
        <v>0</v>
      </c>
      <c r="EE330" s="85">
        <f>VLOOKUP(CZ330,'113勞保勞退單日級距表-請勿更改表內數字'!$B$4:$E$56,3,TRUE)</f>
        <v>0</v>
      </c>
      <c r="EF330" s="85">
        <f>VLOOKUP(DA330,'113勞保勞退單日級距表-請勿更改表內數字'!$B$4:$E$56,3,TRUE)</f>
        <v>0</v>
      </c>
      <c r="EG330" s="85">
        <f>VLOOKUP(DB330,'113勞保勞退單日級距表-請勿更改表內數字'!$B$4:$E$56,3,TRUE)</f>
        <v>0</v>
      </c>
      <c r="EH330" s="85">
        <f>VLOOKUP(DC330,'113勞保勞退單日級距表-請勿更改表內數字'!$B$4:$E$56,3,TRUE)</f>
        <v>0</v>
      </c>
      <c r="EI330" s="85">
        <f>VLOOKUP(DD330,'113勞保勞退單日級距表-請勿更改表內數字'!$B$4:$E$56,3,TRUE)</f>
        <v>0</v>
      </c>
      <c r="EJ330" s="85">
        <f>VLOOKUP(DE330,'113勞保勞退單日級距表-請勿更改表內數字'!$B$4:$E$56,3,TRUE)</f>
        <v>0</v>
      </c>
      <c r="EK330" s="85">
        <f>VLOOKUP(DF330,'113勞保勞退單日級距表-請勿更改表內數字'!$B$4:$E$56,3,TRUE)</f>
        <v>0</v>
      </c>
      <c r="EL330" s="85">
        <f>VLOOKUP(DG330,'113勞保勞退單日級距表-請勿更改表內數字'!$B$4:$E$56,3,TRUE)</f>
        <v>0</v>
      </c>
      <c r="EM330" s="85">
        <f>VLOOKUP(DH330,'113勞保勞退單日級距表-請勿更改表內數字'!$B$4:$E$56,3,TRUE)</f>
        <v>0</v>
      </c>
      <c r="EN330" s="85">
        <f>VLOOKUP(DI330,'113勞保勞退單日級距表-請勿更改表內數字'!$B$4:$E$56,3,TRUE)</f>
        <v>0</v>
      </c>
      <c r="EO330" s="85">
        <f>VLOOKUP(DJ330,'113勞保勞退單日級距表-請勿更改表內數字'!$B$4:$E$56,3,TRUE)</f>
        <v>0</v>
      </c>
      <c r="EP330" s="84">
        <f>VLOOKUP(CF330,'113勞保勞退單日級距表-請勿更改表內數字'!$B$4:$E$56,4,TRUE)</f>
        <v>0</v>
      </c>
      <c r="EQ330" s="84">
        <f>VLOOKUP(CG330,'113勞保勞退單日級距表-請勿更改表內數字'!$B$4:$E$56,4,TRUE)</f>
        <v>0</v>
      </c>
      <c r="ER330" s="84">
        <f>VLOOKUP(CH330,'113勞保勞退單日級距表-請勿更改表內數字'!$B$4:$E$56,4,TRUE)</f>
        <v>0</v>
      </c>
      <c r="ES330" s="84">
        <f>VLOOKUP(CI330,'113勞保勞退單日級距表-請勿更改表內數字'!$B$4:$E$56,4,TRUE)</f>
        <v>0</v>
      </c>
      <c r="ET330" s="84">
        <f>VLOOKUP(CJ330,'113勞保勞退單日級距表-請勿更改表內數字'!$B$4:$E$56,4,TRUE)</f>
        <v>0</v>
      </c>
      <c r="EU330" s="84">
        <f>VLOOKUP(CK330,'113勞保勞退單日級距表-請勿更改表內數字'!$B$4:$E$56,4,TRUE)</f>
        <v>0</v>
      </c>
      <c r="EV330" s="84">
        <f>VLOOKUP(CL330,'113勞保勞退單日級距表-請勿更改表內數字'!$B$4:$E$56,4,TRUE)</f>
        <v>0</v>
      </c>
      <c r="EW330" s="84">
        <f>VLOOKUP(CM330,'113勞保勞退單日級距表-請勿更改表內數字'!$B$4:$E$56,4,TRUE)</f>
        <v>0</v>
      </c>
      <c r="EX330" s="84">
        <f>VLOOKUP(CN330,'113勞保勞退單日級距表-請勿更改表內數字'!$B$4:$E$56,4,TRUE)</f>
        <v>0</v>
      </c>
      <c r="EY330" s="84">
        <f>VLOOKUP(CO330,'113勞保勞退單日級距表-請勿更改表內數字'!$B$4:$E$56,4,TRUE)</f>
        <v>0</v>
      </c>
      <c r="EZ330" s="84">
        <f>VLOOKUP(CP330,'113勞保勞退單日級距表-請勿更改表內數字'!$B$4:$E$56,4,TRUE)</f>
        <v>0</v>
      </c>
      <c r="FA330" s="84">
        <f>VLOOKUP(CQ330,'113勞保勞退單日級距表-請勿更改表內數字'!$B$4:$E$56,4,TRUE)</f>
        <v>0</v>
      </c>
      <c r="FB330" s="84">
        <f>VLOOKUP(CR330,'113勞保勞退單日級距表-請勿更改表內數字'!$B$4:$E$56,4,TRUE)</f>
        <v>0</v>
      </c>
      <c r="FC330" s="84">
        <f>VLOOKUP(CS330,'113勞保勞退單日級距表-請勿更改表內數字'!$B$4:$E$56,4,TRUE)</f>
        <v>0</v>
      </c>
      <c r="FD330" s="84">
        <f>VLOOKUP(CT330,'113勞保勞退單日級距表-請勿更改表內數字'!$B$4:$E$56,4,TRUE)</f>
        <v>0</v>
      </c>
      <c r="FE330" s="84">
        <f>VLOOKUP(CU330,'113勞保勞退單日級距表-請勿更改表內數字'!$B$4:$E$56,4,TRUE)</f>
        <v>0</v>
      </c>
      <c r="FF330" s="84">
        <f>VLOOKUP(CV330,'113勞保勞退單日級距表-請勿更改表內數字'!$B$4:$E$56,4,TRUE)</f>
        <v>0</v>
      </c>
      <c r="FG330" s="84">
        <f>VLOOKUP(CW330,'113勞保勞退單日級距表-請勿更改表內數字'!$B$4:$E$56,4,TRUE)</f>
        <v>0</v>
      </c>
      <c r="FH330" s="84">
        <f>VLOOKUP(CX330,'113勞保勞退單日級距表-請勿更改表內數字'!$B$4:$E$56,4,TRUE)</f>
        <v>0</v>
      </c>
      <c r="FI330" s="84">
        <f>VLOOKUP(CY330,'113勞保勞退單日級距表-請勿更改表內數字'!$B$4:$E$56,4,TRUE)</f>
        <v>0</v>
      </c>
      <c r="FJ330" s="84">
        <f>VLOOKUP(CZ330,'113勞保勞退單日級距表-請勿更改表內數字'!$B$4:$E$56,4,TRUE)</f>
        <v>0</v>
      </c>
      <c r="FK330" s="84">
        <f>VLOOKUP(DA330,'113勞保勞退單日級距表-請勿更改表內數字'!$B$4:$E$56,4,TRUE)</f>
        <v>0</v>
      </c>
      <c r="FL330" s="84">
        <f>VLOOKUP(DB330,'113勞保勞退單日級距表-請勿更改表內數字'!$B$4:$E$56,4,TRUE)</f>
        <v>0</v>
      </c>
      <c r="FM330" s="84">
        <f>VLOOKUP(DC330,'113勞保勞退單日級距表-請勿更改表內數字'!$B$4:$E$56,4,TRUE)</f>
        <v>0</v>
      </c>
      <c r="FN330" s="84">
        <f>VLOOKUP(DD330,'113勞保勞退單日級距表-請勿更改表內數字'!$B$4:$E$56,4,TRUE)</f>
        <v>0</v>
      </c>
      <c r="FO330" s="84">
        <f>VLOOKUP(DE330,'113勞保勞退單日級距表-請勿更改表內數字'!$B$4:$E$56,4,TRUE)</f>
        <v>0</v>
      </c>
      <c r="FP330" s="84">
        <f>VLOOKUP(DF330,'113勞保勞退單日級距表-請勿更改表內數字'!$B$4:$E$56,4,TRUE)</f>
        <v>0</v>
      </c>
      <c r="FQ330" s="84">
        <f>VLOOKUP(DG330,'113勞保勞退單日級距表-請勿更改表內數字'!$B$4:$E$56,4,TRUE)</f>
        <v>0</v>
      </c>
      <c r="FR330" s="84">
        <f>VLOOKUP(DH330,'113勞保勞退單日級距表-請勿更改表內數字'!$B$4:$E$56,4,TRUE)</f>
        <v>0</v>
      </c>
      <c r="FS330" s="84">
        <f>VLOOKUP(DI330,'113勞保勞退單日級距表-請勿更改表內數字'!$B$4:$E$56,4,TRUE)</f>
        <v>0</v>
      </c>
      <c r="FT330" s="84">
        <f>VLOOKUP(DJ330,'113勞保勞退單日級距表-請勿更改表內數字'!$B$4:$E$56,4,TRUE)</f>
        <v>0</v>
      </c>
      <c r="FU330" s="83">
        <f>VLOOKUP(CF330,'113勞保勞退單日級距表-請勿更改表內數字'!$B$4:$I$56,8,TRUE)</f>
        <v>0</v>
      </c>
      <c r="FV330" s="83">
        <f>VLOOKUP(CG330,'113勞保勞退單日級距表-請勿更改表內數字'!$B$4:$I$56,8,TRUE)</f>
        <v>0</v>
      </c>
      <c r="FW330" s="83">
        <f>VLOOKUP(CH330,'113勞保勞退單日級距表-請勿更改表內數字'!$B$4:$I$56,8,TRUE)</f>
        <v>0</v>
      </c>
      <c r="FX330" s="83">
        <f>VLOOKUP(CI330,'113勞保勞退單日級距表-請勿更改表內數字'!$B$4:$I$56,8,TRUE)</f>
        <v>0</v>
      </c>
      <c r="FY330" s="83">
        <f>VLOOKUP(CJ330,'113勞保勞退單日級距表-請勿更改表內數字'!$B$4:$I$56,8,TRUE)</f>
        <v>0</v>
      </c>
      <c r="FZ330" s="83">
        <f>VLOOKUP(CK330,'113勞保勞退單日級距表-請勿更改表內數字'!$B$4:$I$56,8,TRUE)</f>
        <v>0</v>
      </c>
      <c r="GA330" s="83">
        <f>VLOOKUP(CL330,'113勞保勞退單日級距表-請勿更改表內數字'!$B$4:$I$56,8,TRUE)</f>
        <v>0</v>
      </c>
      <c r="GB330" s="83">
        <f>VLOOKUP(CM330,'113勞保勞退單日級距表-請勿更改表內數字'!$B$4:$I$56,8,TRUE)</f>
        <v>0</v>
      </c>
      <c r="GC330" s="83">
        <f>VLOOKUP(CN330,'113勞保勞退單日級距表-請勿更改表內數字'!$B$4:$I$56,8,TRUE)</f>
        <v>0</v>
      </c>
      <c r="GD330" s="83">
        <f>VLOOKUP(CO330,'113勞保勞退單日級距表-請勿更改表內數字'!$B$4:$I$56,8,TRUE)</f>
        <v>0</v>
      </c>
      <c r="GE330" s="83">
        <f>VLOOKUP(CP330,'113勞保勞退單日級距表-請勿更改表內數字'!$B$4:$I$56,8,TRUE)</f>
        <v>0</v>
      </c>
      <c r="GF330" s="83">
        <f>VLOOKUP(CQ330,'113勞保勞退單日級距表-請勿更改表內數字'!$B$4:$I$56,8,TRUE)</f>
        <v>0</v>
      </c>
      <c r="GG330" s="83">
        <f>VLOOKUP(CR330,'113勞保勞退單日級距表-請勿更改表內數字'!$B$4:$I$56,8,TRUE)</f>
        <v>0</v>
      </c>
      <c r="GH330" s="83">
        <f>VLOOKUP(CS330,'113勞保勞退單日級距表-請勿更改表內數字'!$B$4:$I$56,8,TRUE)</f>
        <v>0</v>
      </c>
      <c r="GI330" s="83">
        <f>VLOOKUP(CT330,'113勞保勞退單日級距表-請勿更改表內數字'!$B$4:$I$56,8,TRUE)</f>
        <v>0</v>
      </c>
      <c r="GJ330" s="83">
        <f>VLOOKUP(CU330,'113勞保勞退單日級距表-請勿更改表內數字'!$B$4:$I$56,8,TRUE)</f>
        <v>0</v>
      </c>
      <c r="GK330" s="83">
        <f>VLOOKUP(CV330,'113勞保勞退單日級距表-請勿更改表內數字'!$B$4:$I$56,8,TRUE)</f>
        <v>0</v>
      </c>
      <c r="GL330" s="83">
        <f>VLOOKUP(CW330,'113勞保勞退單日級距表-請勿更改表內數字'!$B$4:$I$56,8,TRUE)</f>
        <v>0</v>
      </c>
      <c r="GM330" s="83">
        <f>VLOOKUP(CX330,'113勞保勞退單日級距表-請勿更改表內數字'!$B$4:$I$56,8,TRUE)</f>
        <v>0</v>
      </c>
      <c r="GN330" s="83">
        <f>VLOOKUP(CY330,'113勞保勞退單日級距表-請勿更改表內數字'!$B$4:$I$56,8,TRUE)</f>
        <v>0</v>
      </c>
      <c r="GO330" s="83">
        <f>VLOOKUP(CZ330,'113勞保勞退單日級距表-請勿更改表內數字'!$B$4:$I$56,8,TRUE)</f>
        <v>0</v>
      </c>
      <c r="GP330" s="83">
        <f>VLOOKUP(DA330,'113勞保勞退單日級距表-請勿更改表內數字'!$B$4:$I$56,8,TRUE)</f>
        <v>0</v>
      </c>
      <c r="GQ330" s="83">
        <f>VLOOKUP(DB330,'113勞保勞退單日級距表-請勿更改表內數字'!$B$4:$I$56,8,TRUE)</f>
        <v>0</v>
      </c>
      <c r="GR330" s="83">
        <f>VLOOKUP(DC330,'113勞保勞退單日級距表-請勿更改表內數字'!$B$4:$I$56,8,TRUE)</f>
        <v>0</v>
      </c>
      <c r="GS330" s="83">
        <f>VLOOKUP(DD330,'113勞保勞退單日級距表-請勿更改表內數字'!$B$4:$I$56,8,TRUE)</f>
        <v>0</v>
      </c>
      <c r="GT330" s="83">
        <f>VLOOKUP(DE330,'113勞保勞退單日級距表-請勿更改表內數字'!$B$4:$I$56,8,TRUE)</f>
        <v>0</v>
      </c>
      <c r="GU330" s="83">
        <f>VLOOKUP(DF330,'113勞保勞退單日級距表-請勿更改表內數字'!$B$4:$I$56,8,TRUE)</f>
        <v>0</v>
      </c>
      <c r="GV330" s="83">
        <f>VLOOKUP(DG330,'113勞保勞退單日級距表-請勿更改表內數字'!$B$4:$I$56,8,TRUE)</f>
        <v>0</v>
      </c>
      <c r="GW330" s="83">
        <f>VLOOKUP(DH330,'113勞保勞退單日級距表-請勿更改表內數字'!$B$4:$I$56,8,TRUE)</f>
        <v>0</v>
      </c>
      <c r="GX330" s="83">
        <f>VLOOKUP(DI330,'113勞保勞退單日級距表-請勿更改表內數字'!$B$4:$I$56,8,TRUE)</f>
        <v>0</v>
      </c>
      <c r="GY330" s="83">
        <f>VLOOKUP(DJ330,'113勞保勞退單日級距表-請勿更改表內數字'!$B$4:$I$56,8,TRUE)</f>
        <v>0</v>
      </c>
    </row>
    <row r="331" spans="2:207">
      <c r="AO331" s="230"/>
      <c r="AP331" s="219">
        <f t="shared" si="243"/>
        <v>0</v>
      </c>
      <c r="AQ331" s="43">
        <f t="shared" si="244"/>
        <v>0</v>
      </c>
      <c r="AR331" s="43">
        <f t="shared" si="245"/>
        <v>0</v>
      </c>
      <c r="AS331" s="209">
        <f t="shared" si="281"/>
        <v>0</v>
      </c>
      <c r="AT331" s="201">
        <f>VLOOKUP(AS331,'113勞保勞退單日級距表-請勿更改表內數字'!$B$4:$E$56,3,TRUE)*AP331</f>
        <v>0</v>
      </c>
      <c r="AU331" s="201">
        <f>VLOOKUP(AS331,'113勞保勞退單日級距表-請勿更改表內數字'!$B$4:$I$56,7,TRUE)</f>
        <v>0</v>
      </c>
      <c r="AV331" s="201">
        <f>VLOOKUP(AS331,'113勞保勞退單日級距表-請勿更改表內數字'!$B$4:$E$56,4,TRUE)*AP331</f>
        <v>0</v>
      </c>
      <c r="AW331" s="51">
        <f t="shared" si="246"/>
        <v>0</v>
      </c>
      <c r="AX331" s="50">
        <f t="shared" si="247"/>
        <v>0</v>
      </c>
      <c r="AY331" s="50">
        <f t="shared" si="248"/>
        <v>0</v>
      </c>
      <c r="AZ331" s="50">
        <f t="shared" si="249"/>
        <v>0</v>
      </c>
      <c r="BA331" s="39">
        <f t="shared" si="250"/>
        <v>0</v>
      </c>
      <c r="BB331" s="39">
        <f t="shared" si="251"/>
        <v>0</v>
      </c>
      <c r="BC331" s="39">
        <f t="shared" si="252"/>
        <v>0</v>
      </c>
      <c r="BD331" s="39">
        <f t="shared" si="253"/>
        <v>0</v>
      </c>
      <c r="BE331" s="39">
        <f t="shared" si="254"/>
        <v>0</v>
      </c>
      <c r="BF331" s="39">
        <f t="shared" si="255"/>
        <v>0</v>
      </c>
      <c r="BG331" s="39">
        <f t="shared" si="256"/>
        <v>0</v>
      </c>
      <c r="BH331" s="39">
        <f t="shared" si="257"/>
        <v>0</v>
      </c>
      <c r="BI331" s="39">
        <f t="shared" si="258"/>
        <v>0</v>
      </c>
      <c r="BJ331" s="39">
        <f t="shared" si="259"/>
        <v>0</v>
      </c>
      <c r="BK331" s="39">
        <f t="shared" si="260"/>
        <v>0</v>
      </c>
      <c r="BL331" s="39">
        <f t="shared" si="261"/>
        <v>0</v>
      </c>
      <c r="BM331" s="39">
        <f t="shared" si="262"/>
        <v>0</v>
      </c>
      <c r="BN331" s="39">
        <f t="shared" si="263"/>
        <v>0</v>
      </c>
      <c r="BO331" s="39">
        <f t="shared" si="264"/>
        <v>0</v>
      </c>
      <c r="BP331" s="39">
        <f t="shared" si="265"/>
        <v>0</v>
      </c>
      <c r="BQ331" s="39">
        <f t="shared" si="266"/>
        <v>0</v>
      </c>
      <c r="BR331" s="39">
        <f t="shared" si="267"/>
        <v>0</v>
      </c>
      <c r="BS331" s="39">
        <f t="shared" si="268"/>
        <v>0</v>
      </c>
      <c r="BT331" s="39">
        <f t="shared" si="269"/>
        <v>0</v>
      </c>
      <c r="BU331" s="39">
        <f t="shared" si="270"/>
        <v>0</v>
      </c>
      <c r="BV331" s="39">
        <f t="shared" si="271"/>
        <v>0</v>
      </c>
      <c r="BW331" s="39">
        <f t="shared" si="272"/>
        <v>0</v>
      </c>
      <c r="BX331" s="39">
        <f t="shared" si="273"/>
        <v>0</v>
      </c>
      <c r="BY331" s="39">
        <f t="shared" si="274"/>
        <v>0</v>
      </c>
      <c r="BZ331" s="39">
        <f t="shared" si="275"/>
        <v>0</v>
      </c>
      <c r="CA331" s="39">
        <f t="shared" si="276"/>
        <v>0</v>
      </c>
      <c r="CB331" s="39">
        <f t="shared" si="277"/>
        <v>0</v>
      </c>
      <c r="CC331" s="39">
        <f t="shared" si="278"/>
        <v>0</v>
      </c>
      <c r="CD331" s="39">
        <f t="shared" si="279"/>
        <v>0</v>
      </c>
      <c r="CE331" s="39">
        <f t="shared" si="280"/>
        <v>0</v>
      </c>
      <c r="CF331" s="80">
        <f t="shared" si="283"/>
        <v>0</v>
      </c>
      <c r="CG331" s="80">
        <f t="shared" si="282"/>
        <v>0</v>
      </c>
      <c r="CH331" s="80">
        <f t="shared" si="282"/>
        <v>0</v>
      </c>
      <c r="CI331" s="80">
        <f t="shared" si="282"/>
        <v>0</v>
      </c>
      <c r="CJ331" s="80">
        <f t="shared" si="282"/>
        <v>0</v>
      </c>
      <c r="CK331" s="80">
        <f t="shared" si="282"/>
        <v>0</v>
      </c>
      <c r="CL331" s="80">
        <f t="shared" si="282"/>
        <v>0</v>
      </c>
      <c r="CM331" s="80">
        <f t="shared" si="282"/>
        <v>0</v>
      </c>
      <c r="CN331" s="80">
        <f t="shared" si="282"/>
        <v>0</v>
      </c>
      <c r="CO331" s="80">
        <f t="shared" si="282"/>
        <v>0</v>
      </c>
      <c r="CP331" s="80">
        <f t="shared" si="282"/>
        <v>0</v>
      </c>
      <c r="CQ331" s="80">
        <f t="shared" si="282"/>
        <v>0</v>
      </c>
      <c r="CR331" s="80">
        <f t="shared" si="282"/>
        <v>0</v>
      </c>
      <c r="CS331" s="80">
        <f t="shared" si="282"/>
        <v>0</v>
      </c>
      <c r="CT331" s="80">
        <f t="shared" si="242"/>
        <v>0</v>
      </c>
      <c r="CU331" s="80">
        <f t="shared" si="242"/>
        <v>0</v>
      </c>
      <c r="CV331" s="80">
        <f t="shared" si="242"/>
        <v>0</v>
      </c>
      <c r="CW331" s="80">
        <f t="shared" si="242"/>
        <v>0</v>
      </c>
      <c r="CX331" s="80">
        <f t="shared" si="242"/>
        <v>0</v>
      </c>
      <c r="CY331" s="80">
        <f t="shared" si="242"/>
        <v>0</v>
      </c>
      <c r="CZ331" s="80">
        <f t="shared" si="242"/>
        <v>0</v>
      </c>
      <c r="DA331" s="80">
        <f t="shared" si="242"/>
        <v>0</v>
      </c>
      <c r="DB331" s="80">
        <f t="shared" si="242"/>
        <v>0</v>
      </c>
      <c r="DC331" s="80">
        <f t="shared" si="242"/>
        <v>0</v>
      </c>
      <c r="DD331" s="80">
        <f t="shared" si="242"/>
        <v>0</v>
      </c>
      <c r="DE331" s="80">
        <f t="shared" si="242"/>
        <v>0</v>
      </c>
      <c r="DF331" s="80">
        <f t="shared" si="241"/>
        <v>0</v>
      </c>
      <c r="DG331" s="80">
        <f t="shared" si="241"/>
        <v>0</v>
      </c>
      <c r="DH331" s="80">
        <f t="shared" si="241"/>
        <v>0</v>
      </c>
      <c r="DI331" s="80">
        <f t="shared" si="241"/>
        <v>0</v>
      </c>
      <c r="DJ331" s="80">
        <f t="shared" si="241"/>
        <v>0</v>
      </c>
      <c r="DK331" s="85">
        <f>VLOOKUP(CF331,'113勞保勞退單日級距表-請勿更改表內數字'!$B$4:$E$56,3,TRUE)</f>
        <v>0</v>
      </c>
      <c r="DL331" s="85">
        <f>VLOOKUP(CG331,'113勞保勞退單日級距表-請勿更改表內數字'!$B$4:$E$56,3,TRUE)</f>
        <v>0</v>
      </c>
      <c r="DM331" s="85">
        <f>VLOOKUP(CH331,'113勞保勞退單日級距表-請勿更改表內數字'!$B$4:$E$56,3,TRUE)</f>
        <v>0</v>
      </c>
      <c r="DN331" s="85">
        <f>VLOOKUP(CI331,'113勞保勞退單日級距表-請勿更改表內數字'!$B$4:$E$56,3,TRUE)</f>
        <v>0</v>
      </c>
      <c r="DO331" s="85">
        <f>VLOOKUP(CJ331,'113勞保勞退單日級距表-請勿更改表內數字'!$B$4:$E$56,3,TRUE)</f>
        <v>0</v>
      </c>
      <c r="DP331" s="85">
        <f>VLOOKUP(CK331,'113勞保勞退單日級距表-請勿更改表內數字'!$B$4:$E$56,3,TRUE)</f>
        <v>0</v>
      </c>
      <c r="DQ331" s="85">
        <f>VLOOKUP(CL331,'113勞保勞退單日級距表-請勿更改表內數字'!$B$4:$E$56,3,TRUE)</f>
        <v>0</v>
      </c>
      <c r="DR331" s="85">
        <f>VLOOKUP(CM331,'113勞保勞退單日級距表-請勿更改表內數字'!$B$4:$E$56,3,TRUE)</f>
        <v>0</v>
      </c>
      <c r="DS331" s="85">
        <f>VLOOKUP(CN331,'113勞保勞退單日級距表-請勿更改表內數字'!$B$4:$E$56,3,TRUE)</f>
        <v>0</v>
      </c>
      <c r="DT331" s="85">
        <f>VLOOKUP(CO331,'113勞保勞退單日級距表-請勿更改表內數字'!$B$4:$E$56,3,TRUE)</f>
        <v>0</v>
      </c>
      <c r="DU331" s="85">
        <f>VLOOKUP(CP331,'113勞保勞退單日級距表-請勿更改表內數字'!$B$4:$E$56,3,TRUE)</f>
        <v>0</v>
      </c>
      <c r="DV331" s="85">
        <f>VLOOKUP(CQ331,'113勞保勞退單日級距表-請勿更改表內數字'!$B$4:$E$56,3,TRUE)</f>
        <v>0</v>
      </c>
      <c r="DW331" s="85">
        <f>VLOOKUP(CR331,'113勞保勞退單日級距表-請勿更改表內數字'!$B$4:$E$56,3,TRUE)</f>
        <v>0</v>
      </c>
      <c r="DX331" s="85">
        <f>VLOOKUP(CS331,'113勞保勞退單日級距表-請勿更改表內數字'!$B$4:$E$56,3,TRUE)</f>
        <v>0</v>
      </c>
      <c r="DY331" s="85">
        <f>VLOOKUP(CT331,'113勞保勞退單日級距表-請勿更改表內數字'!$B$4:$E$56,3,TRUE)</f>
        <v>0</v>
      </c>
      <c r="DZ331" s="85">
        <f>VLOOKUP(CU331,'113勞保勞退單日級距表-請勿更改表內數字'!$B$4:$E$56,3,TRUE)</f>
        <v>0</v>
      </c>
      <c r="EA331" s="85">
        <f>VLOOKUP(CV331,'113勞保勞退單日級距表-請勿更改表內數字'!$B$4:$E$56,3,TRUE)</f>
        <v>0</v>
      </c>
      <c r="EB331" s="85">
        <f>VLOOKUP(CW331,'113勞保勞退單日級距表-請勿更改表內數字'!$B$4:$E$56,3,TRUE)</f>
        <v>0</v>
      </c>
      <c r="EC331" s="85">
        <f>VLOOKUP(CX331,'113勞保勞退單日級距表-請勿更改表內數字'!$B$4:$E$56,3,TRUE)</f>
        <v>0</v>
      </c>
      <c r="ED331" s="85">
        <f>VLOOKUP(CY331,'113勞保勞退單日級距表-請勿更改表內數字'!$B$4:$E$56,3,TRUE)</f>
        <v>0</v>
      </c>
      <c r="EE331" s="85">
        <f>VLOOKUP(CZ331,'113勞保勞退單日級距表-請勿更改表內數字'!$B$4:$E$56,3,TRUE)</f>
        <v>0</v>
      </c>
      <c r="EF331" s="85">
        <f>VLOOKUP(DA331,'113勞保勞退單日級距表-請勿更改表內數字'!$B$4:$E$56,3,TRUE)</f>
        <v>0</v>
      </c>
      <c r="EG331" s="85">
        <f>VLOOKUP(DB331,'113勞保勞退單日級距表-請勿更改表內數字'!$B$4:$E$56,3,TRUE)</f>
        <v>0</v>
      </c>
      <c r="EH331" s="85">
        <f>VLOOKUP(DC331,'113勞保勞退單日級距表-請勿更改表內數字'!$B$4:$E$56,3,TRUE)</f>
        <v>0</v>
      </c>
      <c r="EI331" s="85">
        <f>VLOOKUP(DD331,'113勞保勞退單日級距表-請勿更改表內數字'!$B$4:$E$56,3,TRUE)</f>
        <v>0</v>
      </c>
      <c r="EJ331" s="85">
        <f>VLOOKUP(DE331,'113勞保勞退單日級距表-請勿更改表內數字'!$B$4:$E$56,3,TRUE)</f>
        <v>0</v>
      </c>
      <c r="EK331" s="85">
        <f>VLOOKUP(DF331,'113勞保勞退單日級距表-請勿更改表內數字'!$B$4:$E$56,3,TRUE)</f>
        <v>0</v>
      </c>
      <c r="EL331" s="85">
        <f>VLOOKUP(DG331,'113勞保勞退單日級距表-請勿更改表內數字'!$B$4:$E$56,3,TRUE)</f>
        <v>0</v>
      </c>
      <c r="EM331" s="85">
        <f>VLOOKUP(DH331,'113勞保勞退單日級距表-請勿更改表內數字'!$B$4:$E$56,3,TRUE)</f>
        <v>0</v>
      </c>
      <c r="EN331" s="85">
        <f>VLOOKUP(DI331,'113勞保勞退單日級距表-請勿更改表內數字'!$B$4:$E$56,3,TRUE)</f>
        <v>0</v>
      </c>
      <c r="EO331" s="85">
        <f>VLOOKUP(DJ331,'113勞保勞退單日級距表-請勿更改表內數字'!$B$4:$E$56,3,TRUE)</f>
        <v>0</v>
      </c>
      <c r="EP331" s="84">
        <f>VLOOKUP(CF331,'113勞保勞退單日級距表-請勿更改表內數字'!$B$4:$E$56,4,TRUE)</f>
        <v>0</v>
      </c>
      <c r="EQ331" s="84">
        <f>VLOOKUP(CG331,'113勞保勞退單日級距表-請勿更改表內數字'!$B$4:$E$56,4,TRUE)</f>
        <v>0</v>
      </c>
      <c r="ER331" s="84">
        <f>VLOOKUP(CH331,'113勞保勞退單日級距表-請勿更改表內數字'!$B$4:$E$56,4,TRUE)</f>
        <v>0</v>
      </c>
      <c r="ES331" s="84">
        <f>VLOOKUP(CI331,'113勞保勞退單日級距表-請勿更改表內數字'!$B$4:$E$56,4,TRUE)</f>
        <v>0</v>
      </c>
      <c r="ET331" s="84">
        <f>VLOOKUP(CJ331,'113勞保勞退單日級距表-請勿更改表內數字'!$B$4:$E$56,4,TRUE)</f>
        <v>0</v>
      </c>
      <c r="EU331" s="84">
        <f>VLOOKUP(CK331,'113勞保勞退單日級距表-請勿更改表內數字'!$B$4:$E$56,4,TRUE)</f>
        <v>0</v>
      </c>
      <c r="EV331" s="84">
        <f>VLOOKUP(CL331,'113勞保勞退單日級距表-請勿更改表內數字'!$B$4:$E$56,4,TRUE)</f>
        <v>0</v>
      </c>
      <c r="EW331" s="84">
        <f>VLOOKUP(CM331,'113勞保勞退單日級距表-請勿更改表內數字'!$B$4:$E$56,4,TRUE)</f>
        <v>0</v>
      </c>
      <c r="EX331" s="84">
        <f>VLOOKUP(CN331,'113勞保勞退單日級距表-請勿更改表內數字'!$B$4:$E$56,4,TRUE)</f>
        <v>0</v>
      </c>
      <c r="EY331" s="84">
        <f>VLOOKUP(CO331,'113勞保勞退單日級距表-請勿更改表內數字'!$B$4:$E$56,4,TRUE)</f>
        <v>0</v>
      </c>
      <c r="EZ331" s="84">
        <f>VLOOKUP(CP331,'113勞保勞退單日級距表-請勿更改表內數字'!$B$4:$E$56,4,TRUE)</f>
        <v>0</v>
      </c>
      <c r="FA331" s="84">
        <f>VLOOKUP(CQ331,'113勞保勞退單日級距表-請勿更改表內數字'!$B$4:$E$56,4,TRUE)</f>
        <v>0</v>
      </c>
      <c r="FB331" s="84">
        <f>VLOOKUP(CR331,'113勞保勞退單日級距表-請勿更改表內數字'!$B$4:$E$56,4,TRUE)</f>
        <v>0</v>
      </c>
      <c r="FC331" s="84">
        <f>VLOOKUP(CS331,'113勞保勞退單日級距表-請勿更改表內數字'!$B$4:$E$56,4,TRUE)</f>
        <v>0</v>
      </c>
      <c r="FD331" s="84">
        <f>VLOOKUP(CT331,'113勞保勞退單日級距表-請勿更改表內數字'!$B$4:$E$56,4,TRUE)</f>
        <v>0</v>
      </c>
      <c r="FE331" s="84">
        <f>VLOOKUP(CU331,'113勞保勞退單日級距表-請勿更改表內數字'!$B$4:$E$56,4,TRUE)</f>
        <v>0</v>
      </c>
      <c r="FF331" s="84">
        <f>VLOOKUP(CV331,'113勞保勞退單日級距表-請勿更改表內數字'!$B$4:$E$56,4,TRUE)</f>
        <v>0</v>
      </c>
      <c r="FG331" s="84">
        <f>VLOOKUP(CW331,'113勞保勞退單日級距表-請勿更改表內數字'!$B$4:$E$56,4,TRUE)</f>
        <v>0</v>
      </c>
      <c r="FH331" s="84">
        <f>VLOOKUP(CX331,'113勞保勞退單日級距表-請勿更改表內數字'!$B$4:$E$56,4,TRUE)</f>
        <v>0</v>
      </c>
      <c r="FI331" s="84">
        <f>VLOOKUP(CY331,'113勞保勞退單日級距表-請勿更改表內數字'!$B$4:$E$56,4,TRUE)</f>
        <v>0</v>
      </c>
      <c r="FJ331" s="84">
        <f>VLOOKUP(CZ331,'113勞保勞退單日級距表-請勿更改表內數字'!$B$4:$E$56,4,TRUE)</f>
        <v>0</v>
      </c>
      <c r="FK331" s="84">
        <f>VLOOKUP(DA331,'113勞保勞退單日級距表-請勿更改表內數字'!$B$4:$E$56,4,TRUE)</f>
        <v>0</v>
      </c>
      <c r="FL331" s="84">
        <f>VLOOKUP(DB331,'113勞保勞退單日級距表-請勿更改表內數字'!$B$4:$E$56,4,TRUE)</f>
        <v>0</v>
      </c>
      <c r="FM331" s="84">
        <f>VLOOKUP(DC331,'113勞保勞退單日級距表-請勿更改表內數字'!$B$4:$E$56,4,TRUE)</f>
        <v>0</v>
      </c>
      <c r="FN331" s="84">
        <f>VLOOKUP(DD331,'113勞保勞退單日級距表-請勿更改表內數字'!$B$4:$E$56,4,TRUE)</f>
        <v>0</v>
      </c>
      <c r="FO331" s="84">
        <f>VLOOKUP(DE331,'113勞保勞退單日級距表-請勿更改表內數字'!$B$4:$E$56,4,TRUE)</f>
        <v>0</v>
      </c>
      <c r="FP331" s="84">
        <f>VLOOKUP(DF331,'113勞保勞退單日級距表-請勿更改表內數字'!$B$4:$E$56,4,TRUE)</f>
        <v>0</v>
      </c>
      <c r="FQ331" s="84">
        <f>VLOOKUP(DG331,'113勞保勞退單日級距表-請勿更改表內數字'!$B$4:$E$56,4,TRUE)</f>
        <v>0</v>
      </c>
      <c r="FR331" s="84">
        <f>VLOOKUP(DH331,'113勞保勞退單日級距表-請勿更改表內數字'!$B$4:$E$56,4,TRUE)</f>
        <v>0</v>
      </c>
      <c r="FS331" s="84">
        <f>VLOOKUP(DI331,'113勞保勞退單日級距表-請勿更改表內數字'!$B$4:$E$56,4,TRUE)</f>
        <v>0</v>
      </c>
      <c r="FT331" s="84">
        <f>VLOOKUP(DJ331,'113勞保勞退單日級距表-請勿更改表內數字'!$B$4:$E$56,4,TRUE)</f>
        <v>0</v>
      </c>
      <c r="FU331" s="83">
        <f>VLOOKUP(CF331,'113勞保勞退單日級距表-請勿更改表內數字'!$B$4:$I$56,8,TRUE)</f>
        <v>0</v>
      </c>
      <c r="FV331" s="83">
        <f>VLOOKUP(CG331,'113勞保勞退單日級距表-請勿更改表內數字'!$B$4:$I$56,8,TRUE)</f>
        <v>0</v>
      </c>
      <c r="FW331" s="83">
        <f>VLOOKUP(CH331,'113勞保勞退單日級距表-請勿更改表內數字'!$B$4:$I$56,8,TRUE)</f>
        <v>0</v>
      </c>
      <c r="FX331" s="83">
        <f>VLOOKUP(CI331,'113勞保勞退單日級距表-請勿更改表內數字'!$B$4:$I$56,8,TRUE)</f>
        <v>0</v>
      </c>
      <c r="FY331" s="83">
        <f>VLOOKUP(CJ331,'113勞保勞退單日級距表-請勿更改表內數字'!$B$4:$I$56,8,TRUE)</f>
        <v>0</v>
      </c>
      <c r="FZ331" s="83">
        <f>VLOOKUP(CK331,'113勞保勞退單日級距表-請勿更改表內數字'!$B$4:$I$56,8,TRUE)</f>
        <v>0</v>
      </c>
      <c r="GA331" s="83">
        <f>VLOOKUP(CL331,'113勞保勞退單日級距表-請勿更改表內數字'!$B$4:$I$56,8,TRUE)</f>
        <v>0</v>
      </c>
      <c r="GB331" s="83">
        <f>VLOOKUP(CM331,'113勞保勞退單日級距表-請勿更改表內數字'!$B$4:$I$56,8,TRUE)</f>
        <v>0</v>
      </c>
      <c r="GC331" s="83">
        <f>VLOOKUP(CN331,'113勞保勞退單日級距表-請勿更改表內數字'!$B$4:$I$56,8,TRUE)</f>
        <v>0</v>
      </c>
      <c r="GD331" s="83">
        <f>VLOOKUP(CO331,'113勞保勞退單日級距表-請勿更改表內數字'!$B$4:$I$56,8,TRUE)</f>
        <v>0</v>
      </c>
      <c r="GE331" s="83">
        <f>VLOOKUP(CP331,'113勞保勞退單日級距表-請勿更改表內數字'!$B$4:$I$56,8,TRUE)</f>
        <v>0</v>
      </c>
      <c r="GF331" s="83">
        <f>VLOOKUP(CQ331,'113勞保勞退單日級距表-請勿更改表內數字'!$B$4:$I$56,8,TRUE)</f>
        <v>0</v>
      </c>
      <c r="GG331" s="83">
        <f>VLOOKUP(CR331,'113勞保勞退單日級距表-請勿更改表內數字'!$B$4:$I$56,8,TRUE)</f>
        <v>0</v>
      </c>
      <c r="GH331" s="83">
        <f>VLOOKUP(CS331,'113勞保勞退單日級距表-請勿更改表內數字'!$B$4:$I$56,8,TRUE)</f>
        <v>0</v>
      </c>
      <c r="GI331" s="83">
        <f>VLOOKUP(CT331,'113勞保勞退單日級距表-請勿更改表內數字'!$B$4:$I$56,8,TRUE)</f>
        <v>0</v>
      </c>
      <c r="GJ331" s="83">
        <f>VLOOKUP(CU331,'113勞保勞退單日級距表-請勿更改表內數字'!$B$4:$I$56,8,TRUE)</f>
        <v>0</v>
      </c>
      <c r="GK331" s="83">
        <f>VLOOKUP(CV331,'113勞保勞退單日級距表-請勿更改表內數字'!$B$4:$I$56,8,TRUE)</f>
        <v>0</v>
      </c>
      <c r="GL331" s="83">
        <f>VLOOKUP(CW331,'113勞保勞退單日級距表-請勿更改表內數字'!$B$4:$I$56,8,TRUE)</f>
        <v>0</v>
      </c>
      <c r="GM331" s="83">
        <f>VLOOKUP(CX331,'113勞保勞退單日級距表-請勿更改表內數字'!$B$4:$I$56,8,TRUE)</f>
        <v>0</v>
      </c>
      <c r="GN331" s="83">
        <f>VLOOKUP(CY331,'113勞保勞退單日級距表-請勿更改表內數字'!$B$4:$I$56,8,TRUE)</f>
        <v>0</v>
      </c>
      <c r="GO331" s="83">
        <f>VLOOKUP(CZ331,'113勞保勞退單日級距表-請勿更改表內數字'!$B$4:$I$56,8,TRUE)</f>
        <v>0</v>
      </c>
      <c r="GP331" s="83">
        <f>VLOOKUP(DA331,'113勞保勞退單日級距表-請勿更改表內數字'!$B$4:$I$56,8,TRUE)</f>
        <v>0</v>
      </c>
      <c r="GQ331" s="83">
        <f>VLOOKUP(DB331,'113勞保勞退單日級距表-請勿更改表內數字'!$B$4:$I$56,8,TRUE)</f>
        <v>0</v>
      </c>
      <c r="GR331" s="83">
        <f>VLOOKUP(DC331,'113勞保勞退單日級距表-請勿更改表內數字'!$B$4:$I$56,8,TRUE)</f>
        <v>0</v>
      </c>
      <c r="GS331" s="83">
        <f>VLOOKUP(DD331,'113勞保勞退單日級距表-請勿更改表內數字'!$B$4:$I$56,8,TRUE)</f>
        <v>0</v>
      </c>
      <c r="GT331" s="83">
        <f>VLOOKUP(DE331,'113勞保勞退單日級距表-請勿更改表內數字'!$B$4:$I$56,8,TRUE)</f>
        <v>0</v>
      </c>
      <c r="GU331" s="83">
        <f>VLOOKUP(DF331,'113勞保勞退單日級距表-請勿更改表內數字'!$B$4:$I$56,8,TRUE)</f>
        <v>0</v>
      </c>
      <c r="GV331" s="83">
        <f>VLOOKUP(DG331,'113勞保勞退單日級距表-請勿更改表內數字'!$B$4:$I$56,8,TRUE)</f>
        <v>0</v>
      </c>
      <c r="GW331" s="83">
        <f>VLOOKUP(DH331,'113勞保勞退單日級距表-請勿更改表內數字'!$B$4:$I$56,8,TRUE)</f>
        <v>0</v>
      </c>
      <c r="GX331" s="83">
        <f>VLOOKUP(DI331,'113勞保勞退單日級距表-請勿更改表內數字'!$B$4:$I$56,8,TRUE)</f>
        <v>0</v>
      </c>
      <c r="GY331" s="83">
        <f>VLOOKUP(DJ331,'113勞保勞退單日級距表-請勿更改表內數字'!$B$4:$I$56,8,TRUE)</f>
        <v>0</v>
      </c>
    </row>
    <row r="332" spans="2:207">
      <c r="AO332" s="230"/>
      <c r="AP332" s="219">
        <f t="shared" si="243"/>
        <v>0</v>
      </c>
      <c r="AQ332" s="43">
        <f t="shared" si="244"/>
        <v>0</v>
      </c>
      <c r="AR332" s="43">
        <f t="shared" si="245"/>
        <v>0</v>
      </c>
      <c r="AS332" s="209">
        <f t="shared" si="281"/>
        <v>0</v>
      </c>
      <c r="AT332" s="201">
        <f>VLOOKUP(AS332,'113勞保勞退單日級距表-請勿更改表內數字'!$B$4:$E$56,3,TRUE)*AP332</f>
        <v>0</v>
      </c>
      <c r="AU332" s="201">
        <f>VLOOKUP(AS332,'113勞保勞退單日級距表-請勿更改表內數字'!$B$4:$I$56,7,TRUE)</f>
        <v>0</v>
      </c>
      <c r="AV332" s="201">
        <f>VLOOKUP(AS332,'113勞保勞退單日級距表-請勿更改表內數字'!$B$4:$E$56,4,TRUE)*AP332</f>
        <v>0</v>
      </c>
      <c r="AW332" s="51">
        <f t="shared" si="246"/>
        <v>0</v>
      </c>
      <c r="AX332" s="50">
        <f t="shared" si="247"/>
        <v>0</v>
      </c>
      <c r="AY332" s="50">
        <f t="shared" si="248"/>
        <v>0</v>
      </c>
      <c r="AZ332" s="50">
        <f t="shared" si="249"/>
        <v>0</v>
      </c>
      <c r="BA332" s="39">
        <f t="shared" si="250"/>
        <v>0</v>
      </c>
      <c r="BB332" s="39">
        <f t="shared" si="251"/>
        <v>0</v>
      </c>
      <c r="BC332" s="39">
        <f t="shared" si="252"/>
        <v>0</v>
      </c>
      <c r="BD332" s="39">
        <f t="shared" si="253"/>
        <v>0</v>
      </c>
      <c r="BE332" s="39">
        <f t="shared" si="254"/>
        <v>0</v>
      </c>
      <c r="BF332" s="39">
        <f t="shared" si="255"/>
        <v>0</v>
      </c>
      <c r="BG332" s="39">
        <f t="shared" si="256"/>
        <v>0</v>
      </c>
      <c r="BH332" s="39">
        <f t="shared" si="257"/>
        <v>0</v>
      </c>
      <c r="BI332" s="39">
        <f t="shared" si="258"/>
        <v>0</v>
      </c>
      <c r="BJ332" s="39">
        <f t="shared" si="259"/>
        <v>0</v>
      </c>
      <c r="BK332" s="39">
        <f t="shared" si="260"/>
        <v>0</v>
      </c>
      <c r="BL332" s="39">
        <f t="shared" si="261"/>
        <v>0</v>
      </c>
      <c r="BM332" s="39">
        <f t="shared" si="262"/>
        <v>0</v>
      </c>
      <c r="BN332" s="39">
        <f t="shared" si="263"/>
        <v>0</v>
      </c>
      <c r="BO332" s="39">
        <f t="shared" si="264"/>
        <v>0</v>
      </c>
      <c r="BP332" s="39">
        <f t="shared" si="265"/>
        <v>0</v>
      </c>
      <c r="BQ332" s="39">
        <f t="shared" si="266"/>
        <v>0</v>
      </c>
      <c r="BR332" s="39">
        <f t="shared" si="267"/>
        <v>0</v>
      </c>
      <c r="BS332" s="39">
        <f t="shared" si="268"/>
        <v>0</v>
      </c>
      <c r="BT332" s="39">
        <f t="shared" si="269"/>
        <v>0</v>
      </c>
      <c r="BU332" s="39">
        <f t="shared" si="270"/>
        <v>0</v>
      </c>
      <c r="BV332" s="39">
        <f t="shared" si="271"/>
        <v>0</v>
      </c>
      <c r="BW332" s="39">
        <f t="shared" si="272"/>
        <v>0</v>
      </c>
      <c r="BX332" s="39">
        <f t="shared" si="273"/>
        <v>0</v>
      </c>
      <c r="BY332" s="39">
        <f t="shared" si="274"/>
        <v>0</v>
      </c>
      <c r="BZ332" s="39">
        <f t="shared" si="275"/>
        <v>0</v>
      </c>
      <c r="CA332" s="39">
        <f t="shared" si="276"/>
        <v>0</v>
      </c>
      <c r="CB332" s="39">
        <f t="shared" si="277"/>
        <v>0</v>
      </c>
      <c r="CC332" s="39">
        <f t="shared" si="278"/>
        <v>0</v>
      </c>
      <c r="CD332" s="39">
        <f t="shared" si="279"/>
        <v>0</v>
      </c>
      <c r="CE332" s="39">
        <f t="shared" si="280"/>
        <v>0</v>
      </c>
      <c r="CF332" s="80">
        <f t="shared" si="283"/>
        <v>0</v>
      </c>
      <c r="CG332" s="80">
        <f t="shared" si="282"/>
        <v>0</v>
      </c>
      <c r="CH332" s="80">
        <f t="shared" si="282"/>
        <v>0</v>
      </c>
      <c r="CI332" s="80">
        <f t="shared" si="282"/>
        <v>0</v>
      </c>
      <c r="CJ332" s="80">
        <f t="shared" si="282"/>
        <v>0</v>
      </c>
      <c r="CK332" s="80">
        <f t="shared" si="282"/>
        <v>0</v>
      </c>
      <c r="CL332" s="80">
        <f t="shared" si="282"/>
        <v>0</v>
      </c>
      <c r="CM332" s="80">
        <f t="shared" si="282"/>
        <v>0</v>
      </c>
      <c r="CN332" s="80">
        <f t="shared" si="282"/>
        <v>0</v>
      </c>
      <c r="CO332" s="80">
        <f t="shared" si="282"/>
        <v>0</v>
      </c>
      <c r="CP332" s="80">
        <f t="shared" si="282"/>
        <v>0</v>
      </c>
      <c r="CQ332" s="80">
        <f t="shared" si="282"/>
        <v>0</v>
      </c>
      <c r="CR332" s="80">
        <f t="shared" si="282"/>
        <v>0</v>
      </c>
      <c r="CS332" s="80">
        <f t="shared" si="282"/>
        <v>0</v>
      </c>
      <c r="CT332" s="80">
        <f t="shared" si="242"/>
        <v>0</v>
      </c>
      <c r="CU332" s="80">
        <f t="shared" si="242"/>
        <v>0</v>
      </c>
      <c r="CV332" s="80">
        <f t="shared" si="242"/>
        <v>0</v>
      </c>
      <c r="CW332" s="80">
        <f t="shared" si="242"/>
        <v>0</v>
      </c>
      <c r="CX332" s="80">
        <f t="shared" si="242"/>
        <v>0</v>
      </c>
      <c r="CY332" s="80">
        <f t="shared" si="242"/>
        <v>0</v>
      </c>
      <c r="CZ332" s="80">
        <f t="shared" si="242"/>
        <v>0</v>
      </c>
      <c r="DA332" s="80">
        <f t="shared" si="242"/>
        <v>0</v>
      </c>
      <c r="DB332" s="80">
        <f t="shared" si="242"/>
        <v>0</v>
      </c>
      <c r="DC332" s="80">
        <f t="shared" si="242"/>
        <v>0</v>
      </c>
      <c r="DD332" s="80">
        <f t="shared" si="242"/>
        <v>0</v>
      </c>
      <c r="DE332" s="80">
        <f t="shared" si="242"/>
        <v>0</v>
      </c>
      <c r="DF332" s="80">
        <f t="shared" si="241"/>
        <v>0</v>
      </c>
      <c r="DG332" s="80">
        <f t="shared" si="241"/>
        <v>0</v>
      </c>
      <c r="DH332" s="80">
        <f t="shared" si="241"/>
        <v>0</v>
      </c>
      <c r="DI332" s="80">
        <f t="shared" si="241"/>
        <v>0</v>
      </c>
      <c r="DJ332" s="80">
        <f t="shared" si="241"/>
        <v>0</v>
      </c>
      <c r="DK332" s="85">
        <f>VLOOKUP(CF332,'113勞保勞退單日級距表-請勿更改表內數字'!$B$4:$E$56,3,TRUE)</f>
        <v>0</v>
      </c>
      <c r="DL332" s="85">
        <f>VLOOKUP(CG332,'113勞保勞退單日級距表-請勿更改表內數字'!$B$4:$E$56,3,TRUE)</f>
        <v>0</v>
      </c>
      <c r="DM332" s="85">
        <f>VLOOKUP(CH332,'113勞保勞退單日級距表-請勿更改表內數字'!$B$4:$E$56,3,TRUE)</f>
        <v>0</v>
      </c>
      <c r="DN332" s="85">
        <f>VLOOKUP(CI332,'113勞保勞退單日級距表-請勿更改表內數字'!$B$4:$E$56,3,TRUE)</f>
        <v>0</v>
      </c>
      <c r="DO332" s="85">
        <f>VLOOKUP(CJ332,'113勞保勞退單日級距表-請勿更改表內數字'!$B$4:$E$56,3,TRUE)</f>
        <v>0</v>
      </c>
      <c r="DP332" s="85">
        <f>VLOOKUP(CK332,'113勞保勞退單日級距表-請勿更改表內數字'!$B$4:$E$56,3,TRUE)</f>
        <v>0</v>
      </c>
      <c r="DQ332" s="85">
        <f>VLOOKUP(CL332,'113勞保勞退單日級距表-請勿更改表內數字'!$B$4:$E$56,3,TRUE)</f>
        <v>0</v>
      </c>
      <c r="DR332" s="85">
        <f>VLOOKUP(CM332,'113勞保勞退單日級距表-請勿更改表內數字'!$B$4:$E$56,3,TRUE)</f>
        <v>0</v>
      </c>
      <c r="DS332" s="85">
        <f>VLOOKUP(CN332,'113勞保勞退單日級距表-請勿更改表內數字'!$B$4:$E$56,3,TRUE)</f>
        <v>0</v>
      </c>
      <c r="DT332" s="85">
        <f>VLOOKUP(CO332,'113勞保勞退單日級距表-請勿更改表內數字'!$B$4:$E$56,3,TRUE)</f>
        <v>0</v>
      </c>
      <c r="DU332" s="85">
        <f>VLOOKUP(CP332,'113勞保勞退單日級距表-請勿更改表內數字'!$B$4:$E$56,3,TRUE)</f>
        <v>0</v>
      </c>
      <c r="DV332" s="85">
        <f>VLOOKUP(CQ332,'113勞保勞退單日級距表-請勿更改表內數字'!$B$4:$E$56,3,TRUE)</f>
        <v>0</v>
      </c>
      <c r="DW332" s="85">
        <f>VLOOKUP(CR332,'113勞保勞退單日級距表-請勿更改表內數字'!$B$4:$E$56,3,TRUE)</f>
        <v>0</v>
      </c>
      <c r="DX332" s="85">
        <f>VLOOKUP(CS332,'113勞保勞退單日級距表-請勿更改表內數字'!$B$4:$E$56,3,TRUE)</f>
        <v>0</v>
      </c>
      <c r="DY332" s="85">
        <f>VLOOKUP(CT332,'113勞保勞退單日級距表-請勿更改表內數字'!$B$4:$E$56,3,TRUE)</f>
        <v>0</v>
      </c>
      <c r="DZ332" s="85">
        <f>VLOOKUP(CU332,'113勞保勞退單日級距表-請勿更改表內數字'!$B$4:$E$56,3,TRUE)</f>
        <v>0</v>
      </c>
      <c r="EA332" s="85">
        <f>VLOOKUP(CV332,'113勞保勞退單日級距表-請勿更改表內數字'!$B$4:$E$56,3,TRUE)</f>
        <v>0</v>
      </c>
      <c r="EB332" s="85">
        <f>VLOOKUP(CW332,'113勞保勞退單日級距表-請勿更改表內數字'!$B$4:$E$56,3,TRUE)</f>
        <v>0</v>
      </c>
      <c r="EC332" s="85">
        <f>VLOOKUP(CX332,'113勞保勞退單日級距表-請勿更改表內數字'!$B$4:$E$56,3,TRUE)</f>
        <v>0</v>
      </c>
      <c r="ED332" s="85">
        <f>VLOOKUP(CY332,'113勞保勞退單日級距表-請勿更改表內數字'!$B$4:$E$56,3,TRUE)</f>
        <v>0</v>
      </c>
      <c r="EE332" s="85">
        <f>VLOOKUP(CZ332,'113勞保勞退單日級距表-請勿更改表內數字'!$B$4:$E$56,3,TRUE)</f>
        <v>0</v>
      </c>
      <c r="EF332" s="85">
        <f>VLOOKUP(DA332,'113勞保勞退單日級距表-請勿更改表內數字'!$B$4:$E$56,3,TRUE)</f>
        <v>0</v>
      </c>
      <c r="EG332" s="85">
        <f>VLOOKUP(DB332,'113勞保勞退單日級距表-請勿更改表內數字'!$B$4:$E$56,3,TRUE)</f>
        <v>0</v>
      </c>
      <c r="EH332" s="85">
        <f>VLOOKUP(DC332,'113勞保勞退單日級距表-請勿更改表內數字'!$B$4:$E$56,3,TRUE)</f>
        <v>0</v>
      </c>
      <c r="EI332" s="85">
        <f>VLOOKUP(DD332,'113勞保勞退單日級距表-請勿更改表內數字'!$B$4:$E$56,3,TRUE)</f>
        <v>0</v>
      </c>
      <c r="EJ332" s="85">
        <f>VLOOKUP(DE332,'113勞保勞退單日級距表-請勿更改表內數字'!$B$4:$E$56,3,TRUE)</f>
        <v>0</v>
      </c>
      <c r="EK332" s="85">
        <f>VLOOKUP(DF332,'113勞保勞退單日級距表-請勿更改表內數字'!$B$4:$E$56,3,TRUE)</f>
        <v>0</v>
      </c>
      <c r="EL332" s="85">
        <f>VLOOKUP(DG332,'113勞保勞退單日級距表-請勿更改表內數字'!$B$4:$E$56,3,TRUE)</f>
        <v>0</v>
      </c>
      <c r="EM332" s="85">
        <f>VLOOKUP(DH332,'113勞保勞退單日級距表-請勿更改表內數字'!$B$4:$E$56,3,TRUE)</f>
        <v>0</v>
      </c>
      <c r="EN332" s="85">
        <f>VLOOKUP(DI332,'113勞保勞退單日級距表-請勿更改表內數字'!$B$4:$E$56,3,TRUE)</f>
        <v>0</v>
      </c>
      <c r="EO332" s="85">
        <f>VLOOKUP(DJ332,'113勞保勞退單日級距表-請勿更改表內數字'!$B$4:$E$56,3,TRUE)</f>
        <v>0</v>
      </c>
      <c r="EP332" s="84">
        <f>VLOOKUP(CF332,'113勞保勞退單日級距表-請勿更改表內數字'!$B$4:$E$56,4,TRUE)</f>
        <v>0</v>
      </c>
      <c r="EQ332" s="84">
        <f>VLOOKUP(CG332,'113勞保勞退單日級距表-請勿更改表內數字'!$B$4:$E$56,4,TRUE)</f>
        <v>0</v>
      </c>
      <c r="ER332" s="84">
        <f>VLOOKUP(CH332,'113勞保勞退單日級距表-請勿更改表內數字'!$B$4:$E$56,4,TRUE)</f>
        <v>0</v>
      </c>
      <c r="ES332" s="84">
        <f>VLOOKUP(CI332,'113勞保勞退單日級距表-請勿更改表內數字'!$B$4:$E$56,4,TRUE)</f>
        <v>0</v>
      </c>
      <c r="ET332" s="84">
        <f>VLOOKUP(CJ332,'113勞保勞退單日級距表-請勿更改表內數字'!$B$4:$E$56,4,TRUE)</f>
        <v>0</v>
      </c>
      <c r="EU332" s="84">
        <f>VLOOKUP(CK332,'113勞保勞退單日級距表-請勿更改表內數字'!$B$4:$E$56,4,TRUE)</f>
        <v>0</v>
      </c>
      <c r="EV332" s="84">
        <f>VLOOKUP(CL332,'113勞保勞退單日級距表-請勿更改表內數字'!$B$4:$E$56,4,TRUE)</f>
        <v>0</v>
      </c>
      <c r="EW332" s="84">
        <f>VLOOKUP(CM332,'113勞保勞退單日級距表-請勿更改表內數字'!$B$4:$E$56,4,TRUE)</f>
        <v>0</v>
      </c>
      <c r="EX332" s="84">
        <f>VLOOKUP(CN332,'113勞保勞退單日級距表-請勿更改表內數字'!$B$4:$E$56,4,TRUE)</f>
        <v>0</v>
      </c>
      <c r="EY332" s="84">
        <f>VLOOKUP(CO332,'113勞保勞退單日級距表-請勿更改表內數字'!$B$4:$E$56,4,TRUE)</f>
        <v>0</v>
      </c>
      <c r="EZ332" s="84">
        <f>VLOOKUP(CP332,'113勞保勞退單日級距表-請勿更改表內數字'!$B$4:$E$56,4,TRUE)</f>
        <v>0</v>
      </c>
      <c r="FA332" s="84">
        <f>VLOOKUP(CQ332,'113勞保勞退單日級距表-請勿更改表內數字'!$B$4:$E$56,4,TRUE)</f>
        <v>0</v>
      </c>
      <c r="FB332" s="84">
        <f>VLOOKUP(CR332,'113勞保勞退單日級距表-請勿更改表內數字'!$B$4:$E$56,4,TRUE)</f>
        <v>0</v>
      </c>
      <c r="FC332" s="84">
        <f>VLOOKUP(CS332,'113勞保勞退單日級距表-請勿更改表內數字'!$B$4:$E$56,4,TRUE)</f>
        <v>0</v>
      </c>
      <c r="FD332" s="84">
        <f>VLOOKUP(CT332,'113勞保勞退單日級距表-請勿更改表內數字'!$B$4:$E$56,4,TRUE)</f>
        <v>0</v>
      </c>
      <c r="FE332" s="84">
        <f>VLOOKUP(CU332,'113勞保勞退單日級距表-請勿更改表內數字'!$B$4:$E$56,4,TRUE)</f>
        <v>0</v>
      </c>
      <c r="FF332" s="84">
        <f>VLOOKUP(CV332,'113勞保勞退單日級距表-請勿更改表內數字'!$B$4:$E$56,4,TRUE)</f>
        <v>0</v>
      </c>
      <c r="FG332" s="84">
        <f>VLOOKUP(CW332,'113勞保勞退單日級距表-請勿更改表內數字'!$B$4:$E$56,4,TRUE)</f>
        <v>0</v>
      </c>
      <c r="FH332" s="84">
        <f>VLOOKUP(CX332,'113勞保勞退單日級距表-請勿更改表內數字'!$B$4:$E$56,4,TRUE)</f>
        <v>0</v>
      </c>
      <c r="FI332" s="84">
        <f>VLOOKUP(CY332,'113勞保勞退單日級距表-請勿更改表內數字'!$B$4:$E$56,4,TRUE)</f>
        <v>0</v>
      </c>
      <c r="FJ332" s="84">
        <f>VLOOKUP(CZ332,'113勞保勞退單日級距表-請勿更改表內數字'!$B$4:$E$56,4,TRUE)</f>
        <v>0</v>
      </c>
      <c r="FK332" s="84">
        <f>VLOOKUP(DA332,'113勞保勞退單日級距表-請勿更改表內數字'!$B$4:$E$56,4,TRUE)</f>
        <v>0</v>
      </c>
      <c r="FL332" s="84">
        <f>VLOOKUP(DB332,'113勞保勞退單日級距表-請勿更改表內數字'!$B$4:$E$56,4,TRUE)</f>
        <v>0</v>
      </c>
      <c r="FM332" s="84">
        <f>VLOOKUP(DC332,'113勞保勞退單日級距表-請勿更改表內數字'!$B$4:$E$56,4,TRUE)</f>
        <v>0</v>
      </c>
      <c r="FN332" s="84">
        <f>VLOOKUP(DD332,'113勞保勞退單日級距表-請勿更改表內數字'!$B$4:$E$56,4,TRUE)</f>
        <v>0</v>
      </c>
      <c r="FO332" s="84">
        <f>VLOOKUP(DE332,'113勞保勞退單日級距表-請勿更改表內數字'!$B$4:$E$56,4,TRUE)</f>
        <v>0</v>
      </c>
      <c r="FP332" s="84">
        <f>VLOOKUP(DF332,'113勞保勞退單日級距表-請勿更改表內數字'!$B$4:$E$56,4,TRUE)</f>
        <v>0</v>
      </c>
      <c r="FQ332" s="84">
        <f>VLOOKUP(DG332,'113勞保勞退單日級距表-請勿更改表內數字'!$B$4:$E$56,4,TRUE)</f>
        <v>0</v>
      </c>
      <c r="FR332" s="84">
        <f>VLOOKUP(DH332,'113勞保勞退單日級距表-請勿更改表內數字'!$B$4:$E$56,4,TRUE)</f>
        <v>0</v>
      </c>
      <c r="FS332" s="84">
        <f>VLOOKUP(DI332,'113勞保勞退單日級距表-請勿更改表內數字'!$B$4:$E$56,4,TRUE)</f>
        <v>0</v>
      </c>
      <c r="FT332" s="84">
        <f>VLOOKUP(DJ332,'113勞保勞退單日級距表-請勿更改表內數字'!$B$4:$E$56,4,TRUE)</f>
        <v>0</v>
      </c>
      <c r="FU332" s="83">
        <f>VLOOKUP(CF332,'113勞保勞退單日級距表-請勿更改表內數字'!$B$4:$I$56,8,TRUE)</f>
        <v>0</v>
      </c>
      <c r="FV332" s="83">
        <f>VLOOKUP(CG332,'113勞保勞退單日級距表-請勿更改表內數字'!$B$4:$I$56,8,TRUE)</f>
        <v>0</v>
      </c>
      <c r="FW332" s="83">
        <f>VLOOKUP(CH332,'113勞保勞退單日級距表-請勿更改表內數字'!$B$4:$I$56,8,TRUE)</f>
        <v>0</v>
      </c>
      <c r="FX332" s="83">
        <f>VLOOKUP(CI332,'113勞保勞退單日級距表-請勿更改表內數字'!$B$4:$I$56,8,TRUE)</f>
        <v>0</v>
      </c>
      <c r="FY332" s="83">
        <f>VLOOKUP(CJ332,'113勞保勞退單日級距表-請勿更改表內數字'!$B$4:$I$56,8,TRUE)</f>
        <v>0</v>
      </c>
      <c r="FZ332" s="83">
        <f>VLOOKUP(CK332,'113勞保勞退單日級距表-請勿更改表內數字'!$B$4:$I$56,8,TRUE)</f>
        <v>0</v>
      </c>
      <c r="GA332" s="83">
        <f>VLOOKUP(CL332,'113勞保勞退單日級距表-請勿更改表內數字'!$B$4:$I$56,8,TRUE)</f>
        <v>0</v>
      </c>
      <c r="GB332" s="83">
        <f>VLOOKUP(CM332,'113勞保勞退單日級距表-請勿更改表內數字'!$B$4:$I$56,8,TRUE)</f>
        <v>0</v>
      </c>
      <c r="GC332" s="83">
        <f>VLOOKUP(CN332,'113勞保勞退單日級距表-請勿更改表內數字'!$B$4:$I$56,8,TRUE)</f>
        <v>0</v>
      </c>
      <c r="GD332" s="83">
        <f>VLOOKUP(CO332,'113勞保勞退單日級距表-請勿更改表內數字'!$B$4:$I$56,8,TRUE)</f>
        <v>0</v>
      </c>
      <c r="GE332" s="83">
        <f>VLOOKUP(CP332,'113勞保勞退單日級距表-請勿更改表內數字'!$B$4:$I$56,8,TRUE)</f>
        <v>0</v>
      </c>
      <c r="GF332" s="83">
        <f>VLOOKUP(CQ332,'113勞保勞退單日級距表-請勿更改表內數字'!$B$4:$I$56,8,TRUE)</f>
        <v>0</v>
      </c>
      <c r="GG332" s="83">
        <f>VLOOKUP(CR332,'113勞保勞退單日級距表-請勿更改表內數字'!$B$4:$I$56,8,TRUE)</f>
        <v>0</v>
      </c>
      <c r="GH332" s="83">
        <f>VLOOKUP(CS332,'113勞保勞退單日級距表-請勿更改表內數字'!$B$4:$I$56,8,TRUE)</f>
        <v>0</v>
      </c>
      <c r="GI332" s="83">
        <f>VLOOKUP(CT332,'113勞保勞退單日級距表-請勿更改表內數字'!$B$4:$I$56,8,TRUE)</f>
        <v>0</v>
      </c>
      <c r="GJ332" s="83">
        <f>VLOOKUP(CU332,'113勞保勞退單日級距表-請勿更改表內數字'!$B$4:$I$56,8,TRUE)</f>
        <v>0</v>
      </c>
      <c r="GK332" s="83">
        <f>VLOOKUP(CV332,'113勞保勞退單日級距表-請勿更改表內數字'!$B$4:$I$56,8,TRUE)</f>
        <v>0</v>
      </c>
      <c r="GL332" s="83">
        <f>VLOOKUP(CW332,'113勞保勞退單日級距表-請勿更改表內數字'!$B$4:$I$56,8,TRUE)</f>
        <v>0</v>
      </c>
      <c r="GM332" s="83">
        <f>VLOOKUP(CX332,'113勞保勞退單日級距表-請勿更改表內數字'!$B$4:$I$56,8,TRUE)</f>
        <v>0</v>
      </c>
      <c r="GN332" s="83">
        <f>VLOOKUP(CY332,'113勞保勞退單日級距表-請勿更改表內數字'!$B$4:$I$56,8,TRUE)</f>
        <v>0</v>
      </c>
      <c r="GO332" s="83">
        <f>VLOOKUP(CZ332,'113勞保勞退單日級距表-請勿更改表內數字'!$B$4:$I$56,8,TRUE)</f>
        <v>0</v>
      </c>
      <c r="GP332" s="83">
        <f>VLOOKUP(DA332,'113勞保勞退單日級距表-請勿更改表內數字'!$B$4:$I$56,8,TRUE)</f>
        <v>0</v>
      </c>
      <c r="GQ332" s="83">
        <f>VLOOKUP(DB332,'113勞保勞退單日級距表-請勿更改表內數字'!$B$4:$I$56,8,TRUE)</f>
        <v>0</v>
      </c>
      <c r="GR332" s="83">
        <f>VLOOKUP(DC332,'113勞保勞退單日級距表-請勿更改表內數字'!$B$4:$I$56,8,TRUE)</f>
        <v>0</v>
      </c>
      <c r="GS332" s="83">
        <f>VLOOKUP(DD332,'113勞保勞退單日級距表-請勿更改表內數字'!$B$4:$I$56,8,TRUE)</f>
        <v>0</v>
      </c>
      <c r="GT332" s="83">
        <f>VLOOKUP(DE332,'113勞保勞退單日級距表-請勿更改表內數字'!$B$4:$I$56,8,TRUE)</f>
        <v>0</v>
      </c>
      <c r="GU332" s="83">
        <f>VLOOKUP(DF332,'113勞保勞退單日級距表-請勿更改表內數字'!$B$4:$I$56,8,TRUE)</f>
        <v>0</v>
      </c>
      <c r="GV332" s="83">
        <f>VLOOKUP(DG332,'113勞保勞退單日級距表-請勿更改表內數字'!$B$4:$I$56,8,TRUE)</f>
        <v>0</v>
      </c>
      <c r="GW332" s="83">
        <f>VLOOKUP(DH332,'113勞保勞退單日級距表-請勿更改表內數字'!$B$4:$I$56,8,TRUE)</f>
        <v>0</v>
      </c>
      <c r="GX332" s="83">
        <f>VLOOKUP(DI332,'113勞保勞退單日級距表-請勿更改表內數字'!$B$4:$I$56,8,TRUE)</f>
        <v>0</v>
      </c>
      <c r="GY332" s="83">
        <f>VLOOKUP(DJ332,'113勞保勞退單日級距表-請勿更改表內數字'!$B$4:$I$56,8,TRUE)</f>
        <v>0</v>
      </c>
    </row>
    <row r="333" spans="2:207"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93"/>
      <c r="Y333" s="93"/>
      <c r="AO333" s="230"/>
      <c r="AP333" s="219">
        <f t="shared" si="243"/>
        <v>0</v>
      </c>
      <c r="AQ333" s="43">
        <f t="shared" si="244"/>
        <v>0</v>
      </c>
      <c r="AR333" s="43">
        <f t="shared" si="245"/>
        <v>0</v>
      </c>
      <c r="AS333" s="209">
        <f t="shared" si="281"/>
        <v>0</v>
      </c>
      <c r="AT333" s="201">
        <f>VLOOKUP(AS333,'113勞保勞退單日級距表-請勿更改表內數字'!$B$4:$E$56,3,TRUE)*AP333</f>
        <v>0</v>
      </c>
      <c r="AU333" s="201">
        <f>VLOOKUP(AS333,'113勞保勞退單日級距表-請勿更改表內數字'!$B$4:$I$56,7,TRUE)</f>
        <v>0</v>
      </c>
      <c r="AV333" s="201">
        <f>VLOOKUP(AS333,'113勞保勞退單日級距表-請勿更改表內數字'!$B$4:$E$56,4,TRUE)*AP333</f>
        <v>0</v>
      </c>
      <c r="AW333" s="51">
        <f t="shared" si="246"/>
        <v>0</v>
      </c>
      <c r="AX333" s="50">
        <f t="shared" si="247"/>
        <v>0</v>
      </c>
      <c r="AY333" s="50">
        <f t="shared" si="248"/>
        <v>0</v>
      </c>
      <c r="AZ333" s="50">
        <f t="shared" si="249"/>
        <v>0</v>
      </c>
      <c r="BA333" s="39">
        <f t="shared" si="250"/>
        <v>0</v>
      </c>
      <c r="BB333" s="39">
        <f t="shared" si="251"/>
        <v>0</v>
      </c>
      <c r="BC333" s="39">
        <f t="shared" si="252"/>
        <v>0</v>
      </c>
      <c r="BD333" s="39">
        <f t="shared" si="253"/>
        <v>0</v>
      </c>
      <c r="BE333" s="39">
        <f t="shared" si="254"/>
        <v>0</v>
      </c>
      <c r="BF333" s="39">
        <f t="shared" si="255"/>
        <v>0</v>
      </c>
      <c r="BG333" s="39">
        <f t="shared" si="256"/>
        <v>0</v>
      </c>
      <c r="BH333" s="39">
        <f t="shared" si="257"/>
        <v>0</v>
      </c>
      <c r="BI333" s="39">
        <f t="shared" si="258"/>
        <v>0</v>
      </c>
      <c r="BJ333" s="39">
        <f t="shared" si="259"/>
        <v>0</v>
      </c>
      <c r="BK333" s="39">
        <f t="shared" si="260"/>
        <v>0</v>
      </c>
      <c r="BL333" s="39">
        <f t="shared" si="261"/>
        <v>0</v>
      </c>
      <c r="BM333" s="39">
        <f t="shared" si="262"/>
        <v>0</v>
      </c>
      <c r="BN333" s="39">
        <f t="shared" si="263"/>
        <v>0</v>
      </c>
      <c r="BO333" s="39">
        <f t="shared" si="264"/>
        <v>0</v>
      </c>
      <c r="BP333" s="39">
        <f t="shared" si="265"/>
        <v>0</v>
      </c>
      <c r="BQ333" s="39">
        <f t="shared" si="266"/>
        <v>0</v>
      </c>
      <c r="BR333" s="39">
        <f t="shared" si="267"/>
        <v>0</v>
      </c>
      <c r="BS333" s="39">
        <f t="shared" si="268"/>
        <v>0</v>
      </c>
      <c r="BT333" s="39">
        <f t="shared" si="269"/>
        <v>0</v>
      </c>
      <c r="BU333" s="39">
        <f t="shared" si="270"/>
        <v>0</v>
      </c>
      <c r="BV333" s="39">
        <f t="shared" si="271"/>
        <v>0</v>
      </c>
      <c r="BW333" s="39">
        <f t="shared" si="272"/>
        <v>0</v>
      </c>
      <c r="BX333" s="39">
        <f t="shared" si="273"/>
        <v>0</v>
      </c>
      <c r="BY333" s="39">
        <f t="shared" si="274"/>
        <v>0</v>
      </c>
      <c r="BZ333" s="39">
        <f t="shared" si="275"/>
        <v>0</v>
      </c>
      <c r="CA333" s="39">
        <f t="shared" si="276"/>
        <v>0</v>
      </c>
      <c r="CB333" s="39">
        <f t="shared" si="277"/>
        <v>0</v>
      </c>
      <c r="CC333" s="39">
        <f t="shared" si="278"/>
        <v>0</v>
      </c>
      <c r="CD333" s="39">
        <f t="shared" si="279"/>
        <v>0</v>
      </c>
      <c r="CE333" s="39">
        <f t="shared" si="280"/>
        <v>0</v>
      </c>
      <c r="CF333" s="80">
        <f t="shared" si="283"/>
        <v>0</v>
      </c>
      <c r="CG333" s="80">
        <f t="shared" si="282"/>
        <v>0</v>
      </c>
      <c r="CH333" s="80">
        <f t="shared" si="282"/>
        <v>0</v>
      </c>
      <c r="CI333" s="80">
        <f t="shared" si="282"/>
        <v>0</v>
      </c>
      <c r="CJ333" s="80">
        <f t="shared" si="282"/>
        <v>0</v>
      </c>
      <c r="CK333" s="80">
        <f t="shared" si="282"/>
        <v>0</v>
      </c>
      <c r="CL333" s="80">
        <f t="shared" si="282"/>
        <v>0</v>
      </c>
      <c r="CM333" s="80">
        <f t="shared" si="282"/>
        <v>0</v>
      </c>
      <c r="CN333" s="80">
        <f t="shared" si="282"/>
        <v>0</v>
      </c>
      <c r="CO333" s="80">
        <f t="shared" si="282"/>
        <v>0</v>
      </c>
      <c r="CP333" s="80">
        <f t="shared" si="282"/>
        <v>0</v>
      </c>
      <c r="CQ333" s="80">
        <f t="shared" si="282"/>
        <v>0</v>
      </c>
      <c r="CR333" s="80">
        <f t="shared" si="282"/>
        <v>0</v>
      </c>
      <c r="CS333" s="80">
        <f t="shared" si="282"/>
        <v>0</v>
      </c>
      <c r="CT333" s="80">
        <f t="shared" si="242"/>
        <v>0</v>
      </c>
      <c r="CU333" s="80">
        <f t="shared" si="242"/>
        <v>0</v>
      </c>
      <c r="CV333" s="80">
        <f t="shared" si="242"/>
        <v>0</v>
      </c>
      <c r="CW333" s="80">
        <f t="shared" si="242"/>
        <v>0</v>
      </c>
      <c r="CX333" s="80">
        <f t="shared" si="242"/>
        <v>0</v>
      </c>
      <c r="CY333" s="80">
        <f t="shared" si="242"/>
        <v>0</v>
      </c>
      <c r="CZ333" s="80">
        <f t="shared" si="242"/>
        <v>0</v>
      </c>
      <c r="DA333" s="80">
        <f t="shared" si="242"/>
        <v>0</v>
      </c>
      <c r="DB333" s="80">
        <f t="shared" si="242"/>
        <v>0</v>
      </c>
      <c r="DC333" s="80">
        <f t="shared" si="242"/>
        <v>0</v>
      </c>
      <c r="DD333" s="80">
        <f t="shared" si="242"/>
        <v>0</v>
      </c>
      <c r="DE333" s="80">
        <f t="shared" si="242"/>
        <v>0</v>
      </c>
      <c r="DF333" s="80">
        <f t="shared" si="241"/>
        <v>0</v>
      </c>
      <c r="DG333" s="80">
        <f t="shared" si="241"/>
        <v>0</v>
      </c>
      <c r="DH333" s="80">
        <f t="shared" si="241"/>
        <v>0</v>
      </c>
      <c r="DI333" s="80">
        <f t="shared" si="241"/>
        <v>0</v>
      </c>
      <c r="DJ333" s="80">
        <f t="shared" si="241"/>
        <v>0</v>
      </c>
      <c r="DK333" s="85">
        <f>VLOOKUP(CF333,'113勞保勞退單日級距表-請勿更改表內數字'!$B$4:$E$56,3,TRUE)</f>
        <v>0</v>
      </c>
      <c r="DL333" s="85">
        <f>VLOOKUP(CG333,'113勞保勞退單日級距表-請勿更改表內數字'!$B$4:$E$56,3,TRUE)</f>
        <v>0</v>
      </c>
      <c r="DM333" s="85">
        <f>VLOOKUP(CH333,'113勞保勞退單日級距表-請勿更改表內數字'!$B$4:$E$56,3,TRUE)</f>
        <v>0</v>
      </c>
      <c r="DN333" s="85">
        <f>VLOOKUP(CI333,'113勞保勞退單日級距表-請勿更改表內數字'!$B$4:$E$56,3,TRUE)</f>
        <v>0</v>
      </c>
      <c r="DO333" s="85">
        <f>VLOOKUP(CJ333,'113勞保勞退單日級距表-請勿更改表內數字'!$B$4:$E$56,3,TRUE)</f>
        <v>0</v>
      </c>
      <c r="DP333" s="85">
        <f>VLOOKUP(CK333,'113勞保勞退單日級距表-請勿更改表內數字'!$B$4:$E$56,3,TRUE)</f>
        <v>0</v>
      </c>
      <c r="DQ333" s="85">
        <f>VLOOKUP(CL333,'113勞保勞退單日級距表-請勿更改表內數字'!$B$4:$E$56,3,TRUE)</f>
        <v>0</v>
      </c>
      <c r="DR333" s="85">
        <f>VLOOKUP(CM333,'113勞保勞退單日級距表-請勿更改表內數字'!$B$4:$E$56,3,TRUE)</f>
        <v>0</v>
      </c>
      <c r="DS333" s="85">
        <f>VLOOKUP(CN333,'113勞保勞退單日級距表-請勿更改表內數字'!$B$4:$E$56,3,TRUE)</f>
        <v>0</v>
      </c>
      <c r="DT333" s="85">
        <f>VLOOKUP(CO333,'113勞保勞退單日級距表-請勿更改表內數字'!$B$4:$E$56,3,TRUE)</f>
        <v>0</v>
      </c>
      <c r="DU333" s="85">
        <f>VLOOKUP(CP333,'113勞保勞退單日級距表-請勿更改表內數字'!$B$4:$E$56,3,TRUE)</f>
        <v>0</v>
      </c>
      <c r="DV333" s="85">
        <f>VLOOKUP(CQ333,'113勞保勞退單日級距表-請勿更改表內數字'!$B$4:$E$56,3,TRUE)</f>
        <v>0</v>
      </c>
      <c r="DW333" s="85">
        <f>VLOOKUP(CR333,'113勞保勞退單日級距表-請勿更改表內數字'!$B$4:$E$56,3,TRUE)</f>
        <v>0</v>
      </c>
      <c r="DX333" s="85">
        <f>VLOOKUP(CS333,'113勞保勞退單日級距表-請勿更改表內數字'!$B$4:$E$56,3,TRUE)</f>
        <v>0</v>
      </c>
      <c r="DY333" s="85">
        <f>VLOOKUP(CT333,'113勞保勞退單日級距表-請勿更改表內數字'!$B$4:$E$56,3,TRUE)</f>
        <v>0</v>
      </c>
      <c r="DZ333" s="85">
        <f>VLOOKUP(CU333,'113勞保勞退單日級距表-請勿更改表內數字'!$B$4:$E$56,3,TRUE)</f>
        <v>0</v>
      </c>
      <c r="EA333" s="85">
        <f>VLOOKUP(CV333,'113勞保勞退單日級距表-請勿更改表內數字'!$B$4:$E$56,3,TRUE)</f>
        <v>0</v>
      </c>
      <c r="EB333" s="85">
        <f>VLOOKUP(CW333,'113勞保勞退單日級距表-請勿更改表內數字'!$B$4:$E$56,3,TRUE)</f>
        <v>0</v>
      </c>
      <c r="EC333" s="85">
        <f>VLOOKUP(CX333,'113勞保勞退單日級距表-請勿更改表內數字'!$B$4:$E$56,3,TRUE)</f>
        <v>0</v>
      </c>
      <c r="ED333" s="85">
        <f>VLOOKUP(CY333,'113勞保勞退單日級距表-請勿更改表內數字'!$B$4:$E$56,3,TRUE)</f>
        <v>0</v>
      </c>
      <c r="EE333" s="85">
        <f>VLOOKUP(CZ333,'113勞保勞退單日級距表-請勿更改表內數字'!$B$4:$E$56,3,TRUE)</f>
        <v>0</v>
      </c>
      <c r="EF333" s="85">
        <f>VLOOKUP(DA333,'113勞保勞退單日級距表-請勿更改表內數字'!$B$4:$E$56,3,TRUE)</f>
        <v>0</v>
      </c>
      <c r="EG333" s="85">
        <f>VLOOKUP(DB333,'113勞保勞退單日級距表-請勿更改表內數字'!$B$4:$E$56,3,TRUE)</f>
        <v>0</v>
      </c>
      <c r="EH333" s="85">
        <f>VLOOKUP(DC333,'113勞保勞退單日級距表-請勿更改表內數字'!$B$4:$E$56,3,TRUE)</f>
        <v>0</v>
      </c>
      <c r="EI333" s="85">
        <f>VLOOKUP(DD333,'113勞保勞退單日級距表-請勿更改表內數字'!$B$4:$E$56,3,TRUE)</f>
        <v>0</v>
      </c>
      <c r="EJ333" s="85">
        <f>VLOOKUP(DE333,'113勞保勞退單日級距表-請勿更改表內數字'!$B$4:$E$56,3,TRUE)</f>
        <v>0</v>
      </c>
      <c r="EK333" s="85">
        <f>VLOOKUP(DF333,'113勞保勞退單日級距表-請勿更改表內數字'!$B$4:$E$56,3,TRUE)</f>
        <v>0</v>
      </c>
      <c r="EL333" s="85">
        <f>VLOOKUP(DG333,'113勞保勞退單日級距表-請勿更改表內數字'!$B$4:$E$56,3,TRUE)</f>
        <v>0</v>
      </c>
      <c r="EM333" s="85">
        <f>VLOOKUP(DH333,'113勞保勞退單日級距表-請勿更改表內數字'!$B$4:$E$56,3,TRUE)</f>
        <v>0</v>
      </c>
      <c r="EN333" s="85">
        <f>VLOOKUP(DI333,'113勞保勞退單日級距表-請勿更改表內數字'!$B$4:$E$56,3,TRUE)</f>
        <v>0</v>
      </c>
      <c r="EO333" s="85">
        <f>VLOOKUP(DJ333,'113勞保勞退單日級距表-請勿更改表內數字'!$B$4:$E$56,3,TRUE)</f>
        <v>0</v>
      </c>
      <c r="EP333" s="84">
        <f>VLOOKUP(CF333,'113勞保勞退單日級距表-請勿更改表內數字'!$B$4:$E$56,4,TRUE)</f>
        <v>0</v>
      </c>
      <c r="EQ333" s="84">
        <f>VLOOKUP(CG333,'113勞保勞退單日級距表-請勿更改表內數字'!$B$4:$E$56,4,TRUE)</f>
        <v>0</v>
      </c>
      <c r="ER333" s="84">
        <f>VLOOKUP(CH333,'113勞保勞退單日級距表-請勿更改表內數字'!$B$4:$E$56,4,TRUE)</f>
        <v>0</v>
      </c>
      <c r="ES333" s="84">
        <f>VLOOKUP(CI333,'113勞保勞退單日級距表-請勿更改表內數字'!$B$4:$E$56,4,TRUE)</f>
        <v>0</v>
      </c>
      <c r="ET333" s="84">
        <f>VLOOKUP(CJ333,'113勞保勞退單日級距表-請勿更改表內數字'!$B$4:$E$56,4,TRUE)</f>
        <v>0</v>
      </c>
      <c r="EU333" s="84">
        <f>VLOOKUP(CK333,'113勞保勞退單日級距表-請勿更改表內數字'!$B$4:$E$56,4,TRUE)</f>
        <v>0</v>
      </c>
      <c r="EV333" s="84">
        <f>VLOOKUP(CL333,'113勞保勞退單日級距表-請勿更改表內數字'!$B$4:$E$56,4,TRUE)</f>
        <v>0</v>
      </c>
      <c r="EW333" s="84">
        <f>VLOOKUP(CM333,'113勞保勞退單日級距表-請勿更改表內數字'!$B$4:$E$56,4,TRUE)</f>
        <v>0</v>
      </c>
      <c r="EX333" s="84">
        <f>VLOOKUP(CN333,'113勞保勞退單日級距表-請勿更改表內數字'!$B$4:$E$56,4,TRUE)</f>
        <v>0</v>
      </c>
      <c r="EY333" s="84">
        <f>VLOOKUP(CO333,'113勞保勞退單日級距表-請勿更改表內數字'!$B$4:$E$56,4,TRUE)</f>
        <v>0</v>
      </c>
      <c r="EZ333" s="84">
        <f>VLOOKUP(CP333,'113勞保勞退單日級距表-請勿更改表內數字'!$B$4:$E$56,4,TRUE)</f>
        <v>0</v>
      </c>
      <c r="FA333" s="84">
        <f>VLOOKUP(CQ333,'113勞保勞退單日級距表-請勿更改表內數字'!$B$4:$E$56,4,TRUE)</f>
        <v>0</v>
      </c>
      <c r="FB333" s="84">
        <f>VLOOKUP(CR333,'113勞保勞退單日級距表-請勿更改表內數字'!$B$4:$E$56,4,TRUE)</f>
        <v>0</v>
      </c>
      <c r="FC333" s="84">
        <f>VLOOKUP(CS333,'113勞保勞退單日級距表-請勿更改表內數字'!$B$4:$E$56,4,TRUE)</f>
        <v>0</v>
      </c>
      <c r="FD333" s="84">
        <f>VLOOKUP(CT333,'113勞保勞退單日級距表-請勿更改表內數字'!$B$4:$E$56,4,TRUE)</f>
        <v>0</v>
      </c>
      <c r="FE333" s="84">
        <f>VLOOKUP(CU333,'113勞保勞退單日級距表-請勿更改表內數字'!$B$4:$E$56,4,TRUE)</f>
        <v>0</v>
      </c>
      <c r="FF333" s="84">
        <f>VLOOKUP(CV333,'113勞保勞退單日級距表-請勿更改表內數字'!$B$4:$E$56,4,TRUE)</f>
        <v>0</v>
      </c>
      <c r="FG333" s="84">
        <f>VLOOKUP(CW333,'113勞保勞退單日級距表-請勿更改表內數字'!$B$4:$E$56,4,TRUE)</f>
        <v>0</v>
      </c>
      <c r="FH333" s="84">
        <f>VLOOKUP(CX333,'113勞保勞退單日級距表-請勿更改表內數字'!$B$4:$E$56,4,TRUE)</f>
        <v>0</v>
      </c>
      <c r="FI333" s="84">
        <f>VLOOKUP(CY333,'113勞保勞退單日級距表-請勿更改表內數字'!$B$4:$E$56,4,TRUE)</f>
        <v>0</v>
      </c>
      <c r="FJ333" s="84">
        <f>VLOOKUP(CZ333,'113勞保勞退單日級距表-請勿更改表內數字'!$B$4:$E$56,4,TRUE)</f>
        <v>0</v>
      </c>
      <c r="FK333" s="84">
        <f>VLOOKUP(DA333,'113勞保勞退單日級距表-請勿更改表內數字'!$B$4:$E$56,4,TRUE)</f>
        <v>0</v>
      </c>
      <c r="FL333" s="84">
        <f>VLOOKUP(DB333,'113勞保勞退單日級距表-請勿更改表內數字'!$B$4:$E$56,4,TRUE)</f>
        <v>0</v>
      </c>
      <c r="FM333" s="84">
        <f>VLOOKUP(DC333,'113勞保勞退單日級距表-請勿更改表內數字'!$B$4:$E$56,4,TRUE)</f>
        <v>0</v>
      </c>
      <c r="FN333" s="84">
        <f>VLOOKUP(DD333,'113勞保勞退單日級距表-請勿更改表內數字'!$B$4:$E$56,4,TRUE)</f>
        <v>0</v>
      </c>
      <c r="FO333" s="84">
        <f>VLOOKUP(DE333,'113勞保勞退單日級距表-請勿更改表內數字'!$B$4:$E$56,4,TRUE)</f>
        <v>0</v>
      </c>
      <c r="FP333" s="84">
        <f>VLOOKUP(DF333,'113勞保勞退單日級距表-請勿更改表內數字'!$B$4:$E$56,4,TRUE)</f>
        <v>0</v>
      </c>
      <c r="FQ333" s="84">
        <f>VLOOKUP(DG333,'113勞保勞退單日級距表-請勿更改表內數字'!$B$4:$E$56,4,TRUE)</f>
        <v>0</v>
      </c>
      <c r="FR333" s="84">
        <f>VLOOKUP(DH333,'113勞保勞退單日級距表-請勿更改表內數字'!$B$4:$E$56,4,TRUE)</f>
        <v>0</v>
      </c>
      <c r="FS333" s="84">
        <f>VLOOKUP(DI333,'113勞保勞退單日級距表-請勿更改表內數字'!$B$4:$E$56,4,TRUE)</f>
        <v>0</v>
      </c>
      <c r="FT333" s="84">
        <f>VLOOKUP(DJ333,'113勞保勞退單日級距表-請勿更改表內數字'!$B$4:$E$56,4,TRUE)</f>
        <v>0</v>
      </c>
      <c r="FU333" s="83">
        <f>VLOOKUP(CF333,'113勞保勞退單日級距表-請勿更改表內數字'!$B$4:$I$56,8,TRUE)</f>
        <v>0</v>
      </c>
      <c r="FV333" s="83">
        <f>VLOOKUP(CG333,'113勞保勞退單日級距表-請勿更改表內數字'!$B$4:$I$56,8,TRUE)</f>
        <v>0</v>
      </c>
      <c r="FW333" s="83">
        <f>VLOOKUP(CH333,'113勞保勞退單日級距表-請勿更改表內數字'!$B$4:$I$56,8,TRUE)</f>
        <v>0</v>
      </c>
      <c r="FX333" s="83">
        <f>VLOOKUP(CI333,'113勞保勞退單日級距表-請勿更改表內數字'!$B$4:$I$56,8,TRUE)</f>
        <v>0</v>
      </c>
      <c r="FY333" s="83">
        <f>VLOOKUP(CJ333,'113勞保勞退單日級距表-請勿更改表內數字'!$B$4:$I$56,8,TRUE)</f>
        <v>0</v>
      </c>
      <c r="FZ333" s="83">
        <f>VLOOKUP(CK333,'113勞保勞退單日級距表-請勿更改表內數字'!$B$4:$I$56,8,TRUE)</f>
        <v>0</v>
      </c>
      <c r="GA333" s="83">
        <f>VLOOKUP(CL333,'113勞保勞退單日級距表-請勿更改表內數字'!$B$4:$I$56,8,TRUE)</f>
        <v>0</v>
      </c>
      <c r="GB333" s="83">
        <f>VLOOKUP(CM333,'113勞保勞退單日級距表-請勿更改表內數字'!$B$4:$I$56,8,TRUE)</f>
        <v>0</v>
      </c>
      <c r="GC333" s="83">
        <f>VLOOKUP(CN333,'113勞保勞退單日級距表-請勿更改表內數字'!$B$4:$I$56,8,TRUE)</f>
        <v>0</v>
      </c>
      <c r="GD333" s="83">
        <f>VLOOKUP(CO333,'113勞保勞退單日級距表-請勿更改表內數字'!$B$4:$I$56,8,TRUE)</f>
        <v>0</v>
      </c>
      <c r="GE333" s="83">
        <f>VLOOKUP(CP333,'113勞保勞退單日級距表-請勿更改表內數字'!$B$4:$I$56,8,TRUE)</f>
        <v>0</v>
      </c>
      <c r="GF333" s="83">
        <f>VLOOKUP(CQ333,'113勞保勞退單日級距表-請勿更改表內數字'!$B$4:$I$56,8,TRUE)</f>
        <v>0</v>
      </c>
      <c r="GG333" s="83">
        <f>VLOOKUP(CR333,'113勞保勞退單日級距表-請勿更改表內數字'!$B$4:$I$56,8,TRUE)</f>
        <v>0</v>
      </c>
      <c r="GH333" s="83">
        <f>VLOOKUP(CS333,'113勞保勞退單日級距表-請勿更改表內數字'!$B$4:$I$56,8,TRUE)</f>
        <v>0</v>
      </c>
      <c r="GI333" s="83">
        <f>VLOOKUP(CT333,'113勞保勞退單日級距表-請勿更改表內數字'!$B$4:$I$56,8,TRUE)</f>
        <v>0</v>
      </c>
      <c r="GJ333" s="83">
        <f>VLOOKUP(CU333,'113勞保勞退單日級距表-請勿更改表內數字'!$B$4:$I$56,8,TRUE)</f>
        <v>0</v>
      </c>
      <c r="GK333" s="83">
        <f>VLOOKUP(CV333,'113勞保勞退單日級距表-請勿更改表內數字'!$B$4:$I$56,8,TRUE)</f>
        <v>0</v>
      </c>
      <c r="GL333" s="83">
        <f>VLOOKUP(CW333,'113勞保勞退單日級距表-請勿更改表內數字'!$B$4:$I$56,8,TRUE)</f>
        <v>0</v>
      </c>
      <c r="GM333" s="83">
        <f>VLOOKUP(CX333,'113勞保勞退單日級距表-請勿更改表內數字'!$B$4:$I$56,8,TRUE)</f>
        <v>0</v>
      </c>
      <c r="GN333" s="83">
        <f>VLOOKUP(CY333,'113勞保勞退單日級距表-請勿更改表內數字'!$B$4:$I$56,8,TRUE)</f>
        <v>0</v>
      </c>
      <c r="GO333" s="83">
        <f>VLOOKUP(CZ333,'113勞保勞退單日級距表-請勿更改表內數字'!$B$4:$I$56,8,TRUE)</f>
        <v>0</v>
      </c>
      <c r="GP333" s="83">
        <f>VLOOKUP(DA333,'113勞保勞退單日級距表-請勿更改表內數字'!$B$4:$I$56,8,TRUE)</f>
        <v>0</v>
      </c>
      <c r="GQ333" s="83">
        <f>VLOOKUP(DB333,'113勞保勞退單日級距表-請勿更改表內數字'!$B$4:$I$56,8,TRUE)</f>
        <v>0</v>
      </c>
      <c r="GR333" s="83">
        <f>VLOOKUP(DC333,'113勞保勞退單日級距表-請勿更改表內數字'!$B$4:$I$56,8,TRUE)</f>
        <v>0</v>
      </c>
      <c r="GS333" s="83">
        <f>VLOOKUP(DD333,'113勞保勞退單日級距表-請勿更改表內數字'!$B$4:$I$56,8,TRUE)</f>
        <v>0</v>
      </c>
      <c r="GT333" s="83">
        <f>VLOOKUP(DE333,'113勞保勞退單日級距表-請勿更改表內數字'!$B$4:$I$56,8,TRUE)</f>
        <v>0</v>
      </c>
      <c r="GU333" s="83">
        <f>VLOOKUP(DF333,'113勞保勞退單日級距表-請勿更改表內數字'!$B$4:$I$56,8,TRUE)</f>
        <v>0</v>
      </c>
      <c r="GV333" s="83">
        <f>VLOOKUP(DG333,'113勞保勞退單日級距表-請勿更改表內數字'!$B$4:$I$56,8,TRUE)</f>
        <v>0</v>
      </c>
      <c r="GW333" s="83">
        <f>VLOOKUP(DH333,'113勞保勞退單日級距表-請勿更改表內數字'!$B$4:$I$56,8,TRUE)</f>
        <v>0</v>
      </c>
      <c r="GX333" s="83">
        <f>VLOOKUP(DI333,'113勞保勞退單日級距表-請勿更改表內數字'!$B$4:$I$56,8,TRUE)</f>
        <v>0</v>
      </c>
      <c r="GY333" s="83">
        <f>VLOOKUP(DJ333,'113勞保勞退單日級距表-請勿更改表內數字'!$B$4:$I$56,8,TRUE)</f>
        <v>0</v>
      </c>
    </row>
    <row r="334" spans="2:207"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AO334" s="230"/>
      <c r="AP334" s="219">
        <f t="shared" si="243"/>
        <v>0</v>
      </c>
      <c r="AQ334" s="43">
        <f t="shared" si="244"/>
        <v>0</v>
      </c>
      <c r="AR334" s="43">
        <f t="shared" si="245"/>
        <v>0</v>
      </c>
      <c r="AS334" s="209">
        <f t="shared" si="281"/>
        <v>0</v>
      </c>
      <c r="AT334" s="201">
        <f>VLOOKUP(AS334,'113勞保勞退單日級距表-請勿更改表內數字'!$B$4:$E$56,3,TRUE)*AP334</f>
        <v>0</v>
      </c>
      <c r="AU334" s="201">
        <f>VLOOKUP(AS334,'113勞保勞退單日級距表-請勿更改表內數字'!$B$4:$I$56,7,TRUE)</f>
        <v>0</v>
      </c>
      <c r="AV334" s="201">
        <f>VLOOKUP(AS334,'113勞保勞退單日級距表-請勿更改表內數字'!$B$4:$E$56,4,TRUE)*AP334</f>
        <v>0</v>
      </c>
      <c r="AW334" s="51">
        <f t="shared" si="246"/>
        <v>0</v>
      </c>
      <c r="AX334" s="50">
        <f t="shared" si="247"/>
        <v>0</v>
      </c>
      <c r="AY334" s="50">
        <f t="shared" si="248"/>
        <v>0</v>
      </c>
      <c r="AZ334" s="50">
        <f t="shared" si="249"/>
        <v>0</v>
      </c>
      <c r="BA334" s="39">
        <f t="shared" si="250"/>
        <v>0</v>
      </c>
      <c r="BB334" s="39">
        <f t="shared" si="251"/>
        <v>0</v>
      </c>
      <c r="BC334" s="39">
        <f t="shared" si="252"/>
        <v>0</v>
      </c>
      <c r="BD334" s="39">
        <f t="shared" si="253"/>
        <v>0</v>
      </c>
      <c r="BE334" s="39">
        <f t="shared" si="254"/>
        <v>0</v>
      </c>
      <c r="BF334" s="39">
        <f t="shared" si="255"/>
        <v>0</v>
      </c>
      <c r="BG334" s="39">
        <f t="shared" si="256"/>
        <v>0</v>
      </c>
      <c r="BH334" s="39">
        <f t="shared" si="257"/>
        <v>0</v>
      </c>
      <c r="BI334" s="39">
        <f t="shared" si="258"/>
        <v>0</v>
      </c>
      <c r="BJ334" s="39">
        <f t="shared" si="259"/>
        <v>0</v>
      </c>
      <c r="BK334" s="39">
        <f t="shared" si="260"/>
        <v>0</v>
      </c>
      <c r="BL334" s="39">
        <f t="shared" si="261"/>
        <v>0</v>
      </c>
      <c r="BM334" s="39">
        <f t="shared" si="262"/>
        <v>0</v>
      </c>
      <c r="BN334" s="39">
        <f t="shared" si="263"/>
        <v>0</v>
      </c>
      <c r="BO334" s="39">
        <f t="shared" si="264"/>
        <v>0</v>
      </c>
      <c r="BP334" s="39">
        <f t="shared" si="265"/>
        <v>0</v>
      </c>
      <c r="BQ334" s="39">
        <f t="shared" si="266"/>
        <v>0</v>
      </c>
      <c r="BR334" s="39">
        <f t="shared" si="267"/>
        <v>0</v>
      </c>
      <c r="BS334" s="39">
        <f t="shared" si="268"/>
        <v>0</v>
      </c>
      <c r="BT334" s="39">
        <f t="shared" si="269"/>
        <v>0</v>
      </c>
      <c r="BU334" s="39">
        <f t="shared" si="270"/>
        <v>0</v>
      </c>
      <c r="BV334" s="39">
        <f t="shared" si="271"/>
        <v>0</v>
      </c>
      <c r="BW334" s="39">
        <f t="shared" si="272"/>
        <v>0</v>
      </c>
      <c r="BX334" s="39">
        <f t="shared" si="273"/>
        <v>0</v>
      </c>
      <c r="BY334" s="39">
        <f t="shared" si="274"/>
        <v>0</v>
      </c>
      <c r="BZ334" s="39">
        <f t="shared" si="275"/>
        <v>0</v>
      </c>
      <c r="CA334" s="39">
        <f t="shared" si="276"/>
        <v>0</v>
      </c>
      <c r="CB334" s="39">
        <f t="shared" si="277"/>
        <v>0</v>
      </c>
      <c r="CC334" s="39">
        <f t="shared" si="278"/>
        <v>0</v>
      </c>
      <c r="CD334" s="39">
        <f t="shared" si="279"/>
        <v>0</v>
      </c>
      <c r="CE334" s="39">
        <f t="shared" si="280"/>
        <v>0</v>
      </c>
      <c r="CF334" s="80">
        <f t="shared" si="283"/>
        <v>0</v>
      </c>
      <c r="CG334" s="80">
        <f t="shared" si="282"/>
        <v>0</v>
      </c>
      <c r="CH334" s="80">
        <f t="shared" si="282"/>
        <v>0</v>
      </c>
      <c r="CI334" s="80">
        <f t="shared" si="282"/>
        <v>0</v>
      </c>
      <c r="CJ334" s="80">
        <f t="shared" si="282"/>
        <v>0</v>
      </c>
      <c r="CK334" s="80">
        <f t="shared" si="282"/>
        <v>0</v>
      </c>
      <c r="CL334" s="80">
        <f t="shared" si="282"/>
        <v>0</v>
      </c>
      <c r="CM334" s="80">
        <f t="shared" si="282"/>
        <v>0</v>
      </c>
      <c r="CN334" s="80">
        <f t="shared" si="282"/>
        <v>0</v>
      </c>
      <c r="CO334" s="80">
        <f t="shared" si="282"/>
        <v>0</v>
      </c>
      <c r="CP334" s="80">
        <f t="shared" si="282"/>
        <v>0</v>
      </c>
      <c r="CQ334" s="80">
        <f t="shared" si="282"/>
        <v>0</v>
      </c>
      <c r="CR334" s="80">
        <f t="shared" si="282"/>
        <v>0</v>
      </c>
      <c r="CS334" s="80">
        <f t="shared" si="282"/>
        <v>0</v>
      </c>
      <c r="CT334" s="80">
        <f t="shared" si="242"/>
        <v>0</v>
      </c>
      <c r="CU334" s="80">
        <f t="shared" si="242"/>
        <v>0</v>
      </c>
      <c r="CV334" s="80">
        <f t="shared" si="242"/>
        <v>0</v>
      </c>
      <c r="CW334" s="80">
        <f t="shared" si="242"/>
        <v>0</v>
      </c>
      <c r="CX334" s="80">
        <f t="shared" si="242"/>
        <v>0</v>
      </c>
      <c r="CY334" s="80">
        <f t="shared" si="242"/>
        <v>0</v>
      </c>
      <c r="CZ334" s="80">
        <f t="shared" si="242"/>
        <v>0</v>
      </c>
      <c r="DA334" s="80">
        <f t="shared" si="242"/>
        <v>0</v>
      </c>
      <c r="DB334" s="80">
        <f t="shared" si="242"/>
        <v>0</v>
      </c>
      <c r="DC334" s="80">
        <f t="shared" si="242"/>
        <v>0</v>
      </c>
      <c r="DD334" s="80">
        <f t="shared" si="242"/>
        <v>0</v>
      </c>
      <c r="DE334" s="80">
        <f t="shared" si="242"/>
        <v>0</v>
      </c>
      <c r="DF334" s="80">
        <f t="shared" si="241"/>
        <v>0</v>
      </c>
      <c r="DG334" s="80">
        <f t="shared" si="241"/>
        <v>0</v>
      </c>
      <c r="DH334" s="80">
        <f t="shared" si="241"/>
        <v>0</v>
      </c>
      <c r="DI334" s="80">
        <f t="shared" si="241"/>
        <v>0</v>
      </c>
      <c r="DJ334" s="80">
        <f t="shared" si="241"/>
        <v>0</v>
      </c>
      <c r="DK334" s="85">
        <f>VLOOKUP(CF334,'113勞保勞退單日級距表-請勿更改表內數字'!$B$4:$E$56,3,TRUE)</f>
        <v>0</v>
      </c>
      <c r="DL334" s="85">
        <f>VLOOKUP(CG334,'113勞保勞退單日級距表-請勿更改表內數字'!$B$4:$E$56,3,TRUE)</f>
        <v>0</v>
      </c>
      <c r="DM334" s="85">
        <f>VLOOKUP(CH334,'113勞保勞退單日級距表-請勿更改表內數字'!$B$4:$E$56,3,TRUE)</f>
        <v>0</v>
      </c>
      <c r="DN334" s="85">
        <f>VLOOKUP(CI334,'113勞保勞退單日級距表-請勿更改表內數字'!$B$4:$E$56,3,TRUE)</f>
        <v>0</v>
      </c>
      <c r="DO334" s="85">
        <f>VLOOKUP(CJ334,'113勞保勞退單日級距表-請勿更改表內數字'!$B$4:$E$56,3,TRUE)</f>
        <v>0</v>
      </c>
      <c r="DP334" s="85">
        <f>VLOOKUP(CK334,'113勞保勞退單日級距表-請勿更改表內數字'!$B$4:$E$56,3,TRUE)</f>
        <v>0</v>
      </c>
      <c r="DQ334" s="85">
        <f>VLOOKUP(CL334,'113勞保勞退單日級距表-請勿更改表內數字'!$B$4:$E$56,3,TRUE)</f>
        <v>0</v>
      </c>
      <c r="DR334" s="85">
        <f>VLOOKUP(CM334,'113勞保勞退單日級距表-請勿更改表內數字'!$B$4:$E$56,3,TRUE)</f>
        <v>0</v>
      </c>
      <c r="DS334" s="85">
        <f>VLOOKUP(CN334,'113勞保勞退單日級距表-請勿更改表內數字'!$B$4:$E$56,3,TRUE)</f>
        <v>0</v>
      </c>
      <c r="DT334" s="85">
        <f>VLOOKUP(CO334,'113勞保勞退單日級距表-請勿更改表內數字'!$B$4:$E$56,3,TRUE)</f>
        <v>0</v>
      </c>
      <c r="DU334" s="85">
        <f>VLOOKUP(CP334,'113勞保勞退單日級距表-請勿更改表內數字'!$B$4:$E$56,3,TRUE)</f>
        <v>0</v>
      </c>
      <c r="DV334" s="85">
        <f>VLOOKUP(CQ334,'113勞保勞退單日級距表-請勿更改表內數字'!$B$4:$E$56,3,TRUE)</f>
        <v>0</v>
      </c>
      <c r="DW334" s="85">
        <f>VLOOKUP(CR334,'113勞保勞退單日級距表-請勿更改表內數字'!$B$4:$E$56,3,TRUE)</f>
        <v>0</v>
      </c>
      <c r="DX334" s="85">
        <f>VLOOKUP(CS334,'113勞保勞退單日級距表-請勿更改表內數字'!$B$4:$E$56,3,TRUE)</f>
        <v>0</v>
      </c>
      <c r="DY334" s="85">
        <f>VLOOKUP(CT334,'113勞保勞退單日級距表-請勿更改表內數字'!$B$4:$E$56,3,TRUE)</f>
        <v>0</v>
      </c>
      <c r="DZ334" s="85">
        <f>VLOOKUP(CU334,'113勞保勞退單日級距表-請勿更改表內數字'!$B$4:$E$56,3,TRUE)</f>
        <v>0</v>
      </c>
      <c r="EA334" s="85">
        <f>VLOOKUP(CV334,'113勞保勞退單日級距表-請勿更改表內數字'!$B$4:$E$56,3,TRUE)</f>
        <v>0</v>
      </c>
      <c r="EB334" s="85">
        <f>VLOOKUP(CW334,'113勞保勞退單日級距表-請勿更改表內數字'!$B$4:$E$56,3,TRUE)</f>
        <v>0</v>
      </c>
      <c r="EC334" s="85">
        <f>VLOOKUP(CX334,'113勞保勞退單日級距表-請勿更改表內數字'!$B$4:$E$56,3,TRUE)</f>
        <v>0</v>
      </c>
      <c r="ED334" s="85">
        <f>VLOOKUP(CY334,'113勞保勞退單日級距表-請勿更改表內數字'!$B$4:$E$56,3,TRUE)</f>
        <v>0</v>
      </c>
      <c r="EE334" s="85">
        <f>VLOOKUP(CZ334,'113勞保勞退單日級距表-請勿更改表內數字'!$B$4:$E$56,3,TRUE)</f>
        <v>0</v>
      </c>
      <c r="EF334" s="85">
        <f>VLOOKUP(DA334,'113勞保勞退單日級距表-請勿更改表內數字'!$B$4:$E$56,3,TRUE)</f>
        <v>0</v>
      </c>
      <c r="EG334" s="85">
        <f>VLOOKUP(DB334,'113勞保勞退單日級距表-請勿更改表內數字'!$B$4:$E$56,3,TRUE)</f>
        <v>0</v>
      </c>
      <c r="EH334" s="85">
        <f>VLOOKUP(DC334,'113勞保勞退單日級距表-請勿更改表內數字'!$B$4:$E$56,3,TRUE)</f>
        <v>0</v>
      </c>
      <c r="EI334" s="85">
        <f>VLOOKUP(DD334,'113勞保勞退單日級距表-請勿更改表內數字'!$B$4:$E$56,3,TRUE)</f>
        <v>0</v>
      </c>
      <c r="EJ334" s="85">
        <f>VLOOKUP(DE334,'113勞保勞退單日級距表-請勿更改表內數字'!$B$4:$E$56,3,TRUE)</f>
        <v>0</v>
      </c>
      <c r="EK334" s="85">
        <f>VLOOKUP(DF334,'113勞保勞退單日級距表-請勿更改表內數字'!$B$4:$E$56,3,TRUE)</f>
        <v>0</v>
      </c>
      <c r="EL334" s="85">
        <f>VLOOKUP(DG334,'113勞保勞退單日級距表-請勿更改表內數字'!$B$4:$E$56,3,TRUE)</f>
        <v>0</v>
      </c>
      <c r="EM334" s="85">
        <f>VLOOKUP(DH334,'113勞保勞退單日級距表-請勿更改表內數字'!$B$4:$E$56,3,TRUE)</f>
        <v>0</v>
      </c>
      <c r="EN334" s="85">
        <f>VLOOKUP(DI334,'113勞保勞退單日級距表-請勿更改表內數字'!$B$4:$E$56,3,TRUE)</f>
        <v>0</v>
      </c>
      <c r="EO334" s="85">
        <f>VLOOKUP(DJ334,'113勞保勞退單日級距表-請勿更改表內數字'!$B$4:$E$56,3,TRUE)</f>
        <v>0</v>
      </c>
      <c r="EP334" s="84">
        <f>VLOOKUP(CF334,'113勞保勞退單日級距表-請勿更改表內數字'!$B$4:$E$56,4,TRUE)</f>
        <v>0</v>
      </c>
      <c r="EQ334" s="84">
        <f>VLOOKUP(CG334,'113勞保勞退單日級距表-請勿更改表內數字'!$B$4:$E$56,4,TRUE)</f>
        <v>0</v>
      </c>
      <c r="ER334" s="84">
        <f>VLOOKUP(CH334,'113勞保勞退單日級距表-請勿更改表內數字'!$B$4:$E$56,4,TRUE)</f>
        <v>0</v>
      </c>
      <c r="ES334" s="84">
        <f>VLOOKUP(CI334,'113勞保勞退單日級距表-請勿更改表內數字'!$B$4:$E$56,4,TRUE)</f>
        <v>0</v>
      </c>
      <c r="ET334" s="84">
        <f>VLOOKUP(CJ334,'113勞保勞退單日級距表-請勿更改表內數字'!$B$4:$E$56,4,TRUE)</f>
        <v>0</v>
      </c>
      <c r="EU334" s="84">
        <f>VLOOKUP(CK334,'113勞保勞退單日級距表-請勿更改表內數字'!$B$4:$E$56,4,TRUE)</f>
        <v>0</v>
      </c>
      <c r="EV334" s="84">
        <f>VLOOKUP(CL334,'113勞保勞退單日級距表-請勿更改表內數字'!$B$4:$E$56,4,TRUE)</f>
        <v>0</v>
      </c>
      <c r="EW334" s="84">
        <f>VLOOKUP(CM334,'113勞保勞退單日級距表-請勿更改表內數字'!$B$4:$E$56,4,TRUE)</f>
        <v>0</v>
      </c>
      <c r="EX334" s="84">
        <f>VLOOKUP(CN334,'113勞保勞退單日級距表-請勿更改表內數字'!$B$4:$E$56,4,TRUE)</f>
        <v>0</v>
      </c>
      <c r="EY334" s="84">
        <f>VLOOKUP(CO334,'113勞保勞退單日級距表-請勿更改表內數字'!$B$4:$E$56,4,TRUE)</f>
        <v>0</v>
      </c>
      <c r="EZ334" s="84">
        <f>VLOOKUP(CP334,'113勞保勞退單日級距表-請勿更改表內數字'!$B$4:$E$56,4,TRUE)</f>
        <v>0</v>
      </c>
      <c r="FA334" s="84">
        <f>VLOOKUP(CQ334,'113勞保勞退單日級距表-請勿更改表內數字'!$B$4:$E$56,4,TRUE)</f>
        <v>0</v>
      </c>
      <c r="FB334" s="84">
        <f>VLOOKUP(CR334,'113勞保勞退單日級距表-請勿更改表內數字'!$B$4:$E$56,4,TRUE)</f>
        <v>0</v>
      </c>
      <c r="FC334" s="84">
        <f>VLOOKUP(CS334,'113勞保勞退單日級距表-請勿更改表內數字'!$B$4:$E$56,4,TRUE)</f>
        <v>0</v>
      </c>
      <c r="FD334" s="84">
        <f>VLOOKUP(CT334,'113勞保勞退單日級距表-請勿更改表內數字'!$B$4:$E$56,4,TRUE)</f>
        <v>0</v>
      </c>
      <c r="FE334" s="84">
        <f>VLOOKUP(CU334,'113勞保勞退單日級距表-請勿更改表內數字'!$B$4:$E$56,4,TRUE)</f>
        <v>0</v>
      </c>
      <c r="FF334" s="84">
        <f>VLOOKUP(CV334,'113勞保勞退單日級距表-請勿更改表內數字'!$B$4:$E$56,4,TRUE)</f>
        <v>0</v>
      </c>
      <c r="FG334" s="84">
        <f>VLOOKUP(CW334,'113勞保勞退單日級距表-請勿更改表內數字'!$B$4:$E$56,4,TRUE)</f>
        <v>0</v>
      </c>
      <c r="FH334" s="84">
        <f>VLOOKUP(CX334,'113勞保勞退單日級距表-請勿更改表內數字'!$B$4:$E$56,4,TRUE)</f>
        <v>0</v>
      </c>
      <c r="FI334" s="84">
        <f>VLOOKUP(CY334,'113勞保勞退單日級距表-請勿更改表內數字'!$B$4:$E$56,4,TRUE)</f>
        <v>0</v>
      </c>
      <c r="FJ334" s="84">
        <f>VLOOKUP(CZ334,'113勞保勞退單日級距表-請勿更改表內數字'!$B$4:$E$56,4,TRUE)</f>
        <v>0</v>
      </c>
      <c r="FK334" s="84">
        <f>VLOOKUP(DA334,'113勞保勞退單日級距表-請勿更改表內數字'!$B$4:$E$56,4,TRUE)</f>
        <v>0</v>
      </c>
      <c r="FL334" s="84">
        <f>VLOOKUP(DB334,'113勞保勞退單日級距表-請勿更改表內數字'!$B$4:$E$56,4,TRUE)</f>
        <v>0</v>
      </c>
      <c r="FM334" s="84">
        <f>VLOOKUP(DC334,'113勞保勞退單日級距表-請勿更改表內數字'!$B$4:$E$56,4,TRUE)</f>
        <v>0</v>
      </c>
      <c r="FN334" s="84">
        <f>VLOOKUP(DD334,'113勞保勞退單日級距表-請勿更改表內數字'!$B$4:$E$56,4,TRUE)</f>
        <v>0</v>
      </c>
      <c r="FO334" s="84">
        <f>VLOOKUP(DE334,'113勞保勞退單日級距表-請勿更改表內數字'!$B$4:$E$56,4,TRUE)</f>
        <v>0</v>
      </c>
      <c r="FP334" s="84">
        <f>VLOOKUP(DF334,'113勞保勞退單日級距表-請勿更改表內數字'!$B$4:$E$56,4,TRUE)</f>
        <v>0</v>
      </c>
      <c r="FQ334" s="84">
        <f>VLOOKUP(DG334,'113勞保勞退單日級距表-請勿更改表內數字'!$B$4:$E$56,4,TRUE)</f>
        <v>0</v>
      </c>
      <c r="FR334" s="84">
        <f>VLOOKUP(DH334,'113勞保勞退單日級距表-請勿更改表內數字'!$B$4:$E$56,4,TRUE)</f>
        <v>0</v>
      </c>
      <c r="FS334" s="84">
        <f>VLOOKUP(DI334,'113勞保勞退單日級距表-請勿更改表內數字'!$B$4:$E$56,4,TRUE)</f>
        <v>0</v>
      </c>
      <c r="FT334" s="84">
        <f>VLOOKUP(DJ334,'113勞保勞退單日級距表-請勿更改表內數字'!$B$4:$E$56,4,TRUE)</f>
        <v>0</v>
      </c>
      <c r="FU334" s="83">
        <f>VLOOKUP(CF334,'113勞保勞退單日級距表-請勿更改表內數字'!$B$4:$I$56,8,TRUE)</f>
        <v>0</v>
      </c>
      <c r="FV334" s="83">
        <f>VLOOKUP(CG334,'113勞保勞退單日級距表-請勿更改表內數字'!$B$4:$I$56,8,TRUE)</f>
        <v>0</v>
      </c>
      <c r="FW334" s="83">
        <f>VLOOKUP(CH334,'113勞保勞退單日級距表-請勿更改表內數字'!$B$4:$I$56,8,TRUE)</f>
        <v>0</v>
      </c>
      <c r="FX334" s="83">
        <f>VLOOKUP(CI334,'113勞保勞退單日級距表-請勿更改表內數字'!$B$4:$I$56,8,TRUE)</f>
        <v>0</v>
      </c>
      <c r="FY334" s="83">
        <f>VLOOKUP(CJ334,'113勞保勞退單日級距表-請勿更改表內數字'!$B$4:$I$56,8,TRUE)</f>
        <v>0</v>
      </c>
      <c r="FZ334" s="83">
        <f>VLOOKUP(CK334,'113勞保勞退單日級距表-請勿更改表內數字'!$B$4:$I$56,8,TRUE)</f>
        <v>0</v>
      </c>
      <c r="GA334" s="83">
        <f>VLOOKUP(CL334,'113勞保勞退單日級距表-請勿更改表內數字'!$B$4:$I$56,8,TRUE)</f>
        <v>0</v>
      </c>
      <c r="GB334" s="83">
        <f>VLOOKUP(CM334,'113勞保勞退單日級距表-請勿更改表內數字'!$B$4:$I$56,8,TRUE)</f>
        <v>0</v>
      </c>
      <c r="GC334" s="83">
        <f>VLOOKUP(CN334,'113勞保勞退單日級距表-請勿更改表內數字'!$B$4:$I$56,8,TRUE)</f>
        <v>0</v>
      </c>
      <c r="GD334" s="83">
        <f>VLOOKUP(CO334,'113勞保勞退單日級距表-請勿更改表內數字'!$B$4:$I$56,8,TRUE)</f>
        <v>0</v>
      </c>
      <c r="GE334" s="83">
        <f>VLOOKUP(CP334,'113勞保勞退單日級距表-請勿更改表內數字'!$B$4:$I$56,8,TRUE)</f>
        <v>0</v>
      </c>
      <c r="GF334" s="83">
        <f>VLOOKUP(CQ334,'113勞保勞退單日級距表-請勿更改表內數字'!$B$4:$I$56,8,TRUE)</f>
        <v>0</v>
      </c>
      <c r="GG334" s="83">
        <f>VLOOKUP(CR334,'113勞保勞退單日級距表-請勿更改表內數字'!$B$4:$I$56,8,TRUE)</f>
        <v>0</v>
      </c>
      <c r="GH334" s="83">
        <f>VLOOKUP(CS334,'113勞保勞退單日級距表-請勿更改表內數字'!$B$4:$I$56,8,TRUE)</f>
        <v>0</v>
      </c>
      <c r="GI334" s="83">
        <f>VLOOKUP(CT334,'113勞保勞退單日級距表-請勿更改表內數字'!$B$4:$I$56,8,TRUE)</f>
        <v>0</v>
      </c>
      <c r="GJ334" s="83">
        <f>VLOOKUP(CU334,'113勞保勞退單日級距表-請勿更改表內數字'!$B$4:$I$56,8,TRUE)</f>
        <v>0</v>
      </c>
      <c r="GK334" s="83">
        <f>VLOOKUP(CV334,'113勞保勞退單日級距表-請勿更改表內數字'!$B$4:$I$56,8,TRUE)</f>
        <v>0</v>
      </c>
      <c r="GL334" s="83">
        <f>VLOOKUP(CW334,'113勞保勞退單日級距表-請勿更改表內數字'!$B$4:$I$56,8,TRUE)</f>
        <v>0</v>
      </c>
      <c r="GM334" s="83">
        <f>VLOOKUP(CX334,'113勞保勞退單日級距表-請勿更改表內數字'!$B$4:$I$56,8,TRUE)</f>
        <v>0</v>
      </c>
      <c r="GN334" s="83">
        <f>VLOOKUP(CY334,'113勞保勞退單日級距表-請勿更改表內數字'!$B$4:$I$56,8,TRUE)</f>
        <v>0</v>
      </c>
      <c r="GO334" s="83">
        <f>VLOOKUP(CZ334,'113勞保勞退單日級距表-請勿更改表內數字'!$B$4:$I$56,8,TRUE)</f>
        <v>0</v>
      </c>
      <c r="GP334" s="83">
        <f>VLOOKUP(DA334,'113勞保勞退單日級距表-請勿更改表內數字'!$B$4:$I$56,8,TRUE)</f>
        <v>0</v>
      </c>
      <c r="GQ334" s="83">
        <f>VLOOKUP(DB334,'113勞保勞退單日級距表-請勿更改表內數字'!$B$4:$I$56,8,TRUE)</f>
        <v>0</v>
      </c>
      <c r="GR334" s="83">
        <f>VLOOKUP(DC334,'113勞保勞退單日級距表-請勿更改表內數字'!$B$4:$I$56,8,TRUE)</f>
        <v>0</v>
      </c>
      <c r="GS334" s="83">
        <f>VLOOKUP(DD334,'113勞保勞退單日級距表-請勿更改表內數字'!$B$4:$I$56,8,TRUE)</f>
        <v>0</v>
      </c>
      <c r="GT334" s="83">
        <f>VLOOKUP(DE334,'113勞保勞退單日級距表-請勿更改表內數字'!$B$4:$I$56,8,TRUE)</f>
        <v>0</v>
      </c>
      <c r="GU334" s="83">
        <f>VLOOKUP(DF334,'113勞保勞退單日級距表-請勿更改表內數字'!$B$4:$I$56,8,TRUE)</f>
        <v>0</v>
      </c>
      <c r="GV334" s="83">
        <f>VLOOKUP(DG334,'113勞保勞退單日級距表-請勿更改表內數字'!$B$4:$I$56,8,TRUE)</f>
        <v>0</v>
      </c>
      <c r="GW334" s="83">
        <f>VLOOKUP(DH334,'113勞保勞退單日級距表-請勿更改表內數字'!$B$4:$I$56,8,TRUE)</f>
        <v>0</v>
      </c>
      <c r="GX334" s="83">
        <f>VLOOKUP(DI334,'113勞保勞退單日級距表-請勿更改表內數字'!$B$4:$I$56,8,TRUE)</f>
        <v>0</v>
      </c>
      <c r="GY334" s="83">
        <f>VLOOKUP(DJ334,'113勞保勞退單日級距表-請勿更改表內數字'!$B$4:$I$56,8,TRUE)</f>
        <v>0</v>
      </c>
    </row>
    <row r="335" spans="2:207">
      <c r="J335" s="93"/>
      <c r="L335" s="93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AP335" s="219">
        <f t="shared" si="243"/>
        <v>0</v>
      </c>
      <c r="AQ335" s="43">
        <f t="shared" si="244"/>
        <v>0</v>
      </c>
      <c r="AR335" s="43">
        <f t="shared" si="245"/>
        <v>0</v>
      </c>
      <c r="AS335" s="209">
        <f t="shared" si="281"/>
        <v>0</v>
      </c>
      <c r="AT335" s="201">
        <f>VLOOKUP(AS335,'113勞保勞退單日級距表-請勿更改表內數字'!$B$4:$E$56,3,TRUE)*AP335</f>
        <v>0</v>
      </c>
      <c r="AU335" s="201">
        <f>VLOOKUP(AS335,'113勞保勞退單日級距表-請勿更改表內數字'!$B$4:$I$56,7,TRUE)</f>
        <v>0</v>
      </c>
      <c r="AV335" s="201">
        <f>VLOOKUP(AS335,'113勞保勞退單日級距表-請勿更改表內數字'!$B$4:$E$56,4,TRUE)*AP335</f>
        <v>0</v>
      </c>
      <c r="AW335" s="51">
        <f t="shared" si="246"/>
        <v>0</v>
      </c>
      <c r="AX335" s="50">
        <f t="shared" si="247"/>
        <v>0</v>
      </c>
      <c r="AY335" s="50">
        <f t="shared" si="248"/>
        <v>0</v>
      </c>
      <c r="AZ335" s="50">
        <f t="shared" si="249"/>
        <v>0</v>
      </c>
      <c r="BA335" s="39">
        <f t="shared" si="250"/>
        <v>0</v>
      </c>
      <c r="BB335" s="39">
        <f t="shared" si="251"/>
        <v>0</v>
      </c>
      <c r="BC335" s="39">
        <f t="shared" si="252"/>
        <v>0</v>
      </c>
      <c r="BD335" s="39">
        <f t="shared" si="253"/>
        <v>0</v>
      </c>
      <c r="BE335" s="39">
        <f t="shared" si="254"/>
        <v>0</v>
      </c>
      <c r="BF335" s="39">
        <f t="shared" si="255"/>
        <v>0</v>
      </c>
      <c r="BG335" s="39">
        <f t="shared" si="256"/>
        <v>0</v>
      </c>
      <c r="BH335" s="39">
        <f t="shared" si="257"/>
        <v>0</v>
      </c>
      <c r="BI335" s="39">
        <f t="shared" si="258"/>
        <v>0</v>
      </c>
      <c r="BJ335" s="39">
        <f t="shared" si="259"/>
        <v>0</v>
      </c>
      <c r="BK335" s="39">
        <f t="shared" si="260"/>
        <v>0</v>
      </c>
      <c r="BL335" s="39">
        <f t="shared" si="261"/>
        <v>0</v>
      </c>
      <c r="BM335" s="39">
        <f t="shared" si="262"/>
        <v>0</v>
      </c>
      <c r="BN335" s="39">
        <f t="shared" si="263"/>
        <v>0</v>
      </c>
      <c r="BO335" s="39">
        <f t="shared" si="264"/>
        <v>0</v>
      </c>
      <c r="BP335" s="39">
        <f t="shared" si="265"/>
        <v>0</v>
      </c>
      <c r="BQ335" s="39">
        <f t="shared" si="266"/>
        <v>0</v>
      </c>
      <c r="BR335" s="39">
        <f t="shared" si="267"/>
        <v>0</v>
      </c>
      <c r="BS335" s="39">
        <f t="shared" si="268"/>
        <v>0</v>
      </c>
      <c r="BT335" s="39">
        <f t="shared" si="269"/>
        <v>0</v>
      </c>
      <c r="BU335" s="39">
        <f t="shared" si="270"/>
        <v>0</v>
      </c>
      <c r="BV335" s="39">
        <f t="shared" si="271"/>
        <v>0</v>
      </c>
      <c r="BW335" s="39">
        <f t="shared" si="272"/>
        <v>0</v>
      </c>
      <c r="BX335" s="39">
        <f t="shared" si="273"/>
        <v>0</v>
      </c>
      <c r="BY335" s="39">
        <f t="shared" si="274"/>
        <v>0</v>
      </c>
      <c r="BZ335" s="39">
        <f t="shared" si="275"/>
        <v>0</v>
      </c>
      <c r="CA335" s="39">
        <f t="shared" si="276"/>
        <v>0</v>
      </c>
      <c r="CB335" s="39">
        <f t="shared" si="277"/>
        <v>0</v>
      </c>
      <c r="CC335" s="39">
        <f t="shared" si="278"/>
        <v>0</v>
      </c>
      <c r="CD335" s="39">
        <f t="shared" si="279"/>
        <v>0</v>
      </c>
      <c r="CE335" s="39">
        <f t="shared" si="280"/>
        <v>0</v>
      </c>
      <c r="CF335" s="80">
        <f t="shared" si="283"/>
        <v>0</v>
      </c>
      <c r="CG335" s="80">
        <f t="shared" si="282"/>
        <v>0</v>
      </c>
      <c r="CH335" s="80">
        <f t="shared" si="282"/>
        <v>0</v>
      </c>
      <c r="CI335" s="80">
        <f t="shared" si="282"/>
        <v>0</v>
      </c>
      <c r="CJ335" s="80">
        <f t="shared" si="282"/>
        <v>0</v>
      </c>
      <c r="CK335" s="80">
        <f t="shared" si="282"/>
        <v>0</v>
      </c>
      <c r="CL335" s="80">
        <f t="shared" si="282"/>
        <v>0</v>
      </c>
      <c r="CM335" s="80">
        <f t="shared" si="282"/>
        <v>0</v>
      </c>
      <c r="CN335" s="80">
        <f t="shared" si="282"/>
        <v>0</v>
      </c>
      <c r="CO335" s="80">
        <f t="shared" si="282"/>
        <v>0</v>
      </c>
      <c r="CP335" s="80">
        <f t="shared" si="282"/>
        <v>0</v>
      </c>
      <c r="CQ335" s="80">
        <f t="shared" si="282"/>
        <v>0</v>
      </c>
      <c r="CR335" s="80">
        <f t="shared" si="282"/>
        <v>0</v>
      </c>
      <c r="CS335" s="80">
        <f t="shared" si="282"/>
        <v>0</v>
      </c>
      <c r="CT335" s="80">
        <f t="shared" si="242"/>
        <v>0</v>
      </c>
      <c r="CU335" s="80">
        <f t="shared" si="242"/>
        <v>0</v>
      </c>
      <c r="CV335" s="80">
        <f t="shared" si="242"/>
        <v>0</v>
      </c>
      <c r="CW335" s="80">
        <f t="shared" si="242"/>
        <v>0</v>
      </c>
      <c r="CX335" s="80">
        <f t="shared" si="242"/>
        <v>0</v>
      </c>
      <c r="CY335" s="80">
        <f t="shared" si="242"/>
        <v>0</v>
      </c>
      <c r="CZ335" s="80">
        <f t="shared" si="242"/>
        <v>0</v>
      </c>
      <c r="DA335" s="80">
        <f t="shared" si="242"/>
        <v>0</v>
      </c>
      <c r="DB335" s="80">
        <f t="shared" si="242"/>
        <v>0</v>
      </c>
      <c r="DC335" s="80">
        <f t="shared" si="242"/>
        <v>0</v>
      </c>
      <c r="DD335" s="80">
        <f t="shared" si="242"/>
        <v>0</v>
      </c>
      <c r="DE335" s="80">
        <f t="shared" si="242"/>
        <v>0</v>
      </c>
      <c r="DF335" s="80">
        <f t="shared" si="241"/>
        <v>0</v>
      </c>
      <c r="DG335" s="80">
        <f t="shared" si="241"/>
        <v>0</v>
      </c>
      <c r="DH335" s="80">
        <f t="shared" si="241"/>
        <v>0</v>
      </c>
      <c r="DI335" s="80">
        <f t="shared" si="241"/>
        <v>0</v>
      </c>
      <c r="DJ335" s="80">
        <f t="shared" si="241"/>
        <v>0</v>
      </c>
      <c r="DK335" s="85">
        <f>VLOOKUP(CF335,'113勞保勞退單日級距表-請勿更改表內數字'!$B$4:$E$56,3,TRUE)</f>
        <v>0</v>
      </c>
      <c r="DL335" s="85">
        <f>VLOOKUP(CG335,'113勞保勞退單日級距表-請勿更改表內數字'!$B$4:$E$56,3,TRUE)</f>
        <v>0</v>
      </c>
      <c r="DM335" s="85">
        <f>VLOOKUP(CH335,'113勞保勞退單日級距表-請勿更改表內數字'!$B$4:$E$56,3,TRUE)</f>
        <v>0</v>
      </c>
      <c r="DN335" s="85">
        <f>VLOOKUP(CI335,'113勞保勞退單日級距表-請勿更改表內數字'!$B$4:$E$56,3,TRUE)</f>
        <v>0</v>
      </c>
      <c r="DO335" s="85">
        <f>VLOOKUP(CJ335,'113勞保勞退單日級距表-請勿更改表內數字'!$B$4:$E$56,3,TRUE)</f>
        <v>0</v>
      </c>
      <c r="DP335" s="85">
        <f>VLOOKUP(CK335,'113勞保勞退單日級距表-請勿更改表內數字'!$B$4:$E$56,3,TRUE)</f>
        <v>0</v>
      </c>
      <c r="DQ335" s="85">
        <f>VLOOKUP(CL335,'113勞保勞退單日級距表-請勿更改表內數字'!$B$4:$E$56,3,TRUE)</f>
        <v>0</v>
      </c>
      <c r="DR335" s="85">
        <f>VLOOKUP(CM335,'113勞保勞退單日級距表-請勿更改表內數字'!$B$4:$E$56,3,TRUE)</f>
        <v>0</v>
      </c>
      <c r="DS335" s="85">
        <f>VLOOKUP(CN335,'113勞保勞退單日級距表-請勿更改表內數字'!$B$4:$E$56,3,TRUE)</f>
        <v>0</v>
      </c>
      <c r="DT335" s="85">
        <f>VLOOKUP(CO335,'113勞保勞退單日級距表-請勿更改表內數字'!$B$4:$E$56,3,TRUE)</f>
        <v>0</v>
      </c>
      <c r="DU335" s="85">
        <f>VLOOKUP(CP335,'113勞保勞退單日級距表-請勿更改表內數字'!$B$4:$E$56,3,TRUE)</f>
        <v>0</v>
      </c>
      <c r="DV335" s="85">
        <f>VLOOKUP(CQ335,'113勞保勞退單日級距表-請勿更改表內數字'!$B$4:$E$56,3,TRUE)</f>
        <v>0</v>
      </c>
      <c r="DW335" s="85">
        <f>VLOOKUP(CR335,'113勞保勞退單日級距表-請勿更改表內數字'!$B$4:$E$56,3,TRUE)</f>
        <v>0</v>
      </c>
      <c r="DX335" s="85">
        <f>VLOOKUP(CS335,'113勞保勞退單日級距表-請勿更改表內數字'!$B$4:$E$56,3,TRUE)</f>
        <v>0</v>
      </c>
      <c r="DY335" s="85">
        <f>VLOOKUP(CT335,'113勞保勞退單日級距表-請勿更改表內數字'!$B$4:$E$56,3,TRUE)</f>
        <v>0</v>
      </c>
      <c r="DZ335" s="85">
        <f>VLOOKUP(CU335,'113勞保勞退單日級距表-請勿更改表內數字'!$B$4:$E$56,3,TRUE)</f>
        <v>0</v>
      </c>
      <c r="EA335" s="85">
        <f>VLOOKUP(CV335,'113勞保勞退單日級距表-請勿更改表內數字'!$B$4:$E$56,3,TRUE)</f>
        <v>0</v>
      </c>
      <c r="EB335" s="85">
        <f>VLOOKUP(CW335,'113勞保勞退單日級距表-請勿更改表內數字'!$B$4:$E$56,3,TRUE)</f>
        <v>0</v>
      </c>
      <c r="EC335" s="85">
        <f>VLOOKUP(CX335,'113勞保勞退單日級距表-請勿更改表內數字'!$B$4:$E$56,3,TRUE)</f>
        <v>0</v>
      </c>
      <c r="ED335" s="85">
        <f>VLOOKUP(CY335,'113勞保勞退單日級距表-請勿更改表內數字'!$B$4:$E$56,3,TRUE)</f>
        <v>0</v>
      </c>
      <c r="EE335" s="85">
        <f>VLOOKUP(CZ335,'113勞保勞退單日級距表-請勿更改表內數字'!$B$4:$E$56,3,TRUE)</f>
        <v>0</v>
      </c>
      <c r="EF335" s="85">
        <f>VLOOKUP(DA335,'113勞保勞退單日級距表-請勿更改表內數字'!$B$4:$E$56,3,TRUE)</f>
        <v>0</v>
      </c>
      <c r="EG335" s="85">
        <f>VLOOKUP(DB335,'113勞保勞退單日級距表-請勿更改表內數字'!$B$4:$E$56,3,TRUE)</f>
        <v>0</v>
      </c>
      <c r="EH335" s="85">
        <f>VLOOKUP(DC335,'113勞保勞退單日級距表-請勿更改表內數字'!$B$4:$E$56,3,TRUE)</f>
        <v>0</v>
      </c>
      <c r="EI335" s="85">
        <f>VLOOKUP(DD335,'113勞保勞退單日級距表-請勿更改表內數字'!$B$4:$E$56,3,TRUE)</f>
        <v>0</v>
      </c>
      <c r="EJ335" s="85">
        <f>VLOOKUP(DE335,'113勞保勞退單日級距表-請勿更改表內數字'!$B$4:$E$56,3,TRUE)</f>
        <v>0</v>
      </c>
      <c r="EK335" s="85">
        <f>VLOOKUP(DF335,'113勞保勞退單日級距表-請勿更改表內數字'!$B$4:$E$56,3,TRUE)</f>
        <v>0</v>
      </c>
      <c r="EL335" s="85">
        <f>VLOOKUP(DG335,'113勞保勞退單日級距表-請勿更改表內數字'!$B$4:$E$56,3,TRUE)</f>
        <v>0</v>
      </c>
      <c r="EM335" s="85">
        <f>VLOOKUP(DH335,'113勞保勞退單日級距表-請勿更改表內數字'!$B$4:$E$56,3,TRUE)</f>
        <v>0</v>
      </c>
      <c r="EN335" s="85">
        <f>VLOOKUP(DI335,'113勞保勞退單日級距表-請勿更改表內數字'!$B$4:$E$56,3,TRUE)</f>
        <v>0</v>
      </c>
      <c r="EO335" s="85">
        <f>VLOOKUP(DJ335,'113勞保勞退單日級距表-請勿更改表內數字'!$B$4:$E$56,3,TRUE)</f>
        <v>0</v>
      </c>
      <c r="EP335" s="84">
        <f>VLOOKUP(CF335,'113勞保勞退單日級距表-請勿更改表內數字'!$B$4:$E$56,4,TRUE)</f>
        <v>0</v>
      </c>
      <c r="EQ335" s="84">
        <f>VLOOKUP(CG335,'113勞保勞退單日級距表-請勿更改表內數字'!$B$4:$E$56,4,TRUE)</f>
        <v>0</v>
      </c>
      <c r="ER335" s="84">
        <f>VLOOKUP(CH335,'113勞保勞退單日級距表-請勿更改表內數字'!$B$4:$E$56,4,TRUE)</f>
        <v>0</v>
      </c>
      <c r="ES335" s="84">
        <f>VLOOKUP(CI335,'113勞保勞退單日級距表-請勿更改表內數字'!$B$4:$E$56,4,TRUE)</f>
        <v>0</v>
      </c>
      <c r="ET335" s="84">
        <f>VLOOKUP(CJ335,'113勞保勞退單日級距表-請勿更改表內數字'!$B$4:$E$56,4,TRUE)</f>
        <v>0</v>
      </c>
      <c r="EU335" s="84">
        <f>VLOOKUP(CK335,'113勞保勞退單日級距表-請勿更改表內數字'!$B$4:$E$56,4,TRUE)</f>
        <v>0</v>
      </c>
      <c r="EV335" s="84">
        <f>VLOOKUP(CL335,'113勞保勞退單日級距表-請勿更改表內數字'!$B$4:$E$56,4,TRUE)</f>
        <v>0</v>
      </c>
      <c r="EW335" s="84">
        <f>VLOOKUP(CM335,'113勞保勞退單日級距表-請勿更改表內數字'!$B$4:$E$56,4,TRUE)</f>
        <v>0</v>
      </c>
      <c r="EX335" s="84">
        <f>VLOOKUP(CN335,'113勞保勞退單日級距表-請勿更改表內數字'!$B$4:$E$56,4,TRUE)</f>
        <v>0</v>
      </c>
      <c r="EY335" s="84">
        <f>VLOOKUP(CO335,'113勞保勞退單日級距表-請勿更改表內數字'!$B$4:$E$56,4,TRUE)</f>
        <v>0</v>
      </c>
      <c r="EZ335" s="84">
        <f>VLOOKUP(CP335,'113勞保勞退單日級距表-請勿更改表內數字'!$B$4:$E$56,4,TRUE)</f>
        <v>0</v>
      </c>
      <c r="FA335" s="84">
        <f>VLOOKUP(CQ335,'113勞保勞退單日級距表-請勿更改表內數字'!$B$4:$E$56,4,TRUE)</f>
        <v>0</v>
      </c>
      <c r="FB335" s="84">
        <f>VLOOKUP(CR335,'113勞保勞退單日級距表-請勿更改表內數字'!$B$4:$E$56,4,TRUE)</f>
        <v>0</v>
      </c>
      <c r="FC335" s="84">
        <f>VLOOKUP(CS335,'113勞保勞退單日級距表-請勿更改表內數字'!$B$4:$E$56,4,TRUE)</f>
        <v>0</v>
      </c>
      <c r="FD335" s="84">
        <f>VLOOKUP(CT335,'113勞保勞退單日級距表-請勿更改表內數字'!$B$4:$E$56,4,TRUE)</f>
        <v>0</v>
      </c>
      <c r="FE335" s="84">
        <f>VLOOKUP(CU335,'113勞保勞退單日級距表-請勿更改表內數字'!$B$4:$E$56,4,TRUE)</f>
        <v>0</v>
      </c>
      <c r="FF335" s="84">
        <f>VLOOKUP(CV335,'113勞保勞退單日級距表-請勿更改表內數字'!$B$4:$E$56,4,TRUE)</f>
        <v>0</v>
      </c>
      <c r="FG335" s="84">
        <f>VLOOKUP(CW335,'113勞保勞退單日級距表-請勿更改表內數字'!$B$4:$E$56,4,TRUE)</f>
        <v>0</v>
      </c>
      <c r="FH335" s="84">
        <f>VLOOKUP(CX335,'113勞保勞退單日級距表-請勿更改表內數字'!$B$4:$E$56,4,TRUE)</f>
        <v>0</v>
      </c>
      <c r="FI335" s="84">
        <f>VLOOKUP(CY335,'113勞保勞退單日級距表-請勿更改表內數字'!$B$4:$E$56,4,TRUE)</f>
        <v>0</v>
      </c>
      <c r="FJ335" s="84">
        <f>VLOOKUP(CZ335,'113勞保勞退單日級距表-請勿更改表內數字'!$B$4:$E$56,4,TRUE)</f>
        <v>0</v>
      </c>
      <c r="FK335" s="84">
        <f>VLOOKUP(DA335,'113勞保勞退單日級距表-請勿更改表內數字'!$B$4:$E$56,4,TRUE)</f>
        <v>0</v>
      </c>
      <c r="FL335" s="84">
        <f>VLOOKUP(DB335,'113勞保勞退單日級距表-請勿更改表內數字'!$B$4:$E$56,4,TRUE)</f>
        <v>0</v>
      </c>
      <c r="FM335" s="84">
        <f>VLOOKUP(DC335,'113勞保勞退單日級距表-請勿更改表內數字'!$B$4:$E$56,4,TRUE)</f>
        <v>0</v>
      </c>
      <c r="FN335" s="84">
        <f>VLOOKUP(DD335,'113勞保勞退單日級距表-請勿更改表內數字'!$B$4:$E$56,4,TRUE)</f>
        <v>0</v>
      </c>
      <c r="FO335" s="84">
        <f>VLOOKUP(DE335,'113勞保勞退單日級距表-請勿更改表內數字'!$B$4:$E$56,4,TRUE)</f>
        <v>0</v>
      </c>
      <c r="FP335" s="84">
        <f>VLOOKUP(DF335,'113勞保勞退單日級距表-請勿更改表內數字'!$B$4:$E$56,4,TRUE)</f>
        <v>0</v>
      </c>
      <c r="FQ335" s="84">
        <f>VLOOKUP(DG335,'113勞保勞退單日級距表-請勿更改表內數字'!$B$4:$E$56,4,TRUE)</f>
        <v>0</v>
      </c>
      <c r="FR335" s="84">
        <f>VLOOKUP(DH335,'113勞保勞退單日級距表-請勿更改表內數字'!$B$4:$E$56,4,TRUE)</f>
        <v>0</v>
      </c>
      <c r="FS335" s="84">
        <f>VLOOKUP(DI335,'113勞保勞退單日級距表-請勿更改表內數字'!$B$4:$E$56,4,TRUE)</f>
        <v>0</v>
      </c>
      <c r="FT335" s="84">
        <f>VLOOKUP(DJ335,'113勞保勞退單日級距表-請勿更改表內數字'!$B$4:$E$56,4,TRUE)</f>
        <v>0</v>
      </c>
      <c r="FU335" s="83">
        <f>VLOOKUP(CF335,'113勞保勞退單日級距表-請勿更改表內數字'!$B$4:$I$56,8,TRUE)</f>
        <v>0</v>
      </c>
      <c r="FV335" s="83">
        <f>VLOOKUP(CG335,'113勞保勞退單日級距表-請勿更改表內數字'!$B$4:$I$56,8,TRUE)</f>
        <v>0</v>
      </c>
      <c r="FW335" s="83">
        <f>VLOOKUP(CH335,'113勞保勞退單日級距表-請勿更改表內數字'!$B$4:$I$56,8,TRUE)</f>
        <v>0</v>
      </c>
      <c r="FX335" s="83">
        <f>VLOOKUP(CI335,'113勞保勞退單日級距表-請勿更改表內數字'!$B$4:$I$56,8,TRUE)</f>
        <v>0</v>
      </c>
      <c r="FY335" s="83">
        <f>VLOOKUP(CJ335,'113勞保勞退單日級距表-請勿更改表內數字'!$B$4:$I$56,8,TRUE)</f>
        <v>0</v>
      </c>
      <c r="FZ335" s="83">
        <f>VLOOKUP(CK335,'113勞保勞退單日級距表-請勿更改表內數字'!$B$4:$I$56,8,TRUE)</f>
        <v>0</v>
      </c>
      <c r="GA335" s="83">
        <f>VLOOKUP(CL335,'113勞保勞退單日級距表-請勿更改表內數字'!$B$4:$I$56,8,TRUE)</f>
        <v>0</v>
      </c>
      <c r="GB335" s="83">
        <f>VLOOKUP(CM335,'113勞保勞退單日級距表-請勿更改表內數字'!$B$4:$I$56,8,TRUE)</f>
        <v>0</v>
      </c>
      <c r="GC335" s="83">
        <f>VLOOKUP(CN335,'113勞保勞退單日級距表-請勿更改表內數字'!$B$4:$I$56,8,TRUE)</f>
        <v>0</v>
      </c>
      <c r="GD335" s="83">
        <f>VLOOKUP(CO335,'113勞保勞退單日級距表-請勿更改表內數字'!$B$4:$I$56,8,TRUE)</f>
        <v>0</v>
      </c>
      <c r="GE335" s="83">
        <f>VLOOKUP(CP335,'113勞保勞退單日級距表-請勿更改表內數字'!$B$4:$I$56,8,TRUE)</f>
        <v>0</v>
      </c>
      <c r="GF335" s="83">
        <f>VLOOKUP(CQ335,'113勞保勞退單日級距表-請勿更改表內數字'!$B$4:$I$56,8,TRUE)</f>
        <v>0</v>
      </c>
      <c r="GG335" s="83">
        <f>VLOOKUP(CR335,'113勞保勞退單日級距表-請勿更改表內數字'!$B$4:$I$56,8,TRUE)</f>
        <v>0</v>
      </c>
      <c r="GH335" s="83">
        <f>VLOOKUP(CS335,'113勞保勞退單日級距表-請勿更改表內數字'!$B$4:$I$56,8,TRUE)</f>
        <v>0</v>
      </c>
      <c r="GI335" s="83">
        <f>VLOOKUP(CT335,'113勞保勞退單日級距表-請勿更改表內數字'!$B$4:$I$56,8,TRUE)</f>
        <v>0</v>
      </c>
      <c r="GJ335" s="83">
        <f>VLOOKUP(CU335,'113勞保勞退單日級距表-請勿更改表內數字'!$B$4:$I$56,8,TRUE)</f>
        <v>0</v>
      </c>
      <c r="GK335" s="83">
        <f>VLOOKUP(CV335,'113勞保勞退單日級距表-請勿更改表內數字'!$B$4:$I$56,8,TRUE)</f>
        <v>0</v>
      </c>
      <c r="GL335" s="83">
        <f>VLOOKUP(CW335,'113勞保勞退單日級距表-請勿更改表內數字'!$B$4:$I$56,8,TRUE)</f>
        <v>0</v>
      </c>
      <c r="GM335" s="83">
        <f>VLOOKUP(CX335,'113勞保勞退單日級距表-請勿更改表內數字'!$B$4:$I$56,8,TRUE)</f>
        <v>0</v>
      </c>
      <c r="GN335" s="83">
        <f>VLOOKUP(CY335,'113勞保勞退單日級距表-請勿更改表內數字'!$B$4:$I$56,8,TRUE)</f>
        <v>0</v>
      </c>
      <c r="GO335" s="83">
        <f>VLOOKUP(CZ335,'113勞保勞退單日級距表-請勿更改表內數字'!$B$4:$I$56,8,TRUE)</f>
        <v>0</v>
      </c>
      <c r="GP335" s="83">
        <f>VLOOKUP(DA335,'113勞保勞退單日級距表-請勿更改表內數字'!$B$4:$I$56,8,TRUE)</f>
        <v>0</v>
      </c>
      <c r="GQ335" s="83">
        <f>VLOOKUP(DB335,'113勞保勞退單日級距表-請勿更改表內數字'!$B$4:$I$56,8,TRUE)</f>
        <v>0</v>
      </c>
      <c r="GR335" s="83">
        <f>VLOOKUP(DC335,'113勞保勞退單日級距表-請勿更改表內數字'!$B$4:$I$56,8,TRUE)</f>
        <v>0</v>
      </c>
      <c r="GS335" s="83">
        <f>VLOOKUP(DD335,'113勞保勞退單日級距表-請勿更改表內數字'!$B$4:$I$56,8,TRUE)</f>
        <v>0</v>
      </c>
      <c r="GT335" s="83">
        <f>VLOOKUP(DE335,'113勞保勞退單日級距表-請勿更改表內數字'!$B$4:$I$56,8,TRUE)</f>
        <v>0</v>
      </c>
      <c r="GU335" s="83">
        <f>VLOOKUP(DF335,'113勞保勞退單日級距表-請勿更改表內數字'!$B$4:$I$56,8,TRUE)</f>
        <v>0</v>
      </c>
      <c r="GV335" s="83">
        <f>VLOOKUP(DG335,'113勞保勞退單日級距表-請勿更改表內數字'!$B$4:$I$56,8,TRUE)</f>
        <v>0</v>
      </c>
      <c r="GW335" s="83">
        <f>VLOOKUP(DH335,'113勞保勞退單日級距表-請勿更改表內數字'!$B$4:$I$56,8,TRUE)</f>
        <v>0</v>
      </c>
      <c r="GX335" s="83">
        <f>VLOOKUP(DI335,'113勞保勞退單日級距表-請勿更改表內數字'!$B$4:$I$56,8,TRUE)</f>
        <v>0</v>
      </c>
      <c r="GY335" s="83">
        <f>VLOOKUP(DJ335,'113勞保勞退單日級距表-請勿更改表內數字'!$B$4:$I$56,8,TRUE)</f>
        <v>0</v>
      </c>
    </row>
    <row r="336" spans="2:207"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241"/>
      <c r="AP336" s="219">
        <f t="shared" si="243"/>
        <v>0</v>
      </c>
      <c r="AQ336" s="43">
        <f t="shared" si="244"/>
        <v>0</v>
      </c>
      <c r="AR336" s="43">
        <f t="shared" si="245"/>
        <v>0</v>
      </c>
      <c r="AS336" s="209">
        <f t="shared" si="281"/>
        <v>0</v>
      </c>
      <c r="AT336" s="201">
        <f>VLOOKUP(AS336,'113勞保勞退單日級距表-請勿更改表內數字'!$B$4:$E$56,3,TRUE)*AP336</f>
        <v>0</v>
      </c>
      <c r="AU336" s="201">
        <f>VLOOKUP(AS336,'113勞保勞退單日級距表-請勿更改表內數字'!$B$4:$I$56,7,TRUE)</f>
        <v>0</v>
      </c>
      <c r="AV336" s="201">
        <f>VLOOKUP(AS336,'113勞保勞退單日級距表-請勿更改表內數字'!$B$4:$E$56,4,TRUE)*AP336</f>
        <v>0</v>
      </c>
      <c r="AW336" s="51">
        <f t="shared" si="246"/>
        <v>0</v>
      </c>
      <c r="AX336" s="50">
        <f t="shared" si="247"/>
        <v>0</v>
      </c>
      <c r="AY336" s="50">
        <f t="shared" si="248"/>
        <v>0</v>
      </c>
      <c r="AZ336" s="50">
        <f t="shared" si="249"/>
        <v>0</v>
      </c>
      <c r="BA336" s="39">
        <f t="shared" si="250"/>
        <v>0</v>
      </c>
      <c r="BB336" s="39">
        <f t="shared" si="251"/>
        <v>0</v>
      </c>
      <c r="BC336" s="39">
        <f t="shared" si="252"/>
        <v>0</v>
      </c>
      <c r="BD336" s="39">
        <f t="shared" si="253"/>
        <v>0</v>
      </c>
      <c r="BE336" s="39">
        <f t="shared" si="254"/>
        <v>0</v>
      </c>
      <c r="BF336" s="39">
        <f t="shared" si="255"/>
        <v>0</v>
      </c>
      <c r="BG336" s="39">
        <f t="shared" si="256"/>
        <v>0</v>
      </c>
      <c r="BH336" s="39">
        <f t="shared" si="257"/>
        <v>0</v>
      </c>
      <c r="BI336" s="39">
        <f t="shared" si="258"/>
        <v>0</v>
      </c>
      <c r="BJ336" s="39">
        <f t="shared" si="259"/>
        <v>0</v>
      </c>
      <c r="BK336" s="39">
        <f t="shared" si="260"/>
        <v>0</v>
      </c>
      <c r="BL336" s="39">
        <f t="shared" si="261"/>
        <v>0</v>
      </c>
      <c r="BM336" s="39">
        <f t="shared" si="262"/>
        <v>0</v>
      </c>
      <c r="BN336" s="39">
        <f t="shared" si="263"/>
        <v>0</v>
      </c>
      <c r="BO336" s="39">
        <f t="shared" si="264"/>
        <v>0</v>
      </c>
      <c r="BP336" s="39">
        <f t="shared" si="265"/>
        <v>0</v>
      </c>
      <c r="BQ336" s="39">
        <f t="shared" si="266"/>
        <v>0</v>
      </c>
      <c r="BR336" s="39">
        <f t="shared" si="267"/>
        <v>0</v>
      </c>
      <c r="BS336" s="39">
        <f t="shared" si="268"/>
        <v>0</v>
      </c>
      <c r="BT336" s="39">
        <f t="shared" si="269"/>
        <v>0</v>
      </c>
      <c r="BU336" s="39">
        <f t="shared" si="270"/>
        <v>0</v>
      </c>
      <c r="BV336" s="39">
        <f t="shared" si="271"/>
        <v>0</v>
      </c>
      <c r="BW336" s="39">
        <f t="shared" si="272"/>
        <v>0</v>
      </c>
      <c r="BX336" s="39">
        <f t="shared" si="273"/>
        <v>0</v>
      </c>
      <c r="BY336" s="39">
        <f t="shared" si="274"/>
        <v>0</v>
      </c>
      <c r="BZ336" s="39">
        <f t="shared" si="275"/>
        <v>0</v>
      </c>
      <c r="CA336" s="39">
        <f t="shared" si="276"/>
        <v>0</v>
      </c>
      <c r="CB336" s="39">
        <f t="shared" si="277"/>
        <v>0</v>
      </c>
      <c r="CC336" s="39">
        <f t="shared" si="278"/>
        <v>0</v>
      </c>
      <c r="CD336" s="39">
        <f t="shared" si="279"/>
        <v>0</v>
      </c>
      <c r="CE336" s="39">
        <f t="shared" si="280"/>
        <v>0</v>
      </c>
      <c r="CF336" s="80">
        <f t="shared" si="283"/>
        <v>0</v>
      </c>
      <c r="CG336" s="80">
        <f t="shared" si="282"/>
        <v>0</v>
      </c>
      <c r="CH336" s="80">
        <f t="shared" si="282"/>
        <v>0</v>
      </c>
      <c r="CI336" s="80">
        <f t="shared" si="282"/>
        <v>0</v>
      </c>
      <c r="CJ336" s="80">
        <f t="shared" si="282"/>
        <v>0</v>
      </c>
      <c r="CK336" s="80">
        <f t="shared" si="282"/>
        <v>0</v>
      </c>
      <c r="CL336" s="80">
        <f t="shared" si="282"/>
        <v>0</v>
      </c>
      <c r="CM336" s="80">
        <f t="shared" si="282"/>
        <v>0</v>
      </c>
      <c r="CN336" s="80">
        <f t="shared" si="282"/>
        <v>0</v>
      </c>
      <c r="CO336" s="80">
        <f t="shared" si="282"/>
        <v>0</v>
      </c>
      <c r="CP336" s="80">
        <f t="shared" si="282"/>
        <v>0</v>
      </c>
      <c r="CQ336" s="80">
        <f t="shared" si="282"/>
        <v>0</v>
      </c>
      <c r="CR336" s="80">
        <f t="shared" si="282"/>
        <v>0</v>
      </c>
      <c r="CS336" s="80">
        <f t="shared" si="282"/>
        <v>0</v>
      </c>
      <c r="CT336" s="80">
        <f t="shared" si="242"/>
        <v>0</v>
      </c>
      <c r="CU336" s="80">
        <f t="shared" si="242"/>
        <v>0</v>
      </c>
      <c r="CV336" s="80">
        <f t="shared" si="242"/>
        <v>0</v>
      </c>
      <c r="CW336" s="80">
        <f t="shared" si="242"/>
        <v>0</v>
      </c>
      <c r="CX336" s="80">
        <f t="shared" si="242"/>
        <v>0</v>
      </c>
      <c r="CY336" s="80">
        <f t="shared" si="242"/>
        <v>0</v>
      </c>
      <c r="CZ336" s="80">
        <f t="shared" si="242"/>
        <v>0</v>
      </c>
      <c r="DA336" s="80">
        <f t="shared" si="242"/>
        <v>0</v>
      </c>
      <c r="DB336" s="80">
        <f t="shared" si="242"/>
        <v>0</v>
      </c>
      <c r="DC336" s="80">
        <f t="shared" si="242"/>
        <v>0</v>
      </c>
      <c r="DD336" s="80">
        <f t="shared" si="242"/>
        <v>0</v>
      </c>
      <c r="DE336" s="80">
        <f t="shared" si="242"/>
        <v>0</v>
      </c>
      <c r="DF336" s="80">
        <f t="shared" si="241"/>
        <v>0</v>
      </c>
      <c r="DG336" s="80">
        <f t="shared" si="241"/>
        <v>0</v>
      </c>
      <c r="DH336" s="80">
        <f t="shared" si="241"/>
        <v>0</v>
      </c>
      <c r="DI336" s="80">
        <f t="shared" si="241"/>
        <v>0</v>
      </c>
      <c r="DJ336" s="80">
        <f t="shared" si="241"/>
        <v>0</v>
      </c>
      <c r="DK336" s="85">
        <f>VLOOKUP(CF336,'113勞保勞退單日級距表-請勿更改表內數字'!$B$4:$E$56,3,TRUE)</f>
        <v>0</v>
      </c>
      <c r="DL336" s="85">
        <f>VLOOKUP(CG336,'113勞保勞退單日級距表-請勿更改表內數字'!$B$4:$E$56,3,TRUE)</f>
        <v>0</v>
      </c>
      <c r="DM336" s="85">
        <f>VLOOKUP(CH336,'113勞保勞退單日級距表-請勿更改表內數字'!$B$4:$E$56,3,TRUE)</f>
        <v>0</v>
      </c>
      <c r="DN336" s="85">
        <f>VLOOKUP(CI336,'113勞保勞退單日級距表-請勿更改表內數字'!$B$4:$E$56,3,TRUE)</f>
        <v>0</v>
      </c>
      <c r="DO336" s="85">
        <f>VLOOKUP(CJ336,'113勞保勞退單日級距表-請勿更改表內數字'!$B$4:$E$56,3,TRUE)</f>
        <v>0</v>
      </c>
      <c r="DP336" s="85">
        <f>VLOOKUP(CK336,'113勞保勞退單日級距表-請勿更改表內數字'!$B$4:$E$56,3,TRUE)</f>
        <v>0</v>
      </c>
      <c r="DQ336" s="85">
        <f>VLOOKUP(CL336,'113勞保勞退單日級距表-請勿更改表內數字'!$B$4:$E$56,3,TRUE)</f>
        <v>0</v>
      </c>
      <c r="DR336" s="85">
        <f>VLOOKUP(CM336,'113勞保勞退單日級距表-請勿更改表內數字'!$B$4:$E$56,3,TRUE)</f>
        <v>0</v>
      </c>
      <c r="DS336" s="85">
        <f>VLOOKUP(CN336,'113勞保勞退單日級距表-請勿更改表內數字'!$B$4:$E$56,3,TRUE)</f>
        <v>0</v>
      </c>
      <c r="DT336" s="85">
        <f>VLOOKUP(CO336,'113勞保勞退單日級距表-請勿更改表內數字'!$B$4:$E$56,3,TRUE)</f>
        <v>0</v>
      </c>
      <c r="DU336" s="85">
        <f>VLOOKUP(CP336,'113勞保勞退單日級距表-請勿更改表內數字'!$B$4:$E$56,3,TRUE)</f>
        <v>0</v>
      </c>
      <c r="DV336" s="85">
        <f>VLOOKUP(CQ336,'113勞保勞退單日級距表-請勿更改表內數字'!$B$4:$E$56,3,TRUE)</f>
        <v>0</v>
      </c>
      <c r="DW336" s="85">
        <f>VLOOKUP(CR336,'113勞保勞退單日級距表-請勿更改表內數字'!$B$4:$E$56,3,TRUE)</f>
        <v>0</v>
      </c>
      <c r="DX336" s="85">
        <f>VLOOKUP(CS336,'113勞保勞退單日級距表-請勿更改表內數字'!$B$4:$E$56,3,TRUE)</f>
        <v>0</v>
      </c>
      <c r="DY336" s="85">
        <f>VLOOKUP(CT336,'113勞保勞退單日級距表-請勿更改表內數字'!$B$4:$E$56,3,TRUE)</f>
        <v>0</v>
      </c>
      <c r="DZ336" s="85">
        <f>VLOOKUP(CU336,'113勞保勞退單日級距表-請勿更改表內數字'!$B$4:$E$56,3,TRUE)</f>
        <v>0</v>
      </c>
      <c r="EA336" s="85">
        <f>VLOOKUP(CV336,'113勞保勞退單日級距表-請勿更改表內數字'!$B$4:$E$56,3,TRUE)</f>
        <v>0</v>
      </c>
      <c r="EB336" s="85">
        <f>VLOOKUP(CW336,'113勞保勞退單日級距表-請勿更改表內數字'!$B$4:$E$56,3,TRUE)</f>
        <v>0</v>
      </c>
      <c r="EC336" s="85">
        <f>VLOOKUP(CX336,'113勞保勞退單日級距表-請勿更改表內數字'!$B$4:$E$56,3,TRUE)</f>
        <v>0</v>
      </c>
      <c r="ED336" s="85">
        <f>VLOOKUP(CY336,'113勞保勞退單日級距表-請勿更改表內數字'!$B$4:$E$56,3,TRUE)</f>
        <v>0</v>
      </c>
      <c r="EE336" s="85">
        <f>VLOOKUP(CZ336,'113勞保勞退單日級距表-請勿更改表內數字'!$B$4:$E$56,3,TRUE)</f>
        <v>0</v>
      </c>
      <c r="EF336" s="85">
        <f>VLOOKUP(DA336,'113勞保勞退單日級距表-請勿更改表內數字'!$B$4:$E$56,3,TRUE)</f>
        <v>0</v>
      </c>
      <c r="EG336" s="85">
        <f>VLOOKUP(DB336,'113勞保勞退單日級距表-請勿更改表內數字'!$B$4:$E$56,3,TRUE)</f>
        <v>0</v>
      </c>
      <c r="EH336" s="85">
        <f>VLOOKUP(DC336,'113勞保勞退單日級距表-請勿更改表內數字'!$B$4:$E$56,3,TRUE)</f>
        <v>0</v>
      </c>
      <c r="EI336" s="85">
        <f>VLOOKUP(DD336,'113勞保勞退單日級距表-請勿更改表內數字'!$B$4:$E$56,3,TRUE)</f>
        <v>0</v>
      </c>
      <c r="EJ336" s="85">
        <f>VLOOKUP(DE336,'113勞保勞退單日級距表-請勿更改表內數字'!$B$4:$E$56,3,TRUE)</f>
        <v>0</v>
      </c>
      <c r="EK336" s="85">
        <f>VLOOKUP(DF336,'113勞保勞退單日級距表-請勿更改表內數字'!$B$4:$E$56,3,TRUE)</f>
        <v>0</v>
      </c>
      <c r="EL336" s="85">
        <f>VLOOKUP(DG336,'113勞保勞退單日級距表-請勿更改表內數字'!$B$4:$E$56,3,TRUE)</f>
        <v>0</v>
      </c>
      <c r="EM336" s="85">
        <f>VLOOKUP(DH336,'113勞保勞退單日級距表-請勿更改表內數字'!$B$4:$E$56,3,TRUE)</f>
        <v>0</v>
      </c>
      <c r="EN336" s="85">
        <f>VLOOKUP(DI336,'113勞保勞退單日級距表-請勿更改表內數字'!$B$4:$E$56,3,TRUE)</f>
        <v>0</v>
      </c>
      <c r="EO336" s="85">
        <f>VLOOKUP(DJ336,'113勞保勞退單日級距表-請勿更改表內數字'!$B$4:$E$56,3,TRUE)</f>
        <v>0</v>
      </c>
      <c r="EP336" s="84">
        <f>VLOOKUP(CF336,'113勞保勞退單日級距表-請勿更改表內數字'!$B$4:$E$56,4,TRUE)</f>
        <v>0</v>
      </c>
      <c r="EQ336" s="84">
        <f>VLOOKUP(CG336,'113勞保勞退單日級距表-請勿更改表內數字'!$B$4:$E$56,4,TRUE)</f>
        <v>0</v>
      </c>
      <c r="ER336" s="84">
        <f>VLOOKUP(CH336,'113勞保勞退單日級距表-請勿更改表內數字'!$B$4:$E$56,4,TRUE)</f>
        <v>0</v>
      </c>
      <c r="ES336" s="84">
        <f>VLOOKUP(CI336,'113勞保勞退單日級距表-請勿更改表內數字'!$B$4:$E$56,4,TRUE)</f>
        <v>0</v>
      </c>
      <c r="ET336" s="84">
        <f>VLOOKUP(CJ336,'113勞保勞退單日級距表-請勿更改表內數字'!$B$4:$E$56,4,TRUE)</f>
        <v>0</v>
      </c>
      <c r="EU336" s="84">
        <f>VLOOKUP(CK336,'113勞保勞退單日級距表-請勿更改表內數字'!$B$4:$E$56,4,TRUE)</f>
        <v>0</v>
      </c>
      <c r="EV336" s="84">
        <f>VLOOKUP(CL336,'113勞保勞退單日級距表-請勿更改表內數字'!$B$4:$E$56,4,TRUE)</f>
        <v>0</v>
      </c>
      <c r="EW336" s="84">
        <f>VLOOKUP(CM336,'113勞保勞退單日級距表-請勿更改表內數字'!$B$4:$E$56,4,TRUE)</f>
        <v>0</v>
      </c>
      <c r="EX336" s="84">
        <f>VLOOKUP(CN336,'113勞保勞退單日級距表-請勿更改表內數字'!$B$4:$E$56,4,TRUE)</f>
        <v>0</v>
      </c>
      <c r="EY336" s="84">
        <f>VLOOKUP(CO336,'113勞保勞退單日級距表-請勿更改表內數字'!$B$4:$E$56,4,TRUE)</f>
        <v>0</v>
      </c>
      <c r="EZ336" s="84">
        <f>VLOOKUP(CP336,'113勞保勞退單日級距表-請勿更改表內數字'!$B$4:$E$56,4,TRUE)</f>
        <v>0</v>
      </c>
      <c r="FA336" s="84">
        <f>VLOOKUP(CQ336,'113勞保勞退單日級距表-請勿更改表內數字'!$B$4:$E$56,4,TRUE)</f>
        <v>0</v>
      </c>
      <c r="FB336" s="84">
        <f>VLOOKUP(CR336,'113勞保勞退單日級距表-請勿更改表內數字'!$B$4:$E$56,4,TRUE)</f>
        <v>0</v>
      </c>
      <c r="FC336" s="84">
        <f>VLOOKUP(CS336,'113勞保勞退單日級距表-請勿更改表內數字'!$B$4:$E$56,4,TRUE)</f>
        <v>0</v>
      </c>
      <c r="FD336" s="84">
        <f>VLOOKUP(CT336,'113勞保勞退單日級距表-請勿更改表內數字'!$B$4:$E$56,4,TRUE)</f>
        <v>0</v>
      </c>
      <c r="FE336" s="84">
        <f>VLOOKUP(CU336,'113勞保勞退單日級距表-請勿更改表內數字'!$B$4:$E$56,4,TRUE)</f>
        <v>0</v>
      </c>
      <c r="FF336" s="84">
        <f>VLOOKUP(CV336,'113勞保勞退單日級距表-請勿更改表內數字'!$B$4:$E$56,4,TRUE)</f>
        <v>0</v>
      </c>
      <c r="FG336" s="84">
        <f>VLOOKUP(CW336,'113勞保勞退單日級距表-請勿更改表內數字'!$B$4:$E$56,4,TRUE)</f>
        <v>0</v>
      </c>
      <c r="FH336" s="84">
        <f>VLOOKUP(CX336,'113勞保勞退單日級距表-請勿更改表內數字'!$B$4:$E$56,4,TRUE)</f>
        <v>0</v>
      </c>
      <c r="FI336" s="84">
        <f>VLOOKUP(CY336,'113勞保勞退單日級距表-請勿更改表內數字'!$B$4:$E$56,4,TRUE)</f>
        <v>0</v>
      </c>
      <c r="FJ336" s="84">
        <f>VLOOKUP(CZ336,'113勞保勞退單日級距表-請勿更改表內數字'!$B$4:$E$56,4,TRUE)</f>
        <v>0</v>
      </c>
      <c r="FK336" s="84">
        <f>VLOOKUP(DA336,'113勞保勞退單日級距表-請勿更改表內數字'!$B$4:$E$56,4,TRUE)</f>
        <v>0</v>
      </c>
      <c r="FL336" s="84">
        <f>VLOOKUP(DB336,'113勞保勞退單日級距表-請勿更改表內數字'!$B$4:$E$56,4,TRUE)</f>
        <v>0</v>
      </c>
      <c r="FM336" s="84">
        <f>VLOOKUP(DC336,'113勞保勞退單日級距表-請勿更改表內數字'!$B$4:$E$56,4,TRUE)</f>
        <v>0</v>
      </c>
      <c r="FN336" s="84">
        <f>VLOOKUP(DD336,'113勞保勞退單日級距表-請勿更改表內數字'!$B$4:$E$56,4,TRUE)</f>
        <v>0</v>
      </c>
      <c r="FO336" s="84">
        <f>VLOOKUP(DE336,'113勞保勞退單日級距表-請勿更改表內數字'!$B$4:$E$56,4,TRUE)</f>
        <v>0</v>
      </c>
      <c r="FP336" s="84">
        <f>VLOOKUP(DF336,'113勞保勞退單日級距表-請勿更改表內數字'!$B$4:$E$56,4,TRUE)</f>
        <v>0</v>
      </c>
      <c r="FQ336" s="84">
        <f>VLOOKUP(DG336,'113勞保勞退單日級距表-請勿更改表內數字'!$B$4:$E$56,4,TRUE)</f>
        <v>0</v>
      </c>
      <c r="FR336" s="84">
        <f>VLOOKUP(DH336,'113勞保勞退單日級距表-請勿更改表內數字'!$B$4:$E$56,4,TRUE)</f>
        <v>0</v>
      </c>
      <c r="FS336" s="84">
        <f>VLOOKUP(DI336,'113勞保勞退單日級距表-請勿更改表內數字'!$B$4:$E$56,4,TRUE)</f>
        <v>0</v>
      </c>
      <c r="FT336" s="84">
        <f>VLOOKUP(DJ336,'113勞保勞退單日級距表-請勿更改表內數字'!$B$4:$E$56,4,TRUE)</f>
        <v>0</v>
      </c>
      <c r="FU336" s="83">
        <f>VLOOKUP(CF336,'113勞保勞退單日級距表-請勿更改表內數字'!$B$4:$I$56,8,TRUE)</f>
        <v>0</v>
      </c>
      <c r="FV336" s="83">
        <f>VLOOKUP(CG336,'113勞保勞退單日級距表-請勿更改表內數字'!$B$4:$I$56,8,TRUE)</f>
        <v>0</v>
      </c>
      <c r="FW336" s="83">
        <f>VLOOKUP(CH336,'113勞保勞退單日級距表-請勿更改表內數字'!$B$4:$I$56,8,TRUE)</f>
        <v>0</v>
      </c>
      <c r="FX336" s="83">
        <f>VLOOKUP(CI336,'113勞保勞退單日級距表-請勿更改表內數字'!$B$4:$I$56,8,TRUE)</f>
        <v>0</v>
      </c>
      <c r="FY336" s="83">
        <f>VLOOKUP(CJ336,'113勞保勞退單日級距表-請勿更改表內數字'!$B$4:$I$56,8,TRUE)</f>
        <v>0</v>
      </c>
      <c r="FZ336" s="83">
        <f>VLOOKUP(CK336,'113勞保勞退單日級距表-請勿更改表內數字'!$B$4:$I$56,8,TRUE)</f>
        <v>0</v>
      </c>
      <c r="GA336" s="83">
        <f>VLOOKUP(CL336,'113勞保勞退單日級距表-請勿更改表內數字'!$B$4:$I$56,8,TRUE)</f>
        <v>0</v>
      </c>
      <c r="GB336" s="83">
        <f>VLOOKUP(CM336,'113勞保勞退單日級距表-請勿更改表內數字'!$B$4:$I$56,8,TRUE)</f>
        <v>0</v>
      </c>
      <c r="GC336" s="83">
        <f>VLOOKUP(CN336,'113勞保勞退單日級距表-請勿更改表內數字'!$B$4:$I$56,8,TRUE)</f>
        <v>0</v>
      </c>
      <c r="GD336" s="83">
        <f>VLOOKUP(CO336,'113勞保勞退單日級距表-請勿更改表內數字'!$B$4:$I$56,8,TRUE)</f>
        <v>0</v>
      </c>
      <c r="GE336" s="83">
        <f>VLOOKUP(CP336,'113勞保勞退單日級距表-請勿更改表內數字'!$B$4:$I$56,8,TRUE)</f>
        <v>0</v>
      </c>
      <c r="GF336" s="83">
        <f>VLOOKUP(CQ336,'113勞保勞退單日級距表-請勿更改表內數字'!$B$4:$I$56,8,TRUE)</f>
        <v>0</v>
      </c>
      <c r="GG336" s="83">
        <f>VLOOKUP(CR336,'113勞保勞退單日級距表-請勿更改表內數字'!$B$4:$I$56,8,TRUE)</f>
        <v>0</v>
      </c>
      <c r="GH336" s="83">
        <f>VLOOKUP(CS336,'113勞保勞退單日級距表-請勿更改表內數字'!$B$4:$I$56,8,TRUE)</f>
        <v>0</v>
      </c>
      <c r="GI336" s="83">
        <f>VLOOKUP(CT336,'113勞保勞退單日級距表-請勿更改表內數字'!$B$4:$I$56,8,TRUE)</f>
        <v>0</v>
      </c>
      <c r="GJ336" s="83">
        <f>VLOOKUP(CU336,'113勞保勞退單日級距表-請勿更改表內數字'!$B$4:$I$56,8,TRUE)</f>
        <v>0</v>
      </c>
      <c r="GK336" s="83">
        <f>VLOOKUP(CV336,'113勞保勞退單日級距表-請勿更改表內數字'!$B$4:$I$56,8,TRUE)</f>
        <v>0</v>
      </c>
      <c r="GL336" s="83">
        <f>VLOOKUP(CW336,'113勞保勞退單日級距表-請勿更改表內數字'!$B$4:$I$56,8,TRUE)</f>
        <v>0</v>
      </c>
      <c r="GM336" s="83">
        <f>VLOOKUP(CX336,'113勞保勞退單日級距表-請勿更改表內數字'!$B$4:$I$56,8,TRUE)</f>
        <v>0</v>
      </c>
      <c r="GN336" s="83">
        <f>VLOOKUP(CY336,'113勞保勞退單日級距表-請勿更改表內數字'!$B$4:$I$56,8,TRUE)</f>
        <v>0</v>
      </c>
      <c r="GO336" s="83">
        <f>VLOOKUP(CZ336,'113勞保勞退單日級距表-請勿更改表內數字'!$B$4:$I$56,8,TRUE)</f>
        <v>0</v>
      </c>
      <c r="GP336" s="83">
        <f>VLOOKUP(DA336,'113勞保勞退單日級距表-請勿更改表內數字'!$B$4:$I$56,8,TRUE)</f>
        <v>0</v>
      </c>
      <c r="GQ336" s="83">
        <f>VLOOKUP(DB336,'113勞保勞退單日級距表-請勿更改表內數字'!$B$4:$I$56,8,TRUE)</f>
        <v>0</v>
      </c>
      <c r="GR336" s="83">
        <f>VLOOKUP(DC336,'113勞保勞退單日級距表-請勿更改表內數字'!$B$4:$I$56,8,TRUE)</f>
        <v>0</v>
      </c>
      <c r="GS336" s="83">
        <f>VLOOKUP(DD336,'113勞保勞退單日級距表-請勿更改表內數字'!$B$4:$I$56,8,TRUE)</f>
        <v>0</v>
      </c>
      <c r="GT336" s="83">
        <f>VLOOKUP(DE336,'113勞保勞退單日級距表-請勿更改表內數字'!$B$4:$I$56,8,TRUE)</f>
        <v>0</v>
      </c>
      <c r="GU336" s="83">
        <f>VLOOKUP(DF336,'113勞保勞退單日級距表-請勿更改表內數字'!$B$4:$I$56,8,TRUE)</f>
        <v>0</v>
      </c>
      <c r="GV336" s="83">
        <f>VLOOKUP(DG336,'113勞保勞退單日級距表-請勿更改表內數字'!$B$4:$I$56,8,TRUE)</f>
        <v>0</v>
      </c>
      <c r="GW336" s="83">
        <f>VLOOKUP(DH336,'113勞保勞退單日級距表-請勿更改表內數字'!$B$4:$I$56,8,TRUE)</f>
        <v>0</v>
      </c>
      <c r="GX336" s="83">
        <f>VLOOKUP(DI336,'113勞保勞退單日級距表-請勿更改表內數字'!$B$4:$I$56,8,TRUE)</f>
        <v>0</v>
      </c>
      <c r="GY336" s="83">
        <f>VLOOKUP(DJ336,'113勞保勞退單日級距表-請勿更改表內數字'!$B$4:$I$56,8,TRUE)</f>
        <v>0</v>
      </c>
    </row>
    <row r="337" spans="3:207">
      <c r="AP337" s="219">
        <f t="shared" si="243"/>
        <v>0</v>
      </c>
      <c r="AQ337" s="43">
        <f t="shared" si="244"/>
        <v>0</v>
      </c>
      <c r="AR337" s="43">
        <f t="shared" si="245"/>
        <v>0</v>
      </c>
      <c r="AS337" s="209">
        <f t="shared" si="281"/>
        <v>0</v>
      </c>
      <c r="AT337" s="201">
        <f>VLOOKUP(AS337,'113勞保勞退單日級距表-請勿更改表內數字'!$B$4:$E$56,3,TRUE)*AP337</f>
        <v>0</v>
      </c>
      <c r="AU337" s="201">
        <f>VLOOKUP(AS337,'113勞保勞退單日級距表-請勿更改表內數字'!$B$4:$I$56,7,TRUE)</f>
        <v>0</v>
      </c>
      <c r="AV337" s="201">
        <f>VLOOKUP(AS337,'113勞保勞退單日級距表-請勿更改表內數字'!$B$4:$E$56,4,TRUE)*AP337</f>
        <v>0</v>
      </c>
      <c r="AW337" s="51">
        <f t="shared" si="246"/>
        <v>0</v>
      </c>
      <c r="AX337" s="50">
        <f t="shared" si="247"/>
        <v>0</v>
      </c>
      <c r="AY337" s="50">
        <f t="shared" si="248"/>
        <v>0</v>
      </c>
      <c r="AZ337" s="50">
        <f t="shared" si="249"/>
        <v>0</v>
      </c>
      <c r="BA337" s="39">
        <f t="shared" si="250"/>
        <v>0</v>
      </c>
      <c r="BB337" s="39">
        <f t="shared" si="251"/>
        <v>0</v>
      </c>
      <c r="BC337" s="39">
        <f t="shared" si="252"/>
        <v>0</v>
      </c>
      <c r="BD337" s="39">
        <f t="shared" si="253"/>
        <v>0</v>
      </c>
      <c r="BE337" s="39">
        <f t="shared" si="254"/>
        <v>0</v>
      </c>
      <c r="BF337" s="39">
        <f t="shared" si="255"/>
        <v>0</v>
      </c>
      <c r="BG337" s="39">
        <f t="shared" si="256"/>
        <v>0</v>
      </c>
      <c r="BH337" s="39">
        <f t="shared" si="257"/>
        <v>0</v>
      </c>
      <c r="BI337" s="39">
        <f t="shared" si="258"/>
        <v>0</v>
      </c>
      <c r="BJ337" s="39">
        <f t="shared" si="259"/>
        <v>0</v>
      </c>
      <c r="BK337" s="39">
        <f t="shared" si="260"/>
        <v>0</v>
      </c>
      <c r="BL337" s="39">
        <f t="shared" si="261"/>
        <v>0</v>
      </c>
      <c r="BM337" s="39">
        <f t="shared" si="262"/>
        <v>0</v>
      </c>
      <c r="BN337" s="39">
        <f t="shared" si="263"/>
        <v>0</v>
      </c>
      <c r="BO337" s="39">
        <f t="shared" si="264"/>
        <v>0</v>
      </c>
      <c r="BP337" s="39">
        <f t="shared" si="265"/>
        <v>0</v>
      </c>
      <c r="BQ337" s="39">
        <f t="shared" si="266"/>
        <v>0</v>
      </c>
      <c r="BR337" s="39">
        <f t="shared" si="267"/>
        <v>0</v>
      </c>
      <c r="BS337" s="39">
        <f t="shared" si="268"/>
        <v>0</v>
      </c>
      <c r="BT337" s="39">
        <f t="shared" si="269"/>
        <v>0</v>
      </c>
      <c r="BU337" s="39">
        <f t="shared" si="270"/>
        <v>0</v>
      </c>
      <c r="BV337" s="39">
        <f t="shared" si="271"/>
        <v>0</v>
      </c>
      <c r="BW337" s="39">
        <f t="shared" si="272"/>
        <v>0</v>
      </c>
      <c r="BX337" s="39">
        <f t="shared" si="273"/>
        <v>0</v>
      </c>
      <c r="BY337" s="39">
        <f t="shared" si="274"/>
        <v>0</v>
      </c>
      <c r="BZ337" s="39">
        <f t="shared" si="275"/>
        <v>0</v>
      </c>
      <c r="CA337" s="39">
        <f t="shared" si="276"/>
        <v>0</v>
      </c>
      <c r="CB337" s="39">
        <f t="shared" si="277"/>
        <v>0</v>
      </c>
      <c r="CC337" s="39">
        <f t="shared" si="278"/>
        <v>0</v>
      </c>
      <c r="CD337" s="39">
        <f t="shared" si="279"/>
        <v>0</v>
      </c>
      <c r="CE337" s="39">
        <f t="shared" si="280"/>
        <v>0</v>
      </c>
      <c r="CF337" s="80">
        <f t="shared" si="283"/>
        <v>0</v>
      </c>
      <c r="CG337" s="80">
        <f t="shared" si="282"/>
        <v>0</v>
      </c>
      <c r="CH337" s="80">
        <f t="shared" si="282"/>
        <v>0</v>
      </c>
      <c r="CI337" s="80">
        <f t="shared" si="282"/>
        <v>0</v>
      </c>
      <c r="CJ337" s="80">
        <f t="shared" si="282"/>
        <v>0</v>
      </c>
      <c r="CK337" s="80">
        <f t="shared" si="282"/>
        <v>0</v>
      </c>
      <c r="CL337" s="80">
        <f t="shared" si="282"/>
        <v>0</v>
      </c>
      <c r="CM337" s="80">
        <f t="shared" si="282"/>
        <v>0</v>
      </c>
      <c r="CN337" s="80">
        <f t="shared" si="282"/>
        <v>0</v>
      </c>
      <c r="CO337" s="80">
        <f t="shared" si="282"/>
        <v>0</v>
      </c>
      <c r="CP337" s="80">
        <f t="shared" si="282"/>
        <v>0</v>
      </c>
      <c r="CQ337" s="80">
        <f t="shared" si="282"/>
        <v>0</v>
      </c>
      <c r="CR337" s="80">
        <f t="shared" si="282"/>
        <v>0</v>
      </c>
      <c r="CS337" s="80">
        <f t="shared" si="282"/>
        <v>0</v>
      </c>
      <c r="CT337" s="80">
        <f t="shared" si="242"/>
        <v>0</v>
      </c>
      <c r="CU337" s="80">
        <f t="shared" si="242"/>
        <v>0</v>
      </c>
      <c r="CV337" s="80">
        <f t="shared" si="242"/>
        <v>0</v>
      </c>
      <c r="CW337" s="80">
        <f t="shared" si="242"/>
        <v>0</v>
      </c>
      <c r="CX337" s="80">
        <f t="shared" si="242"/>
        <v>0</v>
      </c>
      <c r="CY337" s="80">
        <f t="shared" si="242"/>
        <v>0</v>
      </c>
      <c r="CZ337" s="80">
        <f t="shared" si="242"/>
        <v>0</v>
      </c>
      <c r="DA337" s="80">
        <f t="shared" si="242"/>
        <v>0</v>
      </c>
      <c r="DB337" s="80">
        <f t="shared" si="242"/>
        <v>0</v>
      </c>
      <c r="DC337" s="80">
        <f t="shared" si="242"/>
        <v>0</v>
      </c>
      <c r="DD337" s="80">
        <f t="shared" si="242"/>
        <v>0</v>
      </c>
      <c r="DE337" s="80">
        <f t="shared" si="242"/>
        <v>0</v>
      </c>
      <c r="DF337" s="80">
        <f t="shared" si="241"/>
        <v>0</v>
      </c>
      <c r="DG337" s="80">
        <f t="shared" si="241"/>
        <v>0</v>
      </c>
      <c r="DH337" s="80">
        <f t="shared" si="241"/>
        <v>0</v>
      </c>
      <c r="DI337" s="80">
        <f t="shared" si="241"/>
        <v>0</v>
      </c>
      <c r="DJ337" s="80">
        <f t="shared" si="241"/>
        <v>0</v>
      </c>
      <c r="DK337" s="85">
        <f>VLOOKUP(CF337,'113勞保勞退單日級距表-請勿更改表內數字'!$B$4:$E$56,3,TRUE)</f>
        <v>0</v>
      </c>
      <c r="DL337" s="85">
        <f>VLOOKUP(CG337,'113勞保勞退單日級距表-請勿更改表內數字'!$B$4:$E$56,3,TRUE)</f>
        <v>0</v>
      </c>
      <c r="DM337" s="85">
        <f>VLOOKUP(CH337,'113勞保勞退單日級距表-請勿更改表內數字'!$B$4:$E$56,3,TRUE)</f>
        <v>0</v>
      </c>
      <c r="DN337" s="85">
        <f>VLOOKUP(CI337,'113勞保勞退單日級距表-請勿更改表內數字'!$B$4:$E$56,3,TRUE)</f>
        <v>0</v>
      </c>
      <c r="DO337" s="85">
        <f>VLOOKUP(CJ337,'113勞保勞退單日級距表-請勿更改表內數字'!$B$4:$E$56,3,TRUE)</f>
        <v>0</v>
      </c>
      <c r="DP337" s="85">
        <f>VLOOKUP(CK337,'113勞保勞退單日級距表-請勿更改表內數字'!$B$4:$E$56,3,TRUE)</f>
        <v>0</v>
      </c>
      <c r="DQ337" s="85">
        <f>VLOOKUP(CL337,'113勞保勞退單日級距表-請勿更改表內數字'!$B$4:$E$56,3,TRUE)</f>
        <v>0</v>
      </c>
      <c r="DR337" s="85">
        <f>VLOOKUP(CM337,'113勞保勞退單日級距表-請勿更改表內數字'!$B$4:$E$56,3,TRUE)</f>
        <v>0</v>
      </c>
      <c r="DS337" s="85">
        <f>VLOOKUP(CN337,'113勞保勞退單日級距表-請勿更改表內數字'!$B$4:$E$56,3,TRUE)</f>
        <v>0</v>
      </c>
      <c r="DT337" s="85">
        <f>VLOOKUP(CO337,'113勞保勞退單日級距表-請勿更改表內數字'!$B$4:$E$56,3,TRUE)</f>
        <v>0</v>
      </c>
      <c r="DU337" s="85">
        <f>VLOOKUP(CP337,'113勞保勞退單日級距表-請勿更改表內數字'!$B$4:$E$56,3,TRUE)</f>
        <v>0</v>
      </c>
      <c r="DV337" s="85">
        <f>VLOOKUP(CQ337,'113勞保勞退單日級距表-請勿更改表內數字'!$B$4:$E$56,3,TRUE)</f>
        <v>0</v>
      </c>
      <c r="DW337" s="85">
        <f>VLOOKUP(CR337,'113勞保勞退單日級距表-請勿更改表內數字'!$B$4:$E$56,3,TRUE)</f>
        <v>0</v>
      </c>
      <c r="DX337" s="85">
        <f>VLOOKUP(CS337,'113勞保勞退單日級距表-請勿更改表內數字'!$B$4:$E$56,3,TRUE)</f>
        <v>0</v>
      </c>
      <c r="DY337" s="85">
        <f>VLOOKUP(CT337,'113勞保勞退單日級距表-請勿更改表內數字'!$B$4:$E$56,3,TRUE)</f>
        <v>0</v>
      </c>
      <c r="DZ337" s="85">
        <f>VLOOKUP(CU337,'113勞保勞退單日級距表-請勿更改表內數字'!$B$4:$E$56,3,TRUE)</f>
        <v>0</v>
      </c>
      <c r="EA337" s="85">
        <f>VLOOKUP(CV337,'113勞保勞退單日級距表-請勿更改表內數字'!$B$4:$E$56,3,TRUE)</f>
        <v>0</v>
      </c>
      <c r="EB337" s="85">
        <f>VLOOKUP(CW337,'113勞保勞退單日級距表-請勿更改表內數字'!$B$4:$E$56,3,TRUE)</f>
        <v>0</v>
      </c>
      <c r="EC337" s="85">
        <f>VLOOKUP(CX337,'113勞保勞退單日級距表-請勿更改表內數字'!$B$4:$E$56,3,TRUE)</f>
        <v>0</v>
      </c>
      <c r="ED337" s="85">
        <f>VLOOKUP(CY337,'113勞保勞退單日級距表-請勿更改表內數字'!$B$4:$E$56,3,TRUE)</f>
        <v>0</v>
      </c>
      <c r="EE337" s="85">
        <f>VLOOKUP(CZ337,'113勞保勞退單日級距表-請勿更改表內數字'!$B$4:$E$56,3,TRUE)</f>
        <v>0</v>
      </c>
      <c r="EF337" s="85">
        <f>VLOOKUP(DA337,'113勞保勞退單日級距表-請勿更改表內數字'!$B$4:$E$56,3,TRUE)</f>
        <v>0</v>
      </c>
      <c r="EG337" s="85">
        <f>VLOOKUP(DB337,'113勞保勞退單日級距表-請勿更改表內數字'!$B$4:$E$56,3,TRUE)</f>
        <v>0</v>
      </c>
      <c r="EH337" s="85">
        <f>VLOOKUP(DC337,'113勞保勞退單日級距表-請勿更改表內數字'!$B$4:$E$56,3,TRUE)</f>
        <v>0</v>
      </c>
      <c r="EI337" s="85">
        <f>VLOOKUP(DD337,'113勞保勞退單日級距表-請勿更改表內數字'!$B$4:$E$56,3,TRUE)</f>
        <v>0</v>
      </c>
      <c r="EJ337" s="85">
        <f>VLOOKUP(DE337,'113勞保勞退單日級距表-請勿更改表內數字'!$B$4:$E$56,3,TRUE)</f>
        <v>0</v>
      </c>
      <c r="EK337" s="85">
        <f>VLOOKUP(DF337,'113勞保勞退單日級距表-請勿更改表內數字'!$B$4:$E$56,3,TRUE)</f>
        <v>0</v>
      </c>
      <c r="EL337" s="85">
        <f>VLOOKUP(DG337,'113勞保勞退單日級距表-請勿更改表內數字'!$B$4:$E$56,3,TRUE)</f>
        <v>0</v>
      </c>
      <c r="EM337" s="85">
        <f>VLOOKUP(DH337,'113勞保勞退單日級距表-請勿更改表內數字'!$B$4:$E$56,3,TRUE)</f>
        <v>0</v>
      </c>
      <c r="EN337" s="85">
        <f>VLOOKUP(DI337,'113勞保勞退單日級距表-請勿更改表內數字'!$B$4:$E$56,3,TRUE)</f>
        <v>0</v>
      </c>
      <c r="EO337" s="85">
        <f>VLOOKUP(DJ337,'113勞保勞退單日級距表-請勿更改表內數字'!$B$4:$E$56,3,TRUE)</f>
        <v>0</v>
      </c>
      <c r="EP337" s="84">
        <f>VLOOKUP(CF337,'113勞保勞退單日級距表-請勿更改表內數字'!$B$4:$E$56,4,TRUE)</f>
        <v>0</v>
      </c>
      <c r="EQ337" s="84">
        <f>VLOOKUP(CG337,'113勞保勞退單日級距表-請勿更改表內數字'!$B$4:$E$56,4,TRUE)</f>
        <v>0</v>
      </c>
      <c r="ER337" s="84">
        <f>VLOOKUP(CH337,'113勞保勞退單日級距表-請勿更改表內數字'!$B$4:$E$56,4,TRUE)</f>
        <v>0</v>
      </c>
      <c r="ES337" s="84">
        <f>VLOOKUP(CI337,'113勞保勞退單日級距表-請勿更改表內數字'!$B$4:$E$56,4,TRUE)</f>
        <v>0</v>
      </c>
      <c r="ET337" s="84">
        <f>VLOOKUP(CJ337,'113勞保勞退單日級距表-請勿更改表內數字'!$B$4:$E$56,4,TRUE)</f>
        <v>0</v>
      </c>
      <c r="EU337" s="84">
        <f>VLOOKUP(CK337,'113勞保勞退單日級距表-請勿更改表內數字'!$B$4:$E$56,4,TRUE)</f>
        <v>0</v>
      </c>
      <c r="EV337" s="84">
        <f>VLOOKUP(CL337,'113勞保勞退單日級距表-請勿更改表內數字'!$B$4:$E$56,4,TRUE)</f>
        <v>0</v>
      </c>
      <c r="EW337" s="84">
        <f>VLOOKUP(CM337,'113勞保勞退單日級距表-請勿更改表內數字'!$B$4:$E$56,4,TRUE)</f>
        <v>0</v>
      </c>
      <c r="EX337" s="84">
        <f>VLOOKUP(CN337,'113勞保勞退單日級距表-請勿更改表內數字'!$B$4:$E$56,4,TRUE)</f>
        <v>0</v>
      </c>
      <c r="EY337" s="84">
        <f>VLOOKUP(CO337,'113勞保勞退單日級距表-請勿更改表內數字'!$B$4:$E$56,4,TRUE)</f>
        <v>0</v>
      </c>
      <c r="EZ337" s="84">
        <f>VLOOKUP(CP337,'113勞保勞退單日級距表-請勿更改表內數字'!$B$4:$E$56,4,TRUE)</f>
        <v>0</v>
      </c>
      <c r="FA337" s="84">
        <f>VLOOKUP(CQ337,'113勞保勞退單日級距表-請勿更改表內數字'!$B$4:$E$56,4,TRUE)</f>
        <v>0</v>
      </c>
      <c r="FB337" s="84">
        <f>VLOOKUP(CR337,'113勞保勞退單日級距表-請勿更改表內數字'!$B$4:$E$56,4,TRUE)</f>
        <v>0</v>
      </c>
      <c r="FC337" s="84">
        <f>VLOOKUP(CS337,'113勞保勞退單日級距表-請勿更改表內數字'!$B$4:$E$56,4,TRUE)</f>
        <v>0</v>
      </c>
      <c r="FD337" s="84">
        <f>VLOOKUP(CT337,'113勞保勞退單日級距表-請勿更改表內數字'!$B$4:$E$56,4,TRUE)</f>
        <v>0</v>
      </c>
      <c r="FE337" s="84">
        <f>VLOOKUP(CU337,'113勞保勞退單日級距表-請勿更改表內數字'!$B$4:$E$56,4,TRUE)</f>
        <v>0</v>
      </c>
      <c r="FF337" s="84">
        <f>VLOOKUP(CV337,'113勞保勞退單日級距表-請勿更改表內數字'!$B$4:$E$56,4,TRUE)</f>
        <v>0</v>
      </c>
      <c r="FG337" s="84">
        <f>VLOOKUP(CW337,'113勞保勞退單日級距表-請勿更改表內數字'!$B$4:$E$56,4,TRUE)</f>
        <v>0</v>
      </c>
      <c r="FH337" s="84">
        <f>VLOOKUP(CX337,'113勞保勞退單日級距表-請勿更改表內數字'!$B$4:$E$56,4,TRUE)</f>
        <v>0</v>
      </c>
      <c r="FI337" s="84">
        <f>VLOOKUP(CY337,'113勞保勞退單日級距表-請勿更改表內數字'!$B$4:$E$56,4,TRUE)</f>
        <v>0</v>
      </c>
      <c r="FJ337" s="84">
        <f>VLOOKUP(CZ337,'113勞保勞退單日級距表-請勿更改表內數字'!$B$4:$E$56,4,TRUE)</f>
        <v>0</v>
      </c>
      <c r="FK337" s="84">
        <f>VLOOKUP(DA337,'113勞保勞退單日級距表-請勿更改表內數字'!$B$4:$E$56,4,TRUE)</f>
        <v>0</v>
      </c>
      <c r="FL337" s="84">
        <f>VLOOKUP(DB337,'113勞保勞退單日級距表-請勿更改表內數字'!$B$4:$E$56,4,TRUE)</f>
        <v>0</v>
      </c>
      <c r="FM337" s="84">
        <f>VLOOKUP(DC337,'113勞保勞退單日級距表-請勿更改表內數字'!$B$4:$E$56,4,TRUE)</f>
        <v>0</v>
      </c>
      <c r="FN337" s="84">
        <f>VLOOKUP(DD337,'113勞保勞退單日級距表-請勿更改表內數字'!$B$4:$E$56,4,TRUE)</f>
        <v>0</v>
      </c>
      <c r="FO337" s="84">
        <f>VLOOKUP(DE337,'113勞保勞退單日級距表-請勿更改表內數字'!$B$4:$E$56,4,TRUE)</f>
        <v>0</v>
      </c>
      <c r="FP337" s="84">
        <f>VLOOKUP(DF337,'113勞保勞退單日級距表-請勿更改表內數字'!$B$4:$E$56,4,TRUE)</f>
        <v>0</v>
      </c>
      <c r="FQ337" s="84">
        <f>VLOOKUP(DG337,'113勞保勞退單日級距表-請勿更改表內數字'!$B$4:$E$56,4,TRUE)</f>
        <v>0</v>
      </c>
      <c r="FR337" s="84">
        <f>VLOOKUP(DH337,'113勞保勞退單日級距表-請勿更改表內數字'!$B$4:$E$56,4,TRUE)</f>
        <v>0</v>
      </c>
      <c r="FS337" s="84">
        <f>VLOOKUP(DI337,'113勞保勞退單日級距表-請勿更改表內數字'!$B$4:$E$56,4,TRUE)</f>
        <v>0</v>
      </c>
      <c r="FT337" s="84">
        <f>VLOOKUP(DJ337,'113勞保勞退單日級距表-請勿更改表內數字'!$B$4:$E$56,4,TRUE)</f>
        <v>0</v>
      </c>
      <c r="FU337" s="83">
        <f>VLOOKUP(CF337,'113勞保勞退單日級距表-請勿更改表內數字'!$B$4:$I$56,8,TRUE)</f>
        <v>0</v>
      </c>
      <c r="FV337" s="83">
        <f>VLOOKUP(CG337,'113勞保勞退單日級距表-請勿更改表內數字'!$B$4:$I$56,8,TRUE)</f>
        <v>0</v>
      </c>
      <c r="FW337" s="83">
        <f>VLOOKUP(CH337,'113勞保勞退單日級距表-請勿更改表內數字'!$B$4:$I$56,8,TRUE)</f>
        <v>0</v>
      </c>
      <c r="FX337" s="83">
        <f>VLOOKUP(CI337,'113勞保勞退單日級距表-請勿更改表內數字'!$B$4:$I$56,8,TRUE)</f>
        <v>0</v>
      </c>
      <c r="FY337" s="83">
        <f>VLOOKUP(CJ337,'113勞保勞退單日級距表-請勿更改表內數字'!$B$4:$I$56,8,TRUE)</f>
        <v>0</v>
      </c>
      <c r="FZ337" s="83">
        <f>VLOOKUP(CK337,'113勞保勞退單日級距表-請勿更改表內數字'!$B$4:$I$56,8,TRUE)</f>
        <v>0</v>
      </c>
      <c r="GA337" s="83">
        <f>VLOOKUP(CL337,'113勞保勞退單日級距表-請勿更改表內數字'!$B$4:$I$56,8,TRUE)</f>
        <v>0</v>
      </c>
      <c r="GB337" s="83">
        <f>VLOOKUP(CM337,'113勞保勞退單日級距表-請勿更改表內數字'!$B$4:$I$56,8,TRUE)</f>
        <v>0</v>
      </c>
      <c r="GC337" s="83">
        <f>VLOOKUP(CN337,'113勞保勞退單日級距表-請勿更改表內數字'!$B$4:$I$56,8,TRUE)</f>
        <v>0</v>
      </c>
      <c r="GD337" s="83">
        <f>VLOOKUP(CO337,'113勞保勞退單日級距表-請勿更改表內數字'!$B$4:$I$56,8,TRUE)</f>
        <v>0</v>
      </c>
      <c r="GE337" s="83">
        <f>VLOOKUP(CP337,'113勞保勞退單日級距表-請勿更改表內數字'!$B$4:$I$56,8,TRUE)</f>
        <v>0</v>
      </c>
      <c r="GF337" s="83">
        <f>VLOOKUP(CQ337,'113勞保勞退單日級距表-請勿更改表內數字'!$B$4:$I$56,8,TRUE)</f>
        <v>0</v>
      </c>
      <c r="GG337" s="83">
        <f>VLOOKUP(CR337,'113勞保勞退單日級距表-請勿更改表內數字'!$B$4:$I$56,8,TRUE)</f>
        <v>0</v>
      </c>
      <c r="GH337" s="83">
        <f>VLOOKUP(CS337,'113勞保勞退單日級距表-請勿更改表內數字'!$B$4:$I$56,8,TRUE)</f>
        <v>0</v>
      </c>
      <c r="GI337" s="83">
        <f>VLOOKUP(CT337,'113勞保勞退單日級距表-請勿更改表內數字'!$B$4:$I$56,8,TRUE)</f>
        <v>0</v>
      </c>
      <c r="GJ337" s="83">
        <f>VLOOKUP(CU337,'113勞保勞退單日級距表-請勿更改表內數字'!$B$4:$I$56,8,TRUE)</f>
        <v>0</v>
      </c>
      <c r="GK337" s="83">
        <f>VLOOKUP(CV337,'113勞保勞退單日級距表-請勿更改表內數字'!$B$4:$I$56,8,TRUE)</f>
        <v>0</v>
      </c>
      <c r="GL337" s="83">
        <f>VLOOKUP(CW337,'113勞保勞退單日級距表-請勿更改表內數字'!$B$4:$I$56,8,TRUE)</f>
        <v>0</v>
      </c>
      <c r="GM337" s="83">
        <f>VLOOKUP(CX337,'113勞保勞退單日級距表-請勿更改表內數字'!$B$4:$I$56,8,TRUE)</f>
        <v>0</v>
      </c>
      <c r="GN337" s="83">
        <f>VLOOKUP(CY337,'113勞保勞退單日級距表-請勿更改表內數字'!$B$4:$I$56,8,TRUE)</f>
        <v>0</v>
      </c>
      <c r="GO337" s="83">
        <f>VLOOKUP(CZ337,'113勞保勞退單日級距表-請勿更改表內數字'!$B$4:$I$56,8,TRUE)</f>
        <v>0</v>
      </c>
      <c r="GP337" s="83">
        <f>VLOOKUP(DA337,'113勞保勞退單日級距表-請勿更改表內數字'!$B$4:$I$56,8,TRUE)</f>
        <v>0</v>
      </c>
      <c r="GQ337" s="83">
        <f>VLOOKUP(DB337,'113勞保勞退單日級距表-請勿更改表內數字'!$B$4:$I$56,8,TRUE)</f>
        <v>0</v>
      </c>
      <c r="GR337" s="83">
        <f>VLOOKUP(DC337,'113勞保勞退單日級距表-請勿更改表內數字'!$B$4:$I$56,8,TRUE)</f>
        <v>0</v>
      </c>
      <c r="GS337" s="83">
        <f>VLOOKUP(DD337,'113勞保勞退單日級距表-請勿更改表內數字'!$B$4:$I$56,8,TRUE)</f>
        <v>0</v>
      </c>
      <c r="GT337" s="83">
        <f>VLOOKUP(DE337,'113勞保勞退單日級距表-請勿更改表內數字'!$B$4:$I$56,8,TRUE)</f>
        <v>0</v>
      </c>
      <c r="GU337" s="83">
        <f>VLOOKUP(DF337,'113勞保勞退單日級距表-請勿更改表內數字'!$B$4:$I$56,8,TRUE)</f>
        <v>0</v>
      </c>
      <c r="GV337" s="83">
        <f>VLOOKUP(DG337,'113勞保勞退單日級距表-請勿更改表內數字'!$B$4:$I$56,8,TRUE)</f>
        <v>0</v>
      </c>
      <c r="GW337" s="83">
        <f>VLOOKUP(DH337,'113勞保勞退單日級距表-請勿更改表內數字'!$B$4:$I$56,8,TRUE)</f>
        <v>0</v>
      </c>
      <c r="GX337" s="83">
        <f>VLOOKUP(DI337,'113勞保勞退單日級距表-請勿更改表內數字'!$B$4:$I$56,8,TRUE)</f>
        <v>0</v>
      </c>
      <c r="GY337" s="83">
        <f>VLOOKUP(DJ337,'113勞保勞退單日級距表-請勿更改表內數字'!$B$4:$I$56,8,TRUE)</f>
        <v>0</v>
      </c>
    </row>
    <row r="338" spans="3:207">
      <c r="AP338" s="219">
        <f t="shared" si="243"/>
        <v>0</v>
      </c>
      <c r="AQ338" s="43">
        <f t="shared" si="244"/>
        <v>0</v>
      </c>
      <c r="AR338" s="43">
        <f t="shared" si="245"/>
        <v>0</v>
      </c>
      <c r="AS338" s="209">
        <f t="shared" si="281"/>
        <v>0</v>
      </c>
      <c r="AT338" s="201">
        <f>VLOOKUP(AS338,'113勞保勞退單日級距表-請勿更改表內數字'!$B$4:$E$56,3,TRUE)*AP338</f>
        <v>0</v>
      </c>
      <c r="AU338" s="201">
        <f>VLOOKUP(AS338,'113勞保勞退單日級距表-請勿更改表內數字'!$B$4:$I$56,7,TRUE)</f>
        <v>0</v>
      </c>
      <c r="AV338" s="201">
        <f>VLOOKUP(AS338,'113勞保勞退單日級距表-請勿更改表內數字'!$B$4:$E$56,4,TRUE)*AP338</f>
        <v>0</v>
      </c>
      <c r="AW338" s="51">
        <f t="shared" si="246"/>
        <v>0</v>
      </c>
      <c r="AX338" s="50">
        <f t="shared" si="247"/>
        <v>0</v>
      </c>
      <c r="AY338" s="50">
        <f t="shared" si="248"/>
        <v>0</v>
      </c>
      <c r="AZ338" s="50">
        <f t="shared" si="249"/>
        <v>0</v>
      </c>
      <c r="BA338" s="39">
        <f t="shared" si="250"/>
        <v>0</v>
      </c>
      <c r="BB338" s="39">
        <f t="shared" si="251"/>
        <v>0</v>
      </c>
      <c r="BC338" s="39">
        <f t="shared" si="252"/>
        <v>0</v>
      </c>
      <c r="BD338" s="39">
        <f t="shared" si="253"/>
        <v>0</v>
      </c>
      <c r="BE338" s="39">
        <f t="shared" si="254"/>
        <v>0</v>
      </c>
      <c r="BF338" s="39">
        <f t="shared" si="255"/>
        <v>0</v>
      </c>
      <c r="BG338" s="39">
        <f t="shared" si="256"/>
        <v>0</v>
      </c>
      <c r="BH338" s="39">
        <f t="shared" si="257"/>
        <v>0</v>
      </c>
      <c r="BI338" s="39">
        <f t="shared" si="258"/>
        <v>0</v>
      </c>
      <c r="BJ338" s="39">
        <f t="shared" si="259"/>
        <v>0</v>
      </c>
      <c r="BK338" s="39">
        <f t="shared" si="260"/>
        <v>0</v>
      </c>
      <c r="BL338" s="39">
        <f t="shared" si="261"/>
        <v>0</v>
      </c>
      <c r="BM338" s="39">
        <f t="shared" si="262"/>
        <v>0</v>
      </c>
      <c r="BN338" s="39">
        <f t="shared" si="263"/>
        <v>0</v>
      </c>
      <c r="BO338" s="39">
        <f t="shared" si="264"/>
        <v>0</v>
      </c>
      <c r="BP338" s="39">
        <f t="shared" si="265"/>
        <v>0</v>
      </c>
      <c r="BQ338" s="39">
        <f t="shared" si="266"/>
        <v>0</v>
      </c>
      <c r="BR338" s="39">
        <f t="shared" si="267"/>
        <v>0</v>
      </c>
      <c r="BS338" s="39">
        <f t="shared" si="268"/>
        <v>0</v>
      </c>
      <c r="BT338" s="39">
        <f t="shared" si="269"/>
        <v>0</v>
      </c>
      <c r="BU338" s="39">
        <f t="shared" si="270"/>
        <v>0</v>
      </c>
      <c r="BV338" s="39">
        <f t="shared" si="271"/>
        <v>0</v>
      </c>
      <c r="BW338" s="39">
        <f t="shared" si="272"/>
        <v>0</v>
      </c>
      <c r="BX338" s="39">
        <f t="shared" si="273"/>
        <v>0</v>
      </c>
      <c r="BY338" s="39">
        <f t="shared" si="274"/>
        <v>0</v>
      </c>
      <c r="BZ338" s="39">
        <f t="shared" si="275"/>
        <v>0</v>
      </c>
      <c r="CA338" s="39">
        <f t="shared" si="276"/>
        <v>0</v>
      </c>
      <c r="CB338" s="39">
        <f t="shared" si="277"/>
        <v>0</v>
      </c>
      <c r="CC338" s="39">
        <f t="shared" si="278"/>
        <v>0</v>
      </c>
      <c r="CD338" s="39">
        <f t="shared" si="279"/>
        <v>0</v>
      </c>
      <c r="CE338" s="39">
        <f t="shared" si="280"/>
        <v>0</v>
      </c>
      <c r="CF338" s="80">
        <f t="shared" si="283"/>
        <v>0</v>
      </c>
      <c r="CG338" s="80">
        <f t="shared" si="282"/>
        <v>0</v>
      </c>
      <c r="CH338" s="80">
        <f t="shared" si="282"/>
        <v>0</v>
      </c>
      <c r="CI338" s="80">
        <f t="shared" si="282"/>
        <v>0</v>
      </c>
      <c r="CJ338" s="80">
        <f t="shared" si="282"/>
        <v>0</v>
      </c>
      <c r="CK338" s="80">
        <f t="shared" si="282"/>
        <v>0</v>
      </c>
      <c r="CL338" s="80">
        <f t="shared" si="282"/>
        <v>0</v>
      </c>
      <c r="CM338" s="80">
        <f t="shared" si="282"/>
        <v>0</v>
      </c>
      <c r="CN338" s="80">
        <f t="shared" si="282"/>
        <v>0</v>
      </c>
      <c r="CO338" s="80">
        <f t="shared" si="282"/>
        <v>0</v>
      </c>
      <c r="CP338" s="80">
        <f t="shared" si="282"/>
        <v>0</v>
      </c>
      <c r="CQ338" s="80">
        <f t="shared" si="282"/>
        <v>0</v>
      </c>
      <c r="CR338" s="80">
        <f t="shared" si="282"/>
        <v>0</v>
      </c>
      <c r="CS338" s="80">
        <f t="shared" si="282"/>
        <v>0</v>
      </c>
      <c r="CT338" s="80">
        <f t="shared" si="242"/>
        <v>0</v>
      </c>
      <c r="CU338" s="80">
        <f t="shared" si="242"/>
        <v>0</v>
      </c>
      <c r="CV338" s="80">
        <f t="shared" si="242"/>
        <v>0</v>
      </c>
      <c r="CW338" s="80">
        <f t="shared" si="242"/>
        <v>0</v>
      </c>
      <c r="CX338" s="80">
        <f t="shared" si="242"/>
        <v>0</v>
      </c>
      <c r="CY338" s="80">
        <f t="shared" si="242"/>
        <v>0</v>
      </c>
      <c r="CZ338" s="80">
        <f t="shared" si="242"/>
        <v>0</v>
      </c>
      <c r="DA338" s="80">
        <f t="shared" si="242"/>
        <v>0</v>
      </c>
      <c r="DB338" s="80">
        <f t="shared" si="242"/>
        <v>0</v>
      </c>
      <c r="DC338" s="80">
        <f t="shared" si="242"/>
        <v>0</v>
      </c>
      <c r="DD338" s="80">
        <f t="shared" si="242"/>
        <v>0</v>
      </c>
      <c r="DE338" s="80">
        <f t="shared" si="242"/>
        <v>0</v>
      </c>
      <c r="DF338" s="80">
        <f t="shared" si="241"/>
        <v>0</v>
      </c>
      <c r="DG338" s="80">
        <f t="shared" si="241"/>
        <v>0</v>
      </c>
      <c r="DH338" s="80">
        <f t="shared" si="241"/>
        <v>0</v>
      </c>
      <c r="DI338" s="80">
        <f t="shared" si="241"/>
        <v>0</v>
      </c>
      <c r="DJ338" s="80">
        <f t="shared" si="241"/>
        <v>0</v>
      </c>
      <c r="DK338" s="85">
        <f>VLOOKUP(CF338,'113勞保勞退單日級距表-請勿更改表內數字'!$B$4:$E$56,3,TRUE)</f>
        <v>0</v>
      </c>
      <c r="DL338" s="85">
        <f>VLOOKUP(CG338,'113勞保勞退單日級距表-請勿更改表內數字'!$B$4:$E$56,3,TRUE)</f>
        <v>0</v>
      </c>
      <c r="DM338" s="85">
        <f>VLOOKUP(CH338,'113勞保勞退單日級距表-請勿更改表內數字'!$B$4:$E$56,3,TRUE)</f>
        <v>0</v>
      </c>
      <c r="DN338" s="85">
        <f>VLOOKUP(CI338,'113勞保勞退單日級距表-請勿更改表內數字'!$B$4:$E$56,3,TRUE)</f>
        <v>0</v>
      </c>
      <c r="DO338" s="85">
        <f>VLOOKUP(CJ338,'113勞保勞退單日級距表-請勿更改表內數字'!$B$4:$E$56,3,TRUE)</f>
        <v>0</v>
      </c>
      <c r="DP338" s="85">
        <f>VLOOKUP(CK338,'113勞保勞退單日級距表-請勿更改表內數字'!$B$4:$E$56,3,TRUE)</f>
        <v>0</v>
      </c>
      <c r="DQ338" s="85">
        <f>VLOOKUP(CL338,'113勞保勞退單日級距表-請勿更改表內數字'!$B$4:$E$56,3,TRUE)</f>
        <v>0</v>
      </c>
      <c r="DR338" s="85">
        <f>VLOOKUP(CM338,'113勞保勞退單日級距表-請勿更改表內數字'!$B$4:$E$56,3,TRUE)</f>
        <v>0</v>
      </c>
      <c r="DS338" s="85">
        <f>VLOOKUP(CN338,'113勞保勞退單日級距表-請勿更改表內數字'!$B$4:$E$56,3,TRUE)</f>
        <v>0</v>
      </c>
      <c r="DT338" s="85">
        <f>VLOOKUP(CO338,'113勞保勞退單日級距表-請勿更改表內數字'!$B$4:$E$56,3,TRUE)</f>
        <v>0</v>
      </c>
      <c r="DU338" s="85">
        <f>VLOOKUP(CP338,'113勞保勞退單日級距表-請勿更改表內數字'!$B$4:$E$56,3,TRUE)</f>
        <v>0</v>
      </c>
      <c r="DV338" s="85">
        <f>VLOOKUP(CQ338,'113勞保勞退單日級距表-請勿更改表內數字'!$B$4:$E$56,3,TRUE)</f>
        <v>0</v>
      </c>
      <c r="DW338" s="85">
        <f>VLOOKUP(CR338,'113勞保勞退單日級距表-請勿更改表內數字'!$B$4:$E$56,3,TRUE)</f>
        <v>0</v>
      </c>
      <c r="DX338" s="85">
        <f>VLOOKUP(CS338,'113勞保勞退單日級距表-請勿更改表內數字'!$B$4:$E$56,3,TRUE)</f>
        <v>0</v>
      </c>
      <c r="DY338" s="85">
        <f>VLOOKUP(CT338,'113勞保勞退單日級距表-請勿更改表內數字'!$B$4:$E$56,3,TRUE)</f>
        <v>0</v>
      </c>
      <c r="DZ338" s="85">
        <f>VLOOKUP(CU338,'113勞保勞退單日級距表-請勿更改表內數字'!$B$4:$E$56,3,TRUE)</f>
        <v>0</v>
      </c>
      <c r="EA338" s="85">
        <f>VLOOKUP(CV338,'113勞保勞退單日級距表-請勿更改表內數字'!$B$4:$E$56,3,TRUE)</f>
        <v>0</v>
      </c>
      <c r="EB338" s="85">
        <f>VLOOKUP(CW338,'113勞保勞退單日級距表-請勿更改表內數字'!$B$4:$E$56,3,TRUE)</f>
        <v>0</v>
      </c>
      <c r="EC338" s="85">
        <f>VLOOKUP(CX338,'113勞保勞退單日級距表-請勿更改表內數字'!$B$4:$E$56,3,TRUE)</f>
        <v>0</v>
      </c>
      <c r="ED338" s="85">
        <f>VLOOKUP(CY338,'113勞保勞退單日級距表-請勿更改表內數字'!$B$4:$E$56,3,TRUE)</f>
        <v>0</v>
      </c>
      <c r="EE338" s="85">
        <f>VLOOKUP(CZ338,'113勞保勞退單日級距表-請勿更改表內數字'!$B$4:$E$56,3,TRUE)</f>
        <v>0</v>
      </c>
      <c r="EF338" s="85">
        <f>VLOOKUP(DA338,'113勞保勞退單日級距表-請勿更改表內數字'!$B$4:$E$56,3,TRUE)</f>
        <v>0</v>
      </c>
      <c r="EG338" s="85">
        <f>VLOOKUP(DB338,'113勞保勞退單日級距表-請勿更改表內數字'!$B$4:$E$56,3,TRUE)</f>
        <v>0</v>
      </c>
      <c r="EH338" s="85">
        <f>VLOOKUP(DC338,'113勞保勞退單日級距表-請勿更改表內數字'!$B$4:$E$56,3,TRUE)</f>
        <v>0</v>
      </c>
      <c r="EI338" s="85">
        <f>VLOOKUP(DD338,'113勞保勞退單日級距表-請勿更改表內數字'!$B$4:$E$56,3,TRUE)</f>
        <v>0</v>
      </c>
      <c r="EJ338" s="85">
        <f>VLOOKUP(DE338,'113勞保勞退單日級距表-請勿更改表內數字'!$B$4:$E$56,3,TRUE)</f>
        <v>0</v>
      </c>
      <c r="EK338" s="85">
        <f>VLOOKUP(DF338,'113勞保勞退單日級距表-請勿更改表內數字'!$B$4:$E$56,3,TRUE)</f>
        <v>0</v>
      </c>
      <c r="EL338" s="85">
        <f>VLOOKUP(DG338,'113勞保勞退單日級距表-請勿更改表內數字'!$B$4:$E$56,3,TRUE)</f>
        <v>0</v>
      </c>
      <c r="EM338" s="85">
        <f>VLOOKUP(DH338,'113勞保勞退單日級距表-請勿更改表內數字'!$B$4:$E$56,3,TRUE)</f>
        <v>0</v>
      </c>
      <c r="EN338" s="85">
        <f>VLOOKUP(DI338,'113勞保勞退單日級距表-請勿更改表內數字'!$B$4:$E$56,3,TRUE)</f>
        <v>0</v>
      </c>
      <c r="EO338" s="85">
        <f>VLOOKUP(DJ338,'113勞保勞退單日級距表-請勿更改表內數字'!$B$4:$E$56,3,TRUE)</f>
        <v>0</v>
      </c>
      <c r="EP338" s="84">
        <f>VLOOKUP(CF338,'113勞保勞退單日級距表-請勿更改表內數字'!$B$4:$E$56,4,TRUE)</f>
        <v>0</v>
      </c>
      <c r="EQ338" s="84">
        <f>VLOOKUP(CG338,'113勞保勞退單日級距表-請勿更改表內數字'!$B$4:$E$56,4,TRUE)</f>
        <v>0</v>
      </c>
      <c r="ER338" s="84">
        <f>VLOOKUP(CH338,'113勞保勞退單日級距表-請勿更改表內數字'!$B$4:$E$56,4,TRUE)</f>
        <v>0</v>
      </c>
      <c r="ES338" s="84">
        <f>VLOOKUP(CI338,'113勞保勞退單日級距表-請勿更改表內數字'!$B$4:$E$56,4,TRUE)</f>
        <v>0</v>
      </c>
      <c r="ET338" s="84">
        <f>VLOOKUP(CJ338,'113勞保勞退單日級距表-請勿更改表內數字'!$B$4:$E$56,4,TRUE)</f>
        <v>0</v>
      </c>
      <c r="EU338" s="84">
        <f>VLOOKUP(CK338,'113勞保勞退單日級距表-請勿更改表內數字'!$B$4:$E$56,4,TRUE)</f>
        <v>0</v>
      </c>
      <c r="EV338" s="84">
        <f>VLOOKUP(CL338,'113勞保勞退單日級距表-請勿更改表內數字'!$B$4:$E$56,4,TRUE)</f>
        <v>0</v>
      </c>
      <c r="EW338" s="84">
        <f>VLOOKUP(CM338,'113勞保勞退單日級距表-請勿更改表內數字'!$B$4:$E$56,4,TRUE)</f>
        <v>0</v>
      </c>
      <c r="EX338" s="84">
        <f>VLOOKUP(CN338,'113勞保勞退單日級距表-請勿更改表內數字'!$B$4:$E$56,4,TRUE)</f>
        <v>0</v>
      </c>
      <c r="EY338" s="84">
        <f>VLOOKUP(CO338,'113勞保勞退單日級距表-請勿更改表內數字'!$B$4:$E$56,4,TRUE)</f>
        <v>0</v>
      </c>
      <c r="EZ338" s="84">
        <f>VLOOKUP(CP338,'113勞保勞退單日級距表-請勿更改表內數字'!$B$4:$E$56,4,TRUE)</f>
        <v>0</v>
      </c>
      <c r="FA338" s="84">
        <f>VLOOKUP(CQ338,'113勞保勞退單日級距表-請勿更改表內數字'!$B$4:$E$56,4,TRUE)</f>
        <v>0</v>
      </c>
      <c r="FB338" s="84">
        <f>VLOOKUP(CR338,'113勞保勞退單日級距表-請勿更改表內數字'!$B$4:$E$56,4,TRUE)</f>
        <v>0</v>
      </c>
      <c r="FC338" s="84">
        <f>VLOOKUP(CS338,'113勞保勞退單日級距表-請勿更改表內數字'!$B$4:$E$56,4,TRUE)</f>
        <v>0</v>
      </c>
      <c r="FD338" s="84">
        <f>VLOOKUP(CT338,'113勞保勞退單日級距表-請勿更改表內數字'!$B$4:$E$56,4,TRUE)</f>
        <v>0</v>
      </c>
      <c r="FE338" s="84">
        <f>VLOOKUP(CU338,'113勞保勞退單日級距表-請勿更改表內數字'!$B$4:$E$56,4,TRUE)</f>
        <v>0</v>
      </c>
      <c r="FF338" s="84">
        <f>VLOOKUP(CV338,'113勞保勞退單日級距表-請勿更改表內數字'!$B$4:$E$56,4,TRUE)</f>
        <v>0</v>
      </c>
      <c r="FG338" s="84">
        <f>VLOOKUP(CW338,'113勞保勞退單日級距表-請勿更改表內數字'!$B$4:$E$56,4,TRUE)</f>
        <v>0</v>
      </c>
      <c r="FH338" s="84">
        <f>VLOOKUP(CX338,'113勞保勞退單日級距表-請勿更改表內數字'!$B$4:$E$56,4,TRUE)</f>
        <v>0</v>
      </c>
      <c r="FI338" s="84">
        <f>VLOOKUP(CY338,'113勞保勞退單日級距表-請勿更改表內數字'!$B$4:$E$56,4,TRUE)</f>
        <v>0</v>
      </c>
      <c r="FJ338" s="84">
        <f>VLOOKUP(CZ338,'113勞保勞退單日級距表-請勿更改表內數字'!$B$4:$E$56,4,TRUE)</f>
        <v>0</v>
      </c>
      <c r="FK338" s="84">
        <f>VLOOKUP(DA338,'113勞保勞退單日級距表-請勿更改表內數字'!$B$4:$E$56,4,TRUE)</f>
        <v>0</v>
      </c>
      <c r="FL338" s="84">
        <f>VLOOKUP(DB338,'113勞保勞退單日級距表-請勿更改表內數字'!$B$4:$E$56,4,TRUE)</f>
        <v>0</v>
      </c>
      <c r="FM338" s="84">
        <f>VLOOKUP(DC338,'113勞保勞退單日級距表-請勿更改表內數字'!$B$4:$E$56,4,TRUE)</f>
        <v>0</v>
      </c>
      <c r="FN338" s="84">
        <f>VLOOKUP(DD338,'113勞保勞退單日級距表-請勿更改表內數字'!$B$4:$E$56,4,TRUE)</f>
        <v>0</v>
      </c>
      <c r="FO338" s="84">
        <f>VLOOKUP(DE338,'113勞保勞退單日級距表-請勿更改表內數字'!$B$4:$E$56,4,TRUE)</f>
        <v>0</v>
      </c>
      <c r="FP338" s="84">
        <f>VLOOKUP(DF338,'113勞保勞退單日級距表-請勿更改表內數字'!$B$4:$E$56,4,TRUE)</f>
        <v>0</v>
      </c>
      <c r="FQ338" s="84">
        <f>VLOOKUP(DG338,'113勞保勞退單日級距表-請勿更改表內數字'!$B$4:$E$56,4,TRUE)</f>
        <v>0</v>
      </c>
      <c r="FR338" s="84">
        <f>VLOOKUP(DH338,'113勞保勞退單日級距表-請勿更改表內數字'!$B$4:$E$56,4,TRUE)</f>
        <v>0</v>
      </c>
      <c r="FS338" s="84">
        <f>VLOOKUP(DI338,'113勞保勞退單日級距表-請勿更改表內數字'!$B$4:$E$56,4,TRUE)</f>
        <v>0</v>
      </c>
      <c r="FT338" s="84">
        <f>VLOOKUP(DJ338,'113勞保勞退單日級距表-請勿更改表內數字'!$B$4:$E$56,4,TRUE)</f>
        <v>0</v>
      </c>
      <c r="FU338" s="83">
        <f>VLOOKUP(CF338,'113勞保勞退單日級距表-請勿更改表內數字'!$B$4:$I$56,8,TRUE)</f>
        <v>0</v>
      </c>
      <c r="FV338" s="83">
        <f>VLOOKUP(CG338,'113勞保勞退單日級距表-請勿更改表內數字'!$B$4:$I$56,8,TRUE)</f>
        <v>0</v>
      </c>
      <c r="FW338" s="83">
        <f>VLOOKUP(CH338,'113勞保勞退單日級距表-請勿更改表內數字'!$B$4:$I$56,8,TRUE)</f>
        <v>0</v>
      </c>
      <c r="FX338" s="83">
        <f>VLOOKUP(CI338,'113勞保勞退單日級距表-請勿更改表內數字'!$B$4:$I$56,8,TRUE)</f>
        <v>0</v>
      </c>
      <c r="FY338" s="83">
        <f>VLOOKUP(CJ338,'113勞保勞退單日級距表-請勿更改表內數字'!$B$4:$I$56,8,TRUE)</f>
        <v>0</v>
      </c>
      <c r="FZ338" s="83">
        <f>VLOOKUP(CK338,'113勞保勞退單日級距表-請勿更改表內數字'!$B$4:$I$56,8,TRUE)</f>
        <v>0</v>
      </c>
      <c r="GA338" s="83">
        <f>VLOOKUP(CL338,'113勞保勞退單日級距表-請勿更改表內數字'!$B$4:$I$56,8,TRUE)</f>
        <v>0</v>
      </c>
      <c r="GB338" s="83">
        <f>VLOOKUP(CM338,'113勞保勞退單日級距表-請勿更改表內數字'!$B$4:$I$56,8,TRUE)</f>
        <v>0</v>
      </c>
      <c r="GC338" s="83">
        <f>VLOOKUP(CN338,'113勞保勞退單日級距表-請勿更改表內數字'!$B$4:$I$56,8,TRUE)</f>
        <v>0</v>
      </c>
      <c r="GD338" s="83">
        <f>VLOOKUP(CO338,'113勞保勞退單日級距表-請勿更改表內數字'!$B$4:$I$56,8,TRUE)</f>
        <v>0</v>
      </c>
      <c r="GE338" s="83">
        <f>VLOOKUP(CP338,'113勞保勞退單日級距表-請勿更改表內數字'!$B$4:$I$56,8,TRUE)</f>
        <v>0</v>
      </c>
      <c r="GF338" s="83">
        <f>VLOOKUP(CQ338,'113勞保勞退單日級距表-請勿更改表內數字'!$B$4:$I$56,8,TRUE)</f>
        <v>0</v>
      </c>
      <c r="GG338" s="83">
        <f>VLOOKUP(CR338,'113勞保勞退單日級距表-請勿更改表內數字'!$B$4:$I$56,8,TRUE)</f>
        <v>0</v>
      </c>
      <c r="GH338" s="83">
        <f>VLOOKUP(CS338,'113勞保勞退單日級距表-請勿更改表內數字'!$B$4:$I$56,8,TRUE)</f>
        <v>0</v>
      </c>
      <c r="GI338" s="83">
        <f>VLOOKUP(CT338,'113勞保勞退單日級距表-請勿更改表內數字'!$B$4:$I$56,8,TRUE)</f>
        <v>0</v>
      </c>
      <c r="GJ338" s="83">
        <f>VLOOKUP(CU338,'113勞保勞退單日級距表-請勿更改表內數字'!$B$4:$I$56,8,TRUE)</f>
        <v>0</v>
      </c>
      <c r="GK338" s="83">
        <f>VLOOKUP(CV338,'113勞保勞退單日級距表-請勿更改表內數字'!$B$4:$I$56,8,TRUE)</f>
        <v>0</v>
      </c>
      <c r="GL338" s="83">
        <f>VLOOKUP(CW338,'113勞保勞退單日級距表-請勿更改表內數字'!$B$4:$I$56,8,TRUE)</f>
        <v>0</v>
      </c>
      <c r="GM338" s="83">
        <f>VLOOKUP(CX338,'113勞保勞退單日級距表-請勿更改表內數字'!$B$4:$I$56,8,TRUE)</f>
        <v>0</v>
      </c>
      <c r="GN338" s="83">
        <f>VLOOKUP(CY338,'113勞保勞退單日級距表-請勿更改表內數字'!$B$4:$I$56,8,TRUE)</f>
        <v>0</v>
      </c>
      <c r="GO338" s="83">
        <f>VLOOKUP(CZ338,'113勞保勞退單日級距表-請勿更改表內數字'!$B$4:$I$56,8,TRUE)</f>
        <v>0</v>
      </c>
      <c r="GP338" s="83">
        <f>VLOOKUP(DA338,'113勞保勞退單日級距表-請勿更改表內數字'!$B$4:$I$56,8,TRUE)</f>
        <v>0</v>
      </c>
      <c r="GQ338" s="83">
        <f>VLOOKUP(DB338,'113勞保勞退單日級距表-請勿更改表內數字'!$B$4:$I$56,8,TRUE)</f>
        <v>0</v>
      </c>
      <c r="GR338" s="83">
        <f>VLOOKUP(DC338,'113勞保勞退單日級距表-請勿更改表內數字'!$B$4:$I$56,8,TRUE)</f>
        <v>0</v>
      </c>
      <c r="GS338" s="83">
        <f>VLOOKUP(DD338,'113勞保勞退單日級距表-請勿更改表內數字'!$B$4:$I$56,8,TRUE)</f>
        <v>0</v>
      </c>
      <c r="GT338" s="83">
        <f>VLOOKUP(DE338,'113勞保勞退單日級距表-請勿更改表內數字'!$B$4:$I$56,8,TRUE)</f>
        <v>0</v>
      </c>
      <c r="GU338" s="83">
        <f>VLOOKUP(DF338,'113勞保勞退單日級距表-請勿更改表內數字'!$B$4:$I$56,8,TRUE)</f>
        <v>0</v>
      </c>
      <c r="GV338" s="83">
        <f>VLOOKUP(DG338,'113勞保勞退單日級距表-請勿更改表內數字'!$B$4:$I$56,8,TRUE)</f>
        <v>0</v>
      </c>
      <c r="GW338" s="83">
        <f>VLOOKUP(DH338,'113勞保勞退單日級距表-請勿更改表內數字'!$B$4:$I$56,8,TRUE)</f>
        <v>0</v>
      </c>
      <c r="GX338" s="83">
        <f>VLOOKUP(DI338,'113勞保勞退單日級距表-請勿更改表內數字'!$B$4:$I$56,8,TRUE)</f>
        <v>0</v>
      </c>
      <c r="GY338" s="83">
        <f>VLOOKUP(DJ338,'113勞保勞退單日級距表-請勿更改表內數字'!$B$4:$I$56,8,TRUE)</f>
        <v>0</v>
      </c>
    </row>
    <row r="339" spans="3:207">
      <c r="AP339" s="219">
        <f t="shared" si="243"/>
        <v>0</v>
      </c>
      <c r="AQ339" s="43">
        <f t="shared" si="244"/>
        <v>0</v>
      </c>
      <c r="AR339" s="43">
        <f t="shared" si="245"/>
        <v>0</v>
      </c>
      <c r="AS339" s="209">
        <f t="shared" si="281"/>
        <v>0</v>
      </c>
      <c r="AT339" s="201">
        <f>VLOOKUP(AS339,'113勞保勞退單日級距表-請勿更改表內數字'!$B$4:$E$56,3,TRUE)*AP339</f>
        <v>0</v>
      </c>
      <c r="AU339" s="201">
        <f>VLOOKUP(AS339,'113勞保勞退單日級距表-請勿更改表內數字'!$B$4:$I$56,7,TRUE)</f>
        <v>0</v>
      </c>
      <c r="AV339" s="201">
        <f>VLOOKUP(AS339,'113勞保勞退單日級距表-請勿更改表內數字'!$B$4:$E$56,4,TRUE)*AP339</f>
        <v>0</v>
      </c>
      <c r="AW339" s="51">
        <f t="shared" si="246"/>
        <v>0</v>
      </c>
      <c r="AX339" s="50">
        <f t="shared" si="247"/>
        <v>0</v>
      </c>
      <c r="AY339" s="50">
        <f t="shared" si="248"/>
        <v>0</v>
      </c>
      <c r="AZ339" s="50">
        <f t="shared" si="249"/>
        <v>0</v>
      </c>
      <c r="BA339" s="39">
        <f t="shared" si="250"/>
        <v>0</v>
      </c>
      <c r="BB339" s="39">
        <f t="shared" si="251"/>
        <v>0</v>
      </c>
      <c r="BC339" s="39">
        <f t="shared" si="252"/>
        <v>0</v>
      </c>
      <c r="BD339" s="39">
        <f t="shared" si="253"/>
        <v>0</v>
      </c>
      <c r="BE339" s="39">
        <f t="shared" si="254"/>
        <v>0</v>
      </c>
      <c r="BF339" s="39">
        <f t="shared" si="255"/>
        <v>0</v>
      </c>
      <c r="BG339" s="39">
        <f t="shared" si="256"/>
        <v>0</v>
      </c>
      <c r="BH339" s="39">
        <f t="shared" si="257"/>
        <v>0</v>
      </c>
      <c r="BI339" s="39">
        <f t="shared" si="258"/>
        <v>0</v>
      </c>
      <c r="BJ339" s="39">
        <f t="shared" si="259"/>
        <v>0</v>
      </c>
      <c r="BK339" s="39">
        <f t="shared" si="260"/>
        <v>0</v>
      </c>
      <c r="BL339" s="39">
        <f t="shared" si="261"/>
        <v>0</v>
      </c>
      <c r="BM339" s="39">
        <f t="shared" si="262"/>
        <v>0</v>
      </c>
      <c r="BN339" s="39">
        <f t="shared" si="263"/>
        <v>0</v>
      </c>
      <c r="BO339" s="39">
        <f t="shared" si="264"/>
        <v>0</v>
      </c>
      <c r="BP339" s="39">
        <f t="shared" si="265"/>
        <v>0</v>
      </c>
      <c r="BQ339" s="39">
        <f t="shared" si="266"/>
        <v>0</v>
      </c>
      <c r="BR339" s="39">
        <f t="shared" si="267"/>
        <v>0</v>
      </c>
      <c r="BS339" s="39">
        <f t="shared" si="268"/>
        <v>0</v>
      </c>
      <c r="BT339" s="39">
        <f t="shared" si="269"/>
        <v>0</v>
      </c>
      <c r="BU339" s="39">
        <f t="shared" si="270"/>
        <v>0</v>
      </c>
      <c r="BV339" s="39">
        <f t="shared" si="271"/>
        <v>0</v>
      </c>
      <c r="BW339" s="39">
        <f t="shared" si="272"/>
        <v>0</v>
      </c>
      <c r="BX339" s="39">
        <f t="shared" si="273"/>
        <v>0</v>
      </c>
      <c r="BY339" s="39">
        <f t="shared" si="274"/>
        <v>0</v>
      </c>
      <c r="BZ339" s="39">
        <f t="shared" si="275"/>
        <v>0</v>
      </c>
      <c r="CA339" s="39">
        <f t="shared" si="276"/>
        <v>0</v>
      </c>
      <c r="CB339" s="39">
        <f t="shared" si="277"/>
        <v>0</v>
      </c>
      <c r="CC339" s="39">
        <f t="shared" si="278"/>
        <v>0</v>
      </c>
      <c r="CD339" s="39">
        <f t="shared" si="279"/>
        <v>0</v>
      </c>
      <c r="CE339" s="39">
        <f t="shared" si="280"/>
        <v>0</v>
      </c>
      <c r="CF339" s="80">
        <f t="shared" si="283"/>
        <v>0</v>
      </c>
      <c r="CG339" s="80">
        <f t="shared" si="282"/>
        <v>0</v>
      </c>
      <c r="CH339" s="80">
        <f t="shared" si="282"/>
        <v>0</v>
      </c>
      <c r="CI339" s="80">
        <f t="shared" si="282"/>
        <v>0</v>
      </c>
      <c r="CJ339" s="80">
        <f t="shared" si="282"/>
        <v>0</v>
      </c>
      <c r="CK339" s="80">
        <f t="shared" si="282"/>
        <v>0</v>
      </c>
      <c r="CL339" s="80">
        <f t="shared" si="282"/>
        <v>0</v>
      </c>
      <c r="CM339" s="80">
        <f t="shared" si="282"/>
        <v>0</v>
      </c>
      <c r="CN339" s="80">
        <f t="shared" si="282"/>
        <v>0</v>
      </c>
      <c r="CO339" s="80">
        <f t="shared" si="282"/>
        <v>0</v>
      </c>
      <c r="CP339" s="80">
        <f t="shared" si="282"/>
        <v>0</v>
      </c>
      <c r="CQ339" s="80">
        <f t="shared" si="282"/>
        <v>0</v>
      </c>
      <c r="CR339" s="80">
        <f t="shared" si="282"/>
        <v>0</v>
      </c>
      <c r="CS339" s="80">
        <f t="shared" si="282"/>
        <v>0</v>
      </c>
      <c r="CT339" s="80">
        <f t="shared" si="242"/>
        <v>0</v>
      </c>
      <c r="CU339" s="80">
        <f t="shared" si="242"/>
        <v>0</v>
      </c>
      <c r="CV339" s="80">
        <f t="shared" si="242"/>
        <v>0</v>
      </c>
      <c r="CW339" s="80">
        <f t="shared" si="242"/>
        <v>0</v>
      </c>
      <c r="CX339" s="80">
        <f t="shared" si="242"/>
        <v>0</v>
      </c>
      <c r="CY339" s="80">
        <f t="shared" si="242"/>
        <v>0</v>
      </c>
      <c r="CZ339" s="80">
        <f t="shared" si="242"/>
        <v>0</v>
      </c>
      <c r="DA339" s="80">
        <f t="shared" si="242"/>
        <v>0</v>
      </c>
      <c r="DB339" s="80">
        <f t="shared" si="242"/>
        <v>0</v>
      </c>
      <c r="DC339" s="80">
        <f t="shared" si="242"/>
        <v>0</v>
      </c>
      <c r="DD339" s="80">
        <f t="shared" si="242"/>
        <v>0</v>
      </c>
      <c r="DE339" s="80">
        <f t="shared" si="242"/>
        <v>0</v>
      </c>
      <c r="DF339" s="80">
        <f t="shared" si="241"/>
        <v>0</v>
      </c>
      <c r="DG339" s="80">
        <f t="shared" si="241"/>
        <v>0</v>
      </c>
      <c r="DH339" s="80">
        <f t="shared" si="241"/>
        <v>0</v>
      </c>
      <c r="DI339" s="80">
        <f t="shared" si="241"/>
        <v>0</v>
      </c>
      <c r="DJ339" s="80">
        <f t="shared" si="241"/>
        <v>0</v>
      </c>
      <c r="DK339" s="85">
        <f>VLOOKUP(CF339,'113勞保勞退單日級距表-請勿更改表內數字'!$B$4:$E$56,3,TRUE)</f>
        <v>0</v>
      </c>
      <c r="DL339" s="85">
        <f>VLOOKUP(CG339,'113勞保勞退單日級距表-請勿更改表內數字'!$B$4:$E$56,3,TRUE)</f>
        <v>0</v>
      </c>
      <c r="DM339" s="85">
        <f>VLOOKUP(CH339,'113勞保勞退單日級距表-請勿更改表內數字'!$B$4:$E$56,3,TRUE)</f>
        <v>0</v>
      </c>
      <c r="DN339" s="85">
        <f>VLOOKUP(CI339,'113勞保勞退單日級距表-請勿更改表內數字'!$B$4:$E$56,3,TRUE)</f>
        <v>0</v>
      </c>
      <c r="DO339" s="85">
        <f>VLOOKUP(CJ339,'113勞保勞退單日級距表-請勿更改表內數字'!$B$4:$E$56,3,TRUE)</f>
        <v>0</v>
      </c>
      <c r="DP339" s="85">
        <f>VLOOKUP(CK339,'113勞保勞退單日級距表-請勿更改表內數字'!$B$4:$E$56,3,TRUE)</f>
        <v>0</v>
      </c>
      <c r="DQ339" s="85">
        <f>VLOOKUP(CL339,'113勞保勞退單日級距表-請勿更改表內數字'!$B$4:$E$56,3,TRUE)</f>
        <v>0</v>
      </c>
      <c r="DR339" s="85">
        <f>VLOOKUP(CM339,'113勞保勞退單日級距表-請勿更改表內數字'!$B$4:$E$56,3,TRUE)</f>
        <v>0</v>
      </c>
      <c r="DS339" s="85">
        <f>VLOOKUP(CN339,'113勞保勞退單日級距表-請勿更改表內數字'!$B$4:$E$56,3,TRUE)</f>
        <v>0</v>
      </c>
      <c r="DT339" s="85">
        <f>VLOOKUP(CO339,'113勞保勞退單日級距表-請勿更改表內數字'!$B$4:$E$56,3,TRUE)</f>
        <v>0</v>
      </c>
      <c r="DU339" s="85">
        <f>VLOOKUP(CP339,'113勞保勞退單日級距表-請勿更改表內數字'!$B$4:$E$56,3,TRUE)</f>
        <v>0</v>
      </c>
      <c r="DV339" s="85">
        <f>VLOOKUP(CQ339,'113勞保勞退單日級距表-請勿更改表內數字'!$B$4:$E$56,3,TRUE)</f>
        <v>0</v>
      </c>
      <c r="DW339" s="85">
        <f>VLOOKUP(CR339,'113勞保勞退單日級距表-請勿更改表內數字'!$B$4:$E$56,3,TRUE)</f>
        <v>0</v>
      </c>
      <c r="DX339" s="85">
        <f>VLOOKUP(CS339,'113勞保勞退單日級距表-請勿更改表內數字'!$B$4:$E$56,3,TRUE)</f>
        <v>0</v>
      </c>
      <c r="DY339" s="85">
        <f>VLOOKUP(CT339,'113勞保勞退單日級距表-請勿更改表內數字'!$B$4:$E$56,3,TRUE)</f>
        <v>0</v>
      </c>
      <c r="DZ339" s="85">
        <f>VLOOKUP(CU339,'113勞保勞退單日級距表-請勿更改表內數字'!$B$4:$E$56,3,TRUE)</f>
        <v>0</v>
      </c>
      <c r="EA339" s="85">
        <f>VLOOKUP(CV339,'113勞保勞退單日級距表-請勿更改表內數字'!$B$4:$E$56,3,TRUE)</f>
        <v>0</v>
      </c>
      <c r="EB339" s="85">
        <f>VLOOKUP(CW339,'113勞保勞退單日級距表-請勿更改表內數字'!$B$4:$E$56,3,TRUE)</f>
        <v>0</v>
      </c>
      <c r="EC339" s="85">
        <f>VLOOKUP(CX339,'113勞保勞退單日級距表-請勿更改表內數字'!$B$4:$E$56,3,TRUE)</f>
        <v>0</v>
      </c>
      <c r="ED339" s="85">
        <f>VLOOKUP(CY339,'113勞保勞退單日級距表-請勿更改表內數字'!$B$4:$E$56,3,TRUE)</f>
        <v>0</v>
      </c>
      <c r="EE339" s="85">
        <f>VLOOKUP(CZ339,'113勞保勞退單日級距表-請勿更改表內數字'!$B$4:$E$56,3,TRUE)</f>
        <v>0</v>
      </c>
      <c r="EF339" s="85">
        <f>VLOOKUP(DA339,'113勞保勞退單日級距表-請勿更改表內數字'!$B$4:$E$56,3,TRUE)</f>
        <v>0</v>
      </c>
      <c r="EG339" s="85">
        <f>VLOOKUP(DB339,'113勞保勞退單日級距表-請勿更改表內數字'!$B$4:$E$56,3,TRUE)</f>
        <v>0</v>
      </c>
      <c r="EH339" s="85">
        <f>VLOOKUP(DC339,'113勞保勞退單日級距表-請勿更改表內數字'!$B$4:$E$56,3,TRUE)</f>
        <v>0</v>
      </c>
      <c r="EI339" s="85">
        <f>VLOOKUP(DD339,'113勞保勞退單日級距表-請勿更改表內數字'!$B$4:$E$56,3,TRUE)</f>
        <v>0</v>
      </c>
      <c r="EJ339" s="85">
        <f>VLOOKUP(DE339,'113勞保勞退單日級距表-請勿更改表內數字'!$B$4:$E$56,3,TRUE)</f>
        <v>0</v>
      </c>
      <c r="EK339" s="85">
        <f>VLOOKUP(DF339,'113勞保勞退單日級距表-請勿更改表內數字'!$B$4:$E$56,3,TRUE)</f>
        <v>0</v>
      </c>
      <c r="EL339" s="85">
        <f>VLOOKUP(DG339,'113勞保勞退單日級距表-請勿更改表內數字'!$B$4:$E$56,3,TRUE)</f>
        <v>0</v>
      </c>
      <c r="EM339" s="85">
        <f>VLOOKUP(DH339,'113勞保勞退單日級距表-請勿更改表內數字'!$B$4:$E$56,3,TRUE)</f>
        <v>0</v>
      </c>
      <c r="EN339" s="85">
        <f>VLOOKUP(DI339,'113勞保勞退單日級距表-請勿更改表內數字'!$B$4:$E$56,3,TRUE)</f>
        <v>0</v>
      </c>
      <c r="EO339" s="85">
        <f>VLOOKUP(DJ339,'113勞保勞退單日級距表-請勿更改表內數字'!$B$4:$E$56,3,TRUE)</f>
        <v>0</v>
      </c>
      <c r="EP339" s="84">
        <f>VLOOKUP(CF339,'113勞保勞退單日級距表-請勿更改表內數字'!$B$4:$E$56,4,TRUE)</f>
        <v>0</v>
      </c>
      <c r="EQ339" s="84">
        <f>VLOOKUP(CG339,'113勞保勞退單日級距表-請勿更改表內數字'!$B$4:$E$56,4,TRUE)</f>
        <v>0</v>
      </c>
      <c r="ER339" s="84">
        <f>VLOOKUP(CH339,'113勞保勞退單日級距表-請勿更改表內數字'!$B$4:$E$56,4,TRUE)</f>
        <v>0</v>
      </c>
      <c r="ES339" s="84">
        <f>VLOOKUP(CI339,'113勞保勞退單日級距表-請勿更改表內數字'!$B$4:$E$56,4,TRUE)</f>
        <v>0</v>
      </c>
      <c r="ET339" s="84">
        <f>VLOOKUP(CJ339,'113勞保勞退單日級距表-請勿更改表內數字'!$B$4:$E$56,4,TRUE)</f>
        <v>0</v>
      </c>
      <c r="EU339" s="84">
        <f>VLOOKUP(CK339,'113勞保勞退單日級距表-請勿更改表內數字'!$B$4:$E$56,4,TRUE)</f>
        <v>0</v>
      </c>
      <c r="EV339" s="84">
        <f>VLOOKUP(CL339,'113勞保勞退單日級距表-請勿更改表內數字'!$B$4:$E$56,4,TRUE)</f>
        <v>0</v>
      </c>
      <c r="EW339" s="84">
        <f>VLOOKUP(CM339,'113勞保勞退單日級距表-請勿更改表內數字'!$B$4:$E$56,4,TRUE)</f>
        <v>0</v>
      </c>
      <c r="EX339" s="84">
        <f>VLOOKUP(CN339,'113勞保勞退單日級距表-請勿更改表內數字'!$B$4:$E$56,4,TRUE)</f>
        <v>0</v>
      </c>
      <c r="EY339" s="84">
        <f>VLOOKUP(CO339,'113勞保勞退單日級距表-請勿更改表內數字'!$B$4:$E$56,4,TRUE)</f>
        <v>0</v>
      </c>
      <c r="EZ339" s="84">
        <f>VLOOKUP(CP339,'113勞保勞退單日級距表-請勿更改表內數字'!$B$4:$E$56,4,TRUE)</f>
        <v>0</v>
      </c>
      <c r="FA339" s="84">
        <f>VLOOKUP(CQ339,'113勞保勞退單日級距表-請勿更改表內數字'!$B$4:$E$56,4,TRUE)</f>
        <v>0</v>
      </c>
      <c r="FB339" s="84">
        <f>VLOOKUP(CR339,'113勞保勞退單日級距表-請勿更改表內數字'!$B$4:$E$56,4,TRUE)</f>
        <v>0</v>
      </c>
      <c r="FC339" s="84">
        <f>VLOOKUP(CS339,'113勞保勞退單日級距表-請勿更改表內數字'!$B$4:$E$56,4,TRUE)</f>
        <v>0</v>
      </c>
      <c r="FD339" s="84">
        <f>VLOOKUP(CT339,'113勞保勞退單日級距表-請勿更改表內數字'!$B$4:$E$56,4,TRUE)</f>
        <v>0</v>
      </c>
      <c r="FE339" s="84">
        <f>VLOOKUP(CU339,'113勞保勞退單日級距表-請勿更改表內數字'!$B$4:$E$56,4,TRUE)</f>
        <v>0</v>
      </c>
      <c r="FF339" s="84">
        <f>VLOOKUP(CV339,'113勞保勞退單日級距表-請勿更改表內數字'!$B$4:$E$56,4,TRUE)</f>
        <v>0</v>
      </c>
      <c r="FG339" s="84">
        <f>VLOOKUP(CW339,'113勞保勞退單日級距表-請勿更改表內數字'!$B$4:$E$56,4,TRUE)</f>
        <v>0</v>
      </c>
      <c r="FH339" s="84">
        <f>VLOOKUP(CX339,'113勞保勞退單日級距表-請勿更改表內數字'!$B$4:$E$56,4,TRUE)</f>
        <v>0</v>
      </c>
      <c r="FI339" s="84">
        <f>VLOOKUP(CY339,'113勞保勞退單日級距表-請勿更改表內數字'!$B$4:$E$56,4,TRUE)</f>
        <v>0</v>
      </c>
      <c r="FJ339" s="84">
        <f>VLOOKUP(CZ339,'113勞保勞退單日級距表-請勿更改表內數字'!$B$4:$E$56,4,TRUE)</f>
        <v>0</v>
      </c>
      <c r="FK339" s="84">
        <f>VLOOKUP(DA339,'113勞保勞退單日級距表-請勿更改表內數字'!$B$4:$E$56,4,TRUE)</f>
        <v>0</v>
      </c>
      <c r="FL339" s="84">
        <f>VLOOKUP(DB339,'113勞保勞退單日級距表-請勿更改表內數字'!$B$4:$E$56,4,TRUE)</f>
        <v>0</v>
      </c>
      <c r="FM339" s="84">
        <f>VLOOKUP(DC339,'113勞保勞退單日級距表-請勿更改表內數字'!$B$4:$E$56,4,TRUE)</f>
        <v>0</v>
      </c>
      <c r="FN339" s="84">
        <f>VLOOKUP(DD339,'113勞保勞退單日級距表-請勿更改表內數字'!$B$4:$E$56,4,TRUE)</f>
        <v>0</v>
      </c>
      <c r="FO339" s="84">
        <f>VLOOKUP(DE339,'113勞保勞退單日級距表-請勿更改表內數字'!$B$4:$E$56,4,TRUE)</f>
        <v>0</v>
      </c>
      <c r="FP339" s="84">
        <f>VLOOKUP(DF339,'113勞保勞退單日級距表-請勿更改表內數字'!$B$4:$E$56,4,TRUE)</f>
        <v>0</v>
      </c>
      <c r="FQ339" s="84">
        <f>VLOOKUP(DG339,'113勞保勞退單日級距表-請勿更改表內數字'!$B$4:$E$56,4,TRUE)</f>
        <v>0</v>
      </c>
      <c r="FR339" s="84">
        <f>VLOOKUP(DH339,'113勞保勞退單日級距表-請勿更改表內數字'!$B$4:$E$56,4,TRUE)</f>
        <v>0</v>
      </c>
      <c r="FS339" s="84">
        <f>VLOOKUP(DI339,'113勞保勞退單日級距表-請勿更改表內數字'!$B$4:$E$56,4,TRUE)</f>
        <v>0</v>
      </c>
      <c r="FT339" s="84">
        <f>VLOOKUP(DJ339,'113勞保勞退單日級距表-請勿更改表內數字'!$B$4:$E$56,4,TRUE)</f>
        <v>0</v>
      </c>
      <c r="FU339" s="83">
        <f>VLOOKUP(CF339,'113勞保勞退單日級距表-請勿更改表內數字'!$B$4:$I$56,8,TRUE)</f>
        <v>0</v>
      </c>
      <c r="FV339" s="83">
        <f>VLOOKUP(CG339,'113勞保勞退單日級距表-請勿更改表內數字'!$B$4:$I$56,8,TRUE)</f>
        <v>0</v>
      </c>
      <c r="FW339" s="83">
        <f>VLOOKUP(CH339,'113勞保勞退單日級距表-請勿更改表內數字'!$B$4:$I$56,8,TRUE)</f>
        <v>0</v>
      </c>
      <c r="FX339" s="83">
        <f>VLOOKUP(CI339,'113勞保勞退單日級距表-請勿更改表內數字'!$B$4:$I$56,8,TRUE)</f>
        <v>0</v>
      </c>
      <c r="FY339" s="83">
        <f>VLOOKUP(CJ339,'113勞保勞退單日級距表-請勿更改表內數字'!$B$4:$I$56,8,TRUE)</f>
        <v>0</v>
      </c>
      <c r="FZ339" s="83">
        <f>VLOOKUP(CK339,'113勞保勞退單日級距表-請勿更改表內數字'!$B$4:$I$56,8,TRUE)</f>
        <v>0</v>
      </c>
      <c r="GA339" s="83">
        <f>VLOOKUP(CL339,'113勞保勞退單日級距表-請勿更改表內數字'!$B$4:$I$56,8,TRUE)</f>
        <v>0</v>
      </c>
      <c r="GB339" s="83">
        <f>VLOOKUP(CM339,'113勞保勞退單日級距表-請勿更改表內數字'!$B$4:$I$56,8,TRUE)</f>
        <v>0</v>
      </c>
      <c r="GC339" s="83">
        <f>VLOOKUP(CN339,'113勞保勞退單日級距表-請勿更改表內數字'!$B$4:$I$56,8,TRUE)</f>
        <v>0</v>
      </c>
      <c r="GD339" s="83">
        <f>VLOOKUP(CO339,'113勞保勞退單日級距表-請勿更改表內數字'!$B$4:$I$56,8,TRUE)</f>
        <v>0</v>
      </c>
      <c r="GE339" s="83">
        <f>VLOOKUP(CP339,'113勞保勞退單日級距表-請勿更改表內數字'!$B$4:$I$56,8,TRUE)</f>
        <v>0</v>
      </c>
      <c r="GF339" s="83">
        <f>VLOOKUP(CQ339,'113勞保勞退單日級距表-請勿更改表內數字'!$B$4:$I$56,8,TRUE)</f>
        <v>0</v>
      </c>
      <c r="GG339" s="83">
        <f>VLOOKUP(CR339,'113勞保勞退單日級距表-請勿更改表內數字'!$B$4:$I$56,8,TRUE)</f>
        <v>0</v>
      </c>
      <c r="GH339" s="83">
        <f>VLOOKUP(CS339,'113勞保勞退單日級距表-請勿更改表內數字'!$B$4:$I$56,8,TRUE)</f>
        <v>0</v>
      </c>
      <c r="GI339" s="83">
        <f>VLOOKUP(CT339,'113勞保勞退單日級距表-請勿更改表內數字'!$B$4:$I$56,8,TRUE)</f>
        <v>0</v>
      </c>
      <c r="GJ339" s="83">
        <f>VLOOKUP(CU339,'113勞保勞退單日級距表-請勿更改表內數字'!$B$4:$I$56,8,TRUE)</f>
        <v>0</v>
      </c>
      <c r="GK339" s="83">
        <f>VLOOKUP(CV339,'113勞保勞退單日級距表-請勿更改表內數字'!$B$4:$I$56,8,TRUE)</f>
        <v>0</v>
      </c>
      <c r="GL339" s="83">
        <f>VLOOKUP(CW339,'113勞保勞退單日級距表-請勿更改表內數字'!$B$4:$I$56,8,TRUE)</f>
        <v>0</v>
      </c>
      <c r="GM339" s="83">
        <f>VLOOKUP(CX339,'113勞保勞退單日級距表-請勿更改表內數字'!$B$4:$I$56,8,TRUE)</f>
        <v>0</v>
      </c>
      <c r="GN339" s="83">
        <f>VLOOKUP(CY339,'113勞保勞退單日級距表-請勿更改表內數字'!$B$4:$I$56,8,TRUE)</f>
        <v>0</v>
      </c>
      <c r="GO339" s="83">
        <f>VLOOKUP(CZ339,'113勞保勞退單日級距表-請勿更改表內數字'!$B$4:$I$56,8,TRUE)</f>
        <v>0</v>
      </c>
      <c r="GP339" s="83">
        <f>VLOOKUP(DA339,'113勞保勞退單日級距表-請勿更改表內數字'!$B$4:$I$56,8,TRUE)</f>
        <v>0</v>
      </c>
      <c r="GQ339" s="83">
        <f>VLOOKUP(DB339,'113勞保勞退單日級距表-請勿更改表內數字'!$B$4:$I$56,8,TRUE)</f>
        <v>0</v>
      </c>
      <c r="GR339" s="83">
        <f>VLOOKUP(DC339,'113勞保勞退單日級距表-請勿更改表內數字'!$B$4:$I$56,8,TRUE)</f>
        <v>0</v>
      </c>
      <c r="GS339" s="83">
        <f>VLOOKUP(DD339,'113勞保勞退單日級距表-請勿更改表內數字'!$B$4:$I$56,8,TRUE)</f>
        <v>0</v>
      </c>
      <c r="GT339" s="83">
        <f>VLOOKUP(DE339,'113勞保勞退單日級距表-請勿更改表內數字'!$B$4:$I$56,8,TRUE)</f>
        <v>0</v>
      </c>
      <c r="GU339" s="83">
        <f>VLOOKUP(DF339,'113勞保勞退單日級距表-請勿更改表內數字'!$B$4:$I$56,8,TRUE)</f>
        <v>0</v>
      </c>
      <c r="GV339" s="83">
        <f>VLOOKUP(DG339,'113勞保勞退單日級距表-請勿更改表內數字'!$B$4:$I$56,8,TRUE)</f>
        <v>0</v>
      </c>
      <c r="GW339" s="83">
        <f>VLOOKUP(DH339,'113勞保勞退單日級距表-請勿更改表內數字'!$B$4:$I$56,8,TRUE)</f>
        <v>0</v>
      </c>
      <c r="GX339" s="83">
        <f>VLOOKUP(DI339,'113勞保勞退單日級距表-請勿更改表內數字'!$B$4:$I$56,8,TRUE)</f>
        <v>0</v>
      </c>
      <c r="GY339" s="83">
        <f>VLOOKUP(DJ339,'113勞保勞退單日級距表-請勿更改表內數字'!$B$4:$I$56,8,TRUE)</f>
        <v>0</v>
      </c>
    </row>
    <row r="340" spans="3:207">
      <c r="AO340" s="230"/>
      <c r="AP340" s="219">
        <f t="shared" si="243"/>
        <v>0</v>
      </c>
      <c r="AQ340" s="43">
        <f t="shared" si="244"/>
        <v>0</v>
      </c>
      <c r="AR340" s="43">
        <f t="shared" si="245"/>
        <v>0</v>
      </c>
      <c r="AS340" s="209"/>
      <c r="AT340" s="201">
        <f>VLOOKUP(AS340,'113勞保勞退單日級距表-請勿更改表內數字'!$B$4:$E$56,3,TRUE)*AP340</f>
        <v>0</v>
      </c>
      <c r="AU340" s="201">
        <f>VLOOKUP(AS340,'113勞保勞退單日級距表-請勿更改表內數字'!$B$4:$I$56,7,TRUE)</f>
        <v>0</v>
      </c>
      <c r="AV340" s="201">
        <f>VLOOKUP(AS340,'113勞保勞退單日級距表-請勿更改表內數字'!$B$4:$E$56,4,TRUE)*AP340</f>
        <v>0</v>
      </c>
      <c r="AW340" s="51">
        <f t="shared" si="246"/>
        <v>0</v>
      </c>
      <c r="AX340" s="50">
        <f t="shared" si="247"/>
        <v>0</v>
      </c>
      <c r="AY340" s="50">
        <f t="shared" si="248"/>
        <v>0</v>
      </c>
      <c r="AZ340" s="50">
        <f t="shared" si="249"/>
        <v>0</v>
      </c>
      <c r="BA340" s="39">
        <f t="shared" si="250"/>
        <v>0</v>
      </c>
      <c r="BB340" s="39">
        <f t="shared" si="251"/>
        <v>0</v>
      </c>
      <c r="BC340" s="39">
        <f t="shared" si="252"/>
        <v>0</v>
      </c>
      <c r="BD340" s="39">
        <f t="shared" si="253"/>
        <v>0</v>
      </c>
      <c r="BE340" s="39">
        <f t="shared" si="254"/>
        <v>0</v>
      </c>
      <c r="BF340" s="39">
        <f t="shared" si="255"/>
        <v>0</v>
      </c>
      <c r="BG340" s="39">
        <f t="shared" si="256"/>
        <v>0</v>
      </c>
      <c r="BH340" s="39">
        <f t="shared" si="257"/>
        <v>0</v>
      </c>
      <c r="BI340" s="39">
        <f t="shared" si="258"/>
        <v>0</v>
      </c>
      <c r="BJ340" s="39">
        <f t="shared" si="259"/>
        <v>0</v>
      </c>
      <c r="BK340" s="39">
        <f t="shared" si="260"/>
        <v>0</v>
      </c>
      <c r="BL340" s="39">
        <f t="shared" si="261"/>
        <v>0</v>
      </c>
      <c r="BM340" s="39">
        <f t="shared" si="262"/>
        <v>0</v>
      </c>
      <c r="BN340" s="39">
        <f t="shared" si="263"/>
        <v>0</v>
      </c>
      <c r="BO340" s="39">
        <f t="shared" si="264"/>
        <v>0</v>
      </c>
      <c r="BP340" s="39">
        <f t="shared" si="265"/>
        <v>0</v>
      </c>
      <c r="BQ340" s="39">
        <f t="shared" si="266"/>
        <v>0</v>
      </c>
      <c r="BR340" s="39">
        <f t="shared" si="267"/>
        <v>0</v>
      </c>
      <c r="BS340" s="39">
        <f t="shared" si="268"/>
        <v>0</v>
      </c>
      <c r="BT340" s="39">
        <f t="shared" si="269"/>
        <v>0</v>
      </c>
      <c r="BU340" s="39">
        <f t="shared" si="270"/>
        <v>0</v>
      </c>
      <c r="BV340" s="39">
        <f t="shared" si="271"/>
        <v>0</v>
      </c>
      <c r="BW340" s="39">
        <f t="shared" si="272"/>
        <v>0</v>
      </c>
      <c r="BX340" s="39">
        <f t="shared" si="273"/>
        <v>0</v>
      </c>
      <c r="BY340" s="39">
        <f t="shared" si="274"/>
        <v>0</v>
      </c>
      <c r="BZ340" s="39">
        <f t="shared" si="275"/>
        <v>0</v>
      </c>
      <c r="CA340" s="39">
        <f t="shared" si="276"/>
        <v>0</v>
      </c>
      <c r="CB340" s="39">
        <f t="shared" si="277"/>
        <v>0</v>
      </c>
      <c r="CC340" s="39">
        <f t="shared" si="278"/>
        <v>0</v>
      </c>
      <c r="CD340" s="39">
        <f t="shared" si="279"/>
        <v>0</v>
      </c>
      <c r="CE340" s="39">
        <f t="shared" si="280"/>
        <v>0</v>
      </c>
      <c r="CF340" s="80">
        <f t="shared" si="283"/>
        <v>0</v>
      </c>
      <c r="CG340" s="80">
        <f t="shared" si="282"/>
        <v>0</v>
      </c>
      <c r="CH340" s="80">
        <f t="shared" si="282"/>
        <v>0</v>
      </c>
      <c r="CI340" s="80">
        <f t="shared" si="282"/>
        <v>0</v>
      </c>
      <c r="CJ340" s="80">
        <f t="shared" si="282"/>
        <v>0</v>
      </c>
      <c r="CK340" s="80">
        <f t="shared" si="282"/>
        <v>0</v>
      </c>
      <c r="CL340" s="80">
        <f t="shared" si="282"/>
        <v>0</v>
      </c>
      <c r="CM340" s="80">
        <f t="shared" si="282"/>
        <v>0</v>
      </c>
      <c r="CN340" s="80">
        <f t="shared" si="282"/>
        <v>0</v>
      </c>
      <c r="CO340" s="80">
        <f t="shared" si="282"/>
        <v>0</v>
      </c>
      <c r="CP340" s="80">
        <f t="shared" si="282"/>
        <v>0</v>
      </c>
      <c r="CQ340" s="80">
        <f t="shared" si="282"/>
        <v>0</v>
      </c>
      <c r="CR340" s="80">
        <f t="shared" si="282"/>
        <v>0</v>
      </c>
      <c r="CS340" s="80">
        <f t="shared" si="282"/>
        <v>0</v>
      </c>
      <c r="CT340" s="80">
        <f t="shared" si="242"/>
        <v>0</v>
      </c>
      <c r="CU340" s="80">
        <f t="shared" si="242"/>
        <v>0</v>
      </c>
      <c r="CV340" s="80">
        <f t="shared" si="242"/>
        <v>0</v>
      </c>
      <c r="CW340" s="80">
        <f t="shared" si="242"/>
        <v>0</v>
      </c>
      <c r="CX340" s="80">
        <f t="shared" si="242"/>
        <v>0</v>
      </c>
      <c r="CY340" s="80">
        <f t="shared" si="242"/>
        <v>0</v>
      </c>
      <c r="CZ340" s="80">
        <f t="shared" si="242"/>
        <v>0</v>
      </c>
      <c r="DA340" s="80">
        <f t="shared" si="242"/>
        <v>0</v>
      </c>
      <c r="DB340" s="80">
        <f t="shared" si="242"/>
        <v>0</v>
      </c>
      <c r="DC340" s="80">
        <f t="shared" si="242"/>
        <v>0</v>
      </c>
      <c r="DD340" s="80">
        <f t="shared" si="242"/>
        <v>0</v>
      </c>
      <c r="DE340" s="80">
        <f t="shared" si="242"/>
        <v>0</v>
      </c>
      <c r="DF340" s="80">
        <f t="shared" si="241"/>
        <v>0</v>
      </c>
      <c r="DG340" s="80">
        <f t="shared" si="241"/>
        <v>0</v>
      </c>
      <c r="DH340" s="80">
        <f t="shared" si="241"/>
        <v>0</v>
      </c>
      <c r="DI340" s="80">
        <f t="shared" si="241"/>
        <v>0</v>
      </c>
      <c r="DJ340" s="80">
        <f t="shared" si="241"/>
        <v>0</v>
      </c>
      <c r="DK340" s="85">
        <f>VLOOKUP(CF340,'113勞保勞退單日級距表-請勿更改表內數字'!$B$4:$E$56,3,TRUE)</f>
        <v>0</v>
      </c>
      <c r="DL340" s="85">
        <f>VLOOKUP(CG340,'113勞保勞退單日級距表-請勿更改表內數字'!$B$4:$E$56,3,TRUE)</f>
        <v>0</v>
      </c>
      <c r="DM340" s="85">
        <f>VLOOKUP(CH340,'113勞保勞退單日級距表-請勿更改表內數字'!$B$4:$E$56,3,TRUE)</f>
        <v>0</v>
      </c>
      <c r="DN340" s="85">
        <f>VLOOKUP(CI340,'113勞保勞退單日級距表-請勿更改表內數字'!$B$4:$E$56,3,TRUE)</f>
        <v>0</v>
      </c>
      <c r="DO340" s="85">
        <f>VLOOKUP(CJ340,'113勞保勞退單日級距表-請勿更改表內數字'!$B$4:$E$56,3,TRUE)</f>
        <v>0</v>
      </c>
      <c r="DP340" s="85">
        <f>VLOOKUP(CK340,'113勞保勞退單日級距表-請勿更改表內數字'!$B$4:$E$56,3,TRUE)</f>
        <v>0</v>
      </c>
      <c r="DQ340" s="85">
        <f>VLOOKUP(CL340,'113勞保勞退單日級距表-請勿更改表內數字'!$B$4:$E$56,3,TRUE)</f>
        <v>0</v>
      </c>
      <c r="DR340" s="85">
        <f>VLOOKUP(CM340,'113勞保勞退單日級距表-請勿更改表內數字'!$B$4:$E$56,3,TRUE)</f>
        <v>0</v>
      </c>
      <c r="DS340" s="85">
        <f>VLOOKUP(CN340,'113勞保勞退單日級距表-請勿更改表內數字'!$B$4:$E$56,3,TRUE)</f>
        <v>0</v>
      </c>
      <c r="DT340" s="85">
        <f>VLOOKUP(CO340,'113勞保勞退單日級距表-請勿更改表內數字'!$B$4:$E$56,3,TRUE)</f>
        <v>0</v>
      </c>
      <c r="DU340" s="85">
        <f>VLOOKUP(CP340,'113勞保勞退單日級距表-請勿更改表內數字'!$B$4:$E$56,3,TRUE)</f>
        <v>0</v>
      </c>
      <c r="DV340" s="85">
        <f>VLOOKUP(CQ340,'113勞保勞退單日級距表-請勿更改表內數字'!$B$4:$E$56,3,TRUE)</f>
        <v>0</v>
      </c>
      <c r="DW340" s="85">
        <f>VLOOKUP(CR340,'113勞保勞退單日級距表-請勿更改表內數字'!$B$4:$E$56,3,TRUE)</f>
        <v>0</v>
      </c>
      <c r="DX340" s="85">
        <f>VLOOKUP(CS340,'113勞保勞退單日級距表-請勿更改表內數字'!$B$4:$E$56,3,TRUE)</f>
        <v>0</v>
      </c>
      <c r="DY340" s="85">
        <f>VLOOKUP(CT340,'113勞保勞退單日級距表-請勿更改表內數字'!$B$4:$E$56,3,TRUE)</f>
        <v>0</v>
      </c>
      <c r="DZ340" s="85">
        <f>VLOOKUP(CU340,'113勞保勞退單日級距表-請勿更改表內數字'!$B$4:$E$56,3,TRUE)</f>
        <v>0</v>
      </c>
      <c r="EA340" s="85">
        <f>VLOOKUP(CV340,'113勞保勞退單日級距表-請勿更改表內數字'!$B$4:$E$56,3,TRUE)</f>
        <v>0</v>
      </c>
      <c r="EB340" s="85">
        <f>VLOOKUP(CW340,'113勞保勞退單日級距表-請勿更改表內數字'!$B$4:$E$56,3,TRUE)</f>
        <v>0</v>
      </c>
      <c r="EC340" s="85">
        <f>VLOOKUP(CX340,'113勞保勞退單日級距表-請勿更改表內數字'!$B$4:$E$56,3,TRUE)</f>
        <v>0</v>
      </c>
      <c r="ED340" s="85">
        <f>VLOOKUP(CY340,'113勞保勞退單日級距表-請勿更改表內數字'!$B$4:$E$56,3,TRUE)</f>
        <v>0</v>
      </c>
      <c r="EE340" s="85">
        <f>VLOOKUP(CZ340,'113勞保勞退單日級距表-請勿更改表內數字'!$B$4:$E$56,3,TRUE)</f>
        <v>0</v>
      </c>
      <c r="EF340" s="85">
        <f>VLOOKUP(DA340,'113勞保勞退單日級距表-請勿更改表內數字'!$B$4:$E$56,3,TRUE)</f>
        <v>0</v>
      </c>
      <c r="EG340" s="85">
        <f>VLOOKUP(DB340,'113勞保勞退單日級距表-請勿更改表內數字'!$B$4:$E$56,3,TRUE)</f>
        <v>0</v>
      </c>
      <c r="EH340" s="85">
        <f>VLOOKUP(DC340,'113勞保勞退單日級距表-請勿更改表內數字'!$B$4:$E$56,3,TRUE)</f>
        <v>0</v>
      </c>
      <c r="EI340" s="85">
        <f>VLOOKUP(DD340,'113勞保勞退單日級距表-請勿更改表內數字'!$B$4:$E$56,3,TRUE)</f>
        <v>0</v>
      </c>
      <c r="EJ340" s="85">
        <f>VLOOKUP(DE340,'113勞保勞退單日級距表-請勿更改表內數字'!$B$4:$E$56,3,TRUE)</f>
        <v>0</v>
      </c>
      <c r="EK340" s="85">
        <f>VLOOKUP(DF340,'113勞保勞退單日級距表-請勿更改表內數字'!$B$4:$E$56,3,TRUE)</f>
        <v>0</v>
      </c>
      <c r="EL340" s="85">
        <f>VLOOKUP(DG340,'113勞保勞退單日級距表-請勿更改表內數字'!$B$4:$E$56,3,TRUE)</f>
        <v>0</v>
      </c>
      <c r="EM340" s="85">
        <f>VLOOKUP(DH340,'113勞保勞退單日級距表-請勿更改表內數字'!$B$4:$E$56,3,TRUE)</f>
        <v>0</v>
      </c>
      <c r="EN340" s="85">
        <f>VLOOKUP(DI340,'113勞保勞退單日級距表-請勿更改表內數字'!$B$4:$E$56,3,TRUE)</f>
        <v>0</v>
      </c>
      <c r="EO340" s="85">
        <f>VLOOKUP(DJ340,'113勞保勞退單日級距表-請勿更改表內數字'!$B$4:$E$56,3,TRUE)</f>
        <v>0</v>
      </c>
      <c r="EP340" s="84">
        <f>VLOOKUP(CF340,'113勞保勞退單日級距表-請勿更改表內數字'!$B$4:$E$56,4,TRUE)</f>
        <v>0</v>
      </c>
      <c r="EQ340" s="84">
        <f>VLOOKUP(CG340,'113勞保勞退單日級距表-請勿更改表內數字'!$B$4:$E$56,4,TRUE)</f>
        <v>0</v>
      </c>
      <c r="ER340" s="84">
        <f>VLOOKUP(CH340,'113勞保勞退單日級距表-請勿更改表內數字'!$B$4:$E$56,4,TRUE)</f>
        <v>0</v>
      </c>
      <c r="ES340" s="84">
        <f>VLOOKUP(CI340,'113勞保勞退單日級距表-請勿更改表內數字'!$B$4:$E$56,4,TRUE)</f>
        <v>0</v>
      </c>
      <c r="ET340" s="84">
        <f>VLOOKUP(CJ340,'113勞保勞退單日級距表-請勿更改表內數字'!$B$4:$E$56,4,TRUE)</f>
        <v>0</v>
      </c>
      <c r="EU340" s="84">
        <f>VLOOKUP(CK340,'113勞保勞退單日級距表-請勿更改表內數字'!$B$4:$E$56,4,TRUE)</f>
        <v>0</v>
      </c>
      <c r="EV340" s="84">
        <f>VLOOKUP(CL340,'113勞保勞退單日級距表-請勿更改表內數字'!$B$4:$E$56,4,TRUE)</f>
        <v>0</v>
      </c>
      <c r="EW340" s="84">
        <f>VLOOKUP(CM340,'113勞保勞退單日級距表-請勿更改表內數字'!$B$4:$E$56,4,TRUE)</f>
        <v>0</v>
      </c>
      <c r="EX340" s="84">
        <f>VLOOKUP(CN340,'113勞保勞退單日級距表-請勿更改表內數字'!$B$4:$E$56,4,TRUE)</f>
        <v>0</v>
      </c>
      <c r="EY340" s="84">
        <f>VLOOKUP(CO340,'113勞保勞退單日級距表-請勿更改表內數字'!$B$4:$E$56,4,TRUE)</f>
        <v>0</v>
      </c>
      <c r="EZ340" s="84">
        <f>VLOOKUP(CP340,'113勞保勞退單日級距表-請勿更改表內數字'!$B$4:$E$56,4,TRUE)</f>
        <v>0</v>
      </c>
      <c r="FA340" s="84">
        <f>VLOOKUP(CQ340,'113勞保勞退單日級距表-請勿更改表內數字'!$B$4:$E$56,4,TRUE)</f>
        <v>0</v>
      </c>
      <c r="FB340" s="84">
        <f>VLOOKUP(CR340,'113勞保勞退單日級距表-請勿更改表內數字'!$B$4:$E$56,4,TRUE)</f>
        <v>0</v>
      </c>
      <c r="FC340" s="84">
        <f>VLOOKUP(CS340,'113勞保勞退單日級距表-請勿更改表內數字'!$B$4:$E$56,4,TRUE)</f>
        <v>0</v>
      </c>
      <c r="FD340" s="84">
        <f>VLOOKUP(CT340,'113勞保勞退單日級距表-請勿更改表內數字'!$B$4:$E$56,4,TRUE)</f>
        <v>0</v>
      </c>
      <c r="FE340" s="84">
        <f>VLOOKUP(CU340,'113勞保勞退單日級距表-請勿更改表內數字'!$B$4:$E$56,4,TRUE)</f>
        <v>0</v>
      </c>
      <c r="FF340" s="84">
        <f>VLOOKUP(CV340,'113勞保勞退單日級距表-請勿更改表內數字'!$B$4:$E$56,4,TRUE)</f>
        <v>0</v>
      </c>
      <c r="FG340" s="84">
        <f>VLOOKUP(CW340,'113勞保勞退單日級距表-請勿更改表內數字'!$B$4:$E$56,4,TRUE)</f>
        <v>0</v>
      </c>
      <c r="FH340" s="84">
        <f>VLOOKUP(CX340,'113勞保勞退單日級距表-請勿更改表內數字'!$B$4:$E$56,4,TRUE)</f>
        <v>0</v>
      </c>
      <c r="FI340" s="84">
        <f>VLOOKUP(CY340,'113勞保勞退單日級距表-請勿更改表內數字'!$B$4:$E$56,4,TRUE)</f>
        <v>0</v>
      </c>
      <c r="FJ340" s="84">
        <f>VLOOKUP(CZ340,'113勞保勞退單日級距表-請勿更改表內數字'!$B$4:$E$56,4,TRUE)</f>
        <v>0</v>
      </c>
      <c r="FK340" s="84">
        <f>VLOOKUP(DA340,'113勞保勞退單日級距表-請勿更改表內數字'!$B$4:$E$56,4,TRUE)</f>
        <v>0</v>
      </c>
      <c r="FL340" s="84">
        <f>VLOOKUP(DB340,'113勞保勞退單日級距表-請勿更改表內數字'!$B$4:$E$56,4,TRUE)</f>
        <v>0</v>
      </c>
      <c r="FM340" s="84">
        <f>VLOOKUP(DC340,'113勞保勞退單日級距表-請勿更改表內數字'!$B$4:$E$56,4,TRUE)</f>
        <v>0</v>
      </c>
      <c r="FN340" s="84">
        <f>VLOOKUP(DD340,'113勞保勞退單日級距表-請勿更改表內數字'!$B$4:$E$56,4,TRUE)</f>
        <v>0</v>
      </c>
      <c r="FO340" s="84">
        <f>VLOOKUP(DE340,'113勞保勞退單日級距表-請勿更改表內數字'!$B$4:$E$56,4,TRUE)</f>
        <v>0</v>
      </c>
      <c r="FP340" s="84">
        <f>VLOOKUP(DF340,'113勞保勞退單日級距表-請勿更改表內數字'!$B$4:$E$56,4,TRUE)</f>
        <v>0</v>
      </c>
      <c r="FQ340" s="84">
        <f>VLOOKUP(DG340,'113勞保勞退單日級距表-請勿更改表內數字'!$B$4:$E$56,4,TRUE)</f>
        <v>0</v>
      </c>
      <c r="FR340" s="84">
        <f>VLOOKUP(DH340,'113勞保勞退單日級距表-請勿更改表內數字'!$B$4:$E$56,4,TRUE)</f>
        <v>0</v>
      </c>
      <c r="FS340" s="84">
        <f>VLOOKUP(DI340,'113勞保勞退單日級距表-請勿更改表內數字'!$B$4:$E$56,4,TRUE)</f>
        <v>0</v>
      </c>
      <c r="FT340" s="84">
        <f>VLOOKUP(DJ340,'113勞保勞退單日級距表-請勿更改表內數字'!$B$4:$E$56,4,TRUE)</f>
        <v>0</v>
      </c>
      <c r="FU340" s="83">
        <f>VLOOKUP(CF340,'113勞保勞退單日級距表-請勿更改表內數字'!$B$4:$I$56,8,TRUE)</f>
        <v>0</v>
      </c>
      <c r="FV340" s="83">
        <f>VLOOKUP(CG340,'113勞保勞退單日級距表-請勿更改表內數字'!$B$4:$I$56,8,TRUE)</f>
        <v>0</v>
      </c>
      <c r="FW340" s="83">
        <f>VLOOKUP(CH340,'113勞保勞退單日級距表-請勿更改表內數字'!$B$4:$I$56,8,TRUE)</f>
        <v>0</v>
      </c>
      <c r="FX340" s="83">
        <f>VLOOKUP(CI340,'113勞保勞退單日級距表-請勿更改表內數字'!$B$4:$I$56,8,TRUE)</f>
        <v>0</v>
      </c>
      <c r="FY340" s="83">
        <f>VLOOKUP(CJ340,'113勞保勞退單日級距表-請勿更改表內數字'!$B$4:$I$56,8,TRUE)</f>
        <v>0</v>
      </c>
      <c r="FZ340" s="83">
        <f>VLOOKUP(CK340,'113勞保勞退單日級距表-請勿更改表內數字'!$B$4:$I$56,8,TRUE)</f>
        <v>0</v>
      </c>
      <c r="GA340" s="83">
        <f>VLOOKUP(CL340,'113勞保勞退單日級距表-請勿更改表內數字'!$B$4:$I$56,8,TRUE)</f>
        <v>0</v>
      </c>
      <c r="GB340" s="83">
        <f>VLOOKUP(CM340,'113勞保勞退單日級距表-請勿更改表內數字'!$B$4:$I$56,8,TRUE)</f>
        <v>0</v>
      </c>
      <c r="GC340" s="83">
        <f>VLOOKUP(CN340,'113勞保勞退單日級距表-請勿更改表內數字'!$B$4:$I$56,8,TRUE)</f>
        <v>0</v>
      </c>
      <c r="GD340" s="83">
        <f>VLOOKUP(CO340,'113勞保勞退單日級距表-請勿更改表內數字'!$B$4:$I$56,8,TRUE)</f>
        <v>0</v>
      </c>
      <c r="GE340" s="83">
        <f>VLOOKUP(CP340,'113勞保勞退單日級距表-請勿更改表內數字'!$B$4:$I$56,8,TRUE)</f>
        <v>0</v>
      </c>
      <c r="GF340" s="83">
        <f>VLOOKUP(CQ340,'113勞保勞退單日級距表-請勿更改表內數字'!$B$4:$I$56,8,TRUE)</f>
        <v>0</v>
      </c>
      <c r="GG340" s="83">
        <f>VLOOKUP(CR340,'113勞保勞退單日級距表-請勿更改表內數字'!$B$4:$I$56,8,TRUE)</f>
        <v>0</v>
      </c>
      <c r="GH340" s="83">
        <f>VLOOKUP(CS340,'113勞保勞退單日級距表-請勿更改表內數字'!$B$4:$I$56,8,TRUE)</f>
        <v>0</v>
      </c>
      <c r="GI340" s="83">
        <f>VLOOKUP(CT340,'113勞保勞退單日級距表-請勿更改表內數字'!$B$4:$I$56,8,TRUE)</f>
        <v>0</v>
      </c>
      <c r="GJ340" s="83">
        <f>VLOOKUP(CU340,'113勞保勞退單日級距表-請勿更改表內數字'!$B$4:$I$56,8,TRUE)</f>
        <v>0</v>
      </c>
      <c r="GK340" s="83">
        <f>VLOOKUP(CV340,'113勞保勞退單日級距表-請勿更改表內數字'!$B$4:$I$56,8,TRUE)</f>
        <v>0</v>
      </c>
      <c r="GL340" s="83">
        <f>VLOOKUP(CW340,'113勞保勞退單日級距表-請勿更改表內數字'!$B$4:$I$56,8,TRUE)</f>
        <v>0</v>
      </c>
      <c r="GM340" s="83">
        <f>VLOOKUP(CX340,'113勞保勞退單日級距表-請勿更改表內數字'!$B$4:$I$56,8,TRUE)</f>
        <v>0</v>
      </c>
      <c r="GN340" s="83">
        <f>VLOOKUP(CY340,'113勞保勞退單日級距表-請勿更改表內數字'!$B$4:$I$56,8,TRUE)</f>
        <v>0</v>
      </c>
      <c r="GO340" s="83">
        <f>VLOOKUP(CZ340,'113勞保勞退單日級距表-請勿更改表內數字'!$B$4:$I$56,8,TRUE)</f>
        <v>0</v>
      </c>
      <c r="GP340" s="83">
        <f>VLOOKUP(DA340,'113勞保勞退單日級距表-請勿更改表內數字'!$B$4:$I$56,8,TRUE)</f>
        <v>0</v>
      </c>
      <c r="GQ340" s="83">
        <f>VLOOKUP(DB340,'113勞保勞退單日級距表-請勿更改表內數字'!$B$4:$I$56,8,TRUE)</f>
        <v>0</v>
      </c>
      <c r="GR340" s="83">
        <f>VLOOKUP(DC340,'113勞保勞退單日級距表-請勿更改表內數字'!$B$4:$I$56,8,TRUE)</f>
        <v>0</v>
      </c>
      <c r="GS340" s="83">
        <f>VLOOKUP(DD340,'113勞保勞退單日級距表-請勿更改表內數字'!$B$4:$I$56,8,TRUE)</f>
        <v>0</v>
      </c>
      <c r="GT340" s="83">
        <f>VLOOKUP(DE340,'113勞保勞退單日級距表-請勿更改表內數字'!$B$4:$I$56,8,TRUE)</f>
        <v>0</v>
      </c>
      <c r="GU340" s="83">
        <f>VLOOKUP(DF340,'113勞保勞退單日級距表-請勿更改表內數字'!$B$4:$I$56,8,TRUE)</f>
        <v>0</v>
      </c>
      <c r="GV340" s="83">
        <f>VLOOKUP(DG340,'113勞保勞退單日級距表-請勿更改表內數字'!$B$4:$I$56,8,TRUE)</f>
        <v>0</v>
      </c>
      <c r="GW340" s="83">
        <f>VLOOKUP(DH340,'113勞保勞退單日級距表-請勿更改表內數字'!$B$4:$I$56,8,TRUE)</f>
        <v>0</v>
      </c>
      <c r="GX340" s="83">
        <f>VLOOKUP(DI340,'113勞保勞退單日級距表-請勿更改表內數字'!$B$4:$I$56,8,TRUE)</f>
        <v>0</v>
      </c>
      <c r="GY340" s="83">
        <f>VLOOKUP(DJ340,'113勞保勞退單日級距表-請勿更改表內數字'!$B$4:$I$56,8,TRUE)</f>
        <v>0</v>
      </c>
    </row>
    <row r="341" spans="3:207">
      <c r="AO341" s="230"/>
      <c r="AP341" s="219">
        <f t="shared" si="243"/>
        <v>0</v>
      </c>
      <c r="AQ341" s="43">
        <f t="shared" si="244"/>
        <v>0</v>
      </c>
      <c r="AR341" s="43">
        <f t="shared" si="245"/>
        <v>0</v>
      </c>
      <c r="AS341" s="209"/>
      <c r="AT341" s="201">
        <f>VLOOKUP(AS341,'113勞保勞退單日級距表-請勿更改表內數字'!$B$4:$E$56,3,TRUE)*AP341</f>
        <v>0</v>
      </c>
      <c r="AU341" s="201">
        <f>VLOOKUP(AS341,'113勞保勞退單日級距表-請勿更改表內數字'!$B$4:$I$56,7,TRUE)</f>
        <v>0</v>
      </c>
      <c r="AV341" s="201">
        <f>VLOOKUP(AS341,'113勞保勞退單日級距表-請勿更改表內數字'!$B$4:$E$56,4,TRUE)*AP341</f>
        <v>0</v>
      </c>
      <c r="AW341" s="51">
        <f t="shared" si="246"/>
        <v>0</v>
      </c>
      <c r="AX341" s="50">
        <f t="shared" si="247"/>
        <v>0</v>
      </c>
      <c r="AY341" s="50">
        <f t="shared" si="248"/>
        <v>0</v>
      </c>
      <c r="AZ341" s="50">
        <f t="shared" si="249"/>
        <v>0</v>
      </c>
      <c r="BA341" s="39">
        <f t="shared" si="250"/>
        <v>0</v>
      </c>
      <c r="BB341" s="39">
        <f t="shared" si="251"/>
        <v>0</v>
      </c>
      <c r="BC341" s="39">
        <f t="shared" si="252"/>
        <v>0</v>
      </c>
      <c r="BD341" s="39">
        <f t="shared" si="253"/>
        <v>0</v>
      </c>
      <c r="BE341" s="39">
        <f t="shared" si="254"/>
        <v>0</v>
      </c>
      <c r="BF341" s="39">
        <f t="shared" si="255"/>
        <v>0</v>
      </c>
      <c r="BG341" s="39">
        <f t="shared" si="256"/>
        <v>0</v>
      </c>
      <c r="BH341" s="39">
        <f t="shared" si="257"/>
        <v>0</v>
      </c>
      <c r="BI341" s="39">
        <f t="shared" si="258"/>
        <v>0</v>
      </c>
      <c r="BJ341" s="39">
        <f t="shared" si="259"/>
        <v>0</v>
      </c>
      <c r="BK341" s="39">
        <f t="shared" si="260"/>
        <v>0</v>
      </c>
      <c r="BL341" s="39">
        <f t="shared" si="261"/>
        <v>0</v>
      </c>
      <c r="BM341" s="39">
        <f t="shared" si="262"/>
        <v>0</v>
      </c>
      <c r="BN341" s="39">
        <f t="shared" si="263"/>
        <v>0</v>
      </c>
      <c r="BO341" s="39">
        <f t="shared" si="264"/>
        <v>0</v>
      </c>
      <c r="BP341" s="39">
        <f t="shared" si="265"/>
        <v>0</v>
      </c>
      <c r="BQ341" s="39">
        <f t="shared" si="266"/>
        <v>0</v>
      </c>
      <c r="BR341" s="39">
        <f t="shared" si="267"/>
        <v>0</v>
      </c>
      <c r="BS341" s="39">
        <f t="shared" si="268"/>
        <v>0</v>
      </c>
      <c r="BT341" s="39">
        <f t="shared" si="269"/>
        <v>0</v>
      </c>
      <c r="BU341" s="39">
        <f t="shared" si="270"/>
        <v>0</v>
      </c>
      <c r="BV341" s="39">
        <f t="shared" si="271"/>
        <v>0</v>
      </c>
      <c r="BW341" s="39">
        <f t="shared" si="272"/>
        <v>0</v>
      </c>
      <c r="BX341" s="39">
        <f t="shared" si="273"/>
        <v>0</v>
      </c>
      <c r="BY341" s="39">
        <f t="shared" si="274"/>
        <v>0</v>
      </c>
      <c r="BZ341" s="39">
        <f t="shared" si="275"/>
        <v>0</v>
      </c>
      <c r="CA341" s="39">
        <f t="shared" si="276"/>
        <v>0</v>
      </c>
      <c r="CB341" s="39">
        <f t="shared" si="277"/>
        <v>0</v>
      </c>
      <c r="CC341" s="39">
        <f t="shared" si="278"/>
        <v>0</v>
      </c>
      <c r="CD341" s="39">
        <f t="shared" si="279"/>
        <v>0</v>
      </c>
      <c r="CE341" s="39">
        <f t="shared" si="280"/>
        <v>0</v>
      </c>
      <c r="CF341" s="80">
        <f t="shared" si="283"/>
        <v>0</v>
      </c>
      <c r="CG341" s="80">
        <f t="shared" si="282"/>
        <v>0</v>
      </c>
      <c r="CH341" s="80">
        <f t="shared" si="282"/>
        <v>0</v>
      </c>
      <c r="CI341" s="80">
        <f t="shared" si="282"/>
        <v>0</v>
      </c>
      <c r="CJ341" s="80">
        <f t="shared" si="282"/>
        <v>0</v>
      </c>
      <c r="CK341" s="80">
        <f t="shared" si="282"/>
        <v>0</v>
      </c>
      <c r="CL341" s="80">
        <f t="shared" si="282"/>
        <v>0</v>
      </c>
      <c r="CM341" s="80">
        <f t="shared" si="282"/>
        <v>0</v>
      </c>
      <c r="CN341" s="80">
        <f t="shared" si="282"/>
        <v>0</v>
      </c>
      <c r="CO341" s="80">
        <f t="shared" si="282"/>
        <v>0</v>
      </c>
      <c r="CP341" s="80">
        <f t="shared" si="282"/>
        <v>0</v>
      </c>
      <c r="CQ341" s="80">
        <f t="shared" si="282"/>
        <v>0</v>
      </c>
      <c r="CR341" s="80">
        <f t="shared" si="282"/>
        <v>0</v>
      </c>
      <c r="CS341" s="80">
        <f t="shared" si="282"/>
        <v>0</v>
      </c>
      <c r="CT341" s="80">
        <f t="shared" si="242"/>
        <v>0</v>
      </c>
      <c r="CU341" s="80">
        <f t="shared" si="242"/>
        <v>0</v>
      </c>
      <c r="CV341" s="80">
        <f t="shared" si="242"/>
        <v>0</v>
      </c>
      <c r="CW341" s="80">
        <f t="shared" si="242"/>
        <v>0</v>
      </c>
      <c r="CX341" s="80">
        <f t="shared" si="242"/>
        <v>0</v>
      </c>
      <c r="CY341" s="80">
        <f t="shared" si="242"/>
        <v>0</v>
      </c>
      <c r="CZ341" s="80">
        <f t="shared" si="242"/>
        <v>0</v>
      </c>
      <c r="DA341" s="80">
        <f t="shared" si="242"/>
        <v>0</v>
      </c>
      <c r="DB341" s="80">
        <f t="shared" si="242"/>
        <v>0</v>
      </c>
      <c r="DC341" s="80">
        <f t="shared" si="242"/>
        <v>0</v>
      </c>
      <c r="DD341" s="80">
        <f t="shared" si="242"/>
        <v>0</v>
      </c>
      <c r="DE341" s="80">
        <f t="shared" si="242"/>
        <v>0</v>
      </c>
      <c r="DF341" s="80">
        <f t="shared" si="241"/>
        <v>0</v>
      </c>
      <c r="DG341" s="80">
        <f t="shared" si="241"/>
        <v>0</v>
      </c>
      <c r="DH341" s="80">
        <f t="shared" si="241"/>
        <v>0</v>
      </c>
      <c r="DI341" s="80">
        <f t="shared" si="241"/>
        <v>0</v>
      </c>
      <c r="DJ341" s="80">
        <f t="shared" si="241"/>
        <v>0</v>
      </c>
      <c r="DK341" s="85">
        <f>VLOOKUP(CF341,'113勞保勞退單日級距表-請勿更改表內數字'!$B$4:$E$56,3,TRUE)</f>
        <v>0</v>
      </c>
      <c r="DL341" s="85">
        <f>VLOOKUP(CG341,'113勞保勞退單日級距表-請勿更改表內數字'!$B$4:$E$56,3,TRUE)</f>
        <v>0</v>
      </c>
      <c r="DM341" s="85">
        <f>VLOOKUP(CH341,'113勞保勞退單日級距表-請勿更改表內數字'!$B$4:$E$56,3,TRUE)</f>
        <v>0</v>
      </c>
      <c r="DN341" s="85">
        <f>VLOOKUP(CI341,'113勞保勞退單日級距表-請勿更改表內數字'!$B$4:$E$56,3,TRUE)</f>
        <v>0</v>
      </c>
      <c r="DO341" s="85">
        <f>VLOOKUP(CJ341,'113勞保勞退單日級距表-請勿更改表內數字'!$B$4:$E$56,3,TRUE)</f>
        <v>0</v>
      </c>
      <c r="DP341" s="85">
        <f>VLOOKUP(CK341,'113勞保勞退單日級距表-請勿更改表內數字'!$B$4:$E$56,3,TRUE)</f>
        <v>0</v>
      </c>
      <c r="DQ341" s="85">
        <f>VLOOKUP(CL341,'113勞保勞退單日級距表-請勿更改表內數字'!$B$4:$E$56,3,TRUE)</f>
        <v>0</v>
      </c>
      <c r="DR341" s="85">
        <f>VLOOKUP(CM341,'113勞保勞退單日級距表-請勿更改表內數字'!$B$4:$E$56,3,TRUE)</f>
        <v>0</v>
      </c>
      <c r="DS341" s="85">
        <f>VLOOKUP(CN341,'113勞保勞退單日級距表-請勿更改表內數字'!$B$4:$E$56,3,TRUE)</f>
        <v>0</v>
      </c>
      <c r="DT341" s="85">
        <f>VLOOKUP(CO341,'113勞保勞退單日級距表-請勿更改表內數字'!$B$4:$E$56,3,TRUE)</f>
        <v>0</v>
      </c>
      <c r="DU341" s="85">
        <f>VLOOKUP(CP341,'113勞保勞退單日級距表-請勿更改表內數字'!$B$4:$E$56,3,TRUE)</f>
        <v>0</v>
      </c>
      <c r="DV341" s="85">
        <f>VLOOKUP(CQ341,'113勞保勞退單日級距表-請勿更改表內數字'!$B$4:$E$56,3,TRUE)</f>
        <v>0</v>
      </c>
      <c r="DW341" s="85">
        <f>VLOOKUP(CR341,'113勞保勞退單日級距表-請勿更改表內數字'!$B$4:$E$56,3,TRUE)</f>
        <v>0</v>
      </c>
      <c r="DX341" s="85">
        <f>VLOOKUP(CS341,'113勞保勞退單日級距表-請勿更改表內數字'!$B$4:$E$56,3,TRUE)</f>
        <v>0</v>
      </c>
      <c r="DY341" s="85">
        <f>VLOOKUP(CT341,'113勞保勞退單日級距表-請勿更改表內數字'!$B$4:$E$56,3,TRUE)</f>
        <v>0</v>
      </c>
      <c r="DZ341" s="85">
        <f>VLOOKUP(CU341,'113勞保勞退單日級距表-請勿更改表內數字'!$B$4:$E$56,3,TRUE)</f>
        <v>0</v>
      </c>
      <c r="EA341" s="85">
        <f>VLOOKUP(CV341,'113勞保勞退單日級距表-請勿更改表內數字'!$B$4:$E$56,3,TRUE)</f>
        <v>0</v>
      </c>
      <c r="EB341" s="85">
        <f>VLOOKUP(CW341,'113勞保勞退單日級距表-請勿更改表內數字'!$B$4:$E$56,3,TRUE)</f>
        <v>0</v>
      </c>
      <c r="EC341" s="85">
        <f>VLOOKUP(CX341,'113勞保勞退單日級距表-請勿更改表內數字'!$B$4:$E$56,3,TRUE)</f>
        <v>0</v>
      </c>
      <c r="ED341" s="85">
        <f>VLOOKUP(CY341,'113勞保勞退單日級距表-請勿更改表內數字'!$B$4:$E$56,3,TRUE)</f>
        <v>0</v>
      </c>
      <c r="EE341" s="85">
        <f>VLOOKUP(CZ341,'113勞保勞退單日級距表-請勿更改表內數字'!$B$4:$E$56,3,TRUE)</f>
        <v>0</v>
      </c>
      <c r="EF341" s="85">
        <f>VLOOKUP(DA341,'113勞保勞退單日級距表-請勿更改表內數字'!$B$4:$E$56,3,TRUE)</f>
        <v>0</v>
      </c>
      <c r="EG341" s="85">
        <f>VLOOKUP(DB341,'113勞保勞退單日級距表-請勿更改表內數字'!$B$4:$E$56,3,TRUE)</f>
        <v>0</v>
      </c>
      <c r="EH341" s="85">
        <f>VLOOKUP(DC341,'113勞保勞退單日級距表-請勿更改表內數字'!$B$4:$E$56,3,TRUE)</f>
        <v>0</v>
      </c>
      <c r="EI341" s="85">
        <f>VLOOKUP(DD341,'113勞保勞退單日級距表-請勿更改表內數字'!$B$4:$E$56,3,TRUE)</f>
        <v>0</v>
      </c>
      <c r="EJ341" s="85">
        <f>VLOOKUP(DE341,'113勞保勞退單日級距表-請勿更改表內數字'!$B$4:$E$56,3,TRUE)</f>
        <v>0</v>
      </c>
      <c r="EK341" s="85">
        <f>VLOOKUP(DF341,'113勞保勞退單日級距表-請勿更改表內數字'!$B$4:$E$56,3,TRUE)</f>
        <v>0</v>
      </c>
      <c r="EL341" s="85">
        <f>VLOOKUP(DG341,'113勞保勞退單日級距表-請勿更改表內數字'!$B$4:$E$56,3,TRUE)</f>
        <v>0</v>
      </c>
      <c r="EM341" s="85">
        <f>VLOOKUP(DH341,'113勞保勞退單日級距表-請勿更改表內數字'!$B$4:$E$56,3,TRUE)</f>
        <v>0</v>
      </c>
      <c r="EN341" s="85">
        <f>VLOOKUP(DI341,'113勞保勞退單日級距表-請勿更改表內數字'!$B$4:$E$56,3,TRUE)</f>
        <v>0</v>
      </c>
      <c r="EO341" s="85">
        <f>VLOOKUP(DJ341,'113勞保勞退單日級距表-請勿更改表內數字'!$B$4:$E$56,3,TRUE)</f>
        <v>0</v>
      </c>
      <c r="EP341" s="84">
        <f>VLOOKUP(CF341,'113勞保勞退單日級距表-請勿更改表內數字'!$B$4:$E$56,4,TRUE)</f>
        <v>0</v>
      </c>
      <c r="EQ341" s="84">
        <f>VLOOKUP(CG341,'113勞保勞退單日級距表-請勿更改表內數字'!$B$4:$E$56,4,TRUE)</f>
        <v>0</v>
      </c>
      <c r="ER341" s="84">
        <f>VLOOKUP(CH341,'113勞保勞退單日級距表-請勿更改表內數字'!$B$4:$E$56,4,TRUE)</f>
        <v>0</v>
      </c>
      <c r="ES341" s="84">
        <f>VLOOKUP(CI341,'113勞保勞退單日級距表-請勿更改表內數字'!$B$4:$E$56,4,TRUE)</f>
        <v>0</v>
      </c>
      <c r="ET341" s="84">
        <f>VLOOKUP(CJ341,'113勞保勞退單日級距表-請勿更改表內數字'!$B$4:$E$56,4,TRUE)</f>
        <v>0</v>
      </c>
      <c r="EU341" s="84">
        <f>VLOOKUP(CK341,'113勞保勞退單日級距表-請勿更改表內數字'!$B$4:$E$56,4,TRUE)</f>
        <v>0</v>
      </c>
      <c r="EV341" s="84">
        <f>VLOOKUP(CL341,'113勞保勞退單日級距表-請勿更改表內數字'!$B$4:$E$56,4,TRUE)</f>
        <v>0</v>
      </c>
      <c r="EW341" s="84">
        <f>VLOOKUP(CM341,'113勞保勞退單日級距表-請勿更改表內數字'!$B$4:$E$56,4,TRUE)</f>
        <v>0</v>
      </c>
      <c r="EX341" s="84">
        <f>VLOOKUP(CN341,'113勞保勞退單日級距表-請勿更改表內數字'!$B$4:$E$56,4,TRUE)</f>
        <v>0</v>
      </c>
      <c r="EY341" s="84">
        <f>VLOOKUP(CO341,'113勞保勞退單日級距表-請勿更改表內數字'!$B$4:$E$56,4,TRUE)</f>
        <v>0</v>
      </c>
      <c r="EZ341" s="84">
        <f>VLOOKUP(CP341,'113勞保勞退單日級距表-請勿更改表內數字'!$B$4:$E$56,4,TRUE)</f>
        <v>0</v>
      </c>
      <c r="FA341" s="84">
        <f>VLOOKUP(CQ341,'113勞保勞退單日級距表-請勿更改表內數字'!$B$4:$E$56,4,TRUE)</f>
        <v>0</v>
      </c>
      <c r="FB341" s="84">
        <f>VLOOKUP(CR341,'113勞保勞退單日級距表-請勿更改表內數字'!$B$4:$E$56,4,TRUE)</f>
        <v>0</v>
      </c>
      <c r="FC341" s="84">
        <f>VLOOKUP(CS341,'113勞保勞退單日級距表-請勿更改表內數字'!$B$4:$E$56,4,TRUE)</f>
        <v>0</v>
      </c>
      <c r="FD341" s="84">
        <f>VLOOKUP(CT341,'113勞保勞退單日級距表-請勿更改表內數字'!$B$4:$E$56,4,TRUE)</f>
        <v>0</v>
      </c>
      <c r="FE341" s="84">
        <f>VLOOKUP(CU341,'113勞保勞退單日級距表-請勿更改表內數字'!$B$4:$E$56,4,TRUE)</f>
        <v>0</v>
      </c>
      <c r="FF341" s="84">
        <f>VLOOKUP(CV341,'113勞保勞退單日級距表-請勿更改表內數字'!$B$4:$E$56,4,TRUE)</f>
        <v>0</v>
      </c>
      <c r="FG341" s="84">
        <f>VLOOKUP(CW341,'113勞保勞退單日級距表-請勿更改表內數字'!$B$4:$E$56,4,TRUE)</f>
        <v>0</v>
      </c>
      <c r="FH341" s="84">
        <f>VLOOKUP(CX341,'113勞保勞退單日級距表-請勿更改表內數字'!$B$4:$E$56,4,TRUE)</f>
        <v>0</v>
      </c>
      <c r="FI341" s="84">
        <f>VLOOKUP(CY341,'113勞保勞退單日級距表-請勿更改表內數字'!$B$4:$E$56,4,TRUE)</f>
        <v>0</v>
      </c>
      <c r="FJ341" s="84">
        <f>VLOOKUP(CZ341,'113勞保勞退單日級距表-請勿更改表內數字'!$B$4:$E$56,4,TRUE)</f>
        <v>0</v>
      </c>
      <c r="FK341" s="84">
        <f>VLOOKUP(DA341,'113勞保勞退單日級距表-請勿更改表內數字'!$B$4:$E$56,4,TRUE)</f>
        <v>0</v>
      </c>
      <c r="FL341" s="84">
        <f>VLOOKUP(DB341,'113勞保勞退單日級距表-請勿更改表內數字'!$B$4:$E$56,4,TRUE)</f>
        <v>0</v>
      </c>
      <c r="FM341" s="84">
        <f>VLOOKUP(DC341,'113勞保勞退單日級距表-請勿更改表內數字'!$B$4:$E$56,4,TRUE)</f>
        <v>0</v>
      </c>
      <c r="FN341" s="84">
        <f>VLOOKUP(DD341,'113勞保勞退單日級距表-請勿更改表內數字'!$B$4:$E$56,4,TRUE)</f>
        <v>0</v>
      </c>
      <c r="FO341" s="84">
        <f>VLOOKUP(DE341,'113勞保勞退單日級距表-請勿更改表內數字'!$B$4:$E$56,4,TRUE)</f>
        <v>0</v>
      </c>
      <c r="FP341" s="84">
        <f>VLOOKUP(DF341,'113勞保勞退單日級距表-請勿更改表內數字'!$B$4:$E$56,4,TRUE)</f>
        <v>0</v>
      </c>
      <c r="FQ341" s="84">
        <f>VLOOKUP(DG341,'113勞保勞退單日級距表-請勿更改表內數字'!$B$4:$E$56,4,TRUE)</f>
        <v>0</v>
      </c>
      <c r="FR341" s="84">
        <f>VLOOKUP(DH341,'113勞保勞退單日級距表-請勿更改表內數字'!$B$4:$E$56,4,TRUE)</f>
        <v>0</v>
      </c>
      <c r="FS341" s="84">
        <f>VLOOKUP(DI341,'113勞保勞退單日級距表-請勿更改表內數字'!$B$4:$E$56,4,TRUE)</f>
        <v>0</v>
      </c>
      <c r="FT341" s="84">
        <f>VLOOKUP(DJ341,'113勞保勞退單日級距表-請勿更改表內數字'!$B$4:$E$56,4,TRUE)</f>
        <v>0</v>
      </c>
      <c r="FU341" s="83">
        <f>VLOOKUP(CF341,'113勞保勞退單日級距表-請勿更改表內數字'!$B$4:$I$56,8,TRUE)</f>
        <v>0</v>
      </c>
      <c r="FV341" s="83">
        <f>VLOOKUP(CG341,'113勞保勞退單日級距表-請勿更改表內數字'!$B$4:$I$56,8,TRUE)</f>
        <v>0</v>
      </c>
      <c r="FW341" s="83">
        <f>VLOOKUP(CH341,'113勞保勞退單日級距表-請勿更改表內數字'!$B$4:$I$56,8,TRUE)</f>
        <v>0</v>
      </c>
      <c r="FX341" s="83">
        <f>VLOOKUP(CI341,'113勞保勞退單日級距表-請勿更改表內數字'!$B$4:$I$56,8,TRUE)</f>
        <v>0</v>
      </c>
      <c r="FY341" s="83">
        <f>VLOOKUP(CJ341,'113勞保勞退單日級距表-請勿更改表內數字'!$B$4:$I$56,8,TRUE)</f>
        <v>0</v>
      </c>
      <c r="FZ341" s="83">
        <f>VLOOKUP(CK341,'113勞保勞退單日級距表-請勿更改表內數字'!$B$4:$I$56,8,TRUE)</f>
        <v>0</v>
      </c>
      <c r="GA341" s="83">
        <f>VLOOKUP(CL341,'113勞保勞退單日級距表-請勿更改表內數字'!$B$4:$I$56,8,TRUE)</f>
        <v>0</v>
      </c>
      <c r="GB341" s="83">
        <f>VLOOKUP(CM341,'113勞保勞退單日級距表-請勿更改表內數字'!$B$4:$I$56,8,TRUE)</f>
        <v>0</v>
      </c>
      <c r="GC341" s="83">
        <f>VLOOKUP(CN341,'113勞保勞退單日級距表-請勿更改表內數字'!$B$4:$I$56,8,TRUE)</f>
        <v>0</v>
      </c>
      <c r="GD341" s="83">
        <f>VLOOKUP(CO341,'113勞保勞退單日級距表-請勿更改表內數字'!$B$4:$I$56,8,TRUE)</f>
        <v>0</v>
      </c>
      <c r="GE341" s="83">
        <f>VLOOKUP(CP341,'113勞保勞退單日級距表-請勿更改表內數字'!$B$4:$I$56,8,TRUE)</f>
        <v>0</v>
      </c>
      <c r="GF341" s="83">
        <f>VLOOKUP(CQ341,'113勞保勞退單日級距表-請勿更改表內數字'!$B$4:$I$56,8,TRUE)</f>
        <v>0</v>
      </c>
      <c r="GG341" s="83">
        <f>VLOOKUP(CR341,'113勞保勞退單日級距表-請勿更改表內數字'!$B$4:$I$56,8,TRUE)</f>
        <v>0</v>
      </c>
      <c r="GH341" s="83">
        <f>VLOOKUP(CS341,'113勞保勞退單日級距表-請勿更改表內數字'!$B$4:$I$56,8,TRUE)</f>
        <v>0</v>
      </c>
      <c r="GI341" s="83">
        <f>VLOOKUP(CT341,'113勞保勞退單日級距表-請勿更改表內數字'!$B$4:$I$56,8,TRUE)</f>
        <v>0</v>
      </c>
      <c r="GJ341" s="83">
        <f>VLOOKUP(CU341,'113勞保勞退單日級距表-請勿更改表內數字'!$B$4:$I$56,8,TRUE)</f>
        <v>0</v>
      </c>
      <c r="GK341" s="83">
        <f>VLOOKUP(CV341,'113勞保勞退單日級距表-請勿更改表內數字'!$B$4:$I$56,8,TRUE)</f>
        <v>0</v>
      </c>
      <c r="GL341" s="83">
        <f>VLOOKUP(CW341,'113勞保勞退單日級距表-請勿更改表內數字'!$B$4:$I$56,8,TRUE)</f>
        <v>0</v>
      </c>
      <c r="GM341" s="83">
        <f>VLOOKUP(CX341,'113勞保勞退單日級距表-請勿更改表內數字'!$B$4:$I$56,8,TRUE)</f>
        <v>0</v>
      </c>
      <c r="GN341" s="83">
        <f>VLOOKUP(CY341,'113勞保勞退單日級距表-請勿更改表內數字'!$B$4:$I$56,8,TRUE)</f>
        <v>0</v>
      </c>
      <c r="GO341" s="83">
        <f>VLOOKUP(CZ341,'113勞保勞退單日級距表-請勿更改表內數字'!$B$4:$I$56,8,TRUE)</f>
        <v>0</v>
      </c>
      <c r="GP341" s="83">
        <f>VLOOKUP(DA341,'113勞保勞退單日級距表-請勿更改表內數字'!$B$4:$I$56,8,TRUE)</f>
        <v>0</v>
      </c>
      <c r="GQ341" s="83">
        <f>VLOOKUP(DB341,'113勞保勞退單日級距表-請勿更改表內數字'!$B$4:$I$56,8,TRUE)</f>
        <v>0</v>
      </c>
      <c r="GR341" s="83">
        <f>VLOOKUP(DC341,'113勞保勞退單日級距表-請勿更改表內數字'!$B$4:$I$56,8,TRUE)</f>
        <v>0</v>
      </c>
      <c r="GS341" s="83">
        <f>VLOOKUP(DD341,'113勞保勞退單日級距表-請勿更改表內數字'!$B$4:$I$56,8,TRUE)</f>
        <v>0</v>
      </c>
      <c r="GT341" s="83">
        <f>VLOOKUP(DE341,'113勞保勞退單日級距表-請勿更改表內數字'!$B$4:$I$56,8,TRUE)</f>
        <v>0</v>
      </c>
      <c r="GU341" s="83">
        <f>VLOOKUP(DF341,'113勞保勞退單日級距表-請勿更改表內數字'!$B$4:$I$56,8,TRUE)</f>
        <v>0</v>
      </c>
      <c r="GV341" s="83">
        <f>VLOOKUP(DG341,'113勞保勞退單日級距表-請勿更改表內數字'!$B$4:$I$56,8,TRUE)</f>
        <v>0</v>
      </c>
      <c r="GW341" s="83">
        <f>VLOOKUP(DH341,'113勞保勞退單日級距表-請勿更改表內數字'!$B$4:$I$56,8,TRUE)</f>
        <v>0</v>
      </c>
      <c r="GX341" s="83">
        <f>VLOOKUP(DI341,'113勞保勞退單日級距表-請勿更改表內數字'!$B$4:$I$56,8,TRUE)</f>
        <v>0</v>
      </c>
      <c r="GY341" s="83">
        <f>VLOOKUP(DJ341,'113勞保勞退單日級距表-請勿更改表內數字'!$B$4:$I$56,8,TRUE)</f>
        <v>0</v>
      </c>
    </row>
    <row r="342" spans="3:207">
      <c r="AO342" s="230"/>
      <c r="AP342" s="219">
        <f t="shared" si="243"/>
        <v>0</v>
      </c>
      <c r="AQ342" s="43">
        <f t="shared" si="244"/>
        <v>0</v>
      </c>
      <c r="AR342" s="43">
        <f t="shared" si="245"/>
        <v>0</v>
      </c>
      <c r="AS342" s="209"/>
      <c r="AT342" s="201">
        <f>VLOOKUP(AS342,'113勞保勞退單日級距表-請勿更改表內數字'!$B$4:$E$56,3,TRUE)*AP342</f>
        <v>0</v>
      </c>
      <c r="AU342" s="201">
        <f>VLOOKUP(AS342,'113勞保勞退單日級距表-請勿更改表內數字'!$B$4:$I$56,7,TRUE)</f>
        <v>0</v>
      </c>
      <c r="AV342" s="201">
        <f>VLOOKUP(AS342,'113勞保勞退單日級距表-請勿更改表內數字'!$B$4:$E$56,4,TRUE)*AP342</f>
        <v>0</v>
      </c>
      <c r="AW342" s="51">
        <f t="shared" si="246"/>
        <v>0</v>
      </c>
      <c r="AX342" s="50">
        <f t="shared" si="247"/>
        <v>0</v>
      </c>
      <c r="AY342" s="50">
        <f t="shared" si="248"/>
        <v>0</v>
      </c>
      <c r="AZ342" s="50">
        <f t="shared" si="249"/>
        <v>0</v>
      </c>
      <c r="BA342" s="39">
        <f t="shared" si="250"/>
        <v>0</v>
      </c>
      <c r="BB342" s="39">
        <f t="shared" si="251"/>
        <v>0</v>
      </c>
      <c r="BC342" s="39">
        <f t="shared" si="252"/>
        <v>0</v>
      </c>
      <c r="BD342" s="39">
        <f t="shared" si="253"/>
        <v>0</v>
      </c>
      <c r="BE342" s="39">
        <f t="shared" si="254"/>
        <v>0</v>
      </c>
      <c r="BF342" s="39">
        <f t="shared" si="255"/>
        <v>0</v>
      </c>
      <c r="BG342" s="39">
        <f t="shared" si="256"/>
        <v>0</v>
      </c>
      <c r="BH342" s="39">
        <f t="shared" si="257"/>
        <v>0</v>
      </c>
      <c r="BI342" s="39">
        <f t="shared" si="258"/>
        <v>0</v>
      </c>
      <c r="BJ342" s="39">
        <f t="shared" si="259"/>
        <v>0</v>
      </c>
      <c r="BK342" s="39">
        <f t="shared" si="260"/>
        <v>0</v>
      </c>
      <c r="BL342" s="39">
        <f t="shared" si="261"/>
        <v>0</v>
      </c>
      <c r="BM342" s="39">
        <f t="shared" si="262"/>
        <v>0</v>
      </c>
      <c r="BN342" s="39">
        <f t="shared" si="263"/>
        <v>0</v>
      </c>
      <c r="BO342" s="39">
        <f t="shared" si="264"/>
        <v>0</v>
      </c>
      <c r="BP342" s="39">
        <f t="shared" si="265"/>
        <v>0</v>
      </c>
      <c r="BQ342" s="39">
        <f t="shared" si="266"/>
        <v>0</v>
      </c>
      <c r="BR342" s="39">
        <f t="shared" si="267"/>
        <v>0</v>
      </c>
      <c r="BS342" s="39">
        <f t="shared" si="268"/>
        <v>0</v>
      </c>
      <c r="BT342" s="39">
        <f t="shared" si="269"/>
        <v>0</v>
      </c>
      <c r="BU342" s="39">
        <f t="shared" si="270"/>
        <v>0</v>
      </c>
      <c r="BV342" s="39">
        <f t="shared" si="271"/>
        <v>0</v>
      </c>
      <c r="BW342" s="39">
        <f t="shared" si="272"/>
        <v>0</v>
      </c>
      <c r="BX342" s="39">
        <f t="shared" si="273"/>
        <v>0</v>
      </c>
      <c r="BY342" s="39">
        <f t="shared" si="274"/>
        <v>0</v>
      </c>
      <c r="BZ342" s="39">
        <f t="shared" si="275"/>
        <v>0</v>
      </c>
      <c r="CA342" s="39">
        <f t="shared" si="276"/>
        <v>0</v>
      </c>
      <c r="CB342" s="39">
        <f t="shared" si="277"/>
        <v>0</v>
      </c>
      <c r="CC342" s="39">
        <f t="shared" si="278"/>
        <v>0</v>
      </c>
      <c r="CD342" s="39">
        <f t="shared" si="279"/>
        <v>0</v>
      </c>
      <c r="CE342" s="39">
        <f t="shared" si="280"/>
        <v>0</v>
      </c>
      <c r="CF342" s="80">
        <f t="shared" si="283"/>
        <v>0</v>
      </c>
      <c r="CG342" s="80">
        <f t="shared" si="282"/>
        <v>0</v>
      </c>
      <c r="CH342" s="80">
        <f t="shared" si="282"/>
        <v>0</v>
      </c>
      <c r="CI342" s="80">
        <f t="shared" si="282"/>
        <v>0</v>
      </c>
      <c r="CJ342" s="80">
        <f t="shared" si="282"/>
        <v>0</v>
      </c>
      <c r="CK342" s="80">
        <f t="shared" si="282"/>
        <v>0</v>
      </c>
      <c r="CL342" s="80">
        <f t="shared" si="282"/>
        <v>0</v>
      </c>
      <c r="CM342" s="80">
        <f t="shared" si="282"/>
        <v>0</v>
      </c>
      <c r="CN342" s="80">
        <f t="shared" si="282"/>
        <v>0</v>
      </c>
      <c r="CO342" s="80">
        <f t="shared" si="282"/>
        <v>0</v>
      </c>
      <c r="CP342" s="80">
        <f t="shared" si="282"/>
        <v>0</v>
      </c>
      <c r="CQ342" s="80">
        <f t="shared" si="282"/>
        <v>0</v>
      </c>
      <c r="CR342" s="80">
        <f t="shared" si="282"/>
        <v>0</v>
      </c>
      <c r="CS342" s="80">
        <f t="shared" si="282"/>
        <v>0</v>
      </c>
      <c r="CT342" s="80">
        <f t="shared" si="242"/>
        <v>0</v>
      </c>
      <c r="CU342" s="80">
        <f t="shared" si="242"/>
        <v>0</v>
      </c>
      <c r="CV342" s="80">
        <f t="shared" si="242"/>
        <v>0</v>
      </c>
      <c r="CW342" s="80">
        <f t="shared" ref="CW342:DJ367" si="284">BR342*30</f>
        <v>0</v>
      </c>
      <c r="CX342" s="80">
        <f t="shared" si="284"/>
        <v>0</v>
      </c>
      <c r="CY342" s="80">
        <f t="shared" si="284"/>
        <v>0</v>
      </c>
      <c r="CZ342" s="80">
        <f t="shared" si="284"/>
        <v>0</v>
      </c>
      <c r="DA342" s="80">
        <f t="shared" si="284"/>
        <v>0</v>
      </c>
      <c r="DB342" s="80">
        <f t="shared" si="284"/>
        <v>0</v>
      </c>
      <c r="DC342" s="80">
        <f t="shared" si="284"/>
        <v>0</v>
      </c>
      <c r="DD342" s="80">
        <f t="shared" si="284"/>
        <v>0</v>
      </c>
      <c r="DE342" s="80">
        <f t="shared" si="284"/>
        <v>0</v>
      </c>
      <c r="DF342" s="80">
        <f t="shared" si="241"/>
        <v>0</v>
      </c>
      <c r="DG342" s="80">
        <f t="shared" si="241"/>
        <v>0</v>
      </c>
      <c r="DH342" s="80">
        <f t="shared" si="241"/>
        <v>0</v>
      </c>
      <c r="DI342" s="80">
        <f t="shared" si="241"/>
        <v>0</v>
      </c>
      <c r="DJ342" s="80">
        <f t="shared" si="241"/>
        <v>0</v>
      </c>
      <c r="DK342" s="85">
        <f>VLOOKUP(CF342,'113勞保勞退單日級距表-請勿更改表內數字'!$B$4:$E$56,3,TRUE)</f>
        <v>0</v>
      </c>
      <c r="DL342" s="85">
        <f>VLOOKUP(CG342,'113勞保勞退單日級距表-請勿更改表內數字'!$B$4:$E$56,3,TRUE)</f>
        <v>0</v>
      </c>
      <c r="DM342" s="85">
        <f>VLOOKUP(CH342,'113勞保勞退單日級距表-請勿更改表內數字'!$B$4:$E$56,3,TRUE)</f>
        <v>0</v>
      </c>
      <c r="DN342" s="85">
        <f>VLOOKUP(CI342,'113勞保勞退單日級距表-請勿更改表內數字'!$B$4:$E$56,3,TRUE)</f>
        <v>0</v>
      </c>
      <c r="DO342" s="85">
        <f>VLOOKUP(CJ342,'113勞保勞退單日級距表-請勿更改表內數字'!$B$4:$E$56,3,TRUE)</f>
        <v>0</v>
      </c>
      <c r="DP342" s="85">
        <f>VLOOKUP(CK342,'113勞保勞退單日級距表-請勿更改表內數字'!$B$4:$E$56,3,TRUE)</f>
        <v>0</v>
      </c>
      <c r="DQ342" s="85">
        <f>VLOOKUP(CL342,'113勞保勞退單日級距表-請勿更改表內數字'!$B$4:$E$56,3,TRUE)</f>
        <v>0</v>
      </c>
      <c r="DR342" s="85">
        <f>VLOOKUP(CM342,'113勞保勞退單日級距表-請勿更改表內數字'!$B$4:$E$56,3,TRUE)</f>
        <v>0</v>
      </c>
      <c r="DS342" s="85">
        <f>VLOOKUP(CN342,'113勞保勞退單日級距表-請勿更改表內數字'!$B$4:$E$56,3,TRUE)</f>
        <v>0</v>
      </c>
      <c r="DT342" s="85">
        <f>VLOOKUP(CO342,'113勞保勞退單日級距表-請勿更改表內數字'!$B$4:$E$56,3,TRUE)</f>
        <v>0</v>
      </c>
      <c r="DU342" s="85">
        <f>VLOOKUP(CP342,'113勞保勞退單日級距表-請勿更改表內數字'!$B$4:$E$56,3,TRUE)</f>
        <v>0</v>
      </c>
      <c r="DV342" s="85">
        <f>VLOOKUP(CQ342,'113勞保勞退單日級距表-請勿更改表內數字'!$B$4:$E$56,3,TRUE)</f>
        <v>0</v>
      </c>
      <c r="DW342" s="85">
        <f>VLOOKUP(CR342,'113勞保勞退單日級距表-請勿更改表內數字'!$B$4:$E$56,3,TRUE)</f>
        <v>0</v>
      </c>
      <c r="DX342" s="85">
        <f>VLOOKUP(CS342,'113勞保勞退單日級距表-請勿更改表內數字'!$B$4:$E$56,3,TRUE)</f>
        <v>0</v>
      </c>
      <c r="DY342" s="85">
        <f>VLOOKUP(CT342,'113勞保勞退單日級距表-請勿更改表內數字'!$B$4:$E$56,3,TRUE)</f>
        <v>0</v>
      </c>
      <c r="DZ342" s="85">
        <f>VLOOKUP(CU342,'113勞保勞退單日級距表-請勿更改表內數字'!$B$4:$E$56,3,TRUE)</f>
        <v>0</v>
      </c>
      <c r="EA342" s="85">
        <f>VLOOKUP(CV342,'113勞保勞退單日級距表-請勿更改表內數字'!$B$4:$E$56,3,TRUE)</f>
        <v>0</v>
      </c>
      <c r="EB342" s="85">
        <f>VLOOKUP(CW342,'113勞保勞退單日級距表-請勿更改表內數字'!$B$4:$E$56,3,TRUE)</f>
        <v>0</v>
      </c>
      <c r="EC342" s="85">
        <f>VLOOKUP(CX342,'113勞保勞退單日級距表-請勿更改表內數字'!$B$4:$E$56,3,TRUE)</f>
        <v>0</v>
      </c>
      <c r="ED342" s="85">
        <f>VLOOKUP(CY342,'113勞保勞退單日級距表-請勿更改表內數字'!$B$4:$E$56,3,TRUE)</f>
        <v>0</v>
      </c>
      <c r="EE342" s="85">
        <f>VLOOKUP(CZ342,'113勞保勞退單日級距表-請勿更改表內數字'!$B$4:$E$56,3,TRUE)</f>
        <v>0</v>
      </c>
      <c r="EF342" s="85">
        <f>VLOOKUP(DA342,'113勞保勞退單日級距表-請勿更改表內數字'!$B$4:$E$56,3,TRUE)</f>
        <v>0</v>
      </c>
      <c r="EG342" s="85">
        <f>VLOOKUP(DB342,'113勞保勞退單日級距表-請勿更改表內數字'!$B$4:$E$56,3,TRUE)</f>
        <v>0</v>
      </c>
      <c r="EH342" s="85">
        <f>VLOOKUP(DC342,'113勞保勞退單日級距表-請勿更改表內數字'!$B$4:$E$56,3,TRUE)</f>
        <v>0</v>
      </c>
      <c r="EI342" s="85">
        <f>VLOOKUP(DD342,'113勞保勞退單日級距表-請勿更改表內數字'!$B$4:$E$56,3,TRUE)</f>
        <v>0</v>
      </c>
      <c r="EJ342" s="85">
        <f>VLOOKUP(DE342,'113勞保勞退單日級距表-請勿更改表內數字'!$B$4:$E$56,3,TRUE)</f>
        <v>0</v>
      </c>
      <c r="EK342" s="85">
        <f>VLOOKUP(DF342,'113勞保勞退單日級距表-請勿更改表內數字'!$B$4:$E$56,3,TRUE)</f>
        <v>0</v>
      </c>
      <c r="EL342" s="85">
        <f>VLOOKUP(DG342,'113勞保勞退單日級距表-請勿更改表內數字'!$B$4:$E$56,3,TRUE)</f>
        <v>0</v>
      </c>
      <c r="EM342" s="85">
        <f>VLOOKUP(DH342,'113勞保勞退單日級距表-請勿更改表內數字'!$B$4:$E$56,3,TRUE)</f>
        <v>0</v>
      </c>
      <c r="EN342" s="85">
        <f>VLOOKUP(DI342,'113勞保勞退單日級距表-請勿更改表內數字'!$B$4:$E$56,3,TRUE)</f>
        <v>0</v>
      </c>
      <c r="EO342" s="85">
        <f>VLOOKUP(DJ342,'113勞保勞退單日級距表-請勿更改表內數字'!$B$4:$E$56,3,TRUE)</f>
        <v>0</v>
      </c>
      <c r="EP342" s="84">
        <f>VLOOKUP(CF342,'113勞保勞退單日級距表-請勿更改表內數字'!$B$4:$E$56,4,TRUE)</f>
        <v>0</v>
      </c>
      <c r="EQ342" s="84">
        <f>VLOOKUP(CG342,'113勞保勞退單日級距表-請勿更改表內數字'!$B$4:$E$56,4,TRUE)</f>
        <v>0</v>
      </c>
      <c r="ER342" s="84">
        <f>VLOOKUP(CH342,'113勞保勞退單日級距表-請勿更改表內數字'!$B$4:$E$56,4,TRUE)</f>
        <v>0</v>
      </c>
      <c r="ES342" s="84">
        <f>VLOOKUP(CI342,'113勞保勞退單日級距表-請勿更改表內數字'!$B$4:$E$56,4,TRUE)</f>
        <v>0</v>
      </c>
      <c r="ET342" s="84">
        <f>VLOOKUP(CJ342,'113勞保勞退單日級距表-請勿更改表內數字'!$B$4:$E$56,4,TRUE)</f>
        <v>0</v>
      </c>
      <c r="EU342" s="84">
        <f>VLOOKUP(CK342,'113勞保勞退單日級距表-請勿更改表內數字'!$B$4:$E$56,4,TRUE)</f>
        <v>0</v>
      </c>
      <c r="EV342" s="84">
        <f>VLOOKUP(CL342,'113勞保勞退單日級距表-請勿更改表內數字'!$B$4:$E$56,4,TRUE)</f>
        <v>0</v>
      </c>
      <c r="EW342" s="84">
        <f>VLOOKUP(CM342,'113勞保勞退單日級距表-請勿更改表內數字'!$B$4:$E$56,4,TRUE)</f>
        <v>0</v>
      </c>
      <c r="EX342" s="84">
        <f>VLOOKUP(CN342,'113勞保勞退單日級距表-請勿更改表內數字'!$B$4:$E$56,4,TRUE)</f>
        <v>0</v>
      </c>
      <c r="EY342" s="84">
        <f>VLOOKUP(CO342,'113勞保勞退單日級距表-請勿更改表內數字'!$B$4:$E$56,4,TRUE)</f>
        <v>0</v>
      </c>
      <c r="EZ342" s="84">
        <f>VLOOKUP(CP342,'113勞保勞退單日級距表-請勿更改表內數字'!$B$4:$E$56,4,TRUE)</f>
        <v>0</v>
      </c>
      <c r="FA342" s="84">
        <f>VLOOKUP(CQ342,'113勞保勞退單日級距表-請勿更改表內數字'!$B$4:$E$56,4,TRUE)</f>
        <v>0</v>
      </c>
      <c r="FB342" s="84">
        <f>VLOOKUP(CR342,'113勞保勞退單日級距表-請勿更改表內數字'!$B$4:$E$56,4,TRUE)</f>
        <v>0</v>
      </c>
      <c r="FC342" s="84">
        <f>VLOOKUP(CS342,'113勞保勞退單日級距表-請勿更改表內數字'!$B$4:$E$56,4,TRUE)</f>
        <v>0</v>
      </c>
      <c r="FD342" s="84">
        <f>VLOOKUP(CT342,'113勞保勞退單日級距表-請勿更改表內數字'!$B$4:$E$56,4,TRUE)</f>
        <v>0</v>
      </c>
      <c r="FE342" s="84">
        <f>VLOOKUP(CU342,'113勞保勞退單日級距表-請勿更改表內數字'!$B$4:$E$56,4,TRUE)</f>
        <v>0</v>
      </c>
      <c r="FF342" s="84">
        <f>VLOOKUP(CV342,'113勞保勞退單日級距表-請勿更改表內數字'!$B$4:$E$56,4,TRUE)</f>
        <v>0</v>
      </c>
      <c r="FG342" s="84">
        <f>VLOOKUP(CW342,'113勞保勞退單日級距表-請勿更改表內數字'!$B$4:$E$56,4,TRUE)</f>
        <v>0</v>
      </c>
      <c r="FH342" s="84">
        <f>VLOOKUP(CX342,'113勞保勞退單日級距表-請勿更改表內數字'!$B$4:$E$56,4,TRUE)</f>
        <v>0</v>
      </c>
      <c r="FI342" s="84">
        <f>VLOOKUP(CY342,'113勞保勞退單日級距表-請勿更改表內數字'!$B$4:$E$56,4,TRUE)</f>
        <v>0</v>
      </c>
      <c r="FJ342" s="84">
        <f>VLOOKUP(CZ342,'113勞保勞退單日級距表-請勿更改表內數字'!$B$4:$E$56,4,TRUE)</f>
        <v>0</v>
      </c>
      <c r="FK342" s="84">
        <f>VLOOKUP(DA342,'113勞保勞退單日級距表-請勿更改表內數字'!$B$4:$E$56,4,TRUE)</f>
        <v>0</v>
      </c>
      <c r="FL342" s="84">
        <f>VLOOKUP(DB342,'113勞保勞退單日級距表-請勿更改表內數字'!$B$4:$E$56,4,TRUE)</f>
        <v>0</v>
      </c>
      <c r="FM342" s="84">
        <f>VLOOKUP(DC342,'113勞保勞退單日級距表-請勿更改表內數字'!$B$4:$E$56,4,TRUE)</f>
        <v>0</v>
      </c>
      <c r="FN342" s="84">
        <f>VLOOKUP(DD342,'113勞保勞退單日級距表-請勿更改表內數字'!$B$4:$E$56,4,TRUE)</f>
        <v>0</v>
      </c>
      <c r="FO342" s="84">
        <f>VLOOKUP(DE342,'113勞保勞退單日級距表-請勿更改表內數字'!$B$4:$E$56,4,TRUE)</f>
        <v>0</v>
      </c>
      <c r="FP342" s="84">
        <f>VLOOKUP(DF342,'113勞保勞退單日級距表-請勿更改表內數字'!$B$4:$E$56,4,TRUE)</f>
        <v>0</v>
      </c>
      <c r="FQ342" s="84">
        <f>VLOOKUP(DG342,'113勞保勞退單日級距表-請勿更改表內數字'!$B$4:$E$56,4,TRUE)</f>
        <v>0</v>
      </c>
      <c r="FR342" s="84">
        <f>VLOOKUP(DH342,'113勞保勞退單日級距表-請勿更改表內數字'!$B$4:$E$56,4,TRUE)</f>
        <v>0</v>
      </c>
      <c r="FS342" s="84">
        <f>VLOOKUP(DI342,'113勞保勞退單日級距表-請勿更改表內數字'!$B$4:$E$56,4,TRUE)</f>
        <v>0</v>
      </c>
      <c r="FT342" s="84">
        <f>VLOOKUP(DJ342,'113勞保勞退單日級距表-請勿更改表內數字'!$B$4:$E$56,4,TRUE)</f>
        <v>0</v>
      </c>
      <c r="FU342" s="83">
        <f>VLOOKUP(CF342,'113勞保勞退單日級距表-請勿更改表內數字'!$B$4:$I$56,8,TRUE)</f>
        <v>0</v>
      </c>
      <c r="FV342" s="83">
        <f>VLOOKUP(CG342,'113勞保勞退單日級距表-請勿更改表內數字'!$B$4:$I$56,8,TRUE)</f>
        <v>0</v>
      </c>
      <c r="FW342" s="83">
        <f>VLOOKUP(CH342,'113勞保勞退單日級距表-請勿更改表內數字'!$B$4:$I$56,8,TRUE)</f>
        <v>0</v>
      </c>
      <c r="FX342" s="83">
        <f>VLOOKUP(CI342,'113勞保勞退單日級距表-請勿更改表內數字'!$B$4:$I$56,8,TRUE)</f>
        <v>0</v>
      </c>
      <c r="FY342" s="83">
        <f>VLOOKUP(CJ342,'113勞保勞退單日級距表-請勿更改表內數字'!$B$4:$I$56,8,TRUE)</f>
        <v>0</v>
      </c>
      <c r="FZ342" s="83">
        <f>VLOOKUP(CK342,'113勞保勞退單日級距表-請勿更改表內數字'!$B$4:$I$56,8,TRUE)</f>
        <v>0</v>
      </c>
      <c r="GA342" s="83">
        <f>VLOOKUP(CL342,'113勞保勞退單日級距表-請勿更改表內數字'!$B$4:$I$56,8,TRUE)</f>
        <v>0</v>
      </c>
      <c r="GB342" s="83">
        <f>VLOOKUP(CM342,'113勞保勞退單日級距表-請勿更改表內數字'!$B$4:$I$56,8,TRUE)</f>
        <v>0</v>
      </c>
      <c r="GC342" s="83">
        <f>VLOOKUP(CN342,'113勞保勞退單日級距表-請勿更改表內數字'!$B$4:$I$56,8,TRUE)</f>
        <v>0</v>
      </c>
      <c r="GD342" s="83">
        <f>VLOOKUP(CO342,'113勞保勞退單日級距表-請勿更改表內數字'!$B$4:$I$56,8,TRUE)</f>
        <v>0</v>
      </c>
      <c r="GE342" s="83">
        <f>VLOOKUP(CP342,'113勞保勞退單日級距表-請勿更改表內數字'!$B$4:$I$56,8,TRUE)</f>
        <v>0</v>
      </c>
      <c r="GF342" s="83">
        <f>VLOOKUP(CQ342,'113勞保勞退單日級距表-請勿更改表內數字'!$B$4:$I$56,8,TRUE)</f>
        <v>0</v>
      </c>
      <c r="GG342" s="83">
        <f>VLOOKUP(CR342,'113勞保勞退單日級距表-請勿更改表內數字'!$B$4:$I$56,8,TRUE)</f>
        <v>0</v>
      </c>
      <c r="GH342" s="83">
        <f>VLOOKUP(CS342,'113勞保勞退單日級距表-請勿更改表內數字'!$B$4:$I$56,8,TRUE)</f>
        <v>0</v>
      </c>
      <c r="GI342" s="83">
        <f>VLOOKUP(CT342,'113勞保勞退單日級距表-請勿更改表內數字'!$B$4:$I$56,8,TRUE)</f>
        <v>0</v>
      </c>
      <c r="GJ342" s="83">
        <f>VLOOKUP(CU342,'113勞保勞退單日級距表-請勿更改表內數字'!$B$4:$I$56,8,TRUE)</f>
        <v>0</v>
      </c>
      <c r="GK342" s="83">
        <f>VLOOKUP(CV342,'113勞保勞退單日級距表-請勿更改表內數字'!$B$4:$I$56,8,TRUE)</f>
        <v>0</v>
      </c>
      <c r="GL342" s="83">
        <f>VLOOKUP(CW342,'113勞保勞退單日級距表-請勿更改表內數字'!$B$4:$I$56,8,TRUE)</f>
        <v>0</v>
      </c>
      <c r="GM342" s="83">
        <f>VLOOKUP(CX342,'113勞保勞退單日級距表-請勿更改表內數字'!$B$4:$I$56,8,TRUE)</f>
        <v>0</v>
      </c>
      <c r="GN342" s="83">
        <f>VLOOKUP(CY342,'113勞保勞退單日級距表-請勿更改表內數字'!$B$4:$I$56,8,TRUE)</f>
        <v>0</v>
      </c>
      <c r="GO342" s="83">
        <f>VLOOKUP(CZ342,'113勞保勞退單日級距表-請勿更改表內數字'!$B$4:$I$56,8,TRUE)</f>
        <v>0</v>
      </c>
      <c r="GP342" s="83">
        <f>VLOOKUP(DA342,'113勞保勞退單日級距表-請勿更改表內數字'!$B$4:$I$56,8,TRUE)</f>
        <v>0</v>
      </c>
      <c r="GQ342" s="83">
        <f>VLOOKUP(DB342,'113勞保勞退單日級距表-請勿更改表內數字'!$B$4:$I$56,8,TRUE)</f>
        <v>0</v>
      </c>
      <c r="GR342" s="83">
        <f>VLOOKUP(DC342,'113勞保勞退單日級距表-請勿更改表內數字'!$B$4:$I$56,8,TRUE)</f>
        <v>0</v>
      </c>
      <c r="GS342" s="83">
        <f>VLOOKUP(DD342,'113勞保勞退單日級距表-請勿更改表內數字'!$B$4:$I$56,8,TRUE)</f>
        <v>0</v>
      </c>
      <c r="GT342" s="83">
        <f>VLOOKUP(DE342,'113勞保勞退單日級距表-請勿更改表內數字'!$B$4:$I$56,8,TRUE)</f>
        <v>0</v>
      </c>
      <c r="GU342" s="83">
        <f>VLOOKUP(DF342,'113勞保勞退單日級距表-請勿更改表內數字'!$B$4:$I$56,8,TRUE)</f>
        <v>0</v>
      </c>
      <c r="GV342" s="83">
        <f>VLOOKUP(DG342,'113勞保勞退單日級距表-請勿更改表內數字'!$B$4:$I$56,8,TRUE)</f>
        <v>0</v>
      </c>
      <c r="GW342" s="83">
        <f>VLOOKUP(DH342,'113勞保勞退單日級距表-請勿更改表內數字'!$B$4:$I$56,8,TRUE)</f>
        <v>0</v>
      </c>
      <c r="GX342" s="83">
        <f>VLOOKUP(DI342,'113勞保勞退單日級距表-請勿更改表內數字'!$B$4:$I$56,8,TRUE)</f>
        <v>0</v>
      </c>
      <c r="GY342" s="83">
        <f>VLOOKUP(DJ342,'113勞保勞退單日級距表-請勿更改表內數字'!$B$4:$I$56,8,TRUE)</f>
        <v>0</v>
      </c>
    </row>
    <row r="343" spans="3:207">
      <c r="AO343" s="230"/>
      <c r="AP343" s="219">
        <f t="shared" si="243"/>
        <v>0</v>
      </c>
      <c r="AQ343" s="43">
        <f t="shared" si="244"/>
        <v>0</v>
      </c>
      <c r="AR343" s="43">
        <f t="shared" si="245"/>
        <v>0</v>
      </c>
      <c r="AS343" s="209"/>
      <c r="AT343" s="201">
        <f>VLOOKUP(AS343,'113勞保勞退單日級距表-請勿更改表內數字'!$B$4:$E$56,3,TRUE)*AP343</f>
        <v>0</v>
      </c>
      <c r="AU343" s="201">
        <f>VLOOKUP(AS343,'113勞保勞退單日級距表-請勿更改表內數字'!$B$4:$I$56,7,TRUE)</f>
        <v>0</v>
      </c>
      <c r="AV343" s="201">
        <f>VLOOKUP(AS343,'113勞保勞退單日級距表-請勿更改表內數字'!$B$4:$E$56,4,TRUE)*AP343</f>
        <v>0</v>
      </c>
      <c r="AW343" s="51">
        <f t="shared" si="246"/>
        <v>0</v>
      </c>
      <c r="AX343" s="50">
        <f t="shared" si="247"/>
        <v>0</v>
      </c>
      <c r="AY343" s="50">
        <f t="shared" si="248"/>
        <v>0</v>
      </c>
      <c r="AZ343" s="50">
        <f t="shared" si="249"/>
        <v>0</v>
      </c>
      <c r="BA343" s="39">
        <f t="shared" si="250"/>
        <v>0</v>
      </c>
      <c r="BB343" s="39">
        <f t="shared" si="251"/>
        <v>0</v>
      </c>
      <c r="BC343" s="39">
        <f t="shared" si="252"/>
        <v>0</v>
      </c>
      <c r="BD343" s="39">
        <f t="shared" si="253"/>
        <v>0</v>
      </c>
      <c r="BE343" s="39">
        <f t="shared" si="254"/>
        <v>0</v>
      </c>
      <c r="BF343" s="39">
        <f t="shared" si="255"/>
        <v>0</v>
      </c>
      <c r="BG343" s="39">
        <f t="shared" si="256"/>
        <v>0</v>
      </c>
      <c r="BH343" s="39">
        <f t="shared" si="257"/>
        <v>0</v>
      </c>
      <c r="BI343" s="39">
        <f t="shared" si="258"/>
        <v>0</v>
      </c>
      <c r="BJ343" s="39">
        <f t="shared" si="259"/>
        <v>0</v>
      </c>
      <c r="BK343" s="39">
        <f t="shared" si="260"/>
        <v>0</v>
      </c>
      <c r="BL343" s="39">
        <f t="shared" si="261"/>
        <v>0</v>
      </c>
      <c r="BM343" s="39">
        <f t="shared" si="262"/>
        <v>0</v>
      </c>
      <c r="BN343" s="39">
        <f t="shared" si="263"/>
        <v>0</v>
      </c>
      <c r="BO343" s="39">
        <f t="shared" si="264"/>
        <v>0</v>
      </c>
      <c r="BP343" s="39">
        <f t="shared" si="265"/>
        <v>0</v>
      </c>
      <c r="BQ343" s="39">
        <f t="shared" si="266"/>
        <v>0</v>
      </c>
      <c r="BR343" s="39">
        <f t="shared" si="267"/>
        <v>0</v>
      </c>
      <c r="BS343" s="39">
        <f t="shared" si="268"/>
        <v>0</v>
      </c>
      <c r="BT343" s="39">
        <f t="shared" si="269"/>
        <v>0</v>
      </c>
      <c r="BU343" s="39">
        <f t="shared" si="270"/>
        <v>0</v>
      </c>
      <c r="BV343" s="39">
        <f t="shared" si="271"/>
        <v>0</v>
      </c>
      <c r="BW343" s="39">
        <f t="shared" si="272"/>
        <v>0</v>
      </c>
      <c r="BX343" s="39">
        <f t="shared" si="273"/>
        <v>0</v>
      </c>
      <c r="BY343" s="39">
        <f t="shared" si="274"/>
        <v>0</v>
      </c>
      <c r="BZ343" s="39">
        <f t="shared" si="275"/>
        <v>0</v>
      </c>
      <c r="CA343" s="39">
        <f t="shared" si="276"/>
        <v>0</v>
      </c>
      <c r="CB343" s="39">
        <f t="shared" si="277"/>
        <v>0</v>
      </c>
      <c r="CC343" s="39">
        <f t="shared" si="278"/>
        <v>0</v>
      </c>
      <c r="CD343" s="39">
        <f t="shared" si="279"/>
        <v>0</v>
      </c>
      <c r="CE343" s="39">
        <f t="shared" si="280"/>
        <v>0</v>
      </c>
      <c r="CF343" s="80">
        <f t="shared" si="283"/>
        <v>0</v>
      </c>
      <c r="CG343" s="80">
        <f t="shared" si="282"/>
        <v>0</v>
      </c>
      <c r="CH343" s="80">
        <f t="shared" si="282"/>
        <v>0</v>
      </c>
      <c r="CI343" s="80">
        <f t="shared" si="282"/>
        <v>0</v>
      </c>
      <c r="CJ343" s="80">
        <f t="shared" si="282"/>
        <v>0</v>
      </c>
      <c r="CK343" s="80">
        <f t="shared" si="282"/>
        <v>0</v>
      </c>
      <c r="CL343" s="80">
        <f t="shared" si="282"/>
        <v>0</v>
      </c>
      <c r="CM343" s="80">
        <f t="shared" si="282"/>
        <v>0</v>
      </c>
      <c r="CN343" s="80">
        <f t="shared" si="282"/>
        <v>0</v>
      </c>
      <c r="CO343" s="80">
        <f t="shared" si="282"/>
        <v>0</v>
      </c>
      <c r="CP343" s="80">
        <f t="shared" si="282"/>
        <v>0</v>
      </c>
      <c r="CQ343" s="80">
        <f t="shared" si="282"/>
        <v>0</v>
      </c>
      <c r="CR343" s="80">
        <f t="shared" si="282"/>
        <v>0</v>
      </c>
      <c r="CS343" s="80">
        <f t="shared" si="282"/>
        <v>0</v>
      </c>
      <c r="CT343" s="80">
        <f t="shared" si="282"/>
        <v>0</v>
      </c>
      <c r="CU343" s="80">
        <f t="shared" si="282"/>
        <v>0</v>
      </c>
      <c r="CV343" s="80">
        <f t="shared" si="282"/>
        <v>0</v>
      </c>
      <c r="CW343" s="80">
        <f t="shared" si="284"/>
        <v>0</v>
      </c>
      <c r="CX343" s="80">
        <f t="shared" si="284"/>
        <v>0</v>
      </c>
      <c r="CY343" s="80">
        <f t="shared" si="284"/>
        <v>0</v>
      </c>
      <c r="CZ343" s="80">
        <f t="shared" si="284"/>
        <v>0</v>
      </c>
      <c r="DA343" s="80">
        <f t="shared" si="284"/>
        <v>0</v>
      </c>
      <c r="DB343" s="80">
        <f t="shared" si="284"/>
        <v>0</v>
      </c>
      <c r="DC343" s="80">
        <f t="shared" si="284"/>
        <v>0</v>
      </c>
      <c r="DD343" s="80">
        <f t="shared" si="284"/>
        <v>0</v>
      </c>
      <c r="DE343" s="80">
        <f t="shared" si="284"/>
        <v>0</v>
      </c>
      <c r="DF343" s="80">
        <f t="shared" si="241"/>
        <v>0</v>
      </c>
      <c r="DG343" s="80">
        <f t="shared" si="241"/>
        <v>0</v>
      </c>
      <c r="DH343" s="80">
        <f t="shared" si="241"/>
        <v>0</v>
      </c>
      <c r="DI343" s="80">
        <f t="shared" si="241"/>
        <v>0</v>
      </c>
      <c r="DJ343" s="80">
        <f t="shared" si="241"/>
        <v>0</v>
      </c>
      <c r="DK343" s="85">
        <f>VLOOKUP(CF343,'113勞保勞退單日級距表-請勿更改表內數字'!$B$4:$E$56,3,TRUE)</f>
        <v>0</v>
      </c>
      <c r="DL343" s="85">
        <f>VLOOKUP(CG343,'113勞保勞退單日級距表-請勿更改表內數字'!$B$4:$E$56,3,TRUE)</f>
        <v>0</v>
      </c>
      <c r="DM343" s="85">
        <f>VLOOKUP(CH343,'113勞保勞退單日級距表-請勿更改表內數字'!$B$4:$E$56,3,TRUE)</f>
        <v>0</v>
      </c>
      <c r="DN343" s="85">
        <f>VLOOKUP(CI343,'113勞保勞退單日級距表-請勿更改表內數字'!$B$4:$E$56,3,TRUE)</f>
        <v>0</v>
      </c>
      <c r="DO343" s="85">
        <f>VLOOKUP(CJ343,'113勞保勞退單日級距表-請勿更改表內數字'!$B$4:$E$56,3,TRUE)</f>
        <v>0</v>
      </c>
      <c r="DP343" s="85">
        <f>VLOOKUP(CK343,'113勞保勞退單日級距表-請勿更改表內數字'!$B$4:$E$56,3,TRUE)</f>
        <v>0</v>
      </c>
      <c r="DQ343" s="85">
        <f>VLOOKUP(CL343,'113勞保勞退單日級距表-請勿更改表內數字'!$B$4:$E$56,3,TRUE)</f>
        <v>0</v>
      </c>
      <c r="DR343" s="85">
        <f>VLOOKUP(CM343,'113勞保勞退單日級距表-請勿更改表內數字'!$B$4:$E$56,3,TRUE)</f>
        <v>0</v>
      </c>
      <c r="DS343" s="85">
        <f>VLOOKUP(CN343,'113勞保勞退單日級距表-請勿更改表內數字'!$B$4:$E$56,3,TRUE)</f>
        <v>0</v>
      </c>
      <c r="DT343" s="85">
        <f>VLOOKUP(CO343,'113勞保勞退單日級距表-請勿更改表內數字'!$B$4:$E$56,3,TRUE)</f>
        <v>0</v>
      </c>
      <c r="DU343" s="85">
        <f>VLOOKUP(CP343,'113勞保勞退單日級距表-請勿更改表內數字'!$B$4:$E$56,3,TRUE)</f>
        <v>0</v>
      </c>
      <c r="DV343" s="85">
        <f>VLOOKUP(CQ343,'113勞保勞退單日級距表-請勿更改表內數字'!$B$4:$E$56,3,TRUE)</f>
        <v>0</v>
      </c>
      <c r="DW343" s="85">
        <f>VLOOKUP(CR343,'113勞保勞退單日級距表-請勿更改表內數字'!$B$4:$E$56,3,TRUE)</f>
        <v>0</v>
      </c>
      <c r="DX343" s="85">
        <f>VLOOKUP(CS343,'113勞保勞退單日級距表-請勿更改表內數字'!$B$4:$E$56,3,TRUE)</f>
        <v>0</v>
      </c>
      <c r="DY343" s="85">
        <f>VLOOKUP(CT343,'113勞保勞退單日級距表-請勿更改表內數字'!$B$4:$E$56,3,TRUE)</f>
        <v>0</v>
      </c>
      <c r="DZ343" s="85">
        <f>VLOOKUP(CU343,'113勞保勞退單日級距表-請勿更改表內數字'!$B$4:$E$56,3,TRUE)</f>
        <v>0</v>
      </c>
      <c r="EA343" s="85">
        <f>VLOOKUP(CV343,'113勞保勞退單日級距表-請勿更改表內數字'!$B$4:$E$56,3,TRUE)</f>
        <v>0</v>
      </c>
      <c r="EB343" s="85">
        <f>VLOOKUP(CW343,'113勞保勞退單日級距表-請勿更改表內數字'!$B$4:$E$56,3,TRUE)</f>
        <v>0</v>
      </c>
      <c r="EC343" s="85">
        <f>VLOOKUP(CX343,'113勞保勞退單日級距表-請勿更改表內數字'!$B$4:$E$56,3,TRUE)</f>
        <v>0</v>
      </c>
      <c r="ED343" s="85">
        <f>VLOOKUP(CY343,'113勞保勞退單日級距表-請勿更改表內數字'!$B$4:$E$56,3,TRUE)</f>
        <v>0</v>
      </c>
      <c r="EE343" s="85">
        <f>VLOOKUP(CZ343,'113勞保勞退單日級距表-請勿更改表內數字'!$B$4:$E$56,3,TRUE)</f>
        <v>0</v>
      </c>
      <c r="EF343" s="85">
        <f>VLOOKUP(DA343,'113勞保勞退單日級距表-請勿更改表內數字'!$B$4:$E$56,3,TRUE)</f>
        <v>0</v>
      </c>
      <c r="EG343" s="85">
        <f>VLOOKUP(DB343,'113勞保勞退單日級距表-請勿更改表內數字'!$B$4:$E$56,3,TRUE)</f>
        <v>0</v>
      </c>
      <c r="EH343" s="85">
        <f>VLOOKUP(DC343,'113勞保勞退單日級距表-請勿更改表內數字'!$B$4:$E$56,3,TRUE)</f>
        <v>0</v>
      </c>
      <c r="EI343" s="85">
        <f>VLOOKUP(DD343,'113勞保勞退單日級距表-請勿更改表內數字'!$B$4:$E$56,3,TRUE)</f>
        <v>0</v>
      </c>
      <c r="EJ343" s="85">
        <f>VLOOKUP(DE343,'113勞保勞退單日級距表-請勿更改表內數字'!$B$4:$E$56,3,TRUE)</f>
        <v>0</v>
      </c>
      <c r="EK343" s="85">
        <f>VLOOKUP(DF343,'113勞保勞退單日級距表-請勿更改表內數字'!$B$4:$E$56,3,TRUE)</f>
        <v>0</v>
      </c>
      <c r="EL343" s="85">
        <f>VLOOKUP(DG343,'113勞保勞退單日級距表-請勿更改表內數字'!$B$4:$E$56,3,TRUE)</f>
        <v>0</v>
      </c>
      <c r="EM343" s="85">
        <f>VLOOKUP(DH343,'113勞保勞退單日級距表-請勿更改表內數字'!$B$4:$E$56,3,TRUE)</f>
        <v>0</v>
      </c>
      <c r="EN343" s="85">
        <f>VLOOKUP(DI343,'113勞保勞退單日級距表-請勿更改表內數字'!$B$4:$E$56,3,TRUE)</f>
        <v>0</v>
      </c>
      <c r="EO343" s="85">
        <f>VLOOKUP(DJ343,'113勞保勞退單日級距表-請勿更改表內數字'!$B$4:$E$56,3,TRUE)</f>
        <v>0</v>
      </c>
      <c r="EP343" s="84">
        <f>VLOOKUP(CF343,'113勞保勞退單日級距表-請勿更改表內數字'!$B$4:$E$56,4,TRUE)</f>
        <v>0</v>
      </c>
      <c r="EQ343" s="84">
        <f>VLOOKUP(CG343,'113勞保勞退單日級距表-請勿更改表內數字'!$B$4:$E$56,4,TRUE)</f>
        <v>0</v>
      </c>
      <c r="ER343" s="84">
        <f>VLOOKUP(CH343,'113勞保勞退單日級距表-請勿更改表內數字'!$B$4:$E$56,4,TRUE)</f>
        <v>0</v>
      </c>
      <c r="ES343" s="84">
        <f>VLOOKUP(CI343,'113勞保勞退單日級距表-請勿更改表內數字'!$B$4:$E$56,4,TRUE)</f>
        <v>0</v>
      </c>
      <c r="ET343" s="84">
        <f>VLOOKUP(CJ343,'113勞保勞退單日級距表-請勿更改表內數字'!$B$4:$E$56,4,TRUE)</f>
        <v>0</v>
      </c>
      <c r="EU343" s="84">
        <f>VLOOKUP(CK343,'113勞保勞退單日級距表-請勿更改表內數字'!$B$4:$E$56,4,TRUE)</f>
        <v>0</v>
      </c>
      <c r="EV343" s="84">
        <f>VLOOKUP(CL343,'113勞保勞退單日級距表-請勿更改表內數字'!$B$4:$E$56,4,TRUE)</f>
        <v>0</v>
      </c>
      <c r="EW343" s="84">
        <f>VLOOKUP(CM343,'113勞保勞退單日級距表-請勿更改表內數字'!$B$4:$E$56,4,TRUE)</f>
        <v>0</v>
      </c>
      <c r="EX343" s="84">
        <f>VLOOKUP(CN343,'113勞保勞退單日級距表-請勿更改表內數字'!$B$4:$E$56,4,TRUE)</f>
        <v>0</v>
      </c>
      <c r="EY343" s="84">
        <f>VLOOKUP(CO343,'113勞保勞退單日級距表-請勿更改表內數字'!$B$4:$E$56,4,TRUE)</f>
        <v>0</v>
      </c>
      <c r="EZ343" s="84">
        <f>VLOOKUP(CP343,'113勞保勞退單日級距表-請勿更改表內數字'!$B$4:$E$56,4,TRUE)</f>
        <v>0</v>
      </c>
      <c r="FA343" s="84">
        <f>VLOOKUP(CQ343,'113勞保勞退單日級距表-請勿更改表內數字'!$B$4:$E$56,4,TRUE)</f>
        <v>0</v>
      </c>
      <c r="FB343" s="84">
        <f>VLOOKUP(CR343,'113勞保勞退單日級距表-請勿更改表內數字'!$B$4:$E$56,4,TRUE)</f>
        <v>0</v>
      </c>
      <c r="FC343" s="84">
        <f>VLOOKUP(CS343,'113勞保勞退單日級距表-請勿更改表內數字'!$B$4:$E$56,4,TRUE)</f>
        <v>0</v>
      </c>
      <c r="FD343" s="84">
        <f>VLOOKUP(CT343,'113勞保勞退單日級距表-請勿更改表內數字'!$B$4:$E$56,4,TRUE)</f>
        <v>0</v>
      </c>
      <c r="FE343" s="84">
        <f>VLOOKUP(CU343,'113勞保勞退單日級距表-請勿更改表內數字'!$B$4:$E$56,4,TRUE)</f>
        <v>0</v>
      </c>
      <c r="FF343" s="84">
        <f>VLOOKUP(CV343,'113勞保勞退單日級距表-請勿更改表內數字'!$B$4:$E$56,4,TRUE)</f>
        <v>0</v>
      </c>
      <c r="FG343" s="84">
        <f>VLOOKUP(CW343,'113勞保勞退單日級距表-請勿更改表內數字'!$B$4:$E$56,4,TRUE)</f>
        <v>0</v>
      </c>
      <c r="FH343" s="84">
        <f>VLOOKUP(CX343,'113勞保勞退單日級距表-請勿更改表內數字'!$B$4:$E$56,4,TRUE)</f>
        <v>0</v>
      </c>
      <c r="FI343" s="84">
        <f>VLOOKUP(CY343,'113勞保勞退單日級距表-請勿更改表內數字'!$B$4:$E$56,4,TRUE)</f>
        <v>0</v>
      </c>
      <c r="FJ343" s="84">
        <f>VLOOKUP(CZ343,'113勞保勞退單日級距表-請勿更改表內數字'!$B$4:$E$56,4,TRUE)</f>
        <v>0</v>
      </c>
      <c r="FK343" s="84">
        <f>VLOOKUP(DA343,'113勞保勞退單日級距表-請勿更改表內數字'!$B$4:$E$56,4,TRUE)</f>
        <v>0</v>
      </c>
      <c r="FL343" s="84">
        <f>VLOOKUP(DB343,'113勞保勞退單日級距表-請勿更改表內數字'!$B$4:$E$56,4,TRUE)</f>
        <v>0</v>
      </c>
      <c r="FM343" s="84">
        <f>VLOOKUP(DC343,'113勞保勞退單日級距表-請勿更改表內數字'!$B$4:$E$56,4,TRUE)</f>
        <v>0</v>
      </c>
      <c r="FN343" s="84">
        <f>VLOOKUP(DD343,'113勞保勞退單日級距表-請勿更改表內數字'!$B$4:$E$56,4,TRUE)</f>
        <v>0</v>
      </c>
      <c r="FO343" s="84">
        <f>VLOOKUP(DE343,'113勞保勞退單日級距表-請勿更改表內數字'!$B$4:$E$56,4,TRUE)</f>
        <v>0</v>
      </c>
      <c r="FP343" s="84">
        <f>VLOOKUP(DF343,'113勞保勞退單日級距表-請勿更改表內數字'!$B$4:$E$56,4,TRUE)</f>
        <v>0</v>
      </c>
      <c r="FQ343" s="84">
        <f>VLOOKUP(DG343,'113勞保勞退單日級距表-請勿更改表內數字'!$B$4:$E$56,4,TRUE)</f>
        <v>0</v>
      </c>
      <c r="FR343" s="84">
        <f>VLOOKUP(DH343,'113勞保勞退單日級距表-請勿更改表內數字'!$B$4:$E$56,4,TRUE)</f>
        <v>0</v>
      </c>
      <c r="FS343" s="84">
        <f>VLOOKUP(DI343,'113勞保勞退單日級距表-請勿更改表內數字'!$B$4:$E$56,4,TRUE)</f>
        <v>0</v>
      </c>
      <c r="FT343" s="84">
        <f>VLOOKUP(DJ343,'113勞保勞退單日級距表-請勿更改表內數字'!$B$4:$E$56,4,TRUE)</f>
        <v>0</v>
      </c>
      <c r="FU343" s="83">
        <f>VLOOKUP(CF343,'113勞保勞退單日級距表-請勿更改表內數字'!$B$4:$I$56,8,TRUE)</f>
        <v>0</v>
      </c>
      <c r="FV343" s="83">
        <f>VLOOKUP(CG343,'113勞保勞退單日級距表-請勿更改表內數字'!$B$4:$I$56,8,TRUE)</f>
        <v>0</v>
      </c>
      <c r="FW343" s="83">
        <f>VLOOKUP(CH343,'113勞保勞退單日級距表-請勿更改表內數字'!$B$4:$I$56,8,TRUE)</f>
        <v>0</v>
      </c>
      <c r="FX343" s="83">
        <f>VLOOKUP(CI343,'113勞保勞退單日級距表-請勿更改表內數字'!$B$4:$I$56,8,TRUE)</f>
        <v>0</v>
      </c>
      <c r="FY343" s="83">
        <f>VLOOKUP(CJ343,'113勞保勞退單日級距表-請勿更改表內數字'!$B$4:$I$56,8,TRUE)</f>
        <v>0</v>
      </c>
      <c r="FZ343" s="83">
        <f>VLOOKUP(CK343,'113勞保勞退單日級距表-請勿更改表內數字'!$B$4:$I$56,8,TRUE)</f>
        <v>0</v>
      </c>
      <c r="GA343" s="83">
        <f>VLOOKUP(CL343,'113勞保勞退單日級距表-請勿更改表內數字'!$B$4:$I$56,8,TRUE)</f>
        <v>0</v>
      </c>
      <c r="GB343" s="83">
        <f>VLOOKUP(CM343,'113勞保勞退單日級距表-請勿更改表內數字'!$B$4:$I$56,8,TRUE)</f>
        <v>0</v>
      </c>
      <c r="GC343" s="83">
        <f>VLOOKUP(CN343,'113勞保勞退單日級距表-請勿更改表內數字'!$B$4:$I$56,8,TRUE)</f>
        <v>0</v>
      </c>
      <c r="GD343" s="83">
        <f>VLOOKUP(CO343,'113勞保勞退單日級距表-請勿更改表內數字'!$B$4:$I$56,8,TRUE)</f>
        <v>0</v>
      </c>
      <c r="GE343" s="83">
        <f>VLOOKUP(CP343,'113勞保勞退單日級距表-請勿更改表內數字'!$B$4:$I$56,8,TRUE)</f>
        <v>0</v>
      </c>
      <c r="GF343" s="83">
        <f>VLOOKUP(CQ343,'113勞保勞退單日級距表-請勿更改表內數字'!$B$4:$I$56,8,TRUE)</f>
        <v>0</v>
      </c>
      <c r="GG343" s="83">
        <f>VLOOKUP(CR343,'113勞保勞退單日級距表-請勿更改表內數字'!$B$4:$I$56,8,TRUE)</f>
        <v>0</v>
      </c>
      <c r="GH343" s="83">
        <f>VLOOKUP(CS343,'113勞保勞退單日級距表-請勿更改表內數字'!$B$4:$I$56,8,TRUE)</f>
        <v>0</v>
      </c>
      <c r="GI343" s="83">
        <f>VLOOKUP(CT343,'113勞保勞退單日級距表-請勿更改表內數字'!$B$4:$I$56,8,TRUE)</f>
        <v>0</v>
      </c>
      <c r="GJ343" s="83">
        <f>VLOOKUP(CU343,'113勞保勞退單日級距表-請勿更改表內數字'!$B$4:$I$56,8,TRUE)</f>
        <v>0</v>
      </c>
      <c r="GK343" s="83">
        <f>VLOOKUP(CV343,'113勞保勞退單日級距表-請勿更改表內數字'!$B$4:$I$56,8,TRUE)</f>
        <v>0</v>
      </c>
      <c r="GL343" s="83">
        <f>VLOOKUP(CW343,'113勞保勞退單日級距表-請勿更改表內數字'!$B$4:$I$56,8,TRUE)</f>
        <v>0</v>
      </c>
      <c r="GM343" s="83">
        <f>VLOOKUP(CX343,'113勞保勞退單日級距表-請勿更改表內數字'!$B$4:$I$56,8,TRUE)</f>
        <v>0</v>
      </c>
      <c r="GN343" s="83">
        <f>VLOOKUP(CY343,'113勞保勞退單日級距表-請勿更改表內數字'!$B$4:$I$56,8,TRUE)</f>
        <v>0</v>
      </c>
      <c r="GO343" s="83">
        <f>VLOOKUP(CZ343,'113勞保勞退單日級距表-請勿更改表內數字'!$B$4:$I$56,8,TRUE)</f>
        <v>0</v>
      </c>
      <c r="GP343" s="83">
        <f>VLOOKUP(DA343,'113勞保勞退單日級距表-請勿更改表內數字'!$B$4:$I$56,8,TRUE)</f>
        <v>0</v>
      </c>
      <c r="GQ343" s="83">
        <f>VLOOKUP(DB343,'113勞保勞退單日級距表-請勿更改表內數字'!$B$4:$I$56,8,TRUE)</f>
        <v>0</v>
      </c>
      <c r="GR343" s="83">
        <f>VLOOKUP(DC343,'113勞保勞退單日級距表-請勿更改表內數字'!$B$4:$I$56,8,TRUE)</f>
        <v>0</v>
      </c>
      <c r="GS343" s="83">
        <f>VLOOKUP(DD343,'113勞保勞退單日級距表-請勿更改表內數字'!$B$4:$I$56,8,TRUE)</f>
        <v>0</v>
      </c>
      <c r="GT343" s="83">
        <f>VLOOKUP(DE343,'113勞保勞退單日級距表-請勿更改表內數字'!$B$4:$I$56,8,TRUE)</f>
        <v>0</v>
      </c>
      <c r="GU343" s="83">
        <f>VLOOKUP(DF343,'113勞保勞退單日級距表-請勿更改表內數字'!$B$4:$I$56,8,TRUE)</f>
        <v>0</v>
      </c>
      <c r="GV343" s="83">
        <f>VLOOKUP(DG343,'113勞保勞退單日級距表-請勿更改表內數字'!$B$4:$I$56,8,TRUE)</f>
        <v>0</v>
      </c>
      <c r="GW343" s="83">
        <f>VLOOKUP(DH343,'113勞保勞退單日級距表-請勿更改表內數字'!$B$4:$I$56,8,TRUE)</f>
        <v>0</v>
      </c>
      <c r="GX343" s="83">
        <f>VLOOKUP(DI343,'113勞保勞退單日級距表-請勿更改表內數字'!$B$4:$I$56,8,TRUE)</f>
        <v>0</v>
      </c>
      <c r="GY343" s="83">
        <f>VLOOKUP(DJ343,'113勞保勞退單日級距表-請勿更改表內數字'!$B$4:$I$56,8,TRUE)</f>
        <v>0</v>
      </c>
    </row>
    <row r="344" spans="3:207">
      <c r="AO344" s="230"/>
      <c r="AP344" s="219">
        <f t="shared" si="243"/>
        <v>0</v>
      </c>
      <c r="AQ344" s="43">
        <f t="shared" si="244"/>
        <v>0</v>
      </c>
      <c r="AR344" s="43">
        <f t="shared" si="245"/>
        <v>0</v>
      </c>
      <c r="AS344" s="209"/>
      <c r="AT344" s="201">
        <f>VLOOKUP(AS344,'113勞保勞退單日級距表-請勿更改表內數字'!$B$4:$E$56,3,TRUE)*AP344</f>
        <v>0</v>
      </c>
      <c r="AU344" s="201">
        <f>VLOOKUP(AS344,'113勞保勞退單日級距表-請勿更改表內數字'!$B$4:$I$56,7,TRUE)</f>
        <v>0</v>
      </c>
      <c r="AV344" s="201">
        <f>VLOOKUP(AS344,'113勞保勞退單日級距表-請勿更改表內數字'!$B$4:$E$56,4,TRUE)*AP344</f>
        <v>0</v>
      </c>
      <c r="AW344" s="51">
        <f t="shared" si="246"/>
        <v>0</v>
      </c>
      <c r="AX344" s="50">
        <f t="shared" si="247"/>
        <v>0</v>
      </c>
      <c r="AY344" s="50">
        <f t="shared" si="248"/>
        <v>0</v>
      </c>
      <c r="AZ344" s="50">
        <f t="shared" si="249"/>
        <v>0</v>
      </c>
      <c r="BA344" s="39">
        <f t="shared" si="250"/>
        <v>0</v>
      </c>
      <c r="BB344" s="39">
        <f t="shared" si="251"/>
        <v>0</v>
      </c>
      <c r="BC344" s="39">
        <f t="shared" si="252"/>
        <v>0</v>
      </c>
      <c r="BD344" s="39">
        <f t="shared" si="253"/>
        <v>0</v>
      </c>
      <c r="BE344" s="39">
        <f t="shared" si="254"/>
        <v>0</v>
      </c>
      <c r="BF344" s="39">
        <f t="shared" si="255"/>
        <v>0</v>
      </c>
      <c r="BG344" s="39">
        <f t="shared" si="256"/>
        <v>0</v>
      </c>
      <c r="BH344" s="39">
        <f t="shared" si="257"/>
        <v>0</v>
      </c>
      <c r="BI344" s="39">
        <f t="shared" si="258"/>
        <v>0</v>
      </c>
      <c r="BJ344" s="39">
        <f t="shared" si="259"/>
        <v>0</v>
      </c>
      <c r="BK344" s="39">
        <f t="shared" si="260"/>
        <v>0</v>
      </c>
      <c r="BL344" s="39">
        <f t="shared" si="261"/>
        <v>0</v>
      </c>
      <c r="BM344" s="39">
        <f t="shared" si="262"/>
        <v>0</v>
      </c>
      <c r="BN344" s="39">
        <f t="shared" si="263"/>
        <v>0</v>
      </c>
      <c r="BO344" s="39">
        <f t="shared" si="264"/>
        <v>0</v>
      </c>
      <c r="BP344" s="39">
        <f t="shared" si="265"/>
        <v>0</v>
      </c>
      <c r="BQ344" s="39">
        <f t="shared" si="266"/>
        <v>0</v>
      </c>
      <c r="BR344" s="39">
        <f t="shared" si="267"/>
        <v>0</v>
      </c>
      <c r="BS344" s="39">
        <f t="shared" si="268"/>
        <v>0</v>
      </c>
      <c r="BT344" s="39">
        <f t="shared" si="269"/>
        <v>0</v>
      </c>
      <c r="BU344" s="39">
        <f t="shared" si="270"/>
        <v>0</v>
      </c>
      <c r="BV344" s="39">
        <f t="shared" si="271"/>
        <v>0</v>
      </c>
      <c r="BW344" s="39">
        <f t="shared" si="272"/>
        <v>0</v>
      </c>
      <c r="BX344" s="39">
        <f t="shared" si="273"/>
        <v>0</v>
      </c>
      <c r="BY344" s="39">
        <f t="shared" si="274"/>
        <v>0</v>
      </c>
      <c r="BZ344" s="39">
        <f t="shared" si="275"/>
        <v>0</v>
      </c>
      <c r="CA344" s="39">
        <f t="shared" si="276"/>
        <v>0</v>
      </c>
      <c r="CB344" s="39">
        <f t="shared" si="277"/>
        <v>0</v>
      </c>
      <c r="CC344" s="39">
        <f t="shared" si="278"/>
        <v>0</v>
      </c>
      <c r="CD344" s="39">
        <f t="shared" si="279"/>
        <v>0</v>
      </c>
      <c r="CE344" s="39">
        <f t="shared" si="280"/>
        <v>0</v>
      </c>
      <c r="CF344" s="80">
        <f t="shared" si="283"/>
        <v>0</v>
      </c>
      <c r="CG344" s="80">
        <f t="shared" si="282"/>
        <v>0</v>
      </c>
      <c r="CH344" s="80">
        <f t="shared" si="282"/>
        <v>0</v>
      </c>
      <c r="CI344" s="80">
        <f t="shared" si="282"/>
        <v>0</v>
      </c>
      <c r="CJ344" s="80">
        <f t="shared" si="282"/>
        <v>0</v>
      </c>
      <c r="CK344" s="80">
        <f t="shared" si="282"/>
        <v>0</v>
      </c>
      <c r="CL344" s="80">
        <f t="shared" si="282"/>
        <v>0</v>
      </c>
      <c r="CM344" s="80">
        <f t="shared" si="282"/>
        <v>0</v>
      </c>
      <c r="CN344" s="80">
        <f t="shared" si="282"/>
        <v>0</v>
      </c>
      <c r="CO344" s="80">
        <f t="shared" si="282"/>
        <v>0</v>
      </c>
      <c r="CP344" s="80">
        <f t="shared" si="282"/>
        <v>0</v>
      </c>
      <c r="CQ344" s="80">
        <f t="shared" si="282"/>
        <v>0</v>
      </c>
      <c r="CR344" s="80">
        <f t="shared" si="282"/>
        <v>0</v>
      </c>
      <c r="CS344" s="80">
        <f t="shared" si="282"/>
        <v>0</v>
      </c>
      <c r="CT344" s="80">
        <f t="shared" si="282"/>
        <v>0</v>
      </c>
      <c r="CU344" s="80">
        <f t="shared" si="282"/>
        <v>0</v>
      </c>
      <c r="CV344" s="80">
        <f t="shared" si="282"/>
        <v>0</v>
      </c>
      <c r="CW344" s="80">
        <f t="shared" si="284"/>
        <v>0</v>
      </c>
      <c r="CX344" s="80">
        <f t="shared" si="284"/>
        <v>0</v>
      </c>
      <c r="CY344" s="80">
        <f t="shared" si="284"/>
        <v>0</v>
      </c>
      <c r="CZ344" s="80">
        <f t="shared" si="284"/>
        <v>0</v>
      </c>
      <c r="DA344" s="80">
        <f t="shared" si="284"/>
        <v>0</v>
      </c>
      <c r="DB344" s="80">
        <f t="shared" si="284"/>
        <v>0</v>
      </c>
      <c r="DC344" s="80">
        <f t="shared" si="284"/>
        <v>0</v>
      </c>
      <c r="DD344" s="80">
        <f t="shared" si="284"/>
        <v>0</v>
      </c>
      <c r="DE344" s="80">
        <f t="shared" si="284"/>
        <v>0</v>
      </c>
      <c r="DF344" s="80">
        <f t="shared" si="241"/>
        <v>0</v>
      </c>
      <c r="DG344" s="80">
        <f t="shared" si="241"/>
        <v>0</v>
      </c>
      <c r="DH344" s="80">
        <f t="shared" si="241"/>
        <v>0</v>
      </c>
      <c r="DI344" s="80">
        <f t="shared" si="241"/>
        <v>0</v>
      </c>
      <c r="DJ344" s="80">
        <f t="shared" si="241"/>
        <v>0</v>
      </c>
      <c r="DK344" s="85">
        <f>VLOOKUP(CF344,'113勞保勞退單日級距表-請勿更改表內數字'!$B$4:$E$56,3,TRUE)</f>
        <v>0</v>
      </c>
      <c r="DL344" s="85">
        <f>VLOOKUP(CG344,'113勞保勞退單日級距表-請勿更改表內數字'!$B$4:$E$56,3,TRUE)</f>
        <v>0</v>
      </c>
      <c r="DM344" s="85">
        <f>VLOOKUP(CH344,'113勞保勞退單日級距表-請勿更改表內數字'!$B$4:$E$56,3,TRUE)</f>
        <v>0</v>
      </c>
      <c r="DN344" s="85">
        <f>VLOOKUP(CI344,'113勞保勞退單日級距表-請勿更改表內數字'!$B$4:$E$56,3,TRUE)</f>
        <v>0</v>
      </c>
      <c r="DO344" s="85">
        <f>VLOOKUP(CJ344,'113勞保勞退單日級距表-請勿更改表內數字'!$B$4:$E$56,3,TRUE)</f>
        <v>0</v>
      </c>
      <c r="DP344" s="85">
        <f>VLOOKUP(CK344,'113勞保勞退單日級距表-請勿更改表內數字'!$B$4:$E$56,3,TRUE)</f>
        <v>0</v>
      </c>
      <c r="DQ344" s="85">
        <f>VLOOKUP(CL344,'113勞保勞退單日級距表-請勿更改表內數字'!$B$4:$E$56,3,TRUE)</f>
        <v>0</v>
      </c>
      <c r="DR344" s="85">
        <f>VLOOKUP(CM344,'113勞保勞退單日級距表-請勿更改表內數字'!$B$4:$E$56,3,TRUE)</f>
        <v>0</v>
      </c>
      <c r="DS344" s="85">
        <f>VLOOKUP(CN344,'113勞保勞退單日級距表-請勿更改表內數字'!$B$4:$E$56,3,TRUE)</f>
        <v>0</v>
      </c>
      <c r="DT344" s="85">
        <f>VLOOKUP(CO344,'113勞保勞退單日級距表-請勿更改表內數字'!$B$4:$E$56,3,TRUE)</f>
        <v>0</v>
      </c>
      <c r="DU344" s="85">
        <f>VLOOKUP(CP344,'113勞保勞退單日級距表-請勿更改表內數字'!$B$4:$E$56,3,TRUE)</f>
        <v>0</v>
      </c>
      <c r="DV344" s="85">
        <f>VLOOKUP(CQ344,'113勞保勞退單日級距表-請勿更改表內數字'!$B$4:$E$56,3,TRUE)</f>
        <v>0</v>
      </c>
      <c r="DW344" s="85">
        <f>VLOOKUP(CR344,'113勞保勞退單日級距表-請勿更改表內數字'!$B$4:$E$56,3,TRUE)</f>
        <v>0</v>
      </c>
      <c r="DX344" s="85">
        <f>VLOOKUP(CS344,'113勞保勞退單日級距表-請勿更改表內數字'!$B$4:$E$56,3,TRUE)</f>
        <v>0</v>
      </c>
      <c r="DY344" s="85">
        <f>VLOOKUP(CT344,'113勞保勞退單日級距表-請勿更改表內數字'!$B$4:$E$56,3,TRUE)</f>
        <v>0</v>
      </c>
      <c r="DZ344" s="85">
        <f>VLOOKUP(CU344,'113勞保勞退單日級距表-請勿更改表內數字'!$B$4:$E$56,3,TRUE)</f>
        <v>0</v>
      </c>
      <c r="EA344" s="85">
        <f>VLOOKUP(CV344,'113勞保勞退單日級距表-請勿更改表內數字'!$B$4:$E$56,3,TRUE)</f>
        <v>0</v>
      </c>
      <c r="EB344" s="85">
        <f>VLOOKUP(CW344,'113勞保勞退單日級距表-請勿更改表內數字'!$B$4:$E$56,3,TRUE)</f>
        <v>0</v>
      </c>
      <c r="EC344" s="85">
        <f>VLOOKUP(CX344,'113勞保勞退單日級距表-請勿更改表內數字'!$B$4:$E$56,3,TRUE)</f>
        <v>0</v>
      </c>
      <c r="ED344" s="85">
        <f>VLOOKUP(CY344,'113勞保勞退單日級距表-請勿更改表內數字'!$B$4:$E$56,3,TRUE)</f>
        <v>0</v>
      </c>
      <c r="EE344" s="85">
        <f>VLOOKUP(CZ344,'113勞保勞退單日級距表-請勿更改表內數字'!$B$4:$E$56,3,TRUE)</f>
        <v>0</v>
      </c>
      <c r="EF344" s="85">
        <f>VLOOKUP(DA344,'113勞保勞退單日級距表-請勿更改表內數字'!$B$4:$E$56,3,TRUE)</f>
        <v>0</v>
      </c>
      <c r="EG344" s="85">
        <f>VLOOKUP(DB344,'113勞保勞退單日級距表-請勿更改表內數字'!$B$4:$E$56,3,TRUE)</f>
        <v>0</v>
      </c>
      <c r="EH344" s="85">
        <f>VLOOKUP(DC344,'113勞保勞退單日級距表-請勿更改表內數字'!$B$4:$E$56,3,TRUE)</f>
        <v>0</v>
      </c>
      <c r="EI344" s="85">
        <f>VLOOKUP(DD344,'113勞保勞退單日級距表-請勿更改表內數字'!$B$4:$E$56,3,TRUE)</f>
        <v>0</v>
      </c>
      <c r="EJ344" s="85">
        <f>VLOOKUP(DE344,'113勞保勞退單日級距表-請勿更改表內數字'!$B$4:$E$56,3,TRUE)</f>
        <v>0</v>
      </c>
      <c r="EK344" s="85">
        <f>VLOOKUP(DF344,'113勞保勞退單日級距表-請勿更改表內數字'!$B$4:$E$56,3,TRUE)</f>
        <v>0</v>
      </c>
      <c r="EL344" s="85">
        <f>VLOOKUP(DG344,'113勞保勞退單日級距表-請勿更改表內數字'!$B$4:$E$56,3,TRUE)</f>
        <v>0</v>
      </c>
      <c r="EM344" s="85">
        <f>VLOOKUP(DH344,'113勞保勞退單日級距表-請勿更改表內數字'!$B$4:$E$56,3,TRUE)</f>
        <v>0</v>
      </c>
      <c r="EN344" s="85">
        <f>VLOOKUP(DI344,'113勞保勞退單日級距表-請勿更改表內數字'!$B$4:$E$56,3,TRUE)</f>
        <v>0</v>
      </c>
      <c r="EO344" s="85">
        <f>VLOOKUP(DJ344,'113勞保勞退單日級距表-請勿更改表內數字'!$B$4:$E$56,3,TRUE)</f>
        <v>0</v>
      </c>
      <c r="EP344" s="84">
        <f>VLOOKUP(CF344,'113勞保勞退單日級距表-請勿更改表內數字'!$B$4:$E$56,4,TRUE)</f>
        <v>0</v>
      </c>
      <c r="EQ344" s="84">
        <f>VLOOKUP(CG344,'113勞保勞退單日級距表-請勿更改表內數字'!$B$4:$E$56,4,TRUE)</f>
        <v>0</v>
      </c>
      <c r="ER344" s="84">
        <f>VLOOKUP(CH344,'113勞保勞退單日級距表-請勿更改表內數字'!$B$4:$E$56,4,TRUE)</f>
        <v>0</v>
      </c>
      <c r="ES344" s="84">
        <f>VLOOKUP(CI344,'113勞保勞退單日級距表-請勿更改表內數字'!$B$4:$E$56,4,TRUE)</f>
        <v>0</v>
      </c>
      <c r="ET344" s="84">
        <f>VLOOKUP(CJ344,'113勞保勞退單日級距表-請勿更改表內數字'!$B$4:$E$56,4,TRUE)</f>
        <v>0</v>
      </c>
      <c r="EU344" s="84">
        <f>VLOOKUP(CK344,'113勞保勞退單日級距表-請勿更改表內數字'!$B$4:$E$56,4,TRUE)</f>
        <v>0</v>
      </c>
      <c r="EV344" s="84">
        <f>VLOOKUP(CL344,'113勞保勞退單日級距表-請勿更改表內數字'!$B$4:$E$56,4,TRUE)</f>
        <v>0</v>
      </c>
      <c r="EW344" s="84">
        <f>VLOOKUP(CM344,'113勞保勞退單日級距表-請勿更改表內數字'!$B$4:$E$56,4,TRUE)</f>
        <v>0</v>
      </c>
      <c r="EX344" s="84">
        <f>VLOOKUP(CN344,'113勞保勞退單日級距表-請勿更改表內數字'!$B$4:$E$56,4,TRUE)</f>
        <v>0</v>
      </c>
      <c r="EY344" s="84">
        <f>VLOOKUP(CO344,'113勞保勞退單日級距表-請勿更改表內數字'!$B$4:$E$56,4,TRUE)</f>
        <v>0</v>
      </c>
      <c r="EZ344" s="84">
        <f>VLOOKUP(CP344,'113勞保勞退單日級距表-請勿更改表內數字'!$B$4:$E$56,4,TRUE)</f>
        <v>0</v>
      </c>
      <c r="FA344" s="84">
        <f>VLOOKUP(CQ344,'113勞保勞退單日級距表-請勿更改表內數字'!$B$4:$E$56,4,TRUE)</f>
        <v>0</v>
      </c>
      <c r="FB344" s="84">
        <f>VLOOKUP(CR344,'113勞保勞退單日級距表-請勿更改表內數字'!$B$4:$E$56,4,TRUE)</f>
        <v>0</v>
      </c>
      <c r="FC344" s="84">
        <f>VLOOKUP(CS344,'113勞保勞退單日級距表-請勿更改表內數字'!$B$4:$E$56,4,TRUE)</f>
        <v>0</v>
      </c>
      <c r="FD344" s="84">
        <f>VLOOKUP(CT344,'113勞保勞退單日級距表-請勿更改表內數字'!$B$4:$E$56,4,TRUE)</f>
        <v>0</v>
      </c>
      <c r="FE344" s="84">
        <f>VLOOKUP(CU344,'113勞保勞退單日級距表-請勿更改表內數字'!$B$4:$E$56,4,TRUE)</f>
        <v>0</v>
      </c>
      <c r="FF344" s="84">
        <f>VLOOKUP(CV344,'113勞保勞退單日級距表-請勿更改表內數字'!$B$4:$E$56,4,TRUE)</f>
        <v>0</v>
      </c>
      <c r="FG344" s="84">
        <f>VLOOKUP(CW344,'113勞保勞退單日級距表-請勿更改表內數字'!$B$4:$E$56,4,TRUE)</f>
        <v>0</v>
      </c>
      <c r="FH344" s="84">
        <f>VLOOKUP(CX344,'113勞保勞退單日級距表-請勿更改表內數字'!$B$4:$E$56,4,TRUE)</f>
        <v>0</v>
      </c>
      <c r="FI344" s="84">
        <f>VLOOKUP(CY344,'113勞保勞退單日級距表-請勿更改表內數字'!$B$4:$E$56,4,TRUE)</f>
        <v>0</v>
      </c>
      <c r="FJ344" s="84">
        <f>VLOOKUP(CZ344,'113勞保勞退單日級距表-請勿更改表內數字'!$B$4:$E$56,4,TRUE)</f>
        <v>0</v>
      </c>
      <c r="FK344" s="84">
        <f>VLOOKUP(DA344,'113勞保勞退單日級距表-請勿更改表內數字'!$B$4:$E$56,4,TRUE)</f>
        <v>0</v>
      </c>
      <c r="FL344" s="84">
        <f>VLOOKUP(DB344,'113勞保勞退單日級距表-請勿更改表內數字'!$B$4:$E$56,4,TRUE)</f>
        <v>0</v>
      </c>
      <c r="FM344" s="84">
        <f>VLOOKUP(DC344,'113勞保勞退單日級距表-請勿更改表內數字'!$B$4:$E$56,4,TRUE)</f>
        <v>0</v>
      </c>
      <c r="FN344" s="84">
        <f>VLOOKUP(DD344,'113勞保勞退單日級距表-請勿更改表內數字'!$B$4:$E$56,4,TRUE)</f>
        <v>0</v>
      </c>
      <c r="FO344" s="84">
        <f>VLOOKUP(DE344,'113勞保勞退單日級距表-請勿更改表內數字'!$B$4:$E$56,4,TRUE)</f>
        <v>0</v>
      </c>
      <c r="FP344" s="84">
        <f>VLOOKUP(DF344,'113勞保勞退單日級距表-請勿更改表內數字'!$B$4:$E$56,4,TRUE)</f>
        <v>0</v>
      </c>
      <c r="FQ344" s="84">
        <f>VLOOKUP(DG344,'113勞保勞退單日級距表-請勿更改表內數字'!$B$4:$E$56,4,TRUE)</f>
        <v>0</v>
      </c>
      <c r="FR344" s="84">
        <f>VLOOKUP(DH344,'113勞保勞退單日級距表-請勿更改表內數字'!$B$4:$E$56,4,TRUE)</f>
        <v>0</v>
      </c>
      <c r="FS344" s="84">
        <f>VLOOKUP(DI344,'113勞保勞退單日級距表-請勿更改表內數字'!$B$4:$E$56,4,TRUE)</f>
        <v>0</v>
      </c>
      <c r="FT344" s="84">
        <f>VLOOKUP(DJ344,'113勞保勞退單日級距表-請勿更改表內數字'!$B$4:$E$56,4,TRUE)</f>
        <v>0</v>
      </c>
      <c r="FU344" s="83">
        <f>VLOOKUP(CF344,'113勞保勞退單日級距表-請勿更改表內數字'!$B$4:$I$56,8,TRUE)</f>
        <v>0</v>
      </c>
      <c r="FV344" s="83">
        <f>VLOOKUP(CG344,'113勞保勞退單日級距表-請勿更改表內數字'!$B$4:$I$56,8,TRUE)</f>
        <v>0</v>
      </c>
      <c r="FW344" s="83">
        <f>VLOOKUP(CH344,'113勞保勞退單日級距表-請勿更改表內數字'!$B$4:$I$56,8,TRUE)</f>
        <v>0</v>
      </c>
      <c r="FX344" s="83">
        <f>VLOOKUP(CI344,'113勞保勞退單日級距表-請勿更改表內數字'!$B$4:$I$56,8,TRUE)</f>
        <v>0</v>
      </c>
      <c r="FY344" s="83">
        <f>VLOOKUP(CJ344,'113勞保勞退單日級距表-請勿更改表內數字'!$B$4:$I$56,8,TRUE)</f>
        <v>0</v>
      </c>
      <c r="FZ344" s="83">
        <f>VLOOKUP(CK344,'113勞保勞退單日級距表-請勿更改表內數字'!$B$4:$I$56,8,TRUE)</f>
        <v>0</v>
      </c>
      <c r="GA344" s="83">
        <f>VLOOKUP(CL344,'113勞保勞退單日級距表-請勿更改表內數字'!$B$4:$I$56,8,TRUE)</f>
        <v>0</v>
      </c>
      <c r="GB344" s="83">
        <f>VLOOKUP(CM344,'113勞保勞退單日級距表-請勿更改表內數字'!$B$4:$I$56,8,TRUE)</f>
        <v>0</v>
      </c>
      <c r="GC344" s="83">
        <f>VLOOKUP(CN344,'113勞保勞退單日級距表-請勿更改表內數字'!$B$4:$I$56,8,TRUE)</f>
        <v>0</v>
      </c>
      <c r="GD344" s="83">
        <f>VLOOKUP(CO344,'113勞保勞退單日級距表-請勿更改表內數字'!$B$4:$I$56,8,TRUE)</f>
        <v>0</v>
      </c>
      <c r="GE344" s="83">
        <f>VLOOKUP(CP344,'113勞保勞退單日級距表-請勿更改表內數字'!$B$4:$I$56,8,TRUE)</f>
        <v>0</v>
      </c>
      <c r="GF344" s="83">
        <f>VLOOKUP(CQ344,'113勞保勞退單日級距表-請勿更改表內數字'!$B$4:$I$56,8,TRUE)</f>
        <v>0</v>
      </c>
      <c r="GG344" s="83">
        <f>VLOOKUP(CR344,'113勞保勞退單日級距表-請勿更改表內數字'!$B$4:$I$56,8,TRUE)</f>
        <v>0</v>
      </c>
      <c r="GH344" s="83">
        <f>VLOOKUP(CS344,'113勞保勞退單日級距表-請勿更改表內數字'!$B$4:$I$56,8,TRUE)</f>
        <v>0</v>
      </c>
      <c r="GI344" s="83">
        <f>VLOOKUP(CT344,'113勞保勞退單日級距表-請勿更改表內數字'!$B$4:$I$56,8,TRUE)</f>
        <v>0</v>
      </c>
      <c r="GJ344" s="83">
        <f>VLOOKUP(CU344,'113勞保勞退單日級距表-請勿更改表內數字'!$B$4:$I$56,8,TRUE)</f>
        <v>0</v>
      </c>
      <c r="GK344" s="83">
        <f>VLOOKUP(CV344,'113勞保勞退單日級距表-請勿更改表內數字'!$B$4:$I$56,8,TRUE)</f>
        <v>0</v>
      </c>
      <c r="GL344" s="83">
        <f>VLOOKUP(CW344,'113勞保勞退單日級距表-請勿更改表內數字'!$B$4:$I$56,8,TRUE)</f>
        <v>0</v>
      </c>
      <c r="GM344" s="83">
        <f>VLOOKUP(CX344,'113勞保勞退單日級距表-請勿更改表內數字'!$B$4:$I$56,8,TRUE)</f>
        <v>0</v>
      </c>
      <c r="GN344" s="83">
        <f>VLOOKUP(CY344,'113勞保勞退單日級距表-請勿更改表內數字'!$B$4:$I$56,8,TRUE)</f>
        <v>0</v>
      </c>
      <c r="GO344" s="83">
        <f>VLOOKUP(CZ344,'113勞保勞退單日級距表-請勿更改表內數字'!$B$4:$I$56,8,TRUE)</f>
        <v>0</v>
      </c>
      <c r="GP344" s="83">
        <f>VLOOKUP(DA344,'113勞保勞退單日級距表-請勿更改表內數字'!$B$4:$I$56,8,TRUE)</f>
        <v>0</v>
      </c>
      <c r="GQ344" s="83">
        <f>VLOOKUP(DB344,'113勞保勞退單日級距表-請勿更改表內數字'!$B$4:$I$56,8,TRUE)</f>
        <v>0</v>
      </c>
      <c r="GR344" s="83">
        <f>VLOOKUP(DC344,'113勞保勞退單日級距表-請勿更改表內數字'!$B$4:$I$56,8,TRUE)</f>
        <v>0</v>
      </c>
      <c r="GS344" s="83">
        <f>VLOOKUP(DD344,'113勞保勞退單日級距表-請勿更改表內數字'!$B$4:$I$56,8,TRUE)</f>
        <v>0</v>
      </c>
      <c r="GT344" s="83">
        <f>VLOOKUP(DE344,'113勞保勞退單日級距表-請勿更改表內數字'!$B$4:$I$56,8,TRUE)</f>
        <v>0</v>
      </c>
      <c r="GU344" s="83">
        <f>VLOOKUP(DF344,'113勞保勞退單日級距表-請勿更改表內數字'!$B$4:$I$56,8,TRUE)</f>
        <v>0</v>
      </c>
      <c r="GV344" s="83">
        <f>VLOOKUP(DG344,'113勞保勞退單日級距表-請勿更改表內數字'!$B$4:$I$56,8,TRUE)</f>
        <v>0</v>
      </c>
      <c r="GW344" s="83">
        <f>VLOOKUP(DH344,'113勞保勞退單日級距表-請勿更改表內數字'!$B$4:$I$56,8,TRUE)</f>
        <v>0</v>
      </c>
      <c r="GX344" s="83">
        <f>VLOOKUP(DI344,'113勞保勞退單日級距表-請勿更改表內數字'!$B$4:$I$56,8,TRUE)</f>
        <v>0</v>
      </c>
      <c r="GY344" s="83">
        <f>VLOOKUP(DJ344,'113勞保勞退單日級距表-請勿更改表內數字'!$B$4:$I$56,8,TRUE)</f>
        <v>0</v>
      </c>
    </row>
    <row r="345" spans="3:207">
      <c r="C345" s="49"/>
      <c r="AO345" s="230"/>
      <c r="AP345" s="219">
        <f t="shared" si="243"/>
        <v>0</v>
      </c>
      <c r="AQ345" s="43">
        <f t="shared" si="244"/>
        <v>0</v>
      </c>
      <c r="AR345" s="43">
        <f t="shared" si="245"/>
        <v>0</v>
      </c>
      <c r="AS345" s="209"/>
      <c r="AT345" s="201">
        <f>VLOOKUP(AS345,'113勞保勞退單日級距表-請勿更改表內數字'!$B$4:$E$56,3,TRUE)*AP345</f>
        <v>0</v>
      </c>
      <c r="AU345" s="201">
        <f>VLOOKUP(AS345,'113勞保勞退單日級距表-請勿更改表內數字'!$B$4:$I$56,7,TRUE)</f>
        <v>0</v>
      </c>
      <c r="AV345" s="201">
        <f>VLOOKUP(AS345,'113勞保勞退單日級距表-請勿更改表內數字'!$B$4:$E$56,4,TRUE)*AP345</f>
        <v>0</v>
      </c>
      <c r="AW345" s="51">
        <f t="shared" si="246"/>
        <v>0</v>
      </c>
      <c r="AX345" s="50">
        <f t="shared" si="247"/>
        <v>0</v>
      </c>
      <c r="AY345" s="50">
        <f t="shared" si="248"/>
        <v>0</v>
      </c>
      <c r="AZ345" s="50">
        <f t="shared" si="249"/>
        <v>0</v>
      </c>
      <c r="BA345" s="39">
        <f t="shared" si="250"/>
        <v>0</v>
      </c>
      <c r="BB345" s="39">
        <f t="shared" si="251"/>
        <v>0</v>
      </c>
      <c r="BC345" s="39">
        <f t="shared" si="252"/>
        <v>0</v>
      </c>
      <c r="BD345" s="39">
        <f t="shared" si="253"/>
        <v>0</v>
      </c>
      <c r="BE345" s="39">
        <f t="shared" si="254"/>
        <v>0</v>
      </c>
      <c r="BF345" s="39">
        <f t="shared" si="255"/>
        <v>0</v>
      </c>
      <c r="BG345" s="39">
        <f t="shared" si="256"/>
        <v>0</v>
      </c>
      <c r="BH345" s="39">
        <f t="shared" si="257"/>
        <v>0</v>
      </c>
      <c r="BI345" s="39">
        <f t="shared" si="258"/>
        <v>0</v>
      </c>
      <c r="BJ345" s="39">
        <f t="shared" si="259"/>
        <v>0</v>
      </c>
      <c r="BK345" s="39">
        <f t="shared" si="260"/>
        <v>0</v>
      </c>
      <c r="BL345" s="39">
        <f t="shared" si="261"/>
        <v>0</v>
      </c>
      <c r="BM345" s="39">
        <f t="shared" si="262"/>
        <v>0</v>
      </c>
      <c r="BN345" s="39">
        <f t="shared" si="263"/>
        <v>0</v>
      </c>
      <c r="BO345" s="39">
        <f t="shared" si="264"/>
        <v>0</v>
      </c>
      <c r="BP345" s="39">
        <f t="shared" si="265"/>
        <v>0</v>
      </c>
      <c r="BQ345" s="39">
        <f t="shared" si="266"/>
        <v>0</v>
      </c>
      <c r="BR345" s="39">
        <f t="shared" si="267"/>
        <v>0</v>
      </c>
      <c r="BS345" s="39">
        <f t="shared" si="268"/>
        <v>0</v>
      </c>
      <c r="BT345" s="39">
        <f t="shared" si="269"/>
        <v>0</v>
      </c>
      <c r="BU345" s="39">
        <f t="shared" si="270"/>
        <v>0</v>
      </c>
      <c r="BV345" s="39">
        <f t="shared" si="271"/>
        <v>0</v>
      </c>
      <c r="BW345" s="39">
        <f t="shared" si="272"/>
        <v>0</v>
      </c>
      <c r="BX345" s="39">
        <f t="shared" si="273"/>
        <v>0</v>
      </c>
      <c r="BY345" s="39">
        <f t="shared" si="274"/>
        <v>0</v>
      </c>
      <c r="BZ345" s="39">
        <f t="shared" si="275"/>
        <v>0</v>
      </c>
      <c r="CA345" s="39">
        <f t="shared" si="276"/>
        <v>0</v>
      </c>
      <c r="CB345" s="39">
        <f t="shared" si="277"/>
        <v>0</v>
      </c>
      <c r="CC345" s="39">
        <f t="shared" si="278"/>
        <v>0</v>
      </c>
      <c r="CD345" s="39">
        <f t="shared" si="279"/>
        <v>0</v>
      </c>
      <c r="CE345" s="39">
        <f t="shared" si="280"/>
        <v>0</v>
      </c>
      <c r="CF345" s="80">
        <f t="shared" si="283"/>
        <v>0</v>
      </c>
      <c r="CG345" s="80">
        <f t="shared" si="282"/>
        <v>0</v>
      </c>
      <c r="CH345" s="80">
        <f t="shared" si="282"/>
        <v>0</v>
      </c>
      <c r="CI345" s="80">
        <f t="shared" si="282"/>
        <v>0</v>
      </c>
      <c r="CJ345" s="80">
        <f t="shared" si="282"/>
        <v>0</v>
      </c>
      <c r="CK345" s="80">
        <f t="shared" si="282"/>
        <v>0</v>
      </c>
      <c r="CL345" s="80">
        <f t="shared" si="282"/>
        <v>0</v>
      </c>
      <c r="CM345" s="80">
        <f t="shared" si="282"/>
        <v>0</v>
      </c>
      <c r="CN345" s="80">
        <f t="shared" si="282"/>
        <v>0</v>
      </c>
      <c r="CO345" s="80">
        <f t="shared" si="282"/>
        <v>0</v>
      </c>
      <c r="CP345" s="80">
        <f t="shared" si="282"/>
        <v>0</v>
      </c>
      <c r="CQ345" s="80">
        <f t="shared" si="282"/>
        <v>0</v>
      </c>
      <c r="CR345" s="80">
        <f t="shared" si="282"/>
        <v>0</v>
      </c>
      <c r="CS345" s="80">
        <f t="shared" si="282"/>
        <v>0</v>
      </c>
      <c r="CT345" s="80">
        <f t="shared" si="282"/>
        <v>0</v>
      </c>
      <c r="CU345" s="80">
        <f t="shared" si="282"/>
        <v>0</v>
      </c>
      <c r="CV345" s="80">
        <f t="shared" si="282"/>
        <v>0</v>
      </c>
      <c r="CW345" s="80">
        <f t="shared" si="284"/>
        <v>0</v>
      </c>
      <c r="CX345" s="80">
        <f t="shared" si="284"/>
        <v>0</v>
      </c>
      <c r="CY345" s="80">
        <f t="shared" si="284"/>
        <v>0</v>
      </c>
      <c r="CZ345" s="80">
        <f t="shared" si="284"/>
        <v>0</v>
      </c>
      <c r="DA345" s="80">
        <f t="shared" si="284"/>
        <v>0</v>
      </c>
      <c r="DB345" s="80">
        <f t="shared" si="284"/>
        <v>0</v>
      </c>
      <c r="DC345" s="80">
        <f t="shared" si="284"/>
        <v>0</v>
      </c>
      <c r="DD345" s="80">
        <f t="shared" si="284"/>
        <v>0</v>
      </c>
      <c r="DE345" s="80">
        <f t="shared" si="284"/>
        <v>0</v>
      </c>
      <c r="DF345" s="80">
        <f t="shared" si="241"/>
        <v>0</v>
      </c>
      <c r="DG345" s="80">
        <f t="shared" si="241"/>
        <v>0</v>
      </c>
      <c r="DH345" s="80">
        <f t="shared" si="241"/>
        <v>0</v>
      </c>
      <c r="DI345" s="80">
        <f t="shared" si="241"/>
        <v>0</v>
      </c>
      <c r="DJ345" s="80">
        <f t="shared" si="241"/>
        <v>0</v>
      </c>
      <c r="DK345" s="85">
        <f>VLOOKUP(CF345,'113勞保勞退單日級距表-請勿更改表內數字'!$B$4:$E$56,3,TRUE)</f>
        <v>0</v>
      </c>
      <c r="DL345" s="85">
        <f>VLOOKUP(CG345,'113勞保勞退單日級距表-請勿更改表內數字'!$B$4:$E$56,3,TRUE)</f>
        <v>0</v>
      </c>
      <c r="DM345" s="85">
        <f>VLOOKUP(CH345,'113勞保勞退單日級距表-請勿更改表內數字'!$B$4:$E$56,3,TRUE)</f>
        <v>0</v>
      </c>
      <c r="DN345" s="85">
        <f>VLOOKUP(CI345,'113勞保勞退單日級距表-請勿更改表內數字'!$B$4:$E$56,3,TRUE)</f>
        <v>0</v>
      </c>
      <c r="DO345" s="85">
        <f>VLOOKUP(CJ345,'113勞保勞退單日級距表-請勿更改表內數字'!$B$4:$E$56,3,TRUE)</f>
        <v>0</v>
      </c>
      <c r="DP345" s="85">
        <f>VLOOKUP(CK345,'113勞保勞退單日級距表-請勿更改表內數字'!$B$4:$E$56,3,TRUE)</f>
        <v>0</v>
      </c>
      <c r="DQ345" s="85">
        <f>VLOOKUP(CL345,'113勞保勞退單日級距表-請勿更改表內數字'!$B$4:$E$56,3,TRUE)</f>
        <v>0</v>
      </c>
      <c r="DR345" s="85">
        <f>VLOOKUP(CM345,'113勞保勞退單日級距表-請勿更改表內數字'!$B$4:$E$56,3,TRUE)</f>
        <v>0</v>
      </c>
      <c r="DS345" s="85">
        <f>VLOOKUP(CN345,'113勞保勞退單日級距表-請勿更改表內數字'!$B$4:$E$56,3,TRUE)</f>
        <v>0</v>
      </c>
      <c r="DT345" s="85">
        <f>VLOOKUP(CO345,'113勞保勞退單日級距表-請勿更改表內數字'!$B$4:$E$56,3,TRUE)</f>
        <v>0</v>
      </c>
      <c r="DU345" s="85">
        <f>VLOOKUP(CP345,'113勞保勞退單日級距表-請勿更改表內數字'!$B$4:$E$56,3,TRUE)</f>
        <v>0</v>
      </c>
      <c r="DV345" s="85">
        <f>VLOOKUP(CQ345,'113勞保勞退單日級距表-請勿更改表內數字'!$B$4:$E$56,3,TRUE)</f>
        <v>0</v>
      </c>
      <c r="DW345" s="85">
        <f>VLOOKUP(CR345,'113勞保勞退單日級距表-請勿更改表內數字'!$B$4:$E$56,3,TRUE)</f>
        <v>0</v>
      </c>
      <c r="DX345" s="85">
        <f>VLOOKUP(CS345,'113勞保勞退單日級距表-請勿更改表內數字'!$B$4:$E$56,3,TRUE)</f>
        <v>0</v>
      </c>
      <c r="DY345" s="85">
        <f>VLOOKUP(CT345,'113勞保勞退單日級距表-請勿更改表內數字'!$B$4:$E$56,3,TRUE)</f>
        <v>0</v>
      </c>
      <c r="DZ345" s="85">
        <f>VLOOKUP(CU345,'113勞保勞退單日級距表-請勿更改表內數字'!$B$4:$E$56,3,TRUE)</f>
        <v>0</v>
      </c>
      <c r="EA345" s="85">
        <f>VLOOKUP(CV345,'113勞保勞退單日級距表-請勿更改表內數字'!$B$4:$E$56,3,TRUE)</f>
        <v>0</v>
      </c>
      <c r="EB345" s="85">
        <f>VLOOKUP(CW345,'113勞保勞退單日級距表-請勿更改表內數字'!$B$4:$E$56,3,TRUE)</f>
        <v>0</v>
      </c>
      <c r="EC345" s="85">
        <f>VLOOKUP(CX345,'113勞保勞退單日級距表-請勿更改表內數字'!$B$4:$E$56,3,TRUE)</f>
        <v>0</v>
      </c>
      <c r="ED345" s="85">
        <f>VLOOKUP(CY345,'113勞保勞退單日級距表-請勿更改表內數字'!$B$4:$E$56,3,TRUE)</f>
        <v>0</v>
      </c>
      <c r="EE345" s="85">
        <f>VLOOKUP(CZ345,'113勞保勞退單日級距表-請勿更改表內數字'!$B$4:$E$56,3,TRUE)</f>
        <v>0</v>
      </c>
      <c r="EF345" s="85">
        <f>VLOOKUP(DA345,'113勞保勞退單日級距表-請勿更改表內數字'!$B$4:$E$56,3,TRUE)</f>
        <v>0</v>
      </c>
      <c r="EG345" s="85">
        <f>VLOOKUP(DB345,'113勞保勞退單日級距表-請勿更改表內數字'!$B$4:$E$56,3,TRUE)</f>
        <v>0</v>
      </c>
      <c r="EH345" s="85">
        <f>VLOOKUP(DC345,'113勞保勞退單日級距表-請勿更改表內數字'!$B$4:$E$56,3,TRUE)</f>
        <v>0</v>
      </c>
      <c r="EI345" s="85">
        <f>VLOOKUP(DD345,'113勞保勞退單日級距表-請勿更改表內數字'!$B$4:$E$56,3,TRUE)</f>
        <v>0</v>
      </c>
      <c r="EJ345" s="85">
        <f>VLOOKUP(DE345,'113勞保勞退單日級距表-請勿更改表內數字'!$B$4:$E$56,3,TRUE)</f>
        <v>0</v>
      </c>
      <c r="EK345" s="85">
        <f>VLOOKUP(DF345,'113勞保勞退單日級距表-請勿更改表內數字'!$B$4:$E$56,3,TRUE)</f>
        <v>0</v>
      </c>
      <c r="EL345" s="85">
        <f>VLOOKUP(DG345,'113勞保勞退單日級距表-請勿更改表內數字'!$B$4:$E$56,3,TRUE)</f>
        <v>0</v>
      </c>
      <c r="EM345" s="85">
        <f>VLOOKUP(DH345,'113勞保勞退單日級距表-請勿更改表內數字'!$B$4:$E$56,3,TRUE)</f>
        <v>0</v>
      </c>
      <c r="EN345" s="85">
        <f>VLOOKUP(DI345,'113勞保勞退單日級距表-請勿更改表內數字'!$B$4:$E$56,3,TRUE)</f>
        <v>0</v>
      </c>
      <c r="EO345" s="85">
        <f>VLOOKUP(DJ345,'113勞保勞退單日級距表-請勿更改表內數字'!$B$4:$E$56,3,TRUE)</f>
        <v>0</v>
      </c>
      <c r="EP345" s="84">
        <f>VLOOKUP(CF345,'113勞保勞退單日級距表-請勿更改表內數字'!$B$4:$E$56,4,TRUE)</f>
        <v>0</v>
      </c>
      <c r="EQ345" s="84">
        <f>VLOOKUP(CG345,'113勞保勞退單日級距表-請勿更改表內數字'!$B$4:$E$56,4,TRUE)</f>
        <v>0</v>
      </c>
      <c r="ER345" s="84">
        <f>VLOOKUP(CH345,'113勞保勞退單日級距表-請勿更改表內數字'!$B$4:$E$56,4,TRUE)</f>
        <v>0</v>
      </c>
      <c r="ES345" s="84">
        <f>VLOOKUP(CI345,'113勞保勞退單日級距表-請勿更改表內數字'!$B$4:$E$56,4,TRUE)</f>
        <v>0</v>
      </c>
      <c r="ET345" s="84">
        <f>VLOOKUP(CJ345,'113勞保勞退單日級距表-請勿更改表內數字'!$B$4:$E$56,4,TRUE)</f>
        <v>0</v>
      </c>
      <c r="EU345" s="84">
        <f>VLOOKUP(CK345,'113勞保勞退單日級距表-請勿更改表內數字'!$B$4:$E$56,4,TRUE)</f>
        <v>0</v>
      </c>
      <c r="EV345" s="84">
        <f>VLOOKUP(CL345,'113勞保勞退單日級距表-請勿更改表內數字'!$B$4:$E$56,4,TRUE)</f>
        <v>0</v>
      </c>
      <c r="EW345" s="84">
        <f>VLOOKUP(CM345,'113勞保勞退單日級距表-請勿更改表內數字'!$B$4:$E$56,4,TRUE)</f>
        <v>0</v>
      </c>
      <c r="EX345" s="84">
        <f>VLOOKUP(CN345,'113勞保勞退單日級距表-請勿更改表內數字'!$B$4:$E$56,4,TRUE)</f>
        <v>0</v>
      </c>
      <c r="EY345" s="84">
        <f>VLOOKUP(CO345,'113勞保勞退單日級距表-請勿更改表內數字'!$B$4:$E$56,4,TRUE)</f>
        <v>0</v>
      </c>
      <c r="EZ345" s="84">
        <f>VLOOKUP(CP345,'113勞保勞退單日級距表-請勿更改表內數字'!$B$4:$E$56,4,TRUE)</f>
        <v>0</v>
      </c>
      <c r="FA345" s="84">
        <f>VLOOKUP(CQ345,'113勞保勞退單日級距表-請勿更改表內數字'!$B$4:$E$56,4,TRUE)</f>
        <v>0</v>
      </c>
      <c r="FB345" s="84">
        <f>VLOOKUP(CR345,'113勞保勞退單日級距表-請勿更改表內數字'!$B$4:$E$56,4,TRUE)</f>
        <v>0</v>
      </c>
      <c r="FC345" s="84">
        <f>VLOOKUP(CS345,'113勞保勞退單日級距表-請勿更改表內數字'!$B$4:$E$56,4,TRUE)</f>
        <v>0</v>
      </c>
      <c r="FD345" s="84">
        <f>VLOOKUP(CT345,'113勞保勞退單日級距表-請勿更改表內數字'!$B$4:$E$56,4,TRUE)</f>
        <v>0</v>
      </c>
      <c r="FE345" s="84">
        <f>VLOOKUP(CU345,'113勞保勞退單日級距表-請勿更改表內數字'!$B$4:$E$56,4,TRUE)</f>
        <v>0</v>
      </c>
      <c r="FF345" s="84">
        <f>VLOOKUP(CV345,'113勞保勞退單日級距表-請勿更改表內數字'!$B$4:$E$56,4,TRUE)</f>
        <v>0</v>
      </c>
      <c r="FG345" s="84">
        <f>VLOOKUP(CW345,'113勞保勞退單日級距表-請勿更改表內數字'!$B$4:$E$56,4,TRUE)</f>
        <v>0</v>
      </c>
      <c r="FH345" s="84">
        <f>VLOOKUP(CX345,'113勞保勞退單日級距表-請勿更改表內數字'!$B$4:$E$56,4,TRUE)</f>
        <v>0</v>
      </c>
      <c r="FI345" s="84">
        <f>VLOOKUP(CY345,'113勞保勞退單日級距表-請勿更改表內數字'!$B$4:$E$56,4,TRUE)</f>
        <v>0</v>
      </c>
      <c r="FJ345" s="84">
        <f>VLOOKUP(CZ345,'113勞保勞退單日級距表-請勿更改表內數字'!$B$4:$E$56,4,TRUE)</f>
        <v>0</v>
      </c>
      <c r="FK345" s="84">
        <f>VLOOKUP(DA345,'113勞保勞退單日級距表-請勿更改表內數字'!$B$4:$E$56,4,TRUE)</f>
        <v>0</v>
      </c>
      <c r="FL345" s="84">
        <f>VLOOKUP(DB345,'113勞保勞退單日級距表-請勿更改表內數字'!$B$4:$E$56,4,TRUE)</f>
        <v>0</v>
      </c>
      <c r="FM345" s="84">
        <f>VLOOKUP(DC345,'113勞保勞退單日級距表-請勿更改表內數字'!$B$4:$E$56,4,TRUE)</f>
        <v>0</v>
      </c>
      <c r="FN345" s="84">
        <f>VLOOKUP(DD345,'113勞保勞退單日級距表-請勿更改表內數字'!$B$4:$E$56,4,TRUE)</f>
        <v>0</v>
      </c>
      <c r="FO345" s="84">
        <f>VLOOKUP(DE345,'113勞保勞退單日級距表-請勿更改表內數字'!$B$4:$E$56,4,TRUE)</f>
        <v>0</v>
      </c>
      <c r="FP345" s="84">
        <f>VLOOKUP(DF345,'113勞保勞退單日級距表-請勿更改表內數字'!$B$4:$E$56,4,TRUE)</f>
        <v>0</v>
      </c>
      <c r="FQ345" s="84">
        <f>VLOOKUP(DG345,'113勞保勞退單日級距表-請勿更改表內數字'!$B$4:$E$56,4,TRUE)</f>
        <v>0</v>
      </c>
      <c r="FR345" s="84">
        <f>VLOOKUP(DH345,'113勞保勞退單日級距表-請勿更改表內數字'!$B$4:$E$56,4,TRUE)</f>
        <v>0</v>
      </c>
      <c r="FS345" s="84">
        <f>VLOOKUP(DI345,'113勞保勞退單日級距表-請勿更改表內數字'!$B$4:$E$56,4,TRUE)</f>
        <v>0</v>
      </c>
      <c r="FT345" s="84">
        <f>VLOOKUP(DJ345,'113勞保勞退單日級距表-請勿更改表內數字'!$B$4:$E$56,4,TRUE)</f>
        <v>0</v>
      </c>
      <c r="FU345" s="83">
        <f>VLOOKUP(CF345,'113勞保勞退單日級距表-請勿更改表內數字'!$B$4:$I$56,8,TRUE)</f>
        <v>0</v>
      </c>
      <c r="FV345" s="83">
        <f>VLOOKUP(CG345,'113勞保勞退單日級距表-請勿更改表內數字'!$B$4:$I$56,8,TRUE)</f>
        <v>0</v>
      </c>
      <c r="FW345" s="83">
        <f>VLOOKUP(CH345,'113勞保勞退單日級距表-請勿更改表內數字'!$B$4:$I$56,8,TRUE)</f>
        <v>0</v>
      </c>
      <c r="FX345" s="83">
        <f>VLOOKUP(CI345,'113勞保勞退單日級距表-請勿更改表內數字'!$B$4:$I$56,8,TRUE)</f>
        <v>0</v>
      </c>
      <c r="FY345" s="83">
        <f>VLOOKUP(CJ345,'113勞保勞退單日級距表-請勿更改表內數字'!$B$4:$I$56,8,TRUE)</f>
        <v>0</v>
      </c>
      <c r="FZ345" s="83">
        <f>VLOOKUP(CK345,'113勞保勞退單日級距表-請勿更改表內數字'!$B$4:$I$56,8,TRUE)</f>
        <v>0</v>
      </c>
      <c r="GA345" s="83">
        <f>VLOOKUP(CL345,'113勞保勞退單日級距表-請勿更改表內數字'!$B$4:$I$56,8,TRUE)</f>
        <v>0</v>
      </c>
      <c r="GB345" s="83">
        <f>VLOOKUP(CM345,'113勞保勞退單日級距表-請勿更改表內數字'!$B$4:$I$56,8,TRUE)</f>
        <v>0</v>
      </c>
      <c r="GC345" s="83">
        <f>VLOOKUP(CN345,'113勞保勞退單日級距表-請勿更改表內數字'!$B$4:$I$56,8,TRUE)</f>
        <v>0</v>
      </c>
      <c r="GD345" s="83">
        <f>VLOOKUP(CO345,'113勞保勞退單日級距表-請勿更改表內數字'!$B$4:$I$56,8,TRUE)</f>
        <v>0</v>
      </c>
      <c r="GE345" s="83">
        <f>VLOOKUP(CP345,'113勞保勞退單日級距表-請勿更改表內數字'!$B$4:$I$56,8,TRUE)</f>
        <v>0</v>
      </c>
      <c r="GF345" s="83">
        <f>VLOOKUP(CQ345,'113勞保勞退單日級距表-請勿更改表內數字'!$B$4:$I$56,8,TRUE)</f>
        <v>0</v>
      </c>
      <c r="GG345" s="83">
        <f>VLOOKUP(CR345,'113勞保勞退單日級距表-請勿更改表內數字'!$B$4:$I$56,8,TRUE)</f>
        <v>0</v>
      </c>
      <c r="GH345" s="83">
        <f>VLOOKUP(CS345,'113勞保勞退單日級距表-請勿更改表內數字'!$B$4:$I$56,8,TRUE)</f>
        <v>0</v>
      </c>
      <c r="GI345" s="83">
        <f>VLOOKUP(CT345,'113勞保勞退單日級距表-請勿更改表內數字'!$B$4:$I$56,8,TRUE)</f>
        <v>0</v>
      </c>
      <c r="GJ345" s="83">
        <f>VLOOKUP(CU345,'113勞保勞退單日級距表-請勿更改表內數字'!$B$4:$I$56,8,TRUE)</f>
        <v>0</v>
      </c>
      <c r="GK345" s="83">
        <f>VLOOKUP(CV345,'113勞保勞退單日級距表-請勿更改表內數字'!$B$4:$I$56,8,TRUE)</f>
        <v>0</v>
      </c>
      <c r="GL345" s="83">
        <f>VLOOKUP(CW345,'113勞保勞退單日級距表-請勿更改表內數字'!$B$4:$I$56,8,TRUE)</f>
        <v>0</v>
      </c>
      <c r="GM345" s="83">
        <f>VLOOKUP(CX345,'113勞保勞退單日級距表-請勿更改表內數字'!$B$4:$I$56,8,TRUE)</f>
        <v>0</v>
      </c>
      <c r="GN345" s="83">
        <f>VLOOKUP(CY345,'113勞保勞退單日級距表-請勿更改表內數字'!$B$4:$I$56,8,TRUE)</f>
        <v>0</v>
      </c>
      <c r="GO345" s="83">
        <f>VLOOKUP(CZ345,'113勞保勞退單日級距表-請勿更改表內數字'!$B$4:$I$56,8,TRUE)</f>
        <v>0</v>
      </c>
      <c r="GP345" s="83">
        <f>VLOOKUP(DA345,'113勞保勞退單日級距表-請勿更改表內數字'!$B$4:$I$56,8,TRUE)</f>
        <v>0</v>
      </c>
      <c r="GQ345" s="83">
        <f>VLOOKUP(DB345,'113勞保勞退單日級距表-請勿更改表內數字'!$B$4:$I$56,8,TRUE)</f>
        <v>0</v>
      </c>
      <c r="GR345" s="83">
        <f>VLOOKUP(DC345,'113勞保勞退單日級距表-請勿更改表內數字'!$B$4:$I$56,8,TRUE)</f>
        <v>0</v>
      </c>
      <c r="GS345" s="83">
        <f>VLOOKUP(DD345,'113勞保勞退單日級距表-請勿更改表內數字'!$B$4:$I$56,8,TRUE)</f>
        <v>0</v>
      </c>
      <c r="GT345" s="83">
        <f>VLOOKUP(DE345,'113勞保勞退單日級距表-請勿更改表內數字'!$B$4:$I$56,8,TRUE)</f>
        <v>0</v>
      </c>
      <c r="GU345" s="83">
        <f>VLOOKUP(DF345,'113勞保勞退單日級距表-請勿更改表內數字'!$B$4:$I$56,8,TRUE)</f>
        <v>0</v>
      </c>
      <c r="GV345" s="83">
        <f>VLOOKUP(DG345,'113勞保勞退單日級距表-請勿更改表內數字'!$B$4:$I$56,8,TRUE)</f>
        <v>0</v>
      </c>
      <c r="GW345" s="83">
        <f>VLOOKUP(DH345,'113勞保勞退單日級距表-請勿更改表內數字'!$B$4:$I$56,8,TRUE)</f>
        <v>0</v>
      </c>
      <c r="GX345" s="83">
        <f>VLOOKUP(DI345,'113勞保勞退單日級距表-請勿更改表內數字'!$B$4:$I$56,8,TRUE)</f>
        <v>0</v>
      </c>
      <c r="GY345" s="83">
        <f>VLOOKUP(DJ345,'113勞保勞退單日級距表-請勿更改表內數字'!$B$4:$I$56,8,TRUE)</f>
        <v>0</v>
      </c>
    </row>
    <row r="346" spans="3:207">
      <c r="AO346" s="230"/>
      <c r="AP346" s="219">
        <f t="shared" si="243"/>
        <v>0</v>
      </c>
      <c r="AQ346" s="43">
        <f t="shared" si="244"/>
        <v>0</v>
      </c>
      <c r="AR346" s="43">
        <f t="shared" si="245"/>
        <v>0</v>
      </c>
      <c r="AS346" s="209"/>
      <c r="AT346" s="201">
        <f>VLOOKUP(AS346,'113勞保勞退單日級距表-請勿更改表內數字'!$B$4:$E$56,3,TRUE)*AP346</f>
        <v>0</v>
      </c>
      <c r="AU346" s="201">
        <f>VLOOKUP(AS346,'113勞保勞退單日級距表-請勿更改表內數字'!$B$4:$I$56,7,TRUE)</f>
        <v>0</v>
      </c>
      <c r="AV346" s="201">
        <f>VLOOKUP(AS346,'113勞保勞退單日級距表-請勿更改表內數字'!$B$4:$E$56,4,TRUE)*AP346</f>
        <v>0</v>
      </c>
      <c r="AW346" s="51">
        <f t="shared" si="246"/>
        <v>0</v>
      </c>
      <c r="AX346" s="50">
        <f t="shared" si="247"/>
        <v>0</v>
      </c>
      <c r="AY346" s="50">
        <f t="shared" si="248"/>
        <v>0</v>
      </c>
      <c r="AZ346" s="50">
        <f t="shared" si="249"/>
        <v>0</v>
      </c>
      <c r="BA346" s="39">
        <f t="shared" si="250"/>
        <v>0</v>
      </c>
      <c r="BB346" s="39">
        <f t="shared" si="251"/>
        <v>0</v>
      </c>
      <c r="BC346" s="39">
        <f t="shared" si="252"/>
        <v>0</v>
      </c>
      <c r="BD346" s="39">
        <f t="shared" si="253"/>
        <v>0</v>
      </c>
      <c r="BE346" s="39">
        <f t="shared" si="254"/>
        <v>0</v>
      </c>
      <c r="BF346" s="39">
        <f t="shared" si="255"/>
        <v>0</v>
      </c>
      <c r="BG346" s="39">
        <f t="shared" si="256"/>
        <v>0</v>
      </c>
      <c r="BH346" s="39">
        <f t="shared" si="257"/>
        <v>0</v>
      </c>
      <c r="BI346" s="39">
        <f t="shared" si="258"/>
        <v>0</v>
      </c>
      <c r="BJ346" s="39">
        <f t="shared" si="259"/>
        <v>0</v>
      </c>
      <c r="BK346" s="39">
        <f t="shared" si="260"/>
        <v>0</v>
      </c>
      <c r="BL346" s="39">
        <f t="shared" si="261"/>
        <v>0</v>
      </c>
      <c r="BM346" s="39">
        <f t="shared" si="262"/>
        <v>0</v>
      </c>
      <c r="BN346" s="39">
        <f t="shared" si="263"/>
        <v>0</v>
      </c>
      <c r="BO346" s="39">
        <f t="shared" si="264"/>
        <v>0</v>
      </c>
      <c r="BP346" s="39">
        <f t="shared" si="265"/>
        <v>0</v>
      </c>
      <c r="BQ346" s="39">
        <f t="shared" si="266"/>
        <v>0</v>
      </c>
      <c r="BR346" s="39">
        <f t="shared" si="267"/>
        <v>0</v>
      </c>
      <c r="BS346" s="39">
        <f t="shared" si="268"/>
        <v>0</v>
      </c>
      <c r="BT346" s="39">
        <f t="shared" si="269"/>
        <v>0</v>
      </c>
      <c r="BU346" s="39">
        <f t="shared" si="270"/>
        <v>0</v>
      </c>
      <c r="BV346" s="39">
        <f t="shared" si="271"/>
        <v>0</v>
      </c>
      <c r="BW346" s="39">
        <f t="shared" si="272"/>
        <v>0</v>
      </c>
      <c r="BX346" s="39">
        <f t="shared" si="273"/>
        <v>0</v>
      </c>
      <c r="BY346" s="39">
        <f t="shared" si="274"/>
        <v>0</v>
      </c>
      <c r="BZ346" s="39">
        <f t="shared" si="275"/>
        <v>0</v>
      </c>
      <c r="CA346" s="39">
        <f t="shared" si="276"/>
        <v>0</v>
      </c>
      <c r="CB346" s="39">
        <f t="shared" si="277"/>
        <v>0</v>
      </c>
      <c r="CC346" s="39">
        <f t="shared" si="278"/>
        <v>0</v>
      </c>
      <c r="CD346" s="39">
        <f t="shared" si="279"/>
        <v>0</v>
      </c>
      <c r="CE346" s="39">
        <f t="shared" si="280"/>
        <v>0</v>
      </c>
      <c r="CF346" s="80">
        <f t="shared" si="283"/>
        <v>0</v>
      </c>
      <c r="CG346" s="80">
        <f t="shared" si="282"/>
        <v>0</v>
      </c>
      <c r="CH346" s="80">
        <f t="shared" si="282"/>
        <v>0</v>
      </c>
      <c r="CI346" s="80">
        <f t="shared" si="282"/>
        <v>0</v>
      </c>
      <c r="CJ346" s="80">
        <f t="shared" si="282"/>
        <v>0</v>
      </c>
      <c r="CK346" s="80">
        <f t="shared" si="282"/>
        <v>0</v>
      </c>
      <c r="CL346" s="80">
        <f t="shared" si="282"/>
        <v>0</v>
      </c>
      <c r="CM346" s="80">
        <f t="shared" si="282"/>
        <v>0</v>
      </c>
      <c r="CN346" s="80">
        <f t="shared" si="282"/>
        <v>0</v>
      </c>
      <c r="CO346" s="80">
        <f t="shared" si="282"/>
        <v>0</v>
      </c>
      <c r="CP346" s="80">
        <f t="shared" si="282"/>
        <v>0</v>
      </c>
      <c r="CQ346" s="80">
        <f t="shared" si="282"/>
        <v>0</v>
      </c>
      <c r="CR346" s="80">
        <f t="shared" si="282"/>
        <v>0</v>
      </c>
      <c r="CS346" s="80">
        <f t="shared" ref="CS346:DA386" si="285">BN346*30</f>
        <v>0</v>
      </c>
      <c r="CT346" s="80">
        <f t="shared" si="285"/>
        <v>0</v>
      </c>
      <c r="CU346" s="80">
        <f t="shared" si="285"/>
        <v>0</v>
      </c>
      <c r="CV346" s="80">
        <f t="shared" si="285"/>
        <v>0</v>
      </c>
      <c r="CW346" s="80">
        <f t="shared" si="284"/>
        <v>0</v>
      </c>
      <c r="CX346" s="80">
        <f t="shared" si="284"/>
        <v>0</v>
      </c>
      <c r="CY346" s="80">
        <f t="shared" si="284"/>
        <v>0</v>
      </c>
      <c r="CZ346" s="80">
        <f t="shared" si="284"/>
        <v>0</v>
      </c>
      <c r="DA346" s="80">
        <f t="shared" si="284"/>
        <v>0</v>
      </c>
      <c r="DB346" s="80">
        <f t="shared" si="284"/>
        <v>0</v>
      </c>
      <c r="DC346" s="80">
        <f t="shared" si="284"/>
        <v>0</v>
      </c>
      <c r="DD346" s="80">
        <f t="shared" si="284"/>
        <v>0</v>
      </c>
      <c r="DE346" s="80">
        <f t="shared" si="284"/>
        <v>0</v>
      </c>
      <c r="DF346" s="80">
        <f t="shared" si="241"/>
        <v>0</v>
      </c>
      <c r="DG346" s="80">
        <f t="shared" si="241"/>
        <v>0</v>
      </c>
      <c r="DH346" s="80">
        <f t="shared" si="241"/>
        <v>0</v>
      </c>
      <c r="DI346" s="80">
        <f t="shared" si="241"/>
        <v>0</v>
      </c>
      <c r="DJ346" s="80">
        <f t="shared" si="241"/>
        <v>0</v>
      </c>
      <c r="DK346" s="85">
        <f>VLOOKUP(CF346,'113勞保勞退單日級距表-請勿更改表內數字'!$B$4:$E$56,3,TRUE)</f>
        <v>0</v>
      </c>
      <c r="DL346" s="85">
        <f>VLOOKUP(CG346,'113勞保勞退單日級距表-請勿更改表內數字'!$B$4:$E$56,3,TRUE)</f>
        <v>0</v>
      </c>
      <c r="DM346" s="85">
        <f>VLOOKUP(CH346,'113勞保勞退單日級距表-請勿更改表內數字'!$B$4:$E$56,3,TRUE)</f>
        <v>0</v>
      </c>
      <c r="DN346" s="85">
        <f>VLOOKUP(CI346,'113勞保勞退單日級距表-請勿更改表內數字'!$B$4:$E$56,3,TRUE)</f>
        <v>0</v>
      </c>
      <c r="DO346" s="85">
        <f>VLOOKUP(CJ346,'113勞保勞退單日級距表-請勿更改表內數字'!$B$4:$E$56,3,TRUE)</f>
        <v>0</v>
      </c>
      <c r="DP346" s="85">
        <f>VLOOKUP(CK346,'113勞保勞退單日級距表-請勿更改表內數字'!$B$4:$E$56,3,TRUE)</f>
        <v>0</v>
      </c>
      <c r="DQ346" s="85">
        <f>VLOOKUP(CL346,'113勞保勞退單日級距表-請勿更改表內數字'!$B$4:$E$56,3,TRUE)</f>
        <v>0</v>
      </c>
      <c r="DR346" s="85">
        <f>VLOOKUP(CM346,'113勞保勞退單日級距表-請勿更改表內數字'!$B$4:$E$56,3,TRUE)</f>
        <v>0</v>
      </c>
      <c r="DS346" s="85">
        <f>VLOOKUP(CN346,'113勞保勞退單日級距表-請勿更改表內數字'!$B$4:$E$56,3,TRUE)</f>
        <v>0</v>
      </c>
      <c r="DT346" s="85">
        <f>VLOOKUP(CO346,'113勞保勞退單日級距表-請勿更改表內數字'!$B$4:$E$56,3,TRUE)</f>
        <v>0</v>
      </c>
      <c r="DU346" s="85">
        <f>VLOOKUP(CP346,'113勞保勞退單日級距表-請勿更改表內數字'!$B$4:$E$56,3,TRUE)</f>
        <v>0</v>
      </c>
      <c r="DV346" s="85">
        <f>VLOOKUP(CQ346,'113勞保勞退單日級距表-請勿更改表內數字'!$B$4:$E$56,3,TRUE)</f>
        <v>0</v>
      </c>
      <c r="DW346" s="85">
        <f>VLOOKUP(CR346,'113勞保勞退單日級距表-請勿更改表內數字'!$B$4:$E$56,3,TRUE)</f>
        <v>0</v>
      </c>
      <c r="DX346" s="85">
        <f>VLOOKUP(CS346,'113勞保勞退單日級距表-請勿更改表內數字'!$B$4:$E$56,3,TRUE)</f>
        <v>0</v>
      </c>
      <c r="DY346" s="85">
        <f>VLOOKUP(CT346,'113勞保勞退單日級距表-請勿更改表內數字'!$B$4:$E$56,3,TRUE)</f>
        <v>0</v>
      </c>
      <c r="DZ346" s="85">
        <f>VLOOKUP(CU346,'113勞保勞退單日級距表-請勿更改表內數字'!$B$4:$E$56,3,TRUE)</f>
        <v>0</v>
      </c>
      <c r="EA346" s="85">
        <f>VLOOKUP(CV346,'113勞保勞退單日級距表-請勿更改表內數字'!$B$4:$E$56,3,TRUE)</f>
        <v>0</v>
      </c>
      <c r="EB346" s="85">
        <f>VLOOKUP(CW346,'113勞保勞退單日級距表-請勿更改表內數字'!$B$4:$E$56,3,TRUE)</f>
        <v>0</v>
      </c>
      <c r="EC346" s="85">
        <f>VLOOKUP(CX346,'113勞保勞退單日級距表-請勿更改表內數字'!$B$4:$E$56,3,TRUE)</f>
        <v>0</v>
      </c>
      <c r="ED346" s="85">
        <f>VLOOKUP(CY346,'113勞保勞退單日級距表-請勿更改表內數字'!$B$4:$E$56,3,TRUE)</f>
        <v>0</v>
      </c>
      <c r="EE346" s="85">
        <f>VLOOKUP(CZ346,'113勞保勞退單日級距表-請勿更改表內數字'!$B$4:$E$56,3,TRUE)</f>
        <v>0</v>
      </c>
      <c r="EF346" s="85">
        <f>VLOOKUP(DA346,'113勞保勞退單日級距表-請勿更改表內數字'!$B$4:$E$56,3,TRUE)</f>
        <v>0</v>
      </c>
      <c r="EG346" s="85">
        <f>VLOOKUP(DB346,'113勞保勞退單日級距表-請勿更改表內數字'!$B$4:$E$56,3,TRUE)</f>
        <v>0</v>
      </c>
      <c r="EH346" s="85">
        <f>VLOOKUP(DC346,'113勞保勞退單日級距表-請勿更改表內數字'!$B$4:$E$56,3,TRUE)</f>
        <v>0</v>
      </c>
      <c r="EI346" s="85">
        <f>VLOOKUP(DD346,'113勞保勞退單日級距表-請勿更改表內數字'!$B$4:$E$56,3,TRUE)</f>
        <v>0</v>
      </c>
      <c r="EJ346" s="85">
        <f>VLOOKUP(DE346,'113勞保勞退單日級距表-請勿更改表內數字'!$B$4:$E$56,3,TRUE)</f>
        <v>0</v>
      </c>
      <c r="EK346" s="85">
        <f>VLOOKUP(DF346,'113勞保勞退單日級距表-請勿更改表內數字'!$B$4:$E$56,3,TRUE)</f>
        <v>0</v>
      </c>
      <c r="EL346" s="85">
        <f>VLOOKUP(DG346,'113勞保勞退單日級距表-請勿更改表內數字'!$B$4:$E$56,3,TRUE)</f>
        <v>0</v>
      </c>
      <c r="EM346" s="85">
        <f>VLOOKUP(DH346,'113勞保勞退單日級距表-請勿更改表內數字'!$B$4:$E$56,3,TRUE)</f>
        <v>0</v>
      </c>
      <c r="EN346" s="85">
        <f>VLOOKUP(DI346,'113勞保勞退單日級距表-請勿更改表內數字'!$B$4:$E$56,3,TRUE)</f>
        <v>0</v>
      </c>
      <c r="EO346" s="85">
        <f>VLOOKUP(DJ346,'113勞保勞退單日級距表-請勿更改表內數字'!$B$4:$E$56,3,TRUE)</f>
        <v>0</v>
      </c>
      <c r="EP346" s="84">
        <f>VLOOKUP(CF346,'113勞保勞退單日級距表-請勿更改表內數字'!$B$4:$E$56,4,TRUE)</f>
        <v>0</v>
      </c>
      <c r="EQ346" s="84">
        <f>VLOOKUP(CG346,'113勞保勞退單日級距表-請勿更改表內數字'!$B$4:$E$56,4,TRUE)</f>
        <v>0</v>
      </c>
      <c r="ER346" s="84">
        <f>VLOOKUP(CH346,'113勞保勞退單日級距表-請勿更改表內數字'!$B$4:$E$56,4,TRUE)</f>
        <v>0</v>
      </c>
      <c r="ES346" s="84">
        <f>VLOOKUP(CI346,'113勞保勞退單日級距表-請勿更改表內數字'!$B$4:$E$56,4,TRUE)</f>
        <v>0</v>
      </c>
      <c r="ET346" s="84">
        <f>VLOOKUP(CJ346,'113勞保勞退單日級距表-請勿更改表內數字'!$B$4:$E$56,4,TRUE)</f>
        <v>0</v>
      </c>
      <c r="EU346" s="84">
        <f>VLOOKUP(CK346,'113勞保勞退單日級距表-請勿更改表內數字'!$B$4:$E$56,4,TRUE)</f>
        <v>0</v>
      </c>
      <c r="EV346" s="84">
        <f>VLOOKUP(CL346,'113勞保勞退單日級距表-請勿更改表內數字'!$B$4:$E$56,4,TRUE)</f>
        <v>0</v>
      </c>
      <c r="EW346" s="84">
        <f>VLOOKUP(CM346,'113勞保勞退單日級距表-請勿更改表內數字'!$B$4:$E$56,4,TRUE)</f>
        <v>0</v>
      </c>
      <c r="EX346" s="84">
        <f>VLOOKUP(CN346,'113勞保勞退單日級距表-請勿更改表內數字'!$B$4:$E$56,4,TRUE)</f>
        <v>0</v>
      </c>
      <c r="EY346" s="84">
        <f>VLOOKUP(CO346,'113勞保勞退單日級距表-請勿更改表內數字'!$B$4:$E$56,4,TRUE)</f>
        <v>0</v>
      </c>
      <c r="EZ346" s="84">
        <f>VLOOKUP(CP346,'113勞保勞退單日級距表-請勿更改表內數字'!$B$4:$E$56,4,TRUE)</f>
        <v>0</v>
      </c>
      <c r="FA346" s="84">
        <f>VLOOKUP(CQ346,'113勞保勞退單日級距表-請勿更改表內數字'!$B$4:$E$56,4,TRUE)</f>
        <v>0</v>
      </c>
      <c r="FB346" s="84">
        <f>VLOOKUP(CR346,'113勞保勞退單日級距表-請勿更改表內數字'!$B$4:$E$56,4,TRUE)</f>
        <v>0</v>
      </c>
      <c r="FC346" s="84">
        <f>VLOOKUP(CS346,'113勞保勞退單日級距表-請勿更改表內數字'!$B$4:$E$56,4,TRUE)</f>
        <v>0</v>
      </c>
      <c r="FD346" s="84">
        <f>VLOOKUP(CT346,'113勞保勞退單日級距表-請勿更改表內數字'!$B$4:$E$56,4,TRUE)</f>
        <v>0</v>
      </c>
      <c r="FE346" s="84">
        <f>VLOOKUP(CU346,'113勞保勞退單日級距表-請勿更改表內數字'!$B$4:$E$56,4,TRUE)</f>
        <v>0</v>
      </c>
      <c r="FF346" s="84">
        <f>VLOOKUP(CV346,'113勞保勞退單日級距表-請勿更改表內數字'!$B$4:$E$56,4,TRUE)</f>
        <v>0</v>
      </c>
      <c r="FG346" s="84">
        <f>VLOOKUP(CW346,'113勞保勞退單日級距表-請勿更改表內數字'!$B$4:$E$56,4,TRUE)</f>
        <v>0</v>
      </c>
      <c r="FH346" s="84">
        <f>VLOOKUP(CX346,'113勞保勞退單日級距表-請勿更改表內數字'!$B$4:$E$56,4,TRUE)</f>
        <v>0</v>
      </c>
      <c r="FI346" s="84">
        <f>VLOOKUP(CY346,'113勞保勞退單日級距表-請勿更改表內數字'!$B$4:$E$56,4,TRUE)</f>
        <v>0</v>
      </c>
      <c r="FJ346" s="84">
        <f>VLOOKUP(CZ346,'113勞保勞退單日級距表-請勿更改表內數字'!$B$4:$E$56,4,TRUE)</f>
        <v>0</v>
      </c>
      <c r="FK346" s="84">
        <f>VLOOKUP(DA346,'113勞保勞退單日級距表-請勿更改表內數字'!$B$4:$E$56,4,TRUE)</f>
        <v>0</v>
      </c>
      <c r="FL346" s="84">
        <f>VLOOKUP(DB346,'113勞保勞退單日級距表-請勿更改表內數字'!$B$4:$E$56,4,TRUE)</f>
        <v>0</v>
      </c>
      <c r="FM346" s="84">
        <f>VLOOKUP(DC346,'113勞保勞退單日級距表-請勿更改表內數字'!$B$4:$E$56,4,TRUE)</f>
        <v>0</v>
      </c>
      <c r="FN346" s="84">
        <f>VLOOKUP(DD346,'113勞保勞退單日級距表-請勿更改表內數字'!$B$4:$E$56,4,TRUE)</f>
        <v>0</v>
      </c>
      <c r="FO346" s="84">
        <f>VLOOKUP(DE346,'113勞保勞退單日級距表-請勿更改表內數字'!$B$4:$E$56,4,TRUE)</f>
        <v>0</v>
      </c>
      <c r="FP346" s="84">
        <f>VLOOKUP(DF346,'113勞保勞退單日級距表-請勿更改表內數字'!$B$4:$E$56,4,TRUE)</f>
        <v>0</v>
      </c>
      <c r="FQ346" s="84">
        <f>VLOOKUP(DG346,'113勞保勞退單日級距表-請勿更改表內數字'!$B$4:$E$56,4,TRUE)</f>
        <v>0</v>
      </c>
      <c r="FR346" s="84">
        <f>VLOOKUP(DH346,'113勞保勞退單日級距表-請勿更改表內數字'!$B$4:$E$56,4,TRUE)</f>
        <v>0</v>
      </c>
      <c r="FS346" s="84">
        <f>VLOOKUP(DI346,'113勞保勞退單日級距表-請勿更改表內數字'!$B$4:$E$56,4,TRUE)</f>
        <v>0</v>
      </c>
      <c r="FT346" s="84">
        <f>VLOOKUP(DJ346,'113勞保勞退單日級距表-請勿更改表內數字'!$B$4:$E$56,4,TRUE)</f>
        <v>0</v>
      </c>
      <c r="FU346" s="83">
        <f>VLOOKUP(CF346,'113勞保勞退單日級距表-請勿更改表內數字'!$B$4:$I$56,8,TRUE)</f>
        <v>0</v>
      </c>
      <c r="FV346" s="83">
        <f>VLOOKUP(CG346,'113勞保勞退單日級距表-請勿更改表內數字'!$B$4:$I$56,8,TRUE)</f>
        <v>0</v>
      </c>
      <c r="FW346" s="83">
        <f>VLOOKUP(CH346,'113勞保勞退單日級距表-請勿更改表內數字'!$B$4:$I$56,8,TRUE)</f>
        <v>0</v>
      </c>
      <c r="FX346" s="83">
        <f>VLOOKUP(CI346,'113勞保勞退單日級距表-請勿更改表內數字'!$B$4:$I$56,8,TRUE)</f>
        <v>0</v>
      </c>
      <c r="FY346" s="83">
        <f>VLOOKUP(CJ346,'113勞保勞退單日級距表-請勿更改表內數字'!$B$4:$I$56,8,TRUE)</f>
        <v>0</v>
      </c>
      <c r="FZ346" s="83">
        <f>VLOOKUP(CK346,'113勞保勞退單日級距表-請勿更改表內數字'!$B$4:$I$56,8,TRUE)</f>
        <v>0</v>
      </c>
      <c r="GA346" s="83">
        <f>VLOOKUP(CL346,'113勞保勞退單日級距表-請勿更改表內數字'!$B$4:$I$56,8,TRUE)</f>
        <v>0</v>
      </c>
      <c r="GB346" s="83">
        <f>VLOOKUP(CM346,'113勞保勞退單日級距表-請勿更改表內數字'!$B$4:$I$56,8,TRUE)</f>
        <v>0</v>
      </c>
      <c r="GC346" s="83">
        <f>VLOOKUP(CN346,'113勞保勞退單日級距表-請勿更改表內數字'!$B$4:$I$56,8,TRUE)</f>
        <v>0</v>
      </c>
      <c r="GD346" s="83">
        <f>VLOOKUP(CO346,'113勞保勞退單日級距表-請勿更改表內數字'!$B$4:$I$56,8,TRUE)</f>
        <v>0</v>
      </c>
      <c r="GE346" s="83">
        <f>VLOOKUP(CP346,'113勞保勞退單日級距表-請勿更改表內數字'!$B$4:$I$56,8,TRUE)</f>
        <v>0</v>
      </c>
      <c r="GF346" s="83">
        <f>VLOOKUP(CQ346,'113勞保勞退單日級距表-請勿更改表內數字'!$B$4:$I$56,8,TRUE)</f>
        <v>0</v>
      </c>
      <c r="GG346" s="83">
        <f>VLOOKUP(CR346,'113勞保勞退單日級距表-請勿更改表內數字'!$B$4:$I$56,8,TRUE)</f>
        <v>0</v>
      </c>
      <c r="GH346" s="83">
        <f>VLOOKUP(CS346,'113勞保勞退單日級距表-請勿更改表內數字'!$B$4:$I$56,8,TRUE)</f>
        <v>0</v>
      </c>
      <c r="GI346" s="83">
        <f>VLOOKUP(CT346,'113勞保勞退單日級距表-請勿更改表內數字'!$B$4:$I$56,8,TRUE)</f>
        <v>0</v>
      </c>
      <c r="GJ346" s="83">
        <f>VLOOKUP(CU346,'113勞保勞退單日級距表-請勿更改表內數字'!$B$4:$I$56,8,TRUE)</f>
        <v>0</v>
      </c>
      <c r="GK346" s="83">
        <f>VLOOKUP(CV346,'113勞保勞退單日級距表-請勿更改表內數字'!$B$4:$I$56,8,TRUE)</f>
        <v>0</v>
      </c>
      <c r="GL346" s="83">
        <f>VLOOKUP(CW346,'113勞保勞退單日級距表-請勿更改表內數字'!$B$4:$I$56,8,TRUE)</f>
        <v>0</v>
      </c>
      <c r="GM346" s="83">
        <f>VLOOKUP(CX346,'113勞保勞退單日級距表-請勿更改表內數字'!$B$4:$I$56,8,TRUE)</f>
        <v>0</v>
      </c>
      <c r="GN346" s="83">
        <f>VLOOKUP(CY346,'113勞保勞退單日級距表-請勿更改表內數字'!$B$4:$I$56,8,TRUE)</f>
        <v>0</v>
      </c>
      <c r="GO346" s="83">
        <f>VLOOKUP(CZ346,'113勞保勞退單日級距表-請勿更改表內數字'!$B$4:$I$56,8,TRUE)</f>
        <v>0</v>
      </c>
      <c r="GP346" s="83">
        <f>VLOOKUP(DA346,'113勞保勞退單日級距表-請勿更改表內數字'!$B$4:$I$56,8,TRUE)</f>
        <v>0</v>
      </c>
      <c r="GQ346" s="83">
        <f>VLOOKUP(DB346,'113勞保勞退單日級距表-請勿更改表內數字'!$B$4:$I$56,8,TRUE)</f>
        <v>0</v>
      </c>
      <c r="GR346" s="83">
        <f>VLOOKUP(DC346,'113勞保勞退單日級距表-請勿更改表內數字'!$B$4:$I$56,8,TRUE)</f>
        <v>0</v>
      </c>
      <c r="GS346" s="83">
        <f>VLOOKUP(DD346,'113勞保勞退單日級距表-請勿更改表內數字'!$B$4:$I$56,8,TRUE)</f>
        <v>0</v>
      </c>
      <c r="GT346" s="83">
        <f>VLOOKUP(DE346,'113勞保勞退單日級距表-請勿更改表內數字'!$B$4:$I$56,8,TRUE)</f>
        <v>0</v>
      </c>
      <c r="GU346" s="83">
        <f>VLOOKUP(DF346,'113勞保勞退單日級距表-請勿更改表內數字'!$B$4:$I$56,8,TRUE)</f>
        <v>0</v>
      </c>
      <c r="GV346" s="83">
        <f>VLOOKUP(DG346,'113勞保勞退單日級距表-請勿更改表內數字'!$B$4:$I$56,8,TRUE)</f>
        <v>0</v>
      </c>
      <c r="GW346" s="83">
        <f>VLOOKUP(DH346,'113勞保勞退單日級距表-請勿更改表內數字'!$B$4:$I$56,8,TRUE)</f>
        <v>0</v>
      </c>
      <c r="GX346" s="83">
        <f>VLOOKUP(DI346,'113勞保勞退單日級距表-請勿更改表內數字'!$B$4:$I$56,8,TRUE)</f>
        <v>0</v>
      </c>
      <c r="GY346" s="83">
        <f>VLOOKUP(DJ346,'113勞保勞退單日級距表-請勿更改表內數字'!$B$4:$I$56,8,TRUE)</f>
        <v>0</v>
      </c>
    </row>
    <row r="347" spans="3:207">
      <c r="AO347" s="230"/>
      <c r="AP347" s="219">
        <f t="shared" si="243"/>
        <v>0</v>
      </c>
      <c r="AQ347" s="43">
        <f t="shared" si="244"/>
        <v>0</v>
      </c>
      <c r="AR347" s="43">
        <f t="shared" si="245"/>
        <v>0</v>
      </c>
      <c r="AS347" s="209"/>
      <c r="AT347" s="201">
        <f>VLOOKUP(AS347,'113勞保勞退單日級距表-請勿更改表內數字'!$B$4:$E$56,3,TRUE)*AP347</f>
        <v>0</v>
      </c>
      <c r="AU347" s="201">
        <f>VLOOKUP(AS347,'113勞保勞退單日級距表-請勿更改表內數字'!$B$4:$I$56,7,TRUE)</f>
        <v>0</v>
      </c>
      <c r="AV347" s="201">
        <f>VLOOKUP(AS347,'113勞保勞退單日級距表-請勿更改表內數字'!$B$4:$E$56,4,TRUE)*AP347</f>
        <v>0</v>
      </c>
      <c r="AW347" s="51">
        <f t="shared" si="246"/>
        <v>0</v>
      </c>
      <c r="AX347" s="50">
        <f t="shared" si="247"/>
        <v>0</v>
      </c>
      <c r="AY347" s="50">
        <f t="shared" si="248"/>
        <v>0</v>
      </c>
      <c r="AZ347" s="50">
        <f t="shared" si="249"/>
        <v>0</v>
      </c>
      <c r="BA347" s="39">
        <f t="shared" si="250"/>
        <v>0</v>
      </c>
      <c r="BB347" s="39">
        <f t="shared" si="251"/>
        <v>0</v>
      </c>
      <c r="BC347" s="39">
        <f t="shared" si="252"/>
        <v>0</v>
      </c>
      <c r="BD347" s="39">
        <f t="shared" si="253"/>
        <v>0</v>
      </c>
      <c r="BE347" s="39">
        <f t="shared" si="254"/>
        <v>0</v>
      </c>
      <c r="BF347" s="39">
        <f t="shared" si="255"/>
        <v>0</v>
      </c>
      <c r="BG347" s="39">
        <f t="shared" si="256"/>
        <v>0</v>
      </c>
      <c r="BH347" s="39">
        <f t="shared" si="257"/>
        <v>0</v>
      </c>
      <c r="BI347" s="39">
        <f t="shared" si="258"/>
        <v>0</v>
      </c>
      <c r="BJ347" s="39">
        <f t="shared" si="259"/>
        <v>0</v>
      </c>
      <c r="BK347" s="39">
        <f t="shared" si="260"/>
        <v>0</v>
      </c>
      <c r="BL347" s="39">
        <f t="shared" si="261"/>
        <v>0</v>
      </c>
      <c r="BM347" s="39">
        <f t="shared" si="262"/>
        <v>0</v>
      </c>
      <c r="BN347" s="39">
        <f t="shared" si="263"/>
        <v>0</v>
      </c>
      <c r="BO347" s="39">
        <f t="shared" si="264"/>
        <v>0</v>
      </c>
      <c r="BP347" s="39">
        <f t="shared" si="265"/>
        <v>0</v>
      </c>
      <c r="BQ347" s="39">
        <f t="shared" si="266"/>
        <v>0</v>
      </c>
      <c r="BR347" s="39">
        <f t="shared" si="267"/>
        <v>0</v>
      </c>
      <c r="BS347" s="39">
        <f t="shared" si="268"/>
        <v>0</v>
      </c>
      <c r="BT347" s="39">
        <f t="shared" si="269"/>
        <v>0</v>
      </c>
      <c r="BU347" s="39">
        <f t="shared" si="270"/>
        <v>0</v>
      </c>
      <c r="BV347" s="39">
        <f t="shared" si="271"/>
        <v>0</v>
      </c>
      <c r="BW347" s="39">
        <f t="shared" si="272"/>
        <v>0</v>
      </c>
      <c r="BX347" s="39">
        <f t="shared" si="273"/>
        <v>0</v>
      </c>
      <c r="BY347" s="39">
        <f t="shared" si="274"/>
        <v>0</v>
      </c>
      <c r="BZ347" s="39">
        <f t="shared" si="275"/>
        <v>0</v>
      </c>
      <c r="CA347" s="39">
        <f t="shared" si="276"/>
        <v>0</v>
      </c>
      <c r="CB347" s="39">
        <f t="shared" si="277"/>
        <v>0</v>
      </c>
      <c r="CC347" s="39">
        <f t="shared" si="278"/>
        <v>0</v>
      </c>
      <c r="CD347" s="39">
        <f t="shared" si="279"/>
        <v>0</v>
      </c>
      <c r="CE347" s="39">
        <f t="shared" si="280"/>
        <v>0</v>
      </c>
      <c r="CF347" s="80">
        <f t="shared" si="283"/>
        <v>0</v>
      </c>
      <c r="CG347" s="80">
        <f t="shared" si="283"/>
        <v>0</v>
      </c>
      <c r="CH347" s="80">
        <f t="shared" si="283"/>
        <v>0</v>
      </c>
      <c r="CI347" s="80">
        <f t="shared" si="283"/>
        <v>0</v>
      </c>
      <c r="CJ347" s="80">
        <f t="shared" si="283"/>
        <v>0</v>
      </c>
      <c r="CK347" s="80">
        <f t="shared" si="283"/>
        <v>0</v>
      </c>
      <c r="CL347" s="80">
        <f t="shared" si="283"/>
        <v>0</v>
      </c>
      <c r="CM347" s="80">
        <f t="shared" si="283"/>
        <v>0</v>
      </c>
      <c r="CN347" s="80">
        <f t="shared" si="283"/>
        <v>0</v>
      </c>
      <c r="CO347" s="80">
        <f t="shared" si="283"/>
        <v>0</v>
      </c>
      <c r="CP347" s="80">
        <f t="shared" si="283"/>
        <v>0</v>
      </c>
      <c r="CQ347" s="80">
        <f t="shared" si="283"/>
        <v>0</v>
      </c>
      <c r="CR347" s="80">
        <f t="shared" si="283"/>
        <v>0</v>
      </c>
      <c r="CS347" s="80">
        <f t="shared" si="285"/>
        <v>0</v>
      </c>
      <c r="CT347" s="80">
        <f t="shared" si="285"/>
        <v>0</v>
      </c>
      <c r="CU347" s="80">
        <f t="shared" si="285"/>
        <v>0</v>
      </c>
      <c r="CV347" s="80">
        <f t="shared" si="285"/>
        <v>0</v>
      </c>
      <c r="CW347" s="80">
        <f t="shared" si="284"/>
        <v>0</v>
      </c>
      <c r="CX347" s="80">
        <f t="shared" si="284"/>
        <v>0</v>
      </c>
      <c r="CY347" s="80">
        <f t="shared" si="284"/>
        <v>0</v>
      </c>
      <c r="CZ347" s="80">
        <f t="shared" si="284"/>
        <v>0</v>
      </c>
      <c r="DA347" s="80">
        <f t="shared" si="284"/>
        <v>0</v>
      </c>
      <c r="DB347" s="80">
        <f t="shared" si="284"/>
        <v>0</v>
      </c>
      <c r="DC347" s="80">
        <f t="shared" si="284"/>
        <v>0</v>
      </c>
      <c r="DD347" s="80">
        <f t="shared" si="284"/>
        <v>0</v>
      </c>
      <c r="DE347" s="80">
        <f t="shared" si="284"/>
        <v>0</v>
      </c>
      <c r="DF347" s="80">
        <f t="shared" si="241"/>
        <v>0</v>
      </c>
      <c r="DG347" s="80">
        <f t="shared" si="241"/>
        <v>0</v>
      </c>
      <c r="DH347" s="80">
        <f t="shared" si="241"/>
        <v>0</v>
      </c>
      <c r="DI347" s="80">
        <f t="shared" si="241"/>
        <v>0</v>
      </c>
      <c r="DJ347" s="80">
        <f t="shared" si="241"/>
        <v>0</v>
      </c>
      <c r="DK347" s="85">
        <f>VLOOKUP(CF347,'113勞保勞退單日級距表-請勿更改表內數字'!$B$4:$E$56,3,TRUE)</f>
        <v>0</v>
      </c>
      <c r="DL347" s="85">
        <f>VLOOKUP(CG347,'113勞保勞退單日級距表-請勿更改表內數字'!$B$4:$E$56,3,TRUE)</f>
        <v>0</v>
      </c>
      <c r="DM347" s="85">
        <f>VLOOKUP(CH347,'113勞保勞退單日級距表-請勿更改表內數字'!$B$4:$E$56,3,TRUE)</f>
        <v>0</v>
      </c>
      <c r="DN347" s="85">
        <f>VLOOKUP(CI347,'113勞保勞退單日級距表-請勿更改表內數字'!$B$4:$E$56,3,TRUE)</f>
        <v>0</v>
      </c>
      <c r="DO347" s="85">
        <f>VLOOKUP(CJ347,'113勞保勞退單日級距表-請勿更改表內數字'!$B$4:$E$56,3,TRUE)</f>
        <v>0</v>
      </c>
      <c r="DP347" s="85">
        <f>VLOOKUP(CK347,'113勞保勞退單日級距表-請勿更改表內數字'!$B$4:$E$56,3,TRUE)</f>
        <v>0</v>
      </c>
      <c r="DQ347" s="85">
        <f>VLOOKUP(CL347,'113勞保勞退單日級距表-請勿更改表內數字'!$B$4:$E$56,3,TRUE)</f>
        <v>0</v>
      </c>
      <c r="DR347" s="85">
        <f>VLOOKUP(CM347,'113勞保勞退單日級距表-請勿更改表內數字'!$B$4:$E$56,3,TRUE)</f>
        <v>0</v>
      </c>
      <c r="DS347" s="85">
        <f>VLOOKUP(CN347,'113勞保勞退單日級距表-請勿更改表內數字'!$B$4:$E$56,3,TRUE)</f>
        <v>0</v>
      </c>
      <c r="DT347" s="85">
        <f>VLOOKUP(CO347,'113勞保勞退單日級距表-請勿更改表內數字'!$B$4:$E$56,3,TRUE)</f>
        <v>0</v>
      </c>
      <c r="DU347" s="85">
        <f>VLOOKUP(CP347,'113勞保勞退單日級距表-請勿更改表內數字'!$B$4:$E$56,3,TRUE)</f>
        <v>0</v>
      </c>
      <c r="DV347" s="85">
        <f>VLOOKUP(CQ347,'113勞保勞退單日級距表-請勿更改表內數字'!$B$4:$E$56,3,TRUE)</f>
        <v>0</v>
      </c>
      <c r="DW347" s="85">
        <f>VLOOKUP(CR347,'113勞保勞退單日級距表-請勿更改表內數字'!$B$4:$E$56,3,TRUE)</f>
        <v>0</v>
      </c>
      <c r="DX347" s="85">
        <f>VLOOKUP(CS347,'113勞保勞退單日級距表-請勿更改表內數字'!$B$4:$E$56,3,TRUE)</f>
        <v>0</v>
      </c>
      <c r="DY347" s="85">
        <f>VLOOKUP(CT347,'113勞保勞退單日級距表-請勿更改表內數字'!$B$4:$E$56,3,TRUE)</f>
        <v>0</v>
      </c>
      <c r="DZ347" s="85">
        <f>VLOOKUP(CU347,'113勞保勞退單日級距表-請勿更改表內數字'!$B$4:$E$56,3,TRUE)</f>
        <v>0</v>
      </c>
      <c r="EA347" s="85">
        <f>VLOOKUP(CV347,'113勞保勞退單日級距表-請勿更改表內數字'!$B$4:$E$56,3,TRUE)</f>
        <v>0</v>
      </c>
      <c r="EB347" s="85">
        <f>VLOOKUP(CW347,'113勞保勞退單日級距表-請勿更改表內數字'!$B$4:$E$56,3,TRUE)</f>
        <v>0</v>
      </c>
      <c r="EC347" s="85">
        <f>VLOOKUP(CX347,'113勞保勞退單日級距表-請勿更改表內數字'!$B$4:$E$56,3,TRUE)</f>
        <v>0</v>
      </c>
      <c r="ED347" s="85">
        <f>VLOOKUP(CY347,'113勞保勞退單日級距表-請勿更改表內數字'!$B$4:$E$56,3,TRUE)</f>
        <v>0</v>
      </c>
      <c r="EE347" s="85">
        <f>VLOOKUP(CZ347,'113勞保勞退單日級距表-請勿更改表內數字'!$B$4:$E$56,3,TRUE)</f>
        <v>0</v>
      </c>
      <c r="EF347" s="85">
        <f>VLOOKUP(DA347,'113勞保勞退單日級距表-請勿更改表內數字'!$B$4:$E$56,3,TRUE)</f>
        <v>0</v>
      </c>
      <c r="EG347" s="85">
        <f>VLOOKUP(DB347,'113勞保勞退單日級距表-請勿更改表內數字'!$B$4:$E$56,3,TRUE)</f>
        <v>0</v>
      </c>
      <c r="EH347" s="85">
        <f>VLOOKUP(DC347,'113勞保勞退單日級距表-請勿更改表內數字'!$B$4:$E$56,3,TRUE)</f>
        <v>0</v>
      </c>
      <c r="EI347" s="85">
        <f>VLOOKUP(DD347,'113勞保勞退單日級距表-請勿更改表內數字'!$B$4:$E$56,3,TRUE)</f>
        <v>0</v>
      </c>
      <c r="EJ347" s="85">
        <f>VLOOKUP(DE347,'113勞保勞退單日級距表-請勿更改表內數字'!$B$4:$E$56,3,TRUE)</f>
        <v>0</v>
      </c>
      <c r="EK347" s="85">
        <f>VLOOKUP(DF347,'113勞保勞退單日級距表-請勿更改表內數字'!$B$4:$E$56,3,TRUE)</f>
        <v>0</v>
      </c>
      <c r="EL347" s="85">
        <f>VLOOKUP(DG347,'113勞保勞退單日級距表-請勿更改表內數字'!$B$4:$E$56,3,TRUE)</f>
        <v>0</v>
      </c>
      <c r="EM347" s="85">
        <f>VLOOKUP(DH347,'113勞保勞退單日級距表-請勿更改表內數字'!$B$4:$E$56,3,TRUE)</f>
        <v>0</v>
      </c>
      <c r="EN347" s="85">
        <f>VLOOKUP(DI347,'113勞保勞退單日級距表-請勿更改表內數字'!$B$4:$E$56,3,TRUE)</f>
        <v>0</v>
      </c>
      <c r="EO347" s="85">
        <f>VLOOKUP(DJ347,'113勞保勞退單日級距表-請勿更改表內數字'!$B$4:$E$56,3,TRUE)</f>
        <v>0</v>
      </c>
      <c r="EP347" s="84">
        <f>VLOOKUP(CF347,'113勞保勞退單日級距表-請勿更改表內數字'!$B$4:$E$56,4,TRUE)</f>
        <v>0</v>
      </c>
      <c r="EQ347" s="84">
        <f>VLOOKUP(CG347,'113勞保勞退單日級距表-請勿更改表內數字'!$B$4:$E$56,4,TRUE)</f>
        <v>0</v>
      </c>
      <c r="ER347" s="84">
        <f>VLOOKUP(CH347,'113勞保勞退單日級距表-請勿更改表內數字'!$B$4:$E$56,4,TRUE)</f>
        <v>0</v>
      </c>
      <c r="ES347" s="84">
        <f>VLOOKUP(CI347,'113勞保勞退單日級距表-請勿更改表內數字'!$B$4:$E$56,4,TRUE)</f>
        <v>0</v>
      </c>
      <c r="ET347" s="84">
        <f>VLOOKUP(CJ347,'113勞保勞退單日級距表-請勿更改表內數字'!$B$4:$E$56,4,TRUE)</f>
        <v>0</v>
      </c>
      <c r="EU347" s="84">
        <f>VLOOKUP(CK347,'113勞保勞退單日級距表-請勿更改表內數字'!$B$4:$E$56,4,TRUE)</f>
        <v>0</v>
      </c>
      <c r="EV347" s="84">
        <f>VLOOKUP(CL347,'113勞保勞退單日級距表-請勿更改表內數字'!$B$4:$E$56,4,TRUE)</f>
        <v>0</v>
      </c>
      <c r="EW347" s="84">
        <f>VLOOKUP(CM347,'113勞保勞退單日級距表-請勿更改表內數字'!$B$4:$E$56,4,TRUE)</f>
        <v>0</v>
      </c>
      <c r="EX347" s="84">
        <f>VLOOKUP(CN347,'113勞保勞退單日級距表-請勿更改表內數字'!$B$4:$E$56,4,TRUE)</f>
        <v>0</v>
      </c>
      <c r="EY347" s="84">
        <f>VLOOKUP(CO347,'113勞保勞退單日級距表-請勿更改表內數字'!$B$4:$E$56,4,TRUE)</f>
        <v>0</v>
      </c>
      <c r="EZ347" s="84">
        <f>VLOOKUP(CP347,'113勞保勞退單日級距表-請勿更改表內數字'!$B$4:$E$56,4,TRUE)</f>
        <v>0</v>
      </c>
      <c r="FA347" s="84">
        <f>VLOOKUP(CQ347,'113勞保勞退單日級距表-請勿更改表內數字'!$B$4:$E$56,4,TRUE)</f>
        <v>0</v>
      </c>
      <c r="FB347" s="84">
        <f>VLOOKUP(CR347,'113勞保勞退單日級距表-請勿更改表內數字'!$B$4:$E$56,4,TRUE)</f>
        <v>0</v>
      </c>
      <c r="FC347" s="84">
        <f>VLOOKUP(CS347,'113勞保勞退單日級距表-請勿更改表內數字'!$B$4:$E$56,4,TRUE)</f>
        <v>0</v>
      </c>
      <c r="FD347" s="84">
        <f>VLOOKUP(CT347,'113勞保勞退單日級距表-請勿更改表內數字'!$B$4:$E$56,4,TRUE)</f>
        <v>0</v>
      </c>
      <c r="FE347" s="84">
        <f>VLOOKUP(CU347,'113勞保勞退單日級距表-請勿更改表內數字'!$B$4:$E$56,4,TRUE)</f>
        <v>0</v>
      </c>
      <c r="FF347" s="84">
        <f>VLOOKUP(CV347,'113勞保勞退單日級距表-請勿更改表內數字'!$B$4:$E$56,4,TRUE)</f>
        <v>0</v>
      </c>
      <c r="FG347" s="84">
        <f>VLOOKUP(CW347,'113勞保勞退單日級距表-請勿更改表內數字'!$B$4:$E$56,4,TRUE)</f>
        <v>0</v>
      </c>
      <c r="FH347" s="84">
        <f>VLOOKUP(CX347,'113勞保勞退單日級距表-請勿更改表內數字'!$B$4:$E$56,4,TRUE)</f>
        <v>0</v>
      </c>
      <c r="FI347" s="84">
        <f>VLOOKUP(CY347,'113勞保勞退單日級距表-請勿更改表內數字'!$B$4:$E$56,4,TRUE)</f>
        <v>0</v>
      </c>
      <c r="FJ347" s="84">
        <f>VLOOKUP(CZ347,'113勞保勞退單日級距表-請勿更改表內數字'!$B$4:$E$56,4,TRUE)</f>
        <v>0</v>
      </c>
      <c r="FK347" s="84">
        <f>VLOOKUP(DA347,'113勞保勞退單日級距表-請勿更改表內數字'!$B$4:$E$56,4,TRUE)</f>
        <v>0</v>
      </c>
      <c r="FL347" s="84">
        <f>VLOOKUP(DB347,'113勞保勞退單日級距表-請勿更改表內數字'!$B$4:$E$56,4,TRUE)</f>
        <v>0</v>
      </c>
      <c r="FM347" s="84">
        <f>VLOOKUP(DC347,'113勞保勞退單日級距表-請勿更改表內數字'!$B$4:$E$56,4,TRUE)</f>
        <v>0</v>
      </c>
      <c r="FN347" s="84">
        <f>VLOOKUP(DD347,'113勞保勞退單日級距表-請勿更改表內數字'!$B$4:$E$56,4,TRUE)</f>
        <v>0</v>
      </c>
      <c r="FO347" s="84">
        <f>VLOOKUP(DE347,'113勞保勞退單日級距表-請勿更改表內數字'!$B$4:$E$56,4,TRUE)</f>
        <v>0</v>
      </c>
      <c r="FP347" s="84">
        <f>VLOOKUP(DF347,'113勞保勞退單日級距表-請勿更改表內數字'!$B$4:$E$56,4,TRUE)</f>
        <v>0</v>
      </c>
      <c r="FQ347" s="84">
        <f>VLOOKUP(DG347,'113勞保勞退單日級距表-請勿更改表內數字'!$B$4:$E$56,4,TRUE)</f>
        <v>0</v>
      </c>
      <c r="FR347" s="84">
        <f>VLOOKUP(DH347,'113勞保勞退單日級距表-請勿更改表內數字'!$B$4:$E$56,4,TRUE)</f>
        <v>0</v>
      </c>
      <c r="FS347" s="84">
        <f>VLOOKUP(DI347,'113勞保勞退單日級距表-請勿更改表內數字'!$B$4:$E$56,4,TRUE)</f>
        <v>0</v>
      </c>
      <c r="FT347" s="84">
        <f>VLOOKUP(DJ347,'113勞保勞退單日級距表-請勿更改表內數字'!$B$4:$E$56,4,TRUE)</f>
        <v>0</v>
      </c>
      <c r="FU347" s="83">
        <f>VLOOKUP(CF347,'113勞保勞退單日級距表-請勿更改表內數字'!$B$4:$I$56,8,TRUE)</f>
        <v>0</v>
      </c>
      <c r="FV347" s="83">
        <f>VLOOKUP(CG347,'113勞保勞退單日級距表-請勿更改表內數字'!$B$4:$I$56,8,TRUE)</f>
        <v>0</v>
      </c>
      <c r="FW347" s="83">
        <f>VLOOKUP(CH347,'113勞保勞退單日級距表-請勿更改表內數字'!$B$4:$I$56,8,TRUE)</f>
        <v>0</v>
      </c>
      <c r="FX347" s="83">
        <f>VLOOKUP(CI347,'113勞保勞退單日級距表-請勿更改表內數字'!$B$4:$I$56,8,TRUE)</f>
        <v>0</v>
      </c>
      <c r="FY347" s="83">
        <f>VLOOKUP(CJ347,'113勞保勞退單日級距表-請勿更改表內數字'!$B$4:$I$56,8,TRUE)</f>
        <v>0</v>
      </c>
      <c r="FZ347" s="83">
        <f>VLOOKUP(CK347,'113勞保勞退單日級距表-請勿更改表內數字'!$B$4:$I$56,8,TRUE)</f>
        <v>0</v>
      </c>
      <c r="GA347" s="83">
        <f>VLOOKUP(CL347,'113勞保勞退單日級距表-請勿更改表內數字'!$B$4:$I$56,8,TRUE)</f>
        <v>0</v>
      </c>
      <c r="GB347" s="83">
        <f>VLOOKUP(CM347,'113勞保勞退單日級距表-請勿更改表內數字'!$B$4:$I$56,8,TRUE)</f>
        <v>0</v>
      </c>
      <c r="GC347" s="83">
        <f>VLOOKUP(CN347,'113勞保勞退單日級距表-請勿更改表內數字'!$B$4:$I$56,8,TRUE)</f>
        <v>0</v>
      </c>
      <c r="GD347" s="83">
        <f>VLOOKUP(CO347,'113勞保勞退單日級距表-請勿更改表內數字'!$B$4:$I$56,8,TRUE)</f>
        <v>0</v>
      </c>
      <c r="GE347" s="83">
        <f>VLOOKUP(CP347,'113勞保勞退單日級距表-請勿更改表內數字'!$B$4:$I$56,8,TRUE)</f>
        <v>0</v>
      </c>
      <c r="GF347" s="83">
        <f>VLOOKUP(CQ347,'113勞保勞退單日級距表-請勿更改表內數字'!$B$4:$I$56,8,TRUE)</f>
        <v>0</v>
      </c>
      <c r="GG347" s="83">
        <f>VLOOKUP(CR347,'113勞保勞退單日級距表-請勿更改表內數字'!$B$4:$I$56,8,TRUE)</f>
        <v>0</v>
      </c>
      <c r="GH347" s="83">
        <f>VLOOKUP(CS347,'113勞保勞退單日級距表-請勿更改表內數字'!$B$4:$I$56,8,TRUE)</f>
        <v>0</v>
      </c>
      <c r="GI347" s="83">
        <f>VLOOKUP(CT347,'113勞保勞退單日級距表-請勿更改表內數字'!$B$4:$I$56,8,TRUE)</f>
        <v>0</v>
      </c>
      <c r="GJ347" s="83">
        <f>VLOOKUP(CU347,'113勞保勞退單日級距表-請勿更改表內數字'!$B$4:$I$56,8,TRUE)</f>
        <v>0</v>
      </c>
      <c r="GK347" s="83">
        <f>VLOOKUP(CV347,'113勞保勞退單日級距表-請勿更改表內數字'!$B$4:$I$56,8,TRUE)</f>
        <v>0</v>
      </c>
      <c r="GL347" s="83">
        <f>VLOOKUP(CW347,'113勞保勞退單日級距表-請勿更改表內數字'!$B$4:$I$56,8,TRUE)</f>
        <v>0</v>
      </c>
      <c r="GM347" s="83">
        <f>VLOOKUP(CX347,'113勞保勞退單日級距表-請勿更改表內數字'!$B$4:$I$56,8,TRUE)</f>
        <v>0</v>
      </c>
      <c r="GN347" s="83">
        <f>VLOOKUP(CY347,'113勞保勞退單日級距表-請勿更改表內數字'!$B$4:$I$56,8,TRUE)</f>
        <v>0</v>
      </c>
      <c r="GO347" s="83">
        <f>VLOOKUP(CZ347,'113勞保勞退單日級距表-請勿更改表內數字'!$B$4:$I$56,8,TRUE)</f>
        <v>0</v>
      </c>
      <c r="GP347" s="83">
        <f>VLOOKUP(DA347,'113勞保勞退單日級距表-請勿更改表內數字'!$B$4:$I$56,8,TRUE)</f>
        <v>0</v>
      </c>
      <c r="GQ347" s="83">
        <f>VLOOKUP(DB347,'113勞保勞退單日級距表-請勿更改表內數字'!$B$4:$I$56,8,TRUE)</f>
        <v>0</v>
      </c>
      <c r="GR347" s="83">
        <f>VLOOKUP(DC347,'113勞保勞退單日級距表-請勿更改表內數字'!$B$4:$I$56,8,TRUE)</f>
        <v>0</v>
      </c>
      <c r="GS347" s="83">
        <f>VLOOKUP(DD347,'113勞保勞退單日級距表-請勿更改表內數字'!$B$4:$I$56,8,TRUE)</f>
        <v>0</v>
      </c>
      <c r="GT347" s="83">
        <f>VLOOKUP(DE347,'113勞保勞退單日級距表-請勿更改表內數字'!$B$4:$I$56,8,TRUE)</f>
        <v>0</v>
      </c>
      <c r="GU347" s="83">
        <f>VLOOKUP(DF347,'113勞保勞退單日級距表-請勿更改表內數字'!$B$4:$I$56,8,TRUE)</f>
        <v>0</v>
      </c>
      <c r="GV347" s="83">
        <f>VLOOKUP(DG347,'113勞保勞退單日級距表-請勿更改表內數字'!$B$4:$I$56,8,TRUE)</f>
        <v>0</v>
      </c>
      <c r="GW347" s="83">
        <f>VLOOKUP(DH347,'113勞保勞退單日級距表-請勿更改表內數字'!$B$4:$I$56,8,TRUE)</f>
        <v>0</v>
      </c>
      <c r="GX347" s="83">
        <f>VLOOKUP(DI347,'113勞保勞退單日級距表-請勿更改表內數字'!$B$4:$I$56,8,TRUE)</f>
        <v>0</v>
      </c>
      <c r="GY347" s="83">
        <f>VLOOKUP(DJ347,'113勞保勞退單日級距表-請勿更改表內數字'!$B$4:$I$56,8,TRUE)</f>
        <v>0</v>
      </c>
    </row>
    <row r="348" spans="3:207">
      <c r="AO348" s="230"/>
      <c r="AP348" s="219">
        <f t="shared" si="243"/>
        <v>0</v>
      </c>
      <c r="AQ348" s="43">
        <f t="shared" si="244"/>
        <v>0</v>
      </c>
      <c r="AR348" s="43">
        <f t="shared" si="245"/>
        <v>0</v>
      </c>
      <c r="AS348" s="209"/>
      <c r="AT348" s="201">
        <f>VLOOKUP(AS348,'113勞保勞退單日級距表-請勿更改表內數字'!$B$4:$E$56,3,TRUE)*AP348</f>
        <v>0</v>
      </c>
      <c r="AU348" s="201">
        <f>VLOOKUP(AS348,'113勞保勞退單日級距表-請勿更改表內數字'!$B$4:$I$56,7,TRUE)</f>
        <v>0</v>
      </c>
      <c r="AV348" s="201">
        <f>VLOOKUP(AS348,'113勞保勞退單日級距表-請勿更改表內數字'!$B$4:$E$56,4,TRUE)*AP348</f>
        <v>0</v>
      </c>
      <c r="AW348" s="51">
        <f t="shared" si="246"/>
        <v>0</v>
      </c>
      <c r="AX348" s="50">
        <f t="shared" si="247"/>
        <v>0</v>
      </c>
      <c r="AY348" s="50">
        <f t="shared" si="248"/>
        <v>0</v>
      </c>
      <c r="AZ348" s="50">
        <f t="shared" si="249"/>
        <v>0</v>
      </c>
      <c r="BA348" s="39">
        <f t="shared" si="250"/>
        <v>0</v>
      </c>
      <c r="BB348" s="39">
        <f t="shared" si="251"/>
        <v>0</v>
      </c>
      <c r="BC348" s="39">
        <f t="shared" si="252"/>
        <v>0</v>
      </c>
      <c r="BD348" s="39">
        <f t="shared" si="253"/>
        <v>0</v>
      </c>
      <c r="BE348" s="39">
        <f t="shared" si="254"/>
        <v>0</v>
      </c>
      <c r="BF348" s="39">
        <f t="shared" si="255"/>
        <v>0</v>
      </c>
      <c r="BG348" s="39">
        <f t="shared" si="256"/>
        <v>0</v>
      </c>
      <c r="BH348" s="39">
        <f t="shared" si="257"/>
        <v>0</v>
      </c>
      <c r="BI348" s="39">
        <f t="shared" si="258"/>
        <v>0</v>
      </c>
      <c r="BJ348" s="39">
        <f t="shared" si="259"/>
        <v>0</v>
      </c>
      <c r="BK348" s="39">
        <f t="shared" si="260"/>
        <v>0</v>
      </c>
      <c r="BL348" s="39">
        <f t="shared" si="261"/>
        <v>0</v>
      </c>
      <c r="BM348" s="39">
        <f t="shared" si="262"/>
        <v>0</v>
      </c>
      <c r="BN348" s="39">
        <f t="shared" si="263"/>
        <v>0</v>
      </c>
      <c r="BO348" s="39">
        <f t="shared" si="264"/>
        <v>0</v>
      </c>
      <c r="BP348" s="39">
        <f t="shared" si="265"/>
        <v>0</v>
      </c>
      <c r="BQ348" s="39">
        <f t="shared" si="266"/>
        <v>0</v>
      </c>
      <c r="BR348" s="39">
        <f t="shared" si="267"/>
        <v>0</v>
      </c>
      <c r="BS348" s="39">
        <f t="shared" si="268"/>
        <v>0</v>
      </c>
      <c r="BT348" s="39">
        <f t="shared" si="269"/>
        <v>0</v>
      </c>
      <c r="BU348" s="39">
        <f t="shared" si="270"/>
        <v>0</v>
      </c>
      <c r="BV348" s="39">
        <f t="shared" si="271"/>
        <v>0</v>
      </c>
      <c r="BW348" s="39">
        <f t="shared" si="272"/>
        <v>0</v>
      </c>
      <c r="BX348" s="39">
        <f t="shared" si="273"/>
        <v>0</v>
      </c>
      <c r="BY348" s="39">
        <f t="shared" si="274"/>
        <v>0</v>
      </c>
      <c r="BZ348" s="39">
        <f t="shared" si="275"/>
        <v>0</v>
      </c>
      <c r="CA348" s="39">
        <f t="shared" si="276"/>
        <v>0</v>
      </c>
      <c r="CB348" s="39">
        <f t="shared" si="277"/>
        <v>0</v>
      </c>
      <c r="CC348" s="39">
        <f t="shared" si="278"/>
        <v>0</v>
      </c>
      <c r="CD348" s="39">
        <f t="shared" si="279"/>
        <v>0</v>
      </c>
      <c r="CE348" s="39">
        <f t="shared" si="280"/>
        <v>0</v>
      </c>
      <c r="CF348" s="80">
        <f t="shared" si="283"/>
        <v>0</v>
      </c>
      <c r="CG348" s="80">
        <f t="shared" si="283"/>
        <v>0</v>
      </c>
      <c r="CH348" s="80">
        <f t="shared" si="283"/>
        <v>0</v>
      </c>
      <c r="CI348" s="80">
        <f t="shared" si="283"/>
        <v>0</v>
      </c>
      <c r="CJ348" s="80">
        <f t="shared" si="283"/>
        <v>0</v>
      </c>
      <c r="CK348" s="80">
        <f t="shared" si="283"/>
        <v>0</v>
      </c>
      <c r="CL348" s="80">
        <f t="shared" si="283"/>
        <v>0</v>
      </c>
      <c r="CM348" s="80">
        <f t="shared" si="283"/>
        <v>0</v>
      </c>
      <c r="CN348" s="80">
        <f t="shared" si="283"/>
        <v>0</v>
      </c>
      <c r="CO348" s="80">
        <f t="shared" si="283"/>
        <v>0</v>
      </c>
      <c r="CP348" s="80">
        <f t="shared" si="283"/>
        <v>0</v>
      </c>
      <c r="CQ348" s="80">
        <f t="shared" si="283"/>
        <v>0</v>
      </c>
      <c r="CR348" s="80">
        <f t="shared" si="283"/>
        <v>0</v>
      </c>
      <c r="CS348" s="80">
        <f t="shared" si="285"/>
        <v>0</v>
      </c>
      <c r="CT348" s="80">
        <f t="shared" si="285"/>
        <v>0</v>
      </c>
      <c r="CU348" s="80">
        <f t="shared" si="285"/>
        <v>0</v>
      </c>
      <c r="CV348" s="80">
        <f t="shared" si="285"/>
        <v>0</v>
      </c>
      <c r="CW348" s="80">
        <f t="shared" si="284"/>
        <v>0</v>
      </c>
      <c r="CX348" s="80">
        <f t="shared" si="284"/>
        <v>0</v>
      </c>
      <c r="CY348" s="80">
        <f t="shared" si="284"/>
        <v>0</v>
      </c>
      <c r="CZ348" s="80">
        <f t="shared" si="284"/>
        <v>0</v>
      </c>
      <c r="DA348" s="80">
        <f t="shared" si="284"/>
        <v>0</v>
      </c>
      <c r="DB348" s="80">
        <f t="shared" si="284"/>
        <v>0</v>
      </c>
      <c r="DC348" s="80">
        <f t="shared" si="284"/>
        <v>0</v>
      </c>
      <c r="DD348" s="80">
        <f t="shared" si="284"/>
        <v>0</v>
      </c>
      <c r="DE348" s="80">
        <f t="shared" si="284"/>
        <v>0</v>
      </c>
      <c r="DF348" s="80">
        <f t="shared" si="241"/>
        <v>0</v>
      </c>
      <c r="DG348" s="80">
        <f t="shared" si="241"/>
        <v>0</v>
      </c>
      <c r="DH348" s="80">
        <f t="shared" si="241"/>
        <v>0</v>
      </c>
      <c r="DI348" s="80">
        <f t="shared" si="241"/>
        <v>0</v>
      </c>
      <c r="DJ348" s="80">
        <f t="shared" si="241"/>
        <v>0</v>
      </c>
      <c r="DK348" s="85">
        <f>VLOOKUP(CF348,'113勞保勞退單日級距表-請勿更改表內數字'!$B$4:$E$56,3,TRUE)</f>
        <v>0</v>
      </c>
      <c r="DL348" s="85">
        <f>VLOOKUP(CG348,'113勞保勞退單日級距表-請勿更改表內數字'!$B$4:$E$56,3,TRUE)</f>
        <v>0</v>
      </c>
      <c r="DM348" s="85">
        <f>VLOOKUP(CH348,'113勞保勞退單日級距表-請勿更改表內數字'!$B$4:$E$56,3,TRUE)</f>
        <v>0</v>
      </c>
      <c r="DN348" s="85">
        <f>VLOOKUP(CI348,'113勞保勞退單日級距表-請勿更改表內數字'!$B$4:$E$56,3,TRUE)</f>
        <v>0</v>
      </c>
      <c r="DO348" s="85">
        <f>VLOOKUP(CJ348,'113勞保勞退單日級距表-請勿更改表內數字'!$B$4:$E$56,3,TRUE)</f>
        <v>0</v>
      </c>
      <c r="DP348" s="85">
        <f>VLOOKUP(CK348,'113勞保勞退單日級距表-請勿更改表內數字'!$B$4:$E$56,3,TRUE)</f>
        <v>0</v>
      </c>
      <c r="DQ348" s="85">
        <f>VLOOKUP(CL348,'113勞保勞退單日級距表-請勿更改表內數字'!$B$4:$E$56,3,TRUE)</f>
        <v>0</v>
      </c>
      <c r="DR348" s="85">
        <f>VLOOKUP(CM348,'113勞保勞退單日級距表-請勿更改表內數字'!$B$4:$E$56,3,TRUE)</f>
        <v>0</v>
      </c>
      <c r="DS348" s="85">
        <f>VLOOKUP(CN348,'113勞保勞退單日級距表-請勿更改表內數字'!$B$4:$E$56,3,TRUE)</f>
        <v>0</v>
      </c>
      <c r="DT348" s="85">
        <f>VLOOKUP(CO348,'113勞保勞退單日級距表-請勿更改表內數字'!$B$4:$E$56,3,TRUE)</f>
        <v>0</v>
      </c>
      <c r="DU348" s="85">
        <f>VLOOKUP(CP348,'113勞保勞退單日級距表-請勿更改表內數字'!$B$4:$E$56,3,TRUE)</f>
        <v>0</v>
      </c>
      <c r="DV348" s="85">
        <f>VLOOKUP(CQ348,'113勞保勞退單日級距表-請勿更改表內數字'!$B$4:$E$56,3,TRUE)</f>
        <v>0</v>
      </c>
      <c r="DW348" s="85">
        <f>VLOOKUP(CR348,'113勞保勞退單日級距表-請勿更改表內數字'!$B$4:$E$56,3,TRUE)</f>
        <v>0</v>
      </c>
      <c r="DX348" s="85">
        <f>VLOOKUP(CS348,'113勞保勞退單日級距表-請勿更改表內數字'!$B$4:$E$56,3,TRUE)</f>
        <v>0</v>
      </c>
      <c r="DY348" s="85">
        <f>VLOOKUP(CT348,'113勞保勞退單日級距表-請勿更改表內數字'!$B$4:$E$56,3,TRUE)</f>
        <v>0</v>
      </c>
      <c r="DZ348" s="85">
        <f>VLOOKUP(CU348,'113勞保勞退單日級距表-請勿更改表內數字'!$B$4:$E$56,3,TRUE)</f>
        <v>0</v>
      </c>
      <c r="EA348" s="85">
        <f>VLOOKUP(CV348,'113勞保勞退單日級距表-請勿更改表內數字'!$B$4:$E$56,3,TRUE)</f>
        <v>0</v>
      </c>
      <c r="EB348" s="85">
        <f>VLOOKUP(CW348,'113勞保勞退單日級距表-請勿更改表內數字'!$B$4:$E$56,3,TRUE)</f>
        <v>0</v>
      </c>
      <c r="EC348" s="85">
        <f>VLOOKUP(CX348,'113勞保勞退單日級距表-請勿更改表內數字'!$B$4:$E$56,3,TRUE)</f>
        <v>0</v>
      </c>
      <c r="ED348" s="85">
        <f>VLOOKUP(CY348,'113勞保勞退單日級距表-請勿更改表內數字'!$B$4:$E$56,3,TRUE)</f>
        <v>0</v>
      </c>
      <c r="EE348" s="85">
        <f>VLOOKUP(CZ348,'113勞保勞退單日級距表-請勿更改表內數字'!$B$4:$E$56,3,TRUE)</f>
        <v>0</v>
      </c>
      <c r="EF348" s="85">
        <f>VLOOKUP(DA348,'113勞保勞退單日級距表-請勿更改表內數字'!$B$4:$E$56,3,TRUE)</f>
        <v>0</v>
      </c>
      <c r="EG348" s="85">
        <f>VLOOKUP(DB348,'113勞保勞退單日級距表-請勿更改表內數字'!$B$4:$E$56,3,TRUE)</f>
        <v>0</v>
      </c>
      <c r="EH348" s="85">
        <f>VLOOKUP(DC348,'113勞保勞退單日級距表-請勿更改表內數字'!$B$4:$E$56,3,TRUE)</f>
        <v>0</v>
      </c>
      <c r="EI348" s="85">
        <f>VLOOKUP(DD348,'113勞保勞退單日級距表-請勿更改表內數字'!$B$4:$E$56,3,TRUE)</f>
        <v>0</v>
      </c>
      <c r="EJ348" s="85">
        <f>VLOOKUP(DE348,'113勞保勞退單日級距表-請勿更改表內數字'!$B$4:$E$56,3,TRUE)</f>
        <v>0</v>
      </c>
      <c r="EK348" s="85">
        <f>VLOOKUP(DF348,'113勞保勞退單日級距表-請勿更改表內數字'!$B$4:$E$56,3,TRUE)</f>
        <v>0</v>
      </c>
      <c r="EL348" s="85">
        <f>VLOOKUP(DG348,'113勞保勞退單日級距表-請勿更改表內數字'!$B$4:$E$56,3,TRUE)</f>
        <v>0</v>
      </c>
      <c r="EM348" s="85">
        <f>VLOOKUP(DH348,'113勞保勞退單日級距表-請勿更改表內數字'!$B$4:$E$56,3,TRUE)</f>
        <v>0</v>
      </c>
      <c r="EN348" s="85">
        <f>VLOOKUP(DI348,'113勞保勞退單日級距表-請勿更改表內數字'!$B$4:$E$56,3,TRUE)</f>
        <v>0</v>
      </c>
      <c r="EO348" s="85">
        <f>VLOOKUP(DJ348,'113勞保勞退單日級距表-請勿更改表內數字'!$B$4:$E$56,3,TRUE)</f>
        <v>0</v>
      </c>
      <c r="EP348" s="84">
        <f>VLOOKUP(CF348,'113勞保勞退單日級距表-請勿更改表內數字'!$B$4:$E$56,4,TRUE)</f>
        <v>0</v>
      </c>
      <c r="EQ348" s="84">
        <f>VLOOKUP(CG348,'113勞保勞退單日級距表-請勿更改表內數字'!$B$4:$E$56,4,TRUE)</f>
        <v>0</v>
      </c>
      <c r="ER348" s="84">
        <f>VLOOKUP(CH348,'113勞保勞退單日級距表-請勿更改表內數字'!$B$4:$E$56,4,TRUE)</f>
        <v>0</v>
      </c>
      <c r="ES348" s="84">
        <f>VLOOKUP(CI348,'113勞保勞退單日級距表-請勿更改表內數字'!$B$4:$E$56,4,TRUE)</f>
        <v>0</v>
      </c>
      <c r="ET348" s="84">
        <f>VLOOKUP(CJ348,'113勞保勞退單日級距表-請勿更改表內數字'!$B$4:$E$56,4,TRUE)</f>
        <v>0</v>
      </c>
      <c r="EU348" s="84">
        <f>VLOOKUP(CK348,'113勞保勞退單日級距表-請勿更改表內數字'!$B$4:$E$56,4,TRUE)</f>
        <v>0</v>
      </c>
      <c r="EV348" s="84">
        <f>VLOOKUP(CL348,'113勞保勞退單日級距表-請勿更改表內數字'!$B$4:$E$56,4,TRUE)</f>
        <v>0</v>
      </c>
      <c r="EW348" s="84">
        <f>VLOOKUP(CM348,'113勞保勞退單日級距表-請勿更改表內數字'!$B$4:$E$56,4,TRUE)</f>
        <v>0</v>
      </c>
      <c r="EX348" s="84">
        <f>VLOOKUP(CN348,'113勞保勞退單日級距表-請勿更改表內數字'!$B$4:$E$56,4,TRUE)</f>
        <v>0</v>
      </c>
      <c r="EY348" s="84">
        <f>VLOOKUP(CO348,'113勞保勞退單日級距表-請勿更改表內數字'!$B$4:$E$56,4,TRUE)</f>
        <v>0</v>
      </c>
      <c r="EZ348" s="84">
        <f>VLOOKUP(CP348,'113勞保勞退單日級距表-請勿更改表內數字'!$B$4:$E$56,4,TRUE)</f>
        <v>0</v>
      </c>
      <c r="FA348" s="84">
        <f>VLOOKUP(CQ348,'113勞保勞退單日級距表-請勿更改表內數字'!$B$4:$E$56,4,TRUE)</f>
        <v>0</v>
      </c>
      <c r="FB348" s="84">
        <f>VLOOKUP(CR348,'113勞保勞退單日級距表-請勿更改表內數字'!$B$4:$E$56,4,TRUE)</f>
        <v>0</v>
      </c>
      <c r="FC348" s="84">
        <f>VLOOKUP(CS348,'113勞保勞退單日級距表-請勿更改表內數字'!$B$4:$E$56,4,TRUE)</f>
        <v>0</v>
      </c>
      <c r="FD348" s="84">
        <f>VLOOKUP(CT348,'113勞保勞退單日級距表-請勿更改表內數字'!$B$4:$E$56,4,TRUE)</f>
        <v>0</v>
      </c>
      <c r="FE348" s="84">
        <f>VLOOKUP(CU348,'113勞保勞退單日級距表-請勿更改表內數字'!$B$4:$E$56,4,TRUE)</f>
        <v>0</v>
      </c>
      <c r="FF348" s="84">
        <f>VLOOKUP(CV348,'113勞保勞退單日級距表-請勿更改表內數字'!$B$4:$E$56,4,TRUE)</f>
        <v>0</v>
      </c>
      <c r="FG348" s="84">
        <f>VLOOKUP(CW348,'113勞保勞退單日級距表-請勿更改表內數字'!$B$4:$E$56,4,TRUE)</f>
        <v>0</v>
      </c>
      <c r="FH348" s="84">
        <f>VLOOKUP(CX348,'113勞保勞退單日級距表-請勿更改表內數字'!$B$4:$E$56,4,TRUE)</f>
        <v>0</v>
      </c>
      <c r="FI348" s="84">
        <f>VLOOKUP(CY348,'113勞保勞退單日級距表-請勿更改表內數字'!$B$4:$E$56,4,TRUE)</f>
        <v>0</v>
      </c>
      <c r="FJ348" s="84">
        <f>VLOOKUP(CZ348,'113勞保勞退單日級距表-請勿更改表內數字'!$B$4:$E$56,4,TRUE)</f>
        <v>0</v>
      </c>
      <c r="FK348" s="84">
        <f>VLOOKUP(DA348,'113勞保勞退單日級距表-請勿更改表內數字'!$B$4:$E$56,4,TRUE)</f>
        <v>0</v>
      </c>
      <c r="FL348" s="84">
        <f>VLOOKUP(DB348,'113勞保勞退單日級距表-請勿更改表內數字'!$B$4:$E$56,4,TRUE)</f>
        <v>0</v>
      </c>
      <c r="FM348" s="84">
        <f>VLOOKUP(DC348,'113勞保勞退單日級距表-請勿更改表內數字'!$B$4:$E$56,4,TRUE)</f>
        <v>0</v>
      </c>
      <c r="FN348" s="84">
        <f>VLOOKUP(DD348,'113勞保勞退單日級距表-請勿更改表內數字'!$B$4:$E$56,4,TRUE)</f>
        <v>0</v>
      </c>
      <c r="FO348" s="84">
        <f>VLOOKUP(DE348,'113勞保勞退單日級距表-請勿更改表內數字'!$B$4:$E$56,4,TRUE)</f>
        <v>0</v>
      </c>
      <c r="FP348" s="84">
        <f>VLOOKUP(DF348,'113勞保勞退單日級距表-請勿更改表內數字'!$B$4:$E$56,4,TRUE)</f>
        <v>0</v>
      </c>
      <c r="FQ348" s="84">
        <f>VLOOKUP(DG348,'113勞保勞退單日級距表-請勿更改表內數字'!$B$4:$E$56,4,TRUE)</f>
        <v>0</v>
      </c>
      <c r="FR348" s="84">
        <f>VLOOKUP(DH348,'113勞保勞退單日級距表-請勿更改表內數字'!$B$4:$E$56,4,TRUE)</f>
        <v>0</v>
      </c>
      <c r="FS348" s="84">
        <f>VLOOKUP(DI348,'113勞保勞退單日級距表-請勿更改表內數字'!$B$4:$E$56,4,TRUE)</f>
        <v>0</v>
      </c>
      <c r="FT348" s="84">
        <f>VLOOKUP(DJ348,'113勞保勞退單日級距表-請勿更改表內數字'!$B$4:$E$56,4,TRUE)</f>
        <v>0</v>
      </c>
      <c r="FU348" s="83">
        <f>VLOOKUP(CF348,'113勞保勞退單日級距表-請勿更改表內數字'!$B$4:$I$56,8,TRUE)</f>
        <v>0</v>
      </c>
      <c r="FV348" s="83">
        <f>VLOOKUP(CG348,'113勞保勞退單日級距表-請勿更改表內數字'!$B$4:$I$56,8,TRUE)</f>
        <v>0</v>
      </c>
      <c r="FW348" s="83">
        <f>VLOOKUP(CH348,'113勞保勞退單日級距表-請勿更改表內數字'!$B$4:$I$56,8,TRUE)</f>
        <v>0</v>
      </c>
      <c r="FX348" s="83">
        <f>VLOOKUP(CI348,'113勞保勞退單日級距表-請勿更改表內數字'!$B$4:$I$56,8,TRUE)</f>
        <v>0</v>
      </c>
      <c r="FY348" s="83">
        <f>VLOOKUP(CJ348,'113勞保勞退單日級距表-請勿更改表內數字'!$B$4:$I$56,8,TRUE)</f>
        <v>0</v>
      </c>
      <c r="FZ348" s="83">
        <f>VLOOKUP(CK348,'113勞保勞退單日級距表-請勿更改表內數字'!$B$4:$I$56,8,TRUE)</f>
        <v>0</v>
      </c>
      <c r="GA348" s="83">
        <f>VLOOKUP(CL348,'113勞保勞退單日級距表-請勿更改表內數字'!$B$4:$I$56,8,TRUE)</f>
        <v>0</v>
      </c>
      <c r="GB348" s="83">
        <f>VLOOKUP(CM348,'113勞保勞退單日級距表-請勿更改表內數字'!$B$4:$I$56,8,TRUE)</f>
        <v>0</v>
      </c>
      <c r="GC348" s="83">
        <f>VLOOKUP(CN348,'113勞保勞退單日級距表-請勿更改表內數字'!$B$4:$I$56,8,TRUE)</f>
        <v>0</v>
      </c>
      <c r="GD348" s="83">
        <f>VLOOKUP(CO348,'113勞保勞退單日級距表-請勿更改表內數字'!$B$4:$I$56,8,TRUE)</f>
        <v>0</v>
      </c>
      <c r="GE348" s="83">
        <f>VLOOKUP(CP348,'113勞保勞退單日級距表-請勿更改表內數字'!$B$4:$I$56,8,TRUE)</f>
        <v>0</v>
      </c>
      <c r="GF348" s="83">
        <f>VLOOKUP(CQ348,'113勞保勞退單日級距表-請勿更改表內數字'!$B$4:$I$56,8,TRUE)</f>
        <v>0</v>
      </c>
      <c r="GG348" s="83">
        <f>VLOOKUP(CR348,'113勞保勞退單日級距表-請勿更改表內數字'!$B$4:$I$56,8,TRUE)</f>
        <v>0</v>
      </c>
      <c r="GH348" s="83">
        <f>VLOOKUP(CS348,'113勞保勞退單日級距表-請勿更改表內數字'!$B$4:$I$56,8,TRUE)</f>
        <v>0</v>
      </c>
      <c r="GI348" s="83">
        <f>VLOOKUP(CT348,'113勞保勞退單日級距表-請勿更改表內數字'!$B$4:$I$56,8,TRUE)</f>
        <v>0</v>
      </c>
      <c r="GJ348" s="83">
        <f>VLOOKUP(CU348,'113勞保勞退單日級距表-請勿更改表內數字'!$B$4:$I$56,8,TRUE)</f>
        <v>0</v>
      </c>
      <c r="GK348" s="83">
        <f>VLOOKUP(CV348,'113勞保勞退單日級距表-請勿更改表內數字'!$B$4:$I$56,8,TRUE)</f>
        <v>0</v>
      </c>
      <c r="GL348" s="83">
        <f>VLOOKUP(CW348,'113勞保勞退單日級距表-請勿更改表內數字'!$B$4:$I$56,8,TRUE)</f>
        <v>0</v>
      </c>
      <c r="GM348" s="83">
        <f>VLOOKUP(CX348,'113勞保勞退單日級距表-請勿更改表內數字'!$B$4:$I$56,8,TRUE)</f>
        <v>0</v>
      </c>
      <c r="GN348" s="83">
        <f>VLOOKUP(CY348,'113勞保勞退單日級距表-請勿更改表內數字'!$B$4:$I$56,8,TRUE)</f>
        <v>0</v>
      </c>
      <c r="GO348" s="83">
        <f>VLOOKUP(CZ348,'113勞保勞退單日級距表-請勿更改表內數字'!$B$4:$I$56,8,TRUE)</f>
        <v>0</v>
      </c>
      <c r="GP348" s="83">
        <f>VLOOKUP(DA348,'113勞保勞退單日級距表-請勿更改表內數字'!$B$4:$I$56,8,TRUE)</f>
        <v>0</v>
      </c>
      <c r="GQ348" s="83">
        <f>VLOOKUP(DB348,'113勞保勞退單日級距表-請勿更改表內數字'!$B$4:$I$56,8,TRUE)</f>
        <v>0</v>
      </c>
      <c r="GR348" s="83">
        <f>VLOOKUP(DC348,'113勞保勞退單日級距表-請勿更改表內數字'!$B$4:$I$56,8,TRUE)</f>
        <v>0</v>
      </c>
      <c r="GS348" s="83">
        <f>VLOOKUP(DD348,'113勞保勞退單日級距表-請勿更改表內數字'!$B$4:$I$56,8,TRUE)</f>
        <v>0</v>
      </c>
      <c r="GT348" s="83">
        <f>VLOOKUP(DE348,'113勞保勞退單日級距表-請勿更改表內數字'!$B$4:$I$56,8,TRUE)</f>
        <v>0</v>
      </c>
      <c r="GU348" s="83">
        <f>VLOOKUP(DF348,'113勞保勞退單日級距表-請勿更改表內數字'!$B$4:$I$56,8,TRUE)</f>
        <v>0</v>
      </c>
      <c r="GV348" s="83">
        <f>VLOOKUP(DG348,'113勞保勞退單日級距表-請勿更改表內數字'!$B$4:$I$56,8,TRUE)</f>
        <v>0</v>
      </c>
      <c r="GW348" s="83">
        <f>VLOOKUP(DH348,'113勞保勞退單日級距表-請勿更改表內數字'!$B$4:$I$56,8,TRUE)</f>
        <v>0</v>
      </c>
      <c r="GX348" s="83">
        <f>VLOOKUP(DI348,'113勞保勞退單日級距表-請勿更改表內數字'!$B$4:$I$56,8,TRUE)</f>
        <v>0</v>
      </c>
      <c r="GY348" s="83">
        <f>VLOOKUP(DJ348,'113勞保勞退單日級距表-請勿更改表內數字'!$B$4:$I$56,8,TRUE)</f>
        <v>0</v>
      </c>
    </row>
    <row r="349" spans="3:207"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O349" s="230"/>
      <c r="AP349" s="219">
        <f t="shared" si="243"/>
        <v>0</v>
      </c>
      <c r="AQ349" s="43">
        <f t="shared" si="244"/>
        <v>0</v>
      </c>
      <c r="AR349" s="43">
        <f t="shared" si="245"/>
        <v>0</v>
      </c>
      <c r="AS349" s="209"/>
      <c r="AT349" s="201">
        <f>VLOOKUP(AS349,'113勞保勞退單日級距表-請勿更改表內數字'!$B$4:$E$56,3,TRUE)*AP349</f>
        <v>0</v>
      </c>
      <c r="AU349" s="201">
        <f>VLOOKUP(AS349,'113勞保勞退單日級距表-請勿更改表內數字'!$B$4:$I$56,7,TRUE)</f>
        <v>0</v>
      </c>
      <c r="AV349" s="201">
        <f>VLOOKUP(AS349,'113勞保勞退單日級距表-請勿更改表內數字'!$B$4:$E$56,4,TRUE)*AP349</f>
        <v>0</v>
      </c>
      <c r="AW349" s="51">
        <f t="shared" si="246"/>
        <v>0</v>
      </c>
      <c r="AX349" s="50">
        <f t="shared" si="247"/>
        <v>0</v>
      </c>
      <c r="AY349" s="50">
        <f t="shared" si="248"/>
        <v>0</v>
      </c>
      <c r="AZ349" s="50">
        <f t="shared" si="249"/>
        <v>0</v>
      </c>
      <c r="BA349" s="39">
        <f t="shared" si="250"/>
        <v>0</v>
      </c>
      <c r="BB349" s="39">
        <f t="shared" si="251"/>
        <v>0</v>
      </c>
      <c r="BC349" s="39">
        <f t="shared" si="252"/>
        <v>0</v>
      </c>
      <c r="BD349" s="39">
        <f t="shared" si="253"/>
        <v>0</v>
      </c>
      <c r="BE349" s="39">
        <f t="shared" si="254"/>
        <v>0</v>
      </c>
      <c r="BF349" s="39">
        <f t="shared" si="255"/>
        <v>0</v>
      </c>
      <c r="BG349" s="39">
        <f t="shared" si="256"/>
        <v>0</v>
      </c>
      <c r="BH349" s="39">
        <f t="shared" si="257"/>
        <v>0</v>
      </c>
      <c r="BI349" s="39">
        <f t="shared" si="258"/>
        <v>0</v>
      </c>
      <c r="BJ349" s="39">
        <f t="shared" si="259"/>
        <v>0</v>
      </c>
      <c r="BK349" s="39">
        <f t="shared" si="260"/>
        <v>0</v>
      </c>
      <c r="BL349" s="39">
        <f t="shared" si="261"/>
        <v>0</v>
      </c>
      <c r="BM349" s="39">
        <f t="shared" si="262"/>
        <v>0</v>
      </c>
      <c r="BN349" s="39">
        <f t="shared" si="263"/>
        <v>0</v>
      </c>
      <c r="BO349" s="39">
        <f t="shared" si="264"/>
        <v>0</v>
      </c>
      <c r="BP349" s="39">
        <f t="shared" si="265"/>
        <v>0</v>
      </c>
      <c r="BQ349" s="39">
        <f t="shared" si="266"/>
        <v>0</v>
      </c>
      <c r="BR349" s="39">
        <f t="shared" si="267"/>
        <v>0</v>
      </c>
      <c r="BS349" s="39">
        <f t="shared" si="268"/>
        <v>0</v>
      </c>
      <c r="BT349" s="39">
        <f t="shared" si="269"/>
        <v>0</v>
      </c>
      <c r="BU349" s="39">
        <f t="shared" si="270"/>
        <v>0</v>
      </c>
      <c r="BV349" s="39">
        <f t="shared" si="271"/>
        <v>0</v>
      </c>
      <c r="BW349" s="39">
        <f t="shared" si="272"/>
        <v>0</v>
      </c>
      <c r="BX349" s="39">
        <f t="shared" si="273"/>
        <v>0</v>
      </c>
      <c r="BY349" s="39">
        <f t="shared" si="274"/>
        <v>0</v>
      </c>
      <c r="BZ349" s="39">
        <f t="shared" si="275"/>
        <v>0</v>
      </c>
      <c r="CA349" s="39">
        <f t="shared" si="276"/>
        <v>0</v>
      </c>
      <c r="CB349" s="39">
        <f t="shared" si="277"/>
        <v>0</v>
      </c>
      <c r="CC349" s="39">
        <f t="shared" si="278"/>
        <v>0</v>
      </c>
      <c r="CD349" s="39">
        <f t="shared" si="279"/>
        <v>0</v>
      </c>
      <c r="CE349" s="39">
        <f t="shared" si="280"/>
        <v>0</v>
      </c>
      <c r="CF349" s="80">
        <f t="shared" si="283"/>
        <v>0</v>
      </c>
      <c r="CG349" s="80">
        <f t="shared" si="283"/>
        <v>0</v>
      </c>
      <c r="CH349" s="80">
        <f t="shared" si="283"/>
        <v>0</v>
      </c>
      <c r="CI349" s="80">
        <f t="shared" si="283"/>
        <v>0</v>
      </c>
      <c r="CJ349" s="80">
        <f t="shared" si="283"/>
        <v>0</v>
      </c>
      <c r="CK349" s="80">
        <f t="shared" si="283"/>
        <v>0</v>
      </c>
      <c r="CL349" s="80">
        <f t="shared" si="283"/>
        <v>0</v>
      </c>
      <c r="CM349" s="80">
        <f t="shared" si="283"/>
        <v>0</v>
      </c>
      <c r="CN349" s="80">
        <f t="shared" si="283"/>
        <v>0</v>
      </c>
      <c r="CO349" s="80">
        <f t="shared" si="283"/>
        <v>0</v>
      </c>
      <c r="CP349" s="80">
        <f t="shared" si="283"/>
        <v>0</v>
      </c>
      <c r="CQ349" s="80">
        <f t="shared" si="283"/>
        <v>0</v>
      </c>
      <c r="CR349" s="80">
        <f t="shared" si="283"/>
        <v>0</v>
      </c>
      <c r="CS349" s="80">
        <f t="shared" si="285"/>
        <v>0</v>
      </c>
      <c r="CT349" s="80">
        <f t="shared" si="285"/>
        <v>0</v>
      </c>
      <c r="CU349" s="80">
        <f t="shared" si="285"/>
        <v>0</v>
      </c>
      <c r="CV349" s="80">
        <f t="shared" si="285"/>
        <v>0</v>
      </c>
      <c r="CW349" s="80">
        <f t="shared" si="284"/>
        <v>0</v>
      </c>
      <c r="CX349" s="80">
        <f t="shared" si="284"/>
        <v>0</v>
      </c>
      <c r="CY349" s="80">
        <f t="shared" si="284"/>
        <v>0</v>
      </c>
      <c r="CZ349" s="80">
        <f t="shared" si="284"/>
        <v>0</v>
      </c>
      <c r="DA349" s="80">
        <f t="shared" si="284"/>
        <v>0</v>
      </c>
      <c r="DB349" s="80">
        <f t="shared" si="284"/>
        <v>0</v>
      </c>
      <c r="DC349" s="80">
        <f t="shared" si="284"/>
        <v>0</v>
      </c>
      <c r="DD349" s="80">
        <f t="shared" si="284"/>
        <v>0</v>
      </c>
      <c r="DE349" s="80">
        <f t="shared" si="284"/>
        <v>0</v>
      </c>
      <c r="DF349" s="80">
        <f t="shared" si="241"/>
        <v>0</v>
      </c>
      <c r="DG349" s="80">
        <f t="shared" si="241"/>
        <v>0</v>
      </c>
      <c r="DH349" s="80">
        <f t="shared" si="241"/>
        <v>0</v>
      </c>
      <c r="DI349" s="80">
        <f t="shared" si="241"/>
        <v>0</v>
      </c>
      <c r="DJ349" s="80">
        <f t="shared" si="241"/>
        <v>0</v>
      </c>
      <c r="DK349" s="85">
        <f>VLOOKUP(CF349,'113勞保勞退單日級距表-請勿更改表內數字'!$B$4:$E$56,3,TRUE)</f>
        <v>0</v>
      </c>
      <c r="DL349" s="85">
        <f>VLOOKUP(CG349,'113勞保勞退單日級距表-請勿更改表內數字'!$B$4:$E$56,3,TRUE)</f>
        <v>0</v>
      </c>
      <c r="DM349" s="85">
        <f>VLOOKUP(CH349,'113勞保勞退單日級距表-請勿更改表內數字'!$B$4:$E$56,3,TRUE)</f>
        <v>0</v>
      </c>
      <c r="DN349" s="85">
        <f>VLOOKUP(CI349,'113勞保勞退單日級距表-請勿更改表內數字'!$B$4:$E$56,3,TRUE)</f>
        <v>0</v>
      </c>
      <c r="DO349" s="85">
        <f>VLOOKUP(CJ349,'113勞保勞退單日級距表-請勿更改表內數字'!$B$4:$E$56,3,TRUE)</f>
        <v>0</v>
      </c>
      <c r="DP349" s="85">
        <f>VLOOKUP(CK349,'113勞保勞退單日級距表-請勿更改表內數字'!$B$4:$E$56,3,TRUE)</f>
        <v>0</v>
      </c>
      <c r="DQ349" s="85">
        <f>VLOOKUP(CL349,'113勞保勞退單日級距表-請勿更改表內數字'!$B$4:$E$56,3,TRUE)</f>
        <v>0</v>
      </c>
      <c r="DR349" s="85">
        <f>VLOOKUP(CM349,'113勞保勞退單日級距表-請勿更改表內數字'!$B$4:$E$56,3,TRUE)</f>
        <v>0</v>
      </c>
      <c r="DS349" s="85">
        <f>VLOOKUP(CN349,'113勞保勞退單日級距表-請勿更改表內數字'!$B$4:$E$56,3,TRUE)</f>
        <v>0</v>
      </c>
      <c r="DT349" s="85">
        <f>VLOOKUP(CO349,'113勞保勞退單日級距表-請勿更改表內數字'!$B$4:$E$56,3,TRUE)</f>
        <v>0</v>
      </c>
      <c r="DU349" s="85">
        <f>VLOOKUP(CP349,'113勞保勞退單日級距表-請勿更改表內數字'!$B$4:$E$56,3,TRUE)</f>
        <v>0</v>
      </c>
      <c r="DV349" s="85">
        <f>VLOOKUP(CQ349,'113勞保勞退單日級距表-請勿更改表內數字'!$B$4:$E$56,3,TRUE)</f>
        <v>0</v>
      </c>
      <c r="DW349" s="85">
        <f>VLOOKUP(CR349,'113勞保勞退單日級距表-請勿更改表內數字'!$B$4:$E$56,3,TRUE)</f>
        <v>0</v>
      </c>
      <c r="DX349" s="85">
        <f>VLOOKUP(CS349,'113勞保勞退單日級距表-請勿更改表內數字'!$B$4:$E$56,3,TRUE)</f>
        <v>0</v>
      </c>
      <c r="DY349" s="85">
        <f>VLOOKUP(CT349,'113勞保勞退單日級距表-請勿更改表內數字'!$B$4:$E$56,3,TRUE)</f>
        <v>0</v>
      </c>
      <c r="DZ349" s="85">
        <f>VLOOKUP(CU349,'113勞保勞退單日級距表-請勿更改表內數字'!$B$4:$E$56,3,TRUE)</f>
        <v>0</v>
      </c>
      <c r="EA349" s="85">
        <f>VLOOKUP(CV349,'113勞保勞退單日級距表-請勿更改表內數字'!$B$4:$E$56,3,TRUE)</f>
        <v>0</v>
      </c>
      <c r="EB349" s="85">
        <f>VLOOKUP(CW349,'113勞保勞退單日級距表-請勿更改表內數字'!$B$4:$E$56,3,TRUE)</f>
        <v>0</v>
      </c>
      <c r="EC349" s="85">
        <f>VLOOKUP(CX349,'113勞保勞退單日級距表-請勿更改表內數字'!$B$4:$E$56,3,TRUE)</f>
        <v>0</v>
      </c>
      <c r="ED349" s="85">
        <f>VLOOKUP(CY349,'113勞保勞退單日級距表-請勿更改表內數字'!$B$4:$E$56,3,TRUE)</f>
        <v>0</v>
      </c>
      <c r="EE349" s="85">
        <f>VLOOKUP(CZ349,'113勞保勞退單日級距表-請勿更改表內數字'!$B$4:$E$56,3,TRUE)</f>
        <v>0</v>
      </c>
      <c r="EF349" s="85">
        <f>VLOOKUP(DA349,'113勞保勞退單日級距表-請勿更改表內數字'!$B$4:$E$56,3,TRUE)</f>
        <v>0</v>
      </c>
      <c r="EG349" s="85">
        <f>VLOOKUP(DB349,'113勞保勞退單日級距表-請勿更改表內數字'!$B$4:$E$56,3,TRUE)</f>
        <v>0</v>
      </c>
      <c r="EH349" s="85">
        <f>VLOOKUP(DC349,'113勞保勞退單日級距表-請勿更改表內數字'!$B$4:$E$56,3,TRUE)</f>
        <v>0</v>
      </c>
      <c r="EI349" s="85">
        <f>VLOOKUP(DD349,'113勞保勞退單日級距表-請勿更改表內數字'!$B$4:$E$56,3,TRUE)</f>
        <v>0</v>
      </c>
      <c r="EJ349" s="85">
        <f>VLOOKUP(DE349,'113勞保勞退單日級距表-請勿更改表內數字'!$B$4:$E$56,3,TRUE)</f>
        <v>0</v>
      </c>
      <c r="EK349" s="85">
        <f>VLOOKUP(DF349,'113勞保勞退單日級距表-請勿更改表內數字'!$B$4:$E$56,3,TRUE)</f>
        <v>0</v>
      </c>
      <c r="EL349" s="85">
        <f>VLOOKUP(DG349,'113勞保勞退單日級距表-請勿更改表內數字'!$B$4:$E$56,3,TRUE)</f>
        <v>0</v>
      </c>
      <c r="EM349" s="85">
        <f>VLOOKUP(DH349,'113勞保勞退單日級距表-請勿更改表內數字'!$B$4:$E$56,3,TRUE)</f>
        <v>0</v>
      </c>
      <c r="EN349" s="85">
        <f>VLOOKUP(DI349,'113勞保勞退單日級距表-請勿更改表內數字'!$B$4:$E$56,3,TRUE)</f>
        <v>0</v>
      </c>
      <c r="EO349" s="85">
        <f>VLOOKUP(DJ349,'113勞保勞退單日級距表-請勿更改表內數字'!$B$4:$E$56,3,TRUE)</f>
        <v>0</v>
      </c>
      <c r="EP349" s="84">
        <f>VLOOKUP(CF349,'113勞保勞退單日級距表-請勿更改表內數字'!$B$4:$E$56,4,TRUE)</f>
        <v>0</v>
      </c>
      <c r="EQ349" s="84">
        <f>VLOOKUP(CG349,'113勞保勞退單日級距表-請勿更改表內數字'!$B$4:$E$56,4,TRUE)</f>
        <v>0</v>
      </c>
      <c r="ER349" s="84">
        <f>VLOOKUP(CH349,'113勞保勞退單日級距表-請勿更改表內數字'!$B$4:$E$56,4,TRUE)</f>
        <v>0</v>
      </c>
      <c r="ES349" s="84">
        <f>VLOOKUP(CI349,'113勞保勞退單日級距表-請勿更改表內數字'!$B$4:$E$56,4,TRUE)</f>
        <v>0</v>
      </c>
      <c r="ET349" s="84">
        <f>VLOOKUP(CJ349,'113勞保勞退單日級距表-請勿更改表內數字'!$B$4:$E$56,4,TRUE)</f>
        <v>0</v>
      </c>
      <c r="EU349" s="84">
        <f>VLOOKUP(CK349,'113勞保勞退單日級距表-請勿更改表內數字'!$B$4:$E$56,4,TRUE)</f>
        <v>0</v>
      </c>
      <c r="EV349" s="84">
        <f>VLOOKUP(CL349,'113勞保勞退單日級距表-請勿更改表內數字'!$B$4:$E$56,4,TRUE)</f>
        <v>0</v>
      </c>
      <c r="EW349" s="84">
        <f>VLOOKUP(CM349,'113勞保勞退單日級距表-請勿更改表內數字'!$B$4:$E$56,4,TRUE)</f>
        <v>0</v>
      </c>
      <c r="EX349" s="84">
        <f>VLOOKUP(CN349,'113勞保勞退單日級距表-請勿更改表內數字'!$B$4:$E$56,4,TRUE)</f>
        <v>0</v>
      </c>
      <c r="EY349" s="84">
        <f>VLOOKUP(CO349,'113勞保勞退單日級距表-請勿更改表內數字'!$B$4:$E$56,4,TRUE)</f>
        <v>0</v>
      </c>
      <c r="EZ349" s="84">
        <f>VLOOKUP(CP349,'113勞保勞退單日級距表-請勿更改表內數字'!$B$4:$E$56,4,TRUE)</f>
        <v>0</v>
      </c>
      <c r="FA349" s="84">
        <f>VLOOKUP(CQ349,'113勞保勞退單日級距表-請勿更改表內數字'!$B$4:$E$56,4,TRUE)</f>
        <v>0</v>
      </c>
      <c r="FB349" s="84">
        <f>VLOOKUP(CR349,'113勞保勞退單日級距表-請勿更改表內數字'!$B$4:$E$56,4,TRUE)</f>
        <v>0</v>
      </c>
      <c r="FC349" s="84">
        <f>VLOOKUP(CS349,'113勞保勞退單日級距表-請勿更改表內數字'!$B$4:$E$56,4,TRUE)</f>
        <v>0</v>
      </c>
      <c r="FD349" s="84">
        <f>VLOOKUP(CT349,'113勞保勞退單日級距表-請勿更改表內數字'!$B$4:$E$56,4,TRUE)</f>
        <v>0</v>
      </c>
      <c r="FE349" s="84">
        <f>VLOOKUP(CU349,'113勞保勞退單日級距表-請勿更改表內數字'!$B$4:$E$56,4,TRUE)</f>
        <v>0</v>
      </c>
      <c r="FF349" s="84">
        <f>VLOOKUP(CV349,'113勞保勞退單日級距表-請勿更改表內數字'!$B$4:$E$56,4,TRUE)</f>
        <v>0</v>
      </c>
      <c r="FG349" s="84">
        <f>VLOOKUP(CW349,'113勞保勞退單日級距表-請勿更改表內數字'!$B$4:$E$56,4,TRUE)</f>
        <v>0</v>
      </c>
      <c r="FH349" s="84">
        <f>VLOOKUP(CX349,'113勞保勞退單日級距表-請勿更改表內數字'!$B$4:$E$56,4,TRUE)</f>
        <v>0</v>
      </c>
      <c r="FI349" s="84">
        <f>VLOOKUP(CY349,'113勞保勞退單日級距表-請勿更改表內數字'!$B$4:$E$56,4,TRUE)</f>
        <v>0</v>
      </c>
      <c r="FJ349" s="84">
        <f>VLOOKUP(CZ349,'113勞保勞退單日級距表-請勿更改表內數字'!$B$4:$E$56,4,TRUE)</f>
        <v>0</v>
      </c>
      <c r="FK349" s="84">
        <f>VLOOKUP(DA349,'113勞保勞退單日級距表-請勿更改表內數字'!$B$4:$E$56,4,TRUE)</f>
        <v>0</v>
      </c>
      <c r="FL349" s="84">
        <f>VLOOKUP(DB349,'113勞保勞退單日級距表-請勿更改表內數字'!$B$4:$E$56,4,TRUE)</f>
        <v>0</v>
      </c>
      <c r="FM349" s="84">
        <f>VLOOKUP(DC349,'113勞保勞退單日級距表-請勿更改表內數字'!$B$4:$E$56,4,TRUE)</f>
        <v>0</v>
      </c>
      <c r="FN349" s="84">
        <f>VLOOKUP(DD349,'113勞保勞退單日級距表-請勿更改表內數字'!$B$4:$E$56,4,TRUE)</f>
        <v>0</v>
      </c>
      <c r="FO349" s="84">
        <f>VLOOKUP(DE349,'113勞保勞退單日級距表-請勿更改表內數字'!$B$4:$E$56,4,TRUE)</f>
        <v>0</v>
      </c>
      <c r="FP349" s="84">
        <f>VLOOKUP(DF349,'113勞保勞退單日級距表-請勿更改表內數字'!$B$4:$E$56,4,TRUE)</f>
        <v>0</v>
      </c>
      <c r="FQ349" s="84">
        <f>VLOOKUP(DG349,'113勞保勞退單日級距表-請勿更改表內數字'!$B$4:$E$56,4,TRUE)</f>
        <v>0</v>
      </c>
      <c r="FR349" s="84">
        <f>VLOOKUP(DH349,'113勞保勞退單日級距表-請勿更改表內數字'!$B$4:$E$56,4,TRUE)</f>
        <v>0</v>
      </c>
      <c r="FS349" s="84">
        <f>VLOOKUP(DI349,'113勞保勞退單日級距表-請勿更改表內數字'!$B$4:$E$56,4,TRUE)</f>
        <v>0</v>
      </c>
      <c r="FT349" s="84">
        <f>VLOOKUP(DJ349,'113勞保勞退單日級距表-請勿更改表內數字'!$B$4:$E$56,4,TRUE)</f>
        <v>0</v>
      </c>
      <c r="FU349" s="83">
        <f>VLOOKUP(CF349,'113勞保勞退單日級距表-請勿更改表內數字'!$B$4:$I$56,8,TRUE)</f>
        <v>0</v>
      </c>
      <c r="FV349" s="83">
        <f>VLOOKUP(CG349,'113勞保勞退單日級距表-請勿更改表內數字'!$B$4:$I$56,8,TRUE)</f>
        <v>0</v>
      </c>
      <c r="FW349" s="83">
        <f>VLOOKUP(CH349,'113勞保勞退單日級距表-請勿更改表內數字'!$B$4:$I$56,8,TRUE)</f>
        <v>0</v>
      </c>
      <c r="FX349" s="83">
        <f>VLOOKUP(CI349,'113勞保勞退單日級距表-請勿更改表內數字'!$B$4:$I$56,8,TRUE)</f>
        <v>0</v>
      </c>
      <c r="FY349" s="83">
        <f>VLOOKUP(CJ349,'113勞保勞退單日級距表-請勿更改表內數字'!$B$4:$I$56,8,TRUE)</f>
        <v>0</v>
      </c>
      <c r="FZ349" s="83">
        <f>VLOOKUP(CK349,'113勞保勞退單日級距表-請勿更改表內數字'!$B$4:$I$56,8,TRUE)</f>
        <v>0</v>
      </c>
      <c r="GA349" s="83">
        <f>VLOOKUP(CL349,'113勞保勞退單日級距表-請勿更改表內數字'!$B$4:$I$56,8,TRUE)</f>
        <v>0</v>
      </c>
      <c r="GB349" s="83">
        <f>VLOOKUP(CM349,'113勞保勞退單日級距表-請勿更改表內數字'!$B$4:$I$56,8,TRUE)</f>
        <v>0</v>
      </c>
      <c r="GC349" s="83">
        <f>VLOOKUP(CN349,'113勞保勞退單日級距表-請勿更改表內數字'!$B$4:$I$56,8,TRUE)</f>
        <v>0</v>
      </c>
      <c r="GD349" s="83">
        <f>VLOOKUP(CO349,'113勞保勞退單日級距表-請勿更改表內數字'!$B$4:$I$56,8,TRUE)</f>
        <v>0</v>
      </c>
      <c r="GE349" s="83">
        <f>VLOOKUP(CP349,'113勞保勞退單日級距表-請勿更改表內數字'!$B$4:$I$56,8,TRUE)</f>
        <v>0</v>
      </c>
      <c r="GF349" s="83">
        <f>VLOOKUP(CQ349,'113勞保勞退單日級距表-請勿更改表內數字'!$B$4:$I$56,8,TRUE)</f>
        <v>0</v>
      </c>
      <c r="GG349" s="83">
        <f>VLOOKUP(CR349,'113勞保勞退單日級距表-請勿更改表內數字'!$B$4:$I$56,8,TRUE)</f>
        <v>0</v>
      </c>
      <c r="GH349" s="83">
        <f>VLOOKUP(CS349,'113勞保勞退單日級距表-請勿更改表內數字'!$B$4:$I$56,8,TRUE)</f>
        <v>0</v>
      </c>
      <c r="GI349" s="83">
        <f>VLOOKUP(CT349,'113勞保勞退單日級距表-請勿更改表內數字'!$B$4:$I$56,8,TRUE)</f>
        <v>0</v>
      </c>
      <c r="GJ349" s="83">
        <f>VLOOKUP(CU349,'113勞保勞退單日級距表-請勿更改表內數字'!$B$4:$I$56,8,TRUE)</f>
        <v>0</v>
      </c>
      <c r="GK349" s="83">
        <f>VLOOKUP(CV349,'113勞保勞退單日級距表-請勿更改表內數字'!$B$4:$I$56,8,TRUE)</f>
        <v>0</v>
      </c>
      <c r="GL349" s="83">
        <f>VLOOKUP(CW349,'113勞保勞退單日級距表-請勿更改表內數字'!$B$4:$I$56,8,TRUE)</f>
        <v>0</v>
      </c>
      <c r="GM349" s="83">
        <f>VLOOKUP(CX349,'113勞保勞退單日級距表-請勿更改表內數字'!$B$4:$I$56,8,TRUE)</f>
        <v>0</v>
      </c>
      <c r="GN349" s="83">
        <f>VLOOKUP(CY349,'113勞保勞退單日級距表-請勿更改表內數字'!$B$4:$I$56,8,TRUE)</f>
        <v>0</v>
      </c>
      <c r="GO349" s="83">
        <f>VLOOKUP(CZ349,'113勞保勞退單日級距表-請勿更改表內數字'!$B$4:$I$56,8,TRUE)</f>
        <v>0</v>
      </c>
      <c r="GP349" s="83">
        <f>VLOOKUP(DA349,'113勞保勞退單日級距表-請勿更改表內數字'!$B$4:$I$56,8,TRUE)</f>
        <v>0</v>
      </c>
      <c r="GQ349" s="83">
        <f>VLOOKUP(DB349,'113勞保勞退單日級距表-請勿更改表內數字'!$B$4:$I$56,8,TRUE)</f>
        <v>0</v>
      </c>
      <c r="GR349" s="83">
        <f>VLOOKUP(DC349,'113勞保勞退單日級距表-請勿更改表內數字'!$B$4:$I$56,8,TRUE)</f>
        <v>0</v>
      </c>
      <c r="GS349" s="83">
        <f>VLOOKUP(DD349,'113勞保勞退單日級距表-請勿更改表內數字'!$B$4:$I$56,8,TRUE)</f>
        <v>0</v>
      </c>
      <c r="GT349" s="83">
        <f>VLOOKUP(DE349,'113勞保勞退單日級距表-請勿更改表內數字'!$B$4:$I$56,8,TRUE)</f>
        <v>0</v>
      </c>
      <c r="GU349" s="83">
        <f>VLOOKUP(DF349,'113勞保勞退單日級距表-請勿更改表內數字'!$B$4:$I$56,8,TRUE)</f>
        <v>0</v>
      </c>
      <c r="GV349" s="83">
        <f>VLOOKUP(DG349,'113勞保勞退單日級距表-請勿更改表內數字'!$B$4:$I$56,8,TRUE)</f>
        <v>0</v>
      </c>
      <c r="GW349" s="83">
        <f>VLOOKUP(DH349,'113勞保勞退單日級距表-請勿更改表內數字'!$B$4:$I$56,8,TRUE)</f>
        <v>0</v>
      </c>
      <c r="GX349" s="83">
        <f>VLOOKUP(DI349,'113勞保勞退單日級距表-請勿更改表內數字'!$B$4:$I$56,8,TRUE)</f>
        <v>0</v>
      </c>
      <c r="GY349" s="83">
        <f>VLOOKUP(DJ349,'113勞保勞退單日級距表-請勿更改表內數字'!$B$4:$I$56,8,TRUE)</f>
        <v>0</v>
      </c>
    </row>
    <row r="350" spans="3:207"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O350" s="230"/>
      <c r="AP350" s="219">
        <f t="shared" si="243"/>
        <v>0</v>
      </c>
      <c r="AQ350" s="43">
        <f t="shared" si="244"/>
        <v>0</v>
      </c>
      <c r="AR350" s="43">
        <f t="shared" si="245"/>
        <v>0</v>
      </c>
      <c r="AS350" s="209"/>
      <c r="AT350" s="201">
        <f>VLOOKUP(AS350,'113勞保勞退單日級距表-請勿更改表內數字'!$B$4:$E$56,3,TRUE)*AP350</f>
        <v>0</v>
      </c>
      <c r="AU350" s="201">
        <f>VLOOKUP(AS350,'113勞保勞退單日級距表-請勿更改表內數字'!$B$4:$I$56,7,TRUE)</f>
        <v>0</v>
      </c>
      <c r="AV350" s="201">
        <f>VLOOKUP(AS350,'113勞保勞退單日級距表-請勿更改表內數字'!$B$4:$E$56,4,TRUE)*AP350</f>
        <v>0</v>
      </c>
      <c r="AW350" s="51">
        <f t="shared" si="246"/>
        <v>0</v>
      </c>
      <c r="AX350" s="50">
        <f t="shared" si="247"/>
        <v>0</v>
      </c>
      <c r="AY350" s="50">
        <f t="shared" si="248"/>
        <v>0</v>
      </c>
      <c r="AZ350" s="50">
        <f t="shared" si="249"/>
        <v>0</v>
      </c>
      <c r="BA350" s="39">
        <f t="shared" si="250"/>
        <v>0</v>
      </c>
      <c r="BB350" s="39">
        <f t="shared" si="251"/>
        <v>0</v>
      </c>
      <c r="BC350" s="39">
        <f t="shared" si="252"/>
        <v>0</v>
      </c>
      <c r="BD350" s="39">
        <f t="shared" si="253"/>
        <v>0</v>
      </c>
      <c r="BE350" s="39">
        <f t="shared" si="254"/>
        <v>0</v>
      </c>
      <c r="BF350" s="39">
        <f t="shared" si="255"/>
        <v>0</v>
      </c>
      <c r="BG350" s="39">
        <f t="shared" si="256"/>
        <v>0</v>
      </c>
      <c r="BH350" s="39">
        <f t="shared" si="257"/>
        <v>0</v>
      </c>
      <c r="BI350" s="39">
        <f t="shared" si="258"/>
        <v>0</v>
      </c>
      <c r="BJ350" s="39">
        <f t="shared" si="259"/>
        <v>0</v>
      </c>
      <c r="BK350" s="39">
        <f t="shared" si="260"/>
        <v>0</v>
      </c>
      <c r="BL350" s="39">
        <f t="shared" si="261"/>
        <v>0</v>
      </c>
      <c r="BM350" s="39">
        <f t="shared" si="262"/>
        <v>0</v>
      </c>
      <c r="BN350" s="39">
        <f t="shared" si="263"/>
        <v>0</v>
      </c>
      <c r="BO350" s="39">
        <f t="shared" si="264"/>
        <v>0</v>
      </c>
      <c r="BP350" s="39">
        <f t="shared" si="265"/>
        <v>0</v>
      </c>
      <c r="BQ350" s="39">
        <f t="shared" si="266"/>
        <v>0</v>
      </c>
      <c r="BR350" s="39">
        <f t="shared" si="267"/>
        <v>0</v>
      </c>
      <c r="BS350" s="39">
        <f t="shared" si="268"/>
        <v>0</v>
      </c>
      <c r="BT350" s="39">
        <f t="shared" si="269"/>
        <v>0</v>
      </c>
      <c r="BU350" s="39">
        <f t="shared" si="270"/>
        <v>0</v>
      </c>
      <c r="BV350" s="39">
        <f t="shared" si="271"/>
        <v>0</v>
      </c>
      <c r="BW350" s="39">
        <f t="shared" si="272"/>
        <v>0</v>
      </c>
      <c r="BX350" s="39">
        <f t="shared" si="273"/>
        <v>0</v>
      </c>
      <c r="BY350" s="39">
        <f t="shared" si="274"/>
        <v>0</v>
      </c>
      <c r="BZ350" s="39">
        <f t="shared" si="275"/>
        <v>0</v>
      </c>
      <c r="CA350" s="39">
        <f t="shared" si="276"/>
        <v>0</v>
      </c>
      <c r="CB350" s="39">
        <f t="shared" si="277"/>
        <v>0</v>
      </c>
      <c r="CC350" s="39">
        <f t="shared" si="278"/>
        <v>0</v>
      </c>
      <c r="CD350" s="39">
        <f t="shared" si="279"/>
        <v>0</v>
      </c>
      <c r="CE350" s="39">
        <f t="shared" si="280"/>
        <v>0</v>
      </c>
      <c r="CF350" s="80">
        <f t="shared" si="283"/>
        <v>0</v>
      </c>
      <c r="CG350" s="80">
        <f t="shared" si="283"/>
        <v>0</v>
      </c>
      <c r="CH350" s="80">
        <f t="shared" si="283"/>
        <v>0</v>
      </c>
      <c r="CI350" s="80">
        <f t="shared" si="283"/>
        <v>0</v>
      </c>
      <c r="CJ350" s="80">
        <f t="shared" si="283"/>
        <v>0</v>
      </c>
      <c r="CK350" s="80">
        <f t="shared" si="283"/>
        <v>0</v>
      </c>
      <c r="CL350" s="80">
        <f t="shared" si="283"/>
        <v>0</v>
      </c>
      <c r="CM350" s="80">
        <f t="shared" si="283"/>
        <v>0</v>
      </c>
      <c r="CN350" s="80">
        <f t="shared" si="283"/>
        <v>0</v>
      </c>
      <c r="CO350" s="80">
        <f t="shared" si="283"/>
        <v>0</v>
      </c>
      <c r="CP350" s="80">
        <f t="shared" si="283"/>
        <v>0</v>
      </c>
      <c r="CQ350" s="80">
        <f t="shared" si="283"/>
        <v>0</v>
      </c>
      <c r="CR350" s="80">
        <f t="shared" si="283"/>
        <v>0</v>
      </c>
      <c r="CS350" s="80">
        <f t="shared" si="285"/>
        <v>0</v>
      </c>
      <c r="CT350" s="80">
        <f t="shared" si="285"/>
        <v>0</v>
      </c>
      <c r="CU350" s="80">
        <f t="shared" si="285"/>
        <v>0</v>
      </c>
      <c r="CV350" s="80">
        <f t="shared" si="285"/>
        <v>0</v>
      </c>
      <c r="CW350" s="80">
        <f t="shared" si="284"/>
        <v>0</v>
      </c>
      <c r="CX350" s="80">
        <f t="shared" si="284"/>
        <v>0</v>
      </c>
      <c r="CY350" s="80">
        <f t="shared" si="284"/>
        <v>0</v>
      </c>
      <c r="CZ350" s="80">
        <f t="shared" si="284"/>
        <v>0</v>
      </c>
      <c r="DA350" s="80">
        <f t="shared" si="284"/>
        <v>0</v>
      </c>
      <c r="DB350" s="80">
        <f t="shared" si="284"/>
        <v>0</v>
      </c>
      <c r="DC350" s="80">
        <f t="shared" si="284"/>
        <v>0</v>
      </c>
      <c r="DD350" s="80">
        <f t="shared" si="284"/>
        <v>0</v>
      </c>
      <c r="DE350" s="80">
        <f t="shared" si="284"/>
        <v>0</v>
      </c>
      <c r="DF350" s="80">
        <f t="shared" si="241"/>
        <v>0</v>
      </c>
      <c r="DG350" s="80">
        <f t="shared" si="241"/>
        <v>0</v>
      </c>
      <c r="DH350" s="80">
        <f t="shared" si="241"/>
        <v>0</v>
      </c>
      <c r="DI350" s="80">
        <f t="shared" si="241"/>
        <v>0</v>
      </c>
      <c r="DJ350" s="80">
        <f t="shared" si="241"/>
        <v>0</v>
      </c>
      <c r="DK350" s="85">
        <f>VLOOKUP(CF350,'113勞保勞退單日級距表-請勿更改表內數字'!$B$4:$E$56,3,TRUE)</f>
        <v>0</v>
      </c>
      <c r="DL350" s="85">
        <f>VLOOKUP(CG350,'113勞保勞退單日級距表-請勿更改表內數字'!$B$4:$E$56,3,TRUE)</f>
        <v>0</v>
      </c>
      <c r="DM350" s="85">
        <f>VLOOKUP(CH350,'113勞保勞退單日級距表-請勿更改表內數字'!$B$4:$E$56,3,TRUE)</f>
        <v>0</v>
      </c>
      <c r="DN350" s="85">
        <f>VLOOKUP(CI350,'113勞保勞退單日級距表-請勿更改表內數字'!$B$4:$E$56,3,TRUE)</f>
        <v>0</v>
      </c>
      <c r="DO350" s="85">
        <f>VLOOKUP(CJ350,'113勞保勞退單日級距表-請勿更改表內數字'!$B$4:$E$56,3,TRUE)</f>
        <v>0</v>
      </c>
      <c r="DP350" s="85">
        <f>VLOOKUP(CK350,'113勞保勞退單日級距表-請勿更改表內數字'!$B$4:$E$56,3,TRUE)</f>
        <v>0</v>
      </c>
      <c r="DQ350" s="85">
        <f>VLOOKUP(CL350,'113勞保勞退單日級距表-請勿更改表內數字'!$B$4:$E$56,3,TRUE)</f>
        <v>0</v>
      </c>
      <c r="DR350" s="85">
        <f>VLOOKUP(CM350,'113勞保勞退單日級距表-請勿更改表內數字'!$B$4:$E$56,3,TRUE)</f>
        <v>0</v>
      </c>
      <c r="DS350" s="85">
        <f>VLOOKUP(CN350,'113勞保勞退單日級距表-請勿更改表內數字'!$B$4:$E$56,3,TRUE)</f>
        <v>0</v>
      </c>
      <c r="DT350" s="85">
        <f>VLOOKUP(CO350,'113勞保勞退單日級距表-請勿更改表內數字'!$B$4:$E$56,3,TRUE)</f>
        <v>0</v>
      </c>
      <c r="DU350" s="85">
        <f>VLOOKUP(CP350,'113勞保勞退單日級距表-請勿更改表內數字'!$B$4:$E$56,3,TRUE)</f>
        <v>0</v>
      </c>
      <c r="DV350" s="85">
        <f>VLOOKUP(CQ350,'113勞保勞退單日級距表-請勿更改表內數字'!$B$4:$E$56,3,TRUE)</f>
        <v>0</v>
      </c>
      <c r="DW350" s="85">
        <f>VLOOKUP(CR350,'113勞保勞退單日級距表-請勿更改表內數字'!$B$4:$E$56,3,TRUE)</f>
        <v>0</v>
      </c>
      <c r="DX350" s="85">
        <f>VLOOKUP(CS350,'113勞保勞退單日級距表-請勿更改表內數字'!$B$4:$E$56,3,TRUE)</f>
        <v>0</v>
      </c>
      <c r="DY350" s="85">
        <f>VLOOKUP(CT350,'113勞保勞退單日級距表-請勿更改表內數字'!$B$4:$E$56,3,TRUE)</f>
        <v>0</v>
      </c>
      <c r="DZ350" s="85">
        <f>VLOOKUP(CU350,'113勞保勞退單日級距表-請勿更改表內數字'!$B$4:$E$56,3,TRUE)</f>
        <v>0</v>
      </c>
      <c r="EA350" s="85">
        <f>VLOOKUP(CV350,'113勞保勞退單日級距表-請勿更改表內數字'!$B$4:$E$56,3,TRUE)</f>
        <v>0</v>
      </c>
      <c r="EB350" s="85">
        <f>VLOOKUP(CW350,'113勞保勞退單日級距表-請勿更改表內數字'!$B$4:$E$56,3,TRUE)</f>
        <v>0</v>
      </c>
      <c r="EC350" s="85">
        <f>VLOOKUP(CX350,'113勞保勞退單日級距表-請勿更改表內數字'!$B$4:$E$56,3,TRUE)</f>
        <v>0</v>
      </c>
      <c r="ED350" s="85">
        <f>VLOOKUP(CY350,'113勞保勞退單日級距表-請勿更改表內數字'!$B$4:$E$56,3,TRUE)</f>
        <v>0</v>
      </c>
      <c r="EE350" s="85">
        <f>VLOOKUP(CZ350,'113勞保勞退單日級距表-請勿更改表內數字'!$B$4:$E$56,3,TRUE)</f>
        <v>0</v>
      </c>
      <c r="EF350" s="85">
        <f>VLOOKUP(DA350,'113勞保勞退單日級距表-請勿更改表內數字'!$B$4:$E$56,3,TRUE)</f>
        <v>0</v>
      </c>
      <c r="EG350" s="85">
        <f>VLOOKUP(DB350,'113勞保勞退單日級距表-請勿更改表內數字'!$B$4:$E$56,3,TRUE)</f>
        <v>0</v>
      </c>
      <c r="EH350" s="85">
        <f>VLOOKUP(DC350,'113勞保勞退單日級距表-請勿更改表內數字'!$B$4:$E$56,3,TRUE)</f>
        <v>0</v>
      </c>
      <c r="EI350" s="85">
        <f>VLOOKUP(DD350,'113勞保勞退單日級距表-請勿更改表內數字'!$B$4:$E$56,3,TRUE)</f>
        <v>0</v>
      </c>
      <c r="EJ350" s="85">
        <f>VLOOKUP(DE350,'113勞保勞退單日級距表-請勿更改表內數字'!$B$4:$E$56,3,TRUE)</f>
        <v>0</v>
      </c>
      <c r="EK350" s="85">
        <f>VLOOKUP(DF350,'113勞保勞退單日級距表-請勿更改表內數字'!$B$4:$E$56,3,TRUE)</f>
        <v>0</v>
      </c>
      <c r="EL350" s="85">
        <f>VLOOKUP(DG350,'113勞保勞退單日級距表-請勿更改表內數字'!$B$4:$E$56,3,TRUE)</f>
        <v>0</v>
      </c>
      <c r="EM350" s="85">
        <f>VLOOKUP(DH350,'113勞保勞退單日級距表-請勿更改表內數字'!$B$4:$E$56,3,TRUE)</f>
        <v>0</v>
      </c>
      <c r="EN350" s="85">
        <f>VLOOKUP(DI350,'113勞保勞退單日級距表-請勿更改表內數字'!$B$4:$E$56,3,TRUE)</f>
        <v>0</v>
      </c>
      <c r="EO350" s="85">
        <f>VLOOKUP(DJ350,'113勞保勞退單日級距表-請勿更改表內數字'!$B$4:$E$56,3,TRUE)</f>
        <v>0</v>
      </c>
      <c r="EP350" s="84">
        <f>VLOOKUP(CF350,'113勞保勞退單日級距表-請勿更改表內數字'!$B$4:$E$56,4,TRUE)</f>
        <v>0</v>
      </c>
      <c r="EQ350" s="84">
        <f>VLOOKUP(CG350,'113勞保勞退單日級距表-請勿更改表內數字'!$B$4:$E$56,4,TRUE)</f>
        <v>0</v>
      </c>
      <c r="ER350" s="84">
        <f>VLOOKUP(CH350,'113勞保勞退單日級距表-請勿更改表內數字'!$B$4:$E$56,4,TRUE)</f>
        <v>0</v>
      </c>
      <c r="ES350" s="84">
        <f>VLOOKUP(CI350,'113勞保勞退單日級距表-請勿更改表內數字'!$B$4:$E$56,4,TRUE)</f>
        <v>0</v>
      </c>
      <c r="ET350" s="84">
        <f>VLOOKUP(CJ350,'113勞保勞退單日級距表-請勿更改表內數字'!$B$4:$E$56,4,TRUE)</f>
        <v>0</v>
      </c>
      <c r="EU350" s="84">
        <f>VLOOKUP(CK350,'113勞保勞退單日級距表-請勿更改表內數字'!$B$4:$E$56,4,TRUE)</f>
        <v>0</v>
      </c>
      <c r="EV350" s="84">
        <f>VLOOKUP(CL350,'113勞保勞退單日級距表-請勿更改表內數字'!$B$4:$E$56,4,TRUE)</f>
        <v>0</v>
      </c>
      <c r="EW350" s="84">
        <f>VLOOKUP(CM350,'113勞保勞退單日級距表-請勿更改表內數字'!$B$4:$E$56,4,TRUE)</f>
        <v>0</v>
      </c>
      <c r="EX350" s="84">
        <f>VLOOKUP(CN350,'113勞保勞退單日級距表-請勿更改表內數字'!$B$4:$E$56,4,TRUE)</f>
        <v>0</v>
      </c>
      <c r="EY350" s="84">
        <f>VLOOKUP(CO350,'113勞保勞退單日級距表-請勿更改表內數字'!$B$4:$E$56,4,TRUE)</f>
        <v>0</v>
      </c>
      <c r="EZ350" s="84">
        <f>VLOOKUP(CP350,'113勞保勞退單日級距表-請勿更改表內數字'!$B$4:$E$56,4,TRUE)</f>
        <v>0</v>
      </c>
      <c r="FA350" s="84">
        <f>VLOOKUP(CQ350,'113勞保勞退單日級距表-請勿更改表內數字'!$B$4:$E$56,4,TRUE)</f>
        <v>0</v>
      </c>
      <c r="FB350" s="84">
        <f>VLOOKUP(CR350,'113勞保勞退單日級距表-請勿更改表內數字'!$B$4:$E$56,4,TRUE)</f>
        <v>0</v>
      </c>
      <c r="FC350" s="84">
        <f>VLOOKUP(CS350,'113勞保勞退單日級距表-請勿更改表內數字'!$B$4:$E$56,4,TRUE)</f>
        <v>0</v>
      </c>
      <c r="FD350" s="84">
        <f>VLOOKUP(CT350,'113勞保勞退單日級距表-請勿更改表內數字'!$B$4:$E$56,4,TRUE)</f>
        <v>0</v>
      </c>
      <c r="FE350" s="84">
        <f>VLOOKUP(CU350,'113勞保勞退單日級距表-請勿更改表內數字'!$B$4:$E$56,4,TRUE)</f>
        <v>0</v>
      </c>
      <c r="FF350" s="84">
        <f>VLOOKUP(CV350,'113勞保勞退單日級距表-請勿更改表內數字'!$B$4:$E$56,4,TRUE)</f>
        <v>0</v>
      </c>
      <c r="FG350" s="84">
        <f>VLOOKUP(CW350,'113勞保勞退單日級距表-請勿更改表內數字'!$B$4:$E$56,4,TRUE)</f>
        <v>0</v>
      </c>
      <c r="FH350" s="84">
        <f>VLOOKUP(CX350,'113勞保勞退單日級距表-請勿更改表內數字'!$B$4:$E$56,4,TRUE)</f>
        <v>0</v>
      </c>
      <c r="FI350" s="84">
        <f>VLOOKUP(CY350,'113勞保勞退單日級距表-請勿更改表內數字'!$B$4:$E$56,4,TRUE)</f>
        <v>0</v>
      </c>
      <c r="FJ350" s="84">
        <f>VLOOKUP(CZ350,'113勞保勞退單日級距表-請勿更改表內數字'!$B$4:$E$56,4,TRUE)</f>
        <v>0</v>
      </c>
      <c r="FK350" s="84">
        <f>VLOOKUP(DA350,'113勞保勞退單日級距表-請勿更改表內數字'!$B$4:$E$56,4,TRUE)</f>
        <v>0</v>
      </c>
      <c r="FL350" s="84">
        <f>VLOOKUP(DB350,'113勞保勞退單日級距表-請勿更改表內數字'!$B$4:$E$56,4,TRUE)</f>
        <v>0</v>
      </c>
      <c r="FM350" s="84">
        <f>VLOOKUP(DC350,'113勞保勞退單日級距表-請勿更改表內數字'!$B$4:$E$56,4,TRUE)</f>
        <v>0</v>
      </c>
      <c r="FN350" s="84">
        <f>VLOOKUP(DD350,'113勞保勞退單日級距表-請勿更改表內數字'!$B$4:$E$56,4,TRUE)</f>
        <v>0</v>
      </c>
      <c r="FO350" s="84">
        <f>VLOOKUP(DE350,'113勞保勞退單日級距表-請勿更改表內數字'!$B$4:$E$56,4,TRUE)</f>
        <v>0</v>
      </c>
      <c r="FP350" s="84">
        <f>VLOOKUP(DF350,'113勞保勞退單日級距表-請勿更改表內數字'!$B$4:$E$56,4,TRUE)</f>
        <v>0</v>
      </c>
      <c r="FQ350" s="84">
        <f>VLOOKUP(DG350,'113勞保勞退單日級距表-請勿更改表內數字'!$B$4:$E$56,4,TRUE)</f>
        <v>0</v>
      </c>
      <c r="FR350" s="84">
        <f>VLOOKUP(DH350,'113勞保勞退單日級距表-請勿更改表內數字'!$B$4:$E$56,4,TRUE)</f>
        <v>0</v>
      </c>
      <c r="FS350" s="84">
        <f>VLOOKUP(DI350,'113勞保勞退單日級距表-請勿更改表內數字'!$B$4:$E$56,4,TRUE)</f>
        <v>0</v>
      </c>
      <c r="FT350" s="84">
        <f>VLOOKUP(DJ350,'113勞保勞退單日級距表-請勿更改表內數字'!$B$4:$E$56,4,TRUE)</f>
        <v>0</v>
      </c>
      <c r="FU350" s="83">
        <f>VLOOKUP(CF350,'113勞保勞退單日級距表-請勿更改表內數字'!$B$4:$I$56,8,TRUE)</f>
        <v>0</v>
      </c>
      <c r="FV350" s="83">
        <f>VLOOKUP(CG350,'113勞保勞退單日級距表-請勿更改表內數字'!$B$4:$I$56,8,TRUE)</f>
        <v>0</v>
      </c>
      <c r="FW350" s="83">
        <f>VLOOKUP(CH350,'113勞保勞退單日級距表-請勿更改表內數字'!$B$4:$I$56,8,TRUE)</f>
        <v>0</v>
      </c>
      <c r="FX350" s="83">
        <f>VLOOKUP(CI350,'113勞保勞退單日級距表-請勿更改表內數字'!$B$4:$I$56,8,TRUE)</f>
        <v>0</v>
      </c>
      <c r="FY350" s="83">
        <f>VLOOKUP(CJ350,'113勞保勞退單日級距表-請勿更改表內數字'!$B$4:$I$56,8,TRUE)</f>
        <v>0</v>
      </c>
      <c r="FZ350" s="83">
        <f>VLOOKUP(CK350,'113勞保勞退單日級距表-請勿更改表內數字'!$B$4:$I$56,8,TRUE)</f>
        <v>0</v>
      </c>
      <c r="GA350" s="83">
        <f>VLOOKUP(CL350,'113勞保勞退單日級距表-請勿更改表內數字'!$B$4:$I$56,8,TRUE)</f>
        <v>0</v>
      </c>
      <c r="GB350" s="83">
        <f>VLOOKUP(CM350,'113勞保勞退單日級距表-請勿更改表內數字'!$B$4:$I$56,8,TRUE)</f>
        <v>0</v>
      </c>
      <c r="GC350" s="83">
        <f>VLOOKUP(CN350,'113勞保勞退單日級距表-請勿更改表內數字'!$B$4:$I$56,8,TRUE)</f>
        <v>0</v>
      </c>
      <c r="GD350" s="83">
        <f>VLOOKUP(CO350,'113勞保勞退單日級距表-請勿更改表內數字'!$B$4:$I$56,8,TRUE)</f>
        <v>0</v>
      </c>
      <c r="GE350" s="83">
        <f>VLOOKUP(CP350,'113勞保勞退單日級距表-請勿更改表內數字'!$B$4:$I$56,8,TRUE)</f>
        <v>0</v>
      </c>
      <c r="GF350" s="83">
        <f>VLOOKUP(CQ350,'113勞保勞退單日級距表-請勿更改表內數字'!$B$4:$I$56,8,TRUE)</f>
        <v>0</v>
      </c>
      <c r="GG350" s="83">
        <f>VLOOKUP(CR350,'113勞保勞退單日級距表-請勿更改表內數字'!$B$4:$I$56,8,TRUE)</f>
        <v>0</v>
      </c>
      <c r="GH350" s="83">
        <f>VLOOKUP(CS350,'113勞保勞退單日級距表-請勿更改表內數字'!$B$4:$I$56,8,TRUE)</f>
        <v>0</v>
      </c>
      <c r="GI350" s="83">
        <f>VLOOKUP(CT350,'113勞保勞退單日級距表-請勿更改表內數字'!$B$4:$I$56,8,TRUE)</f>
        <v>0</v>
      </c>
      <c r="GJ350" s="83">
        <f>VLOOKUP(CU350,'113勞保勞退單日級距表-請勿更改表內數字'!$B$4:$I$56,8,TRUE)</f>
        <v>0</v>
      </c>
      <c r="GK350" s="83">
        <f>VLOOKUP(CV350,'113勞保勞退單日級距表-請勿更改表內數字'!$B$4:$I$56,8,TRUE)</f>
        <v>0</v>
      </c>
      <c r="GL350" s="83">
        <f>VLOOKUP(CW350,'113勞保勞退單日級距表-請勿更改表內數字'!$B$4:$I$56,8,TRUE)</f>
        <v>0</v>
      </c>
      <c r="GM350" s="83">
        <f>VLOOKUP(CX350,'113勞保勞退單日級距表-請勿更改表內數字'!$B$4:$I$56,8,TRUE)</f>
        <v>0</v>
      </c>
      <c r="GN350" s="83">
        <f>VLOOKUP(CY350,'113勞保勞退單日級距表-請勿更改表內數字'!$B$4:$I$56,8,TRUE)</f>
        <v>0</v>
      </c>
      <c r="GO350" s="83">
        <f>VLOOKUP(CZ350,'113勞保勞退單日級距表-請勿更改表內數字'!$B$4:$I$56,8,TRUE)</f>
        <v>0</v>
      </c>
      <c r="GP350" s="83">
        <f>VLOOKUP(DA350,'113勞保勞退單日級距表-請勿更改表內數字'!$B$4:$I$56,8,TRUE)</f>
        <v>0</v>
      </c>
      <c r="GQ350" s="83">
        <f>VLOOKUP(DB350,'113勞保勞退單日級距表-請勿更改表內數字'!$B$4:$I$56,8,TRUE)</f>
        <v>0</v>
      </c>
      <c r="GR350" s="83">
        <f>VLOOKUP(DC350,'113勞保勞退單日級距表-請勿更改表內數字'!$B$4:$I$56,8,TRUE)</f>
        <v>0</v>
      </c>
      <c r="GS350" s="83">
        <f>VLOOKUP(DD350,'113勞保勞退單日級距表-請勿更改表內數字'!$B$4:$I$56,8,TRUE)</f>
        <v>0</v>
      </c>
      <c r="GT350" s="83">
        <f>VLOOKUP(DE350,'113勞保勞退單日級距表-請勿更改表內數字'!$B$4:$I$56,8,TRUE)</f>
        <v>0</v>
      </c>
      <c r="GU350" s="83">
        <f>VLOOKUP(DF350,'113勞保勞退單日級距表-請勿更改表內數字'!$B$4:$I$56,8,TRUE)</f>
        <v>0</v>
      </c>
      <c r="GV350" s="83">
        <f>VLOOKUP(DG350,'113勞保勞退單日級距表-請勿更改表內數字'!$B$4:$I$56,8,TRUE)</f>
        <v>0</v>
      </c>
      <c r="GW350" s="83">
        <f>VLOOKUP(DH350,'113勞保勞退單日級距表-請勿更改表內數字'!$B$4:$I$56,8,TRUE)</f>
        <v>0</v>
      </c>
      <c r="GX350" s="83">
        <f>VLOOKUP(DI350,'113勞保勞退單日級距表-請勿更改表內數字'!$B$4:$I$56,8,TRUE)</f>
        <v>0</v>
      </c>
      <c r="GY350" s="83">
        <f>VLOOKUP(DJ350,'113勞保勞退單日級距表-請勿更改表內數字'!$B$4:$I$56,8,TRUE)</f>
        <v>0</v>
      </c>
    </row>
    <row r="351" spans="3:207"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O351" s="230"/>
      <c r="AP351" s="219">
        <f t="shared" si="243"/>
        <v>0</v>
      </c>
      <c r="AQ351" s="43">
        <f t="shared" si="244"/>
        <v>0</v>
      </c>
      <c r="AR351" s="43">
        <f t="shared" si="245"/>
        <v>0</v>
      </c>
      <c r="AS351" s="209"/>
      <c r="AT351" s="201">
        <f>VLOOKUP(AS351,'113勞保勞退單日級距表-請勿更改表內數字'!$B$4:$E$56,3,TRUE)*AP351</f>
        <v>0</v>
      </c>
      <c r="AU351" s="201">
        <f>VLOOKUP(AS351,'113勞保勞退單日級距表-請勿更改表內數字'!$B$4:$I$56,7,TRUE)</f>
        <v>0</v>
      </c>
      <c r="AV351" s="201">
        <f>VLOOKUP(AS351,'113勞保勞退單日級距表-請勿更改表內數字'!$B$4:$E$56,4,TRUE)*AP351</f>
        <v>0</v>
      </c>
      <c r="AW351" s="51">
        <f t="shared" si="246"/>
        <v>0</v>
      </c>
      <c r="AX351" s="50">
        <f t="shared" si="247"/>
        <v>0</v>
      </c>
      <c r="AY351" s="50">
        <f t="shared" si="248"/>
        <v>0</v>
      </c>
      <c r="AZ351" s="50">
        <f t="shared" si="249"/>
        <v>0</v>
      </c>
      <c r="BA351" s="39">
        <f t="shared" si="250"/>
        <v>0</v>
      </c>
      <c r="BB351" s="39">
        <f t="shared" si="251"/>
        <v>0</v>
      </c>
      <c r="BC351" s="39">
        <f t="shared" si="252"/>
        <v>0</v>
      </c>
      <c r="BD351" s="39">
        <f t="shared" si="253"/>
        <v>0</v>
      </c>
      <c r="BE351" s="39">
        <f t="shared" si="254"/>
        <v>0</v>
      </c>
      <c r="BF351" s="39">
        <f t="shared" si="255"/>
        <v>0</v>
      </c>
      <c r="BG351" s="39">
        <f t="shared" si="256"/>
        <v>0</v>
      </c>
      <c r="BH351" s="39">
        <f t="shared" si="257"/>
        <v>0</v>
      </c>
      <c r="BI351" s="39">
        <f t="shared" si="258"/>
        <v>0</v>
      </c>
      <c r="BJ351" s="39">
        <f t="shared" si="259"/>
        <v>0</v>
      </c>
      <c r="BK351" s="39">
        <f t="shared" si="260"/>
        <v>0</v>
      </c>
      <c r="BL351" s="39">
        <f t="shared" si="261"/>
        <v>0</v>
      </c>
      <c r="BM351" s="39">
        <f t="shared" si="262"/>
        <v>0</v>
      </c>
      <c r="BN351" s="39">
        <f t="shared" si="263"/>
        <v>0</v>
      </c>
      <c r="BO351" s="39">
        <f t="shared" si="264"/>
        <v>0</v>
      </c>
      <c r="BP351" s="39">
        <f t="shared" si="265"/>
        <v>0</v>
      </c>
      <c r="BQ351" s="39">
        <f t="shared" si="266"/>
        <v>0</v>
      </c>
      <c r="BR351" s="39">
        <f t="shared" si="267"/>
        <v>0</v>
      </c>
      <c r="BS351" s="39">
        <f t="shared" si="268"/>
        <v>0</v>
      </c>
      <c r="BT351" s="39">
        <f t="shared" si="269"/>
        <v>0</v>
      </c>
      <c r="BU351" s="39">
        <f t="shared" si="270"/>
        <v>0</v>
      </c>
      <c r="BV351" s="39">
        <f t="shared" si="271"/>
        <v>0</v>
      </c>
      <c r="BW351" s="39">
        <f t="shared" si="272"/>
        <v>0</v>
      </c>
      <c r="BX351" s="39">
        <f t="shared" si="273"/>
        <v>0</v>
      </c>
      <c r="BY351" s="39">
        <f t="shared" si="274"/>
        <v>0</v>
      </c>
      <c r="BZ351" s="39">
        <f t="shared" si="275"/>
        <v>0</v>
      </c>
      <c r="CA351" s="39">
        <f t="shared" si="276"/>
        <v>0</v>
      </c>
      <c r="CB351" s="39">
        <f t="shared" si="277"/>
        <v>0</v>
      </c>
      <c r="CC351" s="39">
        <f t="shared" si="278"/>
        <v>0</v>
      </c>
      <c r="CD351" s="39">
        <f t="shared" si="279"/>
        <v>0</v>
      </c>
      <c r="CE351" s="39">
        <f t="shared" si="280"/>
        <v>0</v>
      </c>
      <c r="CF351" s="80">
        <f t="shared" si="283"/>
        <v>0</v>
      </c>
      <c r="CG351" s="80">
        <f t="shared" si="283"/>
        <v>0</v>
      </c>
      <c r="CH351" s="80">
        <f t="shared" si="283"/>
        <v>0</v>
      </c>
      <c r="CI351" s="80">
        <f t="shared" si="283"/>
        <v>0</v>
      </c>
      <c r="CJ351" s="80">
        <f t="shared" si="283"/>
        <v>0</v>
      </c>
      <c r="CK351" s="80">
        <f t="shared" si="283"/>
        <v>0</v>
      </c>
      <c r="CL351" s="80">
        <f t="shared" si="283"/>
        <v>0</v>
      </c>
      <c r="CM351" s="80">
        <f t="shared" si="283"/>
        <v>0</v>
      </c>
      <c r="CN351" s="80">
        <f t="shared" si="283"/>
        <v>0</v>
      </c>
      <c r="CO351" s="80">
        <f t="shared" si="283"/>
        <v>0</v>
      </c>
      <c r="CP351" s="80">
        <f t="shared" si="283"/>
        <v>0</v>
      </c>
      <c r="CQ351" s="80">
        <f t="shared" si="283"/>
        <v>0</v>
      </c>
      <c r="CR351" s="80">
        <f t="shared" si="283"/>
        <v>0</v>
      </c>
      <c r="CS351" s="80">
        <f t="shared" si="285"/>
        <v>0</v>
      </c>
      <c r="CT351" s="80">
        <f t="shared" si="285"/>
        <v>0</v>
      </c>
      <c r="CU351" s="80">
        <f t="shared" si="285"/>
        <v>0</v>
      </c>
      <c r="CV351" s="80">
        <f t="shared" si="285"/>
        <v>0</v>
      </c>
      <c r="CW351" s="80">
        <f t="shared" si="284"/>
        <v>0</v>
      </c>
      <c r="CX351" s="80">
        <f t="shared" si="284"/>
        <v>0</v>
      </c>
      <c r="CY351" s="80">
        <f t="shared" si="284"/>
        <v>0</v>
      </c>
      <c r="CZ351" s="80">
        <f t="shared" si="284"/>
        <v>0</v>
      </c>
      <c r="DA351" s="80">
        <f t="shared" si="284"/>
        <v>0</v>
      </c>
      <c r="DB351" s="80">
        <f t="shared" si="284"/>
        <v>0</v>
      </c>
      <c r="DC351" s="80">
        <f t="shared" si="284"/>
        <v>0</v>
      </c>
      <c r="DD351" s="80">
        <f t="shared" si="284"/>
        <v>0</v>
      </c>
      <c r="DE351" s="80">
        <f t="shared" si="284"/>
        <v>0</v>
      </c>
      <c r="DF351" s="80">
        <f t="shared" si="241"/>
        <v>0</v>
      </c>
      <c r="DG351" s="80">
        <f t="shared" si="241"/>
        <v>0</v>
      </c>
      <c r="DH351" s="80">
        <f t="shared" si="241"/>
        <v>0</v>
      </c>
      <c r="DI351" s="80">
        <f t="shared" si="241"/>
        <v>0</v>
      </c>
      <c r="DJ351" s="80">
        <f t="shared" si="241"/>
        <v>0</v>
      </c>
      <c r="DK351" s="85">
        <f>VLOOKUP(CF351,'113勞保勞退單日級距表-請勿更改表內數字'!$B$4:$E$56,3,TRUE)</f>
        <v>0</v>
      </c>
      <c r="DL351" s="85">
        <f>VLOOKUP(CG351,'113勞保勞退單日級距表-請勿更改表內數字'!$B$4:$E$56,3,TRUE)</f>
        <v>0</v>
      </c>
      <c r="DM351" s="85">
        <f>VLOOKUP(CH351,'113勞保勞退單日級距表-請勿更改表內數字'!$B$4:$E$56,3,TRUE)</f>
        <v>0</v>
      </c>
      <c r="DN351" s="85">
        <f>VLOOKUP(CI351,'113勞保勞退單日級距表-請勿更改表內數字'!$B$4:$E$56,3,TRUE)</f>
        <v>0</v>
      </c>
      <c r="DO351" s="85">
        <f>VLOOKUP(CJ351,'113勞保勞退單日級距表-請勿更改表內數字'!$B$4:$E$56,3,TRUE)</f>
        <v>0</v>
      </c>
      <c r="DP351" s="85">
        <f>VLOOKUP(CK351,'113勞保勞退單日級距表-請勿更改表內數字'!$B$4:$E$56,3,TRUE)</f>
        <v>0</v>
      </c>
      <c r="DQ351" s="85">
        <f>VLOOKUP(CL351,'113勞保勞退單日級距表-請勿更改表內數字'!$B$4:$E$56,3,TRUE)</f>
        <v>0</v>
      </c>
      <c r="DR351" s="85">
        <f>VLOOKUP(CM351,'113勞保勞退單日級距表-請勿更改表內數字'!$B$4:$E$56,3,TRUE)</f>
        <v>0</v>
      </c>
      <c r="DS351" s="85">
        <f>VLOOKUP(CN351,'113勞保勞退單日級距表-請勿更改表內數字'!$B$4:$E$56,3,TRUE)</f>
        <v>0</v>
      </c>
      <c r="DT351" s="85">
        <f>VLOOKUP(CO351,'113勞保勞退單日級距表-請勿更改表內數字'!$B$4:$E$56,3,TRUE)</f>
        <v>0</v>
      </c>
      <c r="DU351" s="85">
        <f>VLOOKUP(CP351,'113勞保勞退單日級距表-請勿更改表內數字'!$B$4:$E$56,3,TRUE)</f>
        <v>0</v>
      </c>
      <c r="DV351" s="85">
        <f>VLOOKUP(CQ351,'113勞保勞退單日級距表-請勿更改表內數字'!$B$4:$E$56,3,TRUE)</f>
        <v>0</v>
      </c>
      <c r="DW351" s="85">
        <f>VLOOKUP(CR351,'113勞保勞退單日級距表-請勿更改表內數字'!$B$4:$E$56,3,TRUE)</f>
        <v>0</v>
      </c>
      <c r="DX351" s="85">
        <f>VLOOKUP(CS351,'113勞保勞退單日級距表-請勿更改表內數字'!$B$4:$E$56,3,TRUE)</f>
        <v>0</v>
      </c>
      <c r="DY351" s="85">
        <f>VLOOKUP(CT351,'113勞保勞退單日級距表-請勿更改表內數字'!$B$4:$E$56,3,TRUE)</f>
        <v>0</v>
      </c>
      <c r="DZ351" s="85">
        <f>VLOOKUP(CU351,'113勞保勞退單日級距表-請勿更改表內數字'!$B$4:$E$56,3,TRUE)</f>
        <v>0</v>
      </c>
      <c r="EA351" s="85">
        <f>VLOOKUP(CV351,'113勞保勞退單日級距表-請勿更改表內數字'!$B$4:$E$56,3,TRUE)</f>
        <v>0</v>
      </c>
      <c r="EB351" s="85">
        <f>VLOOKUP(CW351,'113勞保勞退單日級距表-請勿更改表內數字'!$B$4:$E$56,3,TRUE)</f>
        <v>0</v>
      </c>
      <c r="EC351" s="85">
        <f>VLOOKUP(CX351,'113勞保勞退單日級距表-請勿更改表內數字'!$B$4:$E$56,3,TRUE)</f>
        <v>0</v>
      </c>
      <c r="ED351" s="85">
        <f>VLOOKUP(CY351,'113勞保勞退單日級距表-請勿更改表內數字'!$B$4:$E$56,3,TRUE)</f>
        <v>0</v>
      </c>
      <c r="EE351" s="85">
        <f>VLOOKUP(CZ351,'113勞保勞退單日級距表-請勿更改表內數字'!$B$4:$E$56,3,TRUE)</f>
        <v>0</v>
      </c>
      <c r="EF351" s="85">
        <f>VLOOKUP(DA351,'113勞保勞退單日級距表-請勿更改表內數字'!$B$4:$E$56,3,TRUE)</f>
        <v>0</v>
      </c>
      <c r="EG351" s="85">
        <f>VLOOKUP(DB351,'113勞保勞退單日級距表-請勿更改表內數字'!$B$4:$E$56,3,TRUE)</f>
        <v>0</v>
      </c>
      <c r="EH351" s="85">
        <f>VLOOKUP(DC351,'113勞保勞退單日級距表-請勿更改表內數字'!$B$4:$E$56,3,TRUE)</f>
        <v>0</v>
      </c>
      <c r="EI351" s="85">
        <f>VLOOKUP(DD351,'113勞保勞退單日級距表-請勿更改表內數字'!$B$4:$E$56,3,TRUE)</f>
        <v>0</v>
      </c>
      <c r="EJ351" s="85">
        <f>VLOOKUP(DE351,'113勞保勞退單日級距表-請勿更改表內數字'!$B$4:$E$56,3,TRUE)</f>
        <v>0</v>
      </c>
      <c r="EK351" s="85">
        <f>VLOOKUP(DF351,'113勞保勞退單日級距表-請勿更改表內數字'!$B$4:$E$56,3,TRUE)</f>
        <v>0</v>
      </c>
      <c r="EL351" s="85">
        <f>VLOOKUP(DG351,'113勞保勞退單日級距表-請勿更改表內數字'!$B$4:$E$56,3,TRUE)</f>
        <v>0</v>
      </c>
      <c r="EM351" s="85">
        <f>VLOOKUP(DH351,'113勞保勞退單日級距表-請勿更改表內數字'!$B$4:$E$56,3,TRUE)</f>
        <v>0</v>
      </c>
      <c r="EN351" s="85">
        <f>VLOOKUP(DI351,'113勞保勞退單日級距表-請勿更改表內數字'!$B$4:$E$56,3,TRUE)</f>
        <v>0</v>
      </c>
      <c r="EO351" s="85">
        <f>VLOOKUP(DJ351,'113勞保勞退單日級距表-請勿更改表內數字'!$B$4:$E$56,3,TRUE)</f>
        <v>0</v>
      </c>
      <c r="EP351" s="84">
        <f>VLOOKUP(CF351,'113勞保勞退單日級距表-請勿更改表內數字'!$B$4:$E$56,4,TRUE)</f>
        <v>0</v>
      </c>
      <c r="EQ351" s="84">
        <f>VLOOKUP(CG351,'113勞保勞退單日級距表-請勿更改表內數字'!$B$4:$E$56,4,TRUE)</f>
        <v>0</v>
      </c>
      <c r="ER351" s="84">
        <f>VLOOKUP(CH351,'113勞保勞退單日級距表-請勿更改表內數字'!$B$4:$E$56,4,TRUE)</f>
        <v>0</v>
      </c>
      <c r="ES351" s="84">
        <f>VLOOKUP(CI351,'113勞保勞退單日級距表-請勿更改表內數字'!$B$4:$E$56,4,TRUE)</f>
        <v>0</v>
      </c>
      <c r="ET351" s="84">
        <f>VLOOKUP(CJ351,'113勞保勞退單日級距表-請勿更改表內數字'!$B$4:$E$56,4,TRUE)</f>
        <v>0</v>
      </c>
      <c r="EU351" s="84">
        <f>VLOOKUP(CK351,'113勞保勞退單日級距表-請勿更改表內數字'!$B$4:$E$56,4,TRUE)</f>
        <v>0</v>
      </c>
      <c r="EV351" s="84">
        <f>VLOOKUP(CL351,'113勞保勞退單日級距表-請勿更改表內數字'!$B$4:$E$56,4,TRUE)</f>
        <v>0</v>
      </c>
      <c r="EW351" s="84">
        <f>VLOOKUP(CM351,'113勞保勞退單日級距表-請勿更改表內數字'!$B$4:$E$56,4,TRUE)</f>
        <v>0</v>
      </c>
      <c r="EX351" s="84">
        <f>VLOOKUP(CN351,'113勞保勞退單日級距表-請勿更改表內數字'!$B$4:$E$56,4,TRUE)</f>
        <v>0</v>
      </c>
      <c r="EY351" s="84">
        <f>VLOOKUP(CO351,'113勞保勞退單日級距表-請勿更改表內數字'!$B$4:$E$56,4,TRUE)</f>
        <v>0</v>
      </c>
      <c r="EZ351" s="84">
        <f>VLOOKUP(CP351,'113勞保勞退單日級距表-請勿更改表內數字'!$B$4:$E$56,4,TRUE)</f>
        <v>0</v>
      </c>
      <c r="FA351" s="84">
        <f>VLOOKUP(CQ351,'113勞保勞退單日級距表-請勿更改表內數字'!$B$4:$E$56,4,TRUE)</f>
        <v>0</v>
      </c>
      <c r="FB351" s="84">
        <f>VLOOKUP(CR351,'113勞保勞退單日級距表-請勿更改表內數字'!$B$4:$E$56,4,TRUE)</f>
        <v>0</v>
      </c>
      <c r="FC351" s="84">
        <f>VLOOKUP(CS351,'113勞保勞退單日級距表-請勿更改表內數字'!$B$4:$E$56,4,TRUE)</f>
        <v>0</v>
      </c>
      <c r="FD351" s="84">
        <f>VLOOKUP(CT351,'113勞保勞退單日級距表-請勿更改表內數字'!$B$4:$E$56,4,TRUE)</f>
        <v>0</v>
      </c>
      <c r="FE351" s="84">
        <f>VLOOKUP(CU351,'113勞保勞退單日級距表-請勿更改表內數字'!$B$4:$E$56,4,TRUE)</f>
        <v>0</v>
      </c>
      <c r="FF351" s="84">
        <f>VLOOKUP(CV351,'113勞保勞退單日級距表-請勿更改表內數字'!$B$4:$E$56,4,TRUE)</f>
        <v>0</v>
      </c>
      <c r="FG351" s="84">
        <f>VLOOKUP(CW351,'113勞保勞退單日級距表-請勿更改表內數字'!$B$4:$E$56,4,TRUE)</f>
        <v>0</v>
      </c>
      <c r="FH351" s="84">
        <f>VLOOKUP(CX351,'113勞保勞退單日級距表-請勿更改表內數字'!$B$4:$E$56,4,TRUE)</f>
        <v>0</v>
      </c>
      <c r="FI351" s="84">
        <f>VLOOKUP(CY351,'113勞保勞退單日級距表-請勿更改表內數字'!$B$4:$E$56,4,TRUE)</f>
        <v>0</v>
      </c>
      <c r="FJ351" s="84">
        <f>VLOOKUP(CZ351,'113勞保勞退單日級距表-請勿更改表內數字'!$B$4:$E$56,4,TRUE)</f>
        <v>0</v>
      </c>
      <c r="FK351" s="84">
        <f>VLOOKUP(DA351,'113勞保勞退單日級距表-請勿更改表內數字'!$B$4:$E$56,4,TRUE)</f>
        <v>0</v>
      </c>
      <c r="FL351" s="84">
        <f>VLOOKUP(DB351,'113勞保勞退單日級距表-請勿更改表內數字'!$B$4:$E$56,4,TRUE)</f>
        <v>0</v>
      </c>
      <c r="FM351" s="84">
        <f>VLOOKUP(DC351,'113勞保勞退單日級距表-請勿更改表內數字'!$B$4:$E$56,4,TRUE)</f>
        <v>0</v>
      </c>
      <c r="FN351" s="84">
        <f>VLOOKUP(DD351,'113勞保勞退單日級距表-請勿更改表內數字'!$B$4:$E$56,4,TRUE)</f>
        <v>0</v>
      </c>
      <c r="FO351" s="84">
        <f>VLOOKUP(DE351,'113勞保勞退單日級距表-請勿更改表內數字'!$B$4:$E$56,4,TRUE)</f>
        <v>0</v>
      </c>
      <c r="FP351" s="84">
        <f>VLOOKUP(DF351,'113勞保勞退單日級距表-請勿更改表內數字'!$B$4:$E$56,4,TRUE)</f>
        <v>0</v>
      </c>
      <c r="FQ351" s="84">
        <f>VLOOKUP(DG351,'113勞保勞退單日級距表-請勿更改表內數字'!$B$4:$E$56,4,TRUE)</f>
        <v>0</v>
      </c>
      <c r="FR351" s="84">
        <f>VLOOKUP(DH351,'113勞保勞退單日級距表-請勿更改表內數字'!$B$4:$E$56,4,TRUE)</f>
        <v>0</v>
      </c>
      <c r="FS351" s="84">
        <f>VLOOKUP(DI351,'113勞保勞退單日級距表-請勿更改表內數字'!$B$4:$E$56,4,TRUE)</f>
        <v>0</v>
      </c>
      <c r="FT351" s="84">
        <f>VLOOKUP(DJ351,'113勞保勞退單日級距表-請勿更改表內數字'!$B$4:$E$56,4,TRUE)</f>
        <v>0</v>
      </c>
      <c r="FU351" s="83">
        <f>VLOOKUP(CF351,'113勞保勞退單日級距表-請勿更改表內數字'!$B$4:$I$56,8,TRUE)</f>
        <v>0</v>
      </c>
      <c r="FV351" s="83">
        <f>VLOOKUP(CG351,'113勞保勞退單日級距表-請勿更改表內數字'!$B$4:$I$56,8,TRUE)</f>
        <v>0</v>
      </c>
      <c r="FW351" s="83">
        <f>VLOOKUP(CH351,'113勞保勞退單日級距表-請勿更改表內數字'!$B$4:$I$56,8,TRUE)</f>
        <v>0</v>
      </c>
      <c r="FX351" s="83">
        <f>VLOOKUP(CI351,'113勞保勞退單日級距表-請勿更改表內數字'!$B$4:$I$56,8,TRUE)</f>
        <v>0</v>
      </c>
      <c r="FY351" s="83">
        <f>VLOOKUP(CJ351,'113勞保勞退單日級距表-請勿更改表內數字'!$B$4:$I$56,8,TRUE)</f>
        <v>0</v>
      </c>
      <c r="FZ351" s="83">
        <f>VLOOKUP(CK351,'113勞保勞退單日級距表-請勿更改表內數字'!$B$4:$I$56,8,TRUE)</f>
        <v>0</v>
      </c>
      <c r="GA351" s="83">
        <f>VLOOKUP(CL351,'113勞保勞退單日級距表-請勿更改表內數字'!$B$4:$I$56,8,TRUE)</f>
        <v>0</v>
      </c>
      <c r="GB351" s="83">
        <f>VLOOKUP(CM351,'113勞保勞退單日級距表-請勿更改表內數字'!$B$4:$I$56,8,TRUE)</f>
        <v>0</v>
      </c>
      <c r="GC351" s="83">
        <f>VLOOKUP(CN351,'113勞保勞退單日級距表-請勿更改表內數字'!$B$4:$I$56,8,TRUE)</f>
        <v>0</v>
      </c>
      <c r="GD351" s="83">
        <f>VLOOKUP(CO351,'113勞保勞退單日級距表-請勿更改表內數字'!$B$4:$I$56,8,TRUE)</f>
        <v>0</v>
      </c>
      <c r="GE351" s="83">
        <f>VLOOKUP(CP351,'113勞保勞退單日級距表-請勿更改表內數字'!$B$4:$I$56,8,TRUE)</f>
        <v>0</v>
      </c>
      <c r="GF351" s="83">
        <f>VLOOKUP(CQ351,'113勞保勞退單日級距表-請勿更改表內數字'!$B$4:$I$56,8,TRUE)</f>
        <v>0</v>
      </c>
      <c r="GG351" s="83">
        <f>VLOOKUP(CR351,'113勞保勞退單日級距表-請勿更改表內數字'!$B$4:$I$56,8,TRUE)</f>
        <v>0</v>
      </c>
      <c r="GH351" s="83">
        <f>VLOOKUP(CS351,'113勞保勞退單日級距表-請勿更改表內數字'!$B$4:$I$56,8,TRUE)</f>
        <v>0</v>
      </c>
      <c r="GI351" s="83">
        <f>VLOOKUP(CT351,'113勞保勞退單日級距表-請勿更改表內數字'!$B$4:$I$56,8,TRUE)</f>
        <v>0</v>
      </c>
      <c r="GJ351" s="83">
        <f>VLOOKUP(CU351,'113勞保勞退單日級距表-請勿更改表內數字'!$B$4:$I$56,8,TRUE)</f>
        <v>0</v>
      </c>
      <c r="GK351" s="83">
        <f>VLOOKUP(CV351,'113勞保勞退單日級距表-請勿更改表內數字'!$B$4:$I$56,8,TRUE)</f>
        <v>0</v>
      </c>
      <c r="GL351" s="83">
        <f>VLOOKUP(CW351,'113勞保勞退單日級距表-請勿更改表內數字'!$B$4:$I$56,8,TRUE)</f>
        <v>0</v>
      </c>
      <c r="GM351" s="83">
        <f>VLOOKUP(CX351,'113勞保勞退單日級距表-請勿更改表內數字'!$B$4:$I$56,8,TRUE)</f>
        <v>0</v>
      </c>
      <c r="GN351" s="83">
        <f>VLOOKUP(CY351,'113勞保勞退單日級距表-請勿更改表內數字'!$B$4:$I$56,8,TRUE)</f>
        <v>0</v>
      </c>
      <c r="GO351" s="83">
        <f>VLOOKUP(CZ351,'113勞保勞退單日級距表-請勿更改表內數字'!$B$4:$I$56,8,TRUE)</f>
        <v>0</v>
      </c>
      <c r="GP351" s="83">
        <f>VLOOKUP(DA351,'113勞保勞退單日級距表-請勿更改表內數字'!$B$4:$I$56,8,TRUE)</f>
        <v>0</v>
      </c>
      <c r="GQ351" s="83">
        <f>VLOOKUP(DB351,'113勞保勞退單日級距表-請勿更改表內數字'!$B$4:$I$56,8,TRUE)</f>
        <v>0</v>
      </c>
      <c r="GR351" s="83">
        <f>VLOOKUP(DC351,'113勞保勞退單日級距表-請勿更改表內數字'!$B$4:$I$56,8,TRUE)</f>
        <v>0</v>
      </c>
      <c r="GS351" s="83">
        <f>VLOOKUP(DD351,'113勞保勞退單日級距表-請勿更改表內數字'!$B$4:$I$56,8,TRUE)</f>
        <v>0</v>
      </c>
      <c r="GT351" s="83">
        <f>VLOOKUP(DE351,'113勞保勞退單日級距表-請勿更改表內數字'!$B$4:$I$56,8,TRUE)</f>
        <v>0</v>
      </c>
      <c r="GU351" s="83">
        <f>VLOOKUP(DF351,'113勞保勞退單日級距表-請勿更改表內數字'!$B$4:$I$56,8,TRUE)</f>
        <v>0</v>
      </c>
      <c r="GV351" s="83">
        <f>VLOOKUP(DG351,'113勞保勞退單日級距表-請勿更改表內數字'!$B$4:$I$56,8,TRUE)</f>
        <v>0</v>
      </c>
      <c r="GW351" s="83">
        <f>VLOOKUP(DH351,'113勞保勞退單日級距表-請勿更改表內數字'!$B$4:$I$56,8,TRUE)</f>
        <v>0</v>
      </c>
      <c r="GX351" s="83">
        <f>VLOOKUP(DI351,'113勞保勞退單日級距表-請勿更改表內數字'!$B$4:$I$56,8,TRUE)</f>
        <v>0</v>
      </c>
      <c r="GY351" s="83">
        <f>VLOOKUP(DJ351,'113勞保勞退單日級距表-請勿更改表內數字'!$B$4:$I$56,8,TRUE)</f>
        <v>0</v>
      </c>
    </row>
    <row r="352" spans="3:207"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O352" s="230"/>
      <c r="AP352" s="219">
        <f t="shared" si="243"/>
        <v>0</v>
      </c>
      <c r="AQ352" s="43">
        <f t="shared" si="244"/>
        <v>0</v>
      </c>
      <c r="AR352" s="43">
        <f t="shared" si="245"/>
        <v>0</v>
      </c>
      <c r="AS352" s="209"/>
      <c r="AT352" s="201">
        <f>VLOOKUP(AS352,'113勞保勞退單日級距表-請勿更改表內數字'!$B$4:$E$56,3,TRUE)*AP352</f>
        <v>0</v>
      </c>
      <c r="AU352" s="201">
        <f>VLOOKUP(AS352,'113勞保勞退單日級距表-請勿更改表內數字'!$B$4:$I$56,7,TRUE)</f>
        <v>0</v>
      </c>
      <c r="AV352" s="201">
        <f>VLOOKUP(AS352,'113勞保勞退單日級距表-請勿更改表內數字'!$B$4:$E$56,4,TRUE)*AP352</f>
        <v>0</v>
      </c>
      <c r="AW352" s="51">
        <f t="shared" si="246"/>
        <v>0</v>
      </c>
      <c r="AX352" s="50">
        <f t="shared" si="247"/>
        <v>0</v>
      </c>
      <c r="AY352" s="50">
        <f t="shared" si="248"/>
        <v>0</v>
      </c>
      <c r="AZ352" s="50">
        <f t="shared" si="249"/>
        <v>0</v>
      </c>
      <c r="BA352" s="39">
        <f t="shared" si="250"/>
        <v>0</v>
      </c>
      <c r="BB352" s="39">
        <f t="shared" si="251"/>
        <v>0</v>
      </c>
      <c r="BC352" s="39">
        <f t="shared" si="252"/>
        <v>0</v>
      </c>
      <c r="BD352" s="39">
        <f t="shared" si="253"/>
        <v>0</v>
      </c>
      <c r="BE352" s="39">
        <f t="shared" si="254"/>
        <v>0</v>
      </c>
      <c r="BF352" s="39">
        <f t="shared" si="255"/>
        <v>0</v>
      </c>
      <c r="BG352" s="39">
        <f t="shared" si="256"/>
        <v>0</v>
      </c>
      <c r="BH352" s="39">
        <f t="shared" si="257"/>
        <v>0</v>
      </c>
      <c r="BI352" s="39">
        <f t="shared" si="258"/>
        <v>0</v>
      </c>
      <c r="BJ352" s="39">
        <f t="shared" si="259"/>
        <v>0</v>
      </c>
      <c r="BK352" s="39">
        <f t="shared" si="260"/>
        <v>0</v>
      </c>
      <c r="BL352" s="39">
        <f t="shared" si="261"/>
        <v>0</v>
      </c>
      <c r="BM352" s="39">
        <f t="shared" si="262"/>
        <v>0</v>
      </c>
      <c r="BN352" s="39">
        <f t="shared" si="263"/>
        <v>0</v>
      </c>
      <c r="BO352" s="39">
        <f t="shared" si="264"/>
        <v>0</v>
      </c>
      <c r="BP352" s="39">
        <f t="shared" si="265"/>
        <v>0</v>
      </c>
      <c r="BQ352" s="39">
        <f t="shared" si="266"/>
        <v>0</v>
      </c>
      <c r="BR352" s="39">
        <f t="shared" si="267"/>
        <v>0</v>
      </c>
      <c r="BS352" s="39">
        <f t="shared" si="268"/>
        <v>0</v>
      </c>
      <c r="BT352" s="39">
        <f t="shared" si="269"/>
        <v>0</v>
      </c>
      <c r="BU352" s="39">
        <f t="shared" si="270"/>
        <v>0</v>
      </c>
      <c r="BV352" s="39">
        <f t="shared" si="271"/>
        <v>0</v>
      </c>
      <c r="BW352" s="39">
        <f t="shared" si="272"/>
        <v>0</v>
      </c>
      <c r="BX352" s="39">
        <f t="shared" si="273"/>
        <v>0</v>
      </c>
      <c r="BY352" s="39">
        <f t="shared" si="274"/>
        <v>0</v>
      </c>
      <c r="BZ352" s="39">
        <f t="shared" si="275"/>
        <v>0</v>
      </c>
      <c r="CA352" s="39">
        <f t="shared" si="276"/>
        <v>0</v>
      </c>
      <c r="CB352" s="39">
        <f t="shared" si="277"/>
        <v>0</v>
      </c>
      <c r="CC352" s="39">
        <f t="shared" si="278"/>
        <v>0</v>
      </c>
      <c r="CD352" s="39">
        <f t="shared" si="279"/>
        <v>0</v>
      </c>
      <c r="CE352" s="39">
        <f t="shared" si="280"/>
        <v>0</v>
      </c>
      <c r="CF352" s="80">
        <f t="shared" si="283"/>
        <v>0</v>
      </c>
      <c r="CG352" s="80">
        <f t="shared" si="283"/>
        <v>0</v>
      </c>
      <c r="CH352" s="80">
        <f t="shared" si="283"/>
        <v>0</v>
      </c>
      <c r="CI352" s="80">
        <f t="shared" si="283"/>
        <v>0</v>
      </c>
      <c r="CJ352" s="80">
        <f t="shared" si="283"/>
        <v>0</v>
      </c>
      <c r="CK352" s="80">
        <f t="shared" si="283"/>
        <v>0</v>
      </c>
      <c r="CL352" s="80">
        <f t="shared" si="283"/>
        <v>0</v>
      </c>
      <c r="CM352" s="80">
        <f t="shared" si="283"/>
        <v>0</v>
      </c>
      <c r="CN352" s="80">
        <f t="shared" si="283"/>
        <v>0</v>
      </c>
      <c r="CO352" s="80">
        <f t="shared" si="283"/>
        <v>0</v>
      </c>
      <c r="CP352" s="80">
        <f t="shared" si="283"/>
        <v>0</v>
      </c>
      <c r="CQ352" s="80">
        <f t="shared" si="283"/>
        <v>0</v>
      </c>
      <c r="CR352" s="80">
        <f t="shared" si="283"/>
        <v>0</v>
      </c>
      <c r="CS352" s="80">
        <f t="shared" si="285"/>
        <v>0</v>
      </c>
      <c r="CT352" s="80">
        <f t="shared" si="285"/>
        <v>0</v>
      </c>
      <c r="CU352" s="80">
        <f t="shared" si="285"/>
        <v>0</v>
      </c>
      <c r="CV352" s="80">
        <f t="shared" si="285"/>
        <v>0</v>
      </c>
      <c r="CW352" s="80">
        <f t="shared" si="284"/>
        <v>0</v>
      </c>
      <c r="CX352" s="80">
        <f t="shared" si="284"/>
        <v>0</v>
      </c>
      <c r="CY352" s="80">
        <f t="shared" si="284"/>
        <v>0</v>
      </c>
      <c r="CZ352" s="80">
        <f t="shared" si="284"/>
        <v>0</v>
      </c>
      <c r="DA352" s="80">
        <f t="shared" si="284"/>
        <v>0</v>
      </c>
      <c r="DB352" s="80">
        <f t="shared" si="284"/>
        <v>0</v>
      </c>
      <c r="DC352" s="80">
        <f t="shared" si="284"/>
        <v>0</v>
      </c>
      <c r="DD352" s="80">
        <f t="shared" si="284"/>
        <v>0</v>
      </c>
      <c r="DE352" s="80">
        <f t="shared" si="284"/>
        <v>0</v>
      </c>
      <c r="DF352" s="80">
        <f t="shared" si="241"/>
        <v>0</v>
      </c>
      <c r="DG352" s="80">
        <f t="shared" si="241"/>
        <v>0</v>
      </c>
      <c r="DH352" s="80">
        <f t="shared" si="241"/>
        <v>0</v>
      </c>
      <c r="DI352" s="80">
        <f t="shared" si="241"/>
        <v>0</v>
      </c>
      <c r="DJ352" s="80">
        <f t="shared" si="241"/>
        <v>0</v>
      </c>
      <c r="DK352" s="85">
        <f>VLOOKUP(CF352,'113勞保勞退單日級距表-請勿更改表內數字'!$B$4:$E$56,3,TRUE)</f>
        <v>0</v>
      </c>
      <c r="DL352" s="85">
        <f>VLOOKUP(CG352,'113勞保勞退單日級距表-請勿更改表內數字'!$B$4:$E$56,3,TRUE)</f>
        <v>0</v>
      </c>
      <c r="DM352" s="85">
        <f>VLOOKUP(CH352,'113勞保勞退單日級距表-請勿更改表內數字'!$B$4:$E$56,3,TRUE)</f>
        <v>0</v>
      </c>
      <c r="DN352" s="85">
        <f>VLOOKUP(CI352,'113勞保勞退單日級距表-請勿更改表內數字'!$B$4:$E$56,3,TRUE)</f>
        <v>0</v>
      </c>
      <c r="DO352" s="85">
        <f>VLOOKUP(CJ352,'113勞保勞退單日級距表-請勿更改表內數字'!$B$4:$E$56,3,TRUE)</f>
        <v>0</v>
      </c>
      <c r="DP352" s="85">
        <f>VLOOKUP(CK352,'113勞保勞退單日級距表-請勿更改表內數字'!$B$4:$E$56,3,TRUE)</f>
        <v>0</v>
      </c>
      <c r="DQ352" s="85">
        <f>VLOOKUP(CL352,'113勞保勞退單日級距表-請勿更改表內數字'!$B$4:$E$56,3,TRUE)</f>
        <v>0</v>
      </c>
      <c r="DR352" s="85">
        <f>VLOOKUP(CM352,'113勞保勞退單日級距表-請勿更改表內數字'!$B$4:$E$56,3,TRUE)</f>
        <v>0</v>
      </c>
      <c r="DS352" s="85">
        <f>VLOOKUP(CN352,'113勞保勞退單日級距表-請勿更改表內數字'!$B$4:$E$56,3,TRUE)</f>
        <v>0</v>
      </c>
      <c r="DT352" s="85">
        <f>VLOOKUP(CO352,'113勞保勞退單日級距表-請勿更改表內數字'!$B$4:$E$56,3,TRUE)</f>
        <v>0</v>
      </c>
      <c r="DU352" s="85">
        <f>VLOOKUP(CP352,'113勞保勞退單日級距表-請勿更改表內數字'!$B$4:$E$56,3,TRUE)</f>
        <v>0</v>
      </c>
      <c r="DV352" s="85">
        <f>VLOOKUP(CQ352,'113勞保勞退單日級距表-請勿更改表內數字'!$B$4:$E$56,3,TRUE)</f>
        <v>0</v>
      </c>
      <c r="DW352" s="85">
        <f>VLOOKUP(CR352,'113勞保勞退單日級距表-請勿更改表內數字'!$B$4:$E$56,3,TRUE)</f>
        <v>0</v>
      </c>
      <c r="DX352" s="85">
        <f>VLOOKUP(CS352,'113勞保勞退單日級距表-請勿更改表內數字'!$B$4:$E$56,3,TRUE)</f>
        <v>0</v>
      </c>
      <c r="DY352" s="85">
        <f>VLOOKUP(CT352,'113勞保勞退單日級距表-請勿更改表內數字'!$B$4:$E$56,3,TRUE)</f>
        <v>0</v>
      </c>
      <c r="DZ352" s="85">
        <f>VLOOKUP(CU352,'113勞保勞退單日級距表-請勿更改表內數字'!$B$4:$E$56,3,TRUE)</f>
        <v>0</v>
      </c>
      <c r="EA352" s="85">
        <f>VLOOKUP(CV352,'113勞保勞退單日級距表-請勿更改表內數字'!$B$4:$E$56,3,TRUE)</f>
        <v>0</v>
      </c>
      <c r="EB352" s="85">
        <f>VLOOKUP(CW352,'113勞保勞退單日級距表-請勿更改表內數字'!$B$4:$E$56,3,TRUE)</f>
        <v>0</v>
      </c>
      <c r="EC352" s="85">
        <f>VLOOKUP(CX352,'113勞保勞退單日級距表-請勿更改表內數字'!$B$4:$E$56,3,TRUE)</f>
        <v>0</v>
      </c>
      <c r="ED352" s="85">
        <f>VLOOKUP(CY352,'113勞保勞退單日級距表-請勿更改表內數字'!$B$4:$E$56,3,TRUE)</f>
        <v>0</v>
      </c>
      <c r="EE352" s="85">
        <f>VLOOKUP(CZ352,'113勞保勞退單日級距表-請勿更改表內數字'!$B$4:$E$56,3,TRUE)</f>
        <v>0</v>
      </c>
      <c r="EF352" s="85">
        <f>VLOOKUP(DA352,'113勞保勞退單日級距表-請勿更改表內數字'!$B$4:$E$56,3,TRUE)</f>
        <v>0</v>
      </c>
      <c r="EG352" s="85">
        <f>VLOOKUP(DB352,'113勞保勞退單日級距表-請勿更改表內數字'!$B$4:$E$56,3,TRUE)</f>
        <v>0</v>
      </c>
      <c r="EH352" s="85">
        <f>VLOOKUP(DC352,'113勞保勞退單日級距表-請勿更改表內數字'!$B$4:$E$56,3,TRUE)</f>
        <v>0</v>
      </c>
      <c r="EI352" s="85">
        <f>VLOOKUP(DD352,'113勞保勞退單日級距表-請勿更改表內數字'!$B$4:$E$56,3,TRUE)</f>
        <v>0</v>
      </c>
      <c r="EJ352" s="85">
        <f>VLOOKUP(DE352,'113勞保勞退單日級距表-請勿更改表內數字'!$B$4:$E$56,3,TRUE)</f>
        <v>0</v>
      </c>
      <c r="EK352" s="85">
        <f>VLOOKUP(DF352,'113勞保勞退單日級距表-請勿更改表內數字'!$B$4:$E$56,3,TRUE)</f>
        <v>0</v>
      </c>
      <c r="EL352" s="85">
        <f>VLOOKUP(DG352,'113勞保勞退單日級距表-請勿更改表內數字'!$B$4:$E$56,3,TRUE)</f>
        <v>0</v>
      </c>
      <c r="EM352" s="85">
        <f>VLOOKUP(DH352,'113勞保勞退單日級距表-請勿更改表內數字'!$B$4:$E$56,3,TRUE)</f>
        <v>0</v>
      </c>
      <c r="EN352" s="85">
        <f>VLOOKUP(DI352,'113勞保勞退單日級距表-請勿更改表內數字'!$B$4:$E$56,3,TRUE)</f>
        <v>0</v>
      </c>
      <c r="EO352" s="85">
        <f>VLOOKUP(DJ352,'113勞保勞退單日級距表-請勿更改表內數字'!$B$4:$E$56,3,TRUE)</f>
        <v>0</v>
      </c>
      <c r="EP352" s="84">
        <f>VLOOKUP(CF352,'113勞保勞退單日級距表-請勿更改表內數字'!$B$4:$E$56,4,TRUE)</f>
        <v>0</v>
      </c>
      <c r="EQ352" s="84">
        <f>VLOOKUP(CG352,'113勞保勞退單日級距表-請勿更改表內數字'!$B$4:$E$56,4,TRUE)</f>
        <v>0</v>
      </c>
      <c r="ER352" s="84">
        <f>VLOOKUP(CH352,'113勞保勞退單日級距表-請勿更改表內數字'!$B$4:$E$56,4,TRUE)</f>
        <v>0</v>
      </c>
      <c r="ES352" s="84">
        <f>VLOOKUP(CI352,'113勞保勞退單日級距表-請勿更改表內數字'!$B$4:$E$56,4,TRUE)</f>
        <v>0</v>
      </c>
      <c r="ET352" s="84">
        <f>VLOOKUP(CJ352,'113勞保勞退單日級距表-請勿更改表內數字'!$B$4:$E$56,4,TRUE)</f>
        <v>0</v>
      </c>
      <c r="EU352" s="84">
        <f>VLOOKUP(CK352,'113勞保勞退單日級距表-請勿更改表內數字'!$B$4:$E$56,4,TRUE)</f>
        <v>0</v>
      </c>
      <c r="EV352" s="84">
        <f>VLOOKUP(CL352,'113勞保勞退單日級距表-請勿更改表內數字'!$B$4:$E$56,4,TRUE)</f>
        <v>0</v>
      </c>
      <c r="EW352" s="84">
        <f>VLOOKUP(CM352,'113勞保勞退單日級距表-請勿更改表內數字'!$B$4:$E$56,4,TRUE)</f>
        <v>0</v>
      </c>
      <c r="EX352" s="84">
        <f>VLOOKUP(CN352,'113勞保勞退單日級距表-請勿更改表內數字'!$B$4:$E$56,4,TRUE)</f>
        <v>0</v>
      </c>
      <c r="EY352" s="84">
        <f>VLOOKUP(CO352,'113勞保勞退單日級距表-請勿更改表內數字'!$B$4:$E$56,4,TRUE)</f>
        <v>0</v>
      </c>
      <c r="EZ352" s="84">
        <f>VLOOKUP(CP352,'113勞保勞退單日級距表-請勿更改表內數字'!$B$4:$E$56,4,TRUE)</f>
        <v>0</v>
      </c>
      <c r="FA352" s="84">
        <f>VLOOKUP(CQ352,'113勞保勞退單日級距表-請勿更改表內數字'!$B$4:$E$56,4,TRUE)</f>
        <v>0</v>
      </c>
      <c r="FB352" s="84">
        <f>VLOOKUP(CR352,'113勞保勞退單日級距表-請勿更改表內數字'!$B$4:$E$56,4,TRUE)</f>
        <v>0</v>
      </c>
      <c r="FC352" s="84">
        <f>VLOOKUP(CS352,'113勞保勞退單日級距表-請勿更改表內數字'!$B$4:$E$56,4,TRUE)</f>
        <v>0</v>
      </c>
      <c r="FD352" s="84">
        <f>VLOOKUP(CT352,'113勞保勞退單日級距表-請勿更改表內數字'!$B$4:$E$56,4,TRUE)</f>
        <v>0</v>
      </c>
      <c r="FE352" s="84">
        <f>VLOOKUP(CU352,'113勞保勞退單日級距表-請勿更改表內數字'!$B$4:$E$56,4,TRUE)</f>
        <v>0</v>
      </c>
      <c r="FF352" s="84">
        <f>VLOOKUP(CV352,'113勞保勞退單日級距表-請勿更改表內數字'!$B$4:$E$56,4,TRUE)</f>
        <v>0</v>
      </c>
      <c r="FG352" s="84">
        <f>VLOOKUP(CW352,'113勞保勞退單日級距表-請勿更改表內數字'!$B$4:$E$56,4,TRUE)</f>
        <v>0</v>
      </c>
      <c r="FH352" s="84">
        <f>VLOOKUP(CX352,'113勞保勞退單日級距表-請勿更改表內數字'!$B$4:$E$56,4,TRUE)</f>
        <v>0</v>
      </c>
      <c r="FI352" s="84">
        <f>VLOOKUP(CY352,'113勞保勞退單日級距表-請勿更改表內數字'!$B$4:$E$56,4,TRUE)</f>
        <v>0</v>
      </c>
      <c r="FJ352" s="84">
        <f>VLOOKUP(CZ352,'113勞保勞退單日級距表-請勿更改表內數字'!$B$4:$E$56,4,TRUE)</f>
        <v>0</v>
      </c>
      <c r="FK352" s="84">
        <f>VLOOKUP(DA352,'113勞保勞退單日級距表-請勿更改表內數字'!$B$4:$E$56,4,TRUE)</f>
        <v>0</v>
      </c>
      <c r="FL352" s="84">
        <f>VLOOKUP(DB352,'113勞保勞退單日級距表-請勿更改表內數字'!$B$4:$E$56,4,TRUE)</f>
        <v>0</v>
      </c>
      <c r="FM352" s="84">
        <f>VLOOKUP(DC352,'113勞保勞退單日級距表-請勿更改表內數字'!$B$4:$E$56,4,TRUE)</f>
        <v>0</v>
      </c>
      <c r="FN352" s="84">
        <f>VLOOKUP(DD352,'113勞保勞退單日級距表-請勿更改表內數字'!$B$4:$E$56,4,TRUE)</f>
        <v>0</v>
      </c>
      <c r="FO352" s="84">
        <f>VLOOKUP(DE352,'113勞保勞退單日級距表-請勿更改表內數字'!$B$4:$E$56,4,TRUE)</f>
        <v>0</v>
      </c>
      <c r="FP352" s="84">
        <f>VLOOKUP(DF352,'113勞保勞退單日級距表-請勿更改表內數字'!$B$4:$E$56,4,TRUE)</f>
        <v>0</v>
      </c>
      <c r="FQ352" s="84">
        <f>VLOOKUP(DG352,'113勞保勞退單日級距表-請勿更改表內數字'!$B$4:$E$56,4,TRUE)</f>
        <v>0</v>
      </c>
      <c r="FR352" s="84">
        <f>VLOOKUP(DH352,'113勞保勞退單日級距表-請勿更改表內數字'!$B$4:$E$56,4,TRUE)</f>
        <v>0</v>
      </c>
      <c r="FS352" s="84">
        <f>VLOOKUP(DI352,'113勞保勞退單日級距表-請勿更改表內數字'!$B$4:$E$56,4,TRUE)</f>
        <v>0</v>
      </c>
      <c r="FT352" s="84">
        <f>VLOOKUP(DJ352,'113勞保勞退單日級距表-請勿更改表內數字'!$B$4:$E$56,4,TRUE)</f>
        <v>0</v>
      </c>
      <c r="FU352" s="83">
        <f>VLOOKUP(CF352,'113勞保勞退單日級距表-請勿更改表內數字'!$B$4:$I$56,8,TRUE)</f>
        <v>0</v>
      </c>
      <c r="FV352" s="83">
        <f>VLOOKUP(CG352,'113勞保勞退單日級距表-請勿更改表內數字'!$B$4:$I$56,8,TRUE)</f>
        <v>0</v>
      </c>
      <c r="FW352" s="83">
        <f>VLOOKUP(CH352,'113勞保勞退單日級距表-請勿更改表內數字'!$B$4:$I$56,8,TRUE)</f>
        <v>0</v>
      </c>
      <c r="FX352" s="83">
        <f>VLOOKUP(CI352,'113勞保勞退單日級距表-請勿更改表內數字'!$B$4:$I$56,8,TRUE)</f>
        <v>0</v>
      </c>
      <c r="FY352" s="83">
        <f>VLOOKUP(CJ352,'113勞保勞退單日級距表-請勿更改表內數字'!$B$4:$I$56,8,TRUE)</f>
        <v>0</v>
      </c>
      <c r="FZ352" s="83">
        <f>VLOOKUP(CK352,'113勞保勞退單日級距表-請勿更改表內數字'!$B$4:$I$56,8,TRUE)</f>
        <v>0</v>
      </c>
      <c r="GA352" s="83">
        <f>VLOOKUP(CL352,'113勞保勞退單日級距表-請勿更改表內數字'!$B$4:$I$56,8,TRUE)</f>
        <v>0</v>
      </c>
      <c r="GB352" s="83">
        <f>VLOOKUP(CM352,'113勞保勞退單日級距表-請勿更改表內數字'!$B$4:$I$56,8,TRUE)</f>
        <v>0</v>
      </c>
      <c r="GC352" s="83">
        <f>VLOOKUP(CN352,'113勞保勞退單日級距表-請勿更改表內數字'!$B$4:$I$56,8,TRUE)</f>
        <v>0</v>
      </c>
      <c r="GD352" s="83">
        <f>VLOOKUP(CO352,'113勞保勞退單日級距表-請勿更改表內數字'!$B$4:$I$56,8,TRUE)</f>
        <v>0</v>
      </c>
      <c r="GE352" s="83">
        <f>VLOOKUP(CP352,'113勞保勞退單日級距表-請勿更改表內數字'!$B$4:$I$56,8,TRUE)</f>
        <v>0</v>
      </c>
      <c r="GF352" s="83">
        <f>VLOOKUP(CQ352,'113勞保勞退單日級距表-請勿更改表內數字'!$B$4:$I$56,8,TRUE)</f>
        <v>0</v>
      </c>
      <c r="GG352" s="83">
        <f>VLOOKUP(CR352,'113勞保勞退單日級距表-請勿更改表內數字'!$B$4:$I$56,8,TRUE)</f>
        <v>0</v>
      </c>
      <c r="GH352" s="83">
        <f>VLOOKUP(CS352,'113勞保勞退單日級距表-請勿更改表內數字'!$B$4:$I$56,8,TRUE)</f>
        <v>0</v>
      </c>
      <c r="GI352" s="83">
        <f>VLOOKUP(CT352,'113勞保勞退單日級距表-請勿更改表內數字'!$B$4:$I$56,8,TRUE)</f>
        <v>0</v>
      </c>
      <c r="GJ352" s="83">
        <f>VLOOKUP(CU352,'113勞保勞退單日級距表-請勿更改表內數字'!$B$4:$I$56,8,TRUE)</f>
        <v>0</v>
      </c>
      <c r="GK352" s="83">
        <f>VLOOKUP(CV352,'113勞保勞退單日級距表-請勿更改表內數字'!$B$4:$I$56,8,TRUE)</f>
        <v>0</v>
      </c>
      <c r="GL352" s="83">
        <f>VLOOKUP(CW352,'113勞保勞退單日級距表-請勿更改表內數字'!$B$4:$I$56,8,TRUE)</f>
        <v>0</v>
      </c>
      <c r="GM352" s="83">
        <f>VLOOKUP(CX352,'113勞保勞退單日級距表-請勿更改表內數字'!$B$4:$I$56,8,TRUE)</f>
        <v>0</v>
      </c>
      <c r="GN352" s="83">
        <f>VLOOKUP(CY352,'113勞保勞退單日級距表-請勿更改表內數字'!$B$4:$I$56,8,TRUE)</f>
        <v>0</v>
      </c>
      <c r="GO352" s="83">
        <f>VLOOKUP(CZ352,'113勞保勞退單日級距表-請勿更改表內數字'!$B$4:$I$56,8,TRUE)</f>
        <v>0</v>
      </c>
      <c r="GP352" s="83">
        <f>VLOOKUP(DA352,'113勞保勞退單日級距表-請勿更改表內數字'!$B$4:$I$56,8,TRUE)</f>
        <v>0</v>
      </c>
      <c r="GQ352" s="83">
        <f>VLOOKUP(DB352,'113勞保勞退單日級距表-請勿更改表內數字'!$B$4:$I$56,8,TRUE)</f>
        <v>0</v>
      </c>
      <c r="GR352" s="83">
        <f>VLOOKUP(DC352,'113勞保勞退單日級距表-請勿更改表內數字'!$B$4:$I$56,8,TRUE)</f>
        <v>0</v>
      </c>
      <c r="GS352" s="83">
        <f>VLOOKUP(DD352,'113勞保勞退單日級距表-請勿更改表內數字'!$B$4:$I$56,8,TRUE)</f>
        <v>0</v>
      </c>
      <c r="GT352" s="83">
        <f>VLOOKUP(DE352,'113勞保勞退單日級距表-請勿更改表內數字'!$B$4:$I$56,8,TRUE)</f>
        <v>0</v>
      </c>
      <c r="GU352" s="83">
        <f>VLOOKUP(DF352,'113勞保勞退單日級距表-請勿更改表內數字'!$B$4:$I$56,8,TRUE)</f>
        <v>0</v>
      </c>
      <c r="GV352" s="83">
        <f>VLOOKUP(DG352,'113勞保勞退單日級距表-請勿更改表內數字'!$B$4:$I$56,8,TRUE)</f>
        <v>0</v>
      </c>
      <c r="GW352" s="83">
        <f>VLOOKUP(DH352,'113勞保勞退單日級距表-請勿更改表內數字'!$B$4:$I$56,8,TRUE)</f>
        <v>0</v>
      </c>
      <c r="GX352" s="83">
        <f>VLOOKUP(DI352,'113勞保勞退單日級距表-請勿更改表內數字'!$B$4:$I$56,8,TRUE)</f>
        <v>0</v>
      </c>
      <c r="GY352" s="83">
        <f>VLOOKUP(DJ352,'113勞保勞退單日級距表-請勿更改表內數字'!$B$4:$I$56,8,TRUE)</f>
        <v>0</v>
      </c>
    </row>
    <row r="353" spans="9:207"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O353" s="230"/>
      <c r="AP353" s="219">
        <f t="shared" si="243"/>
        <v>0</v>
      </c>
      <c r="AQ353" s="43">
        <f t="shared" si="244"/>
        <v>0</v>
      </c>
      <c r="AR353" s="43">
        <f t="shared" si="245"/>
        <v>0</v>
      </c>
      <c r="AS353" s="209"/>
      <c r="AT353" s="201">
        <f>VLOOKUP(AS353,'113勞保勞退單日級距表-請勿更改表內數字'!$B$4:$E$56,3,TRUE)*AP353</f>
        <v>0</v>
      </c>
      <c r="AU353" s="201">
        <f>VLOOKUP(AS353,'113勞保勞退單日級距表-請勿更改表內數字'!$B$4:$I$56,7,TRUE)</f>
        <v>0</v>
      </c>
      <c r="AV353" s="201">
        <f>VLOOKUP(AS353,'113勞保勞退單日級距表-請勿更改表內數字'!$B$4:$E$56,4,TRUE)*AP353</f>
        <v>0</v>
      </c>
      <c r="AW353" s="51">
        <f t="shared" si="246"/>
        <v>0</v>
      </c>
      <c r="AX353" s="50">
        <f t="shared" si="247"/>
        <v>0</v>
      </c>
      <c r="AY353" s="50">
        <f t="shared" si="248"/>
        <v>0</v>
      </c>
      <c r="AZ353" s="50">
        <f t="shared" si="249"/>
        <v>0</v>
      </c>
      <c r="BA353" s="39">
        <f t="shared" si="250"/>
        <v>0</v>
      </c>
      <c r="BB353" s="39">
        <f t="shared" si="251"/>
        <v>0</v>
      </c>
      <c r="BC353" s="39">
        <f t="shared" si="252"/>
        <v>0</v>
      </c>
      <c r="BD353" s="39">
        <f t="shared" si="253"/>
        <v>0</v>
      </c>
      <c r="BE353" s="39">
        <f t="shared" si="254"/>
        <v>0</v>
      </c>
      <c r="BF353" s="39">
        <f t="shared" si="255"/>
        <v>0</v>
      </c>
      <c r="BG353" s="39">
        <f t="shared" si="256"/>
        <v>0</v>
      </c>
      <c r="BH353" s="39">
        <f t="shared" si="257"/>
        <v>0</v>
      </c>
      <c r="BI353" s="39">
        <f t="shared" si="258"/>
        <v>0</v>
      </c>
      <c r="BJ353" s="39">
        <f t="shared" si="259"/>
        <v>0</v>
      </c>
      <c r="BK353" s="39">
        <f t="shared" si="260"/>
        <v>0</v>
      </c>
      <c r="BL353" s="39">
        <f t="shared" si="261"/>
        <v>0</v>
      </c>
      <c r="BM353" s="39">
        <f t="shared" si="262"/>
        <v>0</v>
      </c>
      <c r="BN353" s="39">
        <f t="shared" si="263"/>
        <v>0</v>
      </c>
      <c r="BO353" s="39">
        <f t="shared" si="264"/>
        <v>0</v>
      </c>
      <c r="BP353" s="39">
        <f t="shared" si="265"/>
        <v>0</v>
      </c>
      <c r="BQ353" s="39">
        <f t="shared" si="266"/>
        <v>0</v>
      </c>
      <c r="BR353" s="39">
        <f t="shared" si="267"/>
        <v>0</v>
      </c>
      <c r="BS353" s="39">
        <f t="shared" si="268"/>
        <v>0</v>
      </c>
      <c r="BT353" s="39">
        <f t="shared" si="269"/>
        <v>0</v>
      </c>
      <c r="BU353" s="39">
        <f t="shared" si="270"/>
        <v>0</v>
      </c>
      <c r="BV353" s="39">
        <f t="shared" si="271"/>
        <v>0</v>
      </c>
      <c r="BW353" s="39">
        <f t="shared" si="272"/>
        <v>0</v>
      </c>
      <c r="BX353" s="39">
        <f t="shared" si="273"/>
        <v>0</v>
      </c>
      <c r="BY353" s="39">
        <f t="shared" si="274"/>
        <v>0</v>
      </c>
      <c r="BZ353" s="39">
        <f t="shared" si="275"/>
        <v>0</v>
      </c>
      <c r="CA353" s="39">
        <f t="shared" si="276"/>
        <v>0</v>
      </c>
      <c r="CB353" s="39">
        <f t="shared" si="277"/>
        <v>0</v>
      </c>
      <c r="CC353" s="39">
        <f t="shared" si="278"/>
        <v>0</v>
      </c>
      <c r="CD353" s="39">
        <f t="shared" si="279"/>
        <v>0</v>
      </c>
      <c r="CE353" s="39">
        <f t="shared" si="280"/>
        <v>0</v>
      </c>
      <c r="CF353" s="80">
        <f t="shared" si="283"/>
        <v>0</v>
      </c>
      <c r="CG353" s="80">
        <f t="shared" si="283"/>
        <v>0</v>
      </c>
      <c r="CH353" s="80">
        <f t="shared" si="283"/>
        <v>0</v>
      </c>
      <c r="CI353" s="80">
        <f t="shared" si="283"/>
        <v>0</v>
      </c>
      <c r="CJ353" s="80">
        <f t="shared" si="283"/>
        <v>0</v>
      </c>
      <c r="CK353" s="80">
        <f t="shared" si="283"/>
        <v>0</v>
      </c>
      <c r="CL353" s="80">
        <f t="shared" si="283"/>
        <v>0</v>
      </c>
      <c r="CM353" s="80">
        <f t="shared" si="283"/>
        <v>0</v>
      </c>
      <c r="CN353" s="80">
        <f t="shared" si="283"/>
        <v>0</v>
      </c>
      <c r="CO353" s="80">
        <f t="shared" si="283"/>
        <v>0</v>
      </c>
      <c r="CP353" s="80">
        <f t="shared" si="283"/>
        <v>0</v>
      </c>
      <c r="CQ353" s="80">
        <f t="shared" si="283"/>
        <v>0</v>
      </c>
      <c r="CR353" s="80">
        <f t="shared" si="283"/>
        <v>0</v>
      </c>
      <c r="CS353" s="80">
        <f t="shared" si="285"/>
        <v>0</v>
      </c>
      <c r="CT353" s="80">
        <f t="shared" si="285"/>
        <v>0</v>
      </c>
      <c r="CU353" s="80">
        <f t="shared" si="285"/>
        <v>0</v>
      </c>
      <c r="CV353" s="80">
        <f t="shared" si="285"/>
        <v>0</v>
      </c>
      <c r="CW353" s="80">
        <f t="shared" si="284"/>
        <v>0</v>
      </c>
      <c r="CX353" s="80">
        <f t="shared" si="284"/>
        <v>0</v>
      </c>
      <c r="CY353" s="80">
        <f t="shared" si="284"/>
        <v>0</v>
      </c>
      <c r="CZ353" s="80">
        <f t="shared" si="284"/>
        <v>0</v>
      </c>
      <c r="DA353" s="80">
        <f t="shared" si="284"/>
        <v>0</v>
      </c>
      <c r="DB353" s="80">
        <f t="shared" si="284"/>
        <v>0</v>
      </c>
      <c r="DC353" s="80">
        <f t="shared" si="284"/>
        <v>0</v>
      </c>
      <c r="DD353" s="80">
        <f t="shared" si="284"/>
        <v>0</v>
      </c>
      <c r="DE353" s="80">
        <f t="shared" si="284"/>
        <v>0</v>
      </c>
      <c r="DF353" s="80">
        <f t="shared" si="241"/>
        <v>0</v>
      </c>
      <c r="DG353" s="80">
        <f t="shared" si="241"/>
        <v>0</v>
      </c>
      <c r="DH353" s="80">
        <f t="shared" si="241"/>
        <v>0</v>
      </c>
      <c r="DI353" s="80">
        <f t="shared" si="241"/>
        <v>0</v>
      </c>
      <c r="DJ353" s="80">
        <f t="shared" si="241"/>
        <v>0</v>
      </c>
      <c r="DK353" s="85">
        <f>VLOOKUP(CF353,'113勞保勞退單日級距表-請勿更改表內數字'!$B$4:$E$56,3,TRUE)</f>
        <v>0</v>
      </c>
      <c r="DL353" s="85">
        <f>VLOOKUP(CG353,'113勞保勞退單日級距表-請勿更改表內數字'!$B$4:$E$56,3,TRUE)</f>
        <v>0</v>
      </c>
      <c r="DM353" s="85">
        <f>VLOOKUP(CH353,'113勞保勞退單日級距表-請勿更改表內數字'!$B$4:$E$56,3,TRUE)</f>
        <v>0</v>
      </c>
      <c r="DN353" s="85">
        <f>VLOOKUP(CI353,'113勞保勞退單日級距表-請勿更改表內數字'!$B$4:$E$56,3,TRUE)</f>
        <v>0</v>
      </c>
      <c r="DO353" s="85">
        <f>VLOOKUP(CJ353,'113勞保勞退單日級距表-請勿更改表內數字'!$B$4:$E$56,3,TRUE)</f>
        <v>0</v>
      </c>
      <c r="DP353" s="85">
        <f>VLOOKUP(CK353,'113勞保勞退單日級距表-請勿更改表內數字'!$B$4:$E$56,3,TRUE)</f>
        <v>0</v>
      </c>
      <c r="DQ353" s="85">
        <f>VLOOKUP(CL353,'113勞保勞退單日級距表-請勿更改表內數字'!$B$4:$E$56,3,TRUE)</f>
        <v>0</v>
      </c>
      <c r="DR353" s="85">
        <f>VLOOKUP(CM353,'113勞保勞退單日級距表-請勿更改表內數字'!$B$4:$E$56,3,TRUE)</f>
        <v>0</v>
      </c>
      <c r="DS353" s="85">
        <f>VLOOKUP(CN353,'113勞保勞退單日級距表-請勿更改表內數字'!$B$4:$E$56,3,TRUE)</f>
        <v>0</v>
      </c>
      <c r="DT353" s="85">
        <f>VLOOKUP(CO353,'113勞保勞退單日級距表-請勿更改表內數字'!$B$4:$E$56,3,TRUE)</f>
        <v>0</v>
      </c>
      <c r="DU353" s="85">
        <f>VLOOKUP(CP353,'113勞保勞退單日級距表-請勿更改表內數字'!$B$4:$E$56,3,TRUE)</f>
        <v>0</v>
      </c>
      <c r="DV353" s="85">
        <f>VLOOKUP(CQ353,'113勞保勞退單日級距表-請勿更改表內數字'!$B$4:$E$56,3,TRUE)</f>
        <v>0</v>
      </c>
      <c r="DW353" s="85">
        <f>VLOOKUP(CR353,'113勞保勞退單日級距表-請勿更改表內數字'!$B$4:$E$56,3,TRUE)</f>
        <v>0</v>
      </c>
      <c r="DX353" s="85">
        <f>VLOOKUP(CS353,'113勞保勞退單日級距表-請勿更改表內數字'!$B$4:$E$56,3,TRUE)</f>
        <v>0</v>
      </c>
      <c r="DY353" s="85">
        <f>VLOOKUP(CT353,'113勞保勞退單日級距表-請勿更改表內數字'!$B$4:$E$56,3,TRUE)</f>
        <v>0</v>
      </c>
      <c r="DZ353" s="85">
        <f>VLOOKUP(CU353,'113勞保勞退單日級距表-請勿更改表內數字'!$B$4:$E$56,3,TRUE)</f>
        <v>0</v>
      </c>
      <c r="EA353" s="85">
        <f>VLOOKUP(CV353,'113勞保勞退單日級距表-請勿更改表內數字'!$B$4:$E$56,3,TRUE)</f>
        <v>0</v>
      </c>
      <c r="EB353" s="85">
        <f>VLOOKUP(CW353,'113勞保勞退單日級距表-請勿更改表內數字'!$B$4:$E$56,3,TRUE)</f>
        <v>0</v>
      </c>
      <c r="EC353" s="85">
        <f>VLOOKUP(CX353,'113勞保勞退單日級距表-請勿更改表內數字'!$B$4:$E$56,3,TRUE)</f>
        <v>0</v>
      </c>
      <c r="ED353" s="85">
        <f>VLOOKUP(CY353,'113勞保勞退單日級距表-請勿更改表內數字'!$B$4:$E$56,3,TRUE)</f>
        <v>0</v>
      </c>
      <c r="EE353" s="85">
        <f>VLOOKUP(CZ353,'113勞保勞退單日級距表-請勿更改表內數字'!$B$4:$E$56,3,TRUE)</f>
        <v>0</v>
      </c>
      <c r="EF353" s="85">
        <f>VLOOKUP(DA353,'113勞保勞退單日級距表-請勿更改表內數字'!$B$4:$E$56,3,TRUE)</f>
        <v>0</v>
      </c>
      <c r="EG353" s="85">
        <f>VLOOKUP(DB353,'113勞保勞退單日級距表-請勿更改表內數字'!$B$4:$E$56,3,TRUE)</f>
        <v>0</v>
      </c>
      <c r="EH353" s="85">
        <f>VLOOKUP(DC353,'113勞保勞退單日級距表-請勿更改表內數字'!$B$4:$E$56,3,TRUE)</f>
        <v>0</v>
      </c>
      <c r="EI353" s="85">
        <f>VLOOKUP(DD353,'113勞保勞退單日級距表-請勿更改表內數字'!$B$4:$E$56,3,TRUE)</f>
        <v>0</v>
      </c>
      <c r="EJ353" s="85">
        <f>VLOOKUP(DE353,'113勞保勞退單日級距表-請勿更改表內數字'!$B$4:$E$56,3,TRUE)</f>
        <v>0</v>
      </c>
      <c r="EK353" s="85">
        <f>VLOOKUP(DF353,'113勞保勞退單日級距表-請勿更改表內數字'!$B$4:$E$56,3,TRUE)</f>
        <v>0</v>
      </c>
      <c r="EL353" s="85">
        <f>VLOOKUP(DG353,'113勞保勞退單日級距表-請勿更改表內數字'!$B$4:$E$56,3,TRUE)</f>
        <v>0</v>
      </c>
      <c r="EM353" s="85">
        <f>VLOOKUP(DH353,'113勞保勞退單日級距表-請勿更改表內數字'!$B$4:$E$56,3,TRUE)</f>
        <v>0</v>
      </c>
      <c r="EN353" s="85">
        <f>VLOOKUP(DI353,'113勞保勞退單日級距表-請勿更改表內數字'!$B$4:$E$56,3,TRUE)</f>
        <v>0</v>
      </c>
      <c r="EO353" s="85">
        <f>VLOOKUP(DJ353,'113勞保勞退單日級距表-請勿更改表內數字'!$B$4:$E$56,3,TRUE)</f>
        <v>0</v>
      </c>
      <c r="EP353" s="84">
        <f>VLOOKUP(CF353,'113勞保勞退單日級距表-請勿更改表內數字'!$B$4:$E$56,4,TRUE)</f>
        <v>0</v>
      </c>
      <c r="EQ353" s="84">
        <f>VLOOKUP(CG353,'113勞保勞退單日級距表-請勿更改表內數字'!$B$4:$E$56,4,TRUE)</f>
        <v>0</v>
      </c>
      <c r="ER353" s="84">
        <f>VLOOKUP(CH353,'113勞保勞退單日級距表-請勿更改表內數字'!$B$4:$E$56,4,TRUE)</f>
        <v>0</v>
      </c>
      <c r="ES353" s="84">
        <f>VLOOKUP(CI353,'113勞保勞退單日級距表-請勿更改表內數字'!$B$4:$E$56,4,TRUE)</f>
        <v>0</v>
      </c>
      <c r="ET353" s="84">
        <f>VLOOKUP(CJ353,'113勞保勞退單日級距表-請勿更改表內數字'!$B$4:$E$56,4,TRUE)</f>
        <v>0</v>
      </c>
      <c r="EU353" s="84">
        <f>VLOOKUP(CK353,'113勞保勞退單日級距表-請勿更改表內數字'!$B$4:$E$56,4,TRUE)</f>
        <v>0</v>
      </c>
      <c r="EV353" s="84">
        <f>VLOOKUP(CL353,'113勞保勞退單日級距表-請勿更改表內數字'!$B$4:$E$56,4,TRUE)</f>
        <v>0</v>
      </c>
      <c r="EW353" s="84">
        <f>VLOOKUP(CM353,'113勞保勞退單日級距表-請勿更改表內數字'!$B$4:$E$56,4,TRUE)</f>
        <v>0</v>
      </c>
      <c r="EX353" s="84">
        <f>VLOOKUP(CN353,'113勞保勞退單日級距表-請勿更改表內數字'!$B$4:$E$56,4,TRUE)</f>
        <v>0</v>
      </c>
      <c r="EY353" s="84">
        <f>VLOOKUP(CO353,'113勞保勞退單日級距表-請勿更改表內數字'!$B$4:$E$56,4,TRUE)</f>
        <v>0</v>
      </c>
      <c r="EZ353" s="84">
        <f>VLOOKUP(CP353,'113勞保勞退單日級距表-請勿更改表內數字'!$B$4:$E$56,4,TRUE)</f>
        <v>0</v>
      </c>
      <c r="FA353" s="84">
        <f>VLOOKUP(CQ353,'113勞保勞退單日級距表-請勿更改表內數字'!$B$4:$E$56,4,TRUE)</f>
        <v>0</v>
      </c>
      <c r="FB353" s="84">
        <f>VLOOKUP(CR353,'113勞保勞退單日級距表-請勿更改表內數字'!$B$4:$E$56,4,TRUE)</f>
        <v>0</v>
      </c>
      <c r="FC353" s="84">
        <f>VLOOKUP(CS353,'113勞保勞退單日級距表-請勿更改表內數字'!$B$4:$E$56,4,TRUE)</f>
        <v>0</v>
      </c>
      <c r="FD353" s="84">
        <f>VLOOKUP(CT353,'113勞保勞退單日級距表-請勿更改表內數字'!$B$4:$E$56,4,TRUE)</f>
        <v>0</v>
      </c>
      <c r="FE353" s="84">
        <f>VLOOKUP(CU353,'113勞保勞退單日級距表-請勿更改表內數字'!$B$4:$E$56,4,TRUE)</f>
        <v>0</v>
      </c>
      <c r="FF353" s="84">
        <f>VLOOKUP(CV353,'113勞保勞退單日級距表-請勿更改表內數字'!$B$4:$E$56,4,TRUE)</f>
        <v>0</v>
      </c>
      <c r="FG353" s="84">
        <f>VLOOKUP(CW353,'113勞保勞退單日級距表-請勿更改表內數字'!$B$4:$E$56,4,TRUE)</f>
        <v>0</v>
      </c>
      <c r="FH353" s="84">
        <f>VLOOKUP(CX353,'113勞保勞退單日級距表-請勿更改表內數字'!$B$4:$E$56,4,TRUE)</f>
        <v>0</v>
      </c>
      <c r="FI353" s="84">
        <f>VLOOKUP(CY353,'113勞保勞退單日級距表-請勿更改表內數字'!$B$4:$E$56,4,TRUE)</f>
        <v>0</v>
      </c>
      <c r="FJ353" s="84">
        <f>VLOOKUP(CZ353,'113勞保勞退單日級距表-請勿更改表內數字'!$B$4:$E$56,4,TRUE)</f>
        <v>0</v>
      </c>
      <c r="FK353" s="84">
        <f>VLOOKUP(DA353,'113勞保勞退單日級距表-請勿更改表內數字'!$B$4:$E$56,4,TRUE)</f>
        <v>0</v>
      </c>
      <c r="FL353" s="84">
        <f>VLOOKUP(DB353,'113勞保勞退單日級距表-請勿更改表內數字'!$B$4:$E$56,4,TRUE)</f>
        <v>0</v>
      </c>
      <c r="FM353" s="84">
        <f>VLOOKUP(DC353,'113勞保勞退單日級距表-請勿更改表內數字'!$B$4:$E$56,4,TRUE)</f>
        <v>0</v>
      </c>
      <c r="FN353" s="84">
        <f>VLOOKUP(DD353,'113勞保勞退單日級距表-請勿更改表內數字'!$B$4:$E$56,4,TRUE)</f>
        <v>0</v>
      </c>
      <c r="FO353" s="84">
        <f>VLOOKUP(DE353,'113勞保勞退單日級距表-請勿更改表內數字'!$B$4:$E$56,4,TRUE)</f>
        <v>0</v>
      </c>
      <c r="FP353" s="84">
        <f>VLOOKUP(DF353,'113勞保勞退單日級距表-請勿更改表內數字'!$B$4:$E$56,4,TRUE)</f>
        <v>0</v>
      </c>
      <c r="FQ353" s="84">
        <f>VLOOKUP(DG353,'113勞保勞退單日級距表-請勿更改表內數字'!$B$4:$E$56,4,TRUE)</f>
        <v>0</v>
      </c>
      <c r="FR353" s="84">
        <f>VLOOKUP(DH353,'113勞保勞退單日級距表-請勿更改表內數字'!$B$4:$E$56,4,TRUE)</f>
        <v>0</v>
      </c>
      <c r="FS353" s="84">
        <f>VLOOKUP(DI353,'113勞保勞退單日級距表-請勿更改表內數字'!$B$4:$E$56,4,TRUE)</f>
        <v>0</v>
      </c>
      <c r="FT353" s="84">
        <f>VLOOKUP(DJ353,'113勞保勞退單日級距表-請勿更改表內數字'!$B$4:$E$56,4,TRUE)</f>
        <v>0</v>
      </c>
      <c r="FU353" s="83">
        <f>VLOOKUP(CF353,'113勞保勞退單日級距表-請勿更改表內數字'!$B$4:$I$56,8,TRUE)</f>
        <v>0</v>
      </c>
      <c r="FV353" s="83">
        <f>VLOOKUP(CG353,'113勞保勞退單日級距表-請勿更改表內數字'!$B$4:$I$56,8,TRUE)</f>
        <v>0</v>
      </c>
      <c r="FW353" s="83">
        <f>VLOOKUP(CH353,'113勞保勞退單日級距表-請勿更改表內數字'!$B$4:$I$56,8,TRUE)</f>
        <v>0</v>
      </c>
      <c r="FX353" s="83">
        <f>VLOOKUP(CI353,'113勞保勞退單日級距表-請勿更改表內數字'!$B$4:$I$56,8,TRUE)</f>
        <v>0</v>
      </c>
      <c r="FY353" s="83">
        <f>VLOOKUP(CJ353,'113勞保勞退單日級距表-請勿更改表內數字'!$B$4:$I$56,8,TRUE)</f>
        <v>0</v>
      </c>
      <c r="FZ353" s="83">
        <f>VLOOKUP(CK353,'113勞保勞退單日級距表-請勿更改表內數字'!$B$4:$I$56,8,TRUE)</f>
        <v>0</v>
      </c>
      <c r="GA353" s="83">
        <f>VLOOKUP(CL353,'113勞保勞退單日級距表-請勿更改表內數字'!$B$4:$I$56,8,TRUE)</f>
        <v>0</v>
      </c>
      <c r="GB353" s="83">
        <f>VLOOKUP(CM353,'113勞保勞退單日級距表-請勿更改表內數字'!$B$4:$I$56,8,TRUE)</f>
        <v>0</v>
      </c>
      <c r="GC353" s="83">
        <f>VLOOKUP(CN353,'113勞保勞退單日級距表-請勿更改表內數字'!$B$4:$I$56,8,TRUE)</f>
        <v>0</v>
      </c>
      <c r="GD353" s="83">
        <f>VLOOKUP(CO353,'113勞保勞退單日級距表-請勿更改表內數字'!$B$4:$I$56,8,TRUE)</f>
        <v>0</v>
      </c>
      <c r="GE353" s="83">
        <f>VLOOKUP(CP353,'113勞保勞退單日級距表-請勿更改表內數字'!$B$4:$I$56,8,TRUE)</f>
        <v>0</v>
      </c>
      <c r="GF353" s="83">
        <f>VLOOKUP(CQ353,'113勞保勞退單日級距表-請勿更改表內數字'!$B$4:$I$56,8,TRUE)</f>
        <v>0</v>
      </c>
      <c r="GG353" s="83">
        <f>VLOOKUP(CR353,'113勞保勞退單日級距表-請勿更改表內數字'!$B$4:$I$56,8,TRUE)</f>
        <v>0</v>
      </c>
      <c r="GH353" s="83">
        <f>VLOOKUP(CS353,'113勞保勞退單日級距表-請勿更改表內數字'!$B$4:$I$56,8,TRUE)</f>
        <v>0</v>
      </c>
      <c r="GI353" s="83">
        <f>VLOOKUP(CT353,'113勞保勞退單日級距表-請勿更改表內數字'!$B$4:$I$56,8,TRUE)</f>
        <v>0</v>
      </c>
      <c r="GJ353" s="83">
        <f>VLOOKUP(CU353,'113勞保勞退單日級距表-請勿更改表內數字'!$B$4:$I$56,8,TRUE)</f>
        <v>0</v>
      </c>
      <c r="GK353" s="83">
        <f>VLOOKUP(CV353,'113勞保勞退單日級距表-請勿更改表內數字'!$B$4:$I$56,8,TRUE)</f>
        <v>0</v>
      </c>
      <c r="GL353" s="83">
        <f>VLOOKUP(CW353,'113勞保勞退單日級距表-請勿更改表內數字'!$B$4:$I$56,8,TRUE)</f>
        <v>0</v>
      </c>
      <c r="GM353" s="83">
        <f>VLOOKUP(CX353,'113勞保勞退單日級距表-請勿更改表內數字'!$B$4:$I$56,8,TRUE)</f>
        <v>0</v>
      </c>
      <c r="GN353" s="83">
        <f>VLOOKUP(CY353,'113勞保勞退單日級距表-請勿更改表內數字'!$B$4:$I$56,8,TRUE)</f>
        <v>0</v>
      </c>
      <c r="GO353" s="83">
        <f>VLOOKUP(CZ353,'113勞保勞退單日級距表-請勿更改表內數字'!$B$4:$I$56,8,TRUE)</f>
        <v>0</v>
      </c>
      <c r="GP353" s="83">
        <f>VLOOKUP(DA353,'113勞保勞退單日級距表-請勿更改表內數字'!$B$4:$I$56,8,TRUE)</f>
        <v>0</v>
      </c>
      <c r="GQ353" s="83">
        <f>VLOOKUP(DB353,'113勞保勞退單日級距表-請勿更改表內數字'!$B$4:$I$56,8,TRUE)</f>
        <v>0</v>
      </c>
      <c r="GR353" s="83">
        <f>VLOOKUP(DC353,'113勞保勞退單日級距表-請勿更改表內數字'!$B$4:$I$56,8,TRUE)</f>
        <v>0</v>
      </c>
      <c r="GS353" s="83">
        <f>VLOOKUP(DD353,'113勞保勞退單日級距表-請勿更改表內數字'!$B$4:$I$56,8,TRUE)</f>
        <v>0</v>
      </c>
      <c r="GT353" s="83">
        <f>VLOOKUP(DE353,'113勞保勞退單日級距表-請勿更改表內數字'!$B$4:$I$56,8,TRUE)</f>
        <v>0</v>
      </c>
      <c r="GU353" s="83">
        <f>VLOOKUP(DF353,'113勞保勞退單日級距表-請勿更改表內數字'!$B$4:$I$56,8,TRUE)</f>
        <v>0</v>
      </c>
      <c r="GV353" s="83">
        <f>VLOOKUP(DG353,'113勞保勞退單日級距表-請勿更改表內數字'!$B$4:$I$56,8,TRUE)</f>
        <v>0</v>
      </c>
      <c r="GW353" s="83">
        <f>VLOOKUP(DH353,'113勞保勞退單日級距表-請勿更改表內數字'!$B$4:$I$56,8,TRUE)</f>
        <v>0</v>
      </c>
      <c r="GX353" s="83">
        <f>VLOOKUP(DI353,'113勞保勞退單日級距表-請勿更改表內數字'!$B$4:$I$56,8,TRUE)</f>
        <v>0</v>
      </c>
      <c r="GY353" s="83">
        <f>VLOOKUP(DJ353,'113勞保勞退單日級距表-請勿更改表內數字'!$B$4:$I$56,8,TRUE)</f>
        <v>0</v>
      </c>
    </row>
    <row r="354" spans="9:207"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O354" s="230"/>
      <c r="AP354" s="219">
        <f t="shared" si="243"/>
        <v>0</v>
      </c>
      <c r="AQ354" s="43">
        <f t="shared" si="244"/>
        <v>0</v>
      </c>
      <c r="AR354" s="43">
        <f t="shared" si="245"/>
        <v>0</v>
      </c>
      <c r="AS354" s="209"/>
      <c r="AT354" s="201">
        <f>VLOOKUP(AS354,'113勞保勞退單日級距表-請勿更改表內數字'!$B$4:$E$56,3,TRUE)*AP354</f>
        <v>0</v>
      </c>
      <c r="AU354" s="201">
        <f>VLOOKUP(AS354,'113勞保勞退單日級距表-請勿更改表內數字'!$B$4:$I$56,7,TRUE)</f>
        <v>0</v>
      </c>
      <c r="AV354" s="201">
        <f>VLOOKUP(AS354,'113勞保勞退單日級距表-請勿更改表內數字'!$B$4:$E$56,4,TRUE)*AP354</f>
        <v>0</v>
      </c>
      <c r="AW354" s="51">
        <f t="shared" si="246"/>
        <v>0</v>
      </c>
      <c r="AX354" s="50">
        <f t="shared" si="247"/>
        <v>0</v>
      </c>
      <c r="AY354" s="50">
        <f t="shared" si="248"/>
        <v>0</v>
      </c>
      <c r="AZ354" s="50">
        <f t="shared" si="249"/>
        <v>0</v>
      </c>
      <c r="BA354" s="39">
        <f t="shared" si="250"/>
        <v>0</v>
      </c>
      <c r="BB354" s="39">
        <f t="shared" si="251"/>
        <v>0</v>
      </c>
      <c r="BC354" s="39">
        <f t="shared" si="252"/>
        <v>0</v>
      </c>
      <c r="BD354" s="39">
        <f t="shared" si="253"/>
        <v>0</v>
      </c>
      <c r="BE354" s="39">
        <f t="shared" si="254"/>
        <v>0</v>
      </c>
      <c r="BF354" s="39">
        <f t="shared" si="255"/>
        <v>0</v>
      </c>
      <c r="BG354" s="39">
        <f t="shared" si="256"/>
        <v>0</v>
      </c>
      <c r="BH354" s="39">
        <f t="shared" si="257"/>
        <v>0</v>
      </c>
      <c r="BI354" s="39">
        <f t="shared" si="258"/>
        <v>0</v>
      </c>
      <c r="BJ354" s="39">
        <f t="shared" si="259"/>
        <v>0</v>
      </c>
      <c r="BK354" s="39">
        <f t="shared" si="260"/>
        <v>0</v>
      </c>
      <c r="BL354" s="39">
        <f t="shared" si="261"/>
        <v>0</v>
      </c>
      <c r="BM354" s="39">
        <f t="shared" si="262"/>
        <v>0</v>
      </c>
      <c r="BN354" s="39">
        <f t="shared" si="263"/>
        <v>0</v>
      </c>
      <c r="BO354" s="39">
        <f t="shared" si="264"/>
        <v>0</v>
      </c>
      <c r="BP354" s="39">
        <f t="shared" si="265"/>
        <v>0</v>
      </c>
      <c r="BQ354" s="39">
        <f t="shared" si="266"/>
        <v>0</v>
      </c>
      <c r="BR354" s="39">
        <f t="shared" si="267"/>
        <v>0</v>
      </c>
      <c r="BS354" s="39">
        <f t="shared" si="268"/>
        <v>0</v>
      </c>
      <c r="BT354" s="39">
        <f t="shared" si="269"/>
        <v>0</v>
      </c>
      <c r="BU354" s="39">
        <f t="shared" si="270"/>
        <v>0</v>
      </c>
      <c r="BV354" s="39">
        <f t="shared" si="271"/>
        <v>0</v>
      </c>
      <c r="BW354" s="39">
        <f t="shared" si="272"/>
        <v>0</v>
      </c>
      <c r="BX354" s="39">
        <f t="shared" si="273"/>
        <v>0</v>
      </c>
      <c r="BY354" s="39">
        <f t="shared" si="274"/>
        <v>0</v>
      </c>
      <c r="BZ354" s="39">
        <f t="shared" si="275"/>
        <v>0</v>
      </c>
      <c r="CA354" s="39">
        <f t="shared" si="276"/>
        <v>0</v>
      </c>
      <c r="CB354" s="39">
        <f t="shared" si="277"/>
        <v>0</v>
      </c>
      <c r="CC354" s="39">
        <f t="shared" si="278"/>
        <v>0</v>
      </c>
      <c r="CD354" s="39">
        <f t="shared" si="279"/>
        <v>0</v>
      </c>
      <c r="CE354" s="39">
        <f t="shared" si="280"/>
        <v>0</v>
      </c>
      <c r="CF354" s="80">
        <f t="shared" si="283"/>
        <v>0</v>
      </c>
      <c r="CG354" s="80">
        <f t="shared" si="283"/>
        <v>0</v>
      </c>
      <c r="CH354" s="80">
        <f t="shared" si="283"/>
        <v>0</v>
      </c>
      <c r="CI354" s="80">
        <f t="shared" si="283"/>
        <v>0</v>
      </c>
      <c r="CJ354" s="80">
        <f t="shared" si="283"/>
        <v>0</v>
      </c>
      <c r="CK354" s="80">
        <f t="shared" si="283"/>
        <v>0</v>
      </c>
      <c r="CL354" s="80">
        <f t="shared" si="283"/>
        <v>0</v>
      </c>
      <c r="CM354" s="80">
        <f t="shared" si="283"/>
        <v>0</v>
      </c>
      <c r="CN354" s="80">
        <f t="shared" si="283"/>
        <v>0</v>
      </c>
      <c r="CO354" s="80">
        <f t="shared" si="283"/>
        <v>0</v>
      </c>
      <c r="CP354" s="80">
        <f t="shared" si="283"/>
        <v>0</v>
      </c>
      <c r="CQ354" s="80">
        <f t="shared" si="283"/>
        <v>0</v>
      </c>
      <c r="CR354" s="80">
        <f t="shared" si="283"/>
        <v>0</v>
      </c>
      <c r="CS354" s="80">
        <f t="shared" si="285"/>
        <v>0</v>
      </c>
      <c r="CT354" s="80">
        <f t="shared" si="285"/>
        <v>0</v>
      </c>
      <c r="CU354" s="80">
        <f t="shared" si="285"/>
        <v>0</v>
      </c>
      <c r="CV354" s="80">
        <f t="shared" si="285"/>
        <v>0</v>
      </c>
      <c r="CW354" s="80">
        <f t="shared" si="284"/>
        <v>0</v>
      </c>
      <c r="CX354" s="80">
        <f t="shared" si="284"/>
        <v>0</v>
      </c>
      <c r="CY354" s="80">
        <f t="shared" si="284"/>
        <v>0</v>
      </c>
      <c r="CZ354" s="80">
        <f t="shared" si="284"/>
        <v>0</v>
      </c>
      <c r="DA354" s="80">
        <f t="shared" si="284"/>
        <v>0</v>
      </c>
      <c r="DB354" s="80">
        <f t="shared" si="284"/>
        <v>0</v>
      </c>
      <c r="DC354" s="80">
        <f t="shared" si="284"/>
        <v>0</v>
      </c>
      <c r="DD354" s="80">
        <f t="shared" si="284"/>
        <v>0</v>
      </c>
      <c r="DE354" s="80">
        <f t="shared" si="284"/>
        <v>0</v>
      </c>
      <c r="DF354" s="80">
        <f t="shared" si="241"/>
        <v>0</v>
      </c>
      <c r="DG354" s="80">
        <f t="shared" si="241"/>
        <v>0</v>
      </c>
      <c r="DH354" s="80">
        <f t="shared" si="241"/>
        <v>0</v>
      </c>
      <c r="DI354" s="80">
        <f t="shared" si="241"/>
        <v>0</v>
      </c>
      <c r="DJ354" s="80">
        <f t="shared" si="241"/>
        <v>0</v>
      </c>
      <c r="DK354" s="85">
        <f>VLOOKUP(CF354,'113勞保勞退單日級距表-請勿更改表內數字'!$B$4:$E$56,3,TRUE)</f>
        <v>0</v>
      </c>
      <c r="DL354" s="85">
        <f>VLOOKUP(CG354,'113勞保勞退單日級距表-請勿更改表內數字'!$B$4:$E$56,3,TRUE)</f>
        <v>0</v>
      </c>
      <c r="DM354" s="85">
        <f>VLOOKUP(CH354,'113勞保勞退單日級距表-請勿更改表內數字'!$B$4:$E$56,3,TRUE)</f>
        <v>0</v>
      </c>
      <c r="DN354" s="85">
        <f>VLOOKUP(CI354,'113勞保勞退單日級距表-請勿更改表內數字'!$B$4:$E$56,3,TRUE)</f>
        <v>0</v>
      </c>
      <c r="DO354" s="85">
        <f>VLOOKUP(CJ354,'113勞保勞退單日級距表-請勿更改表內數字'!$B$4:$E$56,3,TRUE)</f>
        <v>0</v>
      </c>
      <c r="DP354" s="85">
        <f>VLOOKUP(CK354,'113勞保勞退單日級距表-請勿更改表內數字'!$B$4:$E$56,3,TRUE)</f>
        <v>0</v>
      </c>
      <c r="DQ354" s="85">
        <f>VLOOKUP(CL354,'113勞保勞退單日級距表-請勿更改表內數字'!$B$4:$E$56,3,TRUE)</f>
        <v>0</v>
      </c>
      <c r="DR354" s="85">
        <f>VLOOKUP(CM354,'113勞保勞退單日級距表-請勿更改表內數字'!$B$4:$E$56,3,TRUE)</f>
        <v>0</v>
      </c>
      <c r="DS354" s="85">
        <f>VLOOKUP(CN354,'113勞保勞退單日級距表-請勿更改表內數字'!$B$4:$E$56,3,TRUE)</f>
        <v>0</v>
      </c>
      <c r="DT354" s="85">
        <f>VLOOKUP(CO354,'113勞保勞退單日級距表-請勿更改表內數字'!$B$4:$E$56,3,TRUE)</f>
        <v>0</v>
      </c>
      <c r="DU354" s="85">
        <f>VLOOKUP(CP354,'113勞保勞退單日級距表-請勿更改表內數字'!$B$4:$E$56,3,TRUE)</f>
        <v>0</v>
      </c>
      <c r="DV354" s="85">
        <f>VLOOKUP(CQ354,'113勞保勞退單日級距表-請勿更改表內數字'!$B$4:$E$56,3,TRUE)</f>
        <v>0</v>
      </c>
      <c r="DW354" s="85">
        <f>VLOOKUP(CR354,'113勞保勞退單日級距表-請勿更改表內數字'!$B$4:$E$56,3,TRUE)</f>
        <v>0</v>
      </c>
      <c r="DX354" s="85">
        <f>VLOOKUP(CS354,'113勞保勞退單日級距表-請勿更改表內數字'!$B$4:$E$56,3,TRUE)</f>
        <v>0</v>
      </c>
      <c r="DY354" s="85">
        <f>VLOOKUP(CT354,'113勞保勞退單日級距表-請勿更改表內數字'!$B$4:$E$56,3,TRUE)</f>
        <v>0</v>
      </c>
      <c r="DZ354" s="85">
        <f>VLOOKUP(CU354,'113勞保勞退單日級距表-請勿更改表內數字'!$B$4:$E$56,3,TRUE)</f>
        <v>0</v>
      </c>
      <c r="EA354" s="85">
        <f>VLOOKUP(CV354,'113勞保勞退單日級距表-請勿更改表內數字'!$B$4:$E$56,3,TRUE)</f>
        <v>0</v>
      </c>
      <c r="EB354" s="85">
        <f>VLOOKUP(CW354,'113勞保勞退單日級距表-請勿更改表內數字'!$B$4:$E$56,3,TRUE)</f>
        <v>0</v>
      </c>
      <c r="EC354" s="85">
        <f>VLOOKUP(CX354,'113勞保勞退單日級距表-請勿更改表內數字'!$B$4:$E$56,3,TRUE)</f>
        <v>0</v>
      </c>
      <c r="ED354" s="85">
        <f>VLOOKUP(CY354,'113勞保勞退單日級距表-請勿更改表內數字'!$B$4:$E$56,3,TRUE)</f>
        <v>0</v>
      </c>
      <c r="EE354" s="85">
        <f>VLOOKUP(CZ354,'113勞保勞退單日級距表-請勿更改表內數字'!$B$4:$E$56,3,TRUE)</f>
        <v>0</v>
      </c>
      <c r="EF354" s="85">
        <f>VLOOKUP(DA354,'113勞保勞退單日級距表-請勿更改表內數字'!$B$4:$E$56,3,TRUE)</f>
        <v>0</v>
      </c>
      <c r="EG354" s="85">
        <f>VLOOKUP(DB354,'113勞保勞退單日級距表-請勿更改表內數字'!$B$4:$E$56,3,TRUE)</f>
        <v>0</v>
      </c>
      <c r="EH354" s="85">
        <f>VLOOKUP(DC354,'113勞保勞退單日級距表-請勿更改表內數字'!$B$4:$E$56,3,TRUE)</f>
        <v>0</v>
      </c>
      <c r="EI354" s="85">
        <f>VLOOKUP(DD354,'113勞保勞退單日級距表-請勿更改表內數字'!$B$4:$E$56,3,TRUE)</f>
        <v>0</v>
      </c>
      <c r="EJ354" s="85">
        <f>VLOOKUP(DE354,'113勞保勞退單日級距表-請勿更改表內數字'!$B$4:$E$56,3,TRUE)</f>
        <v>0</v>
      </c>
      <c r="EK354" s="85">
        <f>VLOOKUP(DF354,'113勞保勞退單日級距表-請勿更改表內數字'!$B$4:$E$56,3,TRUE)</f>
        <v>0</v>
      </c>
      <c r="EL354" s="85">
        <f>VLOOKUP(DG354,'113勞保勞退單日級距表-請勿更改表內數字'!$B$4:$E$56,3,TRUE)</f>
        <v>0</v>
      </c>
      <c r="EM354" s="85">
        <f>VLOOKUP(DH354,'113勞保勞退單日級距表-請勿更改表內數字'!$B$4:$E$56,3,TRUE)</f>
        <v>0</v>
      </c>
      <c r="EN354" s="85">
        <f>VLOOKUP(DI354,'113勞保勞退單日級距表-請勿更改表內數字'!$B$4:$E$56,3,TRUE)</f>
        <v>0</v>
      </c>
      <c r="EO354" s="85">
        <f>VLOOKUP(DJ354,'113勞保勞退單日級距表-請勿更改表內數字'!$B$4:$E$56,3,TRUE)</f>
        <v>0</v>
      </c>
      <c r="EP354" s="84">
        <f>VLOOKUP(CF354,'113勞保勞退單日級距表-請勿更改表內數字'!$B$4:$E$56,4,TRUE)</f>
        <v>0</v>
      </c>
      <c r="EQ354" s="84">
        <f>VLOOKUP(CG354,'113勞保勞退單日級距表-請勿更改表內數字'!$B$4:$E$56,4,TRUE)</f>
        <v>0</v>
      </c>
      <c r="ER354" s="84">
        <f>VLOOKUP(CH354,'113勞保勞退單日級距表-請勿更改表內數字'!$B$4:$E$56,4,TRUE)</f>
        <v>0</v>
      </c>
      <c r="ES354" s="84">
        <f>VLOOKUP(CI354,'113勞保勞退單日級距表-請勿更改表內數字'!$B$4:$E$56,4,TRUE)</f>
        <v>0</v>
      </c>
      <c r="ET354" s="84">
        <f>VLOOKUP(CJ354,'113勞保勞退單日級距表-請勿更改表內數字'!$B$4:$E$56,4,TRUE)</f>
        <v>0</v>
      </c>
      <c r="EU354" s="84">
        <f>VLOOKUP(CK354,'113勞保勞退單日級距表-請勿更改表內數字'!$B$4:$E$56,4,TRUE)</f>
        <v>0</v>
      </c>
      <c r="EV354" s="84">
        <f>VLOOKUP(CL354,'113勞保勞退單日級距表-請勿更改表內數字'!$B$4:$E$56,4,TRUE)</f>
        <v>0</v>
      </c>
      <c r="EW354" s="84">
        <f>VLOOKUP(CM354,'113勞保勞退單日級距表-請勿更改表內數字'!$B$4:$E$56,4,TRUE)</f>
        <v>0</v>
      </c>
      <c r="EX354" s="84">
        <f>VLOOKUP(CN354,'113勞保勞退單日級距表-請勿更改表內數字'!$B$4:$E$56,4,TRUE)</f>
        <v>0</v>
      </c>
      <c r="EY354" s="84">
        <f>VLOOKUP(CO354,'113勞保勞退單日級距表-請勿更改表內數字'!$B$4:$E$56,4,TRUE)</f>
        <v>0</v>
      </c>
      <c r="EZ354" s="84">
        <f>VLOOKUP(CP354,'113勞保勞退單日級距表-請勿更改表內數字'!$B$4:$E$56,4,TRUE)</f>
        <v>0</v>
      </c>
      <c r="FA354" s="84">
        <f>VLOOKUP(CQ354,'113勞保勞退單日級距表-請勿更改表內數字'!$B$4:$E$56,4,TRUE)</f>
        <v>0</v>
      </c>
      <c r="FB354" s="84">
        <f>VLOOKUP(CR354,'113勞保勞退單日級距表-請勿更改表內數字'!$B$4:$E$56,4,TRUE)</f>
        <v>0</v>
      </c>
      <c r="FC354" s="84">
        <f>VLOOKUP(CS354,'113勞保勞退單日級距表-請勿更改表內數字'!$B$4:$E$56,4,TRUE)</f>
        <v>0</v>
      </c>
      <c r="FD354" s="84">
        <f>VLOOKUP(CT354,'113勞保勞退單日級距表-請勿更改表內數字'!$B$4:$E$56,4,TRUE)</f>
        <v>0</v>
      </c>
      <c r="FE354" s="84">
        <f>VLOOKUP(CU354,'113勞保勞退單日級距表-請勿更改表內數字'!$B$4:$E$56,4,TRUE)</f>
        <v>0</v>
      </c>
      <c r="FF354" s="84">
        <f>VLOOKUP(CV354,'113勞保勞退單日級距表-請勿更改表內數字'!$B$4:$E$56,4,TRUE)</f>
        <v>0</v>
      </c>
      <c r="FG354" s="84">
        <f>VLOOKUP(CW354,'113勞保勞退單日級距表-請勿更改表內數字'!$B$4:$E$56,4,TRUE)</f>
        <v>0</v>
      </c>
      <c r="FH354" s="84">
        <f>VLOOKUP(CX354,'113勞保勞退單日級距表-請勿更改表內數字'!$B$4:$E$56,4,TRUE)</f>
        <v>0</v>
      </c>
      <c r="FI354" s="84">
        <f>VLOOKUP(CY354,'113勞保勞退單日級距表-請勿更改表內數字'!$B$4:$E$56,4,TRUE)</f>
        <v>0</v>
      </c>
      <c r="FJ354" s="84">
        <f>VLOOKUP(CZ354,'113勞保勞退單日級距表-請勿更改表內數字'!$B$4:$E$56,4,TRUE)</f>
        <v>0</v>
      </c>
      <c r="FK354" s="84">
        <f>VLOOKUP(DA354,'113勞保勞退單日級距表-請勿更改表內數字'!$B$4:$E$56,4,TRUE)</f>
        <v>0</v>
      </c>
      <c r="FL354" s="84">
        <f>VLOOKUP(DB354,'113勞保勞退單日級距表-請勿更改表內數字'!$B$4:$E$56,4,TRUE)</f>
        <v>0</v>
      </c>
      <c r="FM354" s="84">
        <f>VLOOKUP(DC354,'113勞保勞退單日級距表-請勿更改表內數字'!$B$4:$E$56,4,TRUE)</f>
        <v>0</v>
      </c>
      <c r="FN354" s="84">
        <f>VLOOKUP(DD354,'113勞保勞退單日級距表-請勿更改表內數字'!$B$4:$E$56,4,TRUE)</f>
        <v>0</v>
      </c>
      <c r="FO354" s="84">
        <f>VLOOKUP(DE354,'113勞保勞退單日級距表-請勿更改表內數字'!$B$4:$E$56,4,TRUE)</f>
        <v>0</v>
      </c>
      <c r="FP354" s="84">
        <f>VLOOKUP(DF354,'113勞保勞退單日級距表-請勿更改表內數字'!$B$4:$E$56,4,TRUE)</f>
        <v>0</v>
      </c>
      <c r="FQ354" s="84">
        <f>VLOOKUP(DG354,'113勞保勞退單日級距表-請勿更改表內數字'!$B$4:$E$56,4,TRUE)</f>
        <v>0</v>
      </c>
      <c r="FR354" s="84">
        <f>VLOOKUP(DH354,'113勞保勞退單日級距表-請勿更改表內數字'!$B$4:$E$56,4,TRUE)</f>
        <v>0</v>
      </c>
      <c r="FS354" s="84">
        <f>VLOOKUP(DI354,'113勞保勞退單日級距表-請勿更改表內數字'!$B$4:$E$56,4,TRUE)</f>
        <v>0</v>
      </c>
      <c r="FT354" s="84">
        <f>VLOOKUP(DJ354,'113勞保勞退單日級距表-請勿更改表內數字'!$B$4:$E$56,4,TRUE)</f>
        <v>0</v>
      </c>
      <c r="FU354" s="83">
        <f>VLOOKUP(CF354,'113勞保勞退單日級距表-請勿更改表內數字'!$B$4:$I$56,8,TRUE)</f>
        <v>0</v>
      </c>
      <c r="FV354" s="83">
        <f>VLOOKUP(CG354,'113勞保勞退單日級距表-請勿更改表內數字'!$B$4:$I$56,8,TRUE)</f>
        <v>0</v>
      </c>
      <c r="FW354" s="83">
        <f>VLOOKUP(CH354,'113勞保勞退單日級距表-請勿更改表內數字'!$B$4:$I$56,8,TRUE)</f>
        <v>0</v>
      </c>
      <c r="FX354" s="83">
        <f>VLOOKUP(CI354,'113勞保勞退單日級距表-請勿更改表內數字'!$B$4:$I$56,8,TRUE)</f>
        <v>0</v>
      </c>
      <c r="FY354" s="83">
        <f>VLOOKUP(CJ354,'113勞保勞退單日級距表-請勿更改表內數字'!$B$4:$I$56,8,TRUE)</f>
        <v>0</v>
      </c>
      <c r="FZ354" s="83">
        <f>VLOOKUP(CK354,'113勞保勞退單日級距表-請勿更改表內數字'!$B$4:$I$56,8,TRUE)</f>
        <v>0</v>
      </c>
      <c r="GA354" s="83">
        <f>VLOOKUP(CL354,'113勞保勞退單日級距表-請勿更改表內數字'!$B$4:$I$56,8,TRUE)</f>
        <v>0</v>
      </c>
      <c r="GB354" s="83">
        <f>VLOOKUP(CM354,'113勞保勞退單日級距表-請勿更改表內數字'!$B$4:$I$56,8,TRUE)</f>
        <v>0</v>
      </c>
      <c r="GC354" s="83">
        <f>VLOOKUP(CN354,'113勞保勞退單日級距表-請勿更改表內數字'!$B$4:$I$56,8,TRUE)</f>
        <v>0</v>
      </c>
      <c r="GD354" s="83">
        <f>VLOOKUP(CO354,'113勞保勞退單日級距表-請勿更改表內數字'!$B$4:$I$56,8,TRUE)</f>
        <v>0</v>
      </c>
      <c r="GE354" s="83">
        <f>VLOOKUP(CP354,'113勞保勞退單日級距表-請勿更改表內數字'!$B$4:$I$56,8,TRUE)</f>
        <v>0</v>
      </c>
      <c r="GF354" s="83">
        <f>VLOOKUP(CQ354,'113勞保勞退單日級距表-請勿更改表內數字'!$B$4:$I$56,8,TRUE)</f>
        <v>0</v>
      </c>
      <c r="GG354" s="83">
        <f>VLOOKUP(CR354,'113勞保勞退單日級距表-請勿更改表內數字'!$B$4:$I$56,8,TRUE)</f>
        <v>0</v>
      </c>
      <c r="GH354" s="83">
        <f>VLOOKUP(CS354,'113勞保勞退單日級距表-請勿更改表內數字'!$B$4:$I$56,8,TRUE)</f>
        <v>0</v>
      </c>
      <c r="GI354" s="83">
        <f>VLOOKUP(CT354,'113勞保勞退單日級距表-請勿更改表內數字'!$B$4:$I$56,8,TRUE)</f>
        <v>0</v>
      </c>
      <c r="GJ354" s="83">
        <f>VLOOKUP(CU354,'113勞保勞退單日級距表-請勿更改表內數字'!$B$4:$I$56,8,TRUE)</f>
        <v>0</v>
      </c>
      <c r="GK354" s="83">
        <f>VLOOKUP(CV354,'113勞保勞退單日級距表-請勿更改表內數字'!$B$4:$I$56,8,TRUE)</f>
        <v>0</v>
      </c>
      <c r="GL354" s="83">
        <f>VLOOKUP(CW354,'113勞保勞退單日級距表-請勿更改表內數字'!$B$4:$I$56,8,TRUE)</f>
        <v>0</v>
      </c>
      <c r="GM354" s="83">
        <f>VLOOKUP(CX354,'113勞保勞退單日級距表-請勿更改表內數字'!$B$4:$I$56,8,TRUE)</f>
        <v>0</v>
      </c>
      <c r="GN354" s="83">
        <f>VLOOKUP(CY354,'113勞保勞退單日級距表-請勿更改表內數字'!$B$4:$I$56,8,TRUE)</f>
        <v>0</v>
      </c>
      <c r="GO354" s="83">
        <f>VLOOKUP(CZ354,'113勞保勞退單日級距表-請勿更改表內數字'!$B$4:$I$56,8,TRUE)</f>
        <v>0</v>
      </c>
      <c r="GP354" s="83">
        <f>VLOOKUP(DA354,'113勞保勞退單日級距表-請勿更改表內數字'!$B$4:$I$56,8,TRUE)</f>
        <v>0</v>
      </c>
      <c r="GQ354" s="83">
        <f>VLOOKUP(DB354,'113勞保勞退單日級距表-請勿更改表內數字'!$B$4:$I$56,8,TRUE)</f>
        <v>0</v>
      </c>
      <c r="GR354" s="83">
        <f>VLOOKUP(DC354,'113勞保勞退單日級距表-請勿更改表內數字'!$B$4:$I$56,8,TRUE)</f>
        <v>0</v>
      </c>
      <c r="GS354" s="83">
        <f>VLOOKUP(DD354,'113勞保勞退單日級距表-請勿更改表內數字'!$B$4:$I$56,8,TRUE)</f>
        <v>0</v>
      </c>
      <c r="GT354" s="83">
        <f>VLOOKUP(DE354,'113勞保勞退單日級距表-請勿更改表內數字'!$B$4:$I$56,8,TRUE)</f>
        <v>0</v>
      </c>
      <c r="GU354" s="83">
        <f>VLOOKUP(DF354,'113勞保勞退單日級距表-請勿更改表內數字'!$B$4:$I$56,8,TRUE)</f>
        <v>0</v>
      </c>
      <c r="GV354" s="83">
        <f>VLOOKUP(DG354,'113勞保勞退單日級距表-請勿更改表內數字'!$B$4:$I$56,8,TRUE)</f>
        <v>0</v>
      </c>
      <c r="GW354" s="83">
        <f>VLOOKUP(DH354,'113勞保勞退單日級距表-請勿更改表內數字'!$B$4:$I$56,8,TRUE)</f>
        <v>0</v>
      </c>
      <c r="GX354" s="83">
        <f>VLOOKUP(DI354,'113勞保勞退單日級距表-請勿更改表內數字'!$B$4:$I$56,8,TRUE)</f>
        <v>0</v>
      </c>
      <c r="GY354" s="83">
        <f>VLOOKUP(DJ354,'113勞保勞退單日級距表-請勿更改表內數字'!$B$4:$I$56,8,TRUE)</f>
        <v>0</v>
      </c>
    </row>
    <row r="355" spans="9:207"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O355" s="230"/>
      <c r="AP355" s="219">
        <f t="shared" si="243"/>
        <v>0</v>
      </c>
      <c r="AQ355" s="43">
        <f t="shared" si="244"/>
        <v>0</v>
      </c>
      <c r="AR355" s="43">
        <f t="shared" si="245"/>
        <v>0</v>
      </c>
      <c r="AS355" s="209"/>
      <c r="AT355" s="201">
        <f>VLOOKUP(AS355,'113勞保勞退單日級距表-請勿更改表內數字'!$B$4:$E$56,3,TRUE)*AP355</f>
        <v>0</v>
      </c>
      <c r="AU355" s="201">
        <f>VLOOKUP(AS355,'113勞保勞退單日級距表-請勿更改表內數字'!$B$4:$I$56,7,TRUE)</f>
        <v>0</v>
      </c>
      <c r="AV355" s="201">
        <f>VLOOKUP(AS355,'113勞保勞退單日級距表-請勿更改表內數字'!$B$4:$E$56,4,TRUE)*AP355</f>
        <v>0</v>
      </c>
      <c r="AW355" s="51">
        <f t="shared" si="246"/>
        <v>0</v>
      </c>
      <c r="AX355" s="50">
        <f t="shared" si="247"/>
        <v>0</v>
      </c>
      <c r="AY355" s="50">
        <f t="shared" si="248"/>
        <v>0</v>
      </c>
      <c r="AZ355" s="50">
        <f t="shared" si="249"/>
        <v>0</v>
      </c>
      <c r="BA355" s="39">
        <f t="shared" si="250"/>
        <v>0</v>
      </c>
      <c r="BB355" s="39">
        <f t="shared" si="251"/>
        <v>0</v>
      </c>
      <c r="BC355" s="39">
        <f t="shared" si="252"/>
        <v>0</v>
      </c>
      <c r="BD355" s="39">
        <f t="shared" si="253"/>
        <v>0</v>
      </c>
      <c r="BE355" s="39">
        <f t="shared" si="254"/>
        <v>0</v>
      </c>
      <c r="BF355" s="39">
        <f t="shared" si="255"/>
        <v>0</v>
      </c>
      <c r="BG355" s="39">
        <f t="shared" si="256"/>
        <v>0</v>
      </c>
      <c r="BH355" s="39">
        <f t="shared" si="257"/>
        <v>0</v>
      </c>
      <c r="BI355" s="39">
        <f t="shared" si="258"/>
        <v>0</v>
      </c>
      <c r="BJ355" s="39">
        <f t="shared" si="259"/>
        <v>0</v>
      </c>
      <c r="BK355" s="39">
        <f t="shared" si="260"/>
        <v>0</v>
      </c>
      <c r="BL355" s="39">
        <f t="shared" si="261"/>
        <v>0</v>
      </c>
      <c r="BM355" s="39">
        <f t="shared" si="262"/>
        <v>0</v>
      </c>
      <c r="BN355" s="39">
        <f t="shared" si="263"/>
        <v>0</v>
      </c>
      <c r="BO355" s="39">
        <f t="shared" si="264"/>
        <v>0</v>
      </c>
      <c r="BP355" s="39">
        <f t="shared" si="265"/>
        <v>0</v>
      </c>
      <c r="BQ355" s="39">
        <f t="shared" si="266"/>
        <v>0</v>
      </c>
      <c r="BR355" s="39">
        <f t="shared" si="267"/>
        <v>0</v>
      </c>
      <c r="BS355" s="39">
        <f t="shared" si="268"/>
        <v>0</v>
      </c>
      <c r="BT355" s="39">
        <f t="shared" si="269"/>
        <v>0</v>
      </c>
      <c r="BU355" s="39">
        <f t="shared" si="270"/>
        <v>0</v>
      </c>
      <c r="BV355" s="39">
        <f t="shared" si="271"/>
        <v>0</v>
      </c>
      <c r="BW355" s="39">
        <f t="shared" si="272"/>
        <v>0</v>
      </c>
      <c r="BX355" s="39">
        <f t="shared" si="273"/>
        <v>0</v>
      </c>
      <c r="BY355" s="39">
        <f t="shared" si="274"/>
        <v>0</v>
      </c>
      <c r="BZ355" s="39">
        <f t="shared" si="275"/>
        <v>0</v>
      </c>
      <c r="CA355" s="39">
        <f t="shared" si="276"/>
        <v>0</v>
      </c>
      <c r="CB355" s="39">
        <f t="shared" si="277"/>
        <v>0</v>
      </c>
      <c r="CC355" s="39">
        <f t="shared" si="278"/>
        <v>0</v>
      </c>
      <c r="CD355" s="39">
        <f t="shared" si="279"/>
        <v>0</v>
      </c>
      <c r="CE355" s="39">
        <f t="shared" si="280"/>
        <v>0</v>
      </c>
      <c r="CF355" s="80">
        <f t="shared" si="283"/>
        <v>0</v>
      </c>
      <c r="CG355" s="80">
        <f t="shared" si="283"/>
        <v>0</v>
      </c>
      <c r="CH355" s="80">
        <f t="shared" si="283"/>
        <v>0</v>
      </c>
      <c r="CI355" s="80">
        <f t="shared" si="283"/>
        <v>0</v>
      </c>
      <c r="CJ355" s="80">
        <f t="shared" si="283"/>
        <v>0</v>
      </c>
      <c r="CK355" s="80">
        <f t="shared" si="283"/>
        <v>0</v>
      </c>
      <c r="CL355" s="80">
        <f t="shared" si="283"/>
        <v>0</v>
      </c>
      <c r="CM355" s="80">
        <f t="shared" si="283"/>
        <v>0</v>
      </c>
      <c r="CN355" s="80">
        <f t="shared" si="283"/>
        <v>0</v>
      </c>
      <c r="CO355" s="80">
        <f t="shared" si="283"/>
        <v>0</v>
      </c>
      <c r="CP355" s="80">
        <f t="shared" si="283"/>
        <v>0</v>
      </c>
      <c r="CQ355" s="80">
        <f t="shared" si="283"/>
        <v>0</v>
      </c>
      <c r="CR355" s="80">
        <f t="shared" si="283"/>
        <v>0</v>
      </c>
      <c r="CS355" s="80">
        <f t="shared" si="285"/>
        <v>0</v>
      </c>
      <c r="CT355" s="80">
        <f t="shared" si="285"/>
        <v>0</v>
      </c>
      <c r="CU355" s="80">
        <f t="shared" si="285"/>
        <v>0</v>
      </c>
      <c r="CV355" s="80">
        <f t="shared" si="285"/>
        <v>0</v>
      </c>
      <c r="CW355" s="80">
        <f t="shared" si="284"/>
        <v>0</v>
      </c>
      <c r="CX355" s="80">
        <f t="shared" si="284"/>
        <v>0</v>
      </c>
      <c r="CY355" s="80">
        <f t="shared" si="284"/>
        <v>0</v>
      </c>
      <c r="CZ355" s="80">
        <f t="shared" si="284"/>
        <v>0</v>
      </c>
      <c r="DA355" s="80">
        <f t="shared" si="284"/>
        <v>0</v>
      </c>
      <c r="DB355" s="80">
        <f t="shared" si="284"/>
        <v>0</v>
      </c>
      <c r="DC355" s="80">
        <f t="shared" si="284"/>
        <v>0</v>
      </c>
      <c r="DD355" s="80">
        <f t="shared" si="284"/>
        <v>0</v>
      </c>
      <c r="DE355" s="80">
        <f t="shared" si="284"/>
        <v>0</v>
      </c>
      <c r="DF355" s="80">
        <f t="shared" si="241"/>
        <v>0</v>
      </c>
      <c r="DG355" s="80">
        <f t="shared" si="241"/>
        <v>0</v>
      </c>
      <c r="DH355" s="80">
        <f t="shared" si="241"/>
        <v>0</v>
      </c>
      <c r="DI355" s="80">
        <f t="shared" si="241"/>
        <v>0</v>
      </c>
      <c r="DJ355" s="80">
        <f t="shared" si="241"/>
        <v>0</v>
      </c>
      <c r="DK355" s="85">
        <f>VLOOKUP(CF355,'113勞保勞退單日級距表-請勿更改表內數字'!$B$4:$E$56,3,TRUE)</f>
        <v>0</v>
      </c>
      <c r="DL355" s="85">
        <f>VLOOKUP(CG355,'113勞保勞退單日級距表-請勿更改表內數字'!$B$4:$E$56,3,TRUE)</f>
        <v>0</v>
      </c>
      <c r="DM355" s="85">
        <f>VLOOKUP(CH355,'113勞保勞退單日級距表-請勿更改表內數字'!$B$4:$E$56,3,TRUE)</f>
        <v>0</v>
      </c>
      <c r="DN355" s="85">
        <f>VLOOKUP(CI355,'113勞保勞退單日級距表-請勿更改表內數字'!$B$4:$E$56,3,TRUE)</f>
        <v>0</v>
      </c>
      <c r="DO355" s="85">
        <f>VLOOKUP(CJ355,'113勞保勞退單日級距表-請勿更改表內數字'!$B$4:$E$56,3,TRUE)</f>
        <v>0</v>
      </c>
      <c r="DP355" s="85">
        <f>VLOOKUP(CK355,'113勞保勞退單日級距表-請勿更改表內數字'!$B$4:$E$56,3,TRUE)</f>
        <v>0</v>
      </c>
      <c r="DQ355" s="85">
        <f>VLOOKUP(CL355,'113勞保勞退單日級距表-請勿更改表內數字'!$B$4:$E$56,3,TRUE)</f>
        <v>0</v>
      </c>
      <c r="DR355" s="85">
        <f>VLOOKUP(CM355,'113勞保勞退單日級距表-請勿更改表內數字'!$B$4:$E$56,3,TRUE)</f>
        <v>0</v>
      </c>
      <c r="DS355" s="85">
        <f>VLOOKUP(CN355,'113勞保勞退單日級距表-請勿更改表內數字'!$B$4:$E$56,3,TRUE)</f>
        <v>0</v>
      </c>
      <c r="DT355" s="85">
        <f>VLOOKUP(CO355,'113勞保勞退單日級距表-請勿更改表內數字'!$B$4:$E$56,3,TRUE)</f>
        <v>0</v>
      </c>
      <c r="DU355" s="85">
        <f>VLOOKUP(CP355,'113勞保勞退單日級距表-請勿更改表內數字'!$B$4:$E$56,3,TRUE)</f>
        <v>0</v>
      </c>
      <c r="DV355" s="85">
        <f>VLOOKUP(CQ355,'113勞保勞退單日級距表-請勿更改表內數字'!$B$4:$E$56,3,TRUE)</f>
        <v>0</v>
      </c>
      <c r="DW355" s="85">
        <f>VLOOKUP(CR355,'113勞保勞退單日級距表-請勿更改表內數字'!$B$4:$E$56,3,TRUE)</f>
        <v>0</v>
      </c>
      <c r="DX355" s="85">
        <f>VLOOKUP(CS355,'113勞保勞退單日級距表-請勿更改表內數字'!$B$4:$E$56,3,TRUE)</f>
        <v>0</v>
      </c>
      <c r="DY355" s="85">
        <f>VLOOKUP(CT355,'113勞保勞退單日級距表-請勿更改表內數字'!$B$4:$E$56,3,TRUE)</f>
        <v>0</v>
      </c>
      <c r="DZ355" s="85">
        <f>VLOOKUP(CU355,'113勞保勞退單日級距表-請勿更改表內數字'!$B$4:$E$56,3,TRUE)</f>
        <v>0</v>
      </c>
      <c r="EA355" s="85">
        <f>VLOOKUP(CV355,'113勞保勞退單日級距表-請勿更改表內數字'!$B$4:$E$56,3,TRUE)</f>
        <v>0</v>
      </c>
      <c r="EB355" s="85">
        <f>VLOOKUP(CW355,'113勞保勞退單日級距表-請勿更改表內數字'!$B$4:$E$56,3,TRUE)</f>
        <v>0</v>
      </c>
      <c r="EC355" s="85">
        <f>VLOOKUP(CX355,'113勞保勞退單日級距表-請勿更改表內數字'!$B$4:$E$56,3,TRUE)</f>
        <v>0</v>
      </c>
      <c r="ED355" s="85">
        <f>VLOOKUP(CY355,'113勞保勞退單日級距表-請勿更改表內數字'!$B$4:$E$56,3,TRUE)</f>
        <v>0</v>
      </c>
      <c r="EE355" s="85">
        <f>VLOOKUP(CZ355,'113勞保勞退單日級距表-請勿更改表內數字'!$B$4:$E$56,3,TRUE)</f>
        <v>0</v>
      </c>
      <c r="EF355" s="85">
        <f>VLOOKUP(DA355,'113勞保勞退單日級距表-請勿更改表內數字'!$B$4:$E$56,3,TRUE)</f>
        <v>0</v>
      </c>
      <c r="EG355" s="85">
        <f>VLOOKUP(DB355,'113勞保勞退單日級距表-請勿更改表內數字'!$B$4:$E$56,3,TRUE)</f>
        <v>0</v>
      </c>
      <c r="EH355" s="85">
        <f>VLOOKUP(DC355,'113勞保勞退單日級距表-請勿更改表內數字'!$B$4:$E$56,3,TRUE)</f>
        <v>0</v>
      </c>
      <c r="EI355" s="85">
        <f>VLOOKUP(DD355,'113勞保勞退單日級距表-請勿更改表內數字'!$B$4:$E$56,3,TRUE)</f>
        <v>0</v>
      </c>
      <c r="EJ355" s="85">
        <f>VLOOKUP(DE355,'113勞保勞退單日級距表-請勿更改表內數字'!$B$4:$E$56,3,TRUE)</f>
        <v>0</v>
      </c>
      <c r="EK355" s="85">
        <f>VLOOKUP(DF355,'113勞保勞退單日級距表-請勿更改表內數字'!$B$4:$E$56,3,TRUE)</f>
        <v>0</v>
      </c>
      <c r="EL355" s="85">
        <f>VLOOKUP(DG355,'113勞保勞退單日級距表-請勿更改表內數字'!$B$4:$E$56,3,TRUE)</f>
        <v>0</v>
      </c>
      <c r="EM355" s="85">
        <f>VLOOKUP(DH355,'113勞保勞退單日級距表-請勿更改表內數字'!$B$4:$E$56,3,TRUE)</f>
        <v>0</v>
      </c>
      <c r="EN355" s="85">
        <f>VLOOKUP(DI355,'113勞保勞退單日級距表-請勿更改表內數字'!$B$4:$E$56,3,TRUE)</f>
        <v>0</v>
      </c>
      <c r="EO355" s="85">
        <f>VLOOKUP(DJ355,'113勞保勞退單日級距表-請勿更改表內數字'!$B$4:$E$56,3,TRUE)</f>
        <v>0</v>
      </c>
      <c r="EP355" s="84">
        <f>VLOOKUP(CF355,'113勞保勞退單日級距表-請勿更改表內數字'!$B$4:$E$56,4,TRUE)</f>
        <v>0</v>
      </c>
      <c r="EQ355" s="84">
        <f>VLOOKUP(CG355,'113勞保勞退單日級距表-請勿更改表內數字'!$B$4:$E$56,4,TRUE)</f>
        <v>0</v>
      </c>
      <c r="ER355" s="84">
        <f>VLOOKUP(CH355,'113勞保勞退單日級距表-請勿更改表內數字'!$B$4:$E$56,4,TRUE)</f>
        <v>0</v>
      </c>
      <c r="ES355" s="84">
        <f>VLOOKUP(CI355,'113勞保勞退單日級距表-請勿更改表內數字'!$B$4:$E$56,4,TRUE)</f>
        <v>0</v>
      </c>
      <c r="ET355" s="84">
        <f>VLOOKUP(CJ355,'113勞保勞退單日級距表-請勿更改表內數字'!$B$4:$E$56,4,TRUE)</f>
        <v>0</v>
      </c>
      <c r="EU355" s="84">
        <f>VLOOKUP(CK355,'113勞保勞退單日級距表-請勿更改表內數字'!$B$4:$E$56,4,TRUE)</f>
        <v>0</v>
      </c>
      <c r="EV355" s="84">
        <f>VLOOKUP(CL355,'113勞保勞退單日級距表-請勿更改表內數字'!$B$4:$E$56,4,TRUE)</f>
        <v>0</v>
      </c>
      <c r="EW355" s="84">
        <f>VLOOKUP(CM355,'113勞保勞退單日級距表-請勿更改表內數字'!$B$4:$E$56,4,TRUE)</f>
        <v>0</v>
      </c>
      <c r="EX355" s="84">
        <f>VLOOKUP(CN355,'113勞保勞退單日級距表-請勿更改表內數字'!$B$4:$E$56,4,TRUE)</f>
        <v>0</v>
      </c>
      <c r="EY355" s="84">
        <f>VLOOKUP(CO355,'113勞保勞退單日級距表-請勿更改表內數字'!$B$4:$E$56,4,TRUE)</f>
        <v>0</v>
      </c>
      <c r="EZ355" s="84">
        <f>VLOOKUP(CP355,'113勞保勞退單日級距表-請勿更改表內數字'!$B$4:$E$56,4,TRUE)</f>
        <v>0</v>
      </c>
      <c r="FA355" s="84">
        <f>VLOOKUP(CQ355,'113勞保勞退單日級距表-請勿更改表內數字'!$B$4:$E$56,4,TRUE)</f>
        <v>0</v>
      </c>
      <c r="FB355" s="84">
        <f>VLOOKUP(CR355,'113勞保勞退單日級距表-請勿更改表內數字'!$B$4:$E$56,4,TRUE)</f>
        <v>0</v>
      </c>
      <c r="FC355" s="84">
        <f>VLOOKUP(CS355,'113勞保勞退單日級距表-請勿更改表內數字'!$B$4:$E$56,4,TRUE)</f>
        <v>0</v>
      </c>
      <c r="FD355" s="84">
        <f>VLOOKUP(CT355,'113勞保勞退單日級距表-請勿更改表內數字'!$B$4:$E$56,4,TRUE)</f>
        <v>0</v>
      </c>
      <c r="FE355" s="84">
        <f>VLOOKUP(CU355,'113勞保勞退單日級距表-請勿更改表內數字'!$B$4:$E$56,4,TRUE)</f>
        <v>0</v>
      </c>
      <c r="FF355" s="84">
        <f>VLOOKUP(CV355,'113勞保勞退單日級距表-請勿更改表內數字'!$B$4:$E$56,4,TRUE)</f>
        <v>0</v>
      </c>
      <c r="FG355" s="84">
        <f>VLOOKUP(CW355,'113勞保勞退單日級距表-請勿更改表內數字'!$B$4:$E$56,4,TRUE)</f>
        <v>0</v>
      </c>
      <c r="FH355" s="84">
        <f>VLOOKUP(CX355,'113勞保勞退單日級距表-請勿更改表內數字'!$B$4:$E$56,4,TRUE)</f>
        <v>0</v>
      </c>
      <c r="FI355" s="84">
        <f>VLOOKUP(CY355,'113勞保勞退單日級距表-請勿更改表內數字'!$B$4:$E$56,4,TRUE)</f>
        <v>0</v>
      </c>
      <c r="FJ355" s="84">
        <f>VLOOKUP(CZ355,'113勞保勞退單日級距表-請勿更改表內數字'!$B$4:$E$56,4,TRUE)</f>
        <v>0</v>
      </c>
      <c r="FK355" s="84">
        <f>VLOOKUP(DA355,'113勞保勞退單日級距表-請勿更改表內數字'!$B$4:$E$56,4,TRUE)</f>
        <v>0</v>
      </c>
      <c r="FL355" s="84">
        <f>VLOOKUP(DB355,'113勞保勞退單日級距表-請勿更改表內數字'!$B$4:$E$56,4,TRUE)</f>
        <v>0</v>
      </c>
      <c r="FM355" s="84">
        <f>VLOOKUP(DC355,'113勞保勞退單日級距表-請勿更改表內數字'!$B$4:$E$56,4,TRUE)</f>
        <v>0</v>
      </c>
      <c r="FN355" s="84">
        <f>VLOOKUP(DD355,'113勞保勞退單日級距表-請勿更改表內數字'!$B$4:$E$56,4,TRUE)</f>
        <v>0</v>
      </c>
      <c r="FO355" s="84">
        <f>VLOOKUP(DE355,'113勞保勞退單日級距表-請勿更改表內數字'!$B$4:$E$56,4,TRUE)</f>
        <v>0</v>
      </c>
      <c r="FP355" s="84">
        <f>VLOOKUP(DF355,'113勞保勞退單日級距表-請勿更改表內數字'!$B$4:$E$56,4,TRUE)</f>
        <v>0</v>
      </c>
      <c r="FQ355" s="84">
        <f>VLOOKUP(DG355,'113勞保勞退單日級距表-請勿更改表內數字'!$B$4:$E$56,4,TRUE)</f>
        <v>0</v>
      </c>
      <c r="FR355" s="84">
        <f>VLOOKUP(DH355,'113勞保勞退單日級距表-請勿更改表內數字'!$B$4:$E$56,4,TRUE)</f>
        <v>0</v>
      </c>
      <c r="FS355" s="84">
        <f>VLOOKUP(DI355,'113勞保勞退單日級距表-請勿更改表內數字'!$B$4:$E$56,4,TRUE)</f>
        <v>0</v>
      </c>
      <c r="FT355" s="84">
        <f>VLOOKUP(DJ355,'113勞保勞退單日級距表-請勿更改表內數字'!$B$4:$E$56,4,TRUE)</f>
        <v>0</v>
      </c>
      <c r="FU355" s="83">
        <f>VLOOKUP(CF355,'113勞保勞退單日級距表-請勿更改表內數字'!$B$4:$I$56,8,TRUE)</f>
        <v>0</v>
      </c>
      <c r="FV355" s="83">
        <f>VLOOKUP(CG355,'113勞保勞退單日級距表-請勿更改表內數字'!$B$4:$I$56,8,TRUE)</f>
        <v>0</v>
      </c>
      <c r="FW355" s="83">
        <f>VLOOKUP(CH355,'113勞保勞退單日級距表-請勿更改表內數字'!$B$4:$I$56,8,TRUE)</f>
        <v>0</v>
      </c>
      <c r="FX355" s="83">
        <f>VLOOKUP(CI355,'113勞保勞退單日級距表-請勿更改表內數字'!$B$4:$I$56,8,TRUE)</f>
        <v>0</v>
      </c>
      <c r="FY355" s="83">
        <f>VLOOKUP(CJ355,'113勞保勞退單日級距表-請勿更改表內數字'!$B$4:$I$56,8,TRUE)</f>
        <v>0</v>
      </c>
      <c r="FZ355" s="83">
        <f>VLOOKUP(CK355,'113勞保勞退單日級距表-請勿更改表內數字'!$B$4:$I$56,8,TRUE)</f>
        <v>0</v>
      </c>
      <c r="GA355" s="83">
        <f>VLOOKUP(CL355,'113勞保勞退單日級距表-請勿更改表內數字'!$B$4:$I$56,8,TRUE)</f>
        <v>0</v>
      </c>
      <c r="GB355" s="83">
        <f>VLOOKUP(CM355,'113勞保勞退單日級距表-請勿更改表內數字'!$B$4:$I$56,8,TRUE)</f>
        <v>0</v>
      </c>
      <c r="GC355" s="83">
        <f>VLOOKUP(CN355,'113勞保勞退單日級距表-請勿更改表內數字'!$B$4:$I$56,8,TRUE)</f>
        <v>0</v>
      </c>
      <c r="GD355" s="83">
        <f>VLOOKUP(CO355,'113勞保勞退單日級距表-請勿更改表內數字'!$B$4:$I$56,8,TRUE)</f>
        <v>0</v>
      </c>
      <c r="GE355" s="83">
        <f>VLOOKUP(CP355,'113勞保勞退單日級距表-請勿更改表內數字'!$B$4:$I$56,8,TRUE)</f>
        <v>0</v>
      </c>
      <c r="GF355" s="83">
        <f>VLOOKUP(CQ355,'113勞保勞退單日級距表-請勿更改表內數字'!$B$4:$I$56,8,TRUE)</f>
        <v>0</v>
      </c>
      <c r="GG355" s="83">
        <f>VLOOKUP(CR355,'113勞保勞退單日級距表-請勿更改表內數字'!$B$4:$I$56,8,TRUE)</f>
        <v>0</v>
      </c>
      <c r="GH355" s="83">
        <f>VLOOKUP(CS355,'113勞保勞退單日級距表-請勿更改表內數字'!$B$4:$I$56,8,TRUE)</f>
        <v>0</v>
      </c>
      <c r="GI355" s="83">
        <f>VLOOKUP(CT355,'113勞保勞退單日級距表-請勿更改表內數字'!$B$4:$I$56,8,TRUE)</f>
        <v>0</v>
      </c>
      <c r="GJ355" s="83">
        <f>VLOOKUP(CU355,'113勞保勞退單日級距表-請勿更改表內數字'!$B$4:$I$56,8,TRUE)</f>
        <v>0</v>
      </c>
      <c r="GK355" s="83">
        <f>VLOOKUP(CV355,'113勞保勞退單日級距表-請勿更改表內數字'!$B$4:$I$56,8,TRUE)</f>
        <v>0</v>
      </c>
      <c r="GL355" s="83">
        <f>VLOOKUP(CW355,'113勞保勞退單日級距表-請勿更改表內數字'!$B$4:$I$56,8,TRUE)</f>
        <v>0</v>
      </c>
      <c r="GM355" s="83">
        <f>VLOOKUP(CX355,'113勞保勞退單日級距表-請勿更改表內數字'!$B$4:$I$56,8,TRUE)</f>
        <v>0</v>
      </c>
      <c r="GN355" s="83">
        <f>VLOOKUP(CY355,'113勞保勞退單日級距表-請勿更改表內數字'!$B$4:$I$56,8,TRUE)</f>
        <v>0</v>
      </c>
      <c r="GO355" s="83">
        <f>VLOOKUP(CZ355,'113勞保勞退單日級距表-請勿更改表內數字'!$B$4:$I$56,8,TRUE)</f>
        <v>0</v>
      </c>
      <c r="GP355" s="83">
        <f>VLOOKUP(DA355,'113勞保勞退單日級距表-請勿更改表內數字'!$B$4:$I$56,8,TRUE)</f>
        <v>0</v>
      </c>
      <c r="GQ355" s="83">
        <f>VLOOKUP(DB355,'113勞保勞退單日級距表-請勿更改表內數字'!$B$4:$I$56,8,TRUE)</f>
        <v>0</v>
      </c>
      <c r="GR355" s="83">
        <f>VLOOKUP(DC355,'113勞保勞退單日級距表-請勿更改表內數字'!$B$4:$I$56,8,TRUE)</f>
        <v>0</v>
      </c>
      <c r="GS355" s="83">
        <f>VLOOKUP(DD355,'113勞保勞退單日級距表-請勿更改表內數字'!$B$4:$I$56,8,TRUE)</f>
        <v>0</v>
      </c>
      <c r="GT355" s="83">
        <f>VLOOKUP(DE355,'113勞保勞退單日級距表-請勿更改表內數字'!$B$4:$I$56,8,TRUE)</f>
        <v>0</v>
      </c>
      <c r="GU355" s="83">
        <f>VLOOKUP(DF355,'113勞保勞退單日級距表-請勿更改表內數字'!$B$4:$I$56,8,TRUE)</f>
        <v>0</v>
      </c>
      <c r="GV355" s="83">
        <f>VLOOKUP(DG355,'113勞保勞退單日級距表-請勿更改表內數字'!$B$4:$I$56,8,TRUE)</f>
        <v>0</v>
      </c>
      <c r="GW355" s="83">
        <f>VLOOKUP(DH355,'113勞保勞退單日級距表-請勿更改表內數字'!$B$4:$I$56,8,TRUE)</f>
        <v>0</v>
      </c>
      <c r="GX355" s="83">
        <f>VLOOKUP(DI355,'113勞保勞退單日級距表-請勿更改表內數字'!$B$4:$I$56,8,TRUE)</f>
        <v>0</v>
      </c>
      <c r="GY355" s="83">
        <f>VLOOKUP(DJ355,'113勞保勞退單日級距表-請勿更改表內數字'!$B$4:$I$56,8,TRUE)</f>
        <v>0</v>
      </c>
    </row>
    <row r="356" spans="9:207"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O356" s="230"/>
      <c r="AP356" s="219">
        <f t="shared" si="243"/>
        <v>0</v>
      </c>
      <c r="AQ356" s="43">
        <f t="shared" si="244"/>
        <v>0</v>
      </c>
      <c r="AR356" s="43">
        <f t="shared" si="245"/>
        <v>0</v>
      </c>
      <c r="AS356" s="209"/>
      <c r="AT356" s="201">
        <f>VLOOKUP(AS356,'113勞保勞退單日級距表-請勿更改表內數字'!$B$4:$E$56,3,TRUE)*AP356</f>
        <v>0</v>
      </c>
      <c r="AU356" s="201">
        <f>VLOOKUP(AS356,'113勞保勞退單日級距表-請勿更改表內數字'!$B$4:$I$56,7,TRUE)</f>
        <v>0</v>
      </c>
      <c r="AV356" s="201">
        <f>VLOOKUP(AS356,'113勞保勞退單日級距表-請勿更改表內數字'!$B$4:$E$56,4,TRUE)*AP356</f>
        <v>0</v>
      </c>
      <c r="AW356" s="51">
        <f t="shared" si="246"/>
        <v>0</v>
      </c>
      <c r="AX356" s="50">
        <f t="shared" si="247"/>
        <v>0</v>
      </c>
      <c r="AY356" s="50">
        <f t="shared" si="248"/>
        <v>0</v>
      </c>
      <c r="AZ356" s="50">
        <f t="shared" si="249"/>
        <v>0</v>
      </c>
      <c r="BA356" s="39">
        <f t="shared" si="250"/>
        <v>0</v>
      </c>
      <c r="BB356" s="39">
        <f t="shared" si="251"/>
        <v>0</v>
      </c>
      <c r="BC356" s="39">
        <f t="shared" si="252"/>
        <v>0</v>
      </c>
      <c r="BD356" s="39">
        <f t="shared" si="253"/>
        <v>0</v>
      </c>
      <c r="BE356" s="39">
        <f t="shared" si="254"/>
        <v>0</v>
      </c>
      <c r="BF356" s="39">
        <f t="shared" si="255"/>
        <v>0</v>
      </c>
      <c r="BG356" s="39">
        <f t="shared" si="256"/>
        <v>0</v>
      </c>
      <c r="BH356" s="39">
        <f t="shared" si="257"/>
        <v>0</v>
      </c>
      <c r="BI356" s="39">
        <f t="shared" si="258"/>
        <v>0</v>
      </c>
      <c r="BJ356" s="39">
        <f t="shared" si="259"/>
        <v>0</v>
      </c>
      <c r="BK356" s="39">
        <f t="shared" si="260"/>
        <v>0</v>
      </c>
      <c r="BL356" s="39">
        <f t="shared" si="261"/>
        <v>0</v>
      </c>
      <c r="BM356" s="39">
        <f t="shared" si="262"/>
        <v>0</v>
      </c>
      <c r="BN356" s="39">
        <f t="shared" si="263"/>
        <v>0</v>
      </c>
      <c r="BO356" s="39">
        <f t="shared" si="264"/>
        <v>0</v>
      </c>
      <c r="BP356" s="39">
        <f t="shared" si="265"/>
        <v>0</v>
      </c>
      <c r="BQ356" s="39">
        <f t="shared" si="266"/>
        <v>0</v>
      </c>
      <c r="BR356" s="39">
        <f t="shared" si="267"/>
        <v>0</v>
      </c>
      <c r="BS356" s="39">
        <f t="shared" si="268"/>
        <v>0</v>
      </c>
      <c r="BT356" s="39">
        <f t="shared" si="269"/>
        <v>0</v>
      </c>
      <c r="BU356" s="39">
        <f t="shared" si="270"/>
        <v>0</v>
      </c>
      <c r="BV356" s="39">
        <f t="shared" si="271"/>
        <v>0</v>
      </c>
      <c r="BW356" s="39">
        <f t="shared" si="272"/>
        <v>0</v>
      </c>
      <c r="BX356" s="39">
        <f t="shared" si="273"/>
        <v>0</v>
      </c>
      <c r="BY356" s="39">
        <f t="shared" si="274"/>
        <v>0</v>
      </c>
      <c r="BZ356" s="39">
        <f t="shared" si="275"/>
        <v>0</v>
      </c>
      <c r="CA356" s="39">
        <f t="shared" si="276"/>
        <v>0</v>
      </c>
      <c r="CB356" s="39">
        <f t="shared" si="277"/>
        <v>0</v>
      </c>
      <c r="CC356" s="39">
        <f t="shared" si="278"/>
        <v>0</v>
      </c>
      <c r="CD356" s="39">
        <f t="shared" si="279"/>
        <v>0</v>
      </c>
      <c r="CE356" s="39">
        <f t="shared" si="280"/>
        <v>0</v>
      </c>
      <c r="CF356" s="80">
        <f t="shared" si="283"/>
        <v>0</v>
      </c>
      <c r="CG356" s="80">
        <f t="shared" si="283"/>
        <v>0</v>
      </c>
      <c r="CH356" s="80">
        <f t="shared" si="283"/>
        <v>0</v>
      </c>
      <c r="CI356" s="80">
        <f t="shared" si="283"/>
        <v>0</v>
      </c>
      <c r="CJ356" s="80">
        <f t="shared" si="283"/>
        <v>0</v>
      </c>
      <c r="CK356" s="80">
        <f t="shared" si="283"/>
        <v>0</v>
      </c>
      <c r="CL356" s="80">
        <f t="shared" si="283"/>
        <v>0</v>
      </c>
      <c r="CM356" s="80">
        <f t="shared" si="283"/>
        <v>0</v>
      </c>
      <c r="CN356" s="80">
        <f t="shared" si="283"/>
        <v>0</v>
      </c>
      <c r="CO356" s="80">
        <f t="shared" si="283"/>
        <v>0</v>
      </c>
      <c r="CP356" s="80">
        <f t="shared" si="283"/>
        <v>0</v>
      </c>
      <c r="CQ356" s="80">
        <f t="shared" si="283"/>
        <v>0</v>
      </c>
      <c r="CR356" s="80">
        <f t="shared" si="283"/>
        <v>0</v>
      </c>
      <c r="CS356" s="80">
        <f t="shared" si="285"/>
        <v>0</v>
      </c>
      <c r="CT356" s="80">
        <f t="shared" si="285"/>
        <v>0</v>
      </c>
      <c r="CU356" s="80">
        <f t="shared" si="285"/>
        <v>0</v>
      </c>
      <c r="CV356" s="80">
        <f t="shared" si="285"/>
        <v>0</v>
      </c>
      <c r="CW356" s="80">
        <f t="shared" si="284"/>
        <v>0</v>
      </c>
      <c r="CX356" s="80">
        <f t="shared" si="284"/>
        <v>0</v>
      </c>
      <c r="CY356" s="80">
        <f t="shared" si="284"/>
        <v>0</v>
      </c>
      <c r="CZ356" s="80">
        <f t="shared" si="284"/>
        <v>0</v>
      </c>
      <c r="DA356" s="80">
        <f t="shared" si="284"/>
        <v>0</v>
      </c>
      <c r="DB356" s="80">
        <f t="shared" si="284"/>
        <v>0</v>
      </c>
      <c r="DC356" s="80">
        <f t="shared" si="284"/>
        <v>0</v>
      </c>
      <c r="DD356" s="80">
        <f t="shared" si="284"/>
        <v>0</v>
      </c>
      <c r="DE356" s="80">
        <f t="shared" si="284"/>
        <v>0</v>
      </c>
      <c r="DF356" s="80">
        <f t="shared" si="241"/>
        <v>0</v>
      </c>
      <c r="DG356" s="80">
        <f t="shared" si="241"/>
        <v>0</v>
      </c>
      <c r="DH356" s="80">
        <f t="shared" si="241"/>
        <v>0</v>
      </c>
      <c r="DI356" s="80">
        <f t="shared" si="241"/>
        <v>0</v>
      </c>
      <c r="DJ356" s="80">
        <f t="shared" si="241"/>
        <v>0</v>
      </c>
      <c r="DK356" s="85">
        <f>VLOOKUP(CF356,'113勞保勞退單日級距表-請勿更改表內數字'!$B$4:$E$56,3,TRUE)</f>
        <v>0</v>
      </c>
      <c r="DL356" s="85">
        <f>VLOOKUP(CG356,'113勞保勞退單日級距表-請勿更改表內數字'!$B$4:$E$56,3,TRUE)</f>
        <v>0</v>
      </c>
      <c r="DM356" s="85">
        <f>VLOOKUP(CH356,'113勞保勞退單日級距表-請勿更改表內數字'!$B$4:$E$56,3,TRUE)</f>
        <v>0</v>
      </c>
      <c r="DN356" s="85">
        <f>VLOOKUP(CI356,'113勞保勞退單日級距表-請勿更改表內數字'!$B$4:$E$56,3,TRUE)</f>
        <v>0</v>
      </c>
      <c r="DO356" s="85">
        <f>VLOOKUP(CJ356,'113勞保勞退單日級距表-請勿更改表內數字'!$B$4:$E$56,3,TRUE)</f>
        <v>0</v>
      </c>
      <c r="DP356" s="85">
        <f>VLOOKUP(CK356,'113勞保勞退單日級距表-請勿更改表內數字'!$B$4:$E$56,3,TRUE)</f>
        <v>0</v>
      </c>
      <c r="DQ356" s="85">
        <f>VLOOKUP(CL356,'113勞保勞退單日級距表-請勿更改表內數字'!$B$4:$E$56,3,TRUE)</f>
        <v>0</v>
      </c>
      <c r="DR356" s="85">
        <f>VLOOKUP(CM356,'113勞保勞退單日級距表-請勿更改表內數字'!$B$4:$E$56,3,TRUE)</f>
        <v>0</v>
      </c>
      <c r="DS356" s="85">
        <f>VLOOKUP(CN356,'113勞保勞退單日級距表-請勿更改表內數字'!$B$4:$E$56,3,TRUE)</f>
        <v>0</v>
      </c>
      <c r="DT356" s="85">
        <f>VLOOKUP(CO356,'113勞保勞退單日級距表-請勿更改表內數字'!$B$4:$E$56,3,TRUE)</f>
        <v>0</v>
      </c>
      <c r="DU356" s="85">
        <f>VLOOKUP(CP356,'113勞保勞退單日級距表-請勿更改表內數字'!$B$4:$E$56,3,TRUE)</f>
        <v>0</v>
      </c>
      <c r="DV356" s="85">
        <f>VLOOKUP(CQ356,'113勞保勞退單日級距表-請勿更改表內數字'!$B$4:$E$56,3,TRUE)</f>
        <v>0</v>
      </c>
      <c r="DW356" s="85">
        <f>VLOOKUP(CR356,'113勞保勞退單日級距表-請勿更改表內數字'!$B$4:$E$56,3,TRUE)</f>
        <v>0</v>
      </c>
      <c r="DX356" s="85">
        <f>VLOOKUP(CS356,'113勞保勞退單日級距表-請勿更改表內數字'!$B$4:$E$56,3,TRUE)</f>
        <v>0</v>
      </c>
      <c r="DY356" s="85">
        <f>VLOOKUP(CT356,'113勞保勞退單日級距表-請勿更改表內數字'!$B$4:$E$56,3,TRUE)</f>
        <v>0</v>
      </c>
      <c r="DZ356" s="85">
        <f>VLOOKUP(CU356,'113勞保勞退單日級距表-請勿更改表內數字'!$B$4:$E$56,3,TRUE)</f>
        <v>0</v>
      </c>
      <c r="EA356" s="85">
        <f>VLOOKUP(CV356,'113勞保勞退單日級距表-請勿更改表內數字'!$B$4:$E$56,3,TRUE)</f>
        <v>0</v>
      </c>
      <c r="EB356" s="85">
        <f>VLOOKUP(CW356,'113勞保勞退單日級距表-請勿更改表內數字'!$B$4:$E$56,3,TRUE)</f>
        <v>0</v>
      </c>
      <c r="EC356" s="85">
        <f>VLOOKUP(CX356,'113勞保勞退單日級距表-請勿更改表內數字'!$B$4:$E$56,3,TRUE)</f>
        <v>0</v>
      </c>
      <c r="ED356" s="85">
        <f>VLOOKUP(CY356,'113勞保勞退單日級距表-請勿更改表內數字'!$B$4:$E$56,3,TRUE)</f>
        <v>0</v>
      </c>
      <c r="EE356" s="85">
        <f>VLOOKUP(CZ356,'113勞保勞退單日級距表-請勿更改表內數字'!$B$4:$E$56,3,TRUE)</f>
        <v>0</v>
      </c>
      <c r="EF356" s="85">
        <f>VLOOKUP(DA356,'113勞保勞退單日級距表-請勿更改表內數字'!$B$4:$E$56,3,TRUE)</f>
        <v>0</v>
      </c>
      <c r="EG356" s="85">
        <f>VLOOKUP(DB356,'113勞保勞退單日級距表-請勿更改表內數字'!$B$4:$E$56,3,TRUE)</f>
        <v>0</v>
      </c>
      <c r="EH356" s="85">
        <f>VLOOKUP(DC356,'113勞保勞退單日級距表-請勿更改表內數字'!$B$4:$E$56,3,TRUE)</f>
        <v>0</v>
      </c>
      <c r="EI356" s="85">
        <f>VLOOKUP(DD356,'113勞保勞退單日級距表-請勿更改表內數字'!$B$4:$E$56,3,TRUE)</f>
        <v>0</v>
      </c>
      <c r="EJ356" s="85">
        <f>VLOOKUP(DE356,'113勞保勞退單日級距表-請勿更改表內數字'!$B$4:$E$56,3,TRUE)</f>
        <v>0</v>
      </c>
      <c r="EK356" s="85">
        <f>VLOOKUP(DF356,'113勞保勞退單日級距表-請勿更改表內數字'!$B$4:$E$56,3,TRUE)</f>
        <v>0</v>
      </c>
      <c r="EL356" s="85">
        <f>VLOOKUP(DG356,'113勞保勞退單日級距表-請勿更改表內數字'!$B$4:$E$56,3,TRUE)</f>
        <v>0</v>
      </c>
      <c r="EM356" s="85">
        <f>VLOOKUP(DH356,'113勞保勞退單日級距表-請勿更改表內數字'!$B$4:$E$56,3,TRUE)</f>
        <v>0</v>
      </c>
      <c r="EN356" s="85">
        <f>VLOOKUP(DI356,'113勞保勞退單日級距表-請勿更改表內數字'!$B$4:$E$56,3,TRUE)</f>
        <v>0</v>
      </c>
      <c r="EO356" s="85">
        <f>VLOOKUP(DJ356,'113勞保勞退單日級距表-請勿更改表內數字'!$B$4:$E$56,3,TRUE)</f>
        <v>0</v>
      </c>
      <c r="EP356" s="84">
        <f>VLOOKUP(CF356,'113勞保勞退單日級距表-請勿更改表內數字'!$B$4:$E$56,4,TRUE)</f>
        <v>0</v>
      </c>
      <c r="EQ356" s="84">
        <f>VLOOKUP(CG356,'113勞保勞退單日級距表-請勿更改表內數字'!$B$4:$E$56,4,TRUE)</f>
        <v>0</v>
      </c>
      <c r="ER356" s="84">
        <f>VLOOKUP(CH356,'113勞保勞退單日級距表-請勿更改表內數字'!$B$4:$E$56,4,TRUE)</f>
        <v>0</v>
      </c>
      <c r="ES356" s="84">
        <f>VLOOKUP(CI356,'113勞保勞退單日級距表-請勿更改表內數字'!$B$4:$E$56,4,TRUE)</f>
        <v>0</v>
      </c>
      <c r="ET356" s="84">
        <f>VLOOKUP(CJ356,'113勞保勞退單日級距表-請勿更改表內數字'!$B$4:$E$56,4,TRUE)</f>
        <v>0</v>
      </c>
      <c r="EU356" s="84">
        <f>VLOOKUP(CK356,'113勞保勞退單日級距表-請勿更改表內數字'!$B$4:$E$56,4,TRUE)</f>
        <v>0</v>
      </c>
      <c r="EV356" s="84">
        <f>VLOOKUP(CL356,'113勞保勞退單日級距表-請勿更改表內數字'!$B$4:$E$56,4,TRUE)</f>
        <v>0</v>
      </c>
      <c r="EW356" s="84">
        <f>VLOOKUP(CM356,'113勞保勞退單日級距表-請勿更改表內數字'!$B$4:$E$56,4,TRUE)</f>
        <v>0</v>
      </c>
      <c r="EX356" s="84">
        <f>VLOOKUP(CN356,'113勞保勞退單日級距表-請勿更改表內數字'!$B$4:$E$56,4,TRUE)</f>
        <v>0</v>
      </c>
      <c r="EY356" s="84">
        <f>VLOOKUP(CO356,'113勞保勞退單日級距表-請勿更改表內數字'!$B$4:$E$56,4,TRUE)</f>
        <v>0</v>
      </c>
      <c r="EZ356" s="84">
        <f>VLOOKUP(CP356,'113勞保勞退單日級距表-請勿更改表內數字'!$B$4:$E$56,4,TRUE)</f>
        <v>0</v>
      </c>
      <c r="FA356" s="84">
        <f>VLOOKUP(CQ356,'113勞保勞退單日級距表-請勿更改表內數字'!$B$4:$E$56,4,TRUE)</f>
        <v>0</v>
      </c>
      <c r="FB356" s="84">
        <f>VLOOKUP(CR356,'113勞保勞退單日級距表-請勿更改表內數字'!$B$4:$E$56,4,TRUE)</f>
        <v>0</v>
      </c>
      <c r="FC356" s="84">
        <f>VLOOKUP(CS356,'113勞保勞退單日級距表-請勿更改表內數字'!$B$4:$E$56,4,TRUE)</f>
        <v>0</v>
      </c>
      <c r="FD356" s="84">
        <f>VLOOKUP(CT356,'113勞保勞退單日級距表-請勿更改表內數字'!$B$4:$E$56,4,TRUE)</f>
        <v>0</v>
      </c>
      <c r="FE356" s="84">
        <f>VLOOKUP(CU356,'113勞保勞退單日級距表-請勿更改表內數字'!$B$4:$E$56,4,TRUE)</f>
        <v>0</v>
      </c>
      <c r="FF356" s="84">
        <f>VLOOKUP(CV356,'113勞保勞退單日級距表-請勿更改表內數字'!$B$4:$E$56,4,TRUE)</f>
        <v>0</v>
      </c>
      <c r="FG356" s="84">
        <f>VLOOKUP(CW356,'113勞保勞退單日級距表-請勿更改表內數字'!$B$4:$E$56,4,TRUE)</f>
        <v>0</v>
      </c>
      <c r="FH356" s="84">
        <f>VLOOKUP(CX356,'113勞保勞退單日級距表-請勿更改表內數字'!$B$4:$E$56,4,TRUE)</f>
        <v>0</v>
      </c>
      <c r="FI356" s="84">
        <f>VLOOKUP(CY356,'113勞保勞退單日級距表-請勿更改表內數字'!$B$4:$E$56,4,TRUE)</f>
        <v>0</v>
      </c>
      <c r="FJ356" s="84">
        <f>VLOOKUP(CZ356,'113勞保勞退單日級距表-請勿更改表內數字'!$B$4:$E$56,4,TRUE)</f>
        <v>0</v>
      </c>
      <c r="FK356" s="84">
        <f>VLOOKUP(DA356,'113勞保勞退單日級距表-請勿更改表內數字'!$B$4:$E$56,4,TRUE)</f>
        <v>0</v>
      </c>
      <c r="FL356" s="84">
        <f>VLOOKUP(DB356,'113勞保勞退單日級距表-請勿更改表內數字'!$B$4:$E$56,4,TRUE)</f>
        <v>0</v>
      </c>
      <c r="FM356" s="84">
        <f>VLOOKUP(DC356,'113勞保勞退單日級距表-請勿更改表內數字'!$B$4:$E$56,4,TRUE)</f>
        <v>0</v>
      </c>
      <c r="FN356" s="84">
        <f>VLOOKUP(DD356,'113勞保勞退單日級距表-請勿更改表內數字'!$B$4:$E$56,4,TRUE)</f>
        <v>0</v>
      </c>
      <c r="FO356" s="84">
        <f>VLOOKUP(DE356,'113勞保勞退單日級距表-請勿更改表內數字'!$B$4:$E$56,4,TRUE)</f>
        <v>0</v>
      </c>
      <c r="FP356" s="84">
        <f>VLOOKUP(DF356,'113勞保勞退單日級距表-請勿更改表內數字'!$B$4:$E$56,4,TRUE)</f>
        <v>0</v>
      </c>
      <c r="FQ356" s="84">
        <f>VLOOKUP(DG356,'113勞保勞退單日級距表-請勿更改表內數字'!$B$4:$E$56,4,TRUE)</f>
        <v>0</v>
      </c>
      <c r="FR356" s="84">
        <f>VLOOKUP(DH356,'113勞保勞退單日級距表-請勿更改表內數字'!$B$4:$E$56,4,TRUE)</f>
        <v>0</v>
      </c>
      <c r="FS356" s="84">
        <f>VLOOKUP(DI356,'113勞保勞退單日級距表-請勿更改表內數字'!$B$4:$E$56,4,TRUE)</f>
        <v>0</v>
      </c>
      <c r="FT356" s="84">
        <f>VLOOKUP(DJ356,'113勞保勞退單日級距表-請勿更改表內數字'!$B$4:$E$56,4,TRUE)</f>
        <v>0</v>
      </c>
      <c r="FU356" s="83">
        <f>VLOOKUP(CF356,'113勞保勞退單日級距表-請勿更改表內數字'!$B$4:$I$56,8,TRUE)</f>
        <v>0</v>
      </c>
      <c r="FV356" s="83">
        <f>VLOOKUP(CG356,'113勞保勞退單日級距表-請勿更改表內數字'!$B$4:$I$56,8,TRUE)</f>
        <v>0</v>
      </c>
      <c r="FW356" s="83">
        <f>VLOOKUP(CH356,'113勞保勞退單日級距表-請勿更改表內數字'!$B$4:$I$56,8,TRUE)</f>
        <v>0</v>
      </c>
      <c r="FX356" s="83">
        <f>VLOOKUP(CI356,'113勞保勞退單日級距表-請勿更改表內數字'!$B$4:$I$56,8,TRUE)</f>
        <v>0</v>
      </c>
      <c r="FY356" s="83">
        <f>VLOOKUP(CJ356,'113勞保勞退單日級距表-請勿更改表內數字'!$B$4:$I$56,8,TRUE)</f>
        <v>0</v>
      </c>
      <c r="FZ356" s="83">
        <f>VLOOKUP(CK356,'113勞保勞退單日級距表-請勿更改表內數字'!$B$4:$I$56,8,TRUE)</f>
        <v>0</v>
      </c>
      <c r="GA356" s="83">
        <f>VLOOKUP(CL356,'113勞保勞退單日級距表-請勿更改表內數字'!$B$4:$I$56,8,TRUE)</f>
        <v>0</v>
      </c>
      <c r="GB356" s="83">
        <f>VLOOKUP(CM356,'113勞保勞退單日級距表-請勿更改表內數字'!$B$4:$I$56,8,TRUE)</f>
        <v>0</v>
      </c>
      <c r="GC356" s="83">
        <f>VLOOKUP(CN356,'113勞保勞退單日級距表-請勿更改表內數字'!$B$4:$I$56,8,TRUE)</f>
        <v>0</v>
      </c>
      <c r="GD356" s="83">
        <f>VLOOKUP(CO356,'113勞保勞退單日級距表-請勿更改表內數字'!$B$4:$I$56,8,TRUE)</f>
        <v>0</v>
      </c>
      <c r="GE356" s="83">
        <f>VLOOKUP(CP356,'113勞保勞退單日級距表-請勿更改表內數字'!$B$4:$I$56,8,TRUE)</f>
        <v>0</v>
      </c>
      <c r="GF356" s="83">
        <f>VLOOKUP(CQ356,'113勞保勞退單日級距表-請勿更改表內數字'!$B$4:$I$56,8,TRUE)</f>
        <v>0</v>
      </c>
      <c r="GG356" s="83">
        <f>VLOOKUP(CR356,'113勞保勞退單日級距表-請勿更改表內數字'!$B$4:$I$56,8,TRUE)</f>
        <v>0</v>
      </c>
      <c r="GH356" s="83">
        <f>VLOOKUP(CS356,'113勞保勞退單日級距表-請勿更改表內數字'!$B$4:$I$56,8,TRUE)</f>
        <v>0</v>
      </c>
      <c r="GI356" s="83">
        <f>VLOOKUP(CT356,'113勞保勞退單日級距表-請勿更改表內數字'!$B$4:$I$56,8,TRUE)</f>
        <v>0</v>
      </c>
      <c r="GJ356" s="83">
        <f>VLOOKUP(CU356,'113勞保勞退單日級距表-請勿更改表內數字'!$B$4:$I$56,8,TRUE)</f>
        <v>0</v>
      </c>
      <c r="GK356" s="83">
        <f>VLOOKUP(CV356,'113勞保勞退單日級距表-請勿更改表內數字'!$B$4:$I$56,8,TRUE)</f>
        <v>0</v>
      </c>
      <c r="GL356" s="83">
        <f>VLOOKUP(CW356,'113勞保勞退單日級距表-請勿更改表內數字'!$B$4:$I$56,8,TRUE)</f>
        <v>0</v>
      </c>
      <c r="GM356" s="83">
        <f>VLOOKUP(CX356,'113勞保勞退單日級距表-請勿更改表內數字'!$B$4:$I$56,8,TRUE)</f>
        <v>0</v>
      </c>
      <c r="GN356" s="83">
        <f>VLOOKUP(CY356,'113勞保勞退單日級距表-請勿更改表內數字'!$B$4:$I$56,8,TRUE)</f>
        <v>0</v>
      </c>
      <c r="GO356" s="83">
        <f>VLOOKUP(CZ356,'113勞保勞退單日級距表-請勿更改表內數字'!$B$4:$I$56,8,TRUE)</f>
        <v>0</v>
      </c>
      <c r="GP356" s="83">
        <f>VLOOKUP(DA356,'113勞保勞退單日級距表-請勿更改表內數字'!$B$4:$I$56,8,TRUE)</f>
        <v>0</v>
      </c>
      <c r="GQ356" s="83">
        <f>VLOOKUP(DB356,'113勞保勞退單日級距表-請勿更改表內數字'!$B$4:$I$56,8,TRUE)</f>
        <v>0</v>
      </c>
      <c r="GR356" s="83">
        <f>VLOOKUP(DC356,'113勞保勞退單日級距表-請勿更改表內數字'!$B$4:$I$56,8,TRUE)</f>
        <v>0</v>
      </c>
      <c r="GS356" s="83">
        <f>VLOOKUP(DD356,'113勞保勞退單日級距表-請勿更改表內數字'!$B$4:$I$56,8,TRUE)</f>
        <v>0</v>
      </c>
      <c r="GT356" s="83">
        <f>VLOOKUP(DE356,'113勞保勞退單日級距表-請勿更改表內數字'!$B$4:$I$56,8,TRUE)</f>
        <v>0</v>
      </c>
      <c r="GU356" s="83">
        <f>VLOOKUP(DF356,'113勞保勞退單日級距表-請勿更改表內數字'!$B$4:$I$56,8,TRUE)</f>
        <v>0</v>
      </c>
      <c r="GV356" s="83">
        <f>VLOOKUP(DG356,'113勞保勞退單日級距表-請勿更改表內數字'!$B$4:$I$56,8,TRUE)</f>
        <v>0</v>
      </c>
      <c r="GW356" s="83">
        <f>VLOOKUP(DH356,'113勞保勞退單日級距表-請勿更改表內數字'!$B$4:$I$56,8,TRUE)</f>
        <v>0</v>
      </c>
      <c r="GX356" s="83">
        <f>VLOOKUP(DI356,'113勞保勞退單日級距表-請勿更改表內數字'!$B$4:$I$56,8,TRUE)</f>
        <v>0</v>
      </c>
      <c r="GY356" s="83">
        <f>VLOOKUP(DJ356,'113勞保勞退單日級距表-請勿更改表內數字'!$B$4:$I$56,8,TRUE)</f>
        <v>0</v>
      </c>
    </row>
    <row r="357" spans="9:207"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O357" s="230"/>
      <c r="AP357" s="219">
        <f t="shared" si="243"/>
        <v>0</v>
      </c>
      <c r="AQ357" s="43">
        <f t="shared" si="244"/>
        <v>0</v>
      </c>
      <c r="AR357" s="43">
        <f t="shared" si="245"/>
        <v>0</v>
      </c>
      <c r="AS357" s="209"/>
      <c r="AT357" s="201">
        <f>VLOOKUP(AS357,'113勞保勞退單日級距表-請勿更改表內數字'!$B$4:$E$56,3,TRUE)*AP357</f>
        <v>0</v>
      </c>
      <c r="AU357" s="201">
        <f>VLOOKUP(AS357,'113勞保勞退單日級距表-請勿更改表內數字'!$B$4:$I$56,7,TRUE)</f>
        <v>0</v>
      </c>
      <c r="AV357" s="201">
        <f>VLOOKUP(AS357,'113勞保勞退單日級距表-請勿更改表內數字'!$B$4:$E$56,4,TRUE)*AP357</f>
        <v>0</v>
      </c>
      <c r="AW357" s="51">
        <f t="shared" si="246"/>
        <v>0</v>
      </c>
      <c r="AX357" s="50">
        <f t="shared" si="247"/>
        <v>0</v>
      </c>
      <c r="AY357" s="50">
        <f t="shared" si="248"/>
        <v>0</v>
      </c>
      <c r="AZ357" s="50">
        <f t="shared" si="249"/>
        <v>0</v>
      </c>
      <c r="BA357" s="39">
        <f t="shared" si="250"/>
        <v>0</v>
      </c>
      <c r="BB357" s="39">
        <f t="shared" si="251"/>
        <v>0</v>
      </c>
      <c r="BC357" s="39">
        <f t="shared" si="252"/>
        <v>0</v>
      </c>
      <c r="BD357" s="39">
        <f t="shared" si="253"/>
        <v>0</v>
      </c>
      <c r="BE357" s="39">
        <f t="shared" si="254"/>
        <v>0</v>
      </c>
      <c r="BF357" s="39">
        <f t="shared" si="255"/>
        <v>0</v>
      </c>
      <c r="BG357" s="39">
        <f t="shared" si="256"/>
        <v>0</v>
      </c>
      <c r="BH357" s="39">
        <f t="shared" si="257"/>
        <v>0</v>
      </c>
      <c r="BI357" s="39">
        <f t="shared" si="258"/>
        <v>0</v>
      </c>
      <c r="BJ357" s="39">
        <f t="shared" si="259"/>
        <v>0</v>
      </c>
      <c r="BK357" s="39">
        <f t="shared" si="260"/>
        <v>0</v>
      </c>
      <c r="BL357" s="39">
        <f t="shared" si="261"/>
        <v>0</v>
      </c>
      <c r="BM357" s="39">
        <f t="shared" si="262"/>
        <v>0</v>
      </c>
      <c r="BN357" s="39">
        <f t="shared" si="263"/>
        <v>0</v>
      </c>
      <c r="BO357" s="39">
        <f t="shared" si="264"/>
        <v>0</v>
      </c>
      <c r="BP357" s="39">
        <f t="shared" si="265"/>
        <v>0</v>
      </c>
      <c r="BQ357" s="39">
        <f t="shared" si="266"/>
        <v>0</v>
      </c>
      <c r="BR357" s="39">
        <f t="shared" si="267"/>
        <v>0</v>
      </c>
      <c r="BS357" s="39">
        <f t="shared" si="268"/>
        <v>0</v>
      </c>
      <c r="BT357" s="39">
        <f t="shared" si="269"/>
        <v>0</v>
      </c>
      <c r="BU357" s="39">
        <f t="shared" si="270"/>
        <v>0</v>
      </c>
      <c r="BV357" s="39">
        <f t="shared" si="271"/>
        <v>0</v>
      </c>
      <c r="BW357" s="39">
        <f t="shared" si="272"/>
        <v>0</v>
      </c>
      <c r="BX357" s="39">
        <f t="shared" si="273"/>
        <v>0</v>
      </c>
      <c r="BY357" s="39">
        <f t="shared" si="274"/>
        <v>0</v>
      </c>
      <c r="BZ357" s="39">
        <f t="shared" si="275"/>
        <v>0</v>
      </c>
      <c r="CA357" s="39">
        <f t="shared" si="276"/>
        <v>0</v>
      </c>
      <c r="CB357" s="39">
        <f t="shared" si="277"/>
        <v>0</v>
      </c>
      <c r="CC357" s="39">
        <f t="shared" si="278"/>
        <v>0</v>
      </c>
      <c r="CD357" s="39">
        <f t="shared" si="279"/>
        <v>0</v>
      </c>
      <c r="CE357" s="39">
        <f t="shared" si="280"/>
        <v>0</v>
      </c>
      <c r="CF357" s="80">
        <f t="shared" si="283"/>
        <v>0</v>
      </c>
      <c r="CG357" s="80">
        <f t="shared" si="283"/>
        <v>0</v>
      </c>
      <c r="CH357" s="80">
        <f t="shared" si="283"/>
        <v>0</v>
      </c>
      <c r="CI357" s="80">
        <f t="shared" si="283"/>
        <v>0</v>
      </c>
      <c r="CJ357" s="80">
        <f t="shared" si="283"/>
        <v>0</v>
      </c>
      <c r="CK357" s="80">
        <f t="shared" si="283"/>
        <v>0</v>
      </c>
      <c r="CL357" s="80">
        <f t="shared" si="283"/>
        <v>0</v>
      </c>
      <c r="CM357" s="80">
        <f t="shared" si="283"/>
        <v>0</v>
      </c>
      <c r="CN357" s="80">
        <f t="shared" si="283"/>
        <v>0</v>
      </c>
      <c r="CO357" s="80">
        <f t="shared" si="283"/>
        <v>0</v>
      </c>
      <c r="CP357" s="80">
        <f t="shared" si="283"/>
        <v>0</v>
      </c>
      <c r="CQ357" s="80">
        <f t="shared" si="283"/>
        <v>0</v>
      </c>
      <c r="CR357" s="80">
        <f t="shared" si="283"/>
        <v>0</v>
      </c>
      <c r="CS357" s="80">
        <f t="shared" si="285"/>
        <v>0</v>
      </c>
      <c r="CT357" s="80">
        <f t="shared" si="285"/>
        <v>0</v>
      </c>
      <c r="CU357" s="80">
        <f t="shared" si="285"/>
        <v>0</v>
      </c>
      <c r="CV357" s="80">
        <f t="shared" si="285"/>
        <v>0</v>
      </c>
      <c r="CW357" s="80">
        <f t="shared" si="284"/>
        <v>0</v>
      </c>
      <c r="CX357" s="80">
        <f t="shared" si="284"/>
        <v>0</v>
      </c>
      <c r="CY357" s="80">
        <f t="shared" si="284"/>
        <v>0</v>
      </c>
      <c r="CZ357" s="80">
        <f t="shared" si="284"/>
        <v>0</v>
      </c>
      <c r="DA357" s="80">
        <f t="shared" si="284"/>
        <v>0</v>
      </c>
      <c r="DB357" s="80">
        <f t="shared" si="284"/>
        <v>0</v>
      </c>
      <c r="DC357" s="80">
        <f t="shared" si="284"/>
        <v>0</v>
      </c>
      <c r="DD357" s="80">
        <f t="shared" si="284"/>
        <v>0</v>
      </c>
      <c r="DE357" s="80">
        <f t="shared" si="284"/>
        <v>0</v>
      </c>
      <c r="DF357" s="80">
        <f t="shared" si="241"/>
        <v>0</v>
      </c>
      <c r="DG357" s="80">
        <f t="shared" si="241"/>
        <v>0</v>
      </c>
      <c r="DH357" s="80">
        <f t="shared" si="241"/>
        <v>0</v>
      </c>
      <c r="DI357" s="80">
        <f t="shared" si="241"/>
        <v>0</v>
      </c>
      <c r="DJ357" s="80">
        <f t="shared" si="241"/>
        <v>0</v>
      </c>
      <c r="DK357" s="85">
        <f>VLOOKUP(CF357,'113勞保勞退單日級距表-請勿更改表內數字'!$B$4:$E$56,3,TRUE)</f>
        <v>0</v>
      </c>
      <c r="DL357" s="85">
        <f>VLOOKUP(CG357,'113勞保勞退單日級距表-請勿更改表內數字'!$B$4:$E$56,3,TRUE)</f>
        <v>0</v>
      </c>
      <c r="DM357" s="85">
        <f>VLOOKUP(CH357,'113勞保勞退單日級距表-請勿更改表內數字'!$B$4:$E$56,3,TRUE)</f>
        <v>0</v>
      </c>
      <c r="DN357" s="85">
        <f>VLOOKUP(CI357,'113勞保勞退單日級距表-請勿更改表內數字'!$B$4:$E$56,3,TRUE)</f>
        <v>0</v>
      </c>
      <c r="DO357" s="85">
        <f>VLOOKUP(CJ357,'113勞保勞退單日級距表-請勿更改表內數字'!$B$4:$E$56,3,TRUE)</f>
        <v>0</v>
      </c>
      <c r="DP357" s="85">
        <f>VLOOKUP(CK357,'113勞保勞退單日級距表-請勿更改表內數字'!$B$4:$E$56,3,TRUE)</f>
        <v>0</v>
      </c>
      <c r="DQ357" s="85">
        <f>VLOOKUP(CL357,'113勞保勞退單日級距表-請勿更改表內數字'!$B$4:$E$56,3,TRUE)</f>
        <v>0</v>
      </c>
      <c r="DR357" s="85">
        <f>VLOOKUP(CM357,'113勞保勞退單日級距表-請勿更改表內數字'!$B$4:$E$56,3,TRUE)</f>
        <v>0</v>
      </c>
      <c r="DS357" s="85">
        <f>VLOOKUP(CN357,'113勞保勞退單日級距表-請勿更改表內數字'!$B$4:$E$56,3,TRUE)</f>
        <v>0</v>
      </c>
      <c r="DT357" s="85">
        <f>VLOOKUP(CO357,'113勞保勞退單日級距表-請勿更改表內數字'!$B$4:$E$56,3,TRUE)</f>
        <v>0</v>
      </c>
      <c r="DU357" s="85">
        <f>VLOOKUP(CP357,'113勞保勞退單日級距表-請勿更改表內數字'!$B$4:$E$56,3,TRUE)</f>
        <v>0</v>
      </c>
      <c r="DV357" s="85">
        <f>VLOOKUP(CQ357,'113勞保勞退單日級距表-請勿更改表內數字'!$B$4:$E$56,3,TRUE)</f>
        <v>0</v>
      </c>
      <c r="DW357" s="85">
        <f>VLOOKUP(CR357,'113勞保勞退單日級距表-請勿更改表內數字'!$B$4:$E$56,3,TRUE)</f>
        <v>0</v>
      </c>
      <c r="DX357" s="85">
        <f>VLOOKUP(CS357,'113勞保勞退單日級距表-請勿更改表內數字'!$B$4:$E$56,3,TRUE)</f>
        <v>0</v>
      </c>
      <c r="DY357" s="85">
        <f>VLOOKUP(CT357,'113勞保勞退單日級距表-請勿更改表內數字'!$B$4:$E$56,3,TRUE)</f>
        <v>0</v>
      </c>
      <c r="DZ357" s="85">
        <f>VLOOKUP(CU357,'113勞保勞退單日級距表-請勿更改表內數字'!$B$4:$E$56,3,TRUE)</f>
        <v>0</v>
      </c>
      <c r="EA357" s="85">
        <f>VLOOKUP(CV357,'113勞保勞退單日級距表-請勿更改表內數字'!$B$4:$E$56,3,TRUE)</f>
        <v>0</v>
      </c>
      <c r="EB357" s="85">
        <f>VLOOKUP(CW357,'113勞保勞退單日級距表-請勿更改表內數字'!$B$4:$E$56,3,TRUE)</f>
        <v>0</v>
      </c>
      <c r="EC357" s="85">
        <f>VLOOKUP(CX357,'113勞保勞退單日級距表-請勿更改表內數字'!$B$4:$E$56,3,TRUE)</f>
        <v>0</v>
      </c>
      <c r="ED357" s="85">
        <f>VLOOKUP(CY357,'113勞保勞退單日級距表-請勿更改表內數字'!$B$4:$E$56,3,TRUE)</f>
        <v>0</v>
      </c>
      <c r="EE357" s="85">
        <f>VLOOKUP(CZ357,'113勞保勞退單日級距表-請勿更改表內數字'!$B$4:$E$56,3,TRUE)</f>
        <v>0</v>
      </c>
      <c r="EF357" s="85">
        <f>VLOOKUP(DA357,'113勞保勞退單日級距表-請勿更改表內數字'!$B$4:$E$56,3,TRUE)</f>
        <v>0</v>
      </c>
      <c r="EG357" s="85">
        <f>VLOOKUP(DB357,'113勞保勞退單日級距表-請勿更改表內數字'!$B$4:$E$56,3,TRUE)</f>
        <v>0</v>
      </c>
      <c r="EH357" s="85">
        <f>VLOOKUP(DC357,'113勞保勞退單日級距表-請勿更改表內數字'!$B$4:$E$56,3,TRUE)</f>
        <v>0</v>
      </c>
      <c r="EI357" s="85">
        <f>VLOOKUP(DD357,'113勞保勞退單日級距表-請勿更改表內數字'!$B$4:$E$56,3,TRUE)</f>
        <v>0</v>
      </c>
      <c r="EJ357" s="85">
        <f>VLOOKUP(DE357,'113勞保勞退單日級距表-請勿更改表內數字'!$B$4:$E$56,3,TRUE)</f>
        <v>0</v>
      </c>
      <c r="EK357" s="85">
        <f>VLOOKUP(DF357,'113勞保勞退單日級距表-請勿更改表內數字'!$B$4:$E$56,3,TRUE)</f>
        <v>0</v>
      </c>
      <c r="EL357" s="85">
        <f>VLOOKUP(DG357,'113勞保勞退單日級距表-請勿更改表內數字'!$B$4:$E$56,3,TRUE)</f>
        <v>0</v>
      </c>
      <c r="EM357" s="85">
        <f>VLOOKUP(DH357,'113勞保勞退單日級距表-請勿更改表內數字'!$B$4:$E$56,3,TRUE)</f>
        <v>0</v>
      </c>
      <c r="EN357" s="85">
        <f>VLOOKUP(DI357,'113勞保勞退單日級距表-請勿更改表內數字'!$B$4:$E$56,3,TRUE)</f>
        <v>0</v>
      </c>
      <c r="EO357" s="85">
        <f>VLOOKUP(DJ357,'113勞保勞退單日級距表-請勿更改表內數字'!$B$4:$E$56,3,TRUE)</f>
        <v>0</v>
      </c>
      <c r="EP357" s="84">
        <f>VLOOKUP(CF357,'113勞保勞退單日級距表-請勿更改表內數字'!$B$4:$E$56,4,TRUE)</f>
        <v>0</v>
      </c>
      <c r="EQ357" s="84">
        <f>VLOOKUP(CG357,'113勞保勞退單日級距表-請勿更改表內數字'!$B$4:$E$56,4,TRUE)</f>
        <v>0</v>
      </c>
      <c r="ER357" s="84">
        <f>VLOOKUP(CH357,'113勞保勞退單日級距表-請勿更改表內數字'!$B$4:$E$56,4,TRUE)</f>
        <v>0</v>
      </c>
      <c r="ES357" s="84">
        <f>VLOOKUP(CI357,'113勞保勞退單日級距表-請勿更改表內數字'!$B$4:$E$56,4,TRUE)</f>
        <v>0</v>
      </c>
      <c r="ET357" s="84">
        <f>VLOOKUP(CJ357,'113勞保勞退單日級距表-請勿更改表內數字'!$B$4:$E$56,4,TRUE)</f>
        <v>0</v>
      </c>
      <c r="EU357" s="84">
        <f>VLOOKUP(CK357,'113勞保勞退單日級距表-請勿更改表內數字'!$B$4:$E$56,4,TRUE)</f>
        <v>0</v>
      </c>
      <c r="EV357" s="84">
        <f>VLOOKUP(CL357,'113勞保勞退單日級距表-請勿更改表內數字'!$B$4:$E$56,4,TRUE)</f>
        <v>0</v>
      </c>
      <c r="EW357" s="84">
        <f>VLOOKUP(CM357,'113勞保勞退單日級距表-請勿更改表內數字'!$B$4:$E$56,4,TRUE)</f>
        <v>0</v>
      </c>
      <c r="EX357" s="84">
        <f>VLOOKUP(CN357,'113勞保勞退單日級距表-請勿更改表內數字'!$B$4:$E$56,4,TRUE)</f>
        <v>0</v>
      </c>
      <c r="EY357" s="84">
        <f>VLOOKUP(CO357,'113勞保勞退單日級距表-請勿更改表內數字'!$B$4:$E$56,4,TRUE)</f>
        <v>0</v>
      </c>
      <c r="EZ357" s="84">
        <f>VLOOKUP(CP357,'113勞保勞退單日級距表-請勿更改表內數字'!$B$4:$E$56,4,TRUE)</f>
        <v>0</v>
      </c>
      <c r="FA357" s="84">
        <f>VLOOKUP(CQ357,'113勞保勞退單日級距表-請勿更改表內數字'!$B$4:$E$56,4,TRUE)</f>
        <v>0</v>
      </c>
      <c r="FB357" s="84">
        <f>VLOOKUP(CR357,'113勞保勞退單日級距表-請勿更改表內數字'!$B$4:$E$56,4,TRUE)</f>
        <v>0</v>
      </c>
      <c r="FC357" s="84">
        <f>VLOOKUP(CS357,'113勞保勞退單日級距表-請勿更改表內數字'!$B$4:$E$56,4,TRUE)</f>
        <v>0</v>
      </c>
      <c r="FD357" s="84">
        <f>VLOOKUP(CT357,'113勞保勞退單日級距表-請勿更改表內數字'!$B$4:$E$56,4,TRUE)</f>
        <v>0</v>
      </c>
      <c r="FE357" s="84">
        <f>VLOOKUP(CU357,'113勞保勞退單日級距表-請勿更改表內數字'!$B$4:$E$56,4,TRUE)</f>
        <v>0</v>
      </c>
      <c r="FF357" s="84">
        <f>VLOOKUP(CV357,'113勞保勞退單日級距表-請勿更改表內數字'!$B$4:$E$56,4,TRUE)</f>
        <v>0</v>
      </c>
      <c r="FG357" s="84">
        <f>VLOOKUP(CW357,'113勞保勞退單日級距表-請勿更改表內數字'!$B$4:$E$56,4,TRUE)</f>
        <v>0</v>
      </c>
      <c r="FH357" s="84">
        <f>VLOOKUP(CX357,'113勞保勞退單日級距表-請勿更改表內數字'!$B$4:$E$56,4,TRUE)</f>
        <v>0</v>
      </c>
      <c r="FI357" s="84">
        <f>VLOOKUP(CY357,'113勞保勞退單日級距表-請勿更改表內數字'!$B$4:$E$56,4,TRUE)</f>
        <v>0</v>
      </c>
      <c r="FJ357" s="84">
        <f>VLOOKUP(CZ357,'113勞保勞退單日級距表-請勿更改表內數字'!$B$4:$E$56,4,TRUE)</f>
        <v>0</v>
      </c>
      <c r="FK357" s="84">
        <f>VLOOKUP(DA357,'113勞保勞退單日級距表-請勿更改表內數字'!$B$4:$E$56,4,TRUE)</f>
        <v>0</v>
      </c>
      <c r="FL357" s="84">
        <f>VLOOKUP(DB357,'113勞保勞退單日級距表-請勿更改表內數字'!$B$4:$E$56,4,TRUE)</f>
        <v>0</v>
      </c>
      <c r="FM357" s="84">
        <f>VLOOKUP(DC357,'113勞保勞退單日級距表-請勿更改表內數字'!$B$4:$E$56,4,TRUE)</f>
        <v>0</v>
      </c>
      <c r="FN357" s="84">
        <f>VLOOKUP(DD357,'113勞保勞退單日級距表-請勿更改表內數字'!$B$4:$E$56,4,TRUE)</f>
        <v>0</v>
      </c>
      <c r="FO357" s="84">
        <f>VLOOKUP(DE357,'113勞保勞退單日級距表-請勿更改表內數字'!$B$4:$E$56,4,TRUE)</f>
        <v>0</v>
      </c>
      <c r="FP357" s="84">
        <f>VLOOKUP(DF357,'113勞保勞退單日級距表-請勿更改表內數字'!$B$4:$E$56,4,TRUE)</f>
        <v>0</v>
      </c>
      <c r="FQ357" s="84">
        <f>VLOOKUP(DG357,'113勞保勞退單日級距表-請勿更改表內數字'!$B$4:$E$56,4,TRUE)</f>
        <v>0</v>
      </c>
      <c r="FR357" s="84">
        <f>VLOOKUP(DH357,'113勞保勞退單日級距表-請勿更改表內數字'!$B$4:$E$56,4,TRUE)</f>
        <v>0</v>
      </c>
      <c r="FS357" s="84">
        <f>VLOOKUP(DI357,'113勞保勞退單日級距表-請勿更改表內數字'!$B$4:$E$56,4,TRUE)</f>
        <v>0</v>
      </c>
      <c r="FT357" s="84">
        <f>VLOOKUP(DJ357,'113勞保勞退單日級距表-請勿更改表內數字'!$B$4:$E$56,4,TRUE)</f>
        <v>0</v>
      </c>
      <c r="FU357" s="83">
        <f>VLOOKUP(CF357,'113勞保勞退單日級距表-請勿更改表內數字'!$B$4:$I$56,8,TRUE)</f>
        <v>0</v>
      </c>
      <c r="FV357" s="83">
        <f>VLOOKUP(CG357,'113勞保勞退單日級距表-請勿更改表內數字'!$B$4:$I$56,8,TRUE)</f>
        <v>0</v>
      </c>
      <c r="FW357" s="83">
        <f>VLOOKUP(CH357,'113勞保勞退單日級距表-請勿更改表內數字'!$B$4:$I$56,8,TRUE)</f>
        <v>0</v>
      </c>
      <c r="FX357" s="83">
        <f>VLOOKUP(CI357,'113勞保勞退單日級距表-請勿更改表內數字'!$B$4:$I$56,8,TRUE)</f>
        <v>0</v>
      </c>
      <c r="FY357" s="83">
        <f>VLOOKUP(CJ357,'113勞保勞退單日級距表-請勿更改表內數字'!$B$4:$I$56,8,TRUE)</f>
        <v>0</v>
      </c>
      <c r="FZ357" s="83">
        <f>VLOOKUP(CK357,'113勞保勞退單日級距表-請勿更改表內數字'!$B$4:$I$56,8,TRUE)</f>
        <v>0</v>
      </c>
      <c r="GA357" s="83">
        <f>VLOOKUP(CL357,'113勞保勞退單日級距表-請勿更改表內數字'!$B$4:$I$56,8,TRUE)</f>
        <v>0</v>
      </c>
      <c r="GB357" s="83">
        <f>VLOOKUP(CM357,'113勞保勞退單日級距表-請勿更改表內數字'!$B$4:$I$56,8,TRUE)</f>
        <v>0</v>
      </c>
      <c r="GC357" s="83">
        <f>VLOOKUP(CN357,'113勞保勞退單日級距表-請勿更改表內數字'!$B$4:$I$56,8,TRUE)</f>
        <v>0</v>
      </c>
      <c r="GD357" s="83">
        <f>VLOOKUP(CO357,'113勞保勞退單日級距表-請勿更改表內數字'!$B$4:$I$56,8,TRUE)</f>
        <v>0</v>
      </c>
      <c r="GE357" s="83">
        <f>VLOOKUP(CP357,'113勞保勞退單日級距表-請勿更改表內數字'!$B$4:$I$56,8,TRUE)</f>
        <v>0</v>
      </c>
      <c r="GF357" s="83">
        <f>VLOOKUP(CQ357,'113勞保勞退單日級距表-請勿更改表內數字'!$B$4:$I$56,8,TRUE)</f>
        <v>0</v>
      </c>
      <c r="GG357" s="83">
        <f>VLOOKUP(CR357,'113勞保勞退單日級距表-請勿更改表內數字'!$B$4:$I$56,8,TRUE)</f>
        <v>0</v>
      </c>
      <c r="GH357" s="83">
        <f>VLOOKUP(CS357,'113勞保勞退單日級距表-請勿更改表內數字'!$B$4:$I$56,8,TRUE)</f>
        <v>0</v>
      </c>
      <c r="GI357" s="83">
        <f>VLOOKUP(CT357,'113勞保勞退單日級距表-請勿更改表內數字'!$B$4:$I$56,8,TRUE)</f>
        <v>0</v>
      </c>
      <c r="GJ357" s="83">
        <f>VLOOKUP(CU357,'113勞保勞退單日級距表-請勿更改表內數字'!$B$4:$I$56,8,TRUE)</f>
        <v>0</v>
      </c>
      <c r="GK357" s="83">
        <f>VLOOKUP(CV357,'113勞保勞退單日級距表-請勿更改表內數字'!$B$4:$I$56,8,TRUE)</f>
        <v>0</v>
      </c>
      <c r="GL357" s="83">
        <f>VLOOKUP(CW357,'113勞保勞退單日級距表-請勿更改表內數字'!$B$4:$I$56,8,TRUE)</f>
        <v>0</v>
      </c>
      <c r="GM357" s="83">
        <f>VLOOKUP(CX357,'113勞保勞退單日級距表-請勿更改表內數字'!$B$4:$I$56,8,TRUE)</f>
        <v>0</v>
      </c>
      <c r="GN357" s="83">
        <f>VLOOKUP(CY357,'113勞保勞退單日級距表-請勿更改表內數字'!$B$4:$I$56,8,TRUE)</f>
        <v>0</v>
      </c>
      <c r="GO357" s="83">
        <f>VLOOKUP(CZ357,'113勞保勞退單日級距表-請勿更改表內數字'!$B$4:$I$56,8,TRUE)</f>
        <v>0</v>
      </c>
      <c r="GP357" s="83">
        <f>VLOOKUP(DA357,'113勞保勞退單日級距表-請勿更改表內數字'!$B$4:$I$56,8,TRUE)</f>
        <v>0</v>
      </c>
      <c r="GQ357" s="83">
        <f>VLOOKUP(DB357,'113勞保勞退單日級距表-請勿更改表內數字'!$B$4:$I$56,8,TRUE)</f>
        <v>0</v>
      </c>
      <c r="GR357" s="83">
        <f>VLOOKUP(DC357,'113勞保勞退單日級距表-請勿更改表內數字'!$B$4:$I$56,8,TRUE)</f>
        <v>0</v>
      </c>
      <c r="GS357" s="83">
        <f>VLOOKUP(DD357,'113勞保勞退單日級距表-請勿更改表內數字'!$B$4:$I$56,8,TRUE)</f>
        <v>0</v>
      </c>
      <c r="GT357" s="83">
        <f>VLOOKUP(DE357,'113勞保勞退單日級距表-請勿更改表內數字'!$B$4:$I$56,8,TRUE)</f>
        <v>0</v>
      </c>
      <c r="GU357" s="83">
        <f>VLOOKUP(DF357,'113勞保勞退單日級距表-請勿更改表內數字'!$B$4:$I$56,8,TRUE)</f>
        <v>0</v>
      </c>
      <c r="GV357" s="83">
        <f>VLOOKUP(DG357,'113勞保勞退單日級距表-請勿更改表內數字'!$B$4:$I$56,8,TRUE)</f>
        <v>0</v>
      </c>
      <c r="GW357" s="83">
        <f>VLOOKUP(DH357,'113勞保勞退單日級距表-請勿更改表內數字'!$B$4:$I$56,8,TRUE)</f>
        <v>0</v>
      </c>
      <c r="GX357" s="83">
        <f>VLOOKUP(DI357,'113勞保勞退單日級距表-請勿更改表內數字'!$B$4:$I$56,8,TRUE)</f>
        <v>0</v>
      </c>
      <c r="GY357" s="83">
        <f>VLOOKUP(DJ357,'113勞保勞退單日級距表-請勿更改表內數字'!$B$4:$I$56,8,TRUE)</f>
        <v>0</v>
      </c>
    </row>
    <row r="358" spans="9:207"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O358" s="230"/>
      <c r="AP358" s="219">
        <f t="shared" si="243"/>
        <v>0</v>
      </c>
      <c r="AQ358" s="43">
        <f t="shared" si="244"/>
        <v>0</v>
      </c>
      <c r="AR358" s="43">
        <f t="shared" si="245"/>
        <v>0</v>
      </c>
      <c r="AS358" s="209"/>
      <c r="AT358" s="201">
        <f>VLOOKUP(AS358,'113勞保勞退單日級距表-請勿更改表內數字'!$B$4:$E$56,3,TRUE)*AP358</f>
        <v>0</v>
      </c>
      <c r="AU358" s="201">
        <f>VLOOKUP(AS358,'113勞保勞退單日級距表-請勿更改表內數字'!$B$4:$I$56,7,TRUE)</f>
        <v>0</v>
      </c>
      <c r="AV358" s="201">
        <f>VLOOKUP(AS358,'113勞保勞退單日級距表-請勿更改表內數字'!$B$4:$E$56,4,TRUE)*AP358</f>
        <v>0</v>
      </c>
      <c r="AW358" s="51">
        <f t="shared" si="246"/>
        <v>0</v>
      </c>
      <c r="AX358" s="50">
        <f t="shared" si="247"/>
        <v>0</v>
      </c>
      <c r="AY358" s="50">
        <f t="shared" si="248"/>
        <v>0</v>
      </c>
      <c r="AZ358" s="50">
        <f t="shared" si="249"/>
        <v>0</v>
      </c>
      <c r="BA358" s="39">
        <f t="shared" si="250"/>
        <v>0</v>
      </c>
      <c r="BB358" s="39">
        <f t="shared" si="251"/>
        <v>0</v>
      </c>
      <c r="BC358" s="39">
        <f t="shared" si="252"/>
        <v>0</v>
      </c>
      <c r="BD358" s="39">
        <f t="shared" si="253"/>
        <v>0</v>
      </c>
      <c r="BE358" s="39">
        <f t="shared" si="254"/>
        <v>0</v>
      </c>
      <c r="BF358" s="39">
        <f t="shared" si="255"/>
        <v>0</v>
      </c>
      <c r="BG358" s="39">
        <f t="shared" si="256"/>
        <v>0</v>
      </c>
      <c r="BH358" s="39">
        <f t="shared" si="257"/>
        <v>0</v>
      </c>
      <c r="BI358" s="39">
        <f t="shared" si="258"/>
        <v>0</v>
      </c>
      <c r="BJ358" s="39">
        <f t="shared" si="259"/>
        <v>0</v>
      </c>
      <c r="BK358" s="39">
        <f t="shared" si="260"/>
        <v>0</v>
      </c>
      <c r="BL358" s="39">
        <f t="shared" si="261"/>
        <v>0</v>
      </c>
      <c r="BM358" s="39">
        <f t="shared" si="262"/>
        <v>0</v>
      </c>
      <c r="BN358" s="39">
        <f t="shared" si="263"/>
        <v>0</v>
      </c>
      <c r="BO358" s="39">
        <f t="shared" si="264"/>
        <v>0</v>
      </c>
      <c r="BP358" s="39">
        <f t="shared" si="265"/>
        <v>0</v>
      </c>
      <c r="BQ358" s="39">
        <f t="shared" si="266"/>
        <v>0</v>
      </c>
      <c r="BR358" s="39">
        <f t="shared" si="267"/>
        <v>0</v>
      </c>
      <c r="BS358" s="39">
        <f t="shared" si="268"/>
        <v>0</v>
      </c>
      <c r="BT358" s="39">
        <f t="shared" si="269"/>
        <v>0</v>
      </c>
      <c r="BU358" s="39">
        <f t="shared" si="270"/>
        <v>0</v>
      </c>
      <c r="BV358" s="39">
        <f t="shared" si="271"/>
        <v>0</v>
      </c>
      <c r="BW358" s="39">
        <f t="shared" si="272"/>
        <v>0</v>
      </c>
      <c r="BX358" s="39">
        <f t="shared" si="273"/>
        <v>0</v>
      </c>
      <c r="BY358" s="39">
        <f t="shared" si="274"/>
        <v>0</v>
      </c>
      <c r="BZ358" s="39">
        <f t="shared" si="275"/>
        <v>0</v>
      </c>
      <c r="CA358" s="39">
        <f t="shared" si="276"/>
        <v>0</v>
      </c>
      <c r="CB358" s="39">
        <f t="shared" si="277"/>
        <v>0</v>
      </c>
      <c r="CC358" s="39">
        <f t="shared" si="278"/>
        <v>0</v>
      </c>
      <c r="CD358" s="39">
        <f t="shared" si="279"/>
        <v>0</v>
      </c>
      <c r="CE358" s="39">
        <f t="shared" si="280"/>
        <v>0</v>
      </c>
      <c r="CF358" s="80">
        <f t="shared" si="283"/>
        <v>0</v>
      </c>
      <c r="CG358" s="80">
        <f t="shared" si="283"/>
        <v>0</v>
      </c>
      <c r="CH358" s="80">
        <f t="shared" si="283"/>
        <v>0</v>
      </c>
      <c r="CI358" s="80">
        <f t="shared" si="283"/>
        <v>0</v>
      </c>
      <c r="CJ358" s="80">
        <f t="shared" si="283"/>
        <v>0</v>
      </c>
      <c r="CK358" s="80">
        <f t="shared" si="283"/>
        <v>0</v>
      </c>
      <c r="CL358" s="80">
        <f t="shared" si="283"/>
        <v>0</v>
      </c>
      <c r="CM358" s="80">
        <f t="shared" si="283"/>
        <v>0</v>
      </c>
      <c r="CN358" s="80">
        <f t="shared" si="283"/>
        <v>0</v>
      </c>
      <c r="CO358" s="80">
        <f t="shared" si="283"/>
        <v>0</v>
      </c>
      <c r="CP358" s="80">
        <f t="shared" si="283"/>
        <v>0</v>
      </c>
      <c r="CQ358" s="80">
        <f t="shared" si="283"/>
        <v>0</v>
      </c>
      <c r="CR358" s="80">
        <f t="shared" si="283"/>
        <v>0</v>
      </c>
      <c r="CS358" s="80">
        <f t="shared" si="285"/>
        <v>0</v>
      </c>
      <c r="CT358" s="80">
        <f t="shared" si="285"/>
        <v>0</v>
      </c>
      <c r="CU358" s="80">
        <f t="shared" si="285"/>
        <v>0</v>
      </c>
      <c r="CV358" s="80">
        <f t="shared" si="285"/>
        <v>0</v>
      </c>
      <c r="CW358" s="80">
        <f t="shared" si="284"/>
        <v>0</v>
      </c>
      <c r="CX358" s="80">
        <f t="shared" si="284"/>
        <v>0</v>
      </c>
      <c r="CY358" s="80">
        <f t="shared" si="284"/>
        <v>0</v>
      </c>
      <c r="CZ358" s="80">
        <f t="shared" si="284"/>
        <v>0</v>
      </c>
      <c r="DA358" s="80">
        <f t="shared" si="284"/>
        <v>0</v>
      </c>
      <c r="DB358" s="80">
        <f t="shared" si="284"/>
        <v>0</v>
      </c>
      <c r="DC358" s="80">
        <f t="shared" si="284"/>
        <v>0</v>
      </c>
      <c r="DD358" s="80">
        <f t="shared" si="284"/>
        <v>0</v>
      </c>
      <c r="DE358" s="80">
        <f t="shared" si="284"/>
        <v>0</v>
      </c>
      <c r="DF358" s="80">
        <f t="shared" si="241"/>
        <v>0</v>
      </c>
      <c r="DG358" s="80">
        <f t="shared" si="241"/>
        <v>0</v>
      </c>
      <c r="DH358" s="80">
        <f t="shared" si="241"/>
        <v>0</v>
      </c>
      <c r="DI358" s="80">
        <f t="shared" si="241"/>
        <v>0</v>
      </c>
      <c r="DJ358" s="80">
        <f t="shared" si="241"/>
        <v>0</v>
      </c>
      <c r="DK358" s="85">
        <f>VLOOKUP(CF358,'113勞保勞退單日級距表-請勿更改表內數字'!$B$4:$E$56,3,TRUE)</f>
        <v>0</v>
      </c>
      <c r="DL358" s="85">
        <f>VLOOKUP(CG358,'113勞保勞退單日級距表-請勿更改表內數字'!$B$4:$E$56,3,TRUE)</f>
        <v>0</v>
      </c>
      <c r="DM358" s="85">
        <f>VLOOKUP(CH358,'113勞保勞退單日級距表-請勿更改表內數字'!$B$4:$E$56,3,TRUE)</f>
        <v>0</v>
      </c>
      <c r="DN358" s="85">
        <f>VLOOKUP(CI358,'113勞保勞退單日級距表-請勿更改表內數字'!$B$4:$E$56,3,TRUE)</f>
        <v>0</v>
      </c>
      <c r="DO358" s="85">
        <f>VLOOKUP(CJ358,'113勞保勞退單日級距表-請勿更改表內數字'!$B$4:$E$56,3,TRUE)</f>
        <v>0</v>
      </c>
      <c r="DP358" s="85">
        <f>VLOOKUP(CK358,'113勞保勞退單日級距表-請勿更改表內數字'!$B$4:$E$56,3,TRUE)</f>
        <v>0</v>
      </c>
      <c r="DQ358" s="85">
        <f>VLOOKUP(CL358,'113勞保勞退單日級距表-請勿更改表內數字'!$B$4:$E$56,3,TRUE)</f>
        <v>0</v>
      </c>
      <c r="DR358" s="85">
        <f>VLOOKUP(CM358,'113勞保勞退單日級距表-請勿更改表內數字'!$B$4:$E$56,3,TRUE)</f>
        <v>0</v>
      </c>
      <c r="DS358" s="85">
        <f>VLOOKUP(CN358,'113勞保勞退單日級距表-請勿更改表內數字'!$B$4:$E$56,3,TRUE)</f>
        <v>0</v>
      </c>
      <c r="DT358" s="85">
        <f>VLOOKUP(CO358,'113勞保勞退單日級距表-請勿更改表內數字'!$B$4:$E$56,3,TRUE)</f>
        <v>0</v>
      </c>
      <c r="DU358" s="85">
        <f>VLOOKUP(CP358,'113勞保勞退單日級距表-請勿更改表內數字'!$B$4:$E$56,3,TRUE)</f>
        <v>0</v>
      </c>
      <c r="DV358" s="85">
        <f>VLOOKUP(CQ358,'113勞保勞退單日級距表-請勿更改表內數字'!$B$4:$E$56,3,TRUE)</f>
        <v>0</v>
      </c>
      <c r="DW358" s="85">
        <f>VLOOKUP(CR358,'113勞保勞退單日級距表-請勿更改表內數字'!$B$4:$E$56,3,TRUE)</f>
        <v>0</v>
      </c>
      <c r="DX358" s="85">
        <f>VLOOKUP(CS358,'113勞保勞退單日級距表-請勿更改表內數字'!$B$4:$E$56,3,TRUE)</f>
        <v>0</v>
      </c>
      <c r="DY358" s="85">
        <f>VLOOKUP(CT358,'113勞保勞退單日級距表-請勿更改表內數字'!$B$4:$E$56,3,TRUE)</f>
        <v>0</v>
      </c>
      <c r="DZ358" s="85">
        <f>VLOOKUP(CU358,'113勞保勞退單日級距表-請勿更改表內數字'!$B$4:$E$56,3,TRUE)</f>
        <v>0</v>
      </c>
      <c r="EA358" s="85">
        <f>VLOOKUP(CV358,'113勞保勞退單日級距表-請勿更改表內數字'!$B$4:$E$56,3,TRUE)</f>
        <v>0</v>
      </c>
      <c r="EB358" s="85">
        <f>VLOOKUP(CW358,'113勞保勞退單日級距表-請勿更改表內數字'!$B$4:$E$56,3,TRUE)</f>
        <v>0</v>
      </c>
      <c r="EC358" s="85">
        <f>VLOOKUP(CX358,'113勞保勞退單日級距表-請勿更改表內數字'!$B$4:$E$56,3,TRUE)</f>
        <v>0</v>
      </c>
      <c r="ED358" s="85">
        <f>VLOOKUP(CY358,'113勞保勞退單日級距表-請勿更改表內數字'!$B$4:$E$56,3,TRUE)</f>
        <v>0</v>
      </c>
      <c r="EE358" s="85">
        <f>VLOOKUP(CZ358,'113勞保勞退單日級距表-請勿更改表內數字'!$B$4:$E$56,3,TRUE)</f>
        <v>0</v>
      </c>
      <c r="EF358" s="85">
        <f>VLOOKUP(DA358,'113勞保勞退單日級距表-請勿更改表內數字'!$B$4:$E$56,3,TRUE)</f>
        <v>0</v>
      </c>
      <c r="EG358" s="85">
        <f>VLOOKUP(DB358,'113勞保勞退單日級距表-請勿更改表內數字'!$B$4:$E$56,3,TRUE)</f>
        <v>0</v>
      </c>
      <c r="EH358" s="85">
        <f>VLOOKUP(DC358,'113勞保勞退單日級距表-請勿更改表內數字'!$B$4:$E$56,3,TRUE)</f>
        <v>0</v>
      </c>
      <c r="EI358" s="85">
        <f>VLOOKUP(DD358,'113勞保勞退單日級距表-請勿更改表內數字'!$B$4:$E$56,3,TRUE)</f>
        <v>0</v>
      </c>
      <c r="EJ358" s="85">
        <f>VLOOKUP(DE358,'113勞保勞退單日級距表-請勿更改表內數字'!$B$4:$E$56,3,TRUE)</f>
        <v>0</v>
      </c>
      <c r="EK358" s="85">
        <f>VLOOKUP(DF358,'113勞保勞退單日級距表-請勿更改表內數字'!$B$4:$E$56,3,TRUE)</f>
        <v>0</v>
      </c>
      <c r="EL358" s="85">
        <f>VLOOKUP(DG358,'113勞保勞退單日級距表-請勿更改表內數字'!$B$4:$E$56,3,TRUE)</f>
        <v>0</v>
      </c>
      <c r="EM358" s="85">
        <f>VLOOKUP(DH358,'113勞保勞退單日級距表-請勿更改表內數字'!$B$4:$E$56,3,TRUE)</f>
        <v>0</v>
      </c>
      <c r="EN358" s="85">
        <f>VLOOKUP(DI358,'113勞保勞退單日級距表-請勿更改表內數字'!$B$4:$E$56,3,TRUE)</f>
        <v>0</v>
      </c>
      <c r="EO358" s="85">
        <f>VLOOKUP(DJ358,'113勞保勞退單日級距表-請勿更改表內數字'!$B$4:$E$56,3,TRUE)</f>
        <v>0</v>
      </c>
      <c r="EP358" s="84">
        <f>VLOOKUP(CF358,'113勞保勞退單日級距表-請勿更改表內數字'!$B$4:$E$56,4,TRUE)</f>
        <v>0</v>
      </c>
      <c r="EQ358" s="84">
        <f>VLOOKUP(CG358,'113勞保勞退單日級距表-請勿更改表內數字'!$B$4:$E$56,4,TRUE)</f>
        <v>0</v>
      </c>
      <c r="ER358" s="84">
        <f>VLOOKUP(CH358,'113勞保勞退單日級距表-請勿更改表內數字'!$B$4:$E$56,4,TRUE)</f>
        <v>0</v>
      </c>
      <c r="ES358" s="84">
        <f>VLOOKUP(CI358,'113勞保勞退單日級距表-請勿更改表內數字'!$B$4:$E$56,4,TRUE)</f>
        <v>0</v>
      </c>
      <c r="ET358" s="84">
        <f>VLOOKUP(CJ358,'113勞保勞退單日級距表-請勿更改表內數字'!$B$4:$E$56,4,TRUE)</f>
        <v>0</v>
      </c>
      <c r="EU358" s="84">
        <f>VLOOKUP(CK358,'113勞保勞退單日級距表-請勿更改表內數字'!$B$4:$E$56,4,TRUE)</f>
        <v>0</v>
      </c>
      <c r="EV358" s="84">
        <f>VLOOKUP(CL358,'113勞保勞退單日級距表-請勿更改表內數字'!$B$4:$E$56,4,TRUE)</f>
        <v>0</v>
      </c>
      <c r="EW358" s="84">
        <f>VLOOKUP(CM358,'113勞保勞退單日級距表-請勿更改表內數字'!$B$4:$E$56,4,TRUE)</f>
        <v>0</v>
      </c>
      <c r="EX358" s="84">
        <f>VLOOKUP(CN358,'113勞保勞退單日級距表-請勿更改表內數字'!$B$4:$E$56,4,TRUE)</f>
        <v>0</v>
      </c>
      <c r="EY358" s="84">
        <f>VLOOKUP(CO358,'113勞保勞退單日級距表-請勿更改表內數字'!$B$4:$E$56,4,TRUE)</f>
        <v>0</v>
      </c>
      <c r="EZ358" s="84">
        <f>VLOOKUP(CP358,'113勞保勞退單日級距表-請勿更改表內數字'!$B$4:$E$56,4,TRUE)</f>
        <v>0</v>
      </c>
      <c r="FA358" s="84">
        <f>VLOOKUP(CQ358,'113勞保勞退單日級距表-請勿更改表內數字'!$B$4:$E$56,4,TRUE)</f>
        <v>0</v>
      </c>
      <c r="FB358" s="84">
        <f>VLOOKUP(CR358,'113勞保勞退單日級距表-請勿更改表內數字'!$B$4:$E$56,4,TRUE)</f>
        <v>0</v>
      </c>
      <c r="FC358" s="84">
        <f>VLOOKUP(CS358,'113勞保勞退單日級距表-請勿更改表內數字'!$B$4:$E$56,4,TRUE)</f>
        <v>0</v>
      </c>
      <c r="FD358" s="84">
        <f>VLOOKUP(CT358,'113勞保勞退單日級距表-請勿更改表內數字'!$B$4:$E$56,4,TRUE)</f>
        <v>0</v>
      </c>
      <c r="FE358" s="84">
        <f>VLOOKUP(CU358,'113勞保勞退單日級距表-請勿更改表內數字'!$B$4:$E$56,4,TRUE)</f>
        <v>0</v>
      </c>
      <c r="FF358" s="84">
        <f>VLOOKUP(CV358,'113勞保勞退單日級距表-請勿更改表內數字'!$B$4:$E$56,4,TRUE)</f>
        <v>0</v>
      </c>
      <c r="FG358" s="84">
        <f>VLOOKUP(CW358,'113勞保勞退單日級距表-請勿更改表內數字'!$B$4:$E$56,4,TRUE)</f>
        <v>0</v>
      </c>
      <c r="FH358" s="84">
        <f>VLOOKUP(CX358,'113勞保勞退單日級距表-請勿更改表內數字'!$B$4:$E$56,4,TRUE)</f>
        <v>0</v>
      </c>
      <c r="FI358" s="84">
        <f>VLOOKUP(CY358,'113勞保勞退單日級距表-請勿更改表內數字'!$B$4:$E$56,4,TRUE)</f>
        <v>0</v>
      </c>
      <c r="FJ358" s="84">
        <f>VLOOKUP(CZ358,'113勞保勞退單日級距表-請勿更改表內數字'!$B$4:$E$56,4,TRUE)</f>
        <v>0</v>
      </c>
      <c r="FK358" s="84">
        <f>VLOOKUP(DA358,'113勞保勞退單日級距表-請勿更改表內數字'!$B$4:$E$56,4,TRUE)</f>
        <v>0</v>
      </c>
      <c r="FL358" s="84">
        <f>VLOOKUP(DB358,'113勞保勞退單日級距表-請勿更改表內數字'!$B$4:$E$56,4,TRUE)</f>
        <v>0</v>
      </c>
      <c r="FM358" s="84">
        <f>VLOOKUP(DC358,'113勞保勞退單日級距表-請勿更改表內數字'!$B$4:$E$56,4,TRUE)</f>
        <v>0</v>
      </c>
      <c r="FN358" s="84">
        <f>VLOOKUP(DD358,'113勞保勞退單日級距表-請勿更改表內數字'!$B$4:$E$56,4,TRUE)</f>
        <v>0</v>
      </c>
      <c r="FO358" s="84">
        <f>VLOOKUP(DE358,'113勞保勞退單日級距表-請勿更改表內數字'!$B$4:$E$56,4,TRUE)</f>
        <v>0</v>
      </c>
      <c r="FP358" s="84">
        <f>VLOOKUP(DF358,'113勞保勞退單日級距表-請勿更改表內數字'!$B$4:$E$56,4,TRUE)</f>
        <v>0</v>
      </c>
      <c r="FQ358" s="84">
        <f>VLOOKUP(DG358,'113勞保勞退單日級距表-請勿更改表內數字'!$B$4:$E$56,4,TRUE)</f>
        <v>0</v>
      </c>
      <c r="FR358" s="84">
        <f>VLOOKUP(DH358,'113勞保勞退單日級距表-請勿更改表內數字'!$B$4:$E$56,4,TRUE)</f>
        <v>0</v>
      </c>
      <c r="FS358" s="84">
        <f>VLOOKUP(DI358,'113勞保勞退單日級距表-請勿更改表內數字'!$B$4:$E$56,4,TRUE)</f>
        <v>0</v>
      </c>
      <c r="FT358" s="84">
        <f>VLOOKUP(DJ358,'113勞保勞退單日級距表-請勿更改表內數字'!$B$4:$E$56,4,TRUE)</f>
        <v>0</v>
      </c>
      <c r="FU358" s="83">
        <f>VLOOKUP(CF358,'113勞保勞退單日級距表-請勿更改表內數字'!$B$4:$I$56,8,TRUE)</f>
        <v>0</v>
      </c>
      <c r="FV358" s="83">
        <f>VLOOKUP(CG358,'113勞保勞退單日級距表-請勿更改表內數字'!$B$4:$I$56,8,TRUE)</f>
        <v>0</v>
      </c>
      <c r="FW358" s="83">
        <f>VLOOKUP(CH358,'113勞保勞退單日級距表-請勿更改表內數字'!$B$4:$I$56,8,TRUE)</f>
        <v>0</v>
      </c>
      <c r="FX358" s="83">
        <f>VLOOKUP(CI358,'113勞保勞退單日級距表-請勿更改表內數字'!$B$4:$I$56,8,TRUE)</f>
        <v>0</v>
      </c>
      <c r="FY358" s="83">
        <f>VLOOKUP(CJ358,'113勞保勞退單日級距表-請勿更改表內數字'!$B$4:$I$56,8,TRUE)</f>
        <v>0</v>
      </c>
      <c r="FZ358" s="83">
        <f>VLOOKUP(CK358,'113勞保勞退單日級距表-請勿更改表內數字'!$B$4:$I$56,8,TRUE)</f>
        <v>0</v>
      </c>
      <c r="GA358" s="83">
        <f>VLOOKUP(CL358,'113勞保勞退單日級距表-請勿更改表內數字'!$B$4:$I$56,8,TRUE)</f>
        <v>0</v>
      </c>
      <c r="GB358" s="83">
        <f>VLOOKUP(CM358,'113勞保勞退單日級距表-請勿更改表內數字'!$B$4:$I$56,8,TRUE)</f>
        <v>0</v>
      </c>
      <c r="GC358" s="83">
        <f>VLOOKUP(CN358,'113勞保勞退單日級距表-請勿更改表內數字'!$B$4:$I$56,8,TRUE)</f>
        <v>0</v>
      </c>
      <c r="GD358" s="83">
        <f>VLOOKUP(CO358,'113勞保勞退單日級距表-請勿更改表內數字'!$B$4:$I$56,8,TRUE)</f>
        <v>0</v>
      </c>
      <c r="GE358" s="83">
        <f>VLOOKUP(CP358,'113勞保勞退單日級距表-請勿更改表內數字'!$B$4:$I$56,8,TRUE)</f>
        <v>0</v>
      </c>
      <c r="GF358" s="83">
        <f>VLOOKUP(CQ358,'113勞保勞退單日級距表-請勿更改表內數字'!$B$4:$I$56,8,TRUE)</f>
        <v>0</v>
      </c>
      <c r="GG358" s="83">
        <f>VLOOKUP(CR358,'113勞保勞退單日級距表-請勿更改表內數字'!$B$4:$I$56,8,TRUE)</f>
        <v>0</v>
      </c>
      <c r="GH358" s="83">
        <f>VLOOKUP(CS358,'113勞保勞退單日級距表-請勿更改表內數字'!$B$4:$I$56,8,TRUE)</f>
        <v>0</v>
      </c>
      <c r="GI358" s="83">
        <f>VLOOKUP(CT358,'113勞保勞退單日級距表-請勿更改表內數字'!$B$4:$I$56,8,TRUE)</f>
        <v>0</v>
      </c>
      <c r="GJ358" s="83">
        <f>VLOOKUP(CU358,'113勞保勞退單日級距表-請勿更改表內數字'!$B$4:$I$56,8,TRUE)</f>
        <v>0</v>
      </c>
      <c r="GK358" s="83">
        <f>VLOOKUP(CV358,'113勞保勞退單日級距表-請勿更改表內數字'!$B$4:$I$56,8,TRUE)</f>
        <v>0</v>
      </c>
      <c r="GL358" s="83">
        <f>VLOOKUP(CW358,'113勞保勞退單日級距表-請勿更改表內數字'!$B$4:$I$56,8,TRUE)</f>
        <v>0</v>
      </c>
      <c r="GM358" s="83">
        <f>VLOOKUP(CX358,'113勞保勞退單日級距表-請勿更改表內數字'!$B$4:$I$56,8,TRUE)</f>
        <v>0</v>
      </c>
      <c r="GN358" s="83">
        <f>VLOOKUP(CY358,'113勞保勞退單日級距表-請勿更改表內數字'!$B$4:$I$56,8,TRUE)</f>
        <v>0</v>
      </c>
      <c r="GO358" s="83">
        <f>VLOOKUP(CZ358,'113勞保勞退單日級距表-請勿更改表內數字'!$B$4:$I$56,8,TRUE)</f>
        <v>0</v>
      </c>
      <c r="GP358" s="83">
        <f>VLOOKUP(DA358,'113勞保勞退單日級距表-請勿更改表內數字'!$B$4:$I$56,8,TRUE)</f>
        <v>0</v>
      </c>
      <c r="GQ358" s="83">
        <f>VLOOKUP(DB358,'113勞保勞退單日級距表-請勿更改表內數字'!$B$4:$I$56,8,TRUE)</f>
        <v>0</v>
      </c>
      <c r="GR358" s="83">
        <f>VLOOKUP(DC358,'113勞保勞退單日級距表-請勿更改表內數字'!$B$4:$I$56,8,TRUE)</f>
        <v>0</v>
      </c>
      <c r="GS358" s="83">
        <f>VLOOKUP(DD358,'113勞保勞退單日級距表-請勿更改表內數字'!$B$4:$I$56,8,TRUE)</f>
        <v>0</v>
      </c>
      <c r="GT358" s="83">
        <f>VLOOKUP(DE358,'113勞保勞退單日級距表-請勿更改表內數字'!$B$4:$I$56,8,TRUE)</f>
        <v>0</v>
      </c>
      <c r="GU358" s="83">
        <f>VLOOKUP(DF358,'113勞保勞退單日級距表-請勿更改表內數字'!$B$4:$I$56,8,TRUE)</f>
        <v>0</v>
      </c>
      <c r="GV358" s="83">
        <f>VLOOKUP(DG358,'113勞保勞退單日級距表-請勿更改表內數字'!$B$4:$I$56,8,TRUE)</f>
        <v>0</v>
      </c>
      <c r="GW358" s="83">
        <f>VLOOKUP(DH358,'113勞保勞退單日級距表-請勿更改表內數字'!$B$4:$I$56,8,TRUE)</f>
        <v>0</v>
      </c>
      <c r="GX358" s="83">
        <f>VLOOKUP(DI358,'113勞保勞退單日級距表-請勿更改表內數字'!$B$4:$I$56,8,TRUE)</f>
        <v>0</v>
      </c>
      <c r="GY358" s="83">
        <f>VLOOKUP(DJ358,'113勞保勞退單日級距表-請勿更改表內數字'!$B$4:$I$56,8,TRUE)</f>
        <v>0</v>
      </c>
    </row>
    <row r="359" spans="9:207"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O359" s="230"/>
      <c r="AP359" s="219">
        <f t="shared" si="243"/>
        <v>0</v>
      </c>
      <c r="AQ359" s="43">
        <f t="shared" si="244"/>
        <v>0</v>
      </c>
      <c r="AR359" s="43">
        <f t="shared" si="245"/>
        <v>0</v>
      </c>
      <c r="AS359" s="209"/>
      <c r="AT359" s="201">
        <f>VLOOKUP(AS359,'113勞保勞退單日級距表-請勿更改表內數字'!$B$4:$E$56,3,TRUE)*AP359</f>
        <v>0</v>
      </c>
      <c r="AU359" s="201">
        <f>VLOOKUP(AS359,'113勞保勞退單日級距表-請勿更改表內數字'!$B$4:$I$56,7,TRUE)</f>
        <v>0</v>
      </c>
      <c r="AV359" s="201">
        <f>VLOOKUP(AS359,'113勞保勞退單日級距表-請勿更改表內數字'!$B$4:$E$56,4,TRUE)*AP359</f>
        <v>0</v>
      </c>
      <c r="AW359" s="51">
        <f t="shared" si="246"/>
        <v>0</v>
      </c>
      <c r="AX359" s="50">
        <f t="shared" si="247"/>
        <v>0</v>
      </c>
      <c r="AY359" s="50">
        <f t="shared" si="248"/>
        <v>0</v>
      </c>
      <c r="AZ359" s="50">
        <f t="shared" si="249"/>
        <v>0</v>
      </c>
      <c r="BA359" s="39">
        <f t="shared" si="250"/>
        <v>0</v>
      </c>
      <c r="BB359" s="39">
        <f t="shared" si="251"/>
        <v>0</v>
      </c>
      <c r="BC359" s="39">
        <f t="shared" si="252"/>
        <v>0</v>
      </c>
      <c r="BD359" s="39">
        <f t="shared" si="253"/>
        <v>0</v>
      </c>
      <c r="BE359" s="39">
        <f t="shared" si="254"/>
        <v>0</v>
      </c>
      <c r="BF359" s="39">
        <f t="shared" si="255"/>
        <v>0</v>
      </c>
      <c r="BG359" s="39">
        <f t="shared" si="256"/>
        <v>0</v>
      </c>
      <c r="BH359" s="39">
        <f t="shared" si="257"/>
        <v>0</v>
      </c>
      <c r="BI359" s="39">
        <f t="shared" si="258"/>
        <v>0</v>
      </c>
      <c r="BJ359" s="39">
        <f t="shared" si="259"/>
        <v>0</v>
      </c>
      <c r="BK359" s="39">
        <f t="shared" si="260"/>
        <v>0</v>
      </c>
      <c r="BL359" s="39">
        <f t="shared" si="261"/>
        <v>0</v>
      </c>
      <c r="BM359" s="39">
        <f t="shared" si="262"/>
        <v>0</v>
      </c>
      <c r="BN359" s="39">
        <f t="shared" si="263"/>
        <v>0</v>
      </c>
      <c r="BO359" s="39">
        <f t="shared" si="264"/>
        <v>0</v>
      </c>
      <c r="BP359" s="39">
        <f t="shared" si="265"/>
        <v>0</v>
      </c>
      <c r="BQ359" s="39">
        <f t="shared" si="266"/>
        <v>0</v>
      </c>
      <c r="BR359" s="39">
        <f t="shared" si="267"/>
        <v>0</v>
      </c>
      <c r="BS359" s="39">
        <f t="shared" si="268"/>
        <v>0</v>
      </c>
      <c r="BT359" s="39">
        <f t="shared" si="269"/>
        <v>0</v>
      </c>
      <c r="BU359" s="39">
        <f t="shared" si="270"/>
        <v>0</v>
      </c>
      <c r="BV359" s="39">
        <f t="shared" si="271"/>
        <v>0</v>
      </c>
      <c r="BW359" s="39">
        <f t="shared" si="272"/>
        <v>0</v>
      </c>
      <c r="BX359" s="39">
        <f t="shared" si="273"/>
        <v>0</v>
      </c>
      <c r="BY359" s="39">
        <f t="shared" si="274"/>
        <v>0</v>
      </c>
      <c r="BZ359" s="39">
        <f t="shared" si="275"/>
        <v>0</v>
      </c>
      <c r="CA359" s="39">
        <f t="shared" si="276"/>
        <v>0</v>
      </c>
      <c r="CB359" s="39">
        <f t="shared" si="277"/>
        <v>0</v>
      </c>
      <c r="CC359" s="39">
        <f t="shared" si="278"/>
        <v>0</v>
      </c>
      <c r="CD359" s="39">
        <f t="shared" si="279"/>
        <v>0</v>
      </c>
      <c r="CE359" s="39">
        <f t="shared" si="280"/>
        <v>0</v>
      </c>
      <c r="CF359" s="80">
        <f t="shared" si="283"/>
        <v>0</v>
      </c>
      <c r="CG359" s="80">
        <f t="shared" si="283"/>
        <v>0</v>
      </c>
      <c r="CH359" s="80">
        <f t="shared" si="283"/>
        <v>0</v>
      </c>
      <c r="CI359" s="80">
        <f t="shared" si="283"/>
        <v>0</v>
      </c>
      <c r="CJ359" s="80">
        <f t="shared" si="283"/>
        <v>0</v>
      </c>
      <c r="CK359" s="80">
        <f t="shared" si="283"/>
        <v>0</v>
      </c>
      <c r="CL359" s="80">
        <f t="shared" si="283"/>
        <v>0</v>
      </c>
      <c r="CM359" s="80">
        <f t="shared" si="283"/>
        <v>0</v>
      </c>
      <c r="CN359" s="80">
        <f t="shared" si="283"/>
        <v>0</v>
      </c>
      <c r="CO359" s="80">
        <f t="shared" si="283"/>
        <v>0</v>
      </c>
      <c r="CP359" s="80">
        <f t="shared" si="283"/>
        <v>0</v>
      </c>
      <c r="CQ359" s="80">
        <f t="shared" si="283"/>
        <v>0</v>
      </c>
      <c r="CR359" s="80">
        <f t="shared" si="283"/>
        <v>0</v>
      </c>
      <c r="CS359" s="80">
        <f t="shared" si="285"/>
        <v>0</v>
      </c>
      <c r="CT359" s="80">
        <f t="shared" si="285"/>
        <v>0</v>
      </c>
      <c r="CU359" s="80">
        <f t="shared" si="285"/>
        <v>0</v>
      </c>
      <c r="CV359" s="80">
        <f t="shared" si="285"/>
        <v>0</v>
      </c>
      <c r="CW359" s="80">
        <f t="shared" si="284"/>
        <v>0</v>
      </c>
      <c r="CX359" s="80">
        <f t="shared" si="284"/>
        <v>0</v>
      </c>
      <c r="CY359" s="80">
        <f t="shared" si="284"/>
        <v>0</v>
      </c>
      <c r="CZ359" s="80">
        <f t="shared" si="284"/>
        <v>0</v>
      </c>
      <c r="DA359" s="80">
        <f t="shared" si="284"/>
        <v>0</v>
      </c>
      <c r="DB359" s="80">
        <f t="shared" si="284"/>
        <v>0</v>
      </c>
      <c r="DC359" s="80">
        <f t="shared" si="284"/>
        <v>0</v>
      </c>
      <c r="DD359" s="80">
        <f t="shared" si="284"/>
        <v>0</v>
      </c>
      <c r="DE359" s="80">
        <f t="shared" si="284"/>
        <v>0</v>
      </c>
      <c r="DF359" s="80">
        <f t="shared" si="241"/>
        <v>0</v>
      </c>
      <c r="DG359" s="80">
        <f t="shared" si="241"/>
        <v>0</v>
      </c>
      <c r="DH359" s="80">
        <f t="shared" si="241"/>
        <v>0</v>
      </c>
      <c r="DI359" s="80">
        <f t="shared" si="241"/>
        <v>0</v>
      </c>
      <c r="DJ359" s="80">
        <f t="shared" si="241"/>
        <v>0</v>
      </c>
      <c r="DK359" s="85">
        <f>VLOOKUP(CF359,'113勞保勞退單日級距表-請勿更改表內數字'!$B$4:$E$56,3,TRUE)</f>
        <v>0</v>
      </c>
      <c r="DL359" s="85">
        <f>VLOOKUP(CG359,'113勞保勞退單日級距表-請勿更改表內數字'!$B$4:$E$56,3,TRUE)</f>
        <v>0</v>
      </c>
      <c r="DM359" s="85">
        <f>VLOOKUP(CH359,'113勞保勞退單日級距表-請勿更改表內數字'!$B$4:$E$56,3,TRUE)</f>
        <v>0</v>
      </c>
      <c r="DN359" s="85">
        <f>VLOOKUP(CI359,'113勞保勞退單日級距表-請勿更改表內數字'!$B$4:$E$56,3,TRUE)</f>
        <v>0</v>
      </c>
      <c r="DO359" s="85">
        <f>VLOOKUP(CJ359,'113勞保勞退單日級距表-請勿更改表內數字'!$B$4:$E$56,3,TRUE)</f>
        <v>0</v>
      </c>
      <c r="DP359" s="85">
        <f>VLOOKUP(CK359,'113勞保勞退單日級距表-請勿更改表內數字'!$B$4:$E$56,3,TRUE)</f>
        <v>0</v>
      </c>
      <c r="DQ359" s="85">
        <f>VLOOKUP(CL359,'113勞保勞退單日級距表-請勿更改表內數字'!$B$4:$E$56,3,TRUE)</f>
        <v>0</v>
      </c>
      <c r="DR359" s="85">
        <f>VLOOKUP(CM359,'113勞保勞退單日級距表-請勿更改表內數字'!$B$4:$E$56,3,TRUE)</f>
        <v>0</v>
      </c>
      <c r="DS359" s="85">
        <f>VLOOKUP(CN359,'113勞保勞退單日級距表-請勿更改表內數字'!$B$4:$E$56,3,TRUE)</f>
        <v>0</v>
      </c>
      <c r="DT359" s="85">
        <f>VLOOKUP(CO359,'113勞保勞退單日級距表-請勿更改表內數字'!$B$4:$E$56,3,TRUE)</f>
        <v>0</v>
      </c>
      <c r="DU359" s="85">
        <f>VLOOKUP(CP359,'113勞保勞退單日級距表-請勿更改表內數字'!$B$4:$E$56,3,TRUE)</f>
        <v>0</v>
      </c>
      <c r="DV359" s="85">
        <f>VLOOKUP(CQ359,'113勞保勞退單日級距表-請勿更改表內數字'!$B$4:$E$56,3,TRUE)</f>
        <v>0</v>
      </c>
      <c r="DW359" s="85">
        <f>VLOOKUP(CR359,'113勞保勞退單日級距表-請勿更改表內數字'!$B$4:$E$56,3,TRUE)</f>
        <v>0</v>
      </c>
      <c r="DX359" s="85">
        <f>VLOOKUP(CS359,'113勞保勞退單日級距表-請勿更改表內數字'!$B$4:$E$56,3,TRUE)</f>
        <v>0</v>
      </c>
      <c r="DY359" s="85">
        <f>VLOOKUP(CT359,'113勞保勞退單日級距表-請勿更改表內數字'!$B$4:$E$56,3,TRUE)</f>
        <v>0</v>
      </c>
      <c r="DZ359" s="85">
        <f>VLOOKUP(CU359,'113勞保勞退單日級距表-請勿更改表內數字'!$B$4:$E$56,3,TRUE)</f>
        <v>0</v>
      </c>
      <c r="EA359" s="85">
        <f>VLOOKUP(CV359,'113勞保勞退單日級距表-請勿更改表內數字'!$B$4:$E$56,3,TRUE)</f>
        <v>0</v>
      </c>
      <c r="EB359" s="85">
        <f>VLOOKUP(CW359,'113勞保勞退單日級距表-請勿更改表內數字'!$B$4:$E$56,3,TRUE)</f>
        <v>0</v>
      </c>
      <c r="EC359" s="85">
        <f>VLOOKUP(CX359,'113勞保勞退單日級距表-請勿更改表內數字'!$B$4:$E$56,3,TRUE)</f>
        <v>0</v>
      </c>
      <c r="ED359" s="85">
        <f>VLOOKUP(CY359,'113勞保勞退單日級距表-請勿更改表內數字'!$B$4:$E$56,3,TRUE)</f>
        <v>0</v>
      </c>
      <c r="EE359" s="85">
        <f>VLOOKUP(CZ359,'113勞保勞退單日級距表-請勿更改表內數字'!$B$4:$E$56,3,TRUE)</f>
        <v>0</v>
      </c>
      <c r="EF359" s="85">
        <f>VLOOKUP(DA359,'113勞保勞退單日級距表-請勿更改表內數字'!$B$4:$E$56,3,TRUE)</f>
        <v>0</v>
      </c>
      <c r="EG359" s="85">
        <f>VLOOKUP(DB359,'113勞保勞退單日級距表-請勿更改表內數字'!$B$4:$E$56,3,TRUE)</f>
        <v>0</v>
      </c>
      <c r="EH359" s="85">
        <f>VLOOKUP(DC359,'113勞保勞退單日級距表-請勿更改表內數字'!$B$4:$E$56,3,TRUE)</f>
        <v>0</v>
      </c>
      <c r="EI359" s="85">
        <f>VLOOKUP(DD359,'113勞保勞退單日級距表-請勿更改表內數字'!$B$4:$E$56,3,TRUE)</f>
        <v>0</v>
      </c>
      <c r="EJ359" s="85">
        <f>VLOOKUP(DE359,'113勞保勞退單日級距表-請勿更改表內數字'!$B$4:$E$56,3,TRUE)</f>
        <v>0</v>
      </c>
      <c r="EK359" s="85">
        <f>VLOOKUP(DF359,'113勞保勞退單日級距表-請勿更改表內數字'!$B$4:$E$56,3,TRUE)</f>
        <v>0</v>
      </c>
      <c r="EL359" s="85">
        <f>VLOOKUP(DG359,'113勞保勞退單日級距表-請勿更改表內數字'!$B$4:$E$56,3,TRUE)</f>
        <v>0</v>
      </c>
      <c r="EM359" s="85">
        <f>VLOOKUP(DH359,'113勞保勞退單日級距表-請勿更改表內數字'!$B$4:$E$56,3,TRUE)</f>
        <v>0</v>
      </c>
      <c r="EN359" s="85">
        <f>VLOOKUP(DI359,'113勞保勞退單日級距表-請勿更改表內數字'!$B$4:$E$56,3,TRUE)</f>
        <v>0</v>
      </c>
      <c r="EO359" s="85">
        <f>VLOOKUP(DJ359,'113勞保勞退單日級距表-請勿更改表內數字'!$B$4:$E$56,3,TRUE)</f>
        <v>0</v>
      </c>
      <c r="EP359" s="84">
        <f>VLOOKUP(CF359,'113勞保勞退單日級距表-請勿更改表內數字'!$B$4:$E$56,4,TRUE)</f>
        <v>0</v>
      </c>
      <c r="EQ359" s="84">
        <f>VLOOKUP(CG359,'113勞保勞退單日級距表-請勿更改表內數字'!$B$4:$E$56,4,TRUE)</f>
        <v>0</v>
      </c>
      <c r="ER359" s="84">
        <f>VLOOKUP(CH359,'113勞保勞退單日級距表-請勿更改表內數字'!$B$4:$E$56,4,TRUE)</f>
        <v>0</v>
      </c>
      <c r="ES359" s="84">
        <f>VLOOKUP(CI359,'113勞保勞退單日級距表-請勿更改表內數字'!$B$4:$E$56,4,TRUE)</f>
        <v>0</v>
      </c>
      <c r="ET359" s="84">
        <f>VLOOKUP(CJ359,'113勞保勞退單日級距表-請勿更改表內數字'!$B$4:$E$56,4,TRUE)</f>
        <v>0</v>
      </c>
      <c r="EU359" s="84">
        <f>VLOOKUP(CK359,'113勞保勞退單日級距表-請勿更改表內數字'!$B$4:$E$56,4,TRUE)</f>
        <v>0</v>
      </c>
      <c r="EV359" s="84">
        <f>VLOOKUP(CL359,'113勞保勞退單日級距表-請勿更改表內數字'!$B$4:$E$56,4,TRUE)</f>
        <v>0</v>
      </c>
      <c r="EW359" s="84">
        <f>VLOOKUP(CM359,'113勞保勞退單日級距表-請勿更改表內數字'!$B$4:$E$56,4,TRUE)</f>
        <v>0</v>
      </c>
      <c r="EX359" s="84">
        <f>VLOOKUP(CN359,'113勞保勞退單日級距表-請勿更改表內數字'!$B$4:$E$56,4,TRUE)</f>
        <v>0</v>
      </c>
      <c r="EY359" s="84">
        <f>VLOOKUP(CO359,'113勞保勞退單日級距表-請勿更改表內數字'!$B$4:$E$56,4,TRUE)</f>
        <v>0</v>
      </c>
      <c r="EZ359" s="84">
        <f>VLOOKUP(CP359,'113勞保勞退單日級距表-請勿更改表內數字'!$B$4:$E$56,4,TRUE)</f>
        <v>0</v>
      </c>
      <c r="FA359" s="84">
        <f>VLOOKUP(CQ359,'113勞保勞退單日級距表-請勿更改表內數字'!$B$4:$E$56,4,TRUE)</f>
        <v>0</v>
      </c>
      <c r="FB359" s="84">
        <f>VLOOKUP(CR359,'113勞保勞退單日級距表-請勿更改表內數字'!$B$4:$E$56,4,TRUE)</f>
        <v>0</v>
      </c>
      <c r="FC359" s="84">
        <f>VLOOKUP(CS359,'113勞保勞退單日級距表-請勿更改表內數字'!$B$4:$E$56,4,TRUE)</f>
        <v>0</v>
      </c>
      <c r="FD359" s="84">
        <f>VLOOKUP(CT359,'113勞保勞退單日級距表-請勿更改表內數字'!$B$4:$E$56,4,TRUE)</f>
        <v>0</v>
      </c>
      <c r="FE359" s="84">
        <f>VLOOKUP(CU359,'113勞保勞退單日級距表-請勿更改表內數字'!$B$4:$E$56,4,TRUE)</f>
        <v>0</v>
      </c>
      <c r="FF359" s="84">
        <f>VLOOKUP(CV359,'113勞保勞退單日級距表-請勿更改表內數字'!$B$4:$E$56,4,TRUE)</f>
        <v>0</v>
      </c>
      <c r="FG359" s="84">
        <f>VLOOKUP(CW359,'113勞保勞退單日級距表-請勿更改表內數字'!$B$4:$E$56,4,TRUE)</f>
        <v>0</v>
      </c>
      <c r="FH359" s="84">
        <f>VLOOKUP(CX359,'113勞保勞退單日級距表-請勿更改表內數字'!$B$4:$E$56,4,TRUE)</f>
        <v>0</v>
      </c>
      <c r="FI359" s="84">
        <f>VLOOKUP(CY359,'113勞保勞退單日級距表-請勿更改表內數字'!$B$4:$E$56,4,TRUE)</f>
        <v>0</v>
      </c>
      <c r="FJ359" s="84">
        <f>VLOOKUP(CZ359,'113勞保勞退單日級距表-請勿更改表內數字'!$B$4:$E$56,4,TRUE)</f>
        <v>0</v>
      </c>
      <c r="FK359" s="84">
        <f>VLOOKUP(DA359,'113勞保勞退單日級距表-請勿更改表內數字'!$B$4:$E$56,4,TRUE)</f>
        <v>0</v>
      </c>
      <c r="FL359" s="84">
        <f>VLOOKUP(DB359,'113勞保勞退單日級距表-請勿更改表內數字'!$B$4:$E$56,4,TRUE)</f>
        <v>0</v>
      </c>
      <c r="FM359" s="84">
        <f>VLOOKUP(DC359,'113勞保勞退單日級距表-請勿更改表內數字'!$B$4:$E$56,4,TRUE)</f>
        <v>0</v>
      </c>
      <c r="FN359" s="84">
        <f>VLOOKUP(DD359,'113勞保勞退單日級距表-請勿更改表內數字'!$B$4:$E$56,4,TRUE)</f>
        <v>0</v>
      </c>
      <c r="FO359" s="84">
        <f>VLOOKUP(DE359,'113勞保勞退單日級距表-請勿更改表內數字'!$B$4:$E$56,4,TRUE)</f>
        <v>0</v>
      </c>
      <c r="FP359" s="84">
        <f>VLOOKUP(DF359,'113勞保勞退單日級距表-請勿更改表內數字'!$B$4:$E$56,4,TRUE)</f>
        <v>0</v>
      </c>
      <c r="FQ359" s="84">
        <f>VLOOKUP(DG359,'113勞保勞退單日級距表-請勿更改表內數字'!$B$4:$E$56,4,TRUE)</f>
        <v>0</v>
      </c>
      <c r="FR359" s="84">
        <f>VLOOKUP(DH359,'113勞保勞退單日級距表-請勿更改表內數字'!$B$4:$E$56,4,TRUE)</f>
        <v>0</v>
      </c>
      <c r="FS359" s="84">
        <f>VLOOKUP(DI359,'113勞保勞退單日級距表-請勿更改表內數字'!$B$4:$E$56,4,TRUE)</f>
        <v>0</v>
      </c>
      <c r="FT359" s="84">
        <f>VLOOKUP(DJ359,'113勞保勞退單日級距表-請勿更改表內數字'!$B$4:$E$56,4,TRUE)</f>
        <v>0</v>
      </c>
      <c r="FU359" s="83">
        <f>VLOOKUP(CF359,'113勞保勞退單日級距表-請勿更改表內數字'!$B$4:$I$56,8,TRUE)</f>
        <v>0</v>
      </c>
      <c r="FV359" s="83">
        <f>VLOOKUP(CG359,'113勞保勞退單日級距表-請勿更改表內數字'!$B$4:$I$56,8,TRUE)</f>
        <v>0</v>
      </c>
      <c r="FW359" s="83">
        <f>VLOOKUP(CH359,'113勞保勞退單日級距表-請勿更改表內數字'!$B$4:$I$56,8,TRUE)</f>
        <v>0</v>
      </c>
      <c r="FX359" s="83">
        <f>VLOOKUP(CI359,'113勞保勞退單日級距表-請勿更改表內數字'!$B$4:$I$56,8,TRUE)</f>
        <v>0</v>
      </c>
      <c r="FY359" s="83">
        <f>VLOOKUP(CJ359,'113勞保勞退單日級距表-請勿更改表內數字'!$B$4:$I$56,8,TRUE)</f>
        <v>0</v>
      </c>
      <c r="FZ359" s="83">
        <f>VLOOKUP(CK359,'113勞保勞退單日級距表-請勿更改表內數字'!$B$4:$I$56,8,TRUE)</f>
        <v>0</v>
      </c>
      <c r="GA359" s="83">
        <f>VLOOKUP(CL359,'113勞保勞退單日級距表-請勿更改表內數字'!$B$4:$I$56,8,TRUE)</f>
        <v>0</v>
      </c>
      <c r="GB359" s="83">
        <f>VLOOKUP(CM359,'113勞保勞退單日級距表-請勿更改表內數字'!$B$4:$I$56,8,TRUE)</f>
        <v>0</v>
      </c>
      <c r="GC359" s="83">
        <f>VLOOKUP(CN359,'113勞保勞退單日級距表-請勿更改表內數字'!$B$4:$I$56,8,TRUE)</f>
        <v>0</v>
      </c>
      <c r="GD359" s="83">
        <f>VLOOKUP(CO359,'113勞保勞退單日級距表-請勿更改表內數字'!$B$4:$I$56,8,TRUE)</f>
        <v>0</v>
      </c>
      <c r="GE359" s="83">
        <f>VLOOKUP(CP359,'113勞保勞退單日級距表-請勿更改表內數字'!$B$4:$I$56,8,TRUE)</f>
        <v>0</v>
      </c>
      <c r="GF359" s="83">
        <f>VLOOKUP(CQ359,'113勞保勞退單日級距表-請勿更改表內數字'!$B$4:$I$56,8,TRUE)</f>
        <v>0</v>
      </c>
      <c r="GG359" s="83">
        <f>VLOOKUP(CR359,'113勞保勞退單日級距表-請勿更改表內數字'!$B$4:$I$56,8,TRUE)</f>
        <v>0</v>
      </c>
      <c r="GH359" s="83">
        <f>VLOOKUP(CS359,'113勞保勞退單日級距表-請勿更改表內數字'!$B$4:$I$56,8,TRUE)</f>
        <v>0</v>
      </c>
      <c r="GI359" s="83">
        <f>VLOOKUP(CT359,'113勞保勞退單日級距表-請勿更改表內數字'!$B$4:$I$56,8,TRUE)</f>
        <v>0</v>
      </c>
      <c r="GJ359" s="83">
        <f>VLOOKUP(CU359,'113勞保勞退單日級距表-請勿更改表內數字'!$B$4:$I$56,8,TRUE)</f>
        <v>0</v>
      </c>
      <c r="GK359" s="83">
        <f>VLOOKUP(CV359,'113勞保勞退單日級距表-請勿更改表內數字'!$B$4:$I$56,8,TRUE)</f>
        <v>0</v>
      </c>
      <c r="GL359" s="83">
        <f>VLOOKUP(CW359,'113勞保勞退單日級距表-請勿更改表內數字'!$B$4:$I$56,8,TRUE)</f>
        <v>0</v>
      </c>
      <c r="GM359" s="83">
        <f>VLOOKUP(CX359,'113勞保勞退單日級距表-請勿更改表內數字'!$B$4:$I$56,8,TRUE)</f>
        <v>0</v>
      </c>
      <c r="GN359" s="83">
        <f>VLOOKUP(CY359,'113勞保勞退單日級距表-請勿更改表內數字'!$B$4:$I$56,8,TRUE)</f>
        <v>0</v>
      </c>
      <c r="GO359" s="83">
        <f>VLOOKUP(CZ359,'113勞保勞退單日級距表-請勿更改表內數字'!$B$4:$I$56,8,TRUE)</f>
        <v>0</v>
      </c>
      <c r="GP359" s="83">
        <f>VLOOKUP(DA359,'113勞保勞退單日級距表-請勿更改表內數字'!$B$4:$I$56,8,TRUE)</f>
        <v>0</v>
      </c>
      <c r="GQ359" s="83">
        <f>VLOOKUP(DB359,'113勞保勞退單日級距表-請勿更改表內數字'!$B$4:$I$56,8,TRUE)</f>
        <v>0</v>
      </c>
      <c r="GR359" s="83">
        <f>VLOOKUP(DC359,'113勞保勞退單日級距表-請勿更改表內數字'!$B$4:$I$56,8,TRUE)</f>
        <v>0</v>
      </c>
      <c r="GS359" s="83">
        <f>VLOOKUP(DD359,'113勞保勞退單日級距表-請勿更改表內數字'!$B$4:$I$56,8,TRUE)</f>
        <v>0</v>
      </c>
      <c r="GT359" s="83">
        <f>VLOOKUP(DE359,'113勞保勞退單日級距表-請勿更改表內數字'!$B$4:$I$56,8,TRUE)</f>
        <v>0</v>
      </c>
      <c r="GU359" s="83">
        <f>VLOOKUP(DF359,'113勞保勞退單日級距表-請勿更改表內數字'!$B$4:$I$56,8,TRUE)</f>
        <v>0</v>
      </c>
      <c r="GV359" s="83">
        <f>VLOOKUP(DG359,'113勞保勞退單日級距表-請勿更改表內數字'!$B$4:$I$56,8,TRUE)</f>
        <v>0</v>
      </c>
      <c r="GW359" s="83">
        <f>VLOOKUP(DH359,'113勞保勞退單日級距表-請勿更改表內數字'!$B$4:$I$56,8,TRUE)</f>
        <v>0</v>
      </c>
      <c r="GX359" s="83">
        <f>VLOOKUP(DI359,'113勞保勞退單日級距表-請勿更改表內數字'!$B$4:$I$56,8,TRUE)</f>
        <v>0</v>
      </c>
      <c r="GY359" s="83">
        <f>VLOOKUP(DJ359,'113勞保勞退單日級距表-請勿更改表內數字'!$B$4:$I$56,8,TRUE)</f>
        <v>0</v>
      </c>
    </row>
    <row r="360" spans="9:207"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O360" s="230"/>
      <c r="AP360" s="219">
        <f t="shared" si="243"/>
        <v>0</v>
      </c>
      <c r="AQ360" s="43">
        <f t="shared" si="244"/>
        <v>0</v>
      </c>
      <c r="AR360" s="43">
        <f t="shared" si="245"/>
        <v>0</v>
      </c>
      <c r="AS360" s="209"/>
      <c r="AT360" s="201">
        <f>VLOOKUP(AS360,'113勞保勞退單日級距表-請勿更改表內數字'!$B$4:$E$56,3,TRUE)*AP360</f>
        <v>0</v>
      </c>
      <c r="AU360" s="201">
        <f>VLOOKUP(AS360,'113勞保勞退單日級距表-請勿更改表內數字'!$B$4:$I$56,7,TRUE)</f>
        <v>0</v>
      </c>
      <c r="AV360" s="201">
        <f>VLOOKUP(AS360,'113勞保勞退單日級距表-請勿更改表內數字'!$B$4:$E$56,4,TRUE)*AP360</f>
        <v>0</v>
      </c>
      <c r="AW360" s="51">
        <f t="shared" si="246"/>
        <v>0</v>
      </c>
      <c r="AX360" s="50">
        <f t="shared" si="247"/>
        <v>0</v>
      </c>
      <c r="AY360" s="50">
        <f t="shared" si="248"/>
        <v>0</v>
      </c>
      <c r="AZ360" s="50">
        <f t="shared" si="249"/>
        <v>0</v>
      </c>
      <c r="BA360" s="39">
        <f t="shared" si="250"/>
        <v>0</v>
      </c>
      <c r="BB360" s="39">
        <f t="shared" si="251"/>
        <v>0</v>
      </c>
      <c r="BC360" s="39">
        <f t="shared" si="252"/>
        <v>0</v>
      </c>
      <c r="BD360" s="39">
        <f t="shared" si="253"/>
        <v>0</v>
      </c>
      <c r="BE360" s="39">
        <f t="shared" si="254"/>
        <v>0</v>
      </c>
      <c r="BF360" s="39">
        <f t="shared" si="255"/>
        <v>0</v>
      </c>
      <c r="BG360" s="39">
        <f t="shared" si="256"/>
        <v>0</v>
      </c>
      <c r="BH360" s="39">
        <f t="shared" si="257"/>
        <v>0</v>
      </c>
      <c r="BI360" s="39">
        <f t="shared" si="258"/>
        <v>0</v>
      </c>
      <c r="BJ360" s="39">
        <f t="shared" si="259"/>
        <v>0</v>
      </c>
      <c r="BK360" s="39">
        <f t="shared" si="260"/>
        <v>0</v>
      </c>
      <c r="BL360" s="39">
        <f t="shared" si="261"/>
        <v>0</v>
      </c>
      <c r="BM360" s="39">
        <f t="shared" si="262"/>
        <v>0</v>
      </c>
      <c r="BN360" s="39">
        <f t="shared" si="263"/>
        <v>0</v>
      </c>
      <c r="BO360" s="39">
        <f t="shared" si="264"/>
        <v>0</v>
      </c>
      <c r="BP360" s="39">
        <f t="shared" si="265"/>
        <v>0</v>
      </c>
      <c r="BQ360" s="39">
        <f t="shared" si="266"/>
        <v>0</v>
      </c>
      <c r="BR360" s="39">
        <f t="shared" si="267"/>
        <v>0</v>
      </c>
      <c r="BS360" s="39">
        <f t="shared" si="268"/>
        <v>0</v>
      </c>
      <c r="BT360" s="39">
        <f t="shared" si="269"/>
        <v>0</v>
      </c>
      <c r="BU360" s="39">
        <f t="shared" si="270"/>
        <v>0</v>
      </c>
      <c r="BV360" s="39">
        <f t="shared" si="271"/>
        <v>0</v>
      </c>
      <c r="BW360" s="39">
        <f t="shared" si="272"/>
        <v>0</v>
      </c>
      <c r="BX360" s="39">
        <f t="shared" si="273"/>
        <v>0</v>
      </c>
      <c r="BY360" s="39">
        <f t="shared" si="274"/>
        <v>0</v>
      </c>
      <c r="BZ360" s="39">
        <f t="shared" si="275"/>
        <v>0</v>
      </c>
      <c r="CA360" s="39">
        <f t="shared" si="276"/>
        <v>0</v>
      </c>
      <c r="CB360" s="39">
        <f t="shared" si="277"/>
        <v>0</v>
      </c>
      <c r="CC360" s="39">
        <f t="shared" si="278"/>
        <v>0</v>
      </c>
      <c r="CD360" s="39">
        <f t="shared" si="279"/>
        <v>0</v>
      </c>
      <c r="CE360" s="39">
        <f t="shared" si="280"/>
        <v>0</v>
      </c>
      <c r="CF360" s="80">
        <f t="shared" si="283"/>
        <v>0</v>
      </c>
      <c r="CG360" s="80">
        <f t="shared" si="283"/>
        <v>0</v>
      </c>
      <c r="CH360" s="80">
        <f t="shared" si="283"/>
        <v>0</v>
      </c>
      <c r="CI360" s="80">
        <f t="shared" si="283"/>
        <v>0</v>
      </c>
      <c r="CJ360" s="80">
        <f t="shared" si="283"/>
        <v>0</v>
      </c>
      <c r="CK360" s="80">
        <f t="shared" si="283"/>
        <v>0</v>
      </c>
      <c r="CL360" s="80">
        <f t="shared" si="283"/>
        <v>0</v>
      </c>
      <c r="CM360" s="80">
        <f t="shared" si="283"/>
        <v>0</v>
      </c>
      <c r="CN360" s="80">
        <f t="shared" si="283"/>
        <v>0</v>
      </c>
      <c r="CO360" s="80">
        <f t="shared" si="283"/>
        <v>0</v>
      </c>
      <c r="CP360" s="80">
        <f t="shared" si="283"/>
        <v>0</v>
      </c>
      <c r="CQ360" s="80">
        <f t="shared" si="283"/>
        <v>0</v>
      </c>
      <c r="CR360" s="80">
        <f t="shared" si="283"/>
        <v>0</v>
      </c>
      <c r="CS360" s="80">
        <f t="shared" si="285"/>
        <v>0</v>
      </c>
      <c r="CT360" s="80">
        <f t="shared" si="285"/>
        <v>0</v>
      </c>
      <c r="CU360" s="80">
        <f t="shared" si="285"/>
        <v>0</v>
      </c>
      <c r="CV360" s="80">
        <f t="shared" si="285"/>
        <v>0</v>
      </c>
      <c r="CW360" s="80">
        <f t="shared" si="284"/>
        <v>0</v>
      </c>
      <c r="CX360" s="80">
        <f t="shared" si="284"/>
        <v>0</v>
      </c>
      <c r="CY360" s="80">
        <f t="shared" si="284"/>
        <v>0</v>
      </c>
      <c r="CZ360" s="80">
        <f t="shared" si="284"/>
        <v>0</v>
      </c>
      <c r="DA360" s="80">
        <f t="shared" si="284"/>
        <v>0</v>
      </c>
      <c r="DB360" s="80">
        <f t="shared" si="284"/>
        <v>0</v>
      </c>
      <c r="DC360" s="80">
        <f t="shared" si="284"/>
        <v>0</v>
      </c>
      <c r="DD360" s="80">
        <f t="shared" si="284"/>
        <v>0</v>
      </c>
      <c r="DE360" s="80">
        <f t="shared" si="284"/>
        <v>0</v>
      </c>
      <c r="DF360" s="80">
        <f t="shared" si="241"/>
        <v>0</v>
      </c>
      <c r="DG360" s="80">
        <f t="shared" si="241"/>
        <v>0</v>
      </c>
      <c r="DH360" s="80">
        <f t="shared" si="241"/>
        <v>0</v>
      </c>
      <c r="DI360" s="80">
        <f t="shared" si="241"/>
        <v>0</v>
      </c>
      <c r="DJ360" s="80">
        <f t="shared" si="241"/>
        <v>0</v>
      </c>
      <c r="DK360" s="85">
        <f>VLOOKUP(CF360,'113勞保勞退單日級距表-請勿更改表內數字'!$B$4:$E$56,3,TRUE)</f>
        <v>0</v>
      </c>
      <c r="DL360" s="85">
        <f>VLOOKUP(CG360,'113勞保勞退單日級距表-請勿更改表內數字'!$B$4:$E$56,3,TRUE)</f>
        <v>0</v>
      </c>
      <c r="DM360" s="85">
        <f>VLOOKUP(CH360,'113勞保勞退單日級距表-請勿更改表內數字'!$B$4:$E$56,3,TRUE)</f>
        <v>0</v>
      </c>
      <c r="DN360" s="85">
        <f>VLOOKUP(CI360,'113勞保勞退單日級距表-請勿更改表內數字'!$B$4:$E$56,3,TRUE)</f>
        <v>0</v>
      </c>
      <c r="DO360" s="85">
        <f>VLOOKUP(CJ360,'113勞保勞退單日級距表-請勿更改表內數字'!$B$4:$E$56,3,TRUE)</f>
        <v>0</v>
      </c>
      <c r="DP360" s="85">
        <f>VLOOKUP(CK360,'113勞保勞退單日級距表-請勿更改表內數字'!$B$4:$E$56,3,TRUE)</f>
        <v>0</v>
      </c>
      <c r="DQ360" s="85">
        <f>VLOOKUP(CL360,'113勞保勞退單日級距表-請勿更改表內數字'!$B$4:$E$56,3,TRUE)</f>
        <v>0</v>
      </c>
      <c r="DR360" s="85">
        <f>VLOOKUP(CM360,'113勞保勞退單日級距表-請勿更改表內數字'!$B$4:$E$56,3,TRUE)</f>
        <v>0</v>
      </c>
      <c r="DS360" s="85">
        <f>VLOOKUP(CN360,'113勞保勞退單日級距表-請勿更改表內數字'!$B$4:$E$56,3,TRUE)</f>
        <v>0</v>
      </c>
      <c r="DT360" s="85">
        <f>VLOOKUP(CO360,'113勞保勞退單日級距表-請勿更改表內數字'!$B$4:$E$56,3,TRUE)</f>
        <v>0</v>
      </c>
      <c r="DU360" s="85">
        <f>VLOOKUP(CP360,'113勞保勞退單日級距表-請勿更改表內數字'!$B$4:$E$56,3,TRUE)</f>
        <v>0</v>
      </c>
      <c r="DV360" s="85">
        <f>VLOOKUP(CQ360,'113勞保勞退單日級距表-請勿更改表內數字'!$B$4:$E$56,3,TRUE)</f>
        <v>0</v>
      </c>
      <c r="DW360" s="85">
        <f>VLOOKUP(CR360,'113勞保勞退單日級距表-請勿更改表內數字'!$B$4:$E$56,3,TRUE)</f>
        <v>0</v>
      </c>
      <c r="DX360" s="85">
        <f>VLOOKUP(CS360,'113勞保勞退單日級距表-請勿更改表內數字'!$B$4:$E$56,3,TRUE)</f>
        <v>0</v>
      </c>
      <c r="DY360" s="85">
        <f>VLOOKUP(CT360,'113勞保勞退單日級距表-請勿更改表內數字'!$B$4:$E$56,3,TRUE)</f>
        <v>0</v>
      </c>
      <c r="DZ360" s="85">
        <f>VLOOKUP(CU360,'113勞保勞退單日級距表-請勿更改表內數字'!$B$4:$E$56,3,TRUE)</f>
        <v>0</v>
      </c>
      <c r="EA360" s="85">
        <f>VLOOKUP(CV360,'113勞保勞退單日級距表-請勿更改表內數字'!$B$4:$E$56,3,TRUE)</f>
        <v>0</v>
      </c>
      <c r="EB360" s="85">
        <f>VLOOKUP(CW360,'113勞保勞退單日級距表-請勿更改表內數字'!$B$4:$E$56,3,TRUE)</f>
        <v>0</v>
      </c>
      <c r="EC360" s="85">
        <f>VLOOKUP(CX360,'113勞保勞退單日級距表-請勿更改表內數字'!$B$4:$E$56,3,TRUE)</f>
        <v>0</v>
      </c>
      <c r="ED360" s="85">
        <f>VLOOKUP(CY360,'113勞保勞退單日級距表-請勿更改表內數字'!$B$4:$E$56,3,TRUE)</f>
        <v>0</v>
      </c>
      <c r="EE360" s="85">
        <f>VLOOKUP(CZ360,'113勞保勞退單日級距表-請勿更改表內數字'!$B$4:$E$56,3,TRUE)</f>
        <v>0</v>
      </c>
      <c r="EF360" s="85">
        <f>VLOOKUP(DA360,'113勞保勞退單日級距表-請勿更改表內數字'!$B$4:$E$56,3,TRUE)</f>
        <v>0</v>
      </c>
      <c r="EG360" s="85">
        <f>VLOOKUP(DB360,'113勞保勞退單日級距表-請勿更改表內數字'!$B$4:$E$56,3,TRUE)</f>
        <v>0</v>
      </c>
      <c r="EH360" s="85">
        <f>VLOOKUP(DC360,'113勞保勞退單日級距表-請勿更改表內數字'!$B$4:$E$56,3,TRUE)</f>
        <v>0</v>
      </c>
      <c r="EI360" s="85">
        <f>VLOOKUP(DD360,'113勞保勞退單日級距表-請勿更改表內數字'!$B$4:$E$56,3,TRUE)</f>
        <v>0</v>
      </c>
      <c r="EJ360" s="85">
        <f>VLOOKUP(DE360,'113勞保勞退單日級距表-請勿更改表內數字'!$B$4:$E$56,3,TRUE)</f>
        <v>0</v>
      </c>
      <c r="EK360" s="85">
        <f>VLOOKUP(DF360,'113勞保勞退單日級距表-請勿更改表內數字'!$B$4:$E$56,3,TRUE)</f>
        <v>0</v>
      </c>
      <c r="EL360" s="85">
        <f>VLOOKUP(DG360,'113勞保勞退單日級距表-請勿更改表內數字'!$B$4:$E$56,3,TRUE)</f>
        <v>0</v>
      </c>
      <c r="EM360" s="85">
        <f>VLOOKUP(DH360,'113勞保勞退單日級距表-請勿更改表內數字'!$B$4:$E$56,3,TRUE)</f>
        <v>0</v>
      </c>
      <c r="EN360" s="85">
        <f>VLOOKUP(DI360,'113勞保勞退單日級距表-請勿更改表內數字'!$B$4:$E$56,3,TRUE)</f>
        <v>0</v>
      </c>
      <c r="EO360" s="85">
        <f>VLOOKUP(DJ360,'113勞保勞退單日級距表-請勿更改表內數字'!$B$4:$E$56,3,TRUE)</f>
        <v>0</v>
      </c>
      <c r="EP360" s="84">
        <f>VLOOKUP(CF360,'113勞保勞退單日級距表-請勿更改表內數字'!$B$4:$E$56,4,TRUE)</f>
        <v>0</v>
      </c>
      <c r="EQ360" s="84">
        <f>VLOOKUP(CG360,'113勞保勞退單日級距表-請勿更改表內數字'!$B$4:$E$56,4,TRUE)</f>
        <v>0</v>
      </c>
      <c r="ER360" s="84">
        <f>VLOOKUP(CH360,'113勞保勞退單日級距表-請勿更改表內數字'!$B$4:$E$56,4,TRUE)</f>
        <v>0</v>
      </c>
      <c r="ES360" s="84">
        <f>VLOOKUP(CI360,'113勞保勞退單日級距表-請勿更改表內數字'!$B$4:$E$56,4,TRUE)</f>
        <v>0</v>
      </c>
      <c r="ET360" s="84">
        <f>VLOOKUP(CJ360,'113勞保勞退單日級距表-請勿更改表內數字'!$B$4:$E$56,4,TRUE)</f>
        <v>0</v>
      </c>
      <c r="EU360" s="84">
        <f>VLOOKUP(CK360,'113勞保勞退單日級距表-請勿更改表內數字'!$B$4:$E$56,4,TRUE)</f>
        <v>0</v>
      </c>
      <c r="EV360" s="84">
        <f>VLOOKUP(CL360,'113勞保勞退單日級距表-請勿更改表內數字'!$B$4:$E$56,4,TRUE)</f>
        <v>0</v>
      </c>
      <c r="EW360" s="84">
        <f>VLOOKUP(CM360,'113勞保勞退單日級距表-請勿更改表內數字'!$B$4:$E$56,4,TRUE)</f>
        <v>0</v>
      </c>
      <c r="EX360" s="84">
        <f>VLOOKUP(CN360,'113勞保勞退單日級距表-請勿更改表內數字'!$B$4:$E$56,4,TRUE)</f>
        <v>0</v>
      </c>
      <c r="EY360" s="84">
        <f>VLOOKUP(CO360,'113勞保勞退單日級距表-請勿更改表內數字'!$B$4:$E$56,4,TRUE)</f>
        <v>0</v>
      </c>
      <c r="EZ360" s="84">
        <f>VLOOKUP(CP360,'113勞保勞退單日級距表-請勿更改表內數字'!$B$4:$E$56,4,TRUE)</f>
        <v>0</v>
      </c>
      <c r="FA360" s="84">
        <f>VLOOKUP(CQ360,'113勞保勞退單日級距表-請勿更改表內數字'!$B$4:$E$56,4,TRUE)</f>
        <v>0</v>
      </c>
      <c r="FB360" s="84">
        <f>VLOOKUP(CR360,'113勞保勞退單日級距表-請勿更改表內數字'!$B$4:$E$56,4,TRUE)</f>
        <v>0</v>
      </c>
      <c r="FC360" s="84">
        <f>VLOOKUP(CS360,'113勞保勞退單日級距表-請勿更改表內數字'!$B$4:$E$56,4,TRUE)</f>
        <v>0</v>
      </c>
      <c r="FD360" s="84">
        <f>VLOOKUP(CT360,'113勞保勞退單日級距表-請勿更改表內數字'!$B$4:$E$56,4,TRUE)</f>
        <v>0</v>
      </c>
      <c r="FE360" s="84">
        <f>VLOOKUP(CU360,'113勞保勞退單日級距表-請勿更改表內數字'!$B$4:$E$56,4,TRUE)</f>
        <v>0</v>
      </c>
      <c r="FF360" s="84">
        <f>VLOOKUP(CV360,'113勞保勞退單日級距表-請勿更改表內數字'!$B$4:$E$56,4,TRUE)</f>
        <v>0</v>
      </c>
      <c r="FG360" s="84">
        <f>VLOOKUP(CW360,'113勞保勞退單日級距表-請勿更改表內數字'!$B$4:$E$56,4,TRUE)</f>
        <v>0</v>
      </c>
      <c r="FH360" s="84">
        <f>VLOOKUP(CX360,'113勞保勞退單日級距表-請勿更改表內數字'!$B$4:$E$56,4,TRUE)</f>
        <v>0</v>
      </c>
      <c r="FI360" s="84">
        <f>VLOOKUP(CY360,'113勞保勞退單日級距表-請勿更改表內數字'!$B$4:$E$56,4,TRUE)</f>
        <v>0</v>
      </c>
      <c r="FJ360" s="84">
        <f>VLOOKUP(CZ360,'113勞保勞退單日級距表-請勿更改表內數字'!$B$4:$E$56,4,TRUE)</f>
        <v>0</v>
      </c>
      <c r="FK360" s="84">
        <f>VLOOKUP(DA360,'113勞保勞退單日級距表-請勿更改表內數字'!$B$4:$E$56,4,TRUE)</f>
        <v>0</v>
      </c>
      <c r="FL360" s="84">
        <f>VLOOKUP(DB360,'113勞保勞退單日級距表-請勿更改表內數字'!$B$4:$E$56,4,TRUE)</f>
        <v>0</v>
      </c>
      <c r="FM360" s="84">
        <f>VLOOKUP(DC360,'113勞保勞退單日級距表-請勿更改表內數字'!$B$4:$E$56,4,TRUE)</f>
        <v>0</v>
      </c>
      <c r="FN360" s="84">
        <f>VLOOKUP(DD360,'113勞保勞退單日級距表-請勿更改表內數字'!$B$4:$E$56,4,TRUE)</f>
        <v>0</v>
      </c>
      <c r="FO360" s="84">
        <f>VLOOKUP(DE360,'113勞保勞退單日級距表-請勿更改表內數字'!$B$4:$E$56,4,TRUE)</f>
        <v>0</v>
      </c>
      <c r="FP360" s="84">
        <f>VLOOKUP(DF360,'113勞保勞退單日級距表-請勿更改表內數字'!$B$4:$E$56,4,TRUE)</f>
        <v>0</v>
      </c>
      <c r="FQ360" s="84">
        <f>VLOOKUP(DG360,'113勞保勞退單日級距表-請勿更改表內數字'!$B$4:$E$56,4,TRUE)</f>
        <v>0</v>
      </c>
      <c r="FR360" s="84">
        <f>VLOOKUP(DH360,'113勞保勞退單日級距表-請勿更改表內數字'!$B$4:$E$56,4,TRUE)</f>
        <v>0</v>
      </c>
      <c r="FS360" s="84">
        <f>VLOOKUP(DI360,'113勞保勞退單日級距表-請勿更改表內數字'!$B$4:$E$56,4,TRUE)</f>
        <v>0</v>
      </c>
      <c r="FT360" s="84">
        <f>VLOOKUP(DJ360,'113勞保勞退單日級距表-請勿更改表內數字'!$B$4:$E$56,4,TRUE)</f>
        <v>0</v>
      </c>
      <c r="FU360" s="83">
        <f>VLOOKUP(CF360,'113勞保勞退單日級距表-請勿更改表內數字'!$B$4:$I$56,8,TRUE)</f>
        <v>0</v>
      </c>
      <c r="FV360" s="83">
        <f>VLOOKUP(CG360,'113勞保勞退單日級距表-請勿更改表內數字'!$B$4:$I$56,8,TRUE)</f>
        <v>0</v>
      </c>
      <c r="FW360" s="83">
        <f>VLOOKUP(CH360,'113勞保勞退單日級距表-請勿更改表內數字'!$B$4:$I$56,8,TRUE)</f>
        <v>0</v>
      </c>
      <c r="FX360" s="83">
        <f>VLOOKUP(CI360,'113勞保勞退單日級距表-請勿更改表內數字'!$B$4:$I$56,8,TRUE)</f>
        <v>0</v>
      </c>
      <c r="FY360" s="83">
        <f>VLOOKUP(CJ360,'113勞保勞退單日級距表-請勿更改表內數字'!$B$4:$I$56,8,TRUE)</f>
        <v>0</v>
      </c>
      <c r="FZ360" s="83">
        <f>VLOOKUP(CK360,'113勞保勞退單日級距表-請勿更改表內數字'!$B$4:$I$56,8,TRUE)</f>
        <v>0</v>
      </c>
      <c r="GA360" s="83">
        <f>VLOOKUP(CL360,'113勞保勞退單日級距表-請勿更改表內數字'!$B$4:$I$56,8,TRUE)</f>
        <v>0</v>
      </c>
      <c r="GB360" s="83">
        <f>VLOOKUP(CM360,'113勞保勞退單日級距表-請勿更改表內數字'!$B$4:$I$56,8,TRUE)</f>
        <v>0</v>
      </c>
      <c r="GC360" s="83">
        <f>VLOOKUP(CN360,'113勞保勞退單日級距表-請勿更改表內數字'!$B$4:$I$56,8,TRUE)</f>
        <v>0</v>
      </c>
      <c r="GD360" s="83">
        <f>VLOOKUP(CO360,'113勞保勞退單日級距表-請勿更改表內數字'!$B$4:$I$56,8,TRUE)</f>
        <v>0</v>
      </c>
      <c r="GE360" s="83">
        <f>VLOOKUP(CP360,'113勞保勞退單日級距表-請勿更改表內數字'!$B$4:$I$56,8,TRUE)</f>
        <v>0</v>
      </c>
      <c r="GF360" s="83">
        <f>VLOOKUP(CQ360,'113勞保勞退單日級距表-請勿更改表內數字'!$B$4:$I$56,8,TRUE)</f>
        <v>0</v>
      </c>
      <c r="GG360" s="83">
        <f>VLOOKUP(CR360,'113勞保勞退單日級距表-請勿更改表內數字'!$B$4:$I$56,8,TRUE)</f>
        <v>0</v>
      </c>
      <c r="GH360" s="83">
        <f>VLOOKUP(CS360,'113勞保勞退單日級距表-請勿更改表內數字'!$B$4:$I$56,8,TRUE)</f>
        <v>0</v>
      </c>
      <c r="GI360" s="83">
        <f>VLOOKUP(CT360,'113勞保勞退單日級距表-請勿更改表內數字'!$B$4:$I$56,8,TRUE)</f>
        <v>0</v>
      </c>
      <c r="GJ360" s="83">
        <f>VLOOKUP(CU360,'113勞保勞退單日級距表-請勿更改表內數字'!$B$4:$I$56,8,TRUE)</f>
        <v>0</v>
      </c>
      <c r="GK360" s="83">
        <f>VLOOKUP(CV360,'113勞保勞退單日級距表-請勿更改表內數字'!$B$4:$I$56,8,TRUE)</f>
        <v>0</v>
      </c>
      <c r="GL360" s="83">
        <f>VLOOKUP(CW360,'113勞保勞退單日級距表-請勿更改表內數字'!$B$4:$I$56,8,TRUE)</f>
        <v>0</v>
      </c>
      <c r="GM360" s="83">
        <f>VLOOKUP(CX360,'113勞保勞退單日級距表-請勿更改表內數字'!$B$4:$I$56,8,TRUE)</f>
        <v>0</v>
      </c>
      <c r="GN360" s="83">
        <f>VLOOKUP(CY360,'113勞保勞退單日級距表-請勿更改表內數字'!$B$4:$I$56,8,TRUE)</f>
        <v>0</v>
      </c>
      <c r="GO360" s="83">
        <f>VLOOKUP(CZ360,'113勞保勞退單日級距表-請勿更改表內數字'!$B$4:$I$56,8,TRUE)</f>
        <v>0</v>
      </c>
      <c r="GP360" s="83">
        <f>VLOOKUP(DA360,'113勞保勞退單日級距表-請勿更改表內數字'!$B$4:$I$56,8,TRUE)</f>
        <v>0</v>
      </c>
      <c r="GQ360" s="83">
        <f>VLOOKUP(DB360,'113勞保勞退單日級距表-請勿更改表內數字'!$B$4:$I$56,8,TRUE)</f>
        <v>0</v>
      </c>
      <c r="GR360" s="83">
        <f>VLOOKUP(DC360,'113勞保勞退單日級距表-請勿更改表內數字'!$B$4:$I$56,8,TRUE)</f>
        <v>0</v>
      </c>
      <c r="GS360" s="83">
        <f>VLOOKUP(DD360,'113勞保勞退單日級距表-請勿更改表內數字'!$B$4:$I$56,8,TRUE)</f>
        <v>0</v>
      </c>
      <c r="GT360" s="83">
        <f>VLOOKUP(DE360,'113勞保勞退單日級距表-請勿更改表內數字'!$B$4:$I$56,8,TRUE)</f>
        <v>0</v>
      </c>
      <c r="GU360" s="83">
        <f>VLOOKUP(DF360,'113勞保勞退單日級距表-請勿更改表內數字'!$B$4:$I$56,8,TRUE)</f>
        <v>0</v>
      </c>
      <c r="GV360" s="83">
        <f>VLOOKUP(DG360,'113勞保勞退單日級距表-請勿更改表內數字'!$B$4:$I$56,8,TRUE)</f>
        <v>0</v>
      </c>
      <c r="GW360" s="83">
        <f>VLOOKUP(DH360,'113勞保勞退單日級距表-請勿更改表內數字'!$B$4:$I$56,8,TRUE)</f>
        <v>0</v>
      </c>
      <c r="GX360" s="83">
        <f>VLOOKUP(DI360,'113勞保勞退單日級距表-請勿更改表內數字'!$B$4:$I$56,8,TRUE)</f>
        <v>0</v>
      </c>
      <c r="GY360" s="83">
        <f>VLOOKUP(DJ360,'113勞保勞退單日級距表-請勿更改表內數字'!$B$4:$I$56,8,TRUE)</f>
        <v>0</v>
      </c>
    </row>
    <row r="361" spans="9:207"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O361" s="230"/>
      <c r="AP361" s="219">
        <f t="shared" si="243"/>
        <v>0</v>
      </c>
      <c r="AQ361" s="43">
        <f t="shared" si="244"/>
        <v>0</v>
      </c>
      <c r="AR361" s="43">
        <f t="shared" si="245"/>
        <v>0</v>
      </c>
      <c r="AS361" s="209"/>
      <c r="AT361" s="201">
        <f>VLOOKUP(AS361,'113勞保勞退單日級距表-請勿更改表內數字'!$B$4:$E$56,3,TRUE)*AP361</f>
        <v>0</v>
      </c>
      <c r="AU361" s="201">
        <f>VLOOKUP(AS361,'113勞保勞退單日級距表-請勿更改表內數字'!$B$4:$I$56,7,TRUE)</f>
        <v>0</v>
      </c>
      <c r="AV361" s="201">
        <f>VLOOKUP(AS361,'113勞保勞退單日級距表-請勿更改表內數字'!$B$4:$E$56,4,TRUE)*AP361</f>
        <v>0</v>
      </c>
      <c r="AW361" s="51">
        <f t="shared" si="246"/>
        <v>0</v>
      </c>
      <c r="AX361" s="50">
        <f t="shared" si="247"/>
        <v>0</v>
      </c>
      <c r="AY361" s="50">
        <f t="shared" si="248"/>
        <v>0</v>
      </c>
      <c r="AZ361" s="50">
        <f t="shared" si="249"/>
        <v>0</v>
      </c>
      <c r="BA361" s="39">
        <f t="shared" si="250"/>
        <v>0</v>
      </c>
      <c r="BB361" s="39">
        <f t="shared" si="251"/>
        <v>0</v>
      </c>
      <c r="BC361" s="39">
        <f t="shared" si="252"/>
        <v>0</v>
      </c>
      <c r="BD361" s="39">
        <f t="shared" si="253"/>
        <v>0</v>
      </c>
      <c r="BE361" s="39">
        <f t="shared" si="254"/>
        <v>0</v>
      </c>
      <c r="BF361" s="39">
        <f t="shared" si="255"/>
        <v>0</v>
      </c>
      <c r="BG361" s="39">
        <f t="shared" si="256"/>
        <v>0</v>
      </c>
      <c r="BH361" s="39">
        <f t="shared" si="257"/>
        <v>0</v>
      </c>
      <c r="BI361" s="39">
        <f t="shared" si="258"/>
        <v>0</v>
      </c>
      <c r="BJ361" s="39">
        <f t="shared" si="259"/>
        <v>0</v>
      </c>
      <c r="BK361" s="39">
        <f t="shared" si="260"/>
        <v>0</v>
      </c>
      <c r="BL361" s="39">
        <f t="shared" si="261"/>
        <v>0</v>
      </c>
      <c r="BM361" s="39">
        <f t="shared" si="262"/>
        <v>0</v>
      </c>
      <c r="BN361" s="39">
        <f t="shared" si="263"/>
        <v>0</v>
      </c>
      <c r="BO361" s="39">
        <f t="shared" si="264"/>
        <v>0</v>
      </c>
      <c r="BP361" s="39">
        <f t="shared" si="265"/>
        <v>0</v>
      </c>
      <c r="BQ361" s="39">
        <f t="shared" si="266"/>
        <v>0</v>
      </c>
      <c r="BR361" s="39">
        <f t="shared" si="267"/>
        <v>0</v>
      </c>
      <c r="BS361" s="39">
        <f t="shared" si="268"/>
        <v>0</v>
      </c>
      <c r="BT361" s="39">
        <f t="shared" si="269"/>
        <v>0</v>
      </c>
      <c r="BU361" s="39">
        <f t="shared" si="270"/>
        <v>0</v>
      </c>
      <c r="BV361" s="39">
        <f t="shared" si="271"/>
        <v>0</v>
      </c>
      <c r="BW361" s="39">
        <f t="shared" si="272"/>
        <v>0</v>
      </c>
      <c r="BX361" s="39">
        <f t="shared" si="273"/>
        <v>0</v>
      </c>
      <c r="BY361" s="39">
        <f t="shared" si="274"/>
        <v>0</v>
      </c>
      <c r="BZ361" s="39">
        <f t="shared" si="275"/>
        <v>0</v>
      </c>
      <c r="CA361" s="39">
        <f t="shared" si="276"/>
        <v>0</v>
      </c>
      <c r="CB361" s="39">
        <f t="shared" si="277"/>
        <v>0</v>
      </c>
      <c r="CC361" s="39">
        <f t="shared" si="278"/>
        <v>0</v>
      </c>
      <c r="CD361" s="39">
        <f t="shared" si="279"/>
        <v>0</v>
      </c>
      <c r="CE361" s="39">
        <f t="shared" si="280"/>
        <v>0</v>
      </c>
      <c r="CF361" s="80">
        <f t="shared" si="283"/>
        <v>0</v>
      </c>
      <c r="CG361" s="80">
        <f t="shared" si="283"/>
        <v>0</v>
      </c>
      <c r="CH361" s="80">
        <f t="shared" si="283"/>
        <v>0</v>
      </c>
      <c r="CI361" s="80">
        <f t="shared" si="283"/>
        <v>0</v>
      </c>
      <c r="CJ361" s="80">
        <f t="shared" si="283"/>
        <v>0</v>
      </c>
      <c r="CK361" s="80">
        <f t="shared" si="283"/>
        <v>0</v>
      </c>
      <c r="CL361" s="80">
        <f t="shared" si="283"/>
        <v>0</v>
      </c>
      <c r="CM361" s="80">
        <f t="shared" si="283"/>
        <v>0</v>
      </c>
      <c r="CN361" s="80">
        <f t="shared" si="283"/>
        <v>0</v>
      </c>
      <c r="CO361" s="80">
        <f t="shared" si="283"/>
        <v>0</v>
      </c>
      <c r="CP361" s="80">
        <f t="shared" si="283"/>
        <v>0</v>
      </c>
      <c r="CQ361" s="80">
        <f t="shared" si="283"/>
        <v>0</v>
      </c>
      <c r="CR361" s="80">
        <f t="shared" si="283"/>
        <v>0</v>
      </c>
      <c r="CS361" s="80">
        <f t="shared" si="285"/>
        <v>0</v>
      </c>
      <c r="CT361" s="80">
        <f t="shared" si="285"/>
        <v>0</v>
      </c>
      <c r="CU361" s="80">
        <f t="shared" si="285"/>
        <v>0</v>
      </c>
      <c r="CV361" s="80">
        <f t="shared" si="285"/>
        <v>0</v>
      </c>
      <c r="CW361" s="80">
        <f t="shared" si="284"/>
        <v>0</v>
      </c>
      <c r="CX361" s="80">
        <f t="shared" si="284"/>
        <v>0</v>
      </c>
      <c r="CY361" s="80">
        <f t="shared" si="284"/>
        <v>0</v>
      </c>
      <c r="CZ361" s="80">
        <f t="shared" si="284"/>
        <v>0</v>
      </c>
      <c r="DA361" s="80">
        <f t="shared" si="284"/>
        <v>0</v>
      </c>
      <c r="DB361" s="80">
        <f t="shared" si="284"/>
        <v>0</v>
      </c>
      <c r="DC361" s="80">
        <f t="shared" si="284"/>
        <v>0</v>
      </c>
      <c r="DD361" s="80">
        <f t="shared" si="284"/>
        <v>0</v>
      </c>
      <c r="DE361" s="80">
        <f t="shared" si="284"/>
        <v>0</v>
      </c>
      <c r="DF361" s="80">
        <f t="shared" si="241"/>
        <v>0</v>
      </c>
      <c r="DG361" s="80">
        <f t="shared" si="241"/>
        <v>0</v>
      </c>
      <c r="DH361" s="80">
        <f t="shared" si="241"/>
        <v>0</v>
      </c>
      <c r="DI361" s="80">
        <f t="shared" si="241"/>
        <v>0</v>
      </c>
      <c r="DJ361" s="80">
        <f t="shared" si="241"/>
        <v>0</v>
      </c>
      <c r="DK361" s="85">
        <f>VLOOKUP(CF361,'113勞保勞退單日級距表-請勿更改表內數字'!$B$4:$E$56,3,TRUE)</f>
        <v>0</v>
      </c>
      <c r="DL361" s="85">
        <f>VLOOKUP(CG361,'113勞保勞退單日級距表-請勿更改表內數字'!$B$4:$E$56,3,TRUE)</f>
        <v>0</v>
      </c>
      <c r="DM361" s="85">
        <f>VLOOKUP(CH361,'113勞保勞退單日級距表-請勿更改表內數字'!$B$4:$E$56,3,TRUE)</f>
        <v>0</v>
      </c>
      <c r="DN361" s="85">
        <f>VLOOKUP(CI361,'113勞保勞退單日級距表-請勿更改表內數字'!$B$4:$E$56,3,TRUE)</f>
        <v>0</v>
      </c>
      <c r="DO361" s="85">
        <f>VLOOKUP(CJ361,'113勞保勞退單日級距表-請勿更改表內數字'!$B$4:$E$56,3,TRUE)</f>
        <v>0</v>
      </c>
      <c r="DP361" s="85">
        <f>VLOOKUP(CK361,'113勞保勞退單日級距表-請勿更改表內數字'!$B$4:$E$56,3,TRUE)</f>
        <v>0</v>
      </c>
      <c r="DQ361" s="85">
        <f>VLOOKUP(CL361,'113勞保勞退單日級距表-請勿更改表內數字'!$B$4:$E$56,3,TRUE)</f>
        <v>0</v>
      </c>
      <c r="DR361" s="85">
        <f>VLOOKUP(CM361,'113勞保勞退單日級距表-請勿更改表內數字'!$B$4:$E$56,3,TRUE)</f>
        <v>0</v>
      </c>
      <c r="DS361" s="85">
        <f>VLOOKUP(CN361,'113勞保勞退單日級距表-請勿更改表內數字'!$B$4:$E$56,3,TRUE)</f>
        <v>0</v>
      </c>
      <c r="DT361" s="85">
        <f>VLOOKUP(CO361,'113勞保勞退單日級距表-請勿更改表內數字'!$B$4:$E$56,3,TRUE)</f>
        <v>0</v>
      </c>
      <c r="DU361" s="85">
        <f>VLOOKUP(CP361,'113勞保勞退單日級距表-請勿更改表內數字'!$B$4:$E$56,3,TRUE)</f>
        <v>0</v>
      </c>
      <c r="DV361" s="85">
        <f>VLOOKUP(CQ361,'113勞保勞退單日級距表-請勿更改表內數字'!$B$4:$E$56,3,TRUE)</f>
        <v>0</v>
      </c>
      <c r="DW361" s="85">
        <f>VLOOKUP(CR361,'113勞保勞退單日級距表-請勿更改表內數字'!$B$4:$E$56,3,TRUE)</f>
        <v>0</v>
      </c>
      <c r="DX361" s="85">
        <f>VLOOKUP(CS361,'113勞保勞退單日級距表-請勿更改表內數字'!$B$4:$E$56,3,TRUE)</f>
        <v>0</v>
      </c>
      <c r="DY361" s="85">
        <f>VLOOKUP(CT361,'113勞保勞退單日級距表-請勿更改表內數字'!$B$4:$E$56,3,TRUE)</f>
        <v>0</v>
      </c>
      <c r="DZ361" s="85">
        <f>VLOOKUP(CU361,'113勞保勞退單日級距表-請勿更改表內數字'!$B$4:$E$56,3,TRUE)</f>
        <v>0</v>
      </c>
      <c r="EA361" s="85">
        <f>VLOOKUP(CV361,'113勞保勞退單日級距表-請勿更改表內數字'!$B$4:$E$56,3,TRUE)</f>
        <v>0</v>
      </c>
      <c r="EB361" s="85">
        <f>VLOOKUP(CW361,'113勞保勞退單日級距表-請勿更改表內數字'!$B$4:$E$56,3,TRUE)</f>
        <v>0</v>
      </c>
      <c r="EC361" s="85">
        <f>VLOOKUP(CX361,'113勞保勞退單日級距表-請勿更改表內數字'!$B$4:$E$56,3,TRUE)</f>
        <v>0</v>
      </c>
      <c r="ED361" s="85">
        <f>VLOOKUP(CY361,'113勞保勞退單日級距表-請勿更改表內數字'!$B$4:$E$56,3,TRUE)</f>
        <v>0</v>
      </c>
      <c r="EE361" s="85">
        <f>VLOOKUP(CZ361,'113勞保勞退單日級距表-請勿更改表內數字'!$B$4:$E$56,3,TRUE)</f>
        <v>0</v>
      </c>
      <c r="EF361" s="85">
        <f>VLOOKUP(DA361,'113勞保勞退單日級距表-請勿更改表內數字'!$B$4:$E$56,3,TRUE)</f>
        <v>0</v>
      </c>
      <c r="EG361" s="85">
        <f>VLOOKUP(DB361,'113勞保勞退單日級距表-請勿更改表內數字'!$B$4:$E$56,3,TRUE)</f>
        <v>0</v>
      </c>
      <c r="EH361" s="85">
        <f>VLOOKUP(DC361,'113勞保勞退單日級距表-請勿更改表內數字'!$B$4:$E$56,3,TRUE)</f>
        <v>0</v>
      </c>
      <c r="EI361" s="85">
        <f>VLOOKUP(DD361,'113勞保勞退單日級距表-請勿更改表內數字'!$B$4:$E$56,3,TRUE)</f>
        <v>0</v>
      </c>
      <c r="EJ361" s="85">
        <f>VLOOKUP(DE361,'113勞保勞退單日級距表-請勿更改表內數字'!$B$4:$E$56,3,TRUE)</f>
        <v>0</v>
      </c>
      <c r="EK361" s="85">
        <f>VLOOKUP(DF361,'113勞保勞退單日級距表-請勿更改表內數字'!$B$4:$E$56,3,TRUE)</f>
        <v>0</v>
      </c>
      <c r="EL361" s="85">
        <f>VLOOKUP(DG361,'113勞保勞退單日級距表-請勿更改表內數字'!$B$4:$E$56,3,TRUE)</f>
        <v>0</v>
      </c>
      <c r="EM361" s="85">
        <f>VLOOKUP(DH361,'113勞保勞退單日級距表-請勿更改表內數字'!$B$4:$E$56,3,TRUE)</f>
        <v>0</v>
      </c>
      <c r="EN361" s="85">
        <f>VLOOKUP(DI361,'113勞保勞退單日級距表-請勿更改表內數字'!$B$4:$E$56,3,TRUE)</f>
        <v>0</v>
      </c>
      <c r="EO361" s="85">
        <f>VLOOKUP(DJ361,'113勞保勞退單日級距表-請勿更改表內數字'!$B$4:$E$56,3,TRUE)</f>
        <v>0</v>
      </c>
      <c r="EP361" s="84">
        <f>VLOOKUP(CF361,'113勞保勞退單日級距表-請勿更改表內數字'!$B$4:$E$56,4,TRUE)</f>
        <v>0</v>
      </c>
      <c r="EQ361" s="84">
        <f>VLOOKUP(CG361,'113勞保勞退單日級距表-請勿更改表內數字'!$B$4:$E$56,4,TRUE)</f>
        <v>0</v>
      </c>
      <c r="ER361" s="84">
        <f>VLOOKUP(CH361,'113勞保勞退單日級距表-請勿更改表內數字'!$B$4:$E$56,4,TRUE)</f>
        <v>0</v>
      </c>
      <c r="ES361" s="84">
        <f>VLOOKUP(CI361,'113勞保勞退單日級距表-請勿更改表內數字'!$B$4:$E$56,4,TRUE)</f>
        <v>0</v>
      </c>
      <c r="ET361" s="84">
        <f>VLOOKUP(CJ361,'113勞保勞退單日級距表-請勿更改表內數字'!$B$4:$E$56,4,TRUE)</f>
        <v>0</v>
      </c>
      <c r="EU361" s="84">
        <f>VLOOKUP(CK361,'113勞保勞退單日級距表-請勿更改表內數字'!$B$4:$E$56,4,TRUE)</f>
        <v>0</v>
      </c>
      <c r="EV361" s="84">
        <f>VLOOKUP(CL361,'113勞保勞退單日級距表-請勿更改表內數字'!$B$4:$E$56,4,TRUE)</f>
        <v>0</v>
      </c>
      <c r="EW361" s="84">
        <f>VLOOKUP(CM361,'113勞保勞退單日級距表-請勿更改表內數字'!$B$4:$E$56,4,TRUE)</f>
        <v>0</v>
      </c>
      <c r="EX361" s="84">
        <f>VLOOKUP(CN361,'113勞保勞退單日級距表-請勿更改表內數字'!$B$4:$E$56,4,TRUE)</f>
        <v>0</v>
      </c>
      <c r="EY361" s="84">
        <f>VLOOKUP(CO361,'113勞保勞退單日級距表-請勿更改表內數字'!$B$4:$E$56,4,TRUE)</f>
        <v>0</v>
      </c>
      <c r="EZ361" s="84">
        <f>VLOOKUP(CP361,'113勞保勞退單日級距表-請勿更改表內數字'!$B$4:$E$56,4,TRUE)</f>
        <v>0</v>
      </c>
      <c r="FA361" s="84">
        <f>VLOOKUP(CQ361,'113勞保勞退單日級距表-請勿更改表內數字'!$B$4:$E$56,4,TRUE)</f>
        <v>0</v>
      </c>
      <c r="FB361" s="84">
        <f>VLOOKUP(CR361,'113勞保勞退單日級距表-請勿更改表內數字'!$B$4:$E$56,4,TRUE)</f>
        <v>0</v>
      </c>
      <c r="FC361" s="84">
        <f>VLOOKUP(CS361,'113勞保勞退單日級距表-請勿更改表內數字'!$B$4:$E$56,4,TRUE)</f>
        <v>0</v>
      </c>
      <c r="FD361" s="84">
        <f>VLOOKUP(CT361,'113勞保勞退單日級距表-請勿更改表內數字'!$B$4:$E$56,4,TRUE)</f>
        <v>0</v>
      </c>
      <c r="FE361" s="84">
        <f>VLOOKUP(CU361,'113勞保勞退單日級距表-請勿更改表內數字'!$B$4:$E$56,4,TRUE)</f>
        <v>0</v>
      </c>
      <c r="FF361" s="84">
        <f>VLOOKUP(CV361,'113勞保勞退單日級距表-請勿更改表內數字'!$B$4:$E$56,4,TRUE)</f>
        <v>0</v>
      </c>
      <c r="FG361" s="84">
        <f>VLOOKUP(CW361,'113勞保勞退單日級距表-請勿更改表內數字'!$B$4:$E$56,4,TRUE)</f>
        <v>0</v>
      </c>
      <c r="FH361" s="84">
        <f>VLOOKUP(CX361,'113勞保勞退單日級距表-請勿更改表內數字'!$B$4:$E$56,4,TRUE)</f>
        <v>0</v>
      </c>
      <c r="FI361" s="84">
        <f>VLOOKUP(CY361,'113勞保勞退單日級距表-請勿更改表內數字'!$B$4:$E$56,4,TRUE)</f>
        <v>0</v>
      </c>
      <c r="FJ361" s="84">
        <f>VLOOKUP(CZ361,'113勞保勞退單日級距表-請勿更改表內數字'!$B$4:$E$56,4,TRUE)</f>
        <v>0</v>
      </c>
      <c r="FK361" s="84">
        <f>VLOOKUP(DA361,'113勞保勞退單日級距表-請勿更改表內數字'!$B$4:$E$56,4,TRUE)</f>
        <v>0</v>
      </c>
      <c r="FL361" s="84">
        <f>VLOOKUP(DB361,'113勞保勞退單日級距表-請勿更改表內數字'!$B$4:$E$56,4,TRUE)</f>
        <v>0</v>
      </c>
      <c r="FM361" s="84">
        <f>VLOOKUP(DC361,'113勞保勞退單日級距表-請勿更改表內數字'!$B$4:$E$56,4,TRUE)</f>
        <v>0</v>
      </c>
      <c r="FN361" s="84">
        <f>VLOOKUP(DD361,'113勞保勞退單日級距表-請勿更改表內數字'!$B$4:$E$56,4,TRUE)</f>
        <v>0</v>
      </c>
      <c r="FO361" s="84">
        <f>VLOOKUP(DE361,'113勞保勞退單日級距表-請勿更改表內數字'!$B$4:$E$56,4,TRUE)</f>
        <v>0</v>
      </c>
      <c r="FP361" s="84">
        <f>VLOOKUP(DF361,'113勞保勞退單日級距表-請勿更改表內數字'!$B$4:$E$56,4,TRUE)</f>
        <v>0</v>
      </c>
      <c r="FQ361" s="84">
        <f>VLOOKUP(DG361,'113勞保勞退單日級距表-請勿更改表內數字'!$B$4:$E$56,4,TRUE)</f>
        <v>0</v>
      </c>
      <c r="FR361" s="84">
        <f>VLOOKUP(DH361,'113勞保勞退單日級距表-請勿更改表內數字'!$B$4:$E$56,4,TRUE)</f>
        <v>0</v>
      </c>
      <c r="FS361" s="84">
        <f>VLOOKUP(DI361,'113勞保勞退單日級距表-請勿更改表內數字'!$B$4:$E$56,4,TRUE)</f>
        <v>0</v>
      </c>
      <c r="FT361" s="84">
        <f>VLOOKUP(DJ361,'113勞保勞退單日級距表-請勿更改表內數字'!$B$4:$E$56,4,TRUE)</f>
        <v>0</v>
      </c>
      <c r="FU361" s="83">
        <f>VLOOKUP(CF361,'113勞保勞退單日級距表-請勿更改表內數字'!$B$4:$I$56,8,TRUE)</f>
        <v>0</v>
      </c>
      <c r="FV361" s="83">
        <f>VLOOKUP(CG361,'113勞保勞退單日級距表-請勿更改表內數字'!$B$4:$I$56,8,TRUE)</f>
        <v>0</v>
      </c>
      <c r="FW361" s="83">
        <f>VLOOKUP(CH361,'113勞保勞退單日級距表-請勿更改表內數字'!$B$4:$I$56,8,TRUE)</f>
        <v>0</v>
      </c>
      <c r="FX361" s="83">
        <f>VLOOKUP(CI361,'113勞保勞退單日級距表-請勿更改表內數字'!$B$4:$I$56,8,TRUE)</f>
        <v>0</v>
      </c>
      <c r="FY361" s="83">
        <f>VLOOKUP(CJ361,'113勞保勞退單日級距表-請勿更改表內數字'!$B$4:$I$56,8,TRUE)</f>
        <v>0</v>
      </c>
      <c r="FZ361" s="83">
        <f>VLOOKUP(CK361,'113勞保勞退單日級距表-請勿更改表內數字'!$B$4:$I$56,8,TRUE)</f>
        <v>0</v>
      </c>
      <c r="GA361" s="83">
        <f>VLOOKUP(CL361,'113勞保勞退單日級距表-請勿更改表內數字'!$B$4:$I$56,8,TRUE)</f>
        <v>0</v>
      </c>
      <c r="GB361" s="83">
        <f>VLOOKUP(CM361,'113勞保勞退單日級距表-請勿更改表內數字'!$B$4:$I$56,8,TRUE)</f>
        <v>0</v>
      </c>
      <c r="GC361" s="83">
        <f>VLOOKUP(CN361,'113勞保勞退單日級距表-請勿更改表內數字'!$B$4:$I$56,8,TRUE)</f>
        <v>0</v>
      </c>
      <c r="GD361" s="83">
        <f>VLOOKUP(CO361,'113勞保勞退單日級距表-請勿更改表內數字'!$B$4:$I$56,8,TRUE)</f>
        <v>0</v>
      </c>
      <c r="GE361" s="83">
        <f>VLOOKUP(CP361,'113勞保勞退單日級距表-請勿更改表內數字'!$B$4:$I$56,8,TRUE)</f>
        <v>0</v>
      </c>
      <c r="GF361" s="83">
        <f>VLOOKUP(CQ361,'113勞保勞退單日級距表-請勿更改表內數字'!$B$4:$I$56,8,TRUE)</f>
        <v>0</v>
      </c>
      <c r="GG361" s="83">
        <f>VLOOKUP(CR361,'113勞保勞退單日級距表-請勿更改表內數字'!$B$4:$I$56,8,TRUE)</f>
        <v>0</v>
      </c>
      <c r="GH361" s="83">
        <f>VLOOKUP(CS361,'113勞保勞退單日級距表-請勿更改表內數字'!$B$4:$I$56,8,TRUE)</f>
        <v>0</v>
      </c>
      <c r="GI361" s="83">
        <f>VLOOKUP(CT361,'113勞保勞退單日級距表-請勿更改表內數字'!$B$4:$I$56,8,TRUE)</f>
        <v>0</v>
      </c>
      <c r="GJ361" s="83">
        <f>VLOOKUP(CU361,'113勞保勞退單日級距表-請勿更改表內數字'!$B$4:$I$56,8,TRUE)</f>
        <v>0</v>
      </c>
      <c r="GK361" s="83">
        <f>VLOOKUP(CV361,'113勞保勞退單日級距表-請勿更改表內數字'!$B$4:$I$56,8,TRUE)</f>
        <v>0</v>
      </c>
      <c r="GL361" s="83">
        <f>VLOOKUP(CW361,'113勞保勞退單日級距表-請勿更改表內數字'!$B$4:$I$56,8,TRUE)</f>
        <v>0</v>
      </c>
      <c r="GM361" s="83">
        <f>VLOOKUP(CX361,'113勞保勞退單日級距表-請勿更改表內數字'!$B$4:$I$56,8,TRUE)</f>
        <v>0</v>
      </c>
      <c r="GN361" s="83">
        <f>VLOOKUP(CY361,'113勞保勞退單日級距表-請勿更改表內數字'!$B$4:$I$56,8,TRUE)</f>
        <v>0</v>
      </c>
      <c r="GO361" s="83">
        <f>VLOOKUP(CZ361,'113勞保勞退單日級距表-請勿更改表內數字'!$B$4:$I$56,8,TRUE)</f>
        <v>0</v>
      </c>
      <c r="GP361" s="83">
        <f>VLOOKUP(DA361,'113勞保勞退單日級距表-請勿更改表內數字'!$B$4:$I$56,8,TRUE)</f>
        <v>0</v>
      </c>
      <c r="GQ361" s="83">
        <f>VLOOKUP(DB361,'113勞保勞退單日級距表-請勿更改表內數字'!$B$4:$I$56,8,TRUE)</f>
        <v>0</v>
      </c>
      <c r="GR361" s="83">
        <f>VLOOKUP(DC361,'113勞保勞退單日級距表-請勿更改表內數字'!$B$4:$I$56,8,TRUE)</f>
        <v>0</v>
      </c>
      <c r="GS361" s="83">
        <f>VLOOKUP(DD361,'113勞保勞退單日級距表-請勿更改表內數字'!$B$4:$I$56,8,TRUE)</f>
        <v>0</v>
      </c>
      <c r="GT361" s="83">
        <f>VLOOKUP(DE361,'113勞保勞退單日級距表-請勿更改表內數字'!$B$4:$I$56,8,TRUE)</f>
        <v>0</v>
      </c>
      <c r="GU361" s="83">
        <f>VLOOKUP(DF361,'113勞保勞退單日級距表-請勿更改表內數字'!$B$4:$I$56,8,TRUE)</f>
        <v>0</v>
      </c>
      <c r="GV361" s="83">
        <f>VLOOKUP(DG361,'113勞保勞退單日級距表-請勿更改表內數字'!$B$4:$I$56,8,TRUE)</f>
        <v>0</v>
      </c>
      <c r="GW361" s="83">
        <f>VLOOKUP(DH361,'113勞保勞退單日級距表-請勿更改表內數字'!$B$4:$I$56,8,TRUE)</f>
        <v>0</v>
      </c>
      <c r="GX361" s="83">
        <f>VLOOKUP(DI361,'113勞保勞退單日級距表-請勿更改表內數字'!$B$4:$I$56,8,TRUE)</f>
        <v>0</v>
      </c>
      <c r="GY361" s="83">
        <f>VLOOKUP(DJ361,'113勞保勞退單日級距表-請勿更改表內數字'!$B$4:$I$56,8,TRUE)</f>
        <v>0</v>
      </c>
    </row>
    <row r="362" spans="9:207"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O362" s="230"/>
      <c r="AP362" s="219">
        <f t="shared" si="243"/>
        <v>0</v>
      </c>
      <c r="AQ362" s="43">
        <f t="shared" si="244"/>
        <v>0</v>
      </c>
      <c r="AR362" s="43">
        <f t="shared" si="245"/>
        <v>0</v>
      </c>
      <c r="AS362" s="209"/>
      <c r="AT362" s="201">
        <f>VLOOKUP(AS362,'113勞保勞退單日級距表-請勿更改表內數字'!$B$4:$E$56,3,TRUE)*AP362</f>
        <v>0</v>
      </c>
      <c r="AU362" s="201">
        <f>VLOOKUP(AS362,'113勞保勞退單日級距表-請勿更改表內數字'!$B$4:$I$56,7,TRUE)</f>
        <v>0</v>
      </c>
      <c r="AV362" s="201">
        <f>VLOOKUP(AS362,'113勞保勞退單日級距表-請勿更改表內數字'!$B$4:$E$56,4,TRUE)*AP362</f>
        <v>0</v>
      </c>
      <c r="AW362" s="51">
        <f t="shared" si="246"/>
        <v>0</v>
      </c>
      <c r="AX362" s="50">
        <f t="shared" si="247"/>
        <v>0</v>
      </c>
      <c r="AY362" s="50">
        <f t="shared" si="248"/>
        <v>0</v>
      </c>
      <c r="AZ362" s="50">
        <f t="shared" si="249"/>
        <v>0</v>
      </c>
      <c r="BA362" s="39">
        <f t="shared" si="250"/>
        <v>0</v>
      </c>
      <c r="BB362" s="39">
        <f t="shared" si="251"/>
        <v>0</v>
      </c>
      <c r="BC362" s="39">
        <f t="shared" si="252"/>
        <v>0</v>
      </c>
      <c r="BD362" s="39">
        <f t="shared" si="253"/>
        <v>0</v>
      </c>
      <c r="BE362" s="39">
        <f t="shared" si="254"/>
        <v>0</v>
      </c>
      <c r="BF362" s="39">
        <f t="shared" si="255"/>
        <v>0</v>
      </c>
      <c r="BG362" s="39">
        <f t="shared" si="256"/>
        <v>0</v>
      </c>
      <c r="BH362" s="39">
        <f t="shared" si="257"/>
        <v>0</v>
      </c>
      <c r="BI362" s="39">
        <f t="shared" si="258"/>
        <v>0</v>
      </c>
      <c r="BJ362" s="39">
        <f t="shared" si="259"/>
        <v>0</v>
      </c>
      <c r="BK362" s="39">
        <f t="shared" si="260"/>
        <v>0</v>
      </c>
      <c r="BL362" s="39">
        <f t="shared" si="261"/>
        <v>0</v>
      </c>
      <c r="BM362" s="39">
        <f t="shared" si="262"/>
        <v>0</v>
      </c>
      <c r="BN362" s="39">
        <f t="shared" si="263"/>
        <v>0</v>
      </c>
      <c r="BO362" s="39">
        <f t="shared" si="264"/>
        <v>0</v>
      </c>
      <c r="BP362" s="39">
        <f t="shared" si="265"/>
        <v>0</v>
      </c>
      <c r="BQ362" s="39">
        <f t="shared" si="266"/>
        <v>0</v>
      </c>
      <c r="BR362" s="39">
        <f t="shared" si="267"/>
        <v>0</v>
      </c>
      <c r="BS362" s="39">
        <f t="shared" si="268"/>
        <v>0</v>
      </c>
      <c r="BT362" s="39">
        <f t="shared" si="269"/>
        <v>0</v>
      </c>
      <c r="BU362" s="39">
        <f t="shared" si="270"/>
        <v>0</v>
      </c>
      <c r="BV362" s="39">
        <f t="shared" si="271"/>
        <v>0</v>
      </c>
      <c r="BW362" s="39">
        <f t="shared" si="272"/>
        <v>0</v>
      </c>
      <c r="BX362" s="39">
        <f t="shared" si="273"/>
        <v>0</v>
      </c>
      <c r="BY362" s="39">
        <f t="shared" si="274"/>
        <v>0</v>
      </c>
      <c r="BZ362" s="39">
        <f t="shared" si="275"/>
        <v>0</v>
      </c>
      <c r="CA362" s="39">
        <f t="shared" si="276"/>
        <v>0</v>
      </c>
      <c r="CB362" s="39">
        <f t="shared" si="277"/>
        <v>0</v>
      </c>
      <c r="CC362" s="39">
        <f t="shared" si="278"/>
        <v>0</v>
      </c>
      <c r="CD362" s="39">
        <f t="shared" si="279"/>
        <v>0</v>
      </c>
      <c r="CE362" s="39">
        <f t="shared" si="280"/>
        <v>0</v>
      </c>
      <c r="CF362" s="80">
        <f t="shared" si="283"/>
        <v>0</v>
      </c>
      <c r="CG362" s="80">
        <f t="shared" si="283"/>
        <v>0</v>
      </c>
      <c r="CH362" s="80">
        <f t="shared" si="283"/>
        <v>0</v>
      </c>
      <c r="CI362" s="80">
        <f t="shared" si="283"/>
        <v>0</v>
      </c>
      <c r="CJ362" s="80">
        <f t="shared" si="283"/>
        <v>0</v>
      </c>
      <c r="CK362" s="80">
        <f t="shared" si="283"/>
        <v>0</v>
      </c>
      <c r="CL362" s="80">
        <f t="shared" si="283"/>
        <v>0</v>
      </c>
      <c r="CM362" s="80">
        <f t="shared" si="283"/>
        <v>0</v>
      </c>
      <c r="CN362" s="80">
        <f t="shared" si="283"/>
        <v>0</v>
      </c>
      <c r="CO362" s="80">
        <f t="shared" si="283"/>
        <v>0</v>
      </c>
      <c r="CP362" s="80">
        <f t="shared" si="283"/>
        <v>0</v>
      </c>
      <c r="CQ362" s="80">
        <f t="shared" si="283"/>
        <v>0</v>
      </c>
      <c r="CR362" s="80">
        <f t="shared" si="283"/>
        <v>0</v>
      </c>
      <c r="CS362" s="80">
        <f t="shared" si="285"/>
        <v>0</v>
      </c>
      <c r="CT362" s="80">
        <f t="shared" si="285"/>
        <v>0</v>
      </c>
      <c r="CU362" s="80">
        <f t="shared" si="285"/>
        <v>0</v>
      </c>
      <c r="CV362" s="80">
        <f t="shared" si="285"/>
        <v>0</v>
      </c>
      <c r="CW362" s="80">
        <f t="shared" si="284"/>
        <v>0</v>
      </c>
      <c r="CX362" s="80">
        <f t="shared" si="284"/>
        <v>0</v>
      </c>
      <c r="CY362" s="80">
        <f t="shared" si="284"/>
        <v>0</v>
      </c>
      <c r="CZ362" s="80">
        <f t="shared" si="284"/>
        <v>0</v>
      </c>
      <c r="DA362" s="80">
        <f t="shared" si="284"/>
        <v>0</v>
      </c>
      <c r="DB362" s="80">
        <f t="shared" si="284"/>
        <v>0</v>
      </c>
      <c r="DC362" s="80">
        <f t="shared" si="284"/>
        <v>0</v>
      </c>
      <c r="DD362" s="80">
        <f t="shared" si="284"/>
        <v>0</v>
      </c>
      <c r="DE362" s="80">
        <f t="shared" si="284"/>
        <v>0</v>
      </c>
      <c r="DF362" s="80">
        <f t="shared" si="284"/>
        <v>0</v>
      </c>
      <c r="DG362" s="80">
        <f t="shared" si="284"/>
        <v>0</v>
      </c>
      <c r="DH362" s="80">
        <f t="shared" si="284"/>
        <v>0</v>
      </c>
      <c r="DI362" s="80">
        <f t="shared" si="284"/>
        <v>0</v>
      </c>
      <c r="DJ362" s="80">
        <f t="shared" si="284"/>
        <v>0</v>
      </c>
      <c r="DK362" s="85">
        <f>VLOOKUP(CF362,'113勞保勞退單日級距表-請勿更改表內數字'!$B$4:$E$56,3,TRUE)</f>
        <v>0</v>
      </c>
      <c r="DL362" s="85">
        <f>VLOOKUP(CG362,'113勞保勞退單日級距表-請勿更改表內數字'!$B$4:$E$56,3,TRUE)</f>
        <v>0</v>
      </c>
      <c r="DM362" s="85">
        <f>VLOOKUP(CH362,'113勞保勞退單日級距表-請勿更改表內數字'!$B$4:$E$56,3,TRUE)</f>
        <v>0</v>
      </c>
      <c r="DN362" s="85">
        <f>VLOOKUP(CI362,'113勞保勞退單日級距表-請勿更改表內數字'!$B$4:$E$56,3,TRUE)</f>
        <v>0</v>
      </c>
      <c r="DO362" s="85">
        <f>VLOOKUP(CJ362,'113勞保勞退單日級距表-請勿更改表內數字'!$B$4:$E$56,3,TRUE)</f>
        <v>0</v>
      </c>
      <c r="DP362" s="85">
        <f>VLOOKUP(CK362,'113勞保勞退單日級距表-請勿更改表內數字'!$B$4:$E$56,3,TRUE)</f>
        <v>0</v>
      </c>
      <c r="DQ362" s="85">
        <f>VLOOKUP(CL362,'113勞保勞退單日級距表-請勿更改表內數字'!$B$4:$E$56,3,TRUE)</f>
        <v>0</v>
      </c>
      <c r="DR362" s="85">
        <f>VLOOKUP(CM362,'113勞保勞退單日級距表-請勿更改表內數字'!$B$4:$E$56,3,TRUE)</f>
        <v>0</v>
      </c>
      <c r="DS362" s="85">
        <f>VLOOKUP(CN362,'113勞保勞退單日級距表-請勿更改表內數字'!$B$4:$E$56,3,TRUE)</f>
        <v>0</v>
      </c>
      <c r="DT362" s="85">
        <f>VLOOKUP(CO362,'113勞保勞退單日級距表-請勿更改表內數字'!$B$4:$E$56,3,TRUE)</f>
        <v>0</v>
      </c>
      <c r="DU362" s="85">
        <f>VLOOKUP(CP362,'113勞保勞退單日級距表-請勿更改表內數字'!$B$4:$E$56,3,TRUE)</f>
        <v>0</v>
      </c>
      <c r="DV362" s="85">
        <f>VLOOKUP(CQ362,'113勞保勞退單日級距表-請勿更改表內數字'!$B$4:$E$56,3,TRUE)</f>
        <v>0</v>
      </c>
      <c r="DW362" s="85">
        <f>VLOOKUP(CR362,'113勞保勞退單日級距表-請勿更改表內數字'!$B$4:$E$56,3,TRUE)</f>
        <v>0</v>
      </c>
      <c r="DX362" s="85">
        <f>VLOOKUP(CS362,'113勞保勞退單日級距表-請勿更改表內數字'!$B$4:$E$56,3,TRUE)</f>
        <v>0</v>
      </c>
      <c r="DY362" s="85">
        <f>VLOOKUP(CT362,'113勞保勞退單日級距表-請勿更改表內數字'!$B$4:$E$56,3,TRUE)</f>
        <v>0</v>
      </c>
      <c r="DZ362" s="85">
        <f>VLOOKUP(CU362,'113勞保勞退單日級距表-請勿更改表內數字'!$B$4:$E$56,3,TRUE)</f>
        <v>0</v>
      </c>
      <c r="EA362" s="85">
        <f>VLOOKUP(CV362,'113勞保勞退單日級距表-請勿更改表內數字'!$B$4:$E$56,3,TRUE)</f>
        <v>0</v>
      </c>
      <c r="EB362" s="85">
        <f>VLOOKUP(CW362,'113勞保勞退單日級距表-請勿更改表內數字'!$B$4:$E$56,3,TRUE)</f>
        <v>0</v>
      </c>
      <c r="EC362" s="85">
        <f>VLOOKUP(CX362,'113勞保勞退單日級距表-請勿更改表內數字'!$B$4:$E$56,3,TRUE)</f>
        <v>0</v>
      </c>
      <c r="ED362" s="85">
        <f>VLOOKUP(CY362,'113勞保勞退單日級距表-請勿更改表內數字'!$B$4:$E$56,3,TRUE)</f>
        <v>0</v>
      </c>
      <c r="EE362" s="85">
        <f>VLOOKUP(CZ362,'113勞保勞退單日級距表-請勿更改表內數字'!$B$4:$E$56,3,TRUE)</f>
        <v>0</v>
      </c>
      <c r="EF362" s="85">
        <f>VLOOKUP(DA362,'113勞保勞退單日級距表-請勿更改表內數字'!$B$4:$E$56,3,TRUE)</f>
        <v>0</v>
      </c>
      <c r="EG362" s="85">
        <f>VLOOKUP(DB362,'113勞保勞退單日級距表-請勿更改表內數字'!$B$4:$E$56,3,TRUE)</f>
        <v>0</v>
      </c>
      <c r="EH362" s="85">
        <f>VLOOKUP(DC362,'113勞保勞退單日級距表-請勿更改表內數字'!$B$4:$E$56,3,TRUE)</f>
        <v>0</v>
      </c>
      <c r="EI362" s="85">
        <f>VLOOKUP(DD362,'113勞保勞退單日級距表-請勿更改表內數字'!$B$4:$E$56,3,TRUE)</f>
        <v>0</v>
      </c>
      <c r="EJ362" s="85">
        <f>VLOOKUP(DE362,'113勞保勞退單日級距表-請勿更改表內數字'!$B$4:$E$56,3,TRUE)</f>
        <v>0</v>
      </c>
      <c r="EK362" s="85">
        <f>VLOOKUP(DF362,'113勞保勞退單日級距表-請勿更改表內數字'!$B$4:$E$56,3,TRUE)</f>
        <v>0</v>
      </c>
      <c r="EL362" s="85">
        <f>VLOOKUP(DG362,'113勞保勞退單日級距表-請勿更改表內數字'!$B$4:$E$56,3,TRUE)</f>
        <v>0</v>
      </c>
      <c r="EM362" s="85">
        <f>VLOOKUP(DH362,'113勞保勞退單日級距表-請勿更改表內數字'!$B$4:$E$56,3,TRUE)</f>
        <v>0</v>
      </c>
      <c r="EN362" s="85">
        <f>VLOOKUP(DI362,'113勞保勞退單日級距表-請勿更改表內數字'!$B$4:$E$56,3,TRUE)</f>
        <v>0</v>
      </c>
      <c r="EO362" s="85">
        <f>VLOOKUP(DJ362,'113勞保勞退單日級距表-請勿更改表內數字'!$B$4:$E$56,3,TRUE)</f>
        <v>0</v>
      </c>
      <c r="EP362" s="84">
        <f>VLOOKUP(CF362,'113勞保勞退單日級距表-請勿更改表內數字'!$B$4:$E$56,4,TRUE)</f>
        <v>0</v>
      </c>
      <c r="EQ362" s="84">
        <f>VLOOKUP(CG362,'113勞保勞退單日級距表-請勿更改表內數字'!$B$4:$E$56,4,TRUE)</f>
        <v>0</v>
      </c>
      <c r="ER362" s="84">
        <f>VLOOKUP(CH362,'113勞保勞退單日級距表-請勿更改表內數字'!$B$4:$E$56,4,TRUE)</f>
        <v>0</v>
      </c>
      <c r="ES362" s="84">
        <f>VLOOKUP(CI362,'113勞保勞退單日級距表-請勿更改表內數字'!$B$4:$E$56,4,TRUE)</f>
        <v>0</v>
      </c>
      <c r="ET362" s="84">
        <f>VLOOKUP(CJ362,'113勞保勞退單日級距表-請勿更改表內數字'!$B$4:$E$56,4,TRUE)</f>
        <v>0</v>
      </c>
      <c r="EU362" s="84">
        <f>VLOOKUP(CK362,'113勞保勞退單日級距表-請勿更改表內數字'!$B$4:$E$56,4,TRUE)</f>
        <v>0</v>
      </c>
      <c r="EV362" s="84">
        <f>VLOOKUP(CL362,'113勞保勞退單日級距表-請勿更改表內數字'!$B$4:$E$56,4,TRUE)</f>
        <v>0</v>
      </c>
      <c r="EW362" s="84">
        <f>VLOOKUP(CM362,'113勞保勞退單日級距表-請勿更改表內數字'!$B$4:$E$56,4,TRUE)</f>
        <v>0</v>
      </c>
      <c r="EX362" s="84">
        <f>VLOOKUP(CN362,'113勞保勞退單日級距表-請勿更改表內數字'!$B$4:$E$56,4,TRUE)</f>
        <v>0</v>
      </c>
      <c r="EY362" s="84">
        <f>VLOOKUP(CO362,'113勞保勞退單日級距表-請勿更改表內數字'!$B$4:$E$56,4,TRUE)</f>
        <v>0</v>
      </c>
      <c r="EZ362" s="84">
        <f>VLOOKUP(CP362,'113勞保勞退單日級距表-請勿更改表內數字'!$B$4:$E$56,4,TRUE)</f>
        <v>0</v>
      </c>
      <c r="FA362" s="84">
        <f>VLOOKUP(CQ362,'113勞保勞退單日級距表-請勿更改表內數字'!$B$4:$E$56,4,TRUE)</f>
        <v>0</v>
      </c>
      <c r="FB362" s="84">
        <f>VLOOKUP(CR362,'113勞保勞退單日級距表-請勿更改表內數字'!$B$4:$E$56,4,TRUE)</f>
        <v>0</v>
      </c>
      <c r="FC362" s="84">
        <f>VLOOKUP(CS362,'113勞保勞退單日級距表-請勿更改表內數字'!$B$4:$E$56,4,TRUE)</f>
        <v>0</v>
      </c>
      <c r="FD362" s="84">
        <f>VLOOKUP(CT362,'113勞保勞退單日級距表-請勿更改表內數字'!$B$4:$E$56,4,TRUE)</f>
        <v>0</v>
      </c>
      <c r="FE362" s="84">
        <f>VLOOKUP(CU362,'113勞保勞退單日級距表-請勿更改表內數字'!$B$4:$E$56,4,TRUE)</f>
        <v>0</v>
      </c>
      <c r="FF362" s="84">
        <f>VLOOKUP(CV362,'113勞保勞退單日級距表-請勿更改表內數字'!$B$4:$E$56,4,TRUE)</f>
        <v>0</v>
      </c>
      <c r="FG362" s="84">
        <f>VLOOKUP(CW362,'113勞保勞退單日級距表-請勿更改表內數字'!$B$4:$E$56,4,TRUE)</f>
        <v>0</v>
      </c>
      <c r="FH362" s="84">
        <f>VLOOKUP(CX362,'113勞保勞退單日級距表-請勿更改表內數字'!$B$4:$E$56,4,TRUE)</f>
        <v>0</v>
      </c>
      <c r="FI362" s="84">
        <f>VLOOKUP(CY362,'113勞保勞退單日級距表-請勿更改表內數字'!$B$4:$E$56,4,TRUE)</f>
        <v>0</v>
      </c>
      <c r="FJ362" s="84">
        <f>VLOOKUP(CZ362,'113勞保勞退單日級距表-請勿更改表內數字'!$B$4:$E$56,4,TRUE)</f>
        <v>0</v>
      </c>
      <c r="FK362" s="84">
        <f>VLOOKUP(DA362,'113勞保勞退單日級距表-請勿更改表內數字'!$B$4:$E$56,4,TRUE)</f>
        <v>0</v>
      </c>
      <c r="FL362" s="84">
        <f>VLOOKUP(DB362,'113勞保勞退單日級距表-請勿更改表內數字'!$B$4:$E$56,4,TRUE)</f>
        <v>0</v>
      </c>
      <c r="FM362" s="84">
        <f>VLOOKUP(DC362,'113勞保勞退單日級距表-請勿更改表內數字'!$B$4:$E$56,4,TRUE)</f>
        <v>0</v>
      </c>
      <c r="FN362" s="84">
        <f>VLOOKUP(DD362,'113勞保勞退單日級距表-請勿更改表內數字'!$B$4:$E$56,4,TRUE)</f>
        <v>0</v>
      </c>
      <c r="FO362" s="84">
        <f>VLOOKUP(DE362,'113勞保勞退單日級距表-請勿更改表內數字'!$B$4:$E$56,4,TRUE)</f>
        <v>0</v>
      </c>
      <c r="FP362" s="84">
        <f>VLOOKUP(DF362,'113勞保勞退單日級距表-請勿更改表內數字'!$B$4:$E$56,4,TRUE)</f>
        <v>0</v>
      </c>
      <c r="FQ362" s="84">
        <f>VLOOKUP(DG362,'113勞保勞退單日級距表-請勿更改表內數字'!$B$4:$E$56,4,TRUE)</f>
        <v>0</v>
      </c>
      <c r="FR362" s="84">
        <f>VLOOKUP(DH362,'113勞保勞退單日級距表-請勿更改表內數字'!$B$4:$E$56,4,TRUE)</f>
        <v>0</v>
      </c>
      <c r="FS362" s="84">
        <f>VLOOKUP(DI362,'113勞保勞退單日級距表-請勿更改表內數字'!$B$4:$E$56,4,TRUE)</f>
        <v>0</v>
      </c>
      <c r="FT362" s="84">
        <f>VLOOKUP(DJ362,'113勞保勞退單日級距表-請勿更改表內數字'!$B$4:$E$56,4,TRUE)</f>
        <v>0</v>
      </c>
      <c r="FU362" s="83">
        <f>VLOOKUP(CF362,'113勞保勞退單日級距表-請勿更改表內數字'!$B$4:$I$56,8,TRUE)</f>
        <v>0</v>
      </c>
      <c r="FV362" s="83">
        <f>VLOOKUP(CG362,'113勞保勞退單日級距表-請勿更改表內數字'!$B$4:$I$56,8,TRUE)</f>
        <v>0</v>
      </c>
      <c r="FW362" s="83">
        <f>VLOOKUP(CH362,'113勞保勞退單日級距表-請勿更改表內數字'!$B$4:$I$56,8,TRUE)</f>
        <v>0</v>
      </c>
      <c r="FX362" s="83">
        <f>VLOOKUP(CI362,'113勞保勞退單日級距表-請勿更改表內數字'!$B$4:$I$56,8,TRUE)</f>
        <v>0</v>
      </c>
      <c r="FY362" s="83">
        <f>VLOOKUP(CJ362,'113勞保勞退單日級距表-請勿更改表內數字'!$B$4:$I$56,8,TRUE)</f>
        <v>0</v>
      </c>
      <c r="FZ362" s="83">
        <f>VLOOKUP(CK362,'113勞保勞退單日級距表-請勿更改表內數字'!$B$4:$I$56,8,TRUE)</f>
        <v>0</v>
      </c>
      <c r="GA362" s="83">
        <f>VLOOKUP(CL362,'113勞保勞退單日級距表-請勿更改表內數字'!$B$4:$I$56,8,TRUE)</f>
        <v>0</v>
      </c>
      <c r="GB362" s="83">
        <f>VLOOKUP(CM362,'113勞保勞退單日級距表-請勿更改表內數字'!$B$4:$I$56,8,TRUE)</f>
        <v>0</v>
      </c>
      <c r="GC362" s="83">
        <f>VLOOKUP(CN362,'113勞保勞退單日級距表-請勿更改表內數字'!$B$4:$I$56,8,TRUE)</f>
        <v>0</v>
      </c>
      <c r="GD362" s="83">
        <f>VLOOKUP(CO362,'113勞保勞退單日級距表-請勿更改表內數字'!$B$4:$I$56,8,TRUE)</f>
        <v>0</v>
      </c>
      <c r="GE362" s="83">
        <f>VLOOKUP(CP362,'113勞保勞退單日級距表-請勿更改表內數字'!$B$4:$I$56,8,TRUE)</f>
        <v>0</v>
      </c>
      <c r="GF362" s="83">
        <f>VLOOKUP(CQ362,'113勞保勞退單日級距表-請勿更改表內數字'!$B$4:$I$56,8,TRUE)</f>
        <v>0</v>
      </c>
      <c r="GG362" s="83">
        <f>VLOOKUP(CR362,'113勞保勞退單日級距表-請勿更改表內數字'!$B$4:$I$56,8,TRUE)</f>
        <v>0</v>
      </c>
      <c r="GH362" s="83">
        <f>VLOOKUP(CS362,'113勞保勞退單日級距表-請勿更改表內數字'!$B$4:$I$56,8,TRUE)</f>
        <v>0</v>
      </c>
      <c r="GI362" s="83">
        <f>VLOOKUP(CT362,'113勞保勞退單日級距表-請勿更改表內數字'!$B$4:$I$56,8,TRUE)</f>
        <v>0</v>
      </c>
      <c r="GJ362" s="83">
        <f>VLOOKUP(CU362,'113勞保勞退單日級距表-請勿更改表內數字'!$B$4:$I$56,8,TRUE)</f>
        <v>0</v>
      </c>
      <c r="GK362" s="83">
        <f>VLOOKUP(CV362,'113勞保勞退單日級距表-請勿更改表內數字'!$B$4:$I$56,8,TRUE)</f>
        <v>0</v>
      </c>
      <c r="GL362" s="83">
        <f>VLOOKUP(CW362,'113勞保勞退單日級距表-請勿更改表內數字'!$B$4:$I$56,8,TRUE)</f>
        <v>0</v>
      </c>
      <c r="GM362" s="83">
        <f>VLOOKUP(CX362,'113勞保勞退單日級距表-請勿更改表內數字'!$B$4:$I$56,8,TRUE)</f>
        <v>0</v>
      </c>
      <c r="GN362" s="83">
        <f>VLOOKUP(CY362,'113勞保勞退單日級距表-請勿更改表內數字'!$B$4:$I$56,8,TRUE)</f>
        <v>0</v>
      </c>
      <c r="GO362" s="83">
        <f>VLOOKUP(CZ362,'113勞保勞退單日級距表-請勿更改表內數字'!$B$4:$I$56,8,TRUE)</f>
        <v>0</v>
      </c>
      <c r="GP362" s="83">
        <f>VLOOKUP(DA362,'113勞保勞退單日級距表-請勿更改表內數字'!$B$4:$I$56,8,TRUE)</f>
        <v>0</v>
      </c>
      <c r="GQ362" s="83">
        <f>VLOOKUP(DB362,'113勞保勞退單日級距表-請勿更改表內數字'!$B$4:$I$56,8,TRUE)</f>
        <v>0</v>
      </c>
      <c r="GR362" s="83">
        <f>VLOOKUP(DC362,'113勞保勞退單日級距表-請勿更改表內數字'!$B$4:$I$56,8,TRUE)</f>
        <v>0</v>
      </c>
      <c r="GS362" s="83">
        <f>VLOOKUP(DD362,'113勞保勞退單日級距表-請勿更改表內數字'!$B$4:$I$56,8,TRUE)</f>
        <v>0</v>
      </c>
      <c r="GT362" s="83">
        <f>VLOOKUP(DE362,'113勞保勞退單日級距表-請勿更改表內數字'!$B$4:$I$56,8,TRUE)</f>
        <v>0</v>
      </c>
      <c r="GU362" s="83">
        <f>VLOOKUP(DF362,'113勞保勞退單日級距表-請勿更改表內數字'!$B$4:$I$56,8,TRUE)</f>
        <v>0</v>
      </c>
      <c r="GV362" s="83">
        <f>VLOOKUP(DG362,'113勞保勞退單日級距表-請勿更改表內數字'!$B$4:$I$56,8,TRUE)</f>
        <v>0</v>
      </c>
      <c r="GW362" s="83">
        <f>VLOOKUP(DH362,'113勞保勞退單日級距表-請勿更改表內數字'!$B$4:$I$56,8,TRUE)</f>
        <v>0</v>
      </c>
      <c r="GX362" s="83">
        <f>VLOOKUP(DI362,'113勞保勞退單日級距表-請勿更改表內數字'!$B$4:$I$56,8,TRUE)</f>
        <v>0</v>
      </c>
      <c r="GY362" s="83">
        <f>VLOOKUP(DJ362,'113勞保勞退單日級距表-請勿更改表內數字'!$B$4:$I$56,8,TRUE)</f>
        <v>0</v>
      </c>
    </row>
    <row r="363" spans="9:207">
      <c r="I363" s="93"/>
      <c r="J363" s="93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O363" s="230"/>
      <c r="AP363" s="219">
        <f t="shared" si="243"/>
        <v>0</v>
      </c>
      <c r="AQ363" s="43">
        <f t="shared" si="244"/>
        <v>0</v>
      </c>
      <c r="AR363" s="43">
        <f t="shared" si="245"/>
        <v>0</v>
      </c>
      <c r="AS363" s="209"/>
      <c r="AT363" s="201">
        <f>VLOOKUP(AS363,'113勞保勞退單日級距表-請勿更改表內數字'!$B$4:$E$56,3,TRUE)*AP363</f>
        <v>0</v>
      </c>
      <c r="AU363" s="201">
        <f>VLOOKUP(AS363,'113勞保勞退單日級距表-請勿更改表內數字'!$B$4:$I$56,7,TRUE)</f>
        <v>0</v>
      </c>
      <c r="AV363" s="201">
        <f>VLOOKUP(AS363,'113勞保勞退單日級距表-請勿更改表內數字'!$B$4:$E$56,4,TRUE)*AP363</f>
        <v>0</v>
      </c>
      <c r="AW363" s="51">
        <f t="shared" si="246"/>
        <v>0</v>
      </c>
      <c r="AX363" s="50">
        <f t="shared" si="247"/>
        <v>0</v>
      </c>
      <c r="AY363" s="50">
        <f t="shared" si="248"/>
        <v>0</v>
      </c>
      <c r="AZ363" s="50">
        <f t="shared" si="249"/>
        <v>0</v>
      </c>
      <c r="BA363" s="39">
        <f t="shared" si="250"/>
        <v>0</v>
      </c>
      <c r="BB363" s="39">
        <f t="shared" si="251"/>
        <v>0</v>
      </c>
      <c r="BC363" s="39">
        <f t="shared" si="252"/>
        <v>0</v>
      </c>
      <c r="BD363" s="39">
        <f t="shared" si="253"/>
        <v>0</v>
      </c>
      <c r="BE363" s="39">
        <f t="shared" si="254"/>
        <v>0</v>
      </c>
      <c r="BF363" s="39">
        <f t="shared" si="255"/>
        <v>0</v>
      </c>
      <c r="BG363" s="39">
        <f t="shared" si="256"/>
        <v>0</v>
      </c>
      <c r="BH363" s="39">
        <f t="shared" si="257"/>
        <v>0</v>
      </c>
      <c r="BI363" s="39">
        <f t="shared" si="258"/>
        <v>0</v>
      </c>
      <c r="BJ363" s="39">
        <f t="shared" si="259"/>
        <v>0</v>
      </c>
      <c r="BK363" s="39">
        <f t="shared" si="260"/>
        <v>0</v>
      </c>
      <c r="BL363" s="39">
        <f t="shared" si="261"/>
        <v>0</v>
      </c>
      <c r="BM363" s="39">
        <f t="shared" si="262"/>
        <v>0</v>
      </c>
      <c r="BN363" s="39">
        <f t="shared" si="263"/>
        <v>0</v>
      </c>
      <c r="BO363" s="39">
        <f t="shared" si="264"/>
        <v>0</v>
      </c>
      <c r="BP363" s="39">
        <f t="shared" si="265"/>
        <v>0</v>
      </c>
      <c r="BQ363" s="39">
        <f t="shared" si="266"/>
        <v>0</v>
      </c>
      <c r="BR363" s="39">
        <f t="shared" si="267"/>
        <v>0</v>
      </c>
      <c r="BS363" s="39">
        <f t="shared" si="268"/>
        <v>0</v>
      </c>
      <c r="BT363" s="39">
        <f t="shared" si="269"/>
        <v>0</v>
      </c>
      <c r="BU363" s="39">
        <f t="shared" si="270"/>
        <v>0</v>
      </c>
      <c r="BV363" s="39">
        <f t="shared" si="271"/>
        <v>0</v>
      </c>
      <c r="BW363" s="39">
        <f t="shared" si="272"/>
        <v>0</v>
      </c>
      <c r="BX363" s="39">
        <f t="shared" si="273"/>
        <v>0</v>
      </c>
      <c r="BY363" s="39">
        <f t="shared" si="274"/>
        <v>0</v>
      </c>
      <c r="BZ363" s="39">
        <f t="shared" si="275"/>
        <v>0</v>
      </c>
      <c r="CA363" s="39">
        <f t="shared" si="276"/>
        <v>0</v>
      </c>
      <c r="CB363" s="39">
        <f t="shared" si="277"/>
        <v>0</v>
      </c>
      <c r="CC363" s="39">
        <f t="shared" si="278"/>
        <v>0</v>
      </c>
      <c r="CD363" s="39">
        <f t="shared" si="279"/>
        <v>0</v>
      </c>
      <c r="CE363" s="39">
        <f t="shared" si="280"/>
        <v>0</v>
      </c>
      <c r="CF363" s="80">
        <f t="shared" si="283"/>
        <v>0</v>
      </c>
      <c r="CG363" s="80">
        <f t="shared" si="283"/>
        <v>0</v>
      </c>
      <c r="CH363" s="80">
        <f t="shared" si="283"/>
        <v>0</v>
      </c>
      <c r="CI363" s="80">
        <f t="shared" si="283"/>
        <v>0</v>
      </c>
      <c r="CJ363" s="80">
        <f t="shared" si="283"/>
        <v>0</v>
      </c>
      <c r="CK363" s="80">
        <f t="shared" si="283"/>
        <v>0</v>
      </c>
      <c r="CL363" s="80">
        <f t="shared" si="283"/>
        <v>0</v>
      </c>
      <c r="CM363" s="80">
        <f t="shared" si="283"/>
        <v>0</v>
      </c>
      <c r="CN363" s="80">
        <f t="shared" si="283"/>
        <v>0</v>
      </c>
      <c r="CO363" s="80">
        <f t="shared" si="283"/>
        <v>0</v>
      </c>
      <c r="CP363" s="80">
        <f t="shared" si="283"/>
        <v>0</v>
      </c>
      <c r="CQ363" s="80">
        <f t="shared" si="283"/>
        <v>0</v>
      </c>
      <c r="CR363" s="80">
        <f t="shared" si="283"/>
        <v>0</v>
      </c>
      <c r="CS363" s="80">
        <f t="shared" si="285"/>
        <v>0</v>
      </c>
      <c r="CT363" s="80">
        <f t="shared" si="285"/>
        <v>0</v>
      </c>
      <c r="CU363" s="80">
        <f t="shared" si="285"/>
        <v>0</v>
      </c>
      <c r="CV363" s="80">
        <f t="shared" si="285"/>
        <v>0</v>
      </c>
      <c r="CW363" s="80">
        <f t="shared" si="284"/>
        <v>0</v>
      </c>
      <c r="CX363" s="80">
        <f t="shared" si="284"/>
        <v>0</v>
      </c>
      <c r="CY363" s="80">
        <f t="shared" si="284"/>
        <v>0</v>
      </c>
      <c r="CZ363" s="80">
        <f t="shared" si="284"/>
        <v>0</v>
      </c>
      <c r="DA363" s="80">
        <f t="shared" si="284"/>
        <v>0</v>
      </c>
      <c r="DB363" s="80">
        <f t="shared" si="284"/>
        <v>0</v>
      </c>
      <c r="DC363" s="80">
        <f t="shared" si="284"/>
        <v>0</v>
      </c>
      <c r="DD363" s="80">
        <f t="shared" si="284"/>
        <v>0</v>
      </c>
      <c r="DE363" s="80">
        <f t="shared" si="284"/>
        <v>0</v>
      </c>
      <c r="DF363" s="80">
        <f t="shared" si="284"/>
        <v>0</v>
      </c>
      <c r="DG363" s="80">
        <f t="shared" si="284"/>
        <v>0</v>
      </c>
      <c r="DH363" s="80">
        <f t="shared" si="284"/>
        <v>0</v>
      </c>
      <c r="DI363" s="80">
        <f t="shared" si="284"/>
        <v>0</v>
      </c>
      <c r="DJ363" s="80">
        <f t="shared" si="284"/>
        <v>0</v>
      </c>
      <c r="DK363" s="85">
        <f>VLOOKUP(CF363,'113勞保勞退單日級距表-請勿更改表內數字'!$B$4:$E$56,3,TRUE)</f>
        <v>0</v>
      </c>
      <c r="DL363" s="85">
        <f>VLOOKUP(CG363,'113勞保勞退單日級距表-請勿更改表內數字'!$B$4:$E$56,3,TRUE)</f>
        <v>0</v>
      </c>
      <c r="DM363" s="85">
        <f>VLOOKUP(CH363,'113勞保勞退單日級距表-請勿更改表內數字'!$B$4:$E$56,3,TRUE)</f>
        <v>0</v>
      </c>
      <c r="DN363" s="85">
        <f>VLOOKUP(CI363,'113勞保勞退單日級距表-請勿更改表內數字'!$B$4:$E$56,3,TRUE)</f>
        <v>0</v>
      </c>
      <c r="DO363" s="85">
        <f>VLOOKUP(CJ363,'113勞保勞退單日級距表-請勿更改表內數字'!$B$4:$E$56,3,TRUE)</f>
        <v>0</v>
      </c>
      <c r="DP363" s="85">
        <f>VLOOKUP(CK363,'113勞保勞退單日級距表-請勿更改表內數字'!$B$4:$E$56,3,TRUE)</f>
        <v>0</v>
      </c>
      <c r="DQ363" s="85">
        <f>VLOOKUP(CL363,'113勞保勞退單日級距表-請勿更改表內數字'!$B$4:$E$56,3,TRUE)</f>
        <v>0</v>
      </c>
      <c r="DR363" s="85">
        <f>VLOOKUP(CM363,'113勞保勞退單日級距表-請勿更改表內數字'!$B$4:$E$56,3,TRUE)</f>
        <v>0</v>
      </c>
      <c r="DS363" s="85">
        <f>VLOOKUP(CN363,'113勞保勞退單日級距表-請勿更改表內數字'!$B$4:$E$56,3,TRUE)</f>
        <v>0</v>
      </c>
      <c r="DT363" s="85">
        <f>VLOOKUP(CO363,'113勞保勞退單日級距表-請勿更改表內數字'!$B$4:$E$56,3,TRUE)</f>
        <v>0</v>
      </c>
      <c r="DU363" s="85">
        <f>VLOOKUP(CP363,'113勞保勞退單日級距表-請勿更改表內數字'!$B$4:$E$56,3,TRUE)</f>
        <v>0</v>
      </c>
      <c r="DV363" s="85">
        <f>VLOOKUP(CQ363,'113勞保勞退單日級距表-請勿更改表內數字'!$B$4:$E$56,3,TRUE)</f>
        <v>0</v>
      </c>
      <c r="DW363" s="85">
        <f>VLOOKUP(CR363,'113勞保勞退單日級距表-請勿更改表內數字'!$B$4:$E$56,3,TRUE)</f>
        <v>0</v>
      </c>
      <c r="DX363" s="85">
        <f>VLOOKUP(CS363,'113勞保勞退單日級距表-請勿更改表內數字'!$B$4:$E$56,3,TRUE)</f>
        <v>0</v>
      </c>
      <c r="DY363" s="85">
        <f>VLOOKUP(CT363,'113勞保勞退單日級距表-請勿更改表內數字'!$B$4:$E$56,3,TRUE)</f>
        <v>0</v>
      </c>
      <c r="DZ363" s="85">
        <f>VLOOKUP(CU363,'113勞保勞退單日級距表-請勿更改表內數字'!$B$4:$E$56,3,TRUE)</f>
        <v>0</v>
      </c>
      <c r="EA363" s="85">
        <f>VLOOKUP(CV363,'113勞保勞退單日級距表-請勿更改表內數字'!$B$4:$E$56,3,TRUE)</f>
        <v>0</v>
      </c>
      <c r="EB363" s="85">
        <f>VLOOKUP(CW363,'113勞保勞退單日級距表-請勿更改表內數字'!$B$4:$E$56,3,TRUE)</f>
        <v>0</v>
      </c>
      <c r="EC363" s="85">
        <f>VLOOKUP(CX363,'113勞保勞退單日級距表-請勿更改表內數字'!$B$4:$E$56,3,TRUE)</f>
        <v>0</v>
      </c>
      <c r="ED363" s="85">
        <f>VLOOKUP(CY363,'113勞保勞退單日級距表-請勿更改表內數字'!$B$4:$E$56,3,TRUE)</f>
        <v>0</v>
      </c>
      <c r="EE363" s="85">
        <f>VLOOKUP(CZ363,'113勞保勞退單日級距表-請勿更改表內數字'!$B$4:$E$56,3,TRUE)</f>
        <v>0</v>
      </c>
      <c r="EF363" s="85">
        <f>VLOOKUP(DA363,'113勞保勞退單日級距表-請勿更改表內數字'!$B$4:$E$56,3,TRUE)</f>
        <v>0</v>
      </c>
      <c r="EG363" s="85">
        <f>VLOOKUP(DB363,'113勞保勞退單日級距表-請勿更改表內數字'!$B$4:$E$56,3,TRUE)</f>
        <v>0</v>
      </c>
      <c r="EH363" s="85">
        <f>VLOOKUP(DC363,'113勞保勞退單日級距表-請勿更改表內數字'!$B$4:$E$56,3,TRUE)</f>
        <v>0</v>
      </c>
      <c r="EI363" s="85">
        <f>VLOOKUP(DD363,'113勞保勞退單日級距表-請勿更改表內數字'!$B$4:$E$56,3,TRUE)</f>
        <v>0</v>
      </c>
      <c r="EJ363" s="85">
        <f>VLOOKUP(DE363,'113勞保勞退單日級距表-請勿更改表內數字'!$B$4:$E$56,3,TRUE)</f>
        <v>0</v>
      </c>
      <c r="EK363" s="85">
        <f>VLOOKUP(DF363,'113勞保勞退單日級距表-請勿更改表內數字'!$B$4:$E$56,3,TRUE)</f>
        <v>0</v>
      </c>
      <c r="EL363" s="85">
        <f>VLOOKUP(DG363,'113勞保勞退單日級距表-請勿更改表內數字'!$B$4:$E$56,3,TRUE)</f>
        <v>0</v>
      </c>
      <c r="EM363" s="85">
        <f>VLOOKUP(DH363,'113勞保勞退單日級距表-請勿更改表內數字'!$B$4:$E$56,3,TRUE)</f>
        <v>0</v>
      </c>
      <c r="EN363" s="85">
        <f>VLOOKUP(DI363,'113勞保勞退單日級距表-請勿更改表內數字'!$B$4:$E$56,3,TRUE)</f>
        <v>0</v>
      </c>
      <c r="EO363" s="85">
        <f>VLOOKUP(DJ363,'113勞保勞退單日級距表-請勿更改表內數字'!$B$4:$E$56,3,TRUE)</f>
        <v>0</v>
      </c>
      <c r="EP363" s="84">
        <f>VLOOKUP(CF363,'113勞保勞退單日級距表-請勿更改表內數字'!$B$4:$E$56,4,TRUE)</f>
        <v>0</v>
      </c>
      <c r="EQ363" s="84">
        <f>VLOOKUP(CG363,'113勞保勞退單日級距表-請勿更改表內數字'!$B$4:$E$56,4,TRUE)</f>
        <v>0</v>
      </c>
      <c r="ER363" s="84">
        <f>VLOOKUP(CH363,'113勞保勞退單日級距表-請勿更改表內數字'!$B$4:$E$56,4,TRUE)</f>
        <v>0</v>
      </c>
      <c r="ES363" s="84">
        <f>VLOOKUP(CI363,'113勞保勞退單日級距表-請勿更改表內數字'!$B$4:$E$56,4,TRUE)</f>
        <v>0</v>
      </c>
      <c r="ET363" s="84">
        <f>VLOOKUP(CJ363,'113勞保勞退單日級距表-請勿更改表內數字'!$B$4:$E$56,4,TRUE)</f>
        <v>0</v>
      </c>
      <c r="EU363" s="84">
        <f>VLOOKUP(CK363,'113勞保勞退單日級距表-請勿更改表內數字'!$B$4:$E$56,4,TRUE)</f>
        <v>0</v>
      </c>
      <c r="EV363" s="84">
        <f>VLOOKUP(CL363,'113勞保勞退單日級距表-請勿更改表內數字'!$B$4:$E$56,4,TRUE)</f>
        <v>0</v>
      </c>
      <c r="EW363" s="84">
        <f>VLOOKUP(CM363,'113勞保勞退單日級距表-請勿更改表內數字'!$B$4:$E$56,4,TRUE)</f>
        <v>0</v>
      </c>
      <c r="EX363" s="84">
        <f>VLOOKUP(CN363,'113勞保勞退單日級距表-請勿更改表內數字'!$B$4:$E$56,4,TRUE)</f>
        <v>0</v>
      </c>
      <c r="EY363" s="84">
        <f>VLOOKUP(CO363,'113勞保勞退單日級距表-請勿更改表內數字'!$B$4:$E$56,4,TRUE)</f>
        <v>0</v>
      </c>
      <c r="EZ363" s="84">
        <f>VLOOKUP(CP363,'113勞保勞退單日級距表-請勿更改表內數字'!$B$4:$E$56,4,TRUE)</f>
        <v>0</v>
      </c>
      <c r="FA363" s="84">
        <f>VLOOKUP(CQ363,'113勞保勞退單日級距表-請勿更改表內數字'!$B$4:$E$56,4,TRUE)</f>
        <v>0</v>
      </c>
      <c r="FB363" s="84">
        <f>VLOOKUP(CR363,'113勞保勞退單日級距表-請勿更改表內數字'!$B$4:$E$56,4,TRUE)</f>
        <v>0</v>
      </c>
      <c r="FC363" s="84">
        <f>VLOOKUP(CS363,'113勞保勞退單日級距表-請勿更改表內數字'!$B$4:$E$56,4,TRUE)</f>
        <v>0</v>
      </c>
      <c r="FD363" s="84">
        <f>VLOOKUP(CT363,'113勞保勞退單日級距表-請勿更改表內數字'!$B$4:$E$56,4,TRUE)</f>
        <v>0</v>
      </c>
      <c r="FE363" s="84">
        <f>VLOOKUP(CU363,'113勞保勞退單日級距表-請勿更改表內數字'!$B$4:$E$56,4,TRUE)</f>
        <v>0</v>
      </c>
      <c r="FF363" s="84">
        <f>VLOOKUP(CV363,'113勞保勞退單日級距表-請勿更改表內數字'!$B$4:$E$56,4,TRUE)</f>
        <v>0</v>
      </c>
      <c r="FG363" s="84">
        <f>VLOOKUP(CW363,'113勞保勞退單日級距表-請勿更改表內數字'!$B$4:$E$56,4,TRUE)</f>
        <v>0</v>
      </c>
      <c r="FH363" s="84">
        <f>VLOOKUP(CX363,'113勞保勞退單日級距表-請勿更改表內數字'!$B$4:$E$56,4,TRUE)</f>
        <v>0</v>
      </c>
      <c r="FI363" s="84">
        <f>VLOOKUP(CY363,'113勞保勞退單日級距表-請勿更改表內數字'!$B$4:$E$56,4,TRUE)</f>
        <v>0</v>
      </c>
      <c r="FJ363" s="84">
        <f>VLOOKUP(CZ363,'113勞保勞退單日級距表-請勿更改表內數字'!$B$4:$E$56,4,TRUE)</f>
        <v>0</v>
      </c>
      <c r="FK363" s="84">
        <f>VLOOKUP(DA363,'113勞保勞退單日級距表-請勿更改表內數字'!$B$4:$E$56,4,TRUE)</f>
        <v>0</v>
      </c>
      <c r="FL363" s="84">
        <f>VLOOKUP(DB363,'113勞保勞退單日級距表-請勿更改表內數字'!$B$4:$E$56,4,TRUE)</f>
        <v>0</v>
      </c>
      <c r="FM363" s="84">
        <f>VLOOKUP(DC363,'113勞保勞退單日級距表-請勿更改表內數字'!$B$4:$E$56,4,TRUE)</f>
        <v>0</v>
      </c>
      <c r="FN363" s="84">
        <f>VLOOKUP(DD363,'113勞保勞退單日級距表-請勿更改表內數字'!$B$4:$E$56,4,TRUE)</f>
        <v>0</v>
      </c>
      <c r="FO363" s="84">
        <f>VLOOKUP(DE363,'113勞保勞退單日級距表-請勿更改表內數字'!$B$4:$E$56,4,TRUE)</f>
        <v>0</v>
      </c>
      <c r="FP363" s="84">
        <f>VLOOKUP(DF363,'113勞保勞退單日級距表-請勿更改表內數字'!$B$4:$E$56,4,TRUE)</f>
        <v>0</v>
      </c>
      <c r="FQ363" s="84">
        <f>VLOOKUP(DG363,'113勞保勞退單日級距表-請勿更改表內數字'!$B$4:$E$56,4,TRUE)</f>
        <v>0</v>
      </c>
      <c r="FR363" s="84">
        <f>VLOOKUP(DH363,'113勞保勞退單日級距表-請勿更改表內數字'!$B$4:$E$56,4,TRUE)</f>
        <v>0</v>
      </c>
      <c r="FS363" s="84">
        <f>VLOOKUP(DI363,'113勞保勞退單日級距表-請勿更改表內數字'!$B$4:$E$56,4,TRUE)</f>
        <v>0</v>
      </c>
      <c r="FT363" s="84">
        <f>VLOOKUP(DJ363,'113勞保勞退單日級距表-請勿更改表內數字'!$B$4:$E$56,4,TRUE)</f>
        <v>0</v>
      </c>
      <c r="FU363" s="83">
        <f>VLOOKUP(CF363,'113勞保勞退單日級距表-請勿更改表內數字'!$B$4:$I$56,8,TRUE)</f>
        <v>0</v>
      </c>
      <c r="FV363" s="83">
        <f>VLOOKUP(CG363,'113勞保勞退單日級距表-請勿更改表內數字'!$B$4:$I$56,8,TRUE)</f>
        <v>0</v>
      </c>
      <c r="FW363" s="83">
        <f>VLOOKUP(CH363,'113勞保勞退單日級距表-請勿更改表內數字'!$B$4:$I$56,8,TRUE)</f>
        <v>0</v>
      </c>
      <c r="FX363" s="83">
        <f>VLOOKUP(CI363,'113勞保勞退單日級距表-請勿更改表內數字'!$B$4:$I$56,8,TRUE)</f>
        <v>0</v>
      </c>
      <c r="FY363" s="83">
        <f>VLOOKUP(CJ363,'113勞保勞退單日級距表-請勿更改表內數字'!$B$4:$I$56,8,TRUE)</f>
        <v>0</v>
      </c>
      <c r="FZ363" s="83">
        <f>VLOOKUP(CK363,'113勞保勞退單日級距表-請勿更改表內數字'!$B$4:$I$56,8,TRUE)</f>
        <v>0</v>
      </c>
      <c r="GA363" s="83">
        <f>VLOOKUP(CL363,'113勞保勞退單日級距表-請勿更改表內數字'!$B$4:$I$56,8,TRUE)</f>
        <v>0</v>
      </c>
      <c r="GB363" s="83">
        <f>VLOOKUP(CM363,'113勞保勞退單日級距表-請勿更改表內數字'!$B$4:$I$56,8,TRUE)</f>
        <v>0</v>
      </c>
      <c r="GC363" s="83">
        <f>VLOOKUP(CN363,'113勞保勞退單日級距表-請勿更改表內數字'!$B$4:$I$56,8,TRUE)</f>
        <v>0</v>
      </c>
      <c r="GD363" s="83">
        <f>VLOOKUP(CO363,'113勞保勞退單日級距表-請勿更改表內數字'!$B$4:$I$56,8,TRUE)</f>
        <v>0</v>
      </c>
      <c r="GE363" s="83">
        <f>VLOOKUP(CP363,'113勞保勞退單日級距表-請勿更改表內數字'!$B$4:$I$56,8,TRUE)</f>
        <v>0</v>
      </c>
      <c r="GF363" s="83">
        <f>VLOOKUP(CQ363,'113勞保勞退單日級距表-請勿更改表內數字'!$B$4:$I$56,8,TRUE)</f>
        <v>0</v>
      </c>
      <c r="GG363" s="83">
        <f>VLOOKUP(CR363,'113勞保勞退單日級距表-請勿更改表內數字'!$B$4:$I$56,8,TRUE)</f>
        <v>0</v>
      </c>
      <c r="GH363" s="83">
        <f>VLOOKUP(CS363,'113勞保勞退單日級距表-請勿更改表內數字'!$B$4:$I$56,8,TRUE)</f>
        <v>0</v>
      </c>
      <c r="GI363" s="83">
        <f>VLOOKUP(CT363,'113勞保勞退單日級距表-請勿更改表內數字'!$B$4:$I$56,8,TRUE)</f>
        <v>0</v>
      </c>
      <c r="GJ363" s="83">
        <f>VLOOKUP(CU363,'113勞保勞退單日級距表-請勿更改表內數字'!$B$4:$I$56,8,TRUE)</f>
        <v>0</v>
      </c>
      <c r="GK363" s="83">
        <f>VLOOKUP(CV363,'113勞保勞退單日級距表-請勿更改表內數字'!$B$4:$I$56,8,TRUE)</f>
        <v>0</v>
      </c>
      <c r="GL363" s="83">
        <f>VLOOKUP(CW363,'113勞保勞退單日級距表-請勿更改表內數字'!$B$4:$I$56,8,TRUE)</f>
        <v>0</v>
      </c>
      <c r="GM363" s="83">
        <f>VLOOKUP(CX363,'113勞保勞退單日級距表-請勿更改表內數字'!$B$4:$I$56,8,TRUE)</f>
        <v>0</v>
      </c>
      <c r="GN363" s="83">
        <f>VLOOKUP(CY363,'113勞保勞退單日級距表-請勿更改表內數字'!$B$4:$I$56,8,TRUE)</f>
        <v>0</v>
      </c>
      <c r="GO363" s="83">
        <f>VLOOKUP(CZ363,'113勞保勞退單日級距表-請勿更改表內數字'!$B$4:$I$56,8,TRUE)</f>
        <v>0</v>
      </c>
      <c r="GP363" s="83">
        <f>VLOOKUP(DA363,'113勞保勞退單日級距表-請勿更改表內數字'!$B$4:$I$56,8,TRUE)</f>
        <v>0</v>
      </c>
      <c r="GQ363" s="83">
        <f>VLOOKUP(DB363,'113勞保勞退單日級距表-請勿更改表內數字'!$B$4:$I$56,8,TRUE)</f>
        <v>0</v>
      </c>
      <c r="GR363" s="83">
        <f>VLOOKUP(DC363,'113勞保勞退單日級距表-請勿更改表內數字'!$B$4:$I$56,8,TRUE)</f>
        <v>0</v>
      </c>
      <c r="GS363" s="83">
        <f>VLOOKUP(DD363,'113勞保勞退單日級距表-請勿更改表內數字'!$B$4:$I$56,8,TRUE)</f>
        <v>0</v>
      </c>
      <c r="GT363" s="83">
        <f>VLOOKUP(DE363,'113勞保勞退單日級距表-請勿更改表內數字'!$B$4:$I$56,8,TRUE)</f>
        <v>0</v>
      </c>
      <c r="GU363" s="83">
        <f>VLOOKUP(DF363,'113勞保勞退單日級距表-請勿更改表內數字'!$B$4:$I$56,8,TRUE)</f>
        <v>0</v>
      </c>
      <c r="GV363" s="83">
        <f>VLOOKUP(DG363,'113勞保勞退單日級距表-請勿更改表內數字'!$B$4:$I$56,8,TRUE)</f>
        <v>0</v>
      </c>
      <c r="GW363" s="83">
        <f>VLOOKUP(DH363,'113勞保勞退單日級距表-請勿更改表內數字'!$B$4:$I$56,8,TRUE)</f>
        <v>0</v>
      </c>
      <c r="GX363" s="83">
        <f>VLOOKUP(DI363,'113勞保勞退單日級距表-請勿更改表內數字'!$B$4:$I$56,8,TRUE)</f>
        <v>0</v>
      </c>
      <c r="GY363" s="83">
        <f>VLOOKUP(DJ363,'113勞保勞退單日級距表-請勿更改表內數字'!$B$4:$I$56,8,TRUE)</f>
        <v>0</v>
      </c>
    </row>
    <row r="364" spans="9:207"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O364" s="230"/>
      <c r="AP364" s="219">
        <f t="shared" si="243"/>
        <v>0</v>
      </c>
      <c r="AQ364" s="43">
        <f t="shared" si="244"/>
        <v>0</v>
      </c>
      <c r="AR364" s="43">
        <f t="shared" si="245"/>
        <v>0</v>
      </c>
      <c r="AS364" s="209"/>
      <c r="AT364" s="201">
        <f>VLOOKUP(AS364,'113勞保勞退單日級距表-請勿更改表內數字'!$B$4:$E$56,3,TRUE)*AP364</f>
        <v>0</v>
      </c>
      <c r="AU364" s="201">
        <f>VLOOKUP(AS364,'113勞保勞退單日級距表-請勿更改表內數字'!$B$4:$I$56,7,TRUE)</f>
        <v>0</v>
      </c>
      <c r="AV364" s="201">
        <f>VLOOKUP(AS364,'113勞保勞退單日級距表-請勿更改表內數字'!$B$4:$E$56,4,TRUE)*AP364</f>
        <v>0</v>
      </c>
      <c r="AW364" s="51">
        <f t="shared" si="246"/>
        <v>0</v>
      </c>
      <c r="AX364" s="50">
        <f t="shared" si="247"/>
        <v>0</v>
      </c>
      <c r="AY364" s="50">
        <f t="shared" si="248"/>
        <v>0</v>
      </c>
      <c r="AZ364" s="50">
        <f t="shared" si="249"/>
        <v>0</v>
      </c>
      <c r="BA364" s="39">
        <f t="shared" si="250"/>
        <v>0</v>
      </c>
      <c r="BB364" s="39">
        <f t="shared" si="251"/>
        <v>0</v>
      </c>
      <c r="BC364" s="39">
        <f t="shared" si="252"/>
        <v>0</v>
      </c>
      <c r="BD364" s="39">
        <f t="shared" si="253"/>
        <v>0</v>
      </c>
      <c r="BE364" s="39">
        <f t="shared" si="254"/>
        <v>0</v>
      </c>
      <c r="BF364" s="39">
        <f t="shared" si="255"/>
        <v>0</v>
      </c>
      <c r="BG364" s="39">
        <f t="shared" si="256"/>
        <v>0</v>
      </c>
      <c r="BH364" s="39">
        <f t="shared" si="257"/>
        <v>0</v>
      </c>
      <c r="BI364" s="39">
        <f t="shared" si="258"/>
        <v>0</v>
      </c>
      <c r="BJ364" s="39">
        <f t="shared" si="259"/>
        <v>0</v>
      </c>
      <c r="BK364" s="39">
        <f t="shared" si="260"/>
        <v>0</v>
      </c>
      <c r="BL364" s="39">
        <f t="shared" si="261"/>
        <v>0</v>
      </c>
      <c r="BM364" s="39">
        <f t="shared" si="262"/>
        <v>0</v>
      </c>
      <c r="BN364" s="39">
        <f t="shared" si="263"/>
        <v>0</v>
      </c>
      <c r="BO364" s="39">
        <f t="shared" si="264"/>
        <v>0</v>
      </c>
      <c r="BP364" s="39">
        <f t="shared" si="265"/>
        <v>0</v>
      </c>
      <c r="BQ364" s="39">
        <f t="shared" si="266"/>
        <v>0</v>
      </c>
      <c r="BR364" s="39">
        <f t="shared" si="267"/>
        <v>0</v>
      </c>
      <c r="BS364" s="39">
        <f t="shared" si="268"/>
        <v>0</v>
      </c>
      <c r="BT364" s="39">
        <f t="shared" si="269"/>
        <v>0</v>
      </c>
      <c r="BU364" s="39">
        <f t="shared" si="270"/>
        <v>0</v>
      </c>
      <c r="BV364" s="39">
        <f t="shared" si="271"/>
        <v>0</v>
      </c>
      <c r="BW364" s="39">
        <f t="shared" si="272"/>
        <v>0</v>
      </c>
      <c r="BX364" s="39">
        <f t="shared" si="273"/>
        <v>0</v>
      </c>
      <c r="BY364" s="39">
        <f t="shared" si="274"/>
        <v>0</v>
      </c>
      <c r="BZ364" s="39">
        <f t="shared" si="275"/>
        <v>0</v>
      </c>
      <c r="CA364" s="39">
        <f t="shared" si="276"/>
        <v>0</v>
      </c>
      <c r="CB364" s="39">
        <f t="shared" si="277"/>
        <v>0</v>
      </c>
      <c r="CC364" s="39">
        <f t="shared" si="278"/>
        <v>0</v>
      </c>
      <c r="CD364" s="39">
        <f t="shared" si="279"/>
        <v>0</v>
      </c>
      <c r="CE364" s="39">
        <f t="shared" si="280"/>
        <v>0</v>
      </c>
      <c r="CF364" s="80">
        <f t="shared" si="283"/>
        <v>0</v>
      </c>
      <c r="CG364" s="80">
        <f t="shared" si="283"/>
        <v>0</v>
      </c>
      <c r="CH364" s="80">
        <f t="shared" si="283"/>
        <v>0</v>
      </c>
      <c r="CI364" s="80">
        <f t="shared" si="283"/>
        <v>0</v>
      </c>
      <c r="CJ364" s="80">
        <f t="shared" si="283"/>
        <v>0</v>
      </c>
      <c r="CK364" s="80">
        <f t="shared" si="283"/>
        <v>0</v>
      </c>
      <c r="CL364" s="80">
        <f t="shared" si="283"/>
        <v>0</v>
      </c>
      <c r="CM364" s="80">
        <f t="shared" si="283"/>
        <v>0</v>
      </c>
      <c r="CN364" s="80">
        <f t="shared" si="283"/>
        <v>0</v>
      </c>
      <c r="CO364" s="80">
        <f t="shared" si="283"/>
        <v>0</v>
      </c>
      <c r="CP364" s="80">
        <f t="shared" si="283"/>
        <v>0</v>
      </c>
      <c r="CQ364" s="80">
        <f t="shared" si="283"/>
        <v>0</v>
      </c>
      <c r="CR364" s="80">
        <f t="shared" si="283"/>
        <v>0</v>
      </c>
      <c r="CS364" s="80">
        <f t="shared" si="285"/>
        <v>0</v>
      </c>
      <c r="CT364" s="80">
        <f t="shared" si="285"/>
        <v>0</v>
      </c>
      <c r="CU364" s="80">
        <f t="shared" si="285"/>
        <v>0</v>
      </c>
      <c r="CV364" s="80">
        <f t="shared" si="285"/>
        <v>0</v>
      </c>
      <c r="CW364" s="80">
        <f t="shared" si="284"/>
        <v>0</v>
      </c>
      <c r="CX364" s="80">
        <f t="shared" si="284"/>
        <v>0</v>
      </c>
      <c r="CY364" s="80">
        <f t="shared" si="284"/>
        <v>0</v>
      </c>
      <c r="CZ364" s="80">
        <f t="shared" si="284"/>
        <v>0</v>
      </c>
      <c r="DA364" s="80">
        <f t="shared" si="284"/>
        <v>0</v>
      </c>
      <c r="DB364" s="80">
        <f t="shared" si="284"/>
        <v>0</v>
      </c>
      <c r="DC364" s="80">
        <f t="shared" si="284"/>
        <v>0</v>
      </c>
      <c r="DD364" s="80">
        <f t="shared" si="284"/>
        <v>0</v>
      </c>
      <c r="DE364" s="80">
        <f t="shared" si="284"/>
        <v>0</v>
      </c>
      <c r="DF364" s="80">
        <f t="shared" si="284"/>
        <v>0</v>
      </c>
      <c r="DG364" s="80">
        <f t="shared" si="284"/>
        <v>0</v>
      </c>
      <c r="DH364" s="80">
        <f t="shared" si="284"/>
        <v>0</v>
      </c>
      <c r="DI364" s="80">
        <f t="shared" si="284"/>
        <v>0</v>
      </c>
      <c r="DJ364" s="80">
        <f t="shared" si="284"/>
        <v>0</v>
      </c>
      <c r="DK364" s="85">
        <f>VLOOKUP(CF364,'113勞保勞退單日級距表-請勿更改表內數字'!$B$4:$E$56,3,TRUE)</f>
        <v>0</v>
      </c>
      <c r="DL364" s="85">
        <f>VLOOKUP(CG364,'113勞保勞退單日級距表-請勿更改表內數字'!$B$4:$E$56,3,TRUE)</f>
        <v>0</v>
      </c>
      <c r="DM364" s="85">
        <f>VLOOKUP(CH364,'113勞保勞退單日級距表-請勿更改表內數字'!$B$4:$E$56,3,TRUE)</f>
        <v>0</v>
      </c>
      <c r="DN364" s="85">
        <f>VLOOKUP(CI364,'113勞保勞退單日級距表-請勿更改表內數字'!$B$4:$E$56,3,TRUE)</f>
        <v>0</v>
      </c>
      <c r="DO364" s="85">
        <f>VLOOKUP(CJ364,'113勞保勞退單日級距表-請勿更改表內數字'!$B$4:$E$56,3,TRUE)</f>
        <v>0</v>
      </c>
      <c r="DP364" s="85">
        <f>VLOOKUP(CK364,'113勞保勞退單日級距表-請勿更改表內數字'!$B$4:$E$56,3,TRUE)</f>
        <v>0</v>
      </c>
      <c r="DQ364" s="85">
        <f>VLOOKUP(CL364,'113勞保勞退單日級距表-請勿更改表內數字'!$B$4:$E$56,3,TRUE)</f>
        <v>0</v>
      </c>
      <c r="DR364" s="85">
        <f>VLOOKUP(CM364,'113勞保勞退單日級距表-請勿更改表內數字'!$B$4:$E$56,3,TRUE)</f>
        <v>0</v>
      </c>
      <c r="DS364" s="85">
        <f>VLOOKUP(CN364,'113勞保勞退單日級距表-請勿更改表內數字'!$B$4:$E$56,3,TRUE)</f>
        <v>0</v>
      </c>
      <c r="DT364" s="85">
        <f>VLOOKUP(CO364,'113勞保勞退單日級距表-請勿更改表內數字'!$B$4:$E$56,3,TRUE)</f>
        <v>0</v>
      </c>
      <c r="DU364" s="85">
        <f>VLOOKUP(CP364,'113勞保勞退單日級距表-請勿更改表內數字'!$B$4:$E$56,3,TRUE)</f>
        <v>0</v>
      </c>
      <c r="DV364" s="85">
        <f>VLOOKUP(CQ364,'113勞保勞退單日級距表-請勿更改表內數字'!$B$4:$E$56,3,TRUE)</f>
        <v>0</v>
      </c>
      <c r="DW364" s="85">
        <f>VLOOKUP(CR364,'113勞保勞退單日級距表-請勿更改表內數字'!$B$4:$E$56,3,TRUE)</f>
        <v>0</v>
      </c>
      <c r="DX364" s="85">
        <f>VLOOKUP(CS364,'113勞保勞退單日級距表-請勿更改表內數字'!$B$4:$E$56,3,TRUE)</f>
        <v>0</v>
      </c>
      <c r="DY364" s="85">
        <f>VLOOKUP(CT364,'113勞保勞退單日級距表-請勿更改表內數字'!$B$4:$E$56,3,TRUE)</f>
        <v>0</v>
      </c>
      <c r="DZ364" s="85">
        <f>VLOOKUP(CU364,'113勞保勞退單日級距表-請勿更改表內數字'!$B$4:$E$56,3,TRUE)</f>
        <v>0</v>
      </c>
      <c r="EA364" s="85">
        <f>VLOOKUP(CV364,'113勞保勞退單日級距表-請勿更改表內數字'!$B$4:$E$56,3,TRUE)</f>
        <v>0</v>
      </c>
      <c r="EB364" s="85">
        <f>VLOOKUP(CW364,'113勞保勞退單日級距表-請勿更改表內數字'!$B$4:$E$56,3,TRUE)</f>
        <v>0</v>
      </c>
      <c r="EC364" s="85">
        <f>VLOOKUP(CX364,'113勞保勞退單日級距表-請勿更改表內數字'!$B$4:$E$56,3,TRUE)</f>
        <v>0</v>
      </c>
      <c r="ED364" s="85">
        <f>VLOOKUP(CY364,'113勞保勞退單日級距表-請勿更改表內數字'!$B$4:$E$56,3,TRUE)</f>
        <v>0</v>
      </c>
      <c r="EE364" s="85">
        <f>VLOOKUP(CZ364,'113勞保勞退單日級距表-請勿更改表內數字'!$B$4:$E$56,3,TRUE)</f>
        <v>0</v>
      </c>
      <c r="EF364" s="85">
        <f>VLOOKUP(DA364,'113勞保勞退單日級距表-請勿更改表內數字'!$B$4:$E$56,3,TRUE)</f>
        <v>0</v>
      </c>
      <c r="EG364" s="85">
        <f>VLOOKUP(DB364,'113勞保勞退單日級距表-請勿更改表內數字'!$B$4:$E$56,3,TRUE)</f>
        <v>0</v>
      </c>
      <c r="EH364" s="85">
        <f>VLOOKUP(DC364,'113勞保勞退單日級距表-請勿更改表內數字'!$B$4:$E$56,3,TRUE)</f>
        <v>0</v>
      </c>
      <c r="EI364" s="85">
        <f>VLOOKUP(DD364,'113勞保勞退單日級距表-請勿更改表內數字'!$B$4:$E$56,3,TRUE)</f>
        <v>0</v>
      </c>
      <c r="EJ364" s="85">
        <f>VLOOKUP(DE364,'113勞保勞退單日級距表-請勿更改表內數字'!$B$4:$E$56,3,TRUE)</f>
        <v>0</v>
      </c>
      <c r="EK364" s="85">
        <f>VLOOKUP(DF364,'113勞保勞退單日級距表-請勿更改表內數字'!$B$4:$E$56,3,TRUE)</f>
        <v>0</v>
      </c>
      <c r="EL364" s="85">
        <f>VLOOKUP(DG364,'113勞保勞退單日級距表-請勿更改表內數字'!$B$4:$E$56,3,TRUE)</f>
        <v>0</v>
      </c>
      <c r="EM364" s="85">
        <f>VLOOKUP(DH364,'113勞保勞退單日級距表-請勿更改表內數字'!$B$4:$E$56,3,TRUE)</f>
        <v>0</v>
      </c>
      <c r="EN364" s="85">
        <f>VLOOKUP(DI364,'113勞保勞退單日級距表-請勿更改表內數字'!$B$4:$E$56,3,TRUE)</f>
        <v>0</v>
      </c>
      <c r="EO364" s="85">
        <f>VLOOKUP(DJ364,'113勞保勞退單日級距表-請勿更改表內數字'!$B$4:$E$56,3,TRUE)</f>
        <v>0</v>
      </c>
      <c r="EP364" s="84">
        <f>VLOOKUP(CF364,'113勞保勞退單日級距表-請勿更改表內數字'!$B$4:$E$56,4,TRUE)</f>
        <v>0</v>
      </c>
      <c r="EQ364" s="84">
        <f>VLOOKUP(CG364,'113勞保勞退單日級距表-請勿更改表內數字'!$B$4:$E$56,4,TRUE)</f>
        <v>0</v>
      </c>
      <c r="ER364" s="84">
        <f>VLOOKUP(CH364,'113勞保勞退單日級距表-請勿更改表內數字'!$B$4:$E$56,4,TRUE)</f>
        <v>0</v>
      </c>
      <c r="ES364" s="84">
        <f>VLOOKUP(CI364,'113勞保勞退單日級距表-請勿更改表內數字'!$B$4:$E$56,4,TRUE)</f>
        <v>0</v>
      </c>
      <c r="ET364" s="84">
        <f>VLOOKUP(CJ364,'113勞保勞退單日級距表-請勿更改表內數字'!$B$4:$E$56,4,TRUE)</f>
        <v>0</v>
      </c>
      <c r="EU364" s="84">
        <f>VLOOKUP(CK364,'113勞保勞退單日級距表-請勿更改表內數字'!$B$4:$E$56,4,TRUE)</f>
        <v>0</v>
      </c>
      <c r="EV364" s="84">
        <f>VLOOKUP(CL364,'113勞保勞退單日級距表-請勿更改表內數字'!$B$4:$E$56,4,TRUE)</f>
        <v>0</v>
      </c>
      <c r="EW364" s="84">
        <f>VLOOKUP(CM364,'113勞保勞退單日級距表-請勿更改表內數字'!$B$4:$E$56,4,TRUE)</f>
        <v>0</v>
      </c>
      <c r="EX364" s="84">
        <f>VLOOKUP(CN364,'113勞保勞退單日級距表-請勿更改表內數字'!$B$4:$E$56,4,TRUE)</f>
        <v>0</v>
      </c>
      <c r="EY364" s="84">
        <f>VLOOKUP(CO364,'113勞保勞退單日級距表-請勿更改表內數字'!$B$4:$E$56,4,TRUE)</f>
        <v>0</v>
      </c>
      <c r="EZ364" s="84">
        <f>VLOOKUP(CP364,'113勞保勞退單日級距表-請勿更改表內數字'!$B$4:$E$56,4,TRUE)</f>
        <v>0</v>
      </c>
      <c r="FA364" s="84">
        <f>VLOOKUP(CQ364,'113勞保勞退單日級距表-請勿更改表內數字'!$B$4:$E$56,4,TRUE)</f>
        <v>0</v>
      </c>
      <c r="FB364" s="84">
        <f>VLOOKUP(CR364,'113勞保勞退單日級距表-請勿更改表內數字'!$B$4:$E$56,4,TRUE)</f>
        <v>0</v>
      </c>
      <c r="FC364" s="84">
        <f>VLOOKUP(CS364,'113勞保勞退單日級距表-請勿更改表內數字'!$B$4:$E$56,4,TRUE)</f>
        <v>0</v>
      </c>
      <c r="FD364" s="84">
        <f>VLOOKUP(CT364,'113勞保勞退單日級距表-請勿更改表內數字'!$B$4:$E$56,4,TRUE)</f>
        <v>0</v>
      </c>
      <c r="FE364" s="84">
        <f>VLOOKUP(CU364,'113勞保勞退單日級距表-請勿更改表內數字'!$B$4:$E$56,4,TRUE)</f>
        <v>0</v>
      </c>
      <c r="FF364" s="84">
        <f>VLOOKUP(CV364,'113勞保勞退單日級距表-請勿更改表內數字'!$B$4:$E$56,4,TRUE)</f>
        <v>0</v>
      </c>
      <c r="FG364" s="84">
        <f>VLOOKUP(CW364,'113勞保勞退單日級距表-請勿更改表內數字'!$B$4:$E$56,4,TRUE)</f>
        <v>0</v>
      </c>
      <c r="FH364" s="84">
        <f>VLOOKUP(CX364,'113勞保勞退單日級距表-請勿更改表內數字'!$B$4:$E$56,4,TRUE)</f>
        <v>0</v>
      </c>
      <c r="FI364" s="84">
        <f>VLOOKUP(CY364,'113勞保勞退單日級距表-請勿更改表內數字'!$B$4:$E$56,4,TRUE)</f>
        <v>0</v>
      </c>
      <c r="FJ364" s="84">
        <f>VLOOKUP(CZ364,'113勞保勞退單日級距表-請勿更改表內數字'!$B$4:$E$56,4,TRUE)</f>
        <v>0</v>
      </c>
      <c r="FK364" s="84">
        <f>VLOOKUP(DA364,'113勞保勞退單日級距表-請勿更改表內數字'!$B$4:$E$56,4,TRUE)</f>
        <v>0</v>
      </c>
      <c r="FL364" s="84">
        <f>VLOOKUP(DB364,'113勞保勞退單日級距表-請勿更改表內數字'!$B$4:$E$56,4,TRUE)</f>
        <v>0</v>
      </c>
      <c r="FM364" s="84">
        <f>VLOOKUP(DC364,'113勞保勞退單日級距表-請勿更改表內數字'!$B$4:$E$56,4,TRUE)</f>
        <v>0</v>
      </c>
      <c r="FN364" s="84">
        <f>VLOOKUP(DD364,'113勞保勞退單日級距表-請勿更改表內數字'!$B$4:$E$56,4,TRUE)</f>
        <v>0</v>
      </c>
      <c r="FO364" s="84">
        <f>VLOOKUP(DE364,'113勞保勞退單日級距表-請勿更改表內數字'!$B$4:$E$56,4,TRUE)</f>
        <v>0</v>
      </c>
      <c r="FP364" s="84">
        <f>VLOOKUP(DF364,'113勞保勞退單日級距表-請勿更改表內數字'!$B$4:$E$56,4,TRUE)</f>
        <v>0</v>
      </c>
      <c r="FQ364" s="84">
        <f>VLOOKUP(DG364,'113勞保勞退單日級距表-請勿更改表內數字'!$B$4:$E$56,4,TRUE)</f>
        <v>0</v>
      </c>
      <c r="FR364" s="84">
        <f>VLOOKUP(DH364,'113勞保勞退單日級距表-請勿更改表內數字'!$B$4:$E$56,4,TRUE)</f>
        <v>0</v>
      </c>
      <c r="FS364" s="84">
        <f>VLOOKUP(DI364,'113勞保勞退單日級距表-請勿更改表內數字'!$B$4:$E$56,4,TRUE)</f>
        <v>0</v>
      </c>
      <c r="FT364" s="84">
        <f>VLOOKUP(DJ364,'113勞保勞退單日級距表-請勿更改表內數字'!$B$4:$E$56,4,TRUE)</f>
        <v>0</v>
      </c>
      <c r="FU364" s="83">
        <f>VLOOKUP(CF364,'113勞保勞退單日級距表-請勿更改表內數字'!$B$4:$I$56,8,TRUE)</f>
        <v>0</v>
      </c>
      <c r="FV364" s="83">
        <f>VLOOKUP(CG364,'113勞保勞退單日級距表-請勿更改表內數字'!$B$4:$I$56,8,TRUE)</f>
        <v>0</v>
      </c>
      <c r="FW364" s="83">
        <f>VLOOKUP(CH364,'113勞保勞退單日級距表-請勿更改表內數字'!$B$4:$I$56,8,TRUE)</f>
        <v>0</v>
      </c>
      <c r="FX364" s="83">
        <f>VLOOKUP(CI364,'113勞保勞退單日級距表-請勿更改表內數字'!$B$4:$I$56,8,TRUE)</f>
        <v>0</v>
      </c>
      <c r="FY364" s="83">
        <f>VLOOKUP(CJ364,'113勞保勞退單日級距表-請勿更改表內數字'!$B$4:$I$56,8,TRUE)</f>
        <v>0</v>
      </c>
      <c r="FZ364" s="83">
        <f>VLOOKUP(CK364,'113勞保勞退單日級距表-請勿更改表內數字'!$B$4:$I$56,8,TRUE)</f>
        <v>0</v>
      </c>
      <c r="GA364" s="83">
        <f>VLOOKUP(CL364,'113勞保勞退單日級距表-請勿更改表內數字'!$B$4:$I$56,8,TRUE)</f>
        <v>0</v>
      </c>
      <c r="GB364" s="83">
        <f>VLOOKUP(CM364,'113勞保勞退單日級距表-請勿更改表內數字'!$B$4:$I$56,8,TRUE)</f>
        <v>0</v>
      </c>
      <c r="GC364" s="83">
        <f>VLOOKUP(CN364,'113勞保勞退單日級距表-請勿更改表內數字'!$B$4:$I$56,8,TRUE)</f>
        <v>0</v>
      </c>
      <c r="GD364" s="83">
        <f>VLOOKUP(CO364,'113勞保勞退單日級距表-請勿更改表內數字'!$B$4:$I$56,8,TRUE)</f>
        <v>0</v>
      </c>
      <c r="GE364" s="83">
        <f>VLOOKUP(CP364,'113勞保勞退單日級距表-請勿更改表內數字'!$B$4:$I$56,8,TRUE)</f>
        <v>0</v>
      </c>
      <c r="GF364" s="83">
        <f>VLOOKUP(CQ364,'113勞保勞退單日級距表-請勿更改表內數字'!$B$4:$I$56,8,TRUE)</f>
        <v>0</v>
      </c>
      <c r="GG364" s="83">
        <f>VLOOKUP(CR364,'113勞保勞退單日級距表-請勿更改表內數字'!$B$4:$I$56,8,TRUE)</f>
        <v>0</v>
      </c>
      <c r="GH364" s="83">
        <f>VLOOKUP(CS364,'113勞保勞退單日級距表-請勿更改表內數字'!$B$4:$I$56,8,TRUE)</f>
        <v>0</v>
      </c>
      <c r="GI364" s="83">
        <f>VLOOKUP(CT364,'113勞保勞退單日級距表-請勿更改表內數字'!$B$4:$I$56,8,TRUE)</f>
        <v>0</v>
      </c>
      <c r="GJ364" s="83">
        <f>VLOOKUP(CU364,'113勞保勞退單日級距表-請勿更改表內數字'!$B$4:$I$56,8,TRUE)</f>
        <v>0</v>
      </c>
      <c r="GK364" s="83">
        <f>VLOOKUP(CV364,'113勞保勞退單日級距表-請勿更改表內數字'!$B$4:$I$56,8,TRUE)</f>
        <v>0</v>
      </c>
      <c r="GL364" s="83">
        <f>VLOOKUP(CW364,'113勞保勞退單日級距表-請勿更改表內數字'!$B$4:$I$56,8,TRUE)</f>
        <v>0</v>
      </c>
      <c r="GM364" s="83">
        <f>VLOOKUP(CX364,'113勞保勞退單日級距表-請勿更改表內數字'!$B$4:$I$56,8,TRUE)</f>
        <v>0</v>
      </c>
      <c r="GN364" s="83">
        <f>VLOOKUP(CY364,'113勞保勞退單日級距表-請勿更改表內數字'!$B$4:$I$56,8,TRUE)</f>
        <v>0</v>
      </c>
      <c r="GO364" s="83">
        <f>VLOOKUP(CZ364,'113勞保勞退單日級距表-請勿更改表內數字'!$B$4:$I$56,8,TRUE)</f>
        <v>0</v>
      </c>
      <c r="GP364" s="83">
        <f>VLOOKUP(DA364,'113勞保勞退單日級距表-請勿更改表內數字'!$B$4:$I$56,8,TRUE)</f>
        <v>0</v>
      </c>
      <c r="GQ364" s="83">
        <f>VLOOKUP(DB364,'113勞保勞退單日級距表-請勿更改表內數字'!$B$4:$I$56,8,TRUE)</f>
        <v>0</v>
      </c>
      <c r="GR364" s="83">
        <f>VLOOKUP(DC364,'113勞保勞退單日級距表-請勿更改表內數字'!$B$4:$I$56,8,TRUE)</f>
        <v>0</v>
      </c>
      <c r="GS364" s="83">
        <f>VLOOKUP(DD364,'113勞保勞退單日級距表-請勿更改表內數字'!$B$4:$I$56,8,TRUE)</f>
        <v>0</v>
      </c>
      <c r="GT364" s="83">
        <f>VLOOKUP(DE364,'113勞保勞退單日級距表-請勿更改表內數字'!$B$4:$I$56,8,TRUE)</f>
        <v>0</v>
      </c>
      <c r="GU364" s="83">
        <f>VLOOKUP(DF364,'113勞保勞退單日級距表-請勿更改表內數字'!$B$4:$I$56,8,TRUE)</f>
        <v>0</v>
      </c>
      <c r="GV364" s="83">
        <f>VLOOKUP(DG364,'113勞保勞退單日級距表-請勿更改表內數字'!$B$4:$I$56,8,TRUE)</f>
        <v>0</v>
      </c>
      <c r="GW364" s="83">
        <f>VLOOKUP(DH364,'113勞保勞退單日級距表-請勿更改表內數字'!$B$4:$I$56,8,TRUE)</f>
        <v>0</v>
      </c>
      <c r="GX364" s="83">
        <f>VLOOKUP(DI364,'113勞保勞退單日級距表-請勿更改表內數字'!$B$4:$I$56,8,TRUE)</f>
        <v>0</v>
      </c>
      <c r="GY364" s="83">
        <f>VLOOKUP(DJ364,'113勞保勞退單日級距表-請勿更改表內數字'!$B$4:$I$56,8,TRUE)</f>
        <v>0</v>
      </c>
    </row>
    <row r="365" spans="9:207"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O365" s="230"/>
      <c r="AP365" s="219">
        <f t="shared" si="243"/>
        <v>0</v>
      </c>
      <c r="AQ365" s="43">
        <f t="shared" si="244"/>
        <v>0</v>
      </c>
      <c r="AR365" s="43">
        <f t="shared" si="245"/>
        <v>0</v>
      </c>
      <c r="AS365" s="209"/>
      <c r="AT365" s="201">
        <f>VLOOKUP(AS365,'113勞保勞退單日級距表-請勿更改表內數字'!$B$4:$E$56,3,TRUE)*AP365</f>
        <v>0</v>
      </c>
      <c r="AU365" s="201">
        <f>VLOOKUP(AS365,'113勞保勞退單日級距表-請勿更改表內數字'!$B$4:$I$56,7,TRUE)</f>
        <v>0</v>
      </c>
      <c r="AV365" s="201">
        <f>VLOOKUP(AS365,'113勞保勞退單日級距表-請勿更改表內數字'!$B$4:$E$56,4,TRUE)*AP365</f>
        <v>0</v>
      </c>
      <c r="AW365" s="51">
        <f t="shared" si="246"/>
        <v>0</v>
      </c>
      <c r="AX365" s="50">
        <f t="shared" si="247"/>
        <v>0</v>
      </c>
      <c r="AY365" s="50">
        <f t="shared" si="248"/>
        <v>0</v>
      </c>
      <c r="AZ365" s="50">
        <f t="shared" si="249"/>
        <v>0</v>
      </c>
      <c r="BA365" s="39">
        <f t="shared" si="250"/>
        <v>0</v>
      </c>
      <c r="BB365" s="39">
        <f t="shared" si="251"/>
        <v>0</v>
      </c>
      <c r="BC365" s="39">
        <f t="shared" si="252"/>
        <v>0</v>
      </c>
      <c r="BD365" s="39">
        <f t="shared" si="253"/>
        <v>0</v>
      </c>
      <c r="BE365" s="39">
        <f t="shared" si="254"/>
        <v>0</v>
      </c>
      <c r="BF365" s="39">
        <f t="shared" si="255"/>
        <v>0</v>
      </c>
      <c r="BG365" s="39">
        <f t="shared" si="256"/>
        <v>0</v>
      </c>
      <c r="BH365" s="39">
        <f t="shared" si="257"/>
        <v>0</v>
      </c>
      <c r="BI365" s="39">
        <f t="shared" si="258"/>
        <v>0</v>
      </c>
      <c r="BJ365" s="39">
        <f t="shared" si="259"/>
        <v>0</v>
      </c>
      <c r="BK365" s="39">
        <f t="shared" si="260"/>
        <v>0</v>
      </c>
      <c r="BL365" s="39">
        <f t="shared" si="261"/>
        <v>0</v>
      </c>
      <c r="BM365" s="39">
        <f t="shared" si="262"/>
        <v>0</v>
      </c>
      <c r="BN365" s="39">
        <f t="shared" si="263"/>
        <v>0</v>
      </c>
      <c r="BO365" s="39">
        <f t="shared" si="264"/>
        <v>0</v>
      </c>
      <c r="BP365" s="39">
        <f t="shared" si="265"/>
        <v>0</v>
      </c>
      <c r="BQ365" s="39">
        <f t="shared" si="266"/>
        <v>0</v>
      </c>
      <c r="BR365" s="39">
        <f t="shared" si="267"/>
        <v>0</v>
      </c>
      <c r="BS365" s="39">
        <f t="shared" si="268"/>
        <v>0</v>
      </c>
      <c r="BT365" s="39">
        <f t="shared" si="269"/>
        <v>0</v>
      </c>
      <c r="BU365" s="39">
        <f t="shared" si="270"/>
        <v>0</v>
      </c>
      <c r="BV365" s="39">
        <f t="shared" si="271"/>
        <v>0</v>
      </c>
      <c r="BW365" s="39">
        <f t="shared" si="272"/>
        <v>0</v>
      </c>
      <c r="BX365" s="39">
        <f t="shared" si="273"/>
        <v>0</v>
      </c>
      <c r="BY365" s="39">
        <f t="shared" si="274"/>
        <v>0</v>
      </c>
      <c r="BZ365" s="39">
        <f t="shared" si="275"/>
        <v>0</v>
      </c>
      <c r="CA365" s="39">
        <f t="shared" si="276"/>
        <v>0</v>
      </c>
      <c r="CB365" s="39">
        <f t="shared" si="277"/>
        <v>0</v>
      </c>
      <c r="CC365" s="39">
        <f t="shared" si="278"/>
        <v>0</v>
      </c>
      <c r="CD365" s="39">
        <f t="shared" si="279"/>
        <v>0</v>
      </c>
      <c r="CE365" s="39">
        <f t="shared" si="280"/>
        <v>0</v>
      </c>
      <c r="CF365" s="80">
        <f t="shared" si="283"/>
        <v>0</v>
      </c>
      <c r="CG365" s="80">
        <f t="shared" si="283"/>
        <v>0</v>
      </c>
      <c r="CH365" s="80">
        <f t="shared" si="283"/>
        <v>0</v>
      </c>
      <c r="CI365" s="80">
        <f t="shared" ref="CI365:CW389" si="286">BD365*30</f>
        <v>0</v>
      </c>
      <c r="CJ365" s="80">
        <f t="shared" si="286"/>
        <v>0</v>
      </c>
      <c r="CK365" s="80">
        <f t="shared" si="286"/>
        <v>0</v>
      </c>
      <c r="CL365" s="80">
        <f t="shared" si="286"/>
        <v>0</v>
      </c>
      <c r="CM365" s="80">
        <f t="shared" si="286"/>
        <v>0</v>
      </c>
      <c r="CN365" s="80">
        <f t="shared" si="286"/>
        <v>0</v>
      </c>
      <c r="CO365" s="80">
        <f t="shared" si="286"/>
        <v>0</v>
      </c>
      <c r="CP365" s="80">
        <f t="shared" si="286"/>
        <v>0</v>
      </c>
      <c r="CQ365" s="80">
        <f t="shared" si="286"/>
        <v>0</v>
      </c>
      <c r="CR365" s="80">
        <f t="shared" si="286"/>
        <v>0</v>
      </c>
      <c r="CS365" s="80">
        <f t="shared" si="285"/>
        <v>0</v>
      </c>
      <c r="CT365" s="80">
        <f t="shared" si="285"/>
        <v>0</v>
      </c>
      <c r="CU365" s="80">
        <f t="shared" si="285"/>
        <v>0</v>
      </c>
      <c r="CV365" s="80">
        <f t="shared" si="285"/>
        <v>0</v>
      </c>
      <c r="CW365" s="80">
        <f t="shared" si="284"/>
        <v>0</v>
      </c>
      <c r="CX365" s="80">
        <f t="shared" si="284"/>
        <v>0</v>
      </c>
      <c r="CY365" s="80">
        <f t="shared" si="284"/>
        <v>0</v>
      </c>
      <c r="CZ365" s="80">
        <f t="shared" si="284"/>
        <v>0</v>
      </c>
      <c r="DA365" s="80">
        <f t="shared" si="284"/>
        <v>0</v>
      </c>
      <c r="DB365" s="80">
        <f t="shared" si="284"/>
        <v>0</v>
      </c>
      <c r="DC365" s="80">
        <f t="shared" si="284"/>
        <v>0</v>
      </c>
      <c r="DD365" s="80">
        <f t="shared" si="284"/>
        <v>0</v>
      </c>
      <c r="DE365" s="80">
        <f t="shared" si="284"/>
        <v>0</v>
      </c>
      <c r="DF365" s="80">
        <f t="shared" si="284"/>
        <v>0</v>
      </c>
      <c r="DG365" s="80">
        <f t="shared" si="284"/>
        <v>0</v>
      </c>
      <c r="DH365" s="80">
        <f t="shared" si="284"/>
        <v>0</v>
      </c>
      <c r="DI365" s="80">
        <f t="shared" si="284"/>
        <v>0</v>
      </c>
      <c r="DJ365" s="80">
        <f t="shared" si="284"/>
        <v>0</v>
      </c>
      <c r="DK365" s="85">
        <f>VLOOKUP(CF365,'113勞保勞退單日級距表-請勿更改表內數字'!$B$4:$E$56,3,TRUE)</f>
        <v>0</v>
      </c>
      <c r="DL365" s="85">
        <f>VLOOKUP(CG365,'113勞保勞退單日級距表-請勿更改表內數字'!$B$4:$E$56,3,TRUE)</f>
        <v>0</v>
      </c>
      <c r="DM365" s="85">
        <f>VLOOKUP(CH365,'113勞保勞退單日級距表-請勿更改表內數字'!$B$4:$E$56,3,TRUE)</f>
        <v>0</v>
      </c>
      <c r="DN365" s="85">
        <f>VLOOKUP(CI365,'113勞保勞退單日級距表-請勿更改表內數字'!$B$4:$E$56,3,TRUE)</f>
        <v>0</v>
      </c>
      <c r="DO365" s="85">
        <f>VLOOKUP(CJ365,'113勞保勞退單日級距表-請勿更改表內數字'!$B$4:$E$56,3,TRUE)</f>
        <v>0</v>
      </c>
      <c r="DP365" s="85">
        <f>VLOOKUP(CK365,'113勞保勞退單日級距表-請勿更改表內數字'!$B$4:$E$56,3,TRUE)</f>
        <v>0</v>
      </c>
      <c r="DQ365" s="85">
        <f>VLOOKUP(CL365,'113勞保勞退單日級距表-請勿更改表內數字'!$B$4:$E$56,3,TRUE)</f>
        <v>0</v>
      </c>
      <c r="DR365" s="85">
        <f>VLOOKUP(CM365,'113勞保勞退單日級距表-請勿更改表內數字'!$B$4:$E$56,3,TRUE)</f>
        <v>0</v>
      </c>
      <c r="DS365" s="85">
        <f>VLOOKUP(CN365,'113勞保勞退單日級距表-請勿更改表內數字'!$B$4:$E$56,3,TRUE)</f>
        <v>0</v>
      </c>
      <c r="DT365" s="85">
        <f>VLOOKUP(CO365,'113勞保勞退單日級距表-請勿更改表內數字'!$B$4:$E$56,3,TRUE)</f>
        <v>0</v>
      </c>
      <c r="DU365" s="85">
        <f>VLOOKUP(CP365,'113勞保勞退單日級距表-請勿更改表內數字'!$B$4:$E$56,3,TRUE)</f>
        <v>0</v>
      </c>
      <c r="DV365" s="85">
        <f>VLOOKUP(CQ365,'113勞保勞退單日級距表-請勿更改表內數字'!$B$4:$E$56,3,TRUE)</f>
        <v>0</v>
      </c>
      <c r="DW365" s="85">
        <f>VLOOKUP(CR365,'113勞保勞退單日級距表-請勿更改表內數字'!$B$4:$E$56,3,TRUE)</f>
        <v>0</v>
      </c>
      <c r="DX365" s="85">
        <f>VLOOKUP(CS365,'113勞保勞退單日級距表-請勿更改表內數字'!$B$4:$E$56,3,TRUE)</f>
        <v>0</v>
      </c>
      <c r="DY365" s="85">
        <f>VLOOKUP(CT365,'113勞保勞退單日級距表-請勿更改表內數字'!$B$4:$E$56,3,TRUE)</f>
        <v>0</v>
      </c>
      <c r="DZ365" s="85">
        <f>VLOOKUP(CU365,'113勞保勞退單日級距表-請勿更改表內數字'!$B$4:$E$56,3,TRUE)</f>
        <v>0</v>
      </c>
      <c r="EA365" s="85">
        <f>VLOOKUP(CV365,'113勞保勞退單日級距表-請勿更改表內數字'!$B$4:$E$56,3,TRUE)</f>
        <v>0</v>
      </c>
      <c r="EB365" s="85">
        <f>VLOOKUP(CW365,'113勞保勞退單日級距表-請勿更改表內數字'!$B$4:$E$56,3,TRUE)</f>
        <v>0</v>
      </c>
      <c r="EC365" s="85">
        <f>VLOOKUP(CX365,'113勞保勞退單日級距表-請勿更改表內數字'!$B$4:$E$56,3,TRUE)</f>
        <v>0</v>
      </c>
      <c r="ED365" s="85">
        <f>VLOOKUP(CY365,'113勞保勞退單日級距表-請勿更改表內數字'!$B$4:$E$56,3,TRUE)</f>
        <v>0</v>
      </c>
      <c r="EE365" s="85">
        <f>VLOOKUP(CZ365,'113勞保勞退單日級距表-請勿更改表內數字'!$B$4:$E$56,3,TRUE)</f>
        <v>0</v>
      </c>
      <c r="EF365" s="85">
        <f>VLOOKUP(DA365,'113勞保勞退單日級距表-請勿更改表內數字'!$B$4:$E$56,3,TRUE)</f>
        <v>0</v>
      </c>
      <c r="EG365" s="85">
        <f>VLOOKUP(DB365,'113勞保勞退單日級距表-請勿更改表內數字'!$B$4:$E$56,3,TRUE)</f>
        <v>0</v>
      </c>
      <c r="EH365" s="85">
        <f>VLOOKUP(DC365,'113勞保勞退單日級距表-請勿更改表內數字'!$B$4:$E$56,3,TRUE)</f>
        <v>0</v>
      </c>
      <c r="EI365" s="85">
        <f>VLOOKUP(DD365,'113勞保勞退單日級距表-請勿更改表內數字'!$B$4:$E$56,3,TRUE)</f>
        <v>0</v>
      </c>
      <c r="EJ365" s="85">
        <f>VLOOKUP(DE365,'113勞保勞退單日級距表-請勿更改表內數字'!$B$4:$E$56,3,TRUE)</f>
        <v>0</v>
      </c>
      <c r="EK365" s="85">
        <f>VLOOKUP(DF365,'113勞保勞退單日級距表-請勿更改表內數字'!$B$4:$E$56,3,TRUE)</f>
        <v>0</v>
      </c>
      <c r="EL365" s="85">
        <f>VLOOKUP(DG365,'113勞保勞退單日級距表-請勿更改表內數字'!$B$4:$E$56,3,TRUE)</f>
        <v>0</v>
      </c>
      <c r="EM365" s="85">
        <f>VLOOKUP(DH365,'113勞保勞退單日級距表-請勿更改表內數字'!$B$4:$E$56,3,TRUE)</f>
        <v>0</v>
      </c>
      <c r="EN365" s="85">
        <f>VLOOKUP(DI365,'113勞保勞退單日級距表-請勿更改表內數字'!$B$4:$E$56,3,TRUE)</f>
        <v>0</v>
      </c>
      <c r="EO365" s="85">
        <f>VLOOKUP(DJ365,'113勞保勞退單日級距表-請勿更改表內數字'!$B$4:$E$56,3,TRUE)</f>
        <v>0</v>
      </c>
      <c r="EP365" s="84">
        <f>VLOOKUP(CF365,'113勞保勞退單日級距表-請勿更改表內數字'!$B$4:$E$56,4,TRUE)</f>
        <v>0</v>
      </c>
      <c r="EQ365" s="84">
        <f>VLOOKUP(CG365,'113勞保勞退單日級距表-請勿更改表內數字'!$B$4:$E$56,4,TRUE)</f>
        <v>0</v>
      </c>
      <c r="ER365" s="84">
        <f>VLOOKUP(CH365,'113勞保勞退單日級距表-請勿更改表內數字'!$B$4:$E$56,4,TRUE)</f>
        <v>0</v>
      </c>
      <c r="ES365" s="84">
        <f>VLOOKUP(CI365,'113勞保勞退單日級距表-請勿更改表內數字'!$B$4:$E$56,4,TRUE)</f>
        <v>0</v>
      </c>
      <c r="ET365" s="84">
        <f>VLOOKUP(CJ365,'113勞保勞退單日級距表-請勿更改表內數字'!$B$4:$E$56,4,TRUE)</f>
        <v>0</v>
      </c>
      <c r="EU365" s="84">
        <f>VLOOKUP(CK365,'113勞保勞退單日級距表-請勿更改表內數字'!$B$4:$E$56,4,TRUE)</f>
        <v>0</v>
      </c>
      <c r="EV365" s="84">
        <f>VLOOKUP(CL365,'113勞保勞退單日級距表-請勿更改表內數字'!$B$4:$E$56,4,TRUE)</f>
        <v>0</v>
      </c>
      <c r="EW365" s="84">
        <f>VLOOKUP(CM365,'113勞保勞退單日級距表-請勿更改表內數字'!$B$4:$E$56,4,TRUE)</f>
        <v>0</v>
      </c>
      <c r="EX365" s="84">
        <f>VLOOKUP(CN365,'113勞保勞退單日級距表-請勿更改表內數字'!$B$4:$E$56,4,TRUE)</f>
        <v>0</v>
      </c>
      <c r="EY365" s="84">
        <f>VLOOKUP(CO365,'113勞保勞退單日級距表-請勿更改表內數字'!$B$4:$E$56,4,TRUE)</f>
        <v>0</v>
      </c>
      <c r="EZ365" s="84">
        <f>VLOOKUP(CP365,'113勞保勞退單日級距表-請勿更改表內數字'!$B$4:$E$56,4,TRUE)</f>
        <v>0</v>
      </c>
      <c r="FA365" s="84">
        <f>VLOOKUP(CQ365,'113勞保勞退單日級距表-請勿更改表內數字'!$B$4:$E$56,4,TRUE)</f>
        <v>0</v>
      </c>
      <c r="FB365" s="84">
        <f>VLOOKUP(CR365,'113勞保勞退單日級距表-請勿更改表內數字'!$B$4:$E$56,4,TRUE)</f>
        <v>0</v>
      </c>
      <c r="FC365" s="84">
        <f>VLOOKUP(CS365,'113勞保勞退單日級距表-請勿更改表內數字'!$B$4:$E$56,4,TRUE)</f>
        <v>0</v>
      </c>
      <c r="FD365" s="84">
        <f>VLOOKUP(CT365,'113勞保勞退單日級距表-請勿更改表內數字'!$B$4:$E$56,4,TRUE)</f>
        <v>0</v>
      </c>
      <c r="FE365" s="84">
        <f>VLOOKUP(CU365,'113勞保勞退單日級距表-請勿更改表內數字'!$B$4:$E$56,4,TRUE)</f>
        <v>0</v>
      </c>
      <c r="FF365" s="84">
        <f>VLOOKUP(CV365,'113勞保勞退單日級距表-請勿更改表內數字'!$B$4:$E$56,4,TRUE)</f>
        <v>0</v>
      </c>
      <c r="FG365" s="84">
        <f>VLOOKUP(CW365,'113勞保勞退單日級距表-請勿更改表內數字'!$B$4:$E$56,4,TRUE)</f>
        <v>0</v>
      </c>
      <c r="FH365" s="84">
        <f>VLOOKUP(CX365,'113勞保勞退單日級距表-請勿更改表內數字'!$B$4:$E$56,4,TRUE)</f>
        <v>0</v>
      </c>
      <c r="FI365" s="84">
        <f>VLOOKUP(CY365,'113勞保勞退單日級距表-請勿更改表內數字'!$B$4:$E$56,4,TRUE)</f>
        <v>0</v>
      </c>
      <c r="FJ365" s="84">
        <f>VLOOKUP(CZ365,'113勞保勞退單日級距表-請勿更改表內數字'!$B$4:$E$56,4,TRUE)</f>
        <v>0</v>
      </c>
      <c r="FK365" s="84">
        <f>VLOOKUP(DA365,'113勞保勞退單日級距表-請勿更改表內數字'!$B$4:$E$56,4,TRUE)</f>
        <v>0</v>
      </c>
      <c r="FL365" s="84">
        <f>VLOOKUP(DB365,'113勞保勞退單日級距表-請勿更改表內數字'!$B$4:$E$56,4,TRUE)</f>
        <v>0</v>
      </c>
      <c r="FM365" s="84">
        <f>VLOOKUP(DC365,'113勞保勞退單日級距表-請勿更改表內數字'!$B$4:$E$56,4,TRUE)</f>
        <v>0</v>
      </c>
      <c r="FN365" s="84">
        <f>VLOOKUP(DD365,'113勞保勞退單日級距表-請勿更改表內數字'!$B$4:$E$56,4,TRUE)</f>
        <v>0</v>
      </c>
      <c r="FO365" s="84">
        <f>VLOOKUP(DE365,'113勞保勞退單日級距表-請勿更改表內數字'!$B$4:$E$56,4,TRUE)</f>
        <v>0</v>
      </c>
      <c r="FP365" s="84">
        <f>VLOOKUP(DF365,'113勞保勞退單日級距表-請勿更改表內數字'!$B$4:$E$56,4,TRUE)</f>
        <v>0</v>
      </c>
      <c r="FQ365" s="84">
        <f>VLOOKUP(DG365,'113勞保勞退單日級距表-請勿更改表內數字'!$B$4:$E$56,4,TRUE)</f>
        <v>0</v>
      </c>
      <c r="FR365" s="84">
        <f>VLOOKUP(DH365,'113勞保勞退單日級距表-請勿更改表內數字'!$B$4:$E$56,4,TRUE)</f>
        <v>0</v>
      </c>
      <c r="FS365" s="84">
        <f>VLOOKUP(DI365,'113勞保勞退單日級距表-請勿更改表內數字'!$B$4:$E$56,4,TRUE)</f>
        <v>0</v>
      </c>
      <c r="FT365" s="84">
        <f>VLOOKUP(DJ365,'113勞保勞退單日級距表-請勿更改表內數字'!$B$4:$E$56,4,TRUE)</f>
        <v>0</v>
      </c>
      <c r="FU365" s="83">
        <f>VLOOKUP(CF365,'113勞保勞退單日級距表-請勿更改表內數字'!$B$4:$I$56,8,TRUE)</f>
        <v>0</v>
      </c>
      <c r="FV365" s="83">
        <f>VLOOKUP(CG365,'113勞保勞退單日級距表-請勿更改表內數字'!$B$4:$I$56,8,TRUE)</f>
        <v>0</v>
      </c>
      <c r="FW365" s="83">
        <f>VLOOKUP(CH365,'113勞保勞退單日級距表-請勿更改表內數字'!$B$4:$I$56,8,TRUE)</f>
        <v>0</v>
      </c>
      <c r="FX365" s="83">
        <f>VLOOKUP(CI365,'113勞保勞退單日級距表-請勿更改表內數字'!$B$4:$I$56,8,TRUE)</f>
        <v>0</v>
      </c>
      <c r="FY365" s="83">
        <f>VLOOKUP(CJ365,'113勞保勞退單日級距表-請勿更改表內數字'!$B$4:$I$56,8,TRUE)</f>
        <v>0</v>
      </c>
      <c r="FZ365" s="83">
        <f>VLOOKUP(CK365,'113勞保勞退單日級距表-請勿更改表內數字'!$B$4:$I$56,8,TRUE)</f>
        <v>0</v>
      </c>
      <c r="GA365" s="83">
        <f>VLOOKUP(CL365,'113勞保勞退單日級距表-請勿更改表內數字'!$B$4:$I$56,8,TRUE)</f>
        <v>0</v>
      </c>
      <c r="GB365" s="83">
        <f>VLOOKUP(CM365,'113勞保勞退單日級距表-請勿更改表內數字'!$B$4:$I$56,8,TRUE)</f>
        <v>0</v>
      </c>
      <c r="GC365" s="83">
        <f>VLOOKUP(CN365,'113勞保勞退單日級距表-請勿更改表內數字'!$B$4:$I$56,8,TRUE)</f>
        <v>0</v>
      </c>
      <c r="GD365" s="83">
        <f>VLOOKUP(CO365,'113勞保勞退單日級距表-請勿更改表內數字'!$B$4:$I$56,8,TRUE)</f>
        <v>0</v>
      </c>
      <c r="GE365" s="83">
        <f>VLOOKUP(CP365,'113勞保勞退單日級距表-請勿更改表內數字'!$B$4:$I$56,8,TRUE)</f>
        <v>0</v>
      </c>
      <c r="GF365" s="83">
        <f>VLOOKUP(CQ365,'113勞保勞退單日級距表-請勿更改表內數字'!$B$4:$I$56,8,TRUE)</f>
        <v>0</v>
      </c>
      <c r="GG365" s="83">
        <f>VLOOKUP(CR365,'113勞保勞退單日級距表-請勿更改表內數字'!$B$4:$I$56,8,TRUE)</f>
        <v>0</v>
      </c>
      <c r="GH365" s="83">
        <f>VLOOKUP(CS365,'113勞保勞退單日級距表-請勿更改表內數字'!$B$4:$I$56,8,TRUE)</f>
        <v>0</v>
      </c>
      <c r="GI365" s="83">
        <f>VLOOKUP(CT365,'113勞保勞退單日級距表-請勿更改表內數字'!$B$4:$I$56,8,TRUE)</f>
        <v>0</v>
      </c>
      <c r="GJ365" s="83">
        <f>VLOOKUP(CU365,'113勞保勞退單日級距表-請勿更改表內數字'!$B$4:$I$56,8,TRUE)</f>
        <v>0</v>
      </c>
      <c r="GK365" s="83">
        <f>VLOOKUP(CV365,'113勞保勞退單日級距表-請勿更改表內數字'!$B$4:$I$56,8,TRUE)</f>
        <v>0</v>
      </c>
      <c r="GL365" s="83">
        <f>VLOOKUP(CW365,'113勞保勞退單日級距表-請勿更改表內數字'!$B$4:$I$56,8,TRUE)</f>
        <v>0</v>
      </c>
      <c r="GM365" s="83">
        <f>VLOOKUP(CX365,'113勞保勞退單日級距表-請勿更改表內數字'!$B$4:$I$56,8,TRUE)</f>
        <v>0</v>
      </c>
      <c r="GN365" s="83">
        <f>VLOOKUP(CY365,'113勞保勞退單日級距表-請勿更改表內數字'!$B$4:$I$56,8,TRUE)</f>
        <v>0</v>
      </c>
      <c r="GO365" s="83">
        <f>VLOOKUP(CZ365,'113勞保勞退單日級距表-請勿更改表內數字'!$B$4:$I$56,8,TRUE)</f>
        <v>0</v>
      </c>
      <c r="GP365" s="83">
        <f>VLOOKUP(DA365,'113勞保勞退單日級距表-請勿更改表內數字'!$B$4:$I$56,8,TRUE)</f>
        <v>0</v>
      </c>
      <c r="GQ365" s="83">
        <f>VLOOKUP(DB365,'113勞保勞退單日級距表-請勿更改表內數字'!$B$4:$I$56,8,TRUE)</f>
        <v>0</v>
      </c>
      <c r="GR365" s="83">
        <f>VLOOKUP(DC365,'113勞保勞退單日級距表-請勿更改表內數字'!$B$4:$I$56,8,TRUE)</f>
        <v>0</v>
      </c>
      <c r="GS365" s="83">
        <f>VLOOKUP(DD365,'113勞保勞退單日級距表-請勿更改表內數字'!$B$4:$I$56,8,TRUE)</f>
        <v>0</v>
      </c>
      <c r="GT365" s="83">
        <f>VLOOKUP(DE365,'113勞保勞退單日級距表-請勿更改表內數字'!$B$4:$I$56,8,TRUE)</f>
        <v>0</v>
      </c>
      <c r="GU365" s="83">
        <f>VLOOKUP(DF365,'113勞保勞退單日級距表-請勿更改表內數字'!$B$4:$I$56,8,TRUE)</f>
        <v>0</v>
      </c>
      <c r="GV365" s="83">
        <f>VLOOKUP(DG365,'113勞保勞退單日級距表-請勿更改表內數字'!$B$4:$I$56,8,TRUE)</f>
        <v>0</v>
      </c>
      <c r="GW365" s="83">
        <f>VLOOKUP(DH365,'113勞保勞退單日級距表-請勿更改表內數字'!$B$4:$I$56,8,TRUE)</f>
        <v>0</v>
      </c>
      <c r="GX365" s="83">
        <f>VLOOKUP(DI365,'113勞保勞退單日級距表-請勿更改表內數字'!$B$4:$I$56,8,TRUE)</f>
        <v>0</v>
      </c>
      <c r="GY365" s="83">
        <f>VLOOKUP(DJ365,'113勞保勞退單日級距表-請勿更改表內數字'!$B$4:$I$56,8,TRUE)</f>
        <v>0</v>
      </c>
    </row>
    <row r="366" spans="9:207"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O366" s="230"/>
      <c r="AP366" s="219">
        <f t="shared" si="243"/>
        <v>0</v>
      </c>
      <c r="AQ366" s="43">
        <f t="shared" si="244"/>
        <v>0</v>
      </c>
      <c r="AR366" s="43">
        <f t="shared" si="245"/>
        <v>0</v>
      </c>
      <c r="AS366" s="209"/>
      <c r="AT366" s="201">
        <f>VLOOKUP(AS366,'113勞保勞退單日級距表-請勿更改表內數字'!$B$4:$E$56,3,TRUE)*AP366</f>
        <v>0</v>
      </c>
      <c r="AU366" s="201">
        <f>VLOOKUP(AS366,'113勞保勞退單日級距表-請勿更改表內數字'!$B$4:$I$56,7,TRUE)</f>
        <v>0</v>
      </c>
      <c r="AV366" s="201">
        <f>VLOOKUP(AS366,'113勞保勞退單日級距表-請勿更改表內數字'!$B$4:$E$56,4,TRUE)*AP366</f>
        <v>0</v>
      </c>
      <c r="AW366" s="51">
        <f t="shared" si="246"/>
        <v>0</v>
      </c>
      <c r="AX366" s="50">
        <f t="shared" si="247"/>
        <v>0</v>
      </c>
      <c r="AY366" s="50">
        <f t="shared" si="248"/>
        <v>0</v>
      </c>
      <c r="AZ366" s="50">
        <f t="shared" si="249"/>
        <v>0</v>
      </c>
      <c r="BA366" s="39">
        <f t="shared" si="250"/>
        <v>0</v>
      </c>
      <c r="BB366" s="39">
        <f t="shared" si="251"/>
        <v>0</v>
      </c>
      <c r="BC366" s="39">
        <f t="shared" si="252"/>
        <v>0</v>
      </c>
      <c r="BD366" s="39">
        <f t="shared" si="253"/>
        <v>0</v>
      </c>
      <c r="BE366" s="39">
        <f t="shared" si="254"/>
        <v>0</v>
      </c>
      <c r="BF366" s="39">
        <f t="shared" si="255"/>
        <v>0</v>
      </c>
      <c r="BG366" s="39">
        <f t="shared" si="256"/>
        <v>0</v>
      </c>
      <c r="BH366" s="39">
        <f t="shared" si="257"/>
        <v>0</v>
      </c>
      <c r="BI366" s="39">
        <f t="shared" si="258"/>
        <v>0</v>
      </c>
      <c r="BJ366" s="39">
        <f t="shared" si="259"/>
        <v>0</v>
      </c>
      <c r="BK366" s="39">
        <f t="shared" si="260"/>
        <v>0</v>
      </c>
      <c r="BL366" s="39">
        <f t="shared" si="261"/>
        <v>0</v>
      </c>
      <c r="BM366" s="39">
        <f t="shared" si="262"/>
        <v>0</v>
      </c>
      <c r="BN366" s="39">
        <f t="shared" si="263"/>
        <v>0</v>
      </c>
      <c r="BO366" s="39">
        <f t="shared" si="264"/>
        <v>0</v>
      </c>
      <c r="BP366" s="39">
        <f t="shared" si="265"/>
        <v>0</v>
      </c>
      <c r="BQ366" s="39">
        <f t="shared" si="266"/>
        <v>0</v>
      </c>
      <c r="BR366" s="39">
        <f t="shared" si="267"/>
        <v>0</v>
      </c>
      <c r="BS366" s="39">
        <f t="shared" si="268"/>
        <v>0</v>
      </c>
      <c r="BT366" s="39">
        <f t="shared" si="269"/>
        <v>0</v>
      </c>
      <c r="BU366" s="39">
        <f t="shared" si="270"/>
        <v>0</v>
      </c>
      <c r="BV366" s="39">
        <f t="shared" si="271"/>
        <v>0</v>
      </c>
      <c r="BW366" s="39">
        <f t="shared" si="272"/>
        <v>0</v>
      </c>
      <c r="BX366" s="39">
        <f t="shared" si="273"/>
        <v>0</v>
      </c>
      <c r="BY366" s="39">
        <f t="shared" si="274"/>
        <v>0</v>
      </c>
      <c r="BZ366" s="39">
        <f t="shared" si="275"/>
        <v>0</v>
      </c>
      <c r="CA366" s="39">
        <f t="shared" si="276"/>
        <v>0</v>
      </c>
      <c r="CB366" s="39">
        <f t="shared" si="277"/>
        <v>0</v>
      </c>
      <c r="CC366" s="39">
        <f t="shared" si="278"/>
        <v>0</v>
      </c>
      <c r="CD366" s="39">
        <f t="shared" si="279"/>
        <v>0</v>
      </c>
      <c r="CE366" s="39">
        <f t="shared" si="280"/>
        <v>0</v>
      </c>
      <c r="CF366" s="80">
        <f t="shared" ref="CF366:CM408" si="287">BA366*30</f>
        <v>0</v>
      </c>
      <c r="CG366" s="80">
        <f t="shared" si="287"/>
        <v>0</v>
      </c>
      <c r="CH366" s="80">
        <f t="shared" si="287"/>
        <v>0</v>
      </c>
      <c r="CI366" s="80">
        <f t="shared" si="286"/>
        <v>0</v>
      </c>
      <c r="CJ366" s="80">
        <f t="shared" si="286"/>
        <v>0</v>
      </c>
      <c r="CK366" s="80">
        <f t="shared" si="286"/>
        <v>0</v>
      </c>
      <c r="CL366" s="80">
        <f t="shared" si="286"/>
        <v>0</v>
      </c>
      <c r="CM366" s="80">
        <f t="shared" si="286"/>
        <v>0</v>
      </c>
      <c r="CN366" s="80">
        <f t="shared" si="286"/>
        <v>0</v>
      </c>
      <c r="CO366" s="80">
        <f t="shared" si="286"/>
        <v>0</v>
      </c>
      <c r="CP366" s="80">
        <f t="shared" si="286"/>
        <v>0</v>
      </c>
      <c r="CQ366" s="80">
        <f t="shared" si="286"/>
        <v>0</v>
      </c>
      <c r="CR366" s="80">
        <f t="shared" si="286"/>
        <v>0</v>
      </c>
      <c r="CS366" s="80">
        <f t="shared" si="285"/>
        <v>0</v>
      </c>
      <c r="CT366" s="80">
        <f t="shared" si="285"/>
        <v>0</v>
      </c>
      <c r="CU366" s="80">
        <f t="shared" si="285"/>
        <v>0</v>
      </c>
      <c r="CV366" s="80">
        <f t="shared" si="285"/>
        <v>0</v>
      </c>
      <c r="CW366" s="80">
        <f t="shared" si="284"/>
        <v>0</v>
      </c>
      <c r="CX366" s="80">
        <f t="shared" si="284"/>
        <v>0</v>
      </c>
      <c r="CY366" s="80">
        <f t="shared" si="284"/>
        <v>0</v>
      </c>
      <c r="CZ366" s="80">
        <f t="shared" si="284"/>
        <v>0</v>
      </c>
      <c r="DA366" s="80">
        <f t="shared" si="284"/>
        <v>0</v>
      </c>
      <c r="DB366" s="80">
        <f t="shared" si="284"/>
        <v>0</v>
      </c>
      <c r="DC366" s="80">
        <f t="shared" si="284"/>
        <v>0</v>
      </c>
      <c r="DD366" s="80">
        <f t="shared" si="284"/>
        <v>0</v>
      </c>
      <c r="DE366" s="80">
        <f t="shared" si="284"/>
        <v>0</v>
      </c>
      <c r="DF366" s="80">
        <f t="shared" si="284"/>
        <v>0</v>
      </c>
      <c r="DG366" s="80">
        <f t="shared" si="284"/>
        <v>0</v>
      </c>
      <c r="DH366" s="80">
        <f t="shared" si="284"/>
        <v>0</v>
      </c>
      <c r="DI366" s="80">
        <f t="shared" si="284"/>
        <v>0</v>
      </c>
      <c r="DJ366" s="80">
        <f t="shared" si="284"/>
        <v>0</v>
      </c>
      <c r="DK366" s="85">
        <f>VLOOKUP(CF366,'113勞保勞退單日級距表-請勿更改表內數字'!$B$4:$E$56,3,TRUE)</f>
        <v>0</v>
      </c>
      <c r="DL366" s="85">
        <f>VLOOKUP(CG366,'113勞保勞退單日級距表-請勿更改表內數字'!$B$4:$E$56,3,TRUE)</f>
        <v>0</v>
      </c>
      <c r="DM366" s="85">
        <f>VLOOKUP(CH366,'113勞保勞退單日級距表-請勿更改表內數字'!$B$4:$E$56,3,TRUE)</f>
        <v>0</v>
      </c>
      <c r="DN366" s="85">
        <f>VLOOKUP(CI366,'113勞保勞退單日級距表-請勿更改表內數字'!$B$4:$E$56,3,TRUE)</f>
        <v>0</v>
      </c>
      <c r="DO366" s="85">
        <f>VLOOKUP(CJ366,'113勞保勞退單日級距表-請勿更改表內數字'!$B$4:$E$56,3,TRUE)</f>
        <v>0</v>
      </c>
      <c r="DP366" s="85">
        <f>VLOOKUP(CK366,'113勞保勞退單日級距表-請勿更改表內數字'!$B$4:$E$56,3,TRUE)</f>
        <v>0</v>
      </c>
      <c r="DQ366" s="85">
        <f>VLOOKUP(CL366,'113勞保勞退單日級距表-請勿更改表內數字'!$B$4:$E$56,3,TRUE)</f>
        <v>0</v>
      </c>
      <c r="DR366" s="85">
        <f>VLOOKUP(CM366,'113勞保勞退單日級距表-請勿更改表內數字'!$B$4:$E$56,3,TRUE)</f>
        <v>0</v>
      </c>
      <c r="DS366" s="85">
        <f>VLOOKUP(CN366,'113勞保勞退單日級距表-請勿更改表內數字'!$B$4:$E$56,3,TRUE)</f>
        <v>0</v>
      </c>
      <c r="DT366" s="85">
        <f>VLOOKUP(CO366,'113勞保勞退單日級距表-請勿更改表內數字'!$B$4:$E$56,3,TRUE)</f>
        <v>0</v>
      </c>
      <c r="DU366" s="85">
        <f>VLOOKUP(CP366,'113勞保勞退單日級距表-請勿更改表內數字'!$B$4:$E$56,3,TRUE)</f>
        <v>0</v>
      </c>
      <c r="DV366" s="85">
        <f>VLOOKUP(CQ366,'113勞保勞退單日級距表-請勿更改表內數字'!$B$4:$E$56,3,TRUE)</f>
        <v>0</v>
      </c>
      <c r="DW366" s="85">
        <f>VLOOKUP(CR366,'113勞保勞退單日級距表-請勿更改表內數字'!$B$4:$E$56,3,TRUE)</f>
        <v>0</v>
      </c>
      <c r="DX366" s="85">
        <f>VLOOKUP(CS366,'113勞保勞退單日級距表-請勿更改表內數字'!$B$4:$E$56,3,TRUE)</f>
        <v>0</v>
      </c>
      <c r="DY366" s="85">
        <f>VLOOKUP(CT366,'113勞保勞退單日級距表-請勿更改表內數字'!$B$4:$E$56,3,TRUE)</f>
        <v>0</v>
      </c>
      <c r="DZ366" s="85">
        <f>VLOOKUP(CU366,'113勞保勞退單日級距表-請勿更改表內數字'!$B$4:$E$56,3,TRUE)</f>
        <v>0</v>
      </c>
      <c r="EA366" s="85">
        <f>VLOOKUP(CV366,'113勞保勞退單日級距表-請勿更改表內數字'!$B$4:$E$56,3,TRUE)</f>
        <v>0</v>
      </c>
      <c r="EB366" s="85">
        <f>VLOOKUP(CW366,'113勞保勞退單日級距表-請勿更改表內數字'!$B$4:$E$56,3,TRUE)</f>
        <v>0</v>
      </c>
      <c r="EC366" s="85">
        <f>VLOOKUP(CX366,'113勞保勞退單日級距表-請勿更改表內數字'!$B$4:$E$56,3,TRUE)</f>
        <v>0</v>
      </c>
      <c r="ED366" s="85">
        <f>VLOOKUP(CY366,'113勞保勞退單日級距表-請勿更改表內數字'!$B$4:$E$56,3,TRUE)</f>
        <v>0</v>
      </c>
      <c r="EE366" s="85">
        <f>VLOOKUP(CZ366,'113勞保勞退單日級距表-請勿更改表內數字'!$B$4:$E$56,3,TRUE)</f>
        <v>0</v>
      </c>
      <c r="EF366" s="85">
        <f>VLOOKUP(DA366,'113勞保勞退單日級距表-請勿更改表內數字'!$B$4:$E$56,3,TRUE)</f>
        <v>0</v>
      </c>
      <c r="EG366" s="85">
        <f>VLOOKUP(DB366,'113勞保勞退單日級距表-請勿更改表內數字'!$B$4:$E$56,3,TRUE)</f>
        <v>0</v>
      </c>
      <c r="EH366" s="85">
        <f>VLOOKUP(DC366,'113勞保勞退單日級距表-請勿更改表內數字'!$B$4:$E$56,3,TRUE)</f>
        <v>0</v>
      </c>
      <c r="EI366" s="85">
        <f>VLOOKUP(DD366,'113勞保勞退單日級距表-請勿更改表內數字'!$B$4:$E$56,3,TRUE)</f>
        <v>0</v>
      </c>
      <c r="EJ366" s="85">
        <f>VLOOKUP(DE366,'113勞保勞退單日級距表-請勿更改表內數字'!$B$4:$E$56,3,TRUE)</f>
        <v>0</v>
      </c>
      <c r="EK366" s="85">
        <f>VLOOKUP(DF366,'113勞保勞退單日級距表-請勿更改表內數字'!$B$4:$E$56,3,TRUE)</f>
        <v>0</v>
      </c>
      <c r="EL366" s="85">
        <f>VLOOKUP(DG366,'113勞保勞退單日級距表-請勿更改表內數字'!$B$4:$E$56,3,TRUE)</f>
        <v>0</v>
      </c>
      <c r="EM366" s="85">
        <f>VLOOKUP(DH366,'113勞保勞退單日級距表-請勿更改表內數字'!$B$4:$E$56,3,TRUE)</f>
        <v>0</v>
      </c>
      <c r="EN366" s="85">
        <f>VLOOKUP(DI366,'113勞保勞退單日級距表-請勿更改表內數字'!$B$4:$E$56,3,TRUE)</f>
        <v>0</v>
      </c>
      <c r="EO366" s="85">
        <f>VLOOKUP(DJ366,'113勞保勞退單日級距表-請勿更改表內數字'!$B$4:$E$56,3,TRUE)</f>
        <v>0</v>
      </c>
      <c r="EP366" s="84">
        <f>VLOOKUP(CF366,'113勞保勞退單日級距表-請勿更改表內數字'!$B$4:$E$56,4,TRUE)</f>
        <v>0</v>
      </c>
      <c r="EQ366" s="84">
        <f>VLOOKUP(CG366,'113勞保勞退單日級距表-請勿更改表內數字'!$B$4:$E$56,4,TRUE)</f>
        <v>0</v>
      </c>
      <c r="ER366" s="84">
        <f>VLOOKUP(CH366,'113勞保勞退單日級距表-請勿更改表內數字'!$B$4:$E$56,4,TRUE)</f>
        <v>0</v>
      </c>
      <c r="ES366" s="84">
        <f>VLOOKUP(CI366,'113勞保勞退單日級距表-請勿更改表內數字'!$B$4:$E$56,4,TRUE)</f>
        <v>0</v>
      </c>
      <c r="ET366" s="84">
        <f>VLOOKUP(CJ366,'113勞保勞退單日級距表-請勿更改表內數字'!$B$4:$E$56,4,TRUE)</f>
        <v>0</v>
      </c>
      <c r="EU366" s="84">
        <f>VLOOKUP(CK366,'113勞保勞退單日級距表-請勿更改表內數字'!$B$4:$E$56,4,TRUE)</f>
        <v>0</v>
      </c>
      <c r="EV366" s="84">
        <f>VLOOKUP(CL366,'113勞保勞退單日級距表-請勿更改表內數字'!$B$4:$E$56,4,TRUE)</f>
        <v>0</v>
      </c>
      <c r="EW366" s="84">
        <f>VLOOKUP(CM366,'113勞保勞退單日級距表-請勿更改表內數字'!$B$4:$E$56,4,TRUE)</f>
        <v>0</v>
      </c>
      <c r="EX366" s="84">
        <f>VLOOKUP(CN366,'113勞保勞退單日級距表-請勿更改表內數字'!$B$4:$E$56,4,TRUE)</f>
        <v>0</v>
      </c>
      <c r="EY366" s="84">
        <f>VLOOKUP(CO366,'113勞保勞退單日級距表-請勿更改表內數字'!$B$4:$E$56,4,TRUE)</f>
        <v>0</v>
      </c>
      <c r="EZ366" s="84">
        <f>VLOOKUP(CP366,'113勞保勞退單日級距表-請勿更改表內數字'!$B$4:$E$56,4,TRUE)</f>
        <v>0</v>
      </c>
      <c r="FA366" s="84">
        <f>VLOOKUP(CQ366,'113勞保勞退單日級距表-請勿更改表內數字'!$B$4:$E$56,4,TRUE)</f>
        <v>0</v>
      </c>
      <c r="FB366" s="84">
        <f>VLOOKUP(CR366,'113勞保勞退單日級距表-請勿更改表內數字'!$B$4:$E$56,4,TRUE)</f>
        <v>0</v>
      </c>
      <c r="FC366" s="84">
        <f>VLOOKUP(CS366,'113勞保勞退單日級距表-請勿更改表內數字'!$B$4:$E$56,4,TRUE)</f>
        <v>0</v>
      </c>
      <c r="FD366" s="84">
        <f>VLOOKUP(CT366,'113勞保勞退單日級距表-請勿更改表內數字'!$B$4:$E$56,4,TRUE)</f>
        <v>0</v>
      </c>
      <c r="FE366" s="84">
        <f>VLOOKUP(CU366,'113勞保勞退單日級距表-請勿更改表內數字'!$B$4:$E$56,4,TRUE)</f>
        <v>0</v>
      </c>
      <c r="FF366" s="84">
        <f>VLOOKUP(CV366,'113勞保勞退單日級距表-請勿更改表內數字'!$B$4:$E$56,4,TRUE)</f>
        <v>0</v>
      </c>
      <c r="FG366" s="84">
        <f>VLOOKUP(CW366,'113勞保勞退單日級距表-請勿更改表內數字'!$B$4:$E$56,4,TRUE)</f>
        <v>0</v>
      </c>
      <c r="FH366" s="84">
        <f>VLOOKUP(CX366,'113勞保勞退單日級距表-請勿更改表內數字'!$B$4:$E$56,4,TRUE)</f>
        <v>0</v>
      </c>
      <c r="FI366" s="84">
        <f>VLOOKUP(CY366,'113勞保勞退單日級距表-請勿更改表內數字'!$B$4:$E$56,4,TRUE)</f>
        <v>0</v>
      </c>
      <c r="FJ366" s="84">
        <f>VLOOKUP(CZ366,'113勞保勞退單日級距表-請勿更改表內數字'!$B$4:$E$56,4,TRUE)</f>
        <v>0</v>
      </c>
      <c r="FK366" s="84">
        <f>VLOOKUP(DA366,'113勞保勞退單日級距表-請勿更改表內數字'!$B$4:$E$56,4,TRUE)</f>
        <v>0</v>
      </c>
      <c r="FL366" s="84">
        <f>VLOOKUP(DB366,'113勞保勞退單日級距表-請勿更改表內數字'!$B$4:$E$56,4,TRUE)</f>
        <v>0</v>
      </c>
      <c r="FM366" s="84">
        <f>VLOOKUP(DC366,'113勞保勞退單日級距表-請勿更改表內數字'!$B$4:$E$56,4,TRUE)</f>
        <v>0</v>
      </c>
      <c r="FN366" s="84">
        <f>VLOOKUP(DD366,'113勞保勞退單日級距表-請勿更改表內數字'!$B$4:$E$56,4,TRUE)</f>
        <v>0</v>
      </c>
      <c r="FO366" s="84">
        <f>VLOOKUP(DE366,'113勞保勞退單日級距表-請勿更改表內數字'!$B$4:$E$56,4,TRUE)</f>
        <v>0</v>
      </c>
      <c r="FP366" s="84">
        <f>VLOOKUP(DF366,'113勞保勞退單日級距表-請勿更改表內數字'!$B$4:$E$56,4,TRUE)</f>
        <v>0</v>
      </c>
      <c r="FQ366" s="84">
        <f>VLOOKUP(DG366,'113勞保勞退單日級距表-請勿更改表內數字'!$B$4:$E$56,4,TRUE)</f>
        <v>0</v>
      </c>
      <c r="FR366" s="84">
        <f>VLOOKUP(DH366,'113勞保勞退單日級距表-請勿更改表內數字'!$B$4:$E$56,4,TRUE)</f>
        <v>0</v>
      </c>
      <c r="FS366" s="84">
        <f>VLOOKUP(DI366,'113勞保勞退單日級距表-請勿更改表內數字'!$B$4:$E$56,4,TRUE)</f>
        <v>0</v>
      </c>
      <c r="FT366" s="84">
        <f>VLOOKUP(DJ366,'113勞保勞退單日級距表-請勿更改表內數字'!$B$4:$E$56,4,TRUE)</f>
        <v>0</v>
      </c>
      <c r="FU366" s="83">
        <f>VLOOKUP(CF366,'113勞保勞退單日級距表-請勿更改表內數字'!$B$4:$I$56,8,TRUE)</f>
        <v>0</v>
      </c>
      <c r="FV366" s="83">
        <f>VLOOKUP(CG366,'113勞保勞退單日級距表-請勿更改表內數字'!$B$4:$I$56,8,TRUE)</f>
        <v>0</v>
      </c>
      <c r="FW366" s="83">
        <f>VLOOKUP(CH366,'113勞保勞退單日級距表-請勿更改表內數字'!$B$4:$I$56,8,TRUE)</f>
        <v>0</v>
      </c>
      <c r="FX366" s="83">
        <f>VLOOKUP(CI366,'113勞保勞退單日級距表-請勿更改表內數字'!$B$4:$I$56,8,TRUE)</f>
        <v>0</v>
      </c>
      <c r="FY366" s="83">
        <f>VLOOKUP(CJ366,'113勞保勞退單日級距表-請勿更改表內數字'!$B$4:$I$56,8,TRUE)</f>
        <v>0</v>
      </c>
      <c r="FZ366" s="83">
        <f>VLOOKUP(CK366,'113勞保勞退單日級距表-請勿更改表內數字'!$B$4:$I$56,8,TRUE)</f>
        <v>0</v>
      </c>
      <c r="GA366" s="83">
        <f>VLOOKUP(CL366,'113勞保勞退單日級距表-請勿更改表內數字'!$B$4:$I$56,8,TRUE)</f>
        <v>0</v>
      </c>
      <c r="GB366" s="83">
        <f>VLOOKUP(CM366,'113勞保勞退單日級距表-請勿更改表內數字'!$B$4:$I$56,8,TRUE)</f>
        <v>0</v>
      </c>
      <c r="GC366" s="83">
        <f>VLOOKUP(CN366,'113勞保勞退單日級距表-請勿更改表內數字'!$B$4:$I$56,8,TRUE)</f>
        <v>0</v>
      </c>
      <c r="GD366" s="83">
        <f>VLOOKUP(CO366,'113勞保勞退單日級距表-請勿更改表內數字'!$B$4:$I$56,8,TRUE)</f>
        <v>0</v>
      </c>
      <c r="GE366" s="83">
        <f>VLOOKUP(CP366,'113勞保勞退單日級距表-請勿更改表內數字'!$B$4:$I$56,8,TRUE)</f>
        <v>0</v>
      </c>
      <c r="GF366" s="83">
        <f>VLOOKUP(CQ366,'113勞保勞退單日級距表-請勿更改表內數字'!$B$4:$I$56,8,TRUE)</f>
        <v>0</v>
      </c>
      <c r="GG366" s="83">
        <f>VLOOKUP(CR366,'113勞保勞退單日級距表-請勿更改表內數字'!$B$4:$I$56,8,TRUE)</f>
        <v>0</v>
      </c>
      <c r="GH366" s="83">
        <f>VLOOKUP(CS366,'113勞保勞退單日級距表-請勿更改表內數字'!$B$4:$I$56,8,TRUE)</f>
        <v>0</v>
      </c>
      <c r="GI366" s="83">
        <f>VLOOKUP(CT366,'113勞保勞退單日級距表-請勿更改表內數字'!$B$4:$I$56,8,TRUE)</f>
        <v>0</v>
      </c>
      <c r="GJ366" s="83">
        <f>VLOOKUP(CU366,'113勞保勞退單日級距表-請勿更改表內數字'!$B$4:$I$56,8,TRUE)</f>
        <v>0</v>
      </c>
      <c r="GK366" s="83">
        <f>VLOOKUP(CV366,'113勞保勞退單日級距表-請勿更改表內數字'!$B$4:$I$56,8,TRUE)</f>
        <v>0</v>
      </c>
      <c r="GL366" s="83">
        <f>VLOOKUP(CW366,'113勞保勞退單日級距表-請勿更改表內數字'!$B$4:$I$56,8,TRUE)</f>
        <v>0</v>
      </c>
      <c r="GM366" s="83">
        <f>VLOOKUP(CX366,'113勞保勞退單日級距表-請勿更改表內數字'!$B$4:$I$56,8,TRUE)</f>
        <v>0</v>
      </c>
      <c r="GN366" s="83">
        <f>VLOOKUP(CY366,'113勞保勞退單日級距表-請勿更改表內數字'!$B$4:$I$56,8,TRUE)</f>
        <v>0</v>
      </c>
      <c r="GO366" s="83">
        <f>VLOOKUP(CZ366,'113勞保勞退單日級距表-請勿更改表內數字'!$B$4:$I$56,8,TRUE)</f>
        <v>0</v>
      </c>
      <c r="GP366" s="83">
        <f>VLOOKUP(DA366,'113勞保勞退單日級距表-請勿更改表內數字'!$B$4:$I$56,8,TRUE)</f>
        <v>0</v>
      </c>
      <c r="GQ366" s="83">
        <f>VLOOKUP(DB366,'113勞保勞退單日級距表-請勿更改表內數字'!$B$4:$I$56,8,TRUE)</f>
        <v>0</v>
      </c>
      <c r="GR366" s="83">
        <f>VLOOKUP(DC366,'113勞保勞退單日級距表-請勿更改表內數字'!$B$4:$I$56,8,TRUE)</f>
        <v>0</v>
      </c>
      <c r="GS366" s="83">
        <f>VLOOKUP(DD366,'113勞保勞退單日級距表-請勿更改表內數字'!$B$4:$I$56,8,TRUE)</f>
        <v>0</v>
      </c>
      <c r="GT366" s="83">
        <f>VLOOKUP(DE366,'113勞保勞退單日級距表-請勿更改表內數字'!$B$4:$I$56,8,TRUE)</f>
        <v>0</v>
      </c>
      <c r="GU366" s="83">
        <f>VLOOKUP(DF366,'113勞保勞退單日級距表-請勿更改表內數字'!$B$4:$I$56,8,TRUE)</f>
        <v>0</v>
      </c>
      <c r="GV366" s="83">
        <f>VLOOKUP(DG366,'113勞保勞退單日級距表-請勿更改表內數字'!$B$4:$I$56,8,TRUE)</f>
        <v>0</v>
      </c>
      <c r="GW366" s="83">
        <f>VLOOKUP(DH366,'113勞保勞退單日級距表-請勿更改表內數字'!$B$4:$I$56,8,TRUE)</f>
        <v>0</v>
      </c>
      <c r="GX366" s="83">
        <f>VLOOKUP(DI366,'113勞保勞退單日級距表-請勿更改表內數字'!$B$4:$I$56,8,TRUE)</f>
        <v>0</v>
      </c>
      <c r="GY366" s="83">
        <f>VLOOKUP(DJ366,'113勞保勞退單日級距表-請勿更改表內數字'!$B$4:$I$56,8,TRUE)</f>
        <v>0</v>
      </c>
    </row>
    <row r="367" spans="9:207"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O367" s="230"/>
      <c r="AP367" s="219">
        <f t="shared" si="243"/>
        <v>0</v>
      </c>
      <c r="AQ367" s="43">
        <f t="shared" si="244"/>
        <v>0</v>
      </c>
      <c r="AR367" s="43">
        <f t="shared" si="245"/>
        <v>0</v>
      </c>
      <c r="AS367" s="209"/>
      <c r="AT367" s="201">
        <f>VLOOKUP(AS367,'113勞保勞退單日級距表-請勿更改表內數字'!$B$4:$E$56,3,TRUE)*AP367</f>
        <v>0</v>
      </c>
      <c r="AU367" s="201">
        <f>VLOOKUP(AS367,'113勞保勞退單日級距表-請勿更改表內數字'!$B$4:$I$56,7,TRUE)</f>
        <v>0</v>
      </c>
      <c r="AV367" s="201">
        <f>VLOOKUP(AS367,'113勞保勞退單日級距表-請勿更改表內數字'!$B$4:$E$56,4,TRUE)*AP367</f>
        <v>0</v>
      </c>
      <c r="AW367" s="51">
        <f t="shared" si="246"/>
        <v>0</v>
      </c>
      <c r="AX367" s="50">
        <f t="shared" si="247"/>
        <v>0</v>
      </c>
      <c r="AY367" s="50">
        <f t="shared" si="248"/>
        <v>0</v>
      </c>
      <c r="AZ367" s="50">
        <f t="shared" si="249"/>
        <v>0</v>
      </c>
      <c r="BA367" s="39">
        <f t="shared" si="250"/>
        <v>0</v>
      </c>
      <c r="BB367" s="39">
        <f t="shared" si="251"/>
        <v>0</v>
      </c>
      <c r="BC367" s="39">
        <f t="shared" si="252"/>
        <v>0</v>
      </c>
      <c r="BD367" s="39">
        <f t="shared" si="253"/>
        <v>0</v>
      </c>
      <c r="BE367" s="39">
        <f t="shared" si="254"/>
        <v>0</v>
      </c>
      <c r="BF367" s="39">
        <f t="shared" si="255"/>
        <v>0</v>
      </c>
      <c r="BG367" s="39">
        <f t="shared" si="256"/>
        <v>0</v>
      </c>
      <c r="BH367" s="39">
        <f t="shared" si="257"/>
        <v>0</v>
      </c>
      <c r="BI367" s="39">
        <f t="shared" si="258"/>
        <v>0</v>
      </c>
      <c r="BJ367" s="39">
        <f t="shared" si="259"/>
        <v>0</v>
      </c>
      <c r="BK367" s="39">
        <f t="shared" si="260"/>
        <v>0</v>
      </c>
      <c r="BL367" s="39">
        <f t="shared" si="261"/>
        <v>0</v>
      </c>
      <c r="BM367" s="39">
        <f t="shared" si="262"/>
        <v>0</v>
      </c>
      <c r="BN367" s="39">
        <f t="shared" si="263"/>
        <v>0</v>
      </c>
      <c r="BO367" s="39">
        <f t="shared" si="264"/>
        <v>0</v>
      </c>
      <c r="BP367" s="39">
        <f t="shared" si="265"/>
        <v>0</v>
      </c>
      <c r="BQ367" s="39">
        <f t="shared" si="266"/>
        <v>0</v>
      </c>
      <c r="BR367" s="39">
        <f t="shared" si="267"/>
        <v>0</v>
      </c>
      <c r="BS367" s="39">
        <f t="shared" si="268"/>
        <v>0</v>
      </c>
      <c r="BT367" s="39">
        <f t="shared" si="269"/>
        <v>0</v>
      </c>
      <c r="BU367" s="39">
        <f t="shared" si="270"/>
        <v>0</v>
      </c>
      <c r="BV367" s="39">
        <f t="shared" si="271"/>
        <v>0</v>
      </c>
      <c r="BW367" s="39">
        <f t="shared" si="272"/>
        <v>0</v>
      </c>
      <c r="BX367" s="39">
        <f t="shared" si="273"/>
        <v>0</v>
      </c>
      <c r="BY367" s="39">
        <f t="shared" si="274"/>
        <v>0</v>
      </c>
      <c r="BZ367" s="39">
        <f t="shared" si="275"/>
        <v>0</v>
      </c>
      <c r="CA367" s="39">
        <f t="shared" si="276"/>
        <v>0</v>
      </c>
      <c r="CB367" s="39">
        <f t="shared" si="277"/>
        <v>0</v>
      </c>
      <c r="CC367" s="39">
        <f t="shared" si="278"/>
        <v>0</v>
      </c>
      <c r="CD367" s="39">
        <f t="shared" si="279"/>
        <v>0</v>
      </c>
      <c r="CE367" s="39">
        <f t="shared" si="280"/>
        <v>0</v>
      </c>
      <c r="CF367" s="80">
        <f t="shared" si="287"/>
        <v>0</v>
      </c>
      <c r="CG367" s="80">
        <f t="shared" si="287"/>
        <v>0</v>
      </c>
      <c r="CH367" s="80">
        <f t="shared" si="287"/>
        <v>0</v>
      </c>
      <c r="CI367" s="80">
        <f t="shared" si="286"/>
        <v>0</v>
      </c>
      <c r="CJ367" s="80">
        <f t="shared" si="286"/>
        <v>0</v>
      </c>
      <c r="CK367" s="80">
        <f t="shared" si="286"/>
        <v>0</v>
      </c>
      <c r="CL367" s="80">
        <f t="shared" si="286"/>
        <v>0</v>
      </c>
      <c r="CM367" s="80">
        <f t="shared" si="286"/>
        <v>0</v>
      </c>
      <c r="CN367" s="80">
        <f t="shared" si="286"/>
        <v>0</v>
      </c>
      <c r="CO367" s="80">
        <f t="shared" si="286"/>
        <v>0</v>
      </c>
      <c r="CP367" s="80">
        <f t="shared" si="286"/>
        <v>0</v>
      </c>
      <c r="CQ367" s="80">
        <f t="shared" si="286"/>
        <v>0</v>
      </c>
      <c r="CR367" s="80">
        <f t="shared" si="286"/>
        <v>0</v>
      </c>
      <c r="CS367" s="80">
        <f t="shared" si="285"/>
        <v>0</v>
      </c>
      <c r="CT367" s="80">
        <f t="shared" si="285"/>
        <v>0</v>
      </c>
      <c r="CU367" s="80">
        <f t="shared" si="285"/>
        <v>0</v>
      </c>
      <c r="CV367" s="80">
        <f t="shared" si="285"/>
        <v>0</v>
      </c>
      <c r="CW367" s="80">
        <f t="shared" si="284"/>
        <v>0</v>
      </c>
      <c r="CX367" s="80">
        <f t="shared" si="284"/>
        <v>0</v>
      </c>
      <c r="CY367" s="80">
        <f t="shared" si="284"/>
        <v>0</v>
      </c>
      <c r="CZ367" s="80">
        <f t="shared" si="284"/>
        <v>0</v>
      </c>
      <c r="DA367" s="80">
        <f t="shared" si="284"/>
        <v>0</v>
      </c>
      <c r="DB367" s="80">
        <f t="shared" ref="DB367:DJ395" si="288">BW367*30</f>
        <v>0</v>
      </c>
      <c r="DC367" s="80">
        <f t="shared" si="288"/>
        <v>0</v>
      </c>
      <c r="DD367" s="80">
        <f t="shared" si="288"/>
        <v>0</v>
      </c>
      <c r="DE367" s="80">
        <f t="shared" si="288"/>
        <v>0</v>
      </c>
      <c r="DF367" s="80">
        <f t="shared" si="288"/>
        <v>0</v>
      </c>
      <c r="DG367" s="80">
        <f t="shared" si="288"/>
        <v>0</v>
      </c>
      <c r="DH367" s="80">
        <f t="shared" si="288"/>
        <v>0</v>
      </c>
      <c r="DI367" s="80">
        <f t="shared" si="288"/>
        <v>0</v>
      </c>
      <c r="DJ367" s="80">
        <f t="shared" si="288"/>
        <v>0</v>
      </c>
      <c r="DK367" s="85">
        <f>VLOOKUP(CF367,'113勞保勞退單日級距表-請勿更改表內數字'!$B$4:$E$56,3,TRUE)</f>
        <v>0</v>
      </c>
      <c r="DL367" s="85">
        <f>VLOOKUP(CG367,'113勞保勞退單日級距表-請勿更改表內數字'!$B$4:$E$56,3,TRUE)</f>
        <v>0</v>
      </c>
      <c r="DM367" s="85">
        <f>VLOOKUP(CH367,'113勞保勞退單日級距表-請勿更改表內數字'!$B$4:$E$56,3,TRUE)</f>
        <v>0</v>
      </c>
      <c r="DN367" s="85">
        <f>VLOOKUP(CI367,'113勞保勞退單日級距表-請勿更改表內數字'!$B$4:$E$56,3,TRUE)</f>
        <v>0</v>
      </c>
      <c r="DO367" s="85">
        <f>VLOOKUP(CJ367,'113勞保勞退單日級距表-請勿更改表內數字'!$B$4:$E$56,3,TRUE)</f>
        <v>0</v>
      </c>
      <c r="DP367" s="85">
        <f>VLOOKUP(CK367,'113勞保勞退單日級距表-請勿更改表內數字'!$B$4:$E$56,3,TRUE)</f>
        <v>0</v>
      </c>
      <c r="DQ367" s="85">
        <f>VLOOKUP(CL367,'113勞保勞退單日級距表-請勿更改表內數字'!$B$4:$E$56,3,TRUE)</f>
        <v>0</v>
      </c>
      <c r="DR367" s="85">
        <f>VLOOKUP(CM367,'113勞保勞退單日級距表-請勿更改表內數字'!$B$4:$E$56,3,TRUE)</f>
        <v>0</v>
      </c>
      <c r="DS367" s="85">
        <f>VLOOKUP(CN367,'113勞保勞退單日級距表-請勿更改表內數字'!$B$4:$E$56,3,TRUE)</f>
        <v>0</v>
      </c>
      <c r="DT367" s="85">
        <f>VLOOKUP(CO367,'113勞保勞退單日級距表-請勿更改表內數字'!$B$4:$E$56,3,TRUE)</f>
        <v>0</v>
      </c>
      <c r="DU367" s="85">
        <f>VLOOKUP(CP367,'113勞保勞退單日級距表-請勿更改表內數字'!$B$4:$E$56,3,TRUE)</f>
        <v>0</v>
      </c>
      <c r="DV367" s="85">
        <f>VLOOKUP(CQ367,'113勞保勞退單日級距表-請勿更改表內數字'!$B$4:$E$56,3,TRUE)</f>
        <v>0</v>
      </c>
      <c r="DW367" s="85">
        <f>VLOOKUP(CR367,'113勞保勞退單日級距表-請勿更改表內數字'!$B$4:$E$56,3,TRUE)</f>
        <v>0</v>
      </c>
      <c r="DX367" s="85">
        <f>VLOOKUP(CS367,'113勞保勞退單日級距表-請勿更改表內數字'!$B$4:$E$56,3,TRUE)</f>
        <v>0</v>
      </c>
      <c r="DY367" s="85">
        <f>VLOOKUP(CT367,'113勞保勞退單日級距表-請勿更改表內數字'!$B$4:$E$56,3,TRUE)</f>
        <v>0</v>
      </c>
      <c r="DZ367" s="85">
        <f>VLOOKUP(CU367,'113勞保勞退單日級距表-請勿更改表內數字'!$B$4:$E$56,3,TRUE)</f>
        <v>0</v>
      </c>
      <c r="EA367" s="85">
        <f>VLOOKUP(CV367,'113勞保勞退單日級距表-請勿更改表內數字'!$B$4:$E$56,3,TRUE)</f>
        <v>0</v>
      </c>
      <c r="EB367" s="85">
        <f>VLOOKUP(CW367,'113勞保勞退單日級距表-請勿更改表內數字'!$B$4:$E$56,3,TRUE)</f>
        <v>0</v>
      </c>
      <c r="EC367" s="85">
        <f>VLOOKUP(CX367,'113勞保勞退單日級距表-請勿更改表內數字'!$B$4:$E$56,3,TRUE)</f>
        <v>0</v>
      </c>
      <c r="ED367" s="85">
        <f>VLOOKUP(CY367,'113勞保勞退單日級距表-請勿更改表內數字'!$B$4:$E$56,3,TRUE)</f>
        <v>0</v>
      </c>
      <c r="EE367" s="85">
        <f>VLOOKUP(CZ367,'113勞保勞退單日級距表-請勿更改表內數字'!$B$4:$E$56,3,TRUE)</f>
        <v>0</v>
      </c>
      <c r="EF367" s="85">
        <f>VLOOKUP(DA367,'113勞保勞退單日級距表-請勿更改表內數字'!$B$4:$E$56,3,TRUE)</f>
        <v>0</v>
      </c>
      <c r="EG367" s="85">
        <f>VLOOKUP(DB367,'113勞保勞退單日級距表-請勿更改表內數字'!$B$4:$E$56,3,TRUE)</f>
        <v>0</v>
      </c>
      <c r="EH367" s="85">
        <f>VLOOKUP(DC367,'113勞保勞退單日級距表-請勿更改表內數字'!$B$4:$E$56,3,TRUE)</f>
        <v>0</v>
      </c>
      <c r="EI367" s="85">
        <f>VLOOKUP(DD367,'113勞保勞退單日級距表-請勿更改表內數字'!$B$4:$E$56,3,TRUE)</f>
        <v>0</v>
      </c>
      <c r="EJ367" s="85">
        <f>VLOOKUP(DE367,'113勞保勞退單日級距表-請勿更改表內數字'!$B$4:$E$56,3,TRUE)</f>
        <v>0</v>
      </c>
      <c r="EK367" s="85">
        <f>VLOOKUP(DF367,'113勞保勞退單日級距表-請勿更改表內數字'!$B$4:$E$56,3,TRUE)</f>
        <v>0</v>
      </c>
      <c r="EL367" s="85">
        <f>VLOOKUP(DG367,'113勞保勞退單日級距表-請勿更改表內數字'!$B$4:$E$56,3,TRUE)</f>
        <v>0</v>
      </c>
      <c r="EM367" s="85">
        <f>VLOOKUP(DH367,'113勞保勞退單日級距表-請勿更改表內數字'!$B$4:$E$56,3,TRUE)</f>
        <v>0</v>
      </c>
      <c r="EN367" s="85">
        <f>VLOOKUP(DI367,'113勞保勞退單日級距表-請勿更改表內數字'!$B$4:$E$56,3,TRUE)</f>
        <v>0</v>
      </c>
      <c r="EO367" s="85">
        <f>VLOOKUP(DJ367,'113勞保勞退單日級距表-請勿更改表內數字'!$B$4:$E$56,3,TRUE)</f>
        <v>0</v>
      </c>
      <c r="EP367" s="84">
        <f>VLOOKUP(CF367,'113勞保勞退單日級距表-請勿更改表內數字'!$B$4:$E$56,4,TRUE)</f>
        <v>0</v>
      </c>
      <c r="EQ367" s="84">
        <f>VLOOKUP(CG367,'113勞保勞退單日級距表-請勿更改表內數字'!$B$4:$E$56,4,TRUE)</f>
        <v>0</v>
      </c>
      <c r="ER367" s="84">
        <f>VLOOKUP(CH367,'113勞保勞退單日級距表-請勿更改表內數字'!$B$4:$E$56,4,TRUE)</f>
        <v>0</v>
      </c>
      <c r="ES367" s="84">
        <f>VLOOKUP(CI367,'113勞保勞退單日級距表-請勿更改表內數字'!$B$4:$E$56,4,TRUE)</f>
        <v>0</v>
      </c>
      <c r="ET367" s="84">
        <f>VLOOKUP(CJ367,'113勞保勞退單日級距表-請勿更改表內數字'!$B$4:$E$56,4,TRUE)</f>
        <v>0</v>
      </c>
      <c r="EU367" s="84">
        <f>VLOOKUP(CK367,'113勞保勞退單日級距表-請勿更改表內數字'!$B$4:$E$56,4,TRUE)</f>
        <v>0</v>
      </c>
      <c r="EV367" s="84">
        <f>VLOOKUP(CL367,'113勞保勞退單日級距表-請勿更改表內數字'!$B$4:$E$56,4,TRUE)</f>
        <v>0</v>
      </c>
      <c r="EW367" s="84">
        <f>VLOOKUP(CM367,'113勞保勞退單日級距表-請勿更改表內數字'!$B$4:$E$56,4,TRUE)</f>
        <v>0</v>
      </c>
      <c r="EX367" s="84">
        <f>VLOOKUP(CN367,'113勞保勞退單日級距表-請勿更改表內數字'!$B$4:$E$56,4,TRUE)</f>
        <v>0</v>
      </c>
      <c r="EY367" s="84">
        <f>VLOOKUP(CO367,'113勞保勞退單日級距表-請勿更改表內數字'!$B$4:$E$56,4,TRUE)</f>
        <v>0</v>
      </c>
      <c r="EZ367" s="84">
        <f>VLOOKUP(CP367,'113勞保勞退單日級距表-請勿更改表內數字'!$B$4:$E$56,4,TRUE)</f>
        <v>0</v>
      </c>
      <c r="FA367" s="84">
        <f>VLOOKUP(CQ367,'113勞保勞退單日級距表-請勿更改表內數字'!$B$4:$E$56,4,TRUE)</f>
        <v>0</v>
      </c>
      <c r="FB367" s="84">
        <f>VLOOKUP(CR367,'113勞保勞退單日級距表-請勿更改表內數字'!$B$4:$E$56,4,TRUE)</f>
        <v>0</v>
      </c>
      <c r="FC367" s="84">
        <f>VLOOKUP(CS367,'113勞保勞退單日級距表-請勿更改表內數字'!$B$4:$E$56,4,TRUE)</f>
        <v>0</v>
      </c>
      <c r="FD367" s="84">
        <f>VLOOKUP(CT367,'113勞保勞退單日級距表-請勿更改表內數字'!$B$4:$E$56,4,TRUE)</f>
        <v>0</v>
      </c>
      <c r="FE367" s="84">
        <f>VLOOKUP(CU367,'113勞保勞退單日級距表-請勿更改表內數字'!$B$4:$E$56,4,TRUE)</f>
        <v>0</v>
      </c>
      <c r="FF367" s="84">
        <f>VLOOKUP(CV367,'113勞保勞退單日級距表-請勿更改表內數字'!$B$4:$E$56,4,TRUE)</f>
        <v>0</v>
      </c>
      <c r="FG367" s="84">
        <f>VLOOKUP(CW367,'113勞保勞退單日級距表-請勿更改表內數字'!$B$4:$E$56,4,TRUE)</f>
        <v>0</v>
      </c>
      <c r="FH367" s="84">
        <f>VLOOKUP(CX367,'113勞保勞退單日級距表-請勿更改表內數字'!$B$4:$E$56,4,TRUE)</f>
        <v>0</v>
      </c>
      <c r="FI367" s="84">
        <f>VLOOKUP(CY367,'113勞保勞退單日級距表-請勿更改表內數字'!$B$4:$E$56,4,TRUE)</f>
        <v>0</v>
      </c>
      <c r="FJ367" s="84">
        <f>VLOOKUP(CZ367,'113勞保勞退單日級距表-請勿更改表內數字'!$B$4:$E$56,4,TRUE)</f>
        <v>0</v>
      </c>
      <c r="FK367" s="84">
        <f>VLOOKUP(DA367,'113勞保勞退單日級距表-請勿更改表內數字'!$B$4:$E$56,4,TRUE)</f>
        <v>0</v>
      </c>
      <c r="FL367" s="84">
        <f>VLOOKUP(DB367,'113勞保勞退單日級距表-請勿更改表內數字'!$B$4:$E$56,4,TRUE)</f>
        <v>0</v>
      </c>
      <c r="FM367" s="84">
        <f>VLOOKUP(DC367,'113勞保勞退單日級距表-請勿更改表內數字'!$B$4:$E$56,4,TRUE)</f>
        <v>0</v>
      </c>
      <c r="FN367" s="84">
        <f>VLOOKUP(DD367,'113勞保勞退單日級距表-請勿更改表內數字'!$B$4:$E$56,4,TRUE)</f>
        <v>0</v>
      </c>
      <c r="FO367" s="84">
        <f>VLOOKUP(DE367,'113勞保勞退單日級距表-請勿更改表內數字'!$B$4:$E$56,4,TRUE)</f>
        <v>0</v>
      </c>
      <c r="FP367" s="84">
        <f>VLOOKUP(DF367,'113勞保勞退單日級距表-請勿更改表內數字'!$B$4:$E$56,4,TRUE)</f>
        <v>0</v>
      </c>
      <c r="FQ367" s="84">
        <f>VLOOKUP(DG367,'113勞保勞退單日級距表-請勿更改表內數字'!$B$4:$E$56,4,TRUE)</f>
        <v>0</v>
      </c>
      <c r="FR367" s="84">
        <f>VLOOKUP(DH367,'113勞保勞退單日級距表-請勿更改表內數字'!$B$4:$E$56,4,TRUE)</f>
        <v>0</v>
      </c>
      <c r="FS367" s="84">
        <f>VLOOKUP(DI367,'113勞保勞退單日級距表-請勿更改表內數字'!$B$4:$E$56,4,TRUE)</f>
        <v>0</v>
      </c>
      <c r="FT367" s="84">
        <f>VLOOKUP(DJ367,'113勞保勞退單日級距表-請勿更改表內數字'!$B$4:$E$56,4,TRUE)</f>
        <v>0</v>
      </c>
      <c r="FU367" s="83">
        <f>VLOOKUP(CF367,'113勞保勞退單日級距表-請勿更改表內數字'!$B$4:$I$56,8,TRUE)</f>
        <v>0</v>
      </c>
      <c r="FV367" s="83">
        <f>VLOOKUP(CG367,'113勞保勞退單日級距表-請勿更改表內數字'!$B$4:$I$56,8,TRUE)</f>
        <v>0</v>
      </c>
      <c r="FW367" s="83">
        <f>VLOOKUP(CH367,'113勞保勞退單日級距表-請勿更改表內數字'!$B$4:$I$56,8,TRUE)</f>
        <v>0</v>
      </c>
      <c r="FX367" s="83">
        <f>VLOOKUP(CI367,'113勞保勞退單日級距表-請勿更改表內數字'!$B$4:$I$56,8,TRUE)</f>
        <v>0</v>
      </c>
      <c r="FY367" s="83">
        <f>VLOOKUP(CJ367,'113勞保勞退單日級距表-請勿更改表內數字'!$B$4:$I$56,8,TRUE)</f>
        <v>0</v>
      </c>
      <c r="FZ367" s="83">
        <f>VLOOKUP(CK367,'113勞保勞退單日級距表-請勿更改表內數字'!$B$4:$I$56,8,TRUE)</f>
        <v>0</v>
      </c>
      <c r="GA367" s="83">
        <f>VLOOKUP(CL367,'113勞保勞退單日級距表-請勿更改表內數字'!$B$4:$I$56,8,TRUE)</f>
        <v>0</v>
      </c>
      <c r="GB367" s="83">
        <f>VLOOKUP(CM367,'113勞保勞退單日級距表-請勿更改表內數字'!$B$4:$I$56,8,TRUE)</f>
        <v>0</v>
      </c>
      <c r="GC367" s="83">
        <f>VLOOKUP(CN367,'113勞保勞退單日級距表-請勿更改表內數字'!$B$4:$I$56,8,TRUE)</f>
        <v>0</v>
      </c>
      <c r="GD367" s="83">
        <f>VLOOKUP(CO367,'113勞保勞退單日級距表-請勿更改表內數字'!$B$4:$I$56,8,TRUE)</f>
        <v>0</v>
      </c>
      <c r="GE367" s="83">
        <f>VLOOKUP(CP367,'113勞保勞退單日級距表-請勿更改表內數字'!$B$4:$I$56,8,TRUE)</f>
        <v>0</v>
      </c>
      <c r="GF367" s="83">
        <f>VLOOKUP(CQ367,'113勞保勞退單日級距表-請勿更改表內數字'!$B$4:$I$56,8,TRUE)</f>
        <v>0</v>
      </c>
      <c r="GG367" s="83">
        <f>VLOOKUP(CR367,'113勞保勞退單日級距表-請勿更改表內數字'!$B$4:$I$56,8,TRUE)</f>
        <v>0</v>
      </c>
      <c r="GH367" s="83">
        <f>VLOOKUP(CS367,'113勞保勞退單日級距表-請勿更改表內數字'!$B$4:$I$56,8,TRUE)</f>
        <v>0</v>
      </c>
      <c r="GI367" s="83">
        <f>VLOOKUP(CT367,'113勞保勞退單日級距表-請勿更改表內數字'!$B$4:$I$56,8,TRUE)</f>
        <v>0</v>
      </c>
      <c r="GJ367" s="83">
        <f>VLOOKUP(CU367,'113勞保勞退單日級距表-請勿更改表內數字'!$B$4:$I$56,8,TRUE)</f>
        <v>0</v>
      </c>
      <c r="GK367" s="83">
        <f>VLOOKUP(CV367,'113勞保勞退單日級距表-請勿更改表內數字'!$B$4:$I$56,8,TRUE)</f>
        <v>0</v>
      </c>
      <c r="GL367" s="83">
        <f>VLOOKUP(CW367,'113勞保勞退單日級距表-請勿更改表內數字'!$B$4:$I$56,8,TRUE)</f>
        <v>0</v>
      </c>
      <c r="GM367" s="83">
        <f>VLOOKUP(CX367,'113勞保勞退單日級距表-請勿更改表內數字'!$B$4:$I$56,8,TRUE)</f>
        <v>0</v>
      </c>
      <c r="GN367" s="83">
        <f>VLOOKUP(CY367,'113勞保勞退單日級距表-請勿更改表內數字'!$B$4:$I$56,8,TRUE)</f>
        <v>0</v>
      </c>
      <c r="GO367" s="83">
        <f>VLOOKUP(CZ367,'113勞保勞退單日級距表-請勿更改表內數字'!$B$4:$I$56,8,TRUE)</f>
        <v>0</v>
      </c>
      <c r="GP367" s="83">
        <f>VLOOKUP(DA367,'113勞保勞退單日級距表-請勿更改表內數字'!$B$4:$I$56,8,TRUE)</f>
        <v>0</v>
      </c>
      <c r="GQ367" s="83">
        <f>VLOOKUP(DB367,'113勞保勞退單日級距表-請勿更改表內數字'!$B$4:$I$56,8,TRUE)</f>
        <v>0</v>
      </c>
      <c r="GR367" s="83">
        <f>VLOOKUP(DC367,'113勞保勞退單日級距表-請勿更改表內數字'!$B$4:$I$56,8,TRUE)</f>
        <v>0</v>
      </c>
      <c r="GS367" s="83">
        <f>VLOOKUP(DD367,'113勞保勞退單日級距表-請勿更改表內數字'!$B$4:$I$56,8,TRUE)</f>
        <v>0</v>
      </c>
      <c r="GT367" s="83">
        <f>VLOOKUP(DE367,'113勞保勞退單日級距表-請勿更改表內數字'!$B$4:$I$56,8,TRUE)</f>
        <v>0</v>
      </c>
      <c r="GU367" s="83">
        <f>VLOOKUP(DF367,'113勞保勞退單日級距表-請勿更改表內數字'!$B$4:$I$56,8,TRUE)</f>
        <v>0</v>
      </c>
      <c r="GV367" s="83">
        <f>VLOOKUP(DG367,'113勞保勞退單日級距表-請勿更改表內數字'!$B$4:$I$56,8,TRUE)</f>
        <v>0</v>
      </c>
      <c r="GW367" s="83">
        <f>VLOOKUP(DH367,'113勞保勞退單日級距表-請勿更改表內數字'!$B$4:$I$56,8,TRUE)</f>
        <v>0</v>
      </c>
      <c r="GX367" s="83">
        <f>VLOOKUP(DI367,'113勞保勞退單日級距表-請勿更改表內數字'!$B$4:$I$56,8,TRUE)</f>
        <v>0</v>
      </c>
      <c r="GY367" s="83">
        <f>VLOOKUP(DJ367,'113勞保勞退單日級距表-請勿更改表內數字'!$B$4:$I$56,8,TRUE)</f>
        <v>0</v>
      </c>
    </row>
    <row r="368" spans="9:207">
      <c r="K368" s="93"/>
      <c r="L368" s="93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P368" s="219">
        <f t="shared" si="243"/>
        <v>0</v>
      </c>
      <c r="AQ368" s="43">
        <f t="shared" si="244"/>
        <v>0</v>
      </c>
      <c r="AR368" s="43">
        <f t="shared" si="245"/>
        <v>0</v>
      </c>
      <c r="AS368" s="209"/>
      <c r="AT368" s="201">
        <f>VLOOKUP(AS368,'113勞保勞退單日級距表-請勿更改表內數字'!$B$4:$E$56,3,TRUE)*AP368</f>
        <v>0</v>
      </c>
      <c r="AU368" s="201">
        <f>VLOOKUP(AS368,'113勞保勞退單日級距表-請勿更改表內數字'!$B$4:$I$56,7,TRUE)</f>
        <v>0</v>
      </c>
      <c r="AV368" s="201">
        <f>VLOOKUP(AS368,'113勞保勞退單日級距表-請勿更改表內數字'!$B$4:$E$56,4,TRUE)*AP368</f>
        <v>0</v>
      </c>
      <c r="AW368" s="51">
        <f t="shared" si="246"/>
        <v>0</v>
      </c>
      <c r="AX368" s="50">
        <f t="shared" si="247"/>
        <v>0</v>
      </c>
      <c r="AY368" s="50">
        <f t="shared" si="248"/>
        <v>0</v>
      </c>
      <c r="AZ368" s="50">
        <f t="shared" si="249"/>
        <v>0</v>
      </c>
      <c r="BA368" s="39">
        <f t="shared" si="250"/>
        <v>0</v>
      </c>
      <c r="BB368" s="39">
        <f t="shared" si="251"/>
        <v>0</v>
      </c>
      <c r="BC368" s="39">
        <f t="shared" si="252"/>
        <v>0</v>
      </c>
      <c r="BD368" s="39">
        <f t="shared" si="253"/>
        <v>0</v>
      </c>
      <c r="BE368" s="39">
        <f t="shared" si="254"/>
        <v>0</v>
      </c>
      <c r="BF368" s="39">
        <f t="shared" si="255"/>
        <v>0</v>
      </c>
      <c r="BG368" s="39">
        <f t="shared" si="256"/>
        <v>0</v>
      </c>
      <c r="BH368" s="39">
        <f t="shared" si="257"/>
        <v>0</v>
      </c>
      <c r="BI368" s="39">
        <f t="shared" si="258"/>
        <v>0</v>
      </c>
      <c r="BJ368" s="39">
        <f t="shared" si="259"/>
        <v>0</v>
      </c>
      <c r="BK368" s="39">
        <f t="shared" si="260"/>
        <v>0</v>
      </c>
      <c r="BL368" s="39">
        <f t="shared" si="261"/>
        <v>0</v>
      </c>
      <c r="BM368" s="39">
        <f t="shared" si="262"/>
        <v>0</v>
      </c>
      <c r="BN368" s="39">
        <f t="shared" si="263"/>
        <v>0</v>
      </c>
      <c r="BO368" s="39">
        <f t="shared" si="264"/>
        <v>0</v>
      </c>
      <c r="BP368" s="39">
        <f t="shared" si="265"/>
        <v>0</v>
      </c>
      <c r="BQ368" s="39">
        <f t="shared" si="266"/>
        <v>0</v>
      </c>
      <c r="BR368" s="39">
        <f t="shared" si="267"/>
        <v>0</v>
      </c>
      <c r="BS368" s="39">
        <f t="shared" si="268"/>
        <v>0</v>
      </c>
      <c r="BT368" s="39">
        <f t="shared" si="269"/>
        <v>0</v>
      </c>
      <c r="BU368" s="39">
        <f t="shared" si="270"/>
        <v>0</v>
      </c>
      <c r="BV368" s="39">
        <f t="shared" si="271"/>
        <v>0</v>
      </c>
      <c r="BW368" s="39">
        <f t="shared" si="272"/>
        <v>0</v>
      </c>
      <c r="BX368" s="39">
        <f t="shared" si="273"/>
        <v>0</v>
      </c>
      <c r="BY368" s="39">
        <f t="shared" si="274"/>
        <v>0</v>
      </c>
      <c r="BZ368" s="39">
        <f t="shared" si="275"/>
        <v>0</v>
      </c>
      <c r="CA368" s="39">
        <f t="shared" si="276"/>
        <v>0</v>
      </c>
      <c r="CB368" s="39">
        <f t="shared" si="277"/>
        <v>0</v>
      </c>
      <c r="CC368" s="39">
        <f t="shared" si="278"/>
        <v>0</v>
      </c>
      <c r="CD368" s="39">
        <f t="shared" si="279"/>
        <v>0</v>
      </c>
      <c r="CE368" s="39">
        <f t="shared" si="280"/>
        <v>0</v>
      </c>
      <c r="CF368" s="80">
        <f t="shared" si="287"/>
        <v>0</v>
      </c>
      <c r="CG368" s="80">
        <f t="shared" si="287"/>
        <v>0</v>
      </c>
      <c r="CH368" s="80">
        <f t="shared" si="287"/>
        <v>0</v>
      </c>
      <c r="CI368" s="80">
        <f t="shared" si="286"/>
        <v>0</v>
      </c>
      <c r="CJ368" s="80">
        <f t="shared" si="286"/>
        <v>0</v>
      </c>
      <c r="CK368" s="80">
        <f t="shared" si="286"/>
        <v>0</v>
      </c>
      <c r="CL368" s="80">
        <f t="shared" si="286"/>
        <v>0</v>
      </c>
      <c r="CM368" s="80">
        <f t="shared" si="286"/>
        <v>0</v>
      </c>
      <c r="CN368" s="80">
        <f t="shared" si="286"/>
        <v>0</v>
      </c>
      <c r="CO368" s="80">
        <f t="shared" si="286"/>
        <v>0</v>
      </c>
      <c r="CP368" s="80">
        <f t="shared" si="286"/>
        <v>0</v>
      </c>
      <c r="CQ368" s="80">
        <f t="shared" si="286"/>
        <v>0</v>
      </c>
      <c r="CR368" s="80">
        <f t="shared" si="286"/>
        <v>0</v>
      </c>
      <c r="CS368" s="80">
        <f t="shared" si="285"/>
        <v>0</v>
      </c>
      <c r="CT368" s="80">
        <f t="shared" si="285"/>
        <v>0</v>
      </c>
      <c r="CU368" s="80">
        <f t="shared" si="285"/>
        <v>0</v>
      </c>
      <c r="CV368" s="80">
        <f t="shared" si="285"/>
        <v>0</v>
      </c>
      <c r="CW368" s="80">
        <f t="shared" si="285"/>
        <v>0</v>
      </c>
      <c r="CX368" s="80">
        <f t="shared" si="285"/>
        <v>0</v>
      </c>
      <c r="CY368" s="80">
        <f t="shared" si="285"/>
        <v>0</v>
      </c>
      <c r="CZ368" s="80">
        <f t="shared" si="285"/>
        <v>0</v>
      </c>
      <c r="DA368" s="80">
        <f t="shared" si="285"/>
        <v>0</v>
      </c>
      <c r="DB368" s="80">
        <f t="shared" si="288"/>
        <v>0</v>
      </c>
      <c r="DC368" s="80">
        <f t="shared" si="288"/>
        <v>0</v>
      </c>
      <c r="DD368" s="80">
        <f t="shared" si="288"/>
        <v>0</v>
      </c>
      <c r="DE368" s="80">
        <f t="shared" si="288"/>
        <v>0</v>
      </c>
      <c r="DF368" s="80">
        <f t="shared" si="288"/>
        <v>0</v>
      </c>
      <c r="DG368" s="80">
        <f t="shared" si="288"/>
        <v>0</v>
      </c>
      <c r="DH368" s="80">
        <f t="shared" si="288"/>
        <v>0</v>
      </c>
      <c r="DI368" s="80">
        <f t="shared" si="288"/>
        <v>0</v>
      </c>
      <c r="DJ368" s="80">
        <f t="shared" si="288"/>
        <v>0</v>
      </c>
      <c r="DK368" s="85">
        <f>VLOOKUP(CF368,'113勞保勞退單日級距表-請勿更改表內數字'!$B$4:$E$56,3,TRUE)</f>
        <v>0</v>
      </c>
      <c r="DL368" s="85">
        <f>VLOOKUP(CG368,'113勞保勞退單日級距表-請勿更改表內數字'!$B$4:$E$56,3,TRUE)</f>
        <v>0</v>
      </c>
      <c r="DM368" s="85">
        <f>VLOOKUP(CH368,'113勞保勞退單日級距表-請勿更改表內數字'!$B$4:$E$56,3,TRUE)</f>
        <v>0</v>
      </c>
      <c r="DN368" s="85">
        <f>VLOOKUP(CI368,'113勞保勞退單日級距表-請勿更改表內數字'!$B$4:$E$56,3,TRUE)</f>
        <v>0</v>
      </c>
      <c r="DO368" s="85">
        <f>VLOOKUP(CJ368,'113勞保勞退單日級距表-請勿更改表內數字'!$B$4:$E$56,3,TRUE)</f>
        <v>0</v>
      </c>
      <c r="DP368" s="85">
        <f>VLOOKUP(CK368,'113勞保勞退單日級距表-請勿更改表內數字'!$B$4:$E$56,3,TRUE)</f>
        <v>0</v>
      </c>
      <c r="DQ368" s="85">
        <f>VLOOKUP(CL368,'113勞保勞退單日級距表-請勿更改表內數字'!$B$4:$E$56,3,TRUE)</f>
        <v>0</v>
      </c>
      <c r="DR368" s="85">
        <f>VLOOKUP(CM368,'113勞保勞退單日級距表-請勿更改表內數字'!$B$4:$E$56,3,TRUE)</f>
        <v>0</v>
      </c>
      <c r="DS368" s="85">
        <f>VLOOKUP(CN368,'113勞保勞退單日級距表-請勿更改表內數字'!$B$4:$E$56,3,TRUE)</f>
        <v>0</v>
      </c>
      <c r="DT368" s="85">
        <f>VLOOKUP(CO368,'113勞保勞退單日級距表-請勿更改表內數字'!$B$4:$E$56,3,TRUE)</f>
        <v>0</v>
      </c>
      <c r="DU368" s="85">
        <f>VLOOKUP(CP368,'113勞保勞退單日級距表-請勿更改表內數字'!$B$4:$E$56,3,TRUE)</f>
        <v>0</v>
      </c>
      <c r="DV368" s="85">
        <f>VLOOKUP(CQ368,'113勞保勞退單日級距表-請勿更改表內數字'!$B$4:$E$56,3,TRUE)</f>
        <v>0</v>
      </c>
      <c r="DW368" s="85">
        <f>VLOOKUP(CR368,'113勞保勞退單日級距表-請勿更改表內數字'!$B$4:$E$56,3,TRUE)</f>
        <v>0</v>
      </c>
      <c r="DX368" s="85">
        <f>VLOOKUP(CS368,'113勞保勞退單日級距表-請勿更改表內數字'!$B$4:$E$56,3,TRUE)</f>
        <v>0</v>
      </c>
      <c r="DY368" s="85">
        <f>VLOOKUP(CT368,'113勞保勞退單日級距表-請勿更改表內數字'!$B$4:$E$56,3,TRUE)</f>
        <v>0</v>
      </c>
      <c r="DZ368" s="85">
        <f>VLOOKUP(CU368,'113勞保勞退單日級距表-請勿更改表內數字'!$B$4:$E$56,3,TRUE)</f>
        <v>0</v>
      </c>
      <c r="EA368" s="85">
        <f>VLOOKUP(CV368,'113勞保勞退單日級距表-請勿更改表內數字'!$B$4:$E$56,3,TRUE)</f>
        <v>0</v>
      </c>
      <c r="EB368" s="85">
        <f>VLOOKUP(CW368,'113勞保勞退單日級距表-請勿更改表內數字'!$B$4:$E$56,3,TRUE)</f>
        <v>0</v>
      </c>
      <c r="EC368" s="85">
        <f>VLOOKUP(CX368,'113勞保勞退單日級距表-請勿更改表內數字'!$B$4:$E$56,3,TRUE)</f>
        <v>0</v>
      </c>
      <c r="ED368" s="85">
        <f>VLOOKUP(CY368,'113勞保勞退單日級距表-請勿更改表內數字'!$B$4:$E$56,3,TRUE)</f>
        <v>0</v>
      </c>
      <c r="EE368" s="85">
        <f>VLOOKUP(CZ368,'113勞保勞退單日級距表-請勿更改表內數字'!$B$4:$E$56,3,TRUE)</f>
        <v>0</v>
      </c>
      <c r="EF368" s="85">
        <f>VLOOKUP(DA368,'113勞保勞退單日級距表-請勿更改表內數字'!$B$4:$E$56,3,TRUE)</f>
        <v>0</v>
      </c>
      <c r="EG368" s="85">
        <f>VLOOKUP(DB368,'113勞保勞退單日級距表-請勿更改表內數字'!$B$4:$E$56,3,TRUE)</f>
        <v>0</v>
      </c>
      <c r="EH368" s="85">
        <f>VLOOKUP(DC368,'113勞保勞退單日級距表-請勿更改表內數字'!$B$4:$E$56,3,TRUE)</f>
        <v>0</v>
      </c>
      <c r="EI368" s="85">
        <f>VLOOKUP(DD368,'113勞保勞退單日級距表-請勿更改表內數字'!$B$4:$E$56,3,TRUE)</f>
        <v>0</v>
      </c>
      <c r="EJ368" s="85">
        <f>VLOOKUP(DE368,'113勞保勞退單日級距表-請勿更改表內數字'!$B$4:$E$56,3,TRUE)</f>
        <v>0</v>
      </c>
      <c r="EK368" s="85">
        <f>VLOOKUP(DF368,'113勞保勞退單日級距表-請勿更改表內數字'!$B$4:$E$56,3,TRUE)</f>
        <v>0</v>
      </c>
      <c r="EL368" s="85">
        <f>VLOOKUP(DG368,'113勞保勞退單日級距表-請勿更改表內數字'!$B$4:$E$56,3,TRUE)</f>
        <v>0</v>
      </c>
      <c r="EM368" s="85">
        <f>VLOOKUP(DH368,'113勞保勞退單日級距表-請勿更改表內數字'!$B$4:$E$56,3,TRUE)</f>
        <v>0</v>
      </c>
      <c r="EN368" s="85">
        <f>VLOOKUP(DI368,'113勞保勞退單日級距表-請勿更改表內數字'!$B$4:$E$56,3,TRUE)</f>
        <v>0</v>
      </c>
      <c r="EO368" s="85">
        <f>VLOOKUP(DJ368,'113勞保勞退單日級距表-請勿更改表內數字'!$B$4:$E$56,3,TRUE)</f>
        <v>0</v>
      </c>
      <c r="EP368" s="84">
        <f>VLOOKUP(CF368,'113勞保勞退單日級距表-請勿更改表內數字'!$B$4:$E$56,4,TRUE)</f>
        <v>0</v>
      </c>
      <c r="EQ368" s="84">
        <f>VLOOKUP(CG368,'113勞保勞退單日級距表-請勿更改表內數字'!$B$4:$E$56,4,TRUE)</f>
        <v>0</v>
      </c>
      <c r="ER368" s="84">
        <f>VLOOKUP(CH368,'113勞保勞退單日級距表-請勿更改表內數字'!$B$4:$E$56,4,TRUE)</f>
        <v>0</v>
      </c>
      <c r="ES368" s="84">
        <f>VLOOKUP(CI368,'113勞保勞退單日級距表-請勿更改表內數字'!$B$4:$E$56,4,TRUE)</f>
        <v>0</v>
      </c>
      <c r="ET368" s="84">
        <f>VLOOKUP(CJ368,'113勞保勞退單日級距表-請勿更改表內數字'!$B$4:$E$56,4,TRUE)</f>
        <v>0</v>
      </c>
      <c r="EU368" s="84">
        <f>VLOOKUP(CK368,'113勞保勞退單日級距表-請勿更改表內數字'!$B$4:$E$56,4,TRUE)</f>
        <v>0</v>
      </c>
      <c r="EV368" s="84">
        <f>VLOOKUP(CL368,'113勞保勞退單日級距表-請勿更改表內數字'!$B$4:$E$56,4,TRUE)</f>
        <v>0</v>
      </c>
      <c r="EW368" s="84">
        <f>VLOOKUP(CM368,'113勞保勞退單日級距表-請勿更改表內數字'!$B$4:$E$56,4,TRUE)</f>
        <v>0</v>
      </c>
      <c r="EX368" s="84">
        <f>VLOOKUP(CN368,'113勞保勞退單日級距表-請勿更改表內數字'!$B$4:$E$56,4,TRUE)</f>
        <v>0</v>
      </c>
      <c r="EY368" s="84">
        <f>VLOOKUP(CO368,'113勞保勞退單日級距表-請勿更改表內數字'!$B$4:$E$56,4,TRUE)</f>
        <v>0</v>
      </c>
      <c r="EZ368" s="84">
        <f>VLOOKUP(CP368,'113勞保勞退單日級距表-請勿更改表內數字'!$B$4:$E$56,4,TRUE)</f>
        <v>0</v>
      </c>
      <c r="FA368" s="84">
        <f>VLOOKUP(CQ368,'113勞保勞退單日級距表-請勿更改表內數字'!$B$4:$E$56,4,TRUE)</f>
        <v>0</v>
      </c>
      <c r="FB368" s="84">
        <f>VLOOKUP(CR368,'113勞保勞退單日級距表-請勿更改表內數字'!$B$4:$E$56,4,TRUE)</f>
        <v>0</v>
      </c>
      <c r="FC368" s="84">
        <f>VLOOKUP(CS368,'113勞保勞退單日級距表-請勿更改表內數字'!$B$4:$E$56,4,TRUE)</f>
        <v>0</v>
      </c>
      <c r="FD368" s="84">
        <f>VLOOKUP(CT368,'113勞保勞退單日級距表-請勿更改表內數字'!$B$4:$E$56,4,TRUE)</f>
        <v>0</v>
      </c>
      <c r="FE368" s="84">
        <f>VLOOKUP(CU368,'113勞保勞退單日級距表-請勿更改表內數字'!$B$4:$E$56,4,TRUE)</f>
        <v>0</v>
      </c>
      <c r="FF368" s="84">
        <f>VLOOKUP(CV368,'113勞保勞退單日級距表-請勿更改表內數字'!$B$4:$E$56,4,TRUE)</f>
        <v>0</v>
      </c>
      <c r="FG368" s="84">
        <f>VLOOKUP(CW368,'113勞保勞退單日級距表-請勿更改表內數字'!$B$4:$E$56,4,TRUE)</f>
        <v>0</v>
      </c>
      <c r="FH368" s="84">
        <f>VLOOKUP(CX368,'113勞保勞退單日級距表-請勿更改表內數字'!$B$4:$E$56,4,TRUE)</f>
        <v>0</v>
      </c>
      <c r="FI368" s="84">
        <f>VLOOKUP(CY368,'113勞保勞退單日級距表-請勿更改表內數字'!$B$4:$E$56,4,TRUE)</f>
        <v>0</v>
      </c>
      <c r="FJ368" s="84">
        <f>VLOOKUP(CZ368,'113勞保勞退單日級距表-請勿更改表內數字'!$B$4:$E$56,4,TRUE)</f>
        <v>0</v>
      </c>
      <c r="FK368" s="84">
        <f>VLOOKUP(DA368,'113勞保勞退單日級距表-請勿更改表內數字'!$B$4:$E$56,4,TRUE)</f>
        <v>0</v>
      </c>
      <c r="FL368" s="84">
        <f>VLOOKUP(DB368,'113勞保勞退單日級距表-請勿更改表內數字'!$B$4:$E$56,4,TRUE)</f>
        <v>0</v>
      </c>
      <c r="FM368" s="84">
        <f>VLOOKUP(DC368,'113勞保勞退單日級距表-請勿更改表內數字'!$B$4:$E$56,4,TRUE)</f>
        <v>0</v>
      </c>
      <c r="FN368" s="84">
        <f>VLOOKUP(DD368,'113勞保勞退單日級距表-請勿更改表內數字'!$B$4:$E$56,4,TRUE)</f>
        <v>0</v>
      </c>
      <c r="FO368" s="84">
        <f>VLOOKUP(DE368,'113勞保勞退單日級距表-請勿更改表內數字'!$B$4:$E$56,4,TRUE)</f>
        <v>0</v>
      </c>
      <c r="FP368" s="84">
        <f>VLOOKUP(DF368,'113勞保勞退單日級距表-請勿更改表內數字'!$B$4:$E$56,4,TRUE)</f>
        <v>0</v>
      </c>
      <c r="FQ368" s="84">
        <f>VLOOKUP(DG368,'113勞保勞退單日級距表-請勿更改表內數字'!$B$4:$E$56,4,TRUE)</f>
        <v>0</v>
      </c>
      <c r="FR368" s="84">
        <f>VLOOKUP(DH368,'113勞保勞退單日級距表-請勿更改表內數字'!$B$4:$E$56,4,TRUE)</f>
        <v>0</v>
      </c>
      <c r="FS368" s="84">
        <f>VLOOKUP(DI368,'113勞保勞退單日級距表-請勿更改表內數字'!$B$4:$E$56,4,TRUE)</f>
        <v>0</v>
      </c>
      <c r="FT368" s="84">
        <f>VLOOKUP(DJ368,'113勞保勞退單日級距表-請勿更改表內數字'!$B$4:$E$56,4,TRUE)</f>
        <v>0</v>
      </c>
      <c r="FU368" s="83">
        <f>VLOOKUP(CF368,'113勞保勞退單日級距表-請勿更改表內數字'!$B$4:$I$56,8,TRUE)</f>
        <v>0</v>
      </c>
      <c r="FV368" s="83">
        <f>VLOOKUP(CG368,'113勞保勞退單日級距表-請勿更改表內數字'!$B$4:$I$56,8,TRUE)</f>
        <v>0</v>
      </c>
      <c r="FW368" s="83">
        <f>VLOOKUP(CH368,'113勞保勞退單日級距表-請勿更改表內數字'!$B$4:$I$56,8,TRUE)</f>
        <v>0</v>
      </c>
      <c r="FX368" s="83">
        <f>VLOOKUP(CI368,'113勞保勞退單日級距表-請勿更改表內數字'!$B$4:$I$56,8,TRUE)</f>
        <v>0</v>
      </c>
      <c r="FY368" s="83">
        <f>VLOOKUP(CJ368,'113勞保勞退單日級距表-請勿更改表內數字'!$B$4:$I$56,8,TRUE)</f>
        <v>0</v>
      </c>
      <c r="FZ368" s="83">
        <f>VLOOKUP(CK368,'113勞保勞退單日級距表-請勿更改表內數字'!$B$4:$I$56,8,TRUE)</f>
        <v>0</v>
      </c>
      <c r="GA368" s="83">
        <f>VLOOKUP(CL368,'113勞保勞退單日級距表-請勿更改表內數字'!$B$4:$I$56,8,TRUE)</f>
        <v>0</v>
      </c>
      <c r="GB368" s="83">
        <f>VLOOKUP(CM368,'113勞保勞退單日級距表-請勿更改表內數字'!$B$4:$I$56,8,TRUE)</f>
        <v>0</v>
      </c>
      <c r="GC368" s="83">
        <f>VLOOKUP(CN368,'113勞保勞退單日級距表-請勿更改表內數字'!$B$4:$I$56,8,TRUE)</f>
        <v>0</v>
      </c>
      <c r="GD368" s="83">
        <f>VLOOKUP(CO368,'113勞保勞退單日級距表-請勿更改表內數字'!$B$4:$I$56,8,TRUE)</f>
        <v>0</v>
      </c>
      <c r="GE368" s="83">
        <f>VLOOKUP(CP368,'113勞保勞退單日級距表-請勿更改表內數字'!$B$4:$I$56,8,TRUE)</f>
        <v>0</v>
      </c>
      <c r="GF368" s="83">
        <f>VLOOKUP(CQ368,'113勞保勞退單日級距表-請勿更改表內數字'!$B$4:$I$56,8,TRUE)</f>
        <v>0</v>
      </c>
      <c r="GG368" s="83">
        <f>VLOOKUP(CR368,'113勞保勞退單日級距表-請勿更改表內數字'!$B$4:$I$56,8,TRUE)</f>
        <v>0</v>
      </c>
      <c r="GH368" s="83">
        <f>VLOOKUP(CS368,'113勞保勞退單日級距表-請勿更改表內數字'!$B$4:$I$56,8,TRUE)</f>
        <v>0</v>
      </c>
      <c r="GI368" s="83">
        <f>VLOOKUP(CT368,'113勞保勞退單日級距表-請勿更改表內數字'!$B$4:$I$56,8,TRUE)</f>
        <v>0</v>
      </c>
      <c r="GJ368" s="83">
        <f>VLOOKUP(CU368,'113勞保勞退單日級距表-請勿更改表內數字'!$B$4:$I$56,8,TRUE)</f>
        <v>0</v>
      </c>
      <c r="GK368" s="83">
        <f>VLOOKUP(CV368,'113勞保勞退單日級距表-請勿更改表內數字'!$B$4:$I$56,8,TRUE)</f>
        <v>0</v>
      </c>
      <c r="GL368" s="83">
        <f>VLOOKUP(CW368,'113勞保勞退單日級距表-請勿更改表內數字'!$B$4:$I$56,8,TRUE)</f>
        <v>0</v>
      </c>
      <c r="GM368" s="83">
        <f>VLOOKUP(CX368,'113勞保勞退單日級距表-請勿更改表內數字'!$B$4:$I$56,8,TRUE)</f>
        <v>0</v>
      </c>
      <c r="GN368" s="83">
        <f>VLOOKUP(CY368,'113勞保勞退單日級距表-請勿更改表內數字'!$B$4:$I$56,8,TRUE)</f>
        <v>0</v>
      </c>
      <c r="GO368" s="83">
        <f>VLOOKUP(CZ368,'113勞保勞退單日級距表-請勿更改表內數字'!$B$4:$I$56,8,TRUE)</f>
        <v>0</v>
      </c>
      <c r="GP368" s="83">
        <f>VLOOKUP(DA368,'113勞保勞退單日級距表-請勿更改表內數字'!$B$4:$I$56,8,TRUE)</f>
        <v>0</v>
      </c>
      <c r="GQ368" s="83">
        <f>VLOOKUP(DB368,'113勞保勞退單日級距表-請勿更改表內數字'!$B$4:$I$56,8,TRUE)</f>
        <v>0</v>
      </c>
      <c r="GR368" s="83">
        <f>VLOOKUP(DC368,'113勞保勞退單日級距表-請勿更改表內數字'!$B$4:$I$56,8,TRUE)</f>
        <v>0</v>
      </c>
      <c r="GS368" s="83">
        <f>VLOOKUP(DD368,'113勞保勞退單日級距表-請勿更改表內數字'!$B$4:$I$56,8,TRUE)</f>
        <v>0</v>
      </c>
      <c r="GT368" s="83">
        <f>VLOOKUP(DE368,'113勞保勞退單日級距表-請勿更改表內數字'!$B$4:$I$56,8,TRUE)</f>
        <v>0</v>
      </c>
      <c r="GU368" s="83">
        <f>VLOOKUP(DF368,'113勞保勞退單日級距表-請勿更改表內數字'!$B$4:$I$56,8,TRUE)</f>
        <v>0</v>
      </c>
      <c r="GV368" s="83">
        <f>VLOOKUP(DG368,'113勞保勞退單日級距表-請勿更改表內數字'!$B$4:$I$56,8,TRUE)</f>
        <v>0</v>
      </c>
      <c r="GW368" s="83">
        <f>VLOOKUP(DH368,'113勞保勞退單日級距表-請勿更改表內數字'!$B$4:$I$56,8,TRUE)</f>
        <v>0</v>
      </c>
      <c r="GX368" s="83">
        <f>VLOOKUP(DI368,'113勞保勞退單日級距表-請勿更改表內數字'!$B$4:$I$56,8,TRUE)</f>
        <v>0</v>
      </c>
      <c r="GY368" s="83">
        <f>VLOOKUP(DJ368,'113勞保勞退單日級距表-請勿更改表內數字'!$B$4:$I$56,8,TRUE)</f>
        <v>0</v>
      </c>
    </row>
    <row r="369" spans="3:207">
      <c r="K369" s="93"/>
      <c r="L369" s="93"/>
      <c r="R369" s="93"/>
      <c r="S369" s="93"/>
      <c r="AP369" s="219">
        <f t="shared" si="243"/>
        <v>0</v>
      </c>
      <c r="AQ369" s="43">
        <f t="shared" si="244"/>
        <v>0</v>
      </c>
      <c r="AR369" s="43">
        <f t="shared" si="245"/>
        <v>0</v>
      </c>
      <c r="AS369" s="209"/>
      <c r="AT369" s="201">
        <f>VLOOKUP(AS369,'113勞保勞退單日級距表-請勿更改表內數字'!$B$4:$E$56,3,TRUE)*AP369</f>
        <v>0</v>
      </c>
      <c r="AU369" s="201">
        <f>VLOOKUP(AS369,'113勞保勞退單日級距表-請勿更改表內數字'!$B$4:$I$56,7,TRUE)</f>
        <v>0</v>
      </c>
      <c r="AV369" s="201">
        <f>VLOOKUP(AS369,'113勞保勞退單日級距表-請勿更改表內數字'!$B$4:$E$56,4,TRUE)*AP369</f>
        <v>0</v>
      </c>
      <c r="AW369" s="51">
        <f t="shared" si="246"/>
        <v>0</v>
      </c>
      <c r="AX369" s="50">
        <f t="shared" si="247"/>
        <v>0</v>
      </c>
      <c r="AY369" s="50">
        <f t="shared" si="248"/>
        <v>0</v>
      </c>
      <c r="AZ369" s="50">
        <f t="shared" si="249"/>
        <v>0</v>
      </c>
      <c r="BA369" s="39">
        <f t="shared" si="250"/>
        <v>0</v>
      </c>
      <c r="BB369" s="39">
        <f t="shared" si="251"/>
        <v>0</v>
      </c>
      <c r="BC369" s="39">
        <f t="shared" si="252"/>
        <v>0</v>
      </c>
      <c r="BD369" s="39">
        <f t="shared" si="253"/>
        <v>0</v>
      </c>
      <c r="BE369" s="39">
        <f t="shared" si="254"/>
        <v>0</v>
      </c>
      <c r="BF369" s="39">
        <f t="shared" si="255"/>
        <v>0</v>
      </c>
      <c r="BG369" s="39">
        <f t="shared" si="256"/>
        <v>0</v>
      </c>
      <c r="BH369" s="39">
        <f t="shared" si="257"/>
        <v>0</v>
      </c>
      <c r="BI369" s="39">
        <f t="shared" si="258"/>
        <v>0</v>
      </c>
      <c r="BJ369" s="39">
        <f t="shared" si="259"/>
        <v>0</v>
      </c>
      <c r="BK369" s="39">
        <f t="shared" si="260"/>
        <v>0</v>
      </c>
      <c r="BL369" s="39">
        <f t="shared" si="261"/>
        <v>0</v>
      </c>
      <c r="BM369" s="39">
        <f t="shared" si="262"/>
        <v>0</v>
      </c>
      <c r="BN369" s="39">
        <f t="shared" si="263"/>
        <v>0</v>
      </c>
      <c r="BO369" s="39">
        <f t="shared" si="264"/>
        <v>0</v>
      </c>
      <c r="BP369" s="39">
        <f t="shared" si="265"/>
        <v>0</v>
      </c>
      <c r="BQ369" s="39">
        <f t="shared" si="266"/>
        <v>0</v>
      </c>
      <c r="BR369" s="39">
        <f t="shared" si="267"/>
        <v>0</v>
      </c>
      <c r="BS369" s="39">
        <f t="shared" si="268"/>
        <v>0</v>
      </c>
      <c r="BT369" s="39">
        <f t="shared" si="269"/>
        <v>0</v>
      </c>
      <c r="BU369" s="39">
        <f t="shared" si="270"/>
        <v>0</v>
      </c>
      <c r="BV369" s="39">
        <f t="shared" si="271"/>
        <v>0</v>
      </c>
      <c r="BW369" s="39">
        <f t="shared" si="272"/>
        <v>0</v>
      </c>
      <c r="BX369" s="39">
        <f t="shared" si="273"/>
        <v>0</v>
      </c>
      <c r="BY369" s="39">
        <f t="shared" si="274"/>
        <v>0</v>
      </c>
      <c r="BZ369" s="39">
        <f t="shared" si="275"/>
        <v>0</v>
      </c>
      <c r="CA369" s="39">
        <f t="shared" si="276"/>
        <v>0</v>
      </c>
      <c r="CB369" s="39">
        <f t="shared" si="277"/>
        <v>0</v>
      </c>
      <c r="CC369" s="39">
        <f t="shared" si="278"/>
        <v>0</v>
      </c>
      <c r="CD369" s="39">
        <f t="shared" si="279"/>
        <v>0</v>
      </c>
      <c r="CE369" s="39">
        <f t="shared" si="280"/>
        <v>0</v>
      </c>
      <c r="CF369" s="80">
        <f t="shared" si="287"/>
        <v>0</v>
      </c>
      <c r="CG369" s="80">
        <f t="shared" si="287"/>
        <v>0</v>
      </c>
      <c r="CH369" s="80">
        <f t="shared" si="287"/>
        <v>0</v>
      </c>
      <c r="CI369" s="80">
        <f t="shared" si="286"/>
        <v>0</v>
      </c>
      <c r="CJ369" s="80">
        <f t="shared" si="286"/>
        <v>0</v>
      </c>
      <c r="CK369" s="80">
        <f t="shared" si="286"/>
        <v>0</v>
      </c>
      <c r="CL369" s="80">
        <f t="shared" si="286"/>
        <v>0</v>
      </c>
      <c r="CM369" s="80">
        <f t="shared" si="286"/>
        <v>0</v>
      </c>
      <c r="CN369" s="80">
        <f t="shared" si="286"/>
        <v>0</v>
      </c>
      <c r="CO369" s="80">
        <f t="shared" si="286"/>
        <v>0</v>
      </c>
      <c r="CP369" s="80">
        <f t="shared" si="286"/>
        <v>0</v>
      </c>
      <c r="CQ369" s="80">
        <f t="shared" si="286"/>
        <v>0</v>
      </c>
      <c r="CR369" s="80">
        <f t="shared" si="286"/>
        <v>0</v>
      </c>
      <c r="CS369" s="80">
        <f t="shared" si="285"/>
        <v>0</v>
      </c>
      <c r="CT369" s="80">
        <f t="shared" si="285"/>
        <v>0</v>
      </c>
      <c r="CU369" s="80">
        <f t="shared" si="285"/>
        <v>0</v>
      </c>
      <c r="CV369" s="80">
        <f t="shared" si="285"/>
        <v>0</v>
      </c>
      <c r="CW369" s="80">
        <f t="shared" si="285"/>
        <v>0</v>
      </c>
      <c r="CX369" s="80">
        <f t="shared" si="285"/>
        <v>0</v>
      </c>
      <c r="CY369" s="80">
        <f t="shared" si="285"/>
        <v>0</v>
      </c>
      <c r="CZ369" s="80">
        <f t="shared" si="285"/>
        <v>0</v>
      </c>
      <c r="DA369" s="80">
        <f t="shared" si="285"/>
        <v>0</v>
      </c>
      <c r="DB369" s="80">
        <f t="shared" si="288"/>
        <v>0</v>
      </c>
      <c r="DC369" s="80">
        <f t="shared" si="288"/>
        <v>0</v>
      </c>
      <c r="DD369" s="80">
        <f t="shared" si="288"/>
        <v>0</v>
      </c>
      <c r="DE369" s="80">
        <f t="shared" si="288"/>
        <v>0</v>
      </c>
      <c r="DF369" s="80">
        <f t="shared" si="288"/>
        <v>0</v>
      </c>
      <c r="DG369" s="80">
        <f t="shared" si="288"/>
        <v>0</v>
      </c>
      <c r="DH369" s="80">
        <f t="shared" si="288"/>
        <v>0</v>
      </c>
      <c r="DI369" s="80">
        <f t="shared" si="288"/>
        <v>0</v>
      </c>
      <c r="DJ369" s="80">
        <f t="shared" si="288"/>
        <v>0</v>
      </c>
      <c r="DK369" s="85">
        <f>VLOOKUP(CF369,'113勞保勞退單日級距表-請勿更改表內數字'!$B$4:$E$56,3,TRUE)</f>
        <v>0</v>
      </c>
      <c r="DL369" s="85">
        <f>VLOOKUP(CG369,'113勞保勞退單日級距表-請勿更改表內數字'!$B$4:$E$56,3,TRUE)</f>
        <v>0</v>
      </c>
      <c r="DM369" s="85">
        <f>VLOOKUP(CH369,'113勞保勞退單日級距表-請勿更改表內數字'!$B$4:$E$56,3,TRUE)</f>
        <v>0</v>
      </c>
      <c r="DN369" s="85">
        <f>VLOOKUP(CI369,'113勞保勞退單日級距表-請勿更改表內數字'!$B$4:$E$56,3,TRUE)</f>
        <v>0</v>
      </c>
      <c r="DO369" s="85">
        <f>VLOOKUP(CJ369,'113勞保勞退單日級距表-請勿更改表內數字'!$B$4:$E$56,3,TRUE)</f>
        <v>0</v>
      </c>
      <c r="DP369" s="85">
        <f>VLOOKUP(CK369,'113勞保勞退單日級距表-請勿更改表內數字'!$B$4:$E$56,3,TRUE)</f>
        <v>0</v>
      </c>
      <c r="DQ369" s="85">
        <f>VLOOKUP(CL369,'113勞保勞退單日級距表-請勿更改表內數字'!$B$4:$E$56,3,TRUE)</f>
        <v>0</v>
      </c>
      <c r="DR369" s="85">
        <f>VLOOKUP(CM369,'113勞保勞退單日級距表-請勿更改表內數字'!$B$4:$E$56,3,TRUE)</f>
        <v>0</v>
      </c>
      <c r="DS369" s="85">
        <f>VLOOKUP(CN369,'113勞保勞退單日級距表-請勿更改表內數字'!$B$4:$E$56,3,TRUE)</f>
        <v>0</v>
      </c>
      <c r="DT369" s="85">
        <f>VLOOKUP(CO369,'113勞保勞退單日級距表-請勿更改表內數字'!$B$4:$E$56,3,TRUE)</f>
        <v>0</v>
      </c>
      <c r="DU369" s="85">
        <f>VLOOKUP(CP369,'113勞保勞退單日級距表-請勿更改表內數字'!$B$4:$E$56,3,TRUE)</f>
        <v>0</v>
      </c>
      <c r="DV369" s="85">
        <f>VLOOKUP(CQ369,'113勞保勞退單日級距表-請勿更改表內數字'!$B$4:$E$56,3,TRUE)</f>
        <v>0</v>
      </c>
      <c r="DW369" s="85">
        <f>VLOOKUP(CR369,'113勞保勞退單日級距表-請勿更改表內數字'!$B$4:$E$56,3,TRUE)</f>
        <v>0</v>
      </c>
      <c r="DX369" s="85">
        <f>VLOOKUP(CS369,'113勞保勞退單日級距表-請勿更改表內數字'!$B$4:$E$56,3,TRUE)</f>
        <v>0</v>
      </c>
      <c r="DY369" s="85">
        <f>VLOOKUP(CT369,'113勞保勞退單日級距表-請勿更改表內數字'!$B$4:$E$56,3,TRUE)</f>
        <v>0</v>
      </c>
      <c r="DZ369" s="85">
        <f>VLOOKUP(CU369,'113勞保勞退單日級距表-請勿更改表內數字'!$B$4:$E$56,3,TRUE)</f>
        <v>0</v>
      </c>
      <c r="EA369" s="85">
        <f>VLOOKUP(CV369,'113勞保勞退單日級距表-請勿更改表內數字'!$B$4:$E$56,3,TRUE)</f>
        <v>0</v>
      </c>
      <c r="EB369" s="85">
        <f>VLOOKUP(CW369,'113勞保勞退單日級距表-請勿更改表內數字'!$B$4:$E$56,3,TRUE)</f>
        <v>0</v>
      </c>
      <c r="EC369" s="85">
        <f>VLOOKUP(CX369,'113勞保勞退單日級距表-請勿更改表內數字'!$B$4:$E$56,3,TRUE)</f>
        <v>0</v>
      </c>
      <c r="ED369" s="85">
        <f>VLOOKUP(CY369,'113勞保勞退單日級距表-請勿更改表內數字'!$B$4:$E$56,3,TRUE)</f>
        <v>0</v>
      </c>
      <c r="EE369" s="85">
        <f>VLOOKUP(CZ369,'113勞保勞退單日級距表-請勿更改表內數字'!$B$4:$E$56,3,TRUE)</f>
        <v>0</v>
      </c>
      <c r="EF369" s="85">
        <f>VLOOKUP(DA369,'113勞保勞退單日級距表-請勿更改表內數字'!$B$4:$E$56,3,TRUE)</f>
        <v>0</v>
      </c>
      <c r="EG369" s="85">
        <f>VLOOKUP(DB369,'113勞保勞退單日級距表-請勿更改表內數字'!$B$4:$E$56,3,TRUE)</f>
        <v>0</v>
      </c>
      <c r="EH369" s="85">
        <f>VLOOKUP(DC369,'113勞保勞退單日級距表-請勿更改表內數字'!$B$4:$E$56,3,TRUE)</f>
        <v>0</v>
      </c>
      <c r="EI369" s="85">
        <f>VLOOKUP(DD369,'113勞保勞退單日級距表-請勿更改表內數字'!$B$4:$E$56,3,TRUE)</f>
        <v>0</v>
      </c>
      <c r="EJ369" s="85">
        <f>VLOOKUP(DE369,'113勞保勞退單日級距表-請勿更改表內數字'!$B$4:$E$56,3,TRUE)</f>
        <v>0</v>
      </c>
      <c r="EK369" s="85">
        <f>VLOOKUP(DF369,'113勞保勞退單日級距表-請勿更改表內數字'!$B$4:$E$56,3,TRUE)</f>
        <v>0</v>
      </c>
      <c r="EL369" s="85">
        <f>VLOOKUP(DG369,'113勞保勞退單日級距表-請勿更改表內數字'!$B$4:$E$56,3,TRUE)</f>
        <v>0</v>
      </c>
      <c r="EM369" s="85">
        <f>VLOOKUP(DH369,'113勞保勞退單日級距表-請勿更改表內數字'!$B$4:$E$56,3,TRUE)</f>
        <v>0</v>
      </c>
      <c r="EN369" s="85">
        <f>VLOOKUP(DI369,'113勞保勞退單日級距表-請勿更改表內數字'!$B$4:$E$56,3,TRUE)</f>
        <v>0</v>
      </c>
      <c r="EO369" s="85">
        <f>VLOOKUP(DJ369,'113勞保勞退單日級距表-請勿更改表內數字'!$B$4:$E$56,3,TRUE)</f>
        <v>0</v>
      </c>
      <c r="EP369" s="84">
        <f>VLOOKUP(CF369,'113勞保勞退單日級距表-請勿更改表內數字'!$B$4:$E$56,4,TRUE)</f>
        <v>0</v>
      </c>
      <c r="EQ369" s="84">
        <f>VLOOKUP(CG369,'113勞保勞退單日級距表-請勿更改表內數字'!$B$4:$E$56,4,TRUE)</f>
        <v>0</v>
      </c>
      <c r="ER369" s="84">
        <f>VLOOKUP(CH369,'113勞保勞退單日級距表-請勿更改表內數字'!$B$4:$E$56,4,TRUE)</f>
        <v>0</v>
      </c>
      <c r="ES369" s="84">
        <f>VLOOKUP(CI369,'113勞保勞退單日級距表-請勿更改表內數字'!$B$4:$E$56,4,TRUE)</f>
        <v>0</v>
      </c>
      <c r="ET369" s="84">
        <f>VLOOKUP(CJ369,'113勞保勞退單日級距表-請勿更改表內數字'!$B$4:$E$56,4,TRUE)</f>
        <v>0</v>
      </c>
      <c r="EU369" s="84">
        <f>VLOOKUP(CK369,'113勞保勞退單日級距表-請勿更改表內數字'!$B$4:$E$56,4,TRUE)</f>
        <v>0</v>
      </c>
      <c r="EV369" s="84">
        <f>VLOOKUP(CL369,'113勞保勞退單日級距表-請勿更改表內數字'!$B$4:$E$56,4,TRUE)</f>
        <v>0</v>
      </c>
      <c r="EW369" s="84">
        <f>VLOOKUP(CM369,'113勞保勞退單日級距表-請勿更改表內數字'!$B$4:$E$56,4,TRUE)</f>
        <v>0</v>
      </c>
      <c r="EX369" s="84">
        <f>VLOOKUP(CN369,'113勞保勞退單日級距表-請勿更改表內數字'!$B$4:$E$56,4,TRUE)</f>
        <v>0</v>
      </c>
      <c r="EY369" s="84">
        <f>VLOOKUP(CO369,'113勞保勞退單日級距表-請勿更改表內數字'!$B$4:$E$56,4,TRUE)</f>
        <v>0</v>
      </c>
      <c r="EZ369" s="84">
        <f>VLOOKUP(CP369,'113勞保勞退單日級距表-請勿更改表內數字'!$B$4:$E$56,4,TRUE)</f>
        <v>0</v>
      </c>
      <c r="FA369" s="84">
        <f>VLOOKUP(CQ369,'113勞保勞退單日級距表-請勿更改表內數字'!$B$4:$E$56,4,TRUE)</f>
        <v>0</v>
      </c>
      <c r="FB369" s="84">
        <f>VLOOKUP(CR369,'113勞保勞退單日級距表-請勿更改表內數字'!$B$4:$E$56,4,TRUE)</f>
        <v>0</v>
      </c>
      <c r="FC369" s="84">
        <f>VLOOKUP(CS369,'113勞保勞退單日級距表-請勿更改表內數字'!$B$4:$E$56,4,TRUE)</f>
        <v>0</v>
      </c>
      <c r="FD369" s="84">
        <f>VLOOKUP(CT369,'113勞保勞退單日級距表-請勿更改表內數字'!$B$4:$E$56,4,TRUE)</f>
        <v>0</v>
      </c>
      <c r="FE369" s="84">
        <f>VLOOKUP(CU369,'113勞保勞退單日級距表-請勿更改表內數字'!$B$4:$E$56,4,TRUE)</f>
        <v>0</v>
      </c>
      <c r="FF369" s="84">
        <f>VLOOKUP(CV369,'113勞保勞退單日級距表-請勿更改表內數字'!$B$4:$E$56,4,TRUE)</f>
        <v>0</v>
      </c>
      <c r="FG369" s="84">
        <f>VLOOKUP(CW369,'113勞保勞退單日級距表-請勿更改表內數字'!$B$4:$E$56,4,TRUE)</f>
        <v>0</v>
      </c>
      <c r="FH369" s="84">
        <f>VLOOKUP(CX369,'113勞保勞退單日級距表-請勿更改表內數字'!$B$4:$E$56,4,TRUE)</f>
        <v>0</v>
      </c>
      <c r="FI369" s="84">
        <f>VLOOKUP(CY369,'113勞保勞退單日級距表-請勿更改表內數字'!$B$4:$E$56,4,TRUE)</f>
        <v>0</v>
      </c>
      <c r="FJ369" s="84">
        <f>VLOOKUP(CZ369,'113勞保勞退單日級距表-請勿更改表內數字'!$B$4:$E$56,4,TRUE)</f>
        <v>0</v>
      </c>
      <c r="FK369" s="84">
        <f>VLOOKUP(DA369,'113勞保勞退單日級距表-請勿更改表內數字'!$B$4:$E$56,4,TRUE)</f>
        <v>0</v>
      </c>
      <c r="FL369" s="84">
        <f>VLOOKUP(DB369,'113勞保勞退單日級距表-請勿更改表內數字'!$B$4:$E$56,4,TRUE)</f>
        <v>0</v>
      </c>
      <c r="FM369" s="84">
        <f>VLOOKUP(DC369,'113勞保勞退單日級距表-請勿更改表內數字'!$B$4:$E$56,4,TRUE)</f>
        <v>0</v>
      </c>
      <c r="FN369" s="84">
        <f>VLOOKUP(DD369,'113勞保勞退單日級距表-請勿更改表內數字'!$B$4:$E$56,4,TRUE)</f>
        <v>0</v>
      </c>
      <c r="FO369" s="84">
        <f>VLOOKUP(DE369,'113勞保勞退單日級距表-請勿更改表內數字'!$B$4:$E$56,4,TRUE)</f>
        <v>0</v>
      </c>
      <c r="FP369" s="84">
        <f>VLOOKUP(DF369,'113勞保勞退單日級距表-請勿更改表內數字'!$B$4:$E$56,4,TRUE)</f>
        <v>0</v>
      </c>
      <c r="FQ369" s="84">
        <f>VLOOKUP(DG369,'113勞保勞退單日級距表-請勿更改表內數字'!$B$4:$E$56,4,TRUE)</f>
        <v>0</v>
      </c>
      <c r="FR369" s="84">
        <f>VLOOKUP(DH369,'113勞保勞退單日級距表-請勿更改表內數字'!$B$4:$E$56,4,TRUE)</f>
        <v>0</v>
      </c>
      <c r="FS369" s="84">
        <f>VLOOKUP(DI369,'113勞保勞退單日級距表-請勿更改表內數字'!$B$4:$E$56,4,TRUE)</f>
        <v>0</v>
      </c>
      <c r="FT369" s="84">
        <f>VLOOKUP(DJ369,'113勞保勞退單日級距表-請勿更改表內數字'!$B$4:$E$56,4,TRUE)</f>
        <v>0</v>
      </c>
      <c r="FU369" s="83">
        <f>VLOOKUP(CF369,'113勞保勞退單日級距表-請勿更改表內數字'!$B$4:$I$56,8,TRUE)</f>
        <v>0</v>
      </c>
      <c r="FV369" s="83">
        <f>VLOOKUP(CG369,'113勞保勞退單日級距表-請勿更改表內數字'!$B$4:$I$56,8,TRUE)</f>
        <v>0</v>
      </c>
      <c r="FW369" s="83">
        <f>VLOOKUP(CH369,'113勞保勞退單日級距表-請勿更改表內數字'!$B$4:$I$56,8,TRUE)</f>
        <v>0</v>
      </c>
      <c r="FX369" s="83">
        <f>VLOOKUP(CI369,'113勞保勞退單日級距表-請勿更改表內數字'!$B$4:$I$56,8,TRUE)</f>
        <v>0</v>
      </c>
      <c r="FY369" s="83">
        <f>VLOOKUP(CJ369,'113勞保勞退單日級距表-請勿更改表內數字'!$B$4:$I$56,8,TRUE)</f>
        <v>0</v>
      </c>
      <c r="FZ369" s="83">
        <f>VLOOKUP(CK369,'113勞保勞退單日級距表-請勿更改表內數字'!$B$4:$I$56,8,TRUE)</f>
        <v>0</v>
      </c>
      <c r="GA369" s="83">
        <f>VLOOKUP(CL369,'113勞保勞退單日級距表-請勿更改表內數字'!$B$4:$I$56,8,TRUE)</f>
        <v>0</v>
      </c>
      <c r="GB369" s="83">
        <f>VLOOKUP(CM369,'113勞保勞退單日級距表-請勿更改表內數字'!$B$4:$I$56,8,TRUE)</f>
        <v>0</v>
      </c>
      <c r="GC369" s="83">
        <f>VLOOKUP(CN369,'113勞保勞退單日級距表-請勿更改表內數字'!$B$4:$I$56,8,TRUE)</f>
        <v>0</v>
      </c>
      <c r="GD369" s="83">
        <f>VLOOKUP(CO369,'113勞保勞退單日級距表-請勿更改表內數字'!$B$4:$I$56,8,TRUE)</f>
        <v>0</v>
      </c>
      <c r="GE369" s="83">
        <f>VLOOKUP(CP369,'113勞保勞退單日級距表-請勿更改表內數字'!$B$4:$I$56,8,TRUE)</f>
        <v>0</v>
      </c>
      <c r="GF369" s="83">
        <f>VLOOKUP(CQ369,'113勞保勞退單日級距表-請勿更改表內數字'!$B$4:$I$56,8,TRUE)</f>
        <v>0</v>
      </c>
      <c r="GG369" s="83">
        <f>VLOOKUP(CR369,'113勞保勞退單日級距表-請勿更改表內數字'!$B$4:$I$56,8,TRUE)</f>
        <v>0</v>
      </c>
      <c r="GH369" s="83">
        <f>VLOOKUP(CS369,'113勞保勞退單日級距表-請勿更改表內數字'!$B$4:$I$56,8,TRUE)</f>
        <v>0</v>
      </c>
      <c r="GI369" s="83">
        <f>VLOOKUP(CT369,'113勞保勞退單日級距表-請勿更改表內數字'!$B$4:$I$56,8,TRUE)</f>
        <v>0</v>
      </c>
      <c r="GJ369" s="83">
        <f>VLOOKUP(CU369,'113勞保勞退單日級距表-請勿更改表內數字'!$B$4:$I$56,8,TRUE)</f>
        <v>0</v>
      </c>
      <c r="GK369" s="83">
        <f>VLOOKUP(CV369,'113勞保勞退單日級距表-請勿更改表內數字'!$B$4:$I$56,8,TRUE)</f>
        <v>0</v>
      </c>
      <c r="GL369" s="83">
        <f>VLOOKUP(CW369,'113勞保勞退單日級距表-請勿更改表內數字'!$B$4:$I$56,8,TRUE)</f>
        <v>0</v>
      </c>
      <c r="GM369" s="83">
        <f>VLOOKUP(CX369,'113勞保勞退單日級距表-請勿更改表內數字'!$B$4:$I$56,8,TRUE)</f>
        <v>0</v>
      </c>
      <c r="GN369" s="83">
        <f>VLOOKUP(CY369,'113勞保勞退單日級距表-請勿更改表內數字'!$B$4:$I$56,8,TRUE)</f>
        <v>0</v>
      </c>
      <c r="GO369" s="83">
        <f>VLOOKUP(CZ369,'113勞保勞退單日級距表-請勿更改表內數字'!$B$4:$I$56,8,TRUE)</f>
        <v>0</v>
      </c>
      <c r="GP369" s="83">
        <f>VLOOKUP(DA369,'113勞保勞退單日級距表-請勿更改表內數字'!$B$4:$I$56,8,TRUE)</f>
        <v>0</v>
      </c>
      <c r="GQ369" s="83">
        <f>VLOOKUP(DB369,'113勞保勞退單日級距表-請勿更改表內數字'!$B$4:$I$56,8,TRUE)</f>
        <v>0</v>
      </c>
      <c r="GR369" s="83">
        <f>VLOOKUP(DC369,'113勞保勞退單日級距表-請勿更改表內數字'!$B$4:$I$56,8,TRUE)</f>
        <v>0</v>
      </c>
      <c r="GS369" s="83">
        <f>VLOOKUP(DD369,'113勞保勞退單日級距表-請勿更改表內數字'!$B$4:$I$56,8,TRUE)</f>
        <v>0</v>
      </c>
      <c r="GT369" s="83">
        <f>VLOOKUP(DE369,'113勞保勞退單日級距表-請勿更改表內數字'!$B$4:$I$56,8,TRUE)</f>
        <v>0</v>
      </c>
      <c r="GU369" s="83">
        <f>VLOOKUP(DF369,'113勞保勞退單日級距表-請勿更改表內數字'!$B$4:$I$56,8,TRUE)</f>
        <v>0</v>
      </c>
      <c r="GV369" s="83">
        <f>VLOOKUP(DG369,'113勞保勞退單日級距表-請勿更改表內數字'!$B$4:$I$56,8,TRUE)</f>
        <v>0</v>
      </c>
      <c r="GW369" s="83">
        <f>VLOOKUP(DH369,'113勞保勞退單日級距表-請勿更改表內數字'!$B$4:$I$56,8,TRUE)</f>
        <v>0</v>
      </c>
      <c r="GX369" s="83">
        <f>VLOOKUP(DI369,'113勞保勞退單日級距表-請勿更改表內數字'!$B$4:$I$56,8,TRUE)</f>
        <v>0</v>
      </c>
      <c r="GY369" s="83">
        <f>VLOOKUP(DJ369,'113勞保勞退單日級距表-請勿更改表內數字'!$B$4:$I$56,8,TRUE)</f>
        <v>0</v>
      </c>
    </row>
    <row r="370" spans="3:207">
      <c r="AP370" s="219">
        <f t="shared" si="243"/>
        <v>0</v>
      </c>
      <c r="AQ370" s="43">
        <f t="shared" si="244"/>
        <v>0</v>
      </c>
      <c r="AR370" s="43">
        <f t="shared" si="245"/>
        <v>0</v>
      </c>
      <c r="AS370" s="209"/>
      <c r="AT370" s="201">
        <f>VLOOKUP(AS370,'113勞保勞退單日級距表-請勿更改表內數字'!$B$4:$E$56,3,TRUE)*AP370</f>
        <v>0</v>
      </c>
      <c r="AU370" s="201">
        <f>VLOOKUP(AS370,'113勞保勞退單日級距表-請勿更改表內數字'!$B$4:$I$56,7,TRUE)</f>
        <v>0</v>
      </c>
      <c r="AV370" s="201">
        <f>VLOOKUP(AS370,'113勞保勞退單日級距表-請勿更改表內數字'!$B$4:$E$56,4,TRUE)*AP370</f>
        <v>0</v>
      </c>
      <c r="AW370" s="51">
        <f t="shared" si="246"/>
        <v>0</v>
      </c>
      <c r="AX370" s="50">
        <f t="shared" si="247"/>
        <v>0</v>
      </c>
      <c r="AY370" s="50">
        <f t="shared" si="248"/>
        <v>0</v>
      </c>
      <c r="AZ370" s="50">
        <f t="shared" si="249"/>
        <v>0</v>
      </c>
      <c r="BA370" s="39">
        <f t="shared" si="250"/>
        <v>0</v>
      </c>
      <c r="BB370" s="39">
        <f t="shared" si="251"/>
        <v>0</v>
      </c>
      <c r="BC370" s="39">
        <f t="shared" si="252"/>
        <v>0</v>
      </c>
      <c r="BD370" s="39">
        <f t="shared" si="253"/>
        <v>0</v>
      </c>
      <c r="BE370" s="39">
        <f t="shared" si="254"/>
        <v>0</v>
      </c>
      <c r="BF370" s="39">
        <f t="shared" si="255"/>
        <v>0</v>
      </c>
      <c r="BG370" s="39">
        <f t="shared" si="256"/>
        <v>0</v>
      </c>
      <c r="BH370" s="39">
        <f t="shared" si="257"/>
        <v>0</v>
      </c>
      <c r="BI370" s="39">
        <f t="shared" si="258"/>
        <v>0</v>
      </c>
      <c r="BJ370" s="39">
        <f t="shared" si="259"/>
        <v>0</v>
      </c>
      <c r="BK370" s="39">
        <f t="shared" si="260"/>
        <v>0</v>
      </c>
      <c r="BL370" s="39">
        <f t="shared" si="261"/>
        <v>0</v>
      </c>
      <c r="BM370" s="39">
        <f t="shared" si="262"/>
        <v>0</v>
      </c>
      <c r="BN370" s="39">
        <f t="shared" si="263"/>
        <v>0</v>
      </c>
      <c r="BO370" s="39">
        <f t="shared" si="264"/>
        <v>0</v>
      </c>
      <c r="BP370" s="39">
        <f t="shared" si="265"/>
        <v>0</v>
      </c>
      <c r="BQ370" s="39">
        <f t="shared" si="266"/>
        <v>0</v>
      </c>
      <c r="BR370" s="39">
        <f t="shared" si="267"/>
        <v>0</v>
      </c>
      <c r="BS370" s="39">
        <f t="shared" si="268"/>
        <v>0</v>
      </c>
      <c r="BT370" s="39">
        <f t="shared" si="269"/>
        <v>0</v>
      </c>
      <c r="BU370" s="39">
        <f t="shared" si="270"/>
        <v>0</v>
      </c>
      <c r="BV370" s="39">
        <f t="shared" si="271"/>
        <v>0</v>
      </c>
      <c r="BW370" s="39">
        <f t="shared" si="272"/>
        <v>0</v>
      </c>
      <c r="BX370" s="39">
        <f t="shared" si="273"/>
        <v>0</v>
      </c>
      <c r="BY370" s="39">
        <f t="shared" si="274"/>
        <v>0</v>
      </c>
      <c r="BZ370" s="39">
        <f t="shared" si="275"/>
        <v>0</v>
      </c>
      <c r="CA370" s="39">
        <f t="shared" si="276"/>
        <v>0</v>
      </c>
      <c r="CB370" s="39">
        <f t="shared" si="277"/>
        <v>0</v>
      </c>
      <c r="CC370" s="39">
        <f t="shared" si="278"/>
        <v>0</v>
      </c>
      <c r="CD370" s="39">
        <f t="shared" si="279"/>
        <v>0</v>
      </c>
      <c r="CE370" s="39">
        <f t="shared" si="280"/>
        <v>0</v>
      </c>
      <c r="CF370" s="80">
        <f t="shared" si="287"/>
        <v>0</v>
      </c>
      <c r="CG370" s="80">
        <f t="shared" si="287"/>
        <v>0</v>
      </c>
      <c r="CH370" s="80">
        <f t="shared" si="287"/>
        <v>0</v>
      </c>
      <c r="CI370" s="80">
        <f t="shared" si="286"/>
        <v>0</v>
      </c>
      <c r="CJ370" s="80">
        <f t="shared" si="286"/>
        <v>0</v>
      </c>
      <c r="CK370" s="80">
        <f t="shared" si="286"/>
        <v>0</v>
      </c>
      <c r="CL370" s="80">
        <f t="shared" si="286"/>
        <v>0</v>
      </c>
      <c r="CM370" s="80">
        <f t="shared" si="286"/>
        <v>0</v>
      </c>
      <c r="CN370" s="80">
        <f t="shared" si="286"/>
        <v>0</v>
      </c>
      <c r="CO370" s="80">
        <f t="shared" si="286"/>
        <v>0</v>
      </c>
      <c r="CP370" s="80">
        <f t="shared" si="286"/>
        <v>0</v>
      </c>
      <c r="CQ370" s="80">
        <f t="shared" si="286"/>
        <v>0</v>
      </c>
      <c r="CR370" s="80">
        <f t="shared" si="286"/>
        <v>0</v>
      </c>
      <c r="CS370" s="80">
        <f t="shared" si="285"/>
        <v>0</v>
      </c>
      <c r="CT370" s="80">
        <f t="shared" si="285"/>
        <v>0</v>
      </c>
      <c r="CU370" s="80">
        <f t="shared" si="285"/>
        <v>0</v>
      </c>
      <c r="CV370" s="80">
        <f t="shared" si="285"/>
        <v>0</v>
      </c>
      <c r="CW370" s="80">
        <f t="shared" si="285"/>
        <v>0</v>
      </c>
      <c r="CX370" s="80">
        <f t="shared" si="285"/>
        <v>0</v>
      </c>
      <c r="CY370" s="80">
        <f t="shared" si="285"/>
        <v>0</v>
      </c>
      <c r="CZ370" s="80">
        <f t="shared" si="285"/>
        <v>0</v>
      </c>
      <c r="DA370" s="80">
        <f t="shared" si="285"/>
        <v>0</v>
      </c>
      <c r="DB370" s="80">
        <f t="shared" si="288"/>
        <v>0</v>
      </c>
      <c r="DC370" s="80">
        <f t="shared" si="288"/>
        <v>0</v>
      </c>
      <c r="DD370" s="80">
        <f t="shared" si="288"/>
        <v>0</v>
      </c>
      <c r="DE370" s="80">
        <f t="shared" si="288"/>
        <v>0</v>
      </c>
      <c r="DF370" s="80">
        <f t="shared" si="288"/>
        <v>0</v>
      </c>
      <c r="DG370" s="80">
        <f t="shared" si="288"/>
        <v>0</v>
      </c>
      <c r="DH370" s="80">
        <f t="shared" si="288"/>
        <v>0</v>
      </c>
      <c r="DI370" s="80">
        <f t="shared" si="288"/>
        <v>0</v>
      </c>
      <c r="DJ370" s="80">
        <f t="shared" si="288"/>
        <v>0</v>
      </c>
      <c r="DK370" s="85">
        <f>VLOOKUP(CF370,'113勞保勞退單日級距表-請勿更改表內數字'!$B$4:$E$56,3,TRUE)</f>
        <v>0</v>
      </c>
      <c r="DL370" s="85">
        <f>VLOOKUP(CG370,'113勞保勞退單日級距表-請勿更改表內數字'!$B$4:$E$56,3,TRUE)</f>
        <v>0</v>
      </c>
      <c r="DM370" s="85">
        <f>VLOOKUP(CH370,'113勞保勞退單日級距表-請勿更改表內數字'!$B$4:$E$56,3,TRUE)</f>
        <v>0</v>
      </c>
      <c r="DN370" s="85">
        <f>VLOOKUP(CI370,'113勞保勞退單日級距表-請勿更改表內數字'!$B$4:$E$56,3,TRUE)</f>
        <v>0</v>
      </c>
      <c r="DO370" s="85">
        <f>VLOOKUP(CJ370,'113勞保勞退單日級距表-請勿更改表內數字'!$B$4:$E$56,3,TRUE)</f>
        <v>0</v>
      </c>
      <c r="DP370" s="85">
        <f>VLOOKUP(CK370,'113勞保勞退單日級距表-請勿更改表內數字'!$B$4:$E$56,3,TRUE)</f>
        <v>0</v>
      </c>
      <c r="DQ370" s="85">
        <f>VLOOKUP(CL370,'113勞保勞退單日級距表-請勿更改表內數字'!$B$4:$E$56,3,TRUE)</f>
        <v>0</v>
      </c>
      <c r="DR370" s="85">
        <f>VLOOKUP(CM370,'113勞保勞退單日級距表-請勿更改表內數字'!$B$4:$E$56,3,TRUE)</f>
        <v>0</v>
      </c>
      <c r="DS370" s="85">
        <f>VLOOKUP(CN370,'113勞保勞退單日級距表-請勿更改表內數字'!$B$4:$E$56,3,TRUE)</f>
        <v>0</v>
      </c>
      <c r="DT370" s="85">
        <f>VLOOKUP(CO370,'113勞保勞退單日級距表-請勿更改表內數字'!$B$4:$E$56,3,TRUE)</f>
        <v>0</v>
      </c>
      <c r="DU370" s="85">
        <f>VLOOKUP(CP370,'113勞保勞退單日級距表-請勿更改表內數字'!$B$4:$E$56,3,TRUE)</f>
        <v>0</v>
      </c>
      <c r="DV370" s="85">
        <f>VLOOKUP(CQ370,'113勞保勞退單日級距表-請勿更改表內數字'!$B$4:$E$56,3,TRUE)</f>
        <v>0</v>
      </c>
      <c r="DW370" s="85">
        <f>VLOOKUP(CR370,'113勞保勞退單日級距表-請勿更改表內數字'!$B$4:$E$56,3,TRUE)</f>
        <v>0</v>
      </c>
      <c r="DX370" s="85">
        <f>VLOOKUP(CS370,'113勞保勞退單日級距表-請勿更改表內數字'!$B$4:$E$56,3,TRUE)</f>
        <v>0</v>
      </c>
      <c r="DY370" s="85">
        <f>VLOOKUP(CT370,'113勞保勞退單日級距表-請勿更改表內數字'!$B$4:$E$56,3,TRUE)</f>
        <v>0</v>
      </c>
      <c r="DZ370" s="85">
        <f>VLOOKUP(CU370,'113勞保勞退單日級距表-請勿更改表內數字'!$B$4:$E$56,3,TRUE)</f>
        <v>0</v>
      </c>
      <c r="EA370" s="85">
        <f>VLOOKUP(CV370,'113勞保勞退單日級距表-請勿更改表內數字'!$B$4:$E$56,3,TRUE)</f>
        <v>0</v>
      </c>
      <c r="EB370" s="85">
        <f>VLOOKUP(CW370,'113勞保勞退單日級距表-請勿更改表內數字'!$B$4:$E$56,3,TRUE)</f>
        <v>0</v>
      </c>
      <c r="EC370" s="85">
        <f>VLOOKUP(CX370,'113勞保勞退單日級距表-請勿更改表內數字'!$B$4:$E$56,3,TRUE)</f>
        <v>0</v>
      </c>
      <c r="ED370" s="85">
        <f>VLOOKUP(CY370,'113勞保勞退單日級距表-請勿更改表內數字'!$B$4:$E$56,3,TRUE)</f>
        <v>0</v>
      </c>
      <c r="EE370" s="85">
        <f>VLOOKUP(CZ370,'113勞保勞退單日級距表-請勿更改表內數字'!$B$4:$E$56,3,TRUE)</f>
        <v>0</v>
      </c>
      <c r="EF370" s="85">
        <f>VLOOKUP(DA370,'113勞保勞退單日級距表-請勿更改表內數字'!$B$4:$E$56,3,TRUE)</f>
        <v>0</v>
      </c>
      <c r="EG370" s="85">
        <f>VLOOKUP(DB370,'113勞保勞退單日級距表-請勿更改表內數字'!$B$4:$E$56,3,TRUE)</f>
        <v>0</v>
      </c>
      <c r="EH370" s="85">
        <f>VLOOKUP(DC370,'113勞保勞退單日級距表-請勿更改表內數字'!$B$4:$E$56,3,TRUE)</f>
        <v>0</v>
      </c>
      <c r="EI370" s="85">
        <f>VLOOKUP(DD370,'113勞保勞退單日級距表-請勿更改表內數字'!$B$4:$E$56,3,TRUE)</f>
        <v>0</v>
      </c>
      <c r="EJ370" s="85">
        <f>VLOOKUP(DE370,'113勞保勞退單日級距表-請勿更改表內數字'!$B$4:$E$56,3,TRUE)</f>
        <v>0</v>
      </c>
      <c r="EK370" s="85">
        <f>VLOOKUP(DF370,'113勞保勞退單日級距表-請勿更改表內數字'!$B$4:$E$56,3,TRUE)</f>
        <v>0</v>
      </c>
      <c r="EL370" s="85">
        <f>VLOOKUP(DG370,'113勞保勞退單日級距表-請勿更改表內數字'!$B$4:$E$56,3,TRUE)</f>
        <v>0</v>
      </c>
      <c r="EM370" s="85">
        <f>VLOOKUP(DH370,'113勞保勞退單日級距表-請勿更改表內數字'!$B$4:$E$56,3,TRUE)</f>
        <v>0</v>
      </c>
      <c r="EN370" s="85">
        <f>VLOOKUP(DI370,'113勞保勞退單日級距表-請勿更改表內數字'!$B$4:$E$56,3,TRUE)</f>
        <v>0</v>
      </c>
      <c r="EO370" s="85">
        <f>VLOOKUP(DJ370,'113勞保勞退單日級距表-請勿更改表內數字'!$B$4:$E$56,3,TRUE)</f>
        <v>0</v>
      </c>
      <c r="EP370" s="84">
        <f>VLOOKUP(CF370,'113勞保勞退單日級距表-請勿更改表內數字'!$B$4:$E$56,4,TRUE)</f>
        <v>0</v>
      </c>
      <c r="EQ370" s="84">
        <f>VLOOKUP(CG370,'113勞保勞退單日級距表-請勿更改表內數字'!$B$4:$E$56,4,TRUE)</f>
        <v>0</v>
      </c>
      <c r="ER370" s="84">
        <f>VLOOKUP(CH370,'113勞保勞退單日級距表-請勿更改表內數字'!$B$4:$E$56,4,TRUE)</f>
        <v>0</v>
      </c>
      <c r="ES370" s="84">
        <f>VLOOKUP(CI370,'113勞保勞退單日級距表-請勿更改表內數字'!$B$4:$E$56,4,TRUE)</f>
        <v>0</v>
      </c>
      <c r="ET370" s="84">
        <f>VLOOKUP(CJ370,'113勞保勞退單日級距表-請勿更改表內數字'!$B$4:$E$56,4,TRUE)</f>
        <v>0</v>
      </c>
      <c r="EU370" s="84">
        <f>VLOOKUP(CK370,'113勞保勞退單日級距表-請勿更改表內數字'!$B$4:$E$56,4,TRUE)</f>
        <v>0</v>
      </c>
      <c r="EV370" s="84">
        <f>VLOOKUP(CL370,'113勞保勞退單日級距表-請勿更改表內數字'!$B$4:$E$56,4,TRUE)</f>
        <v>0</v>
      </c>
      <c r="EW370" s="84">
        <f>VLOOKUP(CM370,'113勞保勞退單日級距表-請勿更改表內數字'!$B$4:$E$56,4,TRUE)</f>
        <v>0</v>
      </c>
      <c r="EX370" s="84">
        <f>VLOOKUP(CN370,'113勞保勞退單日級距表-請勿更改表內數字'!$B$4:$E$56,4,TRUE)</f>
        <v>0</v>
      </c>
      <c r="EY370" s="84">
        <f>VLOOKUP(CO370,'113勞保勞退單日級距表-請勿更改表內數字'!$B$4:$E$56,4,TRUE)</f>
        <v>0</v>
      </c>
      <c r="EZ370" s="84">
        <f>VLOOKUP(CP370,'113勞保勞退單日級距表-請勿更改表內數字'!$B$4:$E$56,4,TRUE)</f>
        <v>0</v>
      </c>
      <c r="FA370" s="84">
        <f>VLOOKUP(CQ370,'113勞保勞退單日級距表-請勿更改表內數字'!$B$4:$E$56,4,TRUE)</f>
        <v>0</v>
      </c>
      <c r="FB370" s="84">
        <f>VLOOKUP(CR370,'113勞保勞退單日級距表-請勿更改表內數字'!$B$4:$E$56,4,TRUE)</f>
        <v>0</v>
      </c>
      <c r="FC370" s="84">
        <f>VLOOKUP(CS370,'113勞保勞退單日級距表-請勿更改表內數字'!$B$4:$E$56,4,TRUE)</f>
        <v>0</v>
      </c>
      <c r="FD370" s="84">
        <f>VLOOKUP(CT370,'113勞保勞退單日級距表-請勿更改表內數字'!$B$4:$E$56,4,TRUE)</f>
        <v>0</v>
      </c>
      <c r="FE370" s="84">
        <f>VLOOKUP(CU370,'113勞保勞退單日級距表-請勿更改表內數字'!$B$4:$E$56,4,TRUE)</f>
        <v>0</v>
      </c>
      <c r="FF370" s="84">
        <f>VLOOKUP(CV370,'113勞保勞退單日級距表-請勿更改表內數字'!$B$4:$E$56,4,TRUE)</f>
        <v>0</v>
      </c>
      <c r="FG370" s="84">
        <f>VLOOKUP(CW370,'113勞保勞退單日級距表-請勿更改表內數字'!$B$4:$E$56,4,TRUE)</f>
        <v>0</v>
      </c>
      <c r="FH370" s="84">
        <f>VLOOKUP(CX370,'113勞保勞退單日級距表-請勿更改表內數字'!$B$4:$E$56,4,TRUE)</f>
        <v>0</v>
      </c>
      <c r="FI370" s="84">
        <f>VLOOKUP(CY370,'113勞保勞退單日級距表-請勿更改表內數字'!$B$4:$E$56,4,TRUE)</f>
        <v>0</v>
      </c>
      <c r="FJ370" s="84">
        <f>VLOOKUP(CZ370,'113勞保勞退單日級距表-請勿更改表內數字'!$B$4:$E$56,4,TRUE)</f>
        <v>0</v>
      </c>
      <c r="FK370" s="84">
        <f>VLOOKUP(DA370,'113勞保勞退單日級距表-請勿更改表內數字'!$B$4:$E$56,4,TRUE)</f>
        <v>0</v>
      </c>
      <c r="FL370" s="84">
        <f>VLOOKUP(DB370,'113勞保勞退單日級距表-請勿更改表內數字'!$B$4:$E$56,4,TRUE)</f>
        <v>0</v>
      </c>
      <c r="FM370" s="84">
        <f>VLOOKUP(DC370,'113勞保勞退單日級距表-請勿更改表內數字'!$B$4:$E$56,4,TRUE)</f>
        <v>0</v>
      </c>
      <c r="FN370" s="84">
        <f>VLOOKUP(DD370,'113勞保勞退單日級距表-請勿更改表內數字'!$B$4:$E$56,4,TRUE)</f>
        <v>0</v>
      </c>
      <c r="FO370" s="84">
        <f>VLOOKUP(DE370,'113勞保勞退單日級距表-請勿更改表內數字'!$B$4:$E$56,4,TRUE)</f>
        <v>0</v>
      </c>
      <c r="FP370" s="84">
        <f>VLOOKUP(DF370,'113勞保勞退單日級距表-請勿更改表內數字'!$B$4:$E$56,4,TRUE)</f>
        <v>0</v>
      </c>
      <c r="FQ370" s="84">
        <f>VLOOKUP(DG370,'113勞保勞退單日級距表-請勿更改表內數字'!$B$4:$E$56,4,TRUE)</f>
        <v>0</v>
      </c>
      <c r="FR370" s="84">
        <f>VLOOKUP(DH370,'113勞保勞退單日級距表-請勿更改表內數字'!$B$4:$E$56,4,TRUE)</f>
        <v>0</v>
      </c>
      <c r="FS370" s="84">
        <f>VLOOKUP(DI370,'113勞保勞退單日級距表-請勿更改表內數字'!$B$4:$E$56,4,TRUE)</f>
        <v>0</v>
      </c>
      <c r="FT370" s="84">
        <f>VLOOKUP(DJ370,'113勞保勞退單日級距表-請勿更改表內數字'!$B$4:$E$56,4,TRUE)</f>
        <v>0</v>
      </c>
      <c r="FU370" s="83">
        <f>VLOOKUP(CF370,'113勞保勞退單日級距表-請勿更改表內數字'!$B$4:$I$56,8,TRUE)</f>
        <v>0</v>
      </c>
      <c r="FV370" s="83">
        <f>VLOOKUP(CG370,'113勞保勞退單日級距表-請勿更改表內數字'!$B$4:$I$56,8,TRUE)</f>
        <v>0</v>
      </c>
      <c r="FW370" s="83">
        <f>VLOOKUP(CH370,'113勞保勞退單日級距表-請勿更改表內數字'!$B$4:$I$56,8,TRUE)</f>
        <v>0</v>
      </c>
      <c r="FX370" s="83">
        <f>VLOOKUP(CI370,'113勞保勞退單日級距表-請勿更改表內數字'!$B$4:$I$56,8,TRUE)</f>
        <v>0</v>
      </c>
      <c r="FY370" s="83">
        <f>VLOOKUP(CJ370,'113勞保勞退單日級距表-請勿更改表內數字'!$B$4:$I$56,8,TRUE)</f>
        <v>0</v>
      </c>
      <c r="FZ370" s="83">
        <f>VLOOKUP(CK370,'113勞保勞退單日級距表-請勿更改表內數字'!$B$4:$I$56,8,TRUE)</f>
        <v>0</v>
      </c>
      <c r="GA370" s="83">
        <f>VLOOKUP(CL370,'113勞保勞退單日級距表-請勿更改表內數字'!$B$4:$I$56,8,TRUE)</f>
        <v>0</v>
      </c>
      <c r="GB370" s="83">
        <f>VLOOKUP(CM370,'113勞保勞退單日級距表-請勿更改表內數字'!$B$4:$I$56,8,TRUE)</f>
        <v>0</v>
      </c>
      <c r="GC370" s="83">
        <f>VLOOKUP(CN370,'113勞保勞退單日級距表-請勿更改表內數字'!$B$4:$I$56,8,TRUE)</f>
        <v>0</v>
      </c>
      <c r="GD370" s="83">
        <f>VLOOKUP(CO370,'113勞保勞退單日級距表-請勿更改表內數字'!$B$4:$I$56,8,TRUE)</f>
        <v>0</v>
      </c>
      <c r="GE370" s="83">
        <f>VLOOKUP(CP370,'113勞保勞退單日級距表-請勿更改表內數字'!$B$4:$I$56,8,TRUE)</f>
        <v>0</v>
      </c>
      <c r="GF370" s="83">
        <f>VLOOKUP(CQ370,'113勞保勞退單日級距表-請勿更改表內數字'!$B$4:$I$56,8,TRUE)</f>
        <v>0</v>
      </c>
      <c r="GG370" s="83">
        <f>VLOOKUP(CR370,'113勞保勞退單日級距表-請勿更改表內數字'!$B$4:$I$56,8,TRUE)</f>
        <v>0</v>
      </c>
      <c r="GH370" s="83">
        <f>VLOOKUP(CS370,'113勞保勞退單日級距表-請勿更改表內數字'!$B$4:$I$56,8,TRUE)</f>
        <v>0</v>
      </c>
      <c r="GI370" s="83">
        <f>VLOOKUP(CT370,'113勞保勞退單日級距表-請勿更改表內數字'!$B$4:$I$56,8,TRUE)</f>
        <v>0</v>
      </c>
      <c r="GJ370" s="83">
        <f>VLOOKUP(CU370,'113勞保勞退單日級距表-請勿更改表內數字'!$B$4:$I$56,8,TRUE)</f>
        <v>0</v>
      </c>
      <c r="GK370" s="83">
        <f>VLOOKUP(CV370,'113勞保勞退單日級距表-請勿更改表內數字'!$B$4:$I$56,8,TRUE)</f>
        <v>0</v>
      </c>
      <c r="GL370" s="83">
        <f>VLOOKUP(CW370,'113勞保勞退單日級距表-請勿更改表內數字'!$B$4:$I$56,8,TRUE)</f>
        <v>0</v>
      </c>
      <c r="GM370" s="83">
        <f>VLOOKUP(CX370,'113勞保勞退單日級距表-請勿更改表內數字'!$B$4:$I$56,8,TRUE)</f>
        <v>0</v>
      </c>
      <c r="GN370" s="83">
        <f>VLOOKUP(CY370,'113勞保勞退單日級距表-請勿更改表內數字'!$B$4:$I$56,8,TRUE)</f>
        <v>0</v>
      </c>
      <c r="GO370" s="83">
        <f>VLOOKUP(CZ370,'113勞保勞退單日級距表-請勿更改表內數字'!$B$4:$I$56,8,TRUE)</f>
        <v>0</v>
      </c>
      <c r="GP370" s="83">
        <f>VLOOKUP(DA370,'113勞保勞退單日級距表-請勿更改表內數字'!$B$4:$I$56,8,TRUE)</f>
        <v>0</v>
      </c>
      <c r="GQ370" s="83">
        <f>VLOOKUP(DB370,'113勞保勞退單日級距表-請勿更改表內數字'!$B$4:$I$56,8,TRUE)</f>
        <v>0</v>
      </c>
      <c r="GR370" s="83">
        <f>VLOOKUP(DC370,'113勞保勞退單日級距表-請勿更改表內數字'!$B$4:$I$56,8,TRUE)</f>
        <v>0</v>
      </c>
      <c r="GS370" s="83">
        <f>VLOOKUP(DD370,'113勞保勞退單日級距表-請勿更改表內數字'!$B$4:$I$56,8,TRUE)</f>
        <v>0</v>
      </c>
      <c r="GT370" s="83">
        <f>VLOOKUP(DE370,'113勞保勞退單日級距表-請勿更改表內數字'!$B$4:$I$56,8,TRUE)</f>
        <v>0</v>
      </c>
      <c r="GU370" s="83">
        <f>VLOOKUP(DF370,'113勞保勞退單日級距表-請勿更改表內數字'!$B$4:$I$56,8,TRUE)</f>
        <v>0</v>
      </c>
      <c r="GV370" s="83">
        <f>VLOOKUP(DG370,'113勞保勞退單日級距表-請勿更改表內數字'!$B$4:$I$56,8,TRUE)</f>
        <v>0</v>
      </c>
      <c r="GW370" s="83">
        <f>VLOOKUP(DH370,'113勞保勞退單日級距表-請勿更改表內數字'!$B$4:$I$56,8,TRUE)</f>
        <v>0</v>
      </c>
      <c r="GX370" s="83">
        <f>VLOOKUP(DI370,'113勞保勞退單日級距表-請勿更改表內數字'!$B$4:$I$56,8,TRUE)</f>
        <v>0</v>
      </c>
      <c r="GY370" s="83">
        <f>VLOOKUP(DJ370,'113勞保勞退單日級距表-請勿更改表內數字'!$B$4:$I$56,8,TRUE)</f>
        <v>0</v>
      </c>
    </row>
    <row r="371" spans="3:207">
      <c r="AP371" s="219">
        <f t="shared" si="243"/>
        <v>0</v>
      </c>
      <c r="AQ371" s="43">
        <f t="shared" si="244"/>
        <v>0</v>
      </c>
      <c r="AR371" s="43">
        <f t="shared" si="245"/>
        <v>0</v>
      </c>
      <c r="AS371" s="209"/>
      <c r="AT371" s="201">
        <f>VLOOKUP(AS371,'113勞保勞退單日級距表-請勿更改表內數字'!$B$4:$E$56,3,TRUE)*AP371</f>
        <v>0</v>
      </c>
      <c r="AU371" s="201">
        <f>VLOOKUP(AS371,'113勞保勞退單日級距表-請勿更改表內數字'!$B$4:$I$56,7,TRUE)</f>
        <v>0</v>
      </c>
      <c r="AV371" s="201">
        <f>VLOOKUP(AS371,'113勞保勞退單日級距表-請勿更改表內數字'!$B$4:$E$56,4,TRUE)*AP371</f>
        <v>0</v>
      </c>
      <c r="AW371" s="51">
        <f t="shared" si="246"/>
        <v>0</v>
      </c>
      <c r="AX371" s="50">
        <f t="shared" si="247"/>
        <v>0</v>
      </c>
      <c r="AY371" s="50">
        <f t="shared" si="248"/>
        <v>0</v>
      </c>
      <c r="AZ371" s="50">
        <f t="shared" si="249"/>
        <v>0</v>
      </c>
      <c r="BA371" s="39">
        <f t="shared" si="250"/>
        <v>0</v>
      </c>
      <c r="BB371" s="39">
        <f t="shared" si="251"/>
        <v>0</v>
      </c>
      <c r="BC371" s="39">
        <f t="shared" si="252"/>
        <v>0</v>
      </c>
      <c r="BD371" s="39">
        <f t="shared" si="253"/>
        <v>0</v>
      </c>
      <c r="BE371" s="39">
        <f t="shared" si="254"/>
        <v>0</v>
      </c>
      <c r="BF371" s="39">
        <f t="shared" si="255"/>
        <v>0</v>
      </c>
      <c r="BG371" s="39">
        <f t="shared" si="256"/>
        <v>0</v>
      </c>
      <c r="BH371" s="39">
        <f t="shared" si="257"/>
        <v>0</v>
      </c>
      <c r="BI371" s="39">
        <f t="shared" si="258"/>
        <v>0</v>
      </c>
      <c r="BJ371" s="39">
        <f t="shared" si="259"/>
        <v>0</v>
      </c>
      <c r="BK371" s="39">
        <f t="shared" si="260"/>
        <v>0</v>
      </c>
      <c r="BL371" s="39">
        <f t="shared" si="261"/>
        <v>0</v>
      </c>
      <c r="BM371" s="39">
        <f t="shared" si="262"/>
        <v>0</v>
      </c>
      <c r="BN371" s="39">
        <f t="shared" si="263"/>
        <v>0</v>
      </c>
      <c r="BO371" s="39">
        <f t="shared" si="264"/>
        <v>0</v>
      </c>
      <c r="BP371" s="39">
        <f t="shared" si="265"/>
        <v>0</v>
      </c>
      <c r="BQ371" s="39">
        <f t="shared" si="266"/>
        <v>0</v>
      </c>
      <c r="BR371" s="39">
        <f t="shared" si="267"/>
        <v>0</v>
      </c>
      <c r="BS371" s="39">
        <f t="shared" si="268"/>
        <v>0</v>
      </c>
      <c r="BT371" s="39">
        <f t="shared" si="269"/>
        <v>0</v>
      </c>
      <c r="BU371" s="39">
        <f t="shared" si="270"/>
        <v>0</v>
      </c>
      <c r="BV371" s="39">
        <f t="shared" si="271"/>
        <v>0</v>
      </c>
      <c r="BW371" s="39">
        <f t="shared" si="272"/>
        <v>0</v>
      </c>
      <c r="BX371" s="39">
        <f t="shared" si="273"/>
        <v>0</v>
      </c>
      <c r="BY371" s="39">
        <f t="shared" si="274"/>
        <v>0</v>
      </c>
      <c r="BZ371" s="39">
        <f t="shared" si="275"/>
        <v>0</v>
      </c>
      <c r="CA371" s="39">
        <f t="shared" si="276"/>
        <v>0</v>
      </c>
      <c r="CB371" s="39">
        <f t="shared" si="277"/>
        <v>0</v>
      </c>
      <c r="CC371" s="39">
        <f t="shared" si="278"/>
        <v>0</v>
      </c>
      <c r="CD371" s="39">
        <f t="shared" si="279"/>
        <v>0</v>
      </c>
      <c r="CE371" s="39">
        <f t="shared" si="280"/>
        <v>0</v>
      </c>
      <c r="CF371" s="80">
        <f t="shared" si="287"/>
        <v>0</v>
      </c>
      <c r="CG371" s="80">
        <f t="shared" si="287"/>
        <v>0</v>
      </c>
      <c r="CH371" s="80">
        <f t="shared" si="287"/>
        <v>0</v>
      </c>
      <c r="CI371" s="80">
        <f t="shared" si="286"/>
        <v>0</v>
      </c>
      <c r="CJ371" s="80">
        <f t="shared" si="286"/>
        <v>0</v>
      </c>
      <c r="CK371" s="80">
        <f t="shared" si="286"/>
        <v>0</v>
      </c>
      <c r="CL371" s="80">
        <f t="shared" si="286"/>
        <v>0</v>
      </c>
      <c r="CM371" s="80">
        <f t="shared" si="286"/>
        <v>0</v>
      </c>
      <c r="CN371" s="80">
        <f t="shared" si="286"/>
        <v>0</v>
      </c>
      <c r="CO371" s="80">
        <f t="shared" si="286"/>
        <v>0</v>
      </c>
      <c r="CP371" s="80">
        <f t="shared" si="286"/>
        <v>0</v>
      </c>
      <c r="CQ371" s="80">
        <f t="shared" si="286"/>
        <v>0</v>
      </c>
      <c r="CR371" s="80">
        <f t="shared" si="286"/>
        <v>0</v>
      </c>
      <c r="CS371" s="80">
        <f t="shared" si="285"/>
        <v>0</v>
      </c>
      <c r="CT371" s="80">
        <f t="shared" si="285"/>
        <v>0</v>
      </c>
      <c r="CU371" s="80">
        <f t="shared" si="285"/>
        <v>0</v>
      </c>
      <c r="CV371" s="80">
        <f t="shared" si="285"/>
        <v>0</v>
      </c>
      <c r="CW371" s="80">
        <f t="shared" si="285"/>
        <v>0</v>
      </c>
      <c r="CX371" s="80">
        <f t="shared" si="285"/>
        <v>0</v>
      </c>
      <c r="CY371" s="80">
        <f t="shared" si="285"/>
        <v>0</v>
      </c>
      <c r="CZ371" s="80">
        <f t="shared" si="285"/>
        <v>0</v>
      </c>
      <c r="DA371" s="80">
        <f t="shared" si="285"/>
        <v>0</v>
      </c>
      <c r="DB371" s="80">
        <f t="shared" si="288"/>
        <v>0</v>
      </c>
      <c r="DC371" s="80">
        <f t="shared" si="288"/>
        <v>0</v>
      </c>
      <c r="DD371" s="80">
        <f t="shared" si="288"/>
        <v>0</v>
      </c>
      <c r="DE371" s="80">
        <f t="shared" si="288"/>
        <v>0</v>
      </c>
      <c r="DF371" s="80">
        <f t="shared" si="288"/>
        <v>0</v>
      </c>
      <c r="DG371" s="80">
        <f t="shared" si="288"/>
        <v>0</v>
      </c>
      <c r="DH371" s="80">
        <f t="shared" si="288"/>
        <v>0</v>
      </c>
      <c r="DI371" s="80">
        <f t="shared" si="288"/>
        <v>0</v>
      </c>
      <c r="DJ371" s="80">
        <f t="shared" si="288"/>
        <v>0</v>
      </c>
      <c r="DK371" s="85">
        <f>VLOOKUP(CF371,'113勞保勞退單日級距表-請勿更改表內數字'!$B$4:$E$56,3,TRUE)</f>
        <v>0</v>
      </c>
      <c r="DL371" s="85">
        <f>VLOOKUP(CG371,'113勞保勞退單日級距表-請勿更改表內數字'!$B$4:$E$56,3,TRUE)</f>
        <v>0</v>
      </c>
      <c r="DM371" s="85">
        <f>VLOOKUP(CH371,'113勞保勞退單日級距表-請勿更改表內數字'!$B$4:$E$56,3,TRUE)</f>
        <v>0</v>
      </c>
      <c r="DN371" s="85">
        <f>VLOOKUP(CI371,'113勞保勞退單日級距表-請勿更改表內數字'!$B$4:$E$56,3,TRUE)</f>
        <v>0</v>
      </c>
      <c r="DO371" s="85">
        <f>VLOOKUP(CJ371,'113勞保勞退單日級距表-請勿更改表內數字'!$B$4:$E$56,3,TRUE)</f>
        <v>0</v>
      </c>
      <c r="DP371" s="85">
        <f>VLOOKUP(CK371,'113勞保勞退單日級距表-請勿更改表內數字'!$B$4:$E$56,3,TRUE)</f>
        <v>0</v>
      </c>
      <c r="DQ371" s="85">
        <f>VLOOKUP(CL371,'113勞保勞退單日級距表-請勿更改表內數字'!$B$4:$E$56,3,TRUE)</f>
        <v>0</v>
      </c>
      <c r="DR371" s="85">
        <f>VLOOKUP(CM371,'113勞保勞退單日級距表-請勿更改表內數字'!$B$4:$E$56,3,TRUE)</f>
        <v>0</v>
      </c>
      <c r="DS371" s="85">
        <f>VLOOKUP(CN371,'113勞保勞退單日級距表-請勿更改表內數字'!$B$4:$E$56,3,TRUE)</f>
        <v>0</v>
      </c>
      <c r="DT371" s="85">
        <f>VLOOKUP(CO371,'113勞保勞退單日級距表-請勿更改表內數字'!$B$4:$E$56,3,TRUE)</f>
        <v>0</v>
      </c>
      <c r="DU371" s="85">
        <f>VLOOKUP(CP371,'113勞保勞退單日級距表-請勿更改表內數字'!$B$4:$E$56,3,TRUE)</f>
        <v>0</v>
      </c>
      <c r="DV371" s="85">
        <f>VLOOKUP(CQ371,'113勞保勞退單日級距表-請勿更改表內數字'!$B$4:$E$56,3,TRUE)</f>
        <v>0</v>
      </c>
      <c r="DW371" s="85">
        <f>VLOOKUP(CR371,'113勞保勞退單日級距表-請勿更改表內數字'!$B$4:$E$56,3,TRUE)</f>
        <v>0</v>
      </c>
      <c r="DX371" s="85">
        <f>VLOOKUP(CS371,'113勞保勞退單日級距表-請勿更改表內數字'!$B$4:$E$56,3,TRUE)</f>
        <v>0</v>
      </c>
      <c r="DY371" s="85">
        <f>VLOOKUP(CT371,'113勞保勞退單日級距表-請勿更改表內數字'!$B$4:$E$56,3,TRUE)</f>
        <v>0</v>
      </c>
      <c r="DZ371" s="85">
        <f>VLOOKUP(CU371,'113勞保勞退單日級距表-請勿更改表內數字'!$B$4:$E$56,3,TRUE)</f>
        <v>0</v>
      </c>
      <c r="EA371" s="85">
        <f>VLOOKUP(CV371,'113勞保勞退單日級距表-請勿更改表內數字'!$B$4:$E$56,3,TRUE)</f>
        <v>0</v>
      </c>
      <c r="EB371" s="85">
        <f>VLOOKUP(CW371,'113勞保勞退單日級距表-請勿更改表內數字'!$B$4:$E$56,3,TRUE)</f>
        <v>0</v>
      </c>
      <c r="EC371" s="85">
        <f>VLOOKUP(CX371,'113勞保勞退單日級距表-請勿更改表內數字'!$B$4:$E$56,3,TRUE)</f>
        <v>0</v>
      </c>
      <c r="ED371" s="85">
        <f>VLOOKUP(CY371,'113勞保勞退單日級距表-請勿更改表內數字'!$B$4:$E$56,3,TRUE)</f>
        <v>0</v>
      </c>
      <c r="EE371" s="85">
        <f>VLOOKUP(CZ371,'113勞保勞退單日級距表-請勿更改表內數字'!$B$4:$E$56,3,TRUE)</f>
        <v>0</v>
      </c>
      <c r="EF371" s="85">
        <f>VLOOKUP(DA371,'113勞保勞退單日級距表-請勿更改表內數字'!$B$4:$E$56,3,TRUE)</f>
        <v>0</v>
      </c>
      <c r="EG371" s="85">
        <f>VLOOKUP(DB371,'113勞保勞退單日級距表-請勿更改表內數字'!$B$4:$E$56,3,TRUE)</f>
        <v>0</v>
      </c>
      <c r="EH371" s="85">
        <f>VLOOKUP(DC371,'113勞保勞退單日級距表-請勿更改表內數字'!$B$4:$E$56,3,TRUE)</f>
        <v>0</v>
      </c>
      <c r="EI371" s="85">
        <f>VLOOKUP(DD371,'113勞保勞退單日級距表-請勿更改表內數字'!$B$4:$E$56,3,TRUE)</f>
        <v>0</v>
      </c>
      <c r="EJ371" s="85">
        <f>VLOOKUP(DE371,'113勞保勞退單日級距表-請勿更改表內數字'!$B$4:$E$56,3,TRUE)</f>
        <v>0</v>
      </c>
      <c r="EK371" s="85">
        <f>VLOOKUP(DF371,'113勞保勞退單日級距表-請勿更改表內數字'!$B$4:$E$56,3,TRUE)</f>
        <v>0</v>
      </c>
      <c r="EL371" s="85">
        <f>VLOOKUP(DG371,'113勞保勞退單日級距表-請勿更改表內數字'!$B$4:$E$56,3,TRUE)</f>
        <v>0</v>
      </c>
      <c r="EM371" s="85">
        <f>VLOOKUP(DH371,'113勞保勞退單日級距表-請勿更改表內數字'!$B$4:$E$56,3,TRUE)</f>
        <v>0</v>
      </c>
      <c r="EN371" s="85">
        <f>VLOOKUP(DI371,'113勞保勞退單日級距表-請勿更改表內數字'!$B$4:$E$56,3,TRUE)</f>
        <v>0</v>
      </c>
      <c r="EO371" s="85">
        <f>VLOOKUP(DJ371,'113勞保勞退單日級距表-請勿更改表內數字'!$B$4:$E$56,3,TRUE)</f>
        <v>0</v>
      </c>
      <c r="EP371" s="84">
        <f>VLOOKUP(CF371,'113勞保勞退單日級距表-請勿更改表內數字'!$B$4:$E$56,4,TRUE)</f>
        <v>0</v>
      </c>
      <c r="EQ371" s="84">
        <f>VLOOKUP(CG371,'113勞保勞退單日級距表-請勿更改表內數字'!$B$4:$E$56,4,TRUE)</f>
        <v>0</v>
      </c>
      <c r="ER371" s="84">
        <f>VLOOKUP(CH371,'113勞保勞退單日級距表-請勿更改表內數字'!$B$4:$E$56,4,TRUE)</f>
        <v>0</v>
      </c>
      <c r="ES371" s="84">
        <f>VLOOKUP(CI371,'113勞保勞退單日級距表-請勿更改表內數字'!$B$4:$E$56,4,TRUE)</f>
        <v>0</v>
      </c>
      <c r="ET371" s="84">
        <f>VLOOKUP(CJ371,'113勞保勞退單日級距表-請勿更改表內數字'!$B$4:$E$56,4,TRUE)</f>
        <v>0</v>
      </c>
      <c r="EU371" s="84">
        <f>VLOOKUP(CK371,'113勞保勞退單日級距表-請勿更改表內數字'!$B$4:$E$56,4,TRUE)</f>
        <v>0</v>
      </c>
      <c r="EV371" s="84">
        <f>VLOOKUP(CL371,'113勞保勞退單日級距表-請勿更改表內數字'!$B$4:$E$56,4,TRUE)</f>
        <v>0</v>
      </c>
      <c r="EW371" s="84">
        <f>VLOOKUP(CM371,'113勞保勞退單日級距表-請勿更改表內數字'!$B$4:$E$56,4,TRUE)</f>
        <v>0</v>
      </c>
      <c r="EX371" s="84">
        <f>VLOOKUP(CN371,'113勞保勞退單日級距表-請勿更改表內數字'!$B$4:$E$56,4,TRUE)</f>
        <v>0</v>
      </c>
      <c r="EY371" s="84">
        <f>VLOOKUP(CO371,'113勞保勞退單日級距表-請勿更改表內數字'!$B$4:$E$56,4,TRUE)</f>
        <v>0</v>
      </c>
      <c r="EZ371" s="84">
        <f>VLOOKUP(CP371,'113勞保勞退單日級距表-請勿更改表內數字'!$B$4:$E$56,4,TRUE)</f>
        <v>0</v>
      </c>
      <c r="FA371" s="84">
        <f>VLOOKUP(CQ371,'113勞保勞退單日級距表-請勿更改表內數字'!$B$4:$E$56,4,TRUE)</f>
        <v>0</v>
      </c>
      <c r="FB371" s="84">
        <f>VLOOKUP(CR371,'113勞保勞退單日級距表-請勿更改表內數字'!$B$4:$E$56,4,TRUE)</f>
        <v>0</v>
      </c>
      <c r="FC371" s="84">
        <f>VLOOKUP(CS371,'113勞保勞退單日級距表-請勿更改表內數字'!$B$4:$E$56,4,TRUE)</f>
        <v>0</v>
      </c>
      <c r="FD371" s="84">
        <f>VLOOKUP(CT371,'113勞保勞退單日級距表-請勿更改表內數字'!$B$4:$E$56,4,TRUE)</f>
        <v>0</v>
      </c>
      <c r="FE371" s="84">
        <f>VLOOKUP(CU371,'113勞保勞退單日級距表-請勿更改表內數字'!$B$4:$E$56,4,TRUE)</f>
        <v>0</v>
      </c>
      <c r="FF371" s="84">
        <f>VLOOKUP(CV371,'113勞保勞退單日級距表-請勿更改表內數字'!$B$4:$E$56,4,TRUE)</f>
        <v>0</v>
      </c>
      <c r="FG371" s="84">
        <f>VLOOKUP(CW371,'113勞保勞退單日級距表-請勿更改表內數字'!$B$4:$E$56,4,TRUE)</f>
        <v>0</v>
      </c>
      <c r="FH371" s="84">
        <f>VLOOKUP(CX371,'113勞保勞退單日級距表-請勿更改表內數字'!$B$4:$E$56,4,TRUE)</f>
        <v>0</v>
      </c>
      <c r="FI371" s="84">
        <f>VLOOKUP(CY371,'113勞保勞退單日級距表-請勿更改表內數字'!$B$4:$E$56,4,TRUE)</f>
        <v>0</v>
      </c>
      <c r="FJ371" s="84">
        <f>VLOOKUP(CZ371,'113勞保勞退單日級距表-請勿更改表內數字'!$B$4:$E$56,4,TRUE)</f>
        <v>0</v>
      </c>
      <c r="FK371" s="84">
        <f>VLOOKUP(DA371,'113勞保勞退單日級距表-請勿更改表內數字'!$B$4:$E$56,4,TRUE)</f>
        <v>0</v>
      </c>
      <c r="FL371" s="84">
        <f>VLOOKUP(DB371,'113勞保勞退單日級距表-請勿更改表內數字'!$B$4:$E$56,4,TRUE)</f>
        <v>0</v>
      </c>
      <c r="FM371" s="84">
        <f>VLOOKUP(DC371,'113勞保勞退單日級距表-請勿更改表內數字'!$B$4:$E$56,4,TRUE)</f>
        <v>0</v>
      </c>
      <c r="FN371" s="84">
        <f>VLOOKUP(DD371,'113勞保勞退單日級距表-請勿更改表內數字'!$B$4:$E$56,4,TRUE)</f>
        <v>0</v>
      </c>
      <c r="FO371" s="84">
        <f>VLOOKUP(DE371,'113勞保勞退單日級距表-請勿更改表內數字'!$B$4:$E$56,4,TRUE)</f>
        <v>0</v>
      </c>
      <c r="FP371" s="84">
        <f>VLOOKUP(DF371,'113勞保勞退單日級距表-請勿更改表內數字'!$B$4:$E$56,4,TRUE)</f>
        <v>0</v>
      </c>
      <c r="FQ371" s="84">
        <f>VLOOKUP(DG371,'113勞保勞退單日級距表-請勿更改表內數字'!$B$4:$E$56,4,TRUE)</f>
        <v>0</v>
      </c>
      <c r="FR371" s="84">
        <f>VLOOKUP(DH371,'113勞保勞退單日級距表-請勿更改表內數字'!$B$4:$E$56,4,TRUE)</f>
        <v>0</v>
      </c>
      <c r="FS371" s="84">
        <f>VLOOKUP(DI371,'113勞保勞退單日級距表-請勿更改表內數字'!$B$4:$E$56,4,TRUE)</f>
        <v>0</v>
      </c>
      <c r="FT371" s="84">
        <f>VLOOKUP(DJ371,'113勞保勞退單日級距表-請勿更改表內數字'!$B$4:$E$56,4,TRUE)</f>
        <v>0</v>
      </c>
      <c r="FU371" s="83">
        <f>VLOOKUP(CF371,'113勞保勞退單日級距表-請勿更改表內數字'!$B$4:$I$56,8,TRUE)</f>
        <v>0</v>
      </c>
      <c r="FV371" s="83">
        <f>VLOOKUP(CG371,'113勞保勞退單日級距表-請勿更改表內數字'!$B$4:$I$56,8,TRUE)</f>
        <v>0</v>
      </c>
      <c r="FW371" s="83">
        <f>VLOOKUP(CH371,'113勞保勞退單日級距表-請勿更改表內數字'!$B$4:$I$56,8,TRUE)</f>
        <v>0</v>
      </c>
      <c r="FX371" s="83">
        <f>VLOOKUP(CI371,'113勞保勞退單日級距表-請勿更改表內數字'!$B$4:$I$56,8,TRUE)</f>
        <v>0</v>
      </c>
      <c r="FY371" s="83">
        <f>VLOOKUP(CJ371,'113勞保勞退單日級距表-請勿更改表內數字'!$B$4:$I$56,8,TRUE)</f>
        <v>0</v>
      </c>
      <c r="FZ371" s="83">
        <f>VLOOKUP(CK371,'113勞保勞退單日級距表-請勿更改表內數字'!$B$4:$I$56,8,TRUE)</f>
        <v>0</v>
      </c>
      <c r="GA371" s="83">
        <f>VLOOKUP(CL371,'113勞保勞退單日級距表-請勿更改表內數字'!$B$4:$I$56,8,TRUE)</f>
        <v>0</v>
      </c>
      <c r="GB371" s="83">
        <f>VLOOKUP(CM371,'113勞保勞退單日級距表-請勿更改表內數字'!$B$4:$I$56,8,TRUE)</f>
        <v>0</v>
      </c>
      <c r="GC371" s="83">
        <f>VLOOKUP(CN371,'113勞保勞退單日級距表-請勿更改表內數字'!$B$4:$I$56,8,TRUE)</f>
        <v>0</v>
      </c>
      <c r="GD371" s="83">
        <f>VLOOKUP(CO371,'113勞保勞退單日級距表-請勿更改表內數字'!$B$4:$I$56,8,TRUE)</f>
        <v>0</v>
      </c>
      <c r="GE371" s="83">
        <f>VLOOKUP(CP371,'113勞保勞退單日級距表-請勿更改表內數字'!$B$4:$I$56,8,TRUE)</f>
        <v>0</v>
      </c>
      <c r="GF371" s="83">
        <f>VLOOKUP(CQ371,'113勞保勞退單日級距表-請勿更改表內數字'!$B$4:$I$56,8,TRUE)</f>
        <v>0</v>
      </c>
      <c r="GG371" s="83">
        <f>VLOOKUP(CR371,'113勞保勞退單日級距表-請勿更改表內數字'!$B$4:$I$56,8,TRUE)</f>
        <v>0</v>
      </c>
      <c r="GH371" s="83">
        <f>VLOOKUP(CS371,'113勞保勞退單日級距表-請勿更改表內數字'!$B$4:$I$56,8,TRUE)</f>
        <v>0</v>
      </c>
      <c r="GI371" s="83">
        <f>VLOOKUP(CT371,'113勞保勞退單日級距表-請勿更改表內數字'!$B$4:$I$56,8,TRUE)</f>
        <v>0</v>
      </c>
      <c r="GJ371" s="83">
        <f>VLOOKUP(CU371,'113勞保勞退單日級距表-請勿更改表內數字'!$B$4:$I$56,8,TRUE)</f>
        <v>0</v>
      </c>
      <c r="GK371" s="83">
        <f>VLOOKUP(CV371,'113勞保勞退單日級距表-請勿更改表內數字'!$B$4:$I$56,8,TRUE)</f>
        <v>0</v>
      </c>
      <c r="GL371" s="83">
        <f>VLOOKUP(CW371,'113勞保勞退單日級距表-請勿更改表內數字'!$B$4:$I$56,8,TRUE)</f>
        <v>0</v>
      </c>
      <c r="GM371" s="83">
        <f>VLOOKUP(CX371,'113勞保勞退單日級距表-請勿更改表內數字'!$B$4:$I$56,8,TRUE)</f>
        <v>0</v>
      </c>
      <c r="GN371" s="83">
        <f>VLOOKUP(CY371,'113勞保勞退單日級距表-請勿更改表內數字'!$B$4:$I$56,8,TRUE)</f>
        <v>0</v>
      </c>
      <c r="GO371" s="83">
        <f>VLOOKUP(CZ371,'113勞保勞退單日級距表-請勿更改表內數字'!$B$4:$I$56,8,TRUE)</f>
        <v>0</v>
      </c>
      <c r="GP371" s="83">
        <f>VLOOKUP(DA371,'113勞保勞退單日級距表-請勿更改表內數字'!$B$4:$I$56,8,TRUE)</f>
        <v>0</v>
      </c>
      <c r="GQ371" s="83">
        <f>VLOOKUP(DB371,'113勞保勞退單日級距表-請勿更改表內數字'!$B$4:$I$56,8,TRUE)</f>
        <v>0</v>
      </c>
      <c r="GR371" s="83">
        <f>VLOOKUP(DC371,'113勞保勞退單日級距表-請勿更改表內數字'!$B$4:$I$56,8,TRUE)</f>
        <v>0</v>
      </c>
      <c r="GS371" s="83">
        <f>VLOOKUP(DD371,'113勞保勞退單日級距表-請勿更改表內數字'!$B$4:$I$56,8,TRUE)</f>
        <v>0</v>
      </c>
      <c r="GT371" s="83">
        <f>VLOOKUP(DE371,'113勞保勞退單日級距表-請勿更改表內數字'!$B$4:$I$56,8,TRUE)</f>
        <v>0</v>
      </c>
      <c r="GU371" s="83">
        <f>VLOOKUP(DF371,'113勞保勞退單日級距表-請勿更改表內數字'!$B$4:$I$56,8,TRUE)</f>
        <v>0</v>
      </c>
      <c r="GV371" s="83">
        <f>VLOOKUP(DG371,'113勞保勞退單日級距表-請勿更改表內數字'!$B$4:$I$56,8,TRUE)</f>
        <v>0</v>
      </c>
      <c r="GW371" s="83">
        <f>VLOOKUP(DH371,'113勞保勞退單日級距表-請勿更改表內數字'!$B$4:$I$56,8,TRUE)</f>
        <v>0</v>
      </c>
      <c r="GX371" s="83">
        <f>VLOOKUP(DI371,'113勞保勞退單日級距表-請勿更改表內數字'!$B$4:$I$56,8,TRUE)</f>
        <v>0</v>
      </c>
      <c r="GY371" s="83">
        <f>VLOOKUP(DJ371,'113勞保勞退單日級距表-請勿更改表內數字'!$B$4:$I$56,8,TRUE)</f>
        <v>0</v>
      </c>
    </row>
    <row r="372" spans="3:207">
      <c r="AP372" s="219">
        <f t="shared" si="243"/>
        <v>0</v>
      </c>
      <c r="AQ372" s="43">
        <f t="shared" si="244"/>
        <v>0</v>
      </c>
      <c r="AR372" s="43">
        <f t="shared" si="245"/>
        <v>0</v>
      </c>
      <c r="AS372" s="209"/>
      <c r="AT372" s="201">
        <f>VLOOKUP(AS372,'113勞保勞退單日級距表-請勿更改表內數字'!$B$4:$E$56,3,TRUE)*AP372</f>
        <v>0</v>
      </c>
      <c r="AU372" s="201">
        <f>VLOOKUP(AS372,'113勞保勞退單日級距表-請勿更改表內數字'!$B$4:$I$56,7,TRUE)</f>
        <v>0</v>
      </c>
      <c r="AV372" s="201">
        <f>VLOOKUP(AS372,'113勞保勞退單日級距表-請勿更改表內數字'!$B$4:$E$56,4,TRUE)*AP372</f>
        <v>0</v>
      </c>
      <c r="AW372" s="51">
        <f t="shared" si="246"/>
        <v>0</v>
      </c>
      <c r="AX372" s="50">
        <f t="shared" si="247"/>
        <v>0</v>
      </c>
      <c r="AY372" s="50">
        <f t="shared" si="248"/>
        <v>0</v>
      </c>
      <c r="AZ372" s="50">
        <f t="shared" si="249"/>
        <v>0</v>
      </c>
      <c r="BA372" s="39">
        <f t="shared" si="250"/>
        <v>0</v>
      </c>
      <c r="BB372" s="39">
        <f t="shared" si="251"/>
        <v>0</v>
      </c>
      <c r="BC372" s="39">
        <f t="shared" si="252"/>
        <v>0</v>
      </c>
      <c r="BD372" s="39">
        <f t="shared" si="253"/>
        <v>0</v>
      </c>
      <c r="BE372" s="39">
        <f t="shared" si="254"/>
        <v>0</v>
      </c>
      <c r="BF372" s="39">
        <f t="shared" si="255"/>
        <v>0</v>
      </c>
      <c r="BG372" s="39">
        <f t="shared" si="256"/>
        <v>0</v>
      </c>
      <c r="BH372" s="39">
        <f t="shared" si="257"/>
        <v>0</v>
      </c>
      <c r="BI372" s="39">
        <f t="shared" si="258"/>
        <v>0</v>
      </c>
      <c r="BJ372" s="39">
        <f t="shared" si="259"/>
        <v>0</v>
      </c>
      <c r="BK372" s="39">
        <f t="shared" si="260"/>
        <v>0</v>
      </c>
      <c r="BL372" s="39">
        <f t="shared" si="261"/>
        <v>0</v>
      </c>
      <c r="BM372" s="39">
        <f t="shared" si="262"/>
        <v>0</v>
      </c>
      <c r="BN372" s="39">
        <f t="shared" si="263"/>
        <v>0</v>
      </c>
      <c r="BO372" s="39">
        <f t="shared" si="264"/>
        <v>0</v>
      </c>
      <c r="BP372" s="39">
        <f t="shared" si="265"/>
        <v>0</v>
      </c>
      <c r="BQ372" s="39">
        <f t="shared" si="266"/>
        <v>0</v>
      </c>
      <c r="BR372" s="39">
        <f t="shared" si="267"/>
        <v>0</v>
      </c>
      <c r="BS372" s="39">
        <f t="shared" si="268"/>
        <v>0</v>
      </c>
      <c r="BT372" s="39">
        <f t="shared" si="269"/>
        <v>0</v>
      </c>
      <c r="BU372" s="39">
        <f t="shared" si="270"/>
        <v>0</v>
      </c>
      <c r="BV372" s="39">
        <f t="shared" si="271"/>
        <v>0</v>
      </c>
      <c r="BW372" s="39">
        <f t="shared" si="272"/>
        <v>0</v>
      </c>
      <c r="BX372" s="39">
        <f t="shared" si="273"/>
        <v>0</v>
      </c>
      <c r="BY372" s="39">
        <f t="shared" si="274"/>
        <v>0</v>
      </c>
      <c r="BZ372" s="39">
        <f t="shared" si="275"/>
        <v>0</v>
      </c>
      <c r="CA372" s="39">
        <f t="shared" si="276"/>
        <v>0</v>
      </c>
      <c r="CB372" s="39">
        <f t="shared" si="277"/>
        <v>0</v>
      </c>
      <c r="CC372" s="39">
        <f t="shared" si="278"/>
        <v>0</v>
      </c>
      <c r="CD372" s="39">
        <f t="shared" si="279"/>
        <v>0</v>
      </c>
      <c r="CE372" s="39">
        <f t="shared" si="280"/>
        <v>0</v>
      </c>
      <c r="CF372" s="80">
        <f t="shared" si="287"/>
        <v>0</v>
      </c>
      <c r="CG372" s="80">
        <f t="shared" si="287"/>
        <v>0</v>
      </c>
      <c r="CH372" s="80">
        <f t="shared" si="287"/>
        <v>0</v>
      </c>
      <c r="CI372" s="80">
        <f t="shared" si="286"/>
        <v>0</v>
      </c>
      <c r="CJ372" s="80">
        <f t="shared" si="286"/>
        <v>0</v>
      </c>
      <c r="CK372" s="80">
        <f t="shared" si="286"/>
        <v>0</v>
      </c>
      <c r="CL372" s="80">
        <f t="shared" si="286"/>
        <v>0</v>
      </c>
      <c r="CM372" s="80">
        <f t="shared" si="286"/>
        <v>0</v>
      </c>
      <c r="CN372" s="80">
        <f t="shared" si="286"/>
        <v>0</v>
      </c>
      <c r="CO372" s="80">
        <f t="shared" si="286"/>
        <v>0</v>
      </c>
      <c r="CP372" s="80">
        <f t="shared" si="286"/>
        <v>0</v>
      </c>
      <c r="CQ372" s="80">
        <f t="shared" si="286"/>
        <v>0</v>
      </c>
      <c r="CR372" s="80">
        <f t="shared" si="286"/>
        <v>0</v>
      </c>
      <c r="CS372" s="80">
        <f t="shared" si="285"/>
        <v>0</v>
      </c>
      <c r="CT372" s="80">
        <f t="shared" si="285"/>
        <v>0</v>
      </c>
      <c r="CU372" s="80">
        <f t="shared" si="285"/>
        <v>0</v>
      </c>
      <c r="CV372" s="80">
        <f t="shared" si="285"/>
        <v>0</v>
      </c>
      <c r="CW372" s="80">
        <f t="shared" si="285"/>
        <v>0</v>
      </c>
      <c r="CX372" s="80">
        <f t="shared" si="285"/>
        <v>0</v>
      </c>
      <c r="CY372" s="80">
        <f t="shared" si="285"/>
        <v>0</v>
      </c>
      <c r="CZ372" s="80">
        <f t="shared" si="285"/>
        <v>0</v>
      </c>
      <c r="DA372" s="80">
        <f t="shared" si="285"/>
        <v>0</v>
      </c>
      <c r="DB372" s="80">
        <f t="shared" si="288"/>
        <v>0</v>
      </c>
      <c r="DC372" s="80">
        <f t="shared" si="288"/>
        <v>0</v>
      </c>
      <c r="DD372" s="80">
        <f t="shared" si="288"/>
        <v>0</v>
      </c>
      <c r="DE372" s="80">
        <f t="shared" si="288"/>
        <v>0</v>
      </c>
      <c r="DF372" s="80">
        <f t="shared" si="288"/>
        <v>0</v>
      </c>
      <c r="DG372" s="80">
        <f t="shared" si="288"/>
        <v>0</v>
      </c>
      <c r="DH372" s="80">
        <f t="shared" si="288"/>
        <v>0</v>
      </c>
      <c r="DI372" s="80">
        <f t="shared" si="288"/>
        <v>0</v>
      </c>
      <c r="DJ372" s="80">
        <f t="shared" si="288"/>
        <v>0</v>
      </c>
      <c r="DK372" s="85">
        <f>VLOOKUP(CF372,'113勞保勞退單日級距表-請勿更改表內數字'!$B$4:$E$56,3,TRUE)</f>
        <v>0</v>
      </c>
      <c r="DL372" s="85">
        <f>VLOOKUP(CG372,'113勞保勞退單日級距表-請勿更改表內數字'!$B$4:$E$56,3,TRUE)</f>
        <v>0</v>
      </c>
      <c r="DM372" s="85">
        <f>VLOOKUP(CH372,'113勞保勞退單日級距表-請勿更改表內數字'!$B$4:$E$56,3,TRUE)</f>
        <v>0</v>
      </c>
      <c r="DN372" s="85">
        <f>VLOOKUP(CI372,'113勞保勞退單日級距表-請勿更改表內數字'!$B$4:$E$56,3,TRUE)</f>
        <v>0</v>
      </c>
      <c r="DO372" s="85">
        <f>VLOOKUP(CJ372,'113勞保勞退單日級距表-請勿更改表內數字'!$B$4:$E$56,3,TRUE)</f>
        <v>0</v>
      </c>
      <c r="DP372" s="85">
        <f>VLOOKUP(CK372,'113勞保勞退單日級距表-請勿更改表內數字'!$B$4:$E$56,3,TRUE)</f>
        <v>0</v>
      </c>
      <c r="DQ372" s="85">
        <f>VLOOKUP(CL372,'113勞保勞退單日級距表-請勿更改表內數字'!$B$4:$E$56,3,TRUE)</f>
        <v>0</v>
      </c>
      <c r="DR372" s="85">
        <f>VLOOKUP(CM372,'113勞保勞退單日級距表-請勿更改表內數字'!$B$4:$E$56,3,TRUE)</f>
        <v>0</v>
      </c>
      <c r="DS372" s="85">
        <f>VLOOKUP(CN372,'113勞保勞退單日級距表-請勿更改表內數字'!$B$4:$E$56,3,TRUE)</f>
        <v>0</v>
      </c>
      <c r="DT372" s="85">
        <f>VLOOKUP(CO372,'113勞保勞退單日級距表-請勿更改表內數字'!$B$4:$E$56,3,TRUE)</f>
        <v>0</v>
      </c>
      <c r="DU372" s="85">
        <f>VLOOKUP(CP372,'113勞保勞退單日級距表-請勿更改表內數字'!$B$4:$E$56,3,TRUE)</f>
        <v>0</v>
      </c>
      <c r="DV372" s="85">
        <f>VLOOKUP(CQ372,'113勞保勞退單日級距表-請勿更改表內數字'!$B$4:$E$56,3,TRUE)</f>
        <v>0</v>
      </c>
      <c r="DW372" s="85">
        <f>VLOOKUP(CR372,'113勞保勞退單日級距表-請勿更改表內數字'!$B$4:$E$56,3,TRUE)</f>
        <v>0</v>
      </c>
      <c r="DX372" s="85">
        <f>VLOOKUP(CS372,'113勞保勞退單日級距表-請勿更改表內數字'!$B$4:$E$56,3,TRUE)</f>
        <v>0</v>
      </c>
      <c r="DY372" s="85">
        <f>VLOOKUP(CT372,'113勞保勞退單日級距表-請勿更改表內數字'!$B$4:$E$56,3,TRUE)</f>
        <v>0</v>
      </c>
      <c r="DZ372" s="85">
        <f>VLOOKUP(CU372,'113勞保勞退單日級距表-請勿更改表內數字'!$B$4:$E$56,3,TRUE)</f>
        <v>0</v>
      </c>
      <c r="EA372" s="85">
        <f>VLOOKUP(CV372,'113勞保勞退單日級距表-請勿更改表內數字'!$B$4:$E$56,3,TRUE)</f>
        <v>0</v>
      </c>
      <c r="EB372" s="85">
        <f>VLOOKUP(CW372,'113勞保勞退單日級距表-請勿更改表內數字'!$B$4:$E$56,3,TRUE)</f>
        <v>0</v>
      </c>
      <c r="EC372" s="85">
        <f>VLOOKUP(CX372,'113勞保勞退單日級距表-請勿更改表內數字'!$B$4:$E$56,3,TRUE)</f>
        <v>0</v>
      </c>
      <c r="ED372" s="85">
        <f>VLOOKUP(CY372,'113勞保勞退單日級距表-請勿更改表內數字'!$B$4:$E$56,3,TRUE)</f>
        <v>0</v>
      </c>
      <c r="EE372" s="85">
        <f>VLOOKUP(CZ372,'113勞保勞退單日級距表-請勿更改表內數字'!$B$4:$E$56,3,TRUE)</f>
        <v>0</v>
      </c>
      <c r="EF372" s="85">
        <f>VLOOKUP(DA372,'113勞保勞退單日級距表-請勿更改表內數字'!$B$4:$E$56,3,TRUE)</f>
        <v>0</v>
      </c>
      <c r="EG372" s="85">
        <f>VLOOKUP(DB372,'113勞保勞退單日級距表-請勿更改表內數字'!$B$4:$E$56,3,TRUE)</f>
        <v>0</v>
      </c>
      <c r="EH372" s="85">
        <f>VLOOKUP(DC372,'113勞保勞退單日級距表-請勿更改表內數字'!$B$4:$E$56,3,TRUE)</f>
        <v>0</v>
      </c>
      <c r="EI372" s="85">
        <f>VLOOKUP(DD372,'113勞保勞退單日級距表-請勿更改表內數字'!$B$4:$E$56,3,TRUE)</f>
        <v>0</v>
      </c>
      <c r="EJ372" s="85">
        <f>VLOOKUP(DE372,'113勞保勞退單日級距表-請勿更改表內數字'!$B$4:$E$56,3,TRUE)</f>
        <v>0</v>
      </c>
      <c r="EK372" s="85">
        <f>VLOOKUP(DF372,'113勞保勞退單日級距表-請勿更改表內數字'!$B$4:$E$56,3,TRUE)</f>
        <v>0</v>
      </c>
      <c r="EL372" s="85">
        <f>VLOOKUP(DG372,'113勞保勞退單日級距表-請勿更改表內數字'!$B$4:$E$56,3,TRUE)</f>
        <v>0</v>
      </c>
      <c r="EM372" s="85">
        <f>VLOOKUP(DH372,'113勞保勞退單日級距表-請勿更改表內數字'!$B$4:$E$56,3,TRUE)</f>
        <v>0</v>
      </c>
      <c r="EN372" s="85">
        <f>VLOOKUP(DI372,'113勞保勞退單日級距表-請勿更改表內數字'!$B$4:$E$56,3,TRUE)</f>
        <v>0</v>
      </c>
      <c r="EO372" s="85">
        <f>VLOOKUP(DJ372,'113勞保勞退單日級距表-請勿更改表內數字'!$B$4:$E$56,3,TRUE)</f>
        <v>0</v>
      </c>
      <c r="EP372" s="84">
        <f>VLOOKUP(CF372,'113勞保勞退單日級距表-請勿更改表內數字'!$B$4:$E$56,4,TRUE)</f>
        <v>0</v>
      </c>
      <c r="EQ372" s="84">
        <f>VLOOKUP(CG372,'113勞保勞退單日級距表-請勿更改表內數字'!$B$4:$E$56,4,TRUE)</f>
        <v>0</v>
      </c>
      <c r="ER372" s="84">
        <f>VLOOKUP(CH372,'113勞保勞退單日級距表-請勿更改表內數字'!$B$4:$E$56,4,TRUE)</f>
        <v>0</v>
      </c>
      <c r="ES372" s="84">
        <f>VLOOKUP(CI372,'113勞保勞退單日級距表-請勿更改表內數字'!$B$4:$E$56,4,TRUE)</f>
        <v>0</v>
      </c>
      <c r="ET372" s="84">
        <f>VLOOKUP(CJ372,'113勞保勞退單日級距表-請勿更改表內數字'!$B$4:$E$56,4,TRUE)</f>
        <v>0</v>
      </c>
      <c r="EU372" s="84">
        <f>VLOOKUP(CK372,'113勞保勞退單日級距表-請勿更改表內數字'!$B$4:$E$56,4,TRUE)</f>
        <v>0</v>
      </c>
      <c r="EV372" s="84">
        <f>VLOOKUP(CL372,'113勞保勞退單日級距表-請勿更改表內數字'!$B$4:$E$56,4,TRUE)</f>
        <v>0</v>
      </c>
      <c r="EW372" s="84">
        <f>VLOOKUP(CM372,'113勞保勞退單日級距表-請勿更改表內數字'!$B$4:$E$56,4,TRUE)</f>
        <v>0</v>
      </c>
      <c r="EX372" s="84">
        <f>VLOOKUP(CN372,'113勞保勞退單日級距表-請勿更改表內數字'!$B$4:$E$56,4,TRUE)</f>
        <v>0</v>
      </c>
      <c r="EY372" s="84">
        <f>VLOOKUP(CO372,'113勞保勞退單日級距表-請勿更改表內數字'!$B$4:$E$56,4,TRUE)</f>
        <v>0</v>
      </c>
      <c r="EZ372" s="84">
        <f>VLOOKUP(CP372,'113勞保勞退單日級距表-請勿更改表內數字'!$B$4:$E$56,4,TRUE)</f>
        <v>0</v>
      </c>
      <c r="FA372" s="84">
        <f>VLOOKUP(CQ372,'113勞保勞退單日級距表-請勿更改表內數字'!$B$4:$E$56,4,TRUE)</f>
        <v>0</v>
      </c>
      <c r="FB372" s="84">
        <f>VLOOKUP(CR372,'113勞保勞退單日級距表-請勿更改表內數字'!$B$4:$E$56,4,TRUE)</f>
        <v>0</v>
      </c>
      <c r="FC372" s="84">
        <f>VLOOKUP(CS372,'113勞保勞退單日級距表-請勿更改表內數字'!$B$4:$E$56,4,TRUE)</f>
        <v>0</v>
      </c>
      <c r="FD372" s="84">
        <f>VLOOKUP(CT372,'113勞保勞退單日級距表-請勿更改表內數字'!$B$4:$E$56,4,TRUE)</f>
        <v>0</v>
      </c>
      <c r="FE372" s="84">
        <f>VLOOKUP(CU372,'113勞保勞退單日級距表-請勿更改表內數字'!$B$4:$E$56,4,TRUE)</f>
        <v>0</v>
      </c>
      <c r="FF372" s="84">
        <f>VLOOKUP(CV372,'113勞保勞退單日級距表-請勿更改表內數字'!$B$4:$E$56,4,TRUE)</f>
        <v>0</v>
      </c>
      <c r="FG372" s="84">
        <f>VLOOKUP(CW372,'113勞保勞退單日級距表-請勿更改表內數字'!$B$4:$E$56,4,TRUE)</f>
        <v>0</v>
      </c>
      <c r="FH372" s="84">
        <f>VLOOKUP(CX372,'113勞保勞退單日級距表-請勿更改表內數字'!$B$4:$E$56,4,TRUE)</f>
        <v>0</v>
      </c>
      <c r="FI372" s="84">
        <f>VLOOKUP(CY372,'113勞保勞退單日級距表-請勿更改表內數字'!$B$4:$E$56,4,TRUE)</f>
        <v>0</v>
      </c>
      <c r="FJ372" s="84">
        <f>VLOOKUP(CZ372,'113勞保勞退單日級距表-請勿更改表內數字'!$B$4:$E$56,4,TRUE)</f>
        <v>0</v>
      </c>
      <c r="FK372" s="84">
        <f>VLOOKUP(DA372,'113勞保勞退單日級距表-請勿更改表內數字'!$B$4:$E$56,4,TRUE)</f>
        <v>0</v>
      </c>
      <c r="FL372" s="84">
        <f>VLOOKUP(DB372,'113勞保勞退單日級距表-請勿更改表內數字'!$B$4:$E$56,4,TRUE)</f>
        <v>0</v>
      </c>
      <c r="FM372" s="84">
        <f>VLOOKUP(DC372,'113勞保勞退單日級距表-請勿更改表內數字'!$B$4:$E$56,4,TRUE)</f>
        <v>0</v>
      </c>
      <c r="FN372" s="84">
        <f>VLOOKUP(DD372,'113勞保勞退單日級距表-請勿更改表內數字'!$B$4:$E$56,4,TRUE)</f>
        <v>0</v>
      </c>
      <c r="FO372" s="84">
        <f>VLOOKUP(DE372,'113勞保勞退單日級距表-請勿更改表內數字'!$B$4:$E$56,4,TRUE)</f>
        <v>0</v>
      </c>
      <c r="FP372" s="84">
        <f>VLOOKUP(DF372,'113勞保勞退單日級距表-請勿更改表內數字'!$B$4:$E$56,4,TRUE)</f>
        <v>0</v>
      </c>
      <c r="FQ372" s="84">
        <f>VLOOKUP(DG372,'113勞保勞退單日級距表-請勿更改表內數字'!$B$4:$E$56,4,TRUE)</f>
        <v>0</v>
      </c>
      <c r="FR372" s="84">
        <f>VLOOKUP(DH372,'113勞保勞退單日級距表-請勿更改表內數字'!$B$4:$E$56,4,TRUE)</f>
        <v>0</v>
      </c>
      <c r="FS372" s="84">
        <f>VLOOKUP(DI372,'113勞保勞退單日級距表-請勿更改表內數字'!$B$4:$E$56,4,TRUE)</f>
        <v>0</v>
      </c>
      <c r="FT372" s="84">
        <f>VLOOKUP(DJ372,'113勞保勞退單日級距表-請勿更改表內數字'!$B$4:$E$56,4,TRUE)</f>
        <v>0</v>
      </c>
      <c r="FU372" s="83">
        <f>VLOOKUP(CF372,'113勞保勞退單日級距表-請勿更改表內數字'!$B$4:$I$56,8,TRUE)</f>
        <v>0</v>
      </c>
      <c r="FV372" s="83">
        <f>VLOOKUP(CG372,'113勞保勞退單日級距表-請勿更改表內數字'!$B$4:$I$56,8,TRUE)</f>
        <v>0</v>
      </c>
      <c r="FW372" s="83">
        <f>VLOOKUP(CH372,'113勞保勞退單日級距表-請勿更改表內數字'!$B$4:$I$56,8,TRUE)</f>
        <v>0</v>
      </c>
      <c r="FX372" s="83">
        <f>VLOOKUP(CI372,'113勞保勞退單日級距表-請勿更改表內數字'!$B$4:$I$56,8,TRUE)</f>
        <v>0</v>
      </c>
      <c r="FY372" s="83">
        <f>VLOOKUP(CJ372,'113勞保勞退單日級距表-請勿更改表內數字'!$B$4:$I$56,8,TRUE)</f>
        <v>0</v>
      </c>
      <c r="FZ372" s="83">
        <f>VLOOKUP(CK372,'113勞保勞退單日級距表-請勿更改表內數字'!$B$4:$I$56,8,TRUE)</f>
        <v>0</v>
      </c>
      <c r="GA372" s="83">
        <f>VLOOKUP(CL372,'113勞保勞退單日級距表-請勿更改表內數字'!$B$4:$I$56,8,TRUE)</f>
        <v>0</v>
      </c>
      <c r="GB372" s="83">
        <f>VLOOKUP(CM372,'113勞保勞退單日級距表-請勿更改表內數字'!$B$4:$I$56,8,TRUE)</f>
        <v>0</v>
      </c>
      <c r="GC372" s="83">
        <f>VLOOKUP(CN372,'113勞保勞退單日級距表-請勿更改表內數字'!$B$4:$I$56,8,TRUE)</f>
        <v>0</v>
      </c>
      <c r="GD372" s="83">
        <f>VLOOKUP(CO372,'113勞保勞退單日級距表-請勿更改表內數字'!$B$4:$I$56,8,TRUE)</f>
        <v>0</v>
      </c>
      <c r="GE372" s="83">
        <f>VLOOKUP(CP372,'113勞保勞退單日級距表-請勿更改表內數字'!$B$4:$I$56,8,TRUE)</f>
        <v>0</v>
      </c>
      <c r="GF372" s="83">
        <f>VLOOKUP(CQ372,'113勞保勞退單日級距表-請勿更改表內數字'!$B$4:$I$56,8,TRUE)</f>
        <v>0</v>
      </c>
      <c r="GG372" s="83">
        <f>VLOOKUP(CR372,'113勞保勞退單日級距表-請勿更改表內數字'!$B$4:$I$56,8,TRUE)</f>
        <v>0</v>
      </c>
      <c r="GH372" s="83">
        <f>VLOOKUP(CS372,'113勞保勞退單日級距表-請勿更改表內數字'!$B$4:$I$56,8,TRUE)</f>
        <v>0</v>
      </c>
      <c r="GI372" s="83">
        <f>VLOOKUP(CT372,'113勞保勞退單日級距表-請勿更改表內數字'!$B$4:$I$56,8,TRUE)</f>
        <v>0</v>
      </c>
      <c r="GJ372" s="83">
        <f>VLOOKUP(CU372,'113勞保勞退單日級距表-請勿更改表內數字'!$B$4:$I$56,8,TRUE)</f>
        <v>0</v>
      </c>
      <c r="GK372" s="83">
        <f>VLOOKUP(CV372,'113勞保勞退單日級距表-請勿更改表內數字'!$B$4:$I$56,8,TRUE)</f>
        <v>0</v>
      </c>
      <c r="GL372" s="83">
        <f>VLOOKUP(CW372,'113勞保勞退單日級距表-請勿更改表內數字'!$B$4:$I$56,8,TRUE)</f>
        <v>0</v>
      </c>
      <c r="GM372" s="83">
        <f>VLOOKUP(CX372,'113勞保勞退單日級距表-請勿更改表內數字'!$B$4:$I$56,8,TRUE)</f>
        <v>0</v>
      </c>
      <c r="GN372" s="83">
        <f>VLOOKUP(CY372,'113勞保勞退單日級距表-請勿更改表內數字'!$B$4:$I$56,8,TRUE)</f>
        <v>0</v>
      </c>
      <c r="GO372" s="83">
        <f>VLOOKUP(CZ372,'113勞保勞退單日級距表-請勿更改表內數字'!$B$4:$I$56,8,TRUE)</f>
        <v>0</v>
      </c>
      <c r="GP372" s="83">
        <f>VLOOKUP(DA372,'113勞保勞退單日級距表-請勿更改表內數字'!$B$4:$I$56,8,TRUE)</f>
        <v>0</v>
      </c>
      <c r="GQ372" s="83">
        <f>VLOOKUP(DB372,'113勞保勞退單日級距表-請勿更改表內數字'!$B$4:$I$56,8,TRUE)</f>
        <v>0</v>
      </c>
      <c r="GR372" s="83">
        <f>VLOOKUP(DC372,'113勞保勞退單日級距表-請勿更改表內數字'!$B$4:$I$56,8,TRUE)</f>
        <v>0</v>
      </c>
      <c r="GS372" s="83">
        <f>VLOOKUP(DD372,'113勞保勞退單日級距表-請勿更改表內數字'!$B$4:$I$56,8,TRUE)</f>
        <v>0</v>
      </c>
      <c r="GT372" s="83">
        <f>VLOOKUP(DE372,'113勞保勞退單日級距表-請勿更改表內數字'!$B$4:$I$56,8,TRUE)</f>
        <v>0</v>
      </c>
      <c r="GU372" s="83">
        <f>VLOOKUP(DF372,'113勞保勞退單日級距表-請勿更改表內數字'!$B$4:$I$56,8,TRUE)</f>
        <v>0</v>
      </c>
      <c r="GV372" s="83">
        <f>VLOOKUP(DG372,'113勞保勞退單日級距表-請勿更改表內數字'!$B$4:$I$56,8,TRUE)</f>
        <v>0</v>
      </c>
      <c r="GW372" s="83">
        <f>VLOOKUP(DH372,'113勞保勞退單日級距表-請勿更改表內數字'!$B$4:$I$56,8,TRUE)</f>
        <v>0</v>
      </c>
      <c r="GX372" s="83">
        <f>VLOOKUP(DI372,'113勞保勞退單日級距表-請勿更改表內數字'!$B$4:$I$56,8,TRUE)</f>
        <v>0</v>
      </c>
      <c r="GY372" s="83">
        <f>VLOOKUP(DJ372,'113勞保勞退單日級距表-請勿更改表內數字'!$B$4:$I$56,8,TRUE)</f>
        <v>0</v>
      </c>
    </row>
    <row r="373" spans="3:207">
      <c r="AP373" s="219">
        <f t="shared" si="243"/>
        <v>0</v>
      </c>
      <c r="AQ373" s="43">
        <f t="shared" si="244"/>
        <v>0</v>
      </c>
      <c r="AR373" s="43">
        <f t="shared" si="245"/>
        <v>0</v>
      </c>
      <c r="AS373" s="209"/>
      <c r="AT373" s="201">
        <f>VLOOKUP(AS373,'113勞保勞退單日級距表-請勿更改表內數字'!$B$4:$E$56,3,TRUE)*AP373</f>
        <v>0</v>
      </c>
      <c r="AU373" s="201">
        <f>VLOOKUP(AS373,'113勞保勞退單日級距表-請勿更改表內數字'!$B$4:$I$56,7,TRUE)</f>
        <v>0</v>
      </c>
      <c r="AV373" s="201">
        <f>VLOOKUP(AS373,'113勞保勞退單日級距表-請勿更改表內數字'!$B$4:$E$56,4,TRUE)*AP373</f>
        <v>0</v>
      </c>
      <c r="AW373" s="51">
        <f t="shared" si="246"/>
        <v>0</v>
      </c>
      <c r="AX373" s="50">
        <f t="shared" si="247"/>
        <v>0</v>
      </c>
      <c r="AY373" s="50">
        <f t="shared" si="248"/>
        <v>0</v>
      </c>
      <c r="AZ373" s="50">
        <f t="shared" si="249"/>
        <v>0</v>
      </c>
      <c r="BA373" s="39">
        <f t="shared" si="250"/>
        <v>0</v>
      </c>
      <c r="BB373" s="39">
        <f t="shared" si="251"/>
        <v>0</v>
      </c>
      <c r="BC373" s="39">
        <f t="shared" si="252"/>
        <v>0</v>
      </c>
      <c r="BD373" s="39">
        <f t="shared" si="253"/>
        <v>0</v>
      </c>
      <c r="BE373" s="39">
        <f t="shared" si="254"/>
        <v>0</v>
      </c>
      <c r="BF373" s="39">
        <f t="shared" si="255"/>
        <v>0</v>
      </c>
      <c r="BG373" s="39">
        <f t="shared" si="256"/>
        <v>0</v>
      </c>
      <c r="BH373" s="39">
        <f t="shared" si="257"/>
        <v>0</v>
      </c>
      <c r="BI373" s="39">
        <f t="shared" si="258"/>
        <v>0</v>
      </c>
      <c r="BJ373" s="39">
        <f t="shared" si="259"/>
        <v>0</v>
      </c>
      <c r="BK373" s="39">
        <f t="shared" si="260"/>
        <v>0</v>
      </c>
      <c r="BL373" s="39">
        <f t="shared" si="261"/>
        <v>0</v>
      </c>
      <c r="BM373" s="39">
        <f t="shared" si="262"/>
        <v>0</v>
      </c>
      <c r="BN373" s="39">
        <f t="shared" si="263"/>
        <v>0</v>
      </c>
      <c r="BO373" s="39">
        <f t="shared" si="264"/>
        <v>0</v>
      </c>
      <c r="BP373" s="39">
        <f t="shared" si="265"/>
        <v>0</v>
      </c>
      <c r="BQ373" s="39">
        <f t="shared" si="266"/>
        <v>0</v>
      </c>
      <c r="BR373" s="39">
        <f t="shared" si="267"/>
        <v>0</v>
      </c>
      <c r="BS373" s="39">
        <f t="shared" si="268"/>
        <v>0</v>
      </c>
      <c r="BT373" s="39">
        <f t="shared" si="269"/>
        <v>0</v>
      </c>
      <c r="BU373" s="39">
        <f t="shared" si="270"/>
        <v>0</v>
      </c>
      <c r="BV373" s="39">
        <f t="shared" si="271"/>
        <v>0</v>
      </c>
      <c r="BW373" s="39">
        <f t="shared" si="272"/>
        <v>0</v>
      </c>
      <c r="BX373" s="39">
        <f t="shared" si="273"/>
        <v>0</v>
      </c>
      <c r="BY373" s="39">
        <f t="shared" si="274"/>
        <v>0</v>
      </c>
      <c r="BZ373" s="39">
        <f t="shared" si="275"/>
        <v>0</v>
      </c>
      <c r="CA373" s="39">
        <f t="shared" si="276"/>
        <v>0</v>
      </c>
      <c r="CB373" s="39">
        <f t="shared" si="277"/>
        <v>0</v>
      </c>
      <c r="CC373" s="39">
        <f t="shared" si="278"/>
        <v>0</v>
      </c>
      <c r="CD373" s="39">
        <f t="shared" si="279"/>
        <v>0</v>
      </c>
      <c r="CE373" s="39">
        <f t="shared" si="280"/>
        <v>0</v>
      </c>
      <c r="CF373" s="80">
        <f t="shared" si="287"/>
        <v>0</v>
      </c>
      <c r="CG373" s="80">
        <f t="shared" si="287"/>
        <v>0</v>
      </c>
      <c r="CH373" s="80">
        <f t="shared" si="287"/>
        <v>0</v>
      </c>
      <c r="CI373" s="80">
        <f t="shared" si="286"/>
        <v>0</v>
      </c>
      <c r="CJ373" s="80">
        <f t="shared" si="286"/>
        <v>0</v>
      </c>
      <c r="CK373" s="80">
        <f t="shared" si="286"/>
        <v>0</v>
      </c>
      <c r="CL373" s="80">
        <f t="shared" si="286"/>
        <v>0</v>
      </c>
      <c r="CM373" s="80">
        <f t="shared" si="286"/>
        <v>0</v>
      </c>
      <c r="CN373" s="80">
        <f t="shared" si="286"/>
        <v>0</v>
      </c>
      <c r="CO373" s="80">
        <f t="shared" si="286"/>
        <v>0</v>
      </c>
      <c r="CP373" s="80">
        <f t="shared" si="286"/>
        <v>0</v>
      </c>
      <c r="CQ373" s="80">
        <f t="shared" si="286"/>
        <v>0</v>
      </c>
      <c r="CR373" s="80">
        <f t="shared" si="286"/>
        <v>0</v>
      </c>
      <c r="CS373" s="80">
        <f t="shared" si="285"/>
        <v>0</v>
      </c>
      <c r="CT373" s="80">
        <f t="shared" si="285"/>
        <v>0</v>
      </c>
      <c r="CU373" s="80">
        <f t="shared" si="285"/>
        <v>0</v>
      </c>
      <c r="CV373" s="80">
        <f t="shared" si="285"/>
        <v>0</v>
      </c>
      <c r="CW373" s="80">
        <f t="shared" si="285"/>
        <v>0</v>
      </c>
      <c r="CX373" s="80">
        <f t="shared" si="285"/>
        <v>0</v>
      </c>
      <c r="CY373" s="80">
        <f t="shared" si="285"/>
        <v>0</v>
      </c>
      <c r="CZ373" s="80">
        <f t="shared" si="285"/>
        <v>0</v>
      </c>
      <c r="DA373" s="80">
        <f t="shared" si="285"/>
        <v>0</v>
      </c>
      <c r="DB373" s="80">
        <f t="shared" si="288"/>
        <v>0</v>
      </c>
      <c r="DC373" s="80">
        <f t="shared" si="288"/>
        <v>0</v>
      </c>
      <c r="DD373" s="80">
        <f t="shared" si="288"/>
        <v>0</v>
      </c>
      <c r="DE373" s="80">
        <f t="shared" si="288"/>
        <v>0</v>
      </c>
      <c r="DF373" s="80">
        <f t="shared" si="288"/>
        <v>0</v>
      </c>
      <c r="DG373" s="80">
        <f t="shared" si="288"/>
        <v>0</v>
      </c>
      <c r="DH373" s="80">
        <f t="shared" si="288"/>
        <v>0</v>
      </c>
      <c r="DI373" s="80">
        <f t="shared" si="288"/>
        <v>0</v>
      </c>
      <c r="DJ373" s="80">
        <f t="shared" si="288"/>
        <v>0</v>
      </c>
      <c r="DK373" s="85">
        <f>VLOOKUP(CF373,'113勞保勞退單日級距表-請勿更改表內數字'!$B$4:$E$56,3,TRUE)</f>
        <v>0</v>
      </c>
      <c r="DL373" s="85">
        <f>VLOOKUP(CG373,'113勞保勞退單日級距表-請勿更改表內數字'!$B$4:$E$56,3,TRUE)</f>
        <v>0</v>
      </c>
      <c r="DM373" s="85">
        <f>VLOOKUP(CH373,'113勞保勞退單日級距表-請勿更改表內數字'!$B$4:$E$56,3,TRUE)</f>
        <v>0</v>
      </c>
      <c r="DN373" s="85">
        <f>VLOOKUP(CI373,'113勞保勞退單日級距表-請勿更改表內數字'!$B$4:$E$56,3,TRUE)</f>
        <v>0</v>
      </c>
      <c r="DO373" s="85">
        <f>VLOOKUP(CJ373,'113勞保勞退單日級距表-請勿更改表內數字'!$B$4:$E$56,3,TRUE)</f>
        <v>0</v>
      </c>
      <c r="DP373" s="85">
        <f>VLOOKUP(CK373,'113勞保勞退單日級距表-請勿更改表內數字'!$B$4:$E$56,3,TRUE)</f>
        <v>0</v>
      </c>
      <c r="DQ373" s="85">
        <f>VLOOKUP(CL373,'113勞保勞退單日級距表-請勿更改表內數字'!$B$4:$E$56,3,TRUE)</f>
        <v>0</v>
      </c>
      <c r="DR373" s="85">
        <f>VLOOKUP(CM373,'113勞保勞退單日級距表-請勿更改表內數字'!$B$4:$E$56,3,TRUE)</f>
        <v>0</v>
      </c>
      <c r="DS373" s="85">
        <f>VLOOKUP(CN373,'113勞保勞退單日級距表-請勿更改表內數字'!$B$4:$E$56,3,TRUE)</f>
        <v>0</v>
      </c>
      <c r="DT373" s="85">
        <f>VLOOKUP(CO373,'113勞保勞退單日級距表-請勿更改表內數字'!$B$4:$E$56,3,TRUE)</f>
        <v>0</v>
      </c>
      <c r="DU373" s="85">
        <f>VLOOKUP(CP373,'113勞保勞退單日級距表-請勿更改表內數字'!$B$4:$E$56,3,TRUE)</f>
        <v>0</v>
      </c>
      <c r="DV373" s="85">
        <f>VLOOKUP(CQ373,'113勞保勞退單日級距表-請勿更改表內數字'!$B$4:$E$56,3,TRUE)</f>
        <v>0</v>
      </c>
      <c r="DW373" s="85">
        <f>VLOOKUP(CR373,'113勞保勞退單日級距表-請勿更改表內數字'!$B$4:$E$56,3,TRUE)</f>
        <v>0</v>
      </c>
      <c r="DX373" s="85">
        <f>VLOOKUP(CS373,'113勞保勞退單日級距表-請勿更改表內數字'!$B$4:$E$56,3,TRUE)</f>
        <v>0</v>
      </c>
      <c r="DY373" s="85">
        <f>VLOOKUP(CT373,'113勞保勞退單日級距表-請勿更改表內數字'!$B$4:$E$56,3,TRUE)</f>
        <v>0</v>
      </c>
      <c r="DZ373" s="85">
        <f>VLOOKUP(CU373,'113勞保勞退單日級距表-請勿更改表內數字'!$B$4:$E$56,3,TRUE)</f>
        <v>0</v>
      </c>
      <c r="EA373" s="85">
        <f>VLOOKUP(CV373,'113勞保勞退單日級距表-請勿更改表內數字'!$B$4:$E$56,3,TRUE)</f>
        <v>0</v>
      </c>
      <c r="EB373" s="85">
        <f>VLOOKUP(CW373,'113勞保勞退單日級距表-請勿更改表內數字'!$B$4:$E$56,3,TRUE)</f>
        <v>0</v>
      </c>
      <c r="EC373" s="85">
        <f>VLOOKUP(CX373,'113勞保勞退單日級距表-請勿更改表內數字'!$B$4:$E$56,3,TRUE)</f>
        <v>0</v>
      </c>
      <c r="ED373" s="85">
        <f>VLOOKUP(CY373,'113勞保勞退單日級距表-請勿更改表內數字'!$B$4:$E$56,3,TRUE)</f>
        <v>0</v>
      </c>
      <c r="EE373" s="85">
        <f>VLOOKUP(CZ373,'113勞保勞退單日級距表-請勿更改表內數字'!$B$4:$E$56,3,TRUE)</f>
        <v>0</v>
      </c>
      <c r="EF373" s="85">
        <f>VLOOKUP(DA373,'113勞保勞退單日級距表-請勿更改表內數字'!$B$4:$E$56,3,TRUE)</f>
        <v>0</v>
      </c>
      <c r="EG373" s="85">
        <f>VLOOKUP(DB373,'113勞保勞退單日級距表-請勿更改表內數字'!$B$4:$E$56,3,TRUE)</f>
        <v>0</v>
      </c>
      <c r="EH373" s="85">
        <f>VLOOKUP(DC373,'113勞保勞退單日級距表-請勿更改表內數字'!$B$4:$E$56,3,TRUE)</f>
        <v>0</v>
      </c>
      <c r="EI373" s="85">
        <f>VLOOKUP(DD373,'113勞保勞退單日級距表-請勿更改表內數字'!$B$4:$E$56,3,TRUE)</f>
        <v>0</v>
      </c>
      <c r="EJ373" s="85">
        <f>VLOOKUP(DE373,'113勞保勞退單日級距表-請勿更改表內數字'!$B$4:$E$56,3,TRUE)</f>
        <v>0</v>
      </c>
      <c r="EK373" s="85">
        <f>VLOOKUP(DF373,'113勞保勞退單日級距表-請勿更改表內數字'!$B$4:$E$56,3,TRUE)</f>
        <v>0</v>
      </c>
      <c r="EL373" s="85">
        <f>VLOOKUP(DG373,'113勞保勞退單日級距表-請勿更改表內數字'!$B$4:$E$56,3,TRUE)</f>
        <v>0</v>
      </c>
      <c r="EM373" s="85">
        <f>VLOOKUP(DH373,'113勞保勞退單日級距表-請勿更改表內數字'!$B$4:$E$56,3,TRUE)</f>
        <v>0</v>
      </c>
      <c r="EN373" s="85">
        <f>VLOOKUP(DI373,'113勞保勞退單日級距表-請勿更改表內數字'!$B$4:$E$56,3,TRUE)</f>
        <v>0</v>
      </c>
      <c r="EO373" s="85">
        <f>VLOOKUP(DJ373,'113勞保勞退單日級距表-請勿更改表內數字'!$B$4:$E$56,3,TRUE)</f>
        <v>0</v>
      </c>
      <c r="EP373" s="84">
        <f>VLOOKUP(CF373,'113勞保勞退單日級距表-請勿更改表內數字'!$B$4:$E$56,4,TRUE)</f>
        <v>0</v>
      </c>
      <c r="EQ373" s="84">
        <f>VLOOKUP(CG373,'113勞保勞退單日級距表-請勿更改表內數字'!$B$4:$E$56,4,TRUE)</f>
        <v>0</v>
      </c>
      <c r="ER373" s="84">
        <f>VLOOKUP(CH373,'113勞保勞退單日級距表-請勿更改表內數字'!$B$4:$E$56,4,TRUE)</f>
        <v>0</v>
      </c>
      <c r="ES373" s="84">
        <f>VLOOKUP(CI373,'113勞保勞退單日級距表-請勿更改表內數字'!$B$4:$E$56,4,TRUE)</f>
        <v>0</v>
      </c>
      <c r="ET373" s="84">
        <f>VLOOKUP(CJ373,'113勞保勞退單日級距表-請勿更改表內數字'!$B$4:$E$56,4,TRUE)</f>
        <v>0</v>
      </c>
      <c r="EU373" s="84">
        <f>VLOOKUP(CK373,'113勞保勞退單日級距表-請勿更改表內數字'!$B$4:$E$56,4,TRUE)</f>
        <v>0</v>
      </c>
      <c r="EV373" s="84">
        <f>VLOOKUP(CL373,'113勞保勞退單日級距表-請勿更改表內數字'!$B$4:$E$56,4,TRUE)</f>
        <v>0</v>
      </c>
      <c r="EW373" s="84">
        <f>VLOOKUP(CM373,'113勞保勞退單日級距表-請勿更改表內數字'!$B$4:$E$56,4,TRUE)</f>
        <v>0</v>
      </c>
      <c r="EX373" s="84">
        <f>VLOOKUP(CN373,'113勞保勞退單日級距表-請勿更改表內數字'!$B$4:$E$56,4,TRUE)</f>
        <v>0</v>
      </c>
      <c r="EY373" s="84">
        <f>VLOOKUP(CO373,'113勞保勞退單日級距表-請勿更改表內數字'!$B$4:$E$56,4,TRUE)</f>
        <v>0</v>
      </c>
      <c r="EZ373" s="84">
        <f>VLOOKUP(CP373,'113勞保勞退單日級距表-請勿更改表內數字'!$B$4:$E$56,4,TRUE)</f>
        <v>0</v>
      </c>
      <c r="FA373" s="84">
        <f>VLOOKUP(CQ373,'113勞保勞退單日級距表-請勿更改表內數字'!$B$4:$E$56,4,TRUE)</f>
        <v>0</v>
      </c>
      <c r="FB373" s="84">
        <f>VLOOKUP(CR373,'113勞保勞退單日級距表-請勿更改表內數字'!$B$4:$E$56,4,TRUE)</f>
        <v>0</v>
      </c>
      <c r="FC373" s="84">
        <f>VLOOKUP(CS373,'113勞保勞退單日級距表-請勿更改表內數字'!$B$4:$E$56,4,TRUE)</f>
        <v>0</v>
      </c>
      <c r="FD373" s="84">
        <f>VLOOKUP(CT373,'113勞保勞退單日級距表-請勿更改表內數字'!$B$4:$E$56,4,TRUE)</f>
        <v>0</v>
      </c>
      <c r="FE373" s="84">
        <f>VLOOKUP(CU373,'113勞保勞退單日級距表-請勿更改表內數字'!$B$4:$E$56,4,TRUE)</f>
        <v>0</v>
      </c>
      <c r="FF373" s="84">
        <f>VLOOKUP(CV373,'113勞保勞退單日級距表-請勿更改表內數字'!$B$4:$E$56,4,TRUE)</f>
        <v>0</v>
      </c>
      <c r="FG373" s="84">
        <f>VLOOKUP(CW373,'113勞保勞退單日級距表-請勿更改表內數字'!$B$4:$E$56,4,TRUE)</f>
        <v>0</v>
      </c>
      <c r="FH373" s="84">
        <f>VLOOKUP(CX373,'113勞保勞退單日級距表-請勿更改表內數字'!$B$4:$E$56,4,TRUE)</f>
        <v>0</v>
      </c>
      <c r="FI373" s="84">
        <f>VLOOKUP(CY373,'113勞保勞退單日級距表-請勿更改表內數字'!$B$4:$E$56,4,TRUE)</f>
        <v>0</v>
      </c>
      <c r="FJ373" s="84">
        <f>VLOOKUP(CZ373,'113勞保勞退單日級距表-請勿更改表內數字'!$B$4:$E$56,4,TRUE)</f>
        <v>0</v>
      </c>
      <c r="FK373" s="84">
        <f>VLOOKUP(DA373,'113勞保勞退單日級距表-請勿更改表內數字'!$B$4:$E$56,4,TRUE)</f>
        <v>0</v>
      </c>
      <c r="FL373" s="84">
        <f>VLOOKUP(DB373,'113勞保勞退單日級距表-請勿更改表內數字'!$B$4:$E$56,4,TRUE)</f>
        <v>0</v>
      </c>
      <c r="FM373" s="84">
        <f>VLOOKUP(DC373,'113勞保勞退單日級距表-請勿更改表內數字'!$B$4:$E$56,4,TRUE)</f>
        <v>0</v>
      </c>
      <c r="FN373" s="84">
        <f>VLOOKUP(DD373,'113勞保勞退單日級距表-請勿更改表內數字'!$B$4:$E$56,4,TRUE)</f>
        <v>0</v>
      </c>
      <c r="FO373" s="84">
        <f>VLOOKUP(DE373,'113勞保勞退單日級距表-請勿更改表內數字'!$B$4:$E$56,4,TRUE)</f>
        <v>0</v>
      </c>
      <c r="FP373" s="84">
        <f>VLOOKUP(DF373,'113勞保勞退單日級距表-請勿更改表內數字'!$B$4:$E$56,4,TRUE)</f>
        <v>0</v>
      </c>
      <c r="FQ373" s="84">
        <f>VLOOKUP(DG373,'113勞保勞退單日級距表-請勿更改表內數字'!$B$4:$E$56,4,TRUE)</f>
        <v>0</v>
      </c>
      <c r="FR373" s="84">
        <f>VLOOKUP(DH373,'113勞保勞退單日級距表-請勿更改表內數字'!$B$4:$E$56,4,TRUE)</f>
        <v>0</v>
      </c>
      <c r="FS373" s="84">
        <f>VLOOKUP(DI373,'113勞保勞退單日級距表-請勿更改表內數字'!$B$4:$E$56,4,TRUE)</f>
        <v>0</v>
      </c>
      <c r="FT373" s="84">
        <f>VLOOKUP(DJ373,'113勞保勞退單日級距表-請勿更改表內數字'!$B$4:$E$56,4,TRUE)</f>
        <v>0</v>
      </c>
      <c r="FU373" s="83">
        <f>VLOOKUP(CF373,'113勞保勞退單日級距表-請勿更改表內數字'!$B$4:$I$56,8,TRUE)</f>
        <v>0</v>
      </c>
      <c r="FV373" s="83">
        <f>VLOOKUP(CG373,'113勞保勞退單日級距表-請勿更改表內數字'!$B$4:$I$56,8,TRUE)</f>
        <v>0</v>
      </c>
      <c r="FW373" s="83">
        <f>VLOOKUP(CH373,'113勞保勞退單日級距表-請勿更改表內數字'!$B$4:$I$56,8,TRUE)</f>
        <v>0</v>
      </c>
      <c r="FX373" s="83">
        <f>VLOOKUP(CI373,'113勞保勞退單日級距表-請勿更改表內數字'!$B$4:$I$56,8,TRUE)</f>
        <v>0</v>
      </c>
      <c r="FY373" s="83">
        <f>VLOOKUP(CJ373,'113勞保勞退單日級距表-請勿更改表內數字'!$B$4:$I$56,8,TRUE)</f>
        <v>0</v>
      </c>
      <c r="FZ373" s="83">
        <f>VLOOKUP(CK373,'113勞保勞退單日級距表-請勿更改表內數字'!$B$4:$I$56,8,TRUE)</f>
        <v>0</v>
      </c>
      <c r="GA373" s="83">
        <f>VLOOKUP(CL373,'113勞保勞退單日級距表-請勿更改表內數字'!$B$4:$I$56,8,TRUE)</f>
        <v>0</v>
      </c>
      <c r="GB373" s="83">
        <f>VLOOKUP(CM373,'113勞保勞退單日級距表-請勿更改表內數字'!$B$4:$I$56,8,TRUE)</f>
        <v>0</v>
      </c>
      <c r="GC373" s="83">
        <f>VLOOKUP(CN373,'113勞保勞退單日級距表-請勿更改表內數字'!$B$4:$I$56,8,TRUE)</f>
        <v>0</v>
      </c>
      <c r="GD373" s="83">
        <f>VLOOKUP(CO373,'113勞保勞退單日級距表-請勿更改表內數字'!$B$4:$I$56,8,TRUE)</f>
        <v>0</v>
      </c>
      <c r="GE373" s="83">
        <f>VLOOKUP(CP373,'113勞保勞退單日級距表-請勿更改表內數字'!$B$4:$I$56,8,TRUE)</f>
        <v>0</v>
      </c>
      <c r="GF373" s="83">
        <f>VLOOKUP(CQ373,'113勞保勞退單日級距表-請勿更改表內數字'!$B$4:$I$56,8,TRUE)</f>
        <v>0</v>
      </c>
      <c r="GG373" s="83">
        <f>VLOOKUP(CR373,'113勞保勞退單日級距表-請勿更改表內數字'!$B$4:$I$56,8,TRUE)</f>
        <v>0</v>
      </c>
      <c r="GH373" s="83">
        <f>VLOOKUP(CS373,'113勞保勞退單日級距表-請勿更改表內數字'!$B$4:$I$56,8,TRUE)</f>
        <v>0</v>
      </c>
      <c r="GI373" s="83">
        <f>VLOOKUP(CT373,'113勞保勞退單日級距表-請勿更改表內數字'!$B$4:$I$56,8,TRUE)</f>
        <v>0</v>
      </c>
      <c r="GJ373" s="83">
        <f>VLOOKUP(CU373,'113勞保勞退單日級距表-請勿更改表內數字'!$B$4:$I$56,8,TRUE)</f>
        <v>0</v>
      </c>
      <c r="GK373" s="83">
        <f>VLOOKUP(CV373,'113勞保勞退單日級距表-請勿更改表內數字'!$B$4:$I$56,8,TRUE)</f>
        <v>0</v>
      </c>
      <c r="GL373" s="83">
        <f>VLOOKUP(CW373,'113勞保勞退單日級距表-請勿更改表內數字'!$B$4:$I$56,8,TRUE)</f>
        <v>0</v>
      </c>
      <c r="GM373" s="83">
        <f>VLOOKUP(CX373,'113勞保勞退單日級距表-請勿更改表內數字'!$B$4:$I$56,8,TRUE)</f>
        <v>0</v>
      </c>
      <c r="GN373" s="83">
        <f>VLOOKUP(CY373,'113勞保勞退單日級距表-請勿更改表內數字'!$B$4:$I$56,8,TRUE)</f>
        <v>0</v>
      </c>
      <c r="GO373" s="83">
        <f>VLOOKUP(CZ373,'113勞保勞退單日級距表-請勿更改表內數字'!$B$4:$I$56,8,TRUE)</f>
        <v>0</v>
      </c>
      <c r="GP373" s="83">
        <f>VLOOKUP(DA373,'113勞保勞退單日級距表-請勿更改表內數字'!$B$4:$I$56,8,TRUE)</f>
        <v>0</v>
      </c>
      <c r="GQ373" s="83">
        <f>VLOOKUP(DB373,'113勞保勞退單日級距表-請勿更改表內數字'!$B$4:$I$56,8,TRUE)</f>
        <v>0</v>
      </c>
      <c r="GR373" s="83">
        <f>VLOOKUP(DC373,'113勞保勞退單日級距表-請勿更改表內數字'!$B$4:$I$56,8,TRUE)</f>
        <v>0</v>
      </c>
      <c r="GS373" s="83">
        <f>VLOOKUP(DD373,'113勞保勞退單日級距表-請勿更改表內數字'!$B$4:$I$56,8,TRUE)</f>
        <v>0</v>
      </c>
      <c r="GT373" s="83">
        <f>VLOOKUP(DE373,'113勞保勞退單日級距表-請勿更改表內數字'!$B$4:$I$56,8,TRUE)</f>
        <v>0</v>
      </c>
      <c r="GU373" s="83">
        <f>VLOOKUP(DF373,'113勞保勞退單日級距表-請勿更改表內數字'!$B$4:$I$56,8,TRUE)</f>
        <v>0</v>
      </c>
      <c r="GV373" s="83">
        <f>VLOOKUP(DG373,'113勞保勞退單日級距表-請勿更改表內數字'!$B$4:$I$56,8,TRUE)</f>
        <v>0</v>
      </c>
      <c r="GW373" s="83">
        <f>VLOOKUP(DH373,'113勞保勞退單日級距表-請勿更改表內數字'!$B$4:$I$56,8,TRUE)</f>
        <v>0</v>
      </c>
      <c r="GX373" s="83">
        <f>VLOOKUP(DI373,'113勞保勞退單日級距表-請勿更改表內數字'!$B$4:$I$56,8,TRUE)</f>
        <v>0</v>
      </c>
      <c r="GY373" s="83">
        <f>VLOOKUP(DJ373,'113勞保勞退單日級距表-請勿更改表內數字'!$B$4:$I$56,8,TRUE)</f>
        <v>0</v>
      </c>
    </row>
    <row r="374" spans="3:207">
      <c r="AP374" s="219">
        <f t="shared" si="243"/>
        <v>0</v>
      </c>
      <c r="AQ374" s="43">
        <f t="shared" si="244"/>
        <v>0</v>
      </c>
      <c r="AR374" s="43">
        <f t="shared" si="245"/>
        <v>0</v>
      </c>
      <c r="AS374" s="209"/>
      <c r="AT374" s="201">
        <f>VLOOKUP(AS374,'113勞保勞退單日級距表-請勿更改表內數字'!$B$4:$E$56,3,TRUE)*AP374</f>
        <v>0</v>
      </c>
      <c r="AU374" s="201">
        <f>VLOOKUP(AS374,'113勞保勞退單日級距表-請勿更改表內數字'!$B$4:$I$56,7,TRUE)</f>
        <v>0</v>
      </c>
      <c r="AV374" s="201">
        <f>VLOOKUP(AS374,'113勞保勞退單日級距表-請勿更改表內數字'!$B$4:$E$56,4,TRUE)*AP374</f>
        <v>0</v>
      </c>
      <c r="AW374" s="51">
        <f t="shared" si="246"/>
        <v>0</v>
      </c>
      <c r="AX374" s="50">
        <f t="shared" si="247"/>
        <v>0</v>
      </c>
      <c r="AY374" s="50">
        <f t="shared" si="248"/>
        <v>0</v>
      </c>
      <c r="AZ374" s="50">
        <f t="shared" si="249"/>
        <v>0</v>
      </c>
      <c r="BA374" s="39">
        <f t="shared" si="250"/>
        <v>0</v>
      </c>
      <c r="BB374" s="39">
        <f t="shared" si="251"/>
        <v>0</v>
      </c>
      <c r="BC374" s="39">
        <f t="shared" si="252"/>
        <v>0</v>
      </c>
      <c r="BD374" s="39">
        <f t="shared" si="253"/>
        <v>0</v>
      </c>
      <c r="BE374" s="39">
        <f t="shared" si="254"/>
        <v>0</v>
      </c>
      <c r="BF374" s="39">
        <f t="shared" si="255"/>
        <v>0</v>
      </c>
      <c r="BG374" s="39">
        <f t="shared" si="256"/>
        <v>0</v>
      </c>
      <c r="BH374" s="39">
        <f t="shared" si="257"/>
        <v>0</v>
      </c>
      <c r="BI374" s="39">
        <f t="shared" si="258"/>
        <v>0</v>
      </c>
      <c r="BJ374" s="39">
        <f t="shared" si="259"/>
        <v>0</v>
      </c>
      <c r="BK374" s="39">
        <f t="shared" si="260"/>
        <v>0</v>
      </c>
      <c r="BL374" s="39">
        <f t="shared" si="261"/>
        <v>0</v>
      </c>
      <c r="BM374" s="39">
        <f t="shared" si="262"/>
        <v>0</v>
      </c>
      <c r="BN374" s="39">
        <f t="shared" si="263"/>
        <v>0</v>
      </c>
      <c r="BO374" s="39">
        <f t="shared" si="264"/>
        <v>0</v>
      </c>
      <c r="BP374" s="39">
        <f t="shared" si="265"/>
        <v>0</v>
      </c>
      <c r="BQ374" s="39">
        <f t="shared" si="266"/>
        <v>0</v>
      </c>
      <c r="BR374" s="39">
        <f t="shared" si="267"/>
        <v>0</v>
      </c>
      <c r="BS374" s="39">
        <f t="shared" si="268"/>
        <v>0</v>
      </c>
      <c r="BT374" s="39">
        <f t="shared" si="269"/>
        <v>0</v>
      </c>
      <c r="BU374" s="39">
        <f t="shared" si="270"/>
        <v>0</v>
      </c>
      <c r="BV374" s="39">
        <f t="shared" si="271"/>
        <v>0</v>
      </c>
      <c r="BW374" s="39">
        <f t="shared" si="272"/>
        <v>0</v>
      </c>
      <c r="BX374" s="39">
        <f t="shared" si="273"/>
        <v>0</v>
      </c>
      <c r="BY374" s="39">
        <f t="shared" si="274"/>
        <v>0</v>
      </c>
      <c r="BZ374" s="39">
        <f t="shared" si="275"/>
        <v>0</v>
      </c>
      <c r="CA374" s="39">
        <f t="shared" si="276"/>
        <v>0</v>
      </c>
      <c r="CB374" s="39">
        <f t="shared" si="277"/>
        <v>0</v>
      </c>
      <c r="CC374" s="39">
        <f t="shared" si="278"/>
        <v>0</v>
      </c>
      <c r="CD374" s="39">
        <f t="shared" si="279"/>
        <v>0</v>
      </c>
      <c r="CE374" s="39">
        <f t="shared" si="280"/>
        <v>0</v>
      </c>
      <c r="CF374" s="80">
        <f t="shared" si="287"/>
        <v>0</v>
      </c>
      <c r="CG374" s="80">
        <f t="shared" si="287"/>
        <v>0</v>
      </c>
      <c r="CH374" s="80">
        <f t="shared" si="287"/>
        <v>0</v>
      </c>
      <c r="CI374" s="80">
        <f t="shared" si="286"/>
        <v>0</v>
      </c>
      <c r="CJ374" s="80">
        <f t="shared" si="286"/>
        <v>0</v>
      </c>
      <c r="CK374" s="80">
        <f t="shared" si="286"/>
        <v>0</v>
      </c>
      <c r="CL374" s="80">
        <f t="shared" si="286"/>
        <v>0</v>
      </c>
      <c r="CM374" s="80">
        <f t="shared" si="286"/>
        <v>0</v>
      </c>
      <c r="CN374" s="80">
        <f t="shared" si="286"/>
        <v>0</v>
      </c>
      <c r="CO374" s="80">
        <f t="shared" si="286"/>
        <v>0</v>
      </c>
      <c r="CP374" s="80">
        <f t="shared" si="286"/>
        <v>0</v>
      </c>
      <c r="CQ374" s="80">
        <f t="shared" si="286"/>
        <v>0</v>
      </c>
      <c r="CR374" s="80">
        <f t="shared" si="286"/>
        <v>0</v>
      </c>
      <c r="CS374" s="80">
        <f t="shared" si="285"/>
        <v>0</v>
      </c>
      <c r="CT374" s="80">
        <f t="shared" si="285"/>
        <v>0</v>
      </c>
      <c r="CU374" s="80">
        <f t="shared" si="285"/>
        <v>0</v>
      </c>
      <c r="CV374" s="80">
        <f t="shared" si="285"/>
        <v>0</v>
      </c>
      <c r="CW374" s="80">
        <f t="shared" si="285"/>
        <v>0</v>
      </c>
      <c r="CX374" s="80">
        <f t="shared" si="285"/>
        <v>0</v>
      </c>
      <c r="CY374" s="80">
        <f t="shared" si="285"/>
        <v>0</v>
      </c>
      <c r="CZ374" s="80">
        <f t="shared" si="285"/>
        <v>0</v>
      </c>
      <c r="DA374" s="80">
        <f t="shared" si="285"/>
        <v>0</v>
      </c>
      <c r="DB374" s="80">
        <f t="shared" si="288"/>
        <v>0</v>
      </c>
      <c r="DC374" s="80">
        <f t="shared" si="288"/>
        <v>0</v>
      </c>
      <c r="DD374" s="80">
        <f t="shared" si="288"/>
        <v>0</v>
      </c>
      <c r="DE374" s="80">
        <f t="shared" si="288"/>
        <v>0</v>
      </c>
      <c r="DF374" s="80">
        <f t="shared" si="288"/>
        <v>0</v>
      </c>
      <c r="DG374" s="80">
        <f t="shared" si="288"/>
        <v>0</v>
      </c>
      <c r="DH374" s="80">
        <f t="shared" si="288"/>
        <v>0</v>
      </c>
      <c r="DI374" s="80">
        <f t="shared" si="288"/>
        <v>0</v>
      </c>
      <c r="DJ374" s="80">
        <f t="shared" si="288"/>
        <v>0</v>
      </c>
      <c r="DK374" s="85">
        <f>VLOOKUP(CF374,'113勞保勞退單日級距表-請勿更改表內數字'!$B$4:$E$56,3,TRUE)</f>
        <v>0</v>
      </c>
      <c r="DL374" s="85">
        <f>VLOOKUP(CG374,'113勞保勞退單日級距表-請勿更改表內數字'!$B$4:$E$56,3,TRUE)</f>
        <v>0</v>
      </c>
      <c r="DM374" s="85">
        <f>VLOOKUP(CH374,'113勞保勞退單日級距表-請勿更改表內數字'!$B$4:$E$56,3,TRUE)</f>
        <v>0</v>
      </c>
      <c r="DN374" s="85">
        <f>VLOOKUP(CI374,'113勞保勞退單日級距表-請勿更改表內數字'!$B$4:$E$56,3,TRUE)</f>
        <v>0</v>
      </c>
      <c r="DO374" s="85">
        <f>VLOOKUP(CJ374,'113勞保勞退單日級距表-請勿更改表內數字'!$B$4:$E$56,3,TRUE)</f>
        <v>0</v>
      </c>
      <c r="DP374" s="85">
        <f>VLOOKUP(CK374,'113勞保勞退單日級距表-請勿更改表內數字'!$B$4:$E$56,3,TRUE)</f>
        <v>0</v>
      </c>
      <c r="DQ374" s="85">
        <f>VLOOKUP(CL374,'113勞保勞退單日級距表-請勿更改表內數字'!$B$4:$E$56,3,TRUE)</f>
        <v>0</v>
      </c>
      <c r="DR374" s="85">
        <f>VLOOKUP(CM374,'113勞保勞退單日級距表-請勿更改表內數字'!$B$4:$E$56,3,TRUE)</f>
        <v>0</v>
      </c>
      <c r="DS374" s="85">
        <f>VLOOKUP(CN374,'113勞保勞退單日級距表-請勿更改表內數字'!$B$4:$E$56,3,TRUE)</f>
        <v>0</v>
      </c>
      <c r="DT374" s="85">
        <f>VLOOKUP(CO374,'113勞保勞退單日級距表-請勿更改表內數字'!$B$4:$E$56,3,TRUE)</f>
        <v>0</v>
      </c>
      <c r="DU374" s="85">
        <f>VLOOKUP(CP374,'113勞保勞退單日級距表-請勿更改表內數字'!$B$4:$E$56,3,TRUE)</f>
        <v>0</v>
      </c>
      <c r="DV374" s="85">
        <f>VLOOKUP(CQ374,'113勞保勞退單日級距表-請勿更改表內數字'!$B$4:$E$56,3,TRUE)</f>
        <v>0</v>
      </c>
      <c r="DW374" s="85">
        <f>VLOOKUP(CR374,'113勞保勞退單日級距表-請勿更改表內數字'!$B$4:$E$56,3,TRUE)</f>
        <v>0</v>
      </c>
      <c r="DX374" s="85">
        <f>VLOOKUP(CS374,'113勞保勞退單日級距表-請勿更改表內數字'!$B$4:$E$56,3,TRUE)</f>
        <v>0</v>
      </c>
      <c r="DY374" s="85">
        <f>VLOOKUP(CT374,'113勞保勞退單日級距表-請勿更改表內數字'!$B$4:$E$56,3,TRUE)</f>
        <v>0</v>
      </c>
      <c r="DZ374" s="85">
        <f>VLOOKUP(CU374,'113勞保勞退單日級距表-請勿更改表內數字'!$B$4:$E$56,3,TRUE)</f>
        <v>0</v>
      </c>
      <c r="EA374" s="85">
        <f>VLOOKUP(CV374,'113勞保勞退單日級距表-請勿更改表內數字'!$B$4:$E$56,3,TRUE)</f>
        <v>0</v>
      </c>
      <c r="EB374" s="85">
        <f>VLOOKUP(CW374,'113勞保勞退單日級距表-請勿更改表內數字'!$B$4:$E$56,3,TRUE)</f>
        <v>0</v>
      </c>
      <c r="EC374" s="85">
        <f>VLOOKUP(CX374,'113勞保勞退單日級距表-請勿更改表內數字'!$B$4:$E$56,3,TRUE)</f>
        <v>0</v>
      </c>
      <c r="ED374" s="85">
        <f>VLOOKUP(CY374,'113勞保勞退單日級距表-請勿更改表內數字'!$B$4:$E$56,3,TRUE)</f>
        <v>0</v>
      </c>
      <c r="EE374" s="85">
        <f>VLOOKUP(CZ374,'113勞保勞退單日級距表-請勿更改表內數字'!$B$4:$E$56,3,TRUE)</f>
        <v>0</v>
      </c>
      <c r="EF374" s="85">
        <f>VLOOKUP(DA374,'113勞保勞退單日級距表-請勿更改表內數字'!$B$4:$E$56,3,TRUE)</f>
        <v>0</v>
      </c>
      <c r="EG374" s="85">
        <f>VLOOKUP(DB374,'113勞保勞退單日級距表-請勿更改表內數字'!$B$4:$E$56,3,TRUE)</f>
        <v>0</v>
      </c>
      <c r="EH374" s="85">
        <f>VLOOKUP(DC374,'113勞保勞退單日級距表-請勿更改表內數字'!$B$4:$E$56,3,TRUE)</f>
        <v>0</v>
      </c>
      <c r="EI374" s="85">
        <f>VLOOKUP(DD374,'113勞保勞退單日級距表-請勿更改表內數字'!$B$4:$E$56,3,TRUE)</f>
        <v>0</v>
      </c>
      <c r="EJ374" s="85">
        <f>VLOOKUP(DE374,'113勞保勞退單日級距表-請勿更改表內數字'!$B$4:$E$56,3,TRUE)</f>
        <v>0</v>
      </c>
      <c r="EK374" s="85">
        <f>VLOOKUP(DF374,'113勞保勞退單日級距表-請勿更改表內數字'!$B$4:$E$56,3,TRUE)</f>
        <v>0</v>
      </c>
      <c r="EL374" s="85">
        <f>VLOOKUP(DG374,'113勞保勞退單日級距表-請勿更改表內數字'!$B$4:$E$56,3,TRUE)</f>
        <v>0</v>
      </c>
      <c r="EM374" s="85">
        <f>VLOOKUP(DH374,'113勞保勞退單日級距表-請勿更改表內數字'!$B$4:$E$56,3,TRUE)</f>
        <v>0</v>
      </c>
      <c r="EN374" s="85">
        <f>VLOOKUP(DI374,'113勞保勞退單日級距表-請勿更改表內數字'!$B$4:$E$56,3,TRUE)</f>
        <v>0</v>
      </c>
      <c r="EO374" s="85">
        <f>VLOOKUP(DJ374,'113勞保勞退單日級距表-請勿更改表內數字'!$B$4:$E$56,3,TRUE)</f>
        <v>0</v>
      </c>
      <c r="EP374" s="84">
        <f>VLOOKUP(CF374,'113勞保勞退單日級距表-請勿更改表內數字'!$B$4:$E$56,4,TRUE)</f>
        <v>0</v>
      </c>
      <c r="EQ374" s="84">
        <f>VLOOKUP(CG374,'113勞保勞退單日級距表-請勿更改表內數字'!$B$4:$E$56,4,TRUE)</f>
        <v>0</v>
      </c>
      <c r="ER374" s="84">
        <f>VLOOKUP(CH374,'113勞保勞退單日級距表-請勿更改表內數字'!$B$4:$E$56,4,TRUE)</f>
        <v>0</v>
      </c>
      <c r="ES374" s="84">
        <f>VLOOKUP(CI374,'113勞保勞退單日級距表-請勿更改表內數字'!$B$4:$E$56,4,TRUE)</f>
        <v>0</v>
      </c>
      <c r="ET374" s="84">
        <f>VLOOKUP(CJ374,'113勞保勞退單日級距表-請勿更改表內數字'!$B$4:$E$56,4,TRUE)</f>
        <v>0</v>
      </c>
      <c r="EU374" s="84">
        <f>VLOOKUP(CK374,'113勞保勞退單日級距表-請勿更改表內數字'!$B$4:$E$56,4,TRUE)</f>
        <v>0</v>
      </c>
      <c r="EV374" s="84">
        <f>VLOOKUP(CL374,'113勞保勞退單日級距表-請勿更改表內數字'!$B$4:$E$56,4,TRUE)</f>
        <v>0</v>
      </c>
      <c r="EW374" s="84">
        <f>VLOOKUP(CM374,'113勞保勞退單日級距表-請勿更改表內數字'!$B$4:$E$56,4,TRUE)</f>
        <v>0</v>
      </c>
      <c r="EX374" s="84">
        <f>VLOOKUP(CN374,'113勞保勞退單日級距表-請勿更改表內數字'!$B$4:$E$56,4,TRUE)</f>
        <v>0</v>
      </c>
      <c r="EY374" s="84">
        <f>VLOOKUP(CO374,'113勞保勞退單日級距表-請勿更改表內數字'!$B$4:$E$56,4,TRUE)</f>
        <v>0</v>
      </c>
      <c r="EZ374" s="84">
        <f>VLOOKUP(CP374,'113勞保勞退單日級距表-請勿更改表內數字'!$B$4:$E$56,4,TRUE)</f>
        <v>0</v>
      </c>
      <c r="FA374" s="84">
        <f>VLOOKUP(CQ374,'113勞保勞退單日級距表-請勿更改表內數字'!$B$4:$E$56,4,TRUE)</f>
        <v>0</v>
      </c>
      <c r="FB374" s="84">
        <f>VLOOKUP(CR374,'113勞保勞退單日級距表-請勿更改表內數字'!$B$4:$E$56,4,TRUE)</f>
        <v>0</v>
      </c>
      <c r="FC374" s="84">
        <f>VLOOKUP(CS374,'113勞保勞退單日級距表-請勿更改表內數字'!$B$4:$E$56,4,TRUE)</f>
        <v>0</v>
      </c>
      <c r="FD374" s="84">
        <f>VLOOKUP(CT374,'113勞保勞退單日級距表-請勿更改表內數字'!$B$4:$E$56,4,TRUE)</f>
        <v>0</v>
      </c>
      <c r="FE374" s="84">
        <f>VLOOKUP(CU374,'113勞保勞退單日級距表-請勿更改表內數字'!$B$4:$E$56,4,TRUE)</f>
        <v>0</v>
      </c>
      <c r="FF374" s="84">
        <f>VLOOKUP(CV374,'113勞保勞退單日級距表-請勿更改表內數字'!$B$4:$E$56,4,TRUE)</f>
        <v>0</v>
      </c>
      <c r="FG374" s="84">
        <f>VLOOKUP(CW374,'113勞保勞退單日級距表-請勿更改表內數字'!$B$4:$E$56,4,TRUE)</f>
        <v>0</v>
      </c>
      <c r="FH374" s="84">
        <f>VLOOKUP(CX374,'113勞保勞退單日級距表-請勿更改表內數字'!$B$4:$E$56,4,TRUE)</f>
        <v>0</v>
      </c>
      <c r="FI374" s="84">
        <f>VLOOKUP(CY374,'113勞保勞退單日級距表-請勿更改表內數字'!$B$4:$E$56,4,TRUE)</f>
        <v>0</v>
      </c>
      <c r="FJ374" s="84">
        <f>VLOOKUP(CZ374,'113勞保勞退單日級距表-請勿更改表內數字'!$B$4:$E$56,4,TRUE)</f>
        <v>0</v>
      </c>
      <c r="FK374" s="84">
        <f>VLOOKUP(DA374,'113勞保勞退單日級距表-請勿更改表內數字'!$B$4:$E$56,4,TRUE)</f>
        <v>0</v>
      </c>
      <c r="FL374" s="84">
        <f>VLOOKUP(DB374,'113勞保勞退單日級距表-請勿更改表內數字'!$B$4:$E$56,4,TRUE)</f>
        <v>0</v>
      </c>
      <c r="FM374" s="84">
        <f>VLOOKUP(DC374,'113勞保勞退單日級距表-請勿更改表內數字'!$B$4:$E$56,4,TRUE)</f>
        <v>0</v>
      </c>
      <c r="FN374" s="84">
        <f>VLOOKUP(DD374,'113勞保勞退單日級距表-請勿更改表內數字'!$B$4:$E$56,4,TRUE)</f>
        <v>0</v>
      </c>
      <c r="FO374" s="84">
        <f>VLOOKUP(DE374,'113勞保勞退單日級距表-請勿更改表內數字'!$B$4:$E$56,4,TRUE)</f>
        <v>0</v>
      </c>
      <c r="FP374" s="84">
        <f>VLOOKUP(DF374,'113勞保勞退單日級距表-請勿更改表內數字'!$B$4:$E$56,4,TRUE)</f>
        <v>0</v>
      </c>
      <c r="FQ374" s="84">
        <f>VLOOKUP(DG374,'113勞保勞退單日級距表-請勿更改表內數字'!$B$4:$E$56,4,TRUE)</f>
        <v>0</v>
      </c>
      <c r="FR374" s="84">
        <f>VLOOKUP(DH374,'113勞保勞退單日級距表-請勿更改表內數字'!$B$4:$E$56,4,TRUE)</f>
        <v>0</v>
      </c>
      <c r="FS374" s="84">
        <f>VLOOKUP(DI374,'113勞保勞退單日級距表-請勿更改表內數字'!$B$4:$E$56,4,TRUE)</f>
        <v>0</v>
      </c>
      <c r="FT374" s="84">
        <f>VLOOKUP(DJ374,'113勞保勞退單日級距表-請勿更改表內數字'!$B$4:$E$56,4,TRUE)</f>
        <v>0</v>
      </c>
      <c r="FU374" s="83">
        <f>VLOOKUP(CF374,'113勞保勞退單日級距表-請勿更改表內數字'!$B$4:$I$56,8,TRUE)</f>
        <v>0</v>
      </c>
      <c r="FV374" s="83">
        <f>VLOOKUP(CG374,'113勞保勞退單日級距表-請勿更改表內數字'!$B$4:$I$56,8,TRUE)</f>
        <v>0</v>
      </c>
      <c r="FW374" s="83">
        <f>VLOOKUP(CH374,'113勞保勞退單日級距表-請勿更改表內數字'!$B$4:$I$56,8,TRUE)</f>
        <v>0</v>
      </c>
      <c r="FX374" s="83">
        <f>VLOOKUP(CI374,'113勞保勞退單日級距表-請勿更改表內數字'!$B$4:$I$56,8,TRUE)</f>
        <v>0</v>
      </c>
      <c r="FY374" s="83">
        <f>VLOOKUP(CJ374,'113勞保勞退單日級距表-請勿更改表內數字'!$B$4:$I$56,8,TRUE)</f>
        <v>0</v>
      </c>
      <c r="FZ374" s="83">
        <f>VLOOKUP(CK374,'113勞保勞退單日級距表-請勿更改表內數字'!$B$4:$I$56,8,TRUE)</f>
        <v>0</v>
      </c>
      <c r="GA374" s="83">
        <f>VLOOKUP(CL374,'113勞保勞退單日級距表-請勿更改表內數字'!$B$4:$I$56,8,TRUE)</f>
        <v>0</v>
      </c>
      <c r="GB374" s="83">
        <f>VLOOKUP(CM374,'113勞保勞退單日級距表-請勿更改表內數字'!$B$4:$I$56,8,TRUE)</f>
        <v>0</v>
      </c>
      <c r="GC374" s="83">
        <f>VLOOKUP(CN374,'113勞保勞退單日級距表-請勿更改表內數字'!$B$4:$I$56,8,TRUE)</f>
        <v>0</v>
      </c>
      <c r="GD374" s="83">
        <f>VLOOKUP(CO374,'113勞保勞退單日級距表-請勿更改表內數字'!$B$4:$I$56,8,TRUE)</f>
        <v>0</v>
      </c>
      <c r="GE374" s="83">
        <f>VLOOKUP(CP374,'113勞保勞退單日級距表-請勿更改表內數字'!$B$4:$I$56,8,TRUE)</f>
        <v>0</v>
      </c>
      <c r="GF374" s="83">
        <f>VLOOKUP(CQ374,'113勞保勞退單日級距表-請勿更改表內數字'!$B$4:$I$56,8,TRUE)</f>
        <v>0</v>
      </c>
      <c r="GG374" s="83">
        <f>VLOOKUP(CR374,'113勞保勞退單日級距表-請勿更改表內數字'!$B$4:$I$56,8,TRUE)</f>
        <v>0</v>
      </c>
      <c r="GH374" s="83">
        <f>VLOOKUP(CS374,'113勞保勞退單日級距表-請勿更改表內數字'!$B$4:$I$56,8,TRUE)</f>
        <v>0</v>
      </c>
      <c r="GI374" s="83">
        <f>VLOOKUP(CT374,'113勞保勞退單日級距表-請勿更改表內數字'!$B$4:$I$56,8,TRUE)</f>
        <v>0</v>
      </c>
      <c r="GJ374" s="83">
        <f>VLOOKUP(CU374,'113勞保勞退單日級距表-請勿更改表內數字'!$B$4:$I$56,8,TRUE)</f>
        <v>0</v>
      </c>
      <c r="GK374" s="83">
        <f>VLOOKUP(CV374,'113勞保勞退單日級距表-請勿更改表內數字'!$B$4:$I$56,8,TRUE)</f>
        <v>0</v>
      </c>
      <c r="GL374" s="83">
        <f>VLOOKUP(CW374,'113勞保勞退單日級距表-請勿更改表內數字'!$B$4:$I$56,8,TRUE)</f>
        <v>0</v>
      </c>
      <c r="GM374" s="83">
        <f>VLOOKUP(CX374,'113勞保勞退單日級距表-請勿更改表內數字'!$B$4:$I$56,8,TRUE)</f>
        <v>0</v>
      </c>
      <c r="GN374" s="83">
        <f>VLOOKUP(CY374,'113勞保勞退單日級距表-請勿更改表內數字'!$B$4:$I$56,8,TRUE)</f>
        <v>0</v>
      </c>
      <c r="GO374" s="83">
        <f>VLOOKUP(CZ374,'113勞保勞退單日級距表-請勿更改表內數字'!$B$4:$I$56,8,TRUE)</f>
        <v>0</v>
      </c>
      <c r="GP374" s="83">
        <f>VLOOKUP(DA374,'113勞保勞退單日級距表-請勿更改表內數字'!$B$4:$I$56,8,TRUE)</f>
        <v>0</v>
      </c>
      <c r="GQ374" s="83">
        <f>VLOOKUP(DB374,'113勞保勞退單日級距表-請勿更改表內數字'!$B$4:$I$56,8,TRUE)</f>
        <v>0</v>
      </c>
      <c r="GR374" s="83">
        <f>VLOOKUP(DC374,'113勞保勞退單日級距表-請勿更改表內數字'!$B$4:$I$56,8,TRUE)</f>
        <v>0</v>
      </c>
      <c r="GS374" s="83">
        <f>VLOOKUP(DD374,'113勞保勞退單日級距表-請勿更改表內數字'!$B$4:$I$56,8,TRUE)</f>
        <v>0</v>
      </c>
      <c r="GT374" s="83">
        <f>VLOOKUP(DE374,'113勞保勞退單日級距表-請勿更改表內數字'!$B$4:$I$56,8,TRUE)</f>
        <v>0</v>
      </c>
      <c r="GU374" s="83">
        <f>VLOOKUP(DF374,'113勞保勞退單日級距表-請勿更改表內數字'!$B$4:$I$56,8,TRUE)</f>
        <v>0</v>
      </c>
      <c r="GV374" s="83">
        <f>VLOOKUP(DG374,'113勞保勞退單日級距表-請勿更改表內數字'!$B$4:$I$56,8,TRUE)</f>
        <v>0</v>
      </c>
      <c r="GW374" s="83">
        <f>VLOOKUP(DH374,'113勞保勞退單日級距表-請勿更改表內數字'!$B$4:$I$56,8,TRUE)</f>
        <v>0</v>
      </c>
      <c r="GX374" s="83">
        <f>VLOOKUP(DI374,'113勞保勞退單日級距表-請勿更改表內數字'!$B$4:$I$56,8,TRUE)</f>
        <v>0</v>
      </c>
      <c r="GY374" s="83">
        <f>VLOOKUP(DJ374,'113勞保勞退單日級距表-請勿更改表內數字'!$B$4:$I$56,8,TRUE)</f>
        <v>0</v>
      </c>
    </row>
    <row r="375" spans="3:207">
      <c r="AP375" s="219">
        <f t="shared" si="243"/>
        <v>0</v>
      </c>
      <c r="AQ375" s="43">
        <f t="shared" si="244"/>
        <v>0</v>
      </c>
      <c r="AR375" s="43">
        <f t="shared" si="245"/>
        <v>0</v>
      </c>
      <c r="AS375" s="209"/>
      <c r="AT375" s="201">
        <f>VLOOKUP(AS375,'113勞保勞退單日級距表-請勿更改表內數字'!$B$4:$E$56,3,TRUE)*AP375</f>
        <v>0</v>
      </c>
      <c r="AU375" s="201">
        <f>VLOOKUP(AS375,'113勞保勞退單日級距表-請勿更改表內數字'!$B$4:$I$56,7,TRUE)</f>
        <v>0</v>
      </c>
      <c r="AV375" s="201">
        <f>VLOOKUP(AS375,'113勞保勞退單日級距表-請勿更改表內數字'!$B$4:$E$56,4,TRUE)*AP375</f>
        <v>0</v>
      </c>
      <c r="AW375" s="51">
        <f t="shared" si="246"/>
        <v>0</v>
      </c>
      <c r="AX375" s="50">
        <f t="shared" si="247"/>
        <v>0</v>
      </c>
      <c r="AY375" s="50">
        <f t="shared" si="248"/>
        <v>0</v>
      </c>
      <c r="AZ375" s="50">
        <f t="shared" si="249"/>
        <v>0</v>
      </c>
      <c r="BA375" s="39">
        <f t="shared" si="250"/>
        <v>0</v>
      </c>
      <c r="BB375" s="39">
        <f t="shared" si="251"/>
        <v>0</v>
      </c>
      <c r="BC375" s="39">
        <f t="shared" si="252"/>
        <v>0</v>
      </c>
      <c r="BD375" s="39">
        <f t="shared" si="253"/>
        <v>0</v>
      </c>
      <c r="BE375" s="39">
        <f t="shared" si="254"/>
        <v>0</v>
      </c>
      <c r="BF375" s="39">
        <f t="shared" si="255"/>
        <v>0</v>
      </c>
      <c r="BG375" s="39">
        <f t="shared" si="256"/>
        <v>0</v>
      </c>
      <c r="BH375" s="39">
        <f t="shared" si="257"/>
        <v>0</v>
      </c>
      <c r="BI375" s="39">
        <f t="shared" si="258"/>
        <v>0</v>
      </c>
      <c r="BJ375" s="39">
        <f t="shared" si="259"/>
        <v>0</v>
      </c>
      <c r="BK375" s="39">
        <f t="shared" si="260"/>
        <v>0</v>
      </c>
      <c r="BL375" s="39">
        <f t="shared" si="261"/>
        <v>0</v>
      </c>
      <c r="BM375" s="39">
        <f t="shared" si="262"/>
        <v>0</v>
      </c>
      <c r="BN375" s="39">
        <f t="shared" si="263"/>
        <v>0</v>
      </c>
      <c r="BO375" s="39">
        <f t="shared" si="264"/>
        <v>0</v>
      </c>
      <c r="BP375" s="39">
        <f t="shared" si="265"/>
        <v>0</v>
      </c>
      <c r="BQ375" s="39">
        <f t="shared" si="266"/>
        <v>0</v>
      </c>
      <c r="BR375" s="39">
        <f t="shared" si="267"/>
        <v>0</v>
      </c>
      <c r="BS375" s="39">
        <f t="shared" si="268"/>
        <v>0</v>
      </c>
      <c r="BT375" s="39">
        <f t="shared" si="269"/>
        <v>0</v>
      </c>
      <c r="BU375" s="39">
        <f t="shared" si="270"/>
        <v>0</v>
      </c>
      <c r="BV375" s="39">
        <f t="shared" si="271"/>
        <v>0</v>
      </c>
      <c r="BW375" s="39">
        <f t="shared" si="272"/>
        <v>0</v>
      </c>
      <c r="BX375" s="39">
        <f t="shared" si="273"/>
        <v>0</v>
      </c>
      <c r="BY375" s="39">
        <f t="shared" si="274"/>
        <v>0</v>
      </c>
      <c r="BZ375" s="39">
        <f t="shared" si="275"/>
        <v>0</v>
      </c>
      <c r="CA375" s="39">
        <f t="shared" si="276"/>
        <v>0</v>
      </c>
      <c r="CB375" s="39">
        <f t="shared" si="277"/>
        <v>0</v>
      </c>
      <c r="CC375" s="39">
        <f t="shared" si="278"/>
        <v>0</v>
      </c>
      <c r="CD375" s="39">
        <f t="shared" si="279"/>
        <v>0</v>
      </c>
      <c r="CE375" s="39">
        <f t="shared" si="280"/>
        <v>0</v>
      </c>
      <c r="CF375" s="80">
        <f t="shared" si="287"/>
        <v>0</v>
      </c>
      <c r="CG375" s="80">
        <f t="shared" si="287"/>
        <v>0</v>
      </c>
      <c r="CH375" s="80">
        <f t="shared" si="287"/>
        <v>0</v>
      </c>
      <c r="CI375" s="80">
        <f t="shared" si="286"/>
        <v>0</v>
      </c>
      <c r="CJ375" s="80">
        <f t="shared" si="286"/>
        <v>0</v>
      </c>
      <c r="CK375" s="80">
        <f t="shared" si="286"/>
        <v>0</v>
      </c>
      <c r="CL375" s="80">
        <f t="shared" si="286"/>
        <v>0</v>
      </c>
      <c r="CM375" s="80">
        <f t="shared" si="286"/>
        <v>0</v>
      </c>
      <c r="CN375" s="80">
        <f t="shared" si="286"/>
        <v>0</v>
      </c>
      <c r="CO375" s="80">
        <f t="shared" si="286"/>
        <v>0</v>
      </c>
      <c r="CP375" s="80">
        <f t="shared" si="286"/>
        <v>0</v>
      </c>
      <c r="CQ375" s="80">
        <f t="shared" si="286"/>
        <v>0</v>
      </c>
      <c r="CR375" s="80">
        <f t="shared" si="286"/>
        <v>0</v>
      </c>
      <c r="CS375" s="80">
        <f t="shared" si="285"/>
        <v>0</v>
      </c>
      <c r="CT375" s="80">
        <f t="shared" si="285"/>
        <v>0</v>
      </c>
      <c r="CU375" s="80">
        <f t="shared" si="285"/>
        <v>0</v>
      </c>
      <c r="CV375" s="80">
        <f t="shared" si="285"/>
        <v>0</v>
      </c>
      <c r="CW375" s="80">
        <f t="shared" si="285"/>
        <v>0</v>
      </c>
      <c r="CX375" s="80">
        <f t="shared" si="285"/>
        <v>0</v>
      </c>
      <c r="CY375" s="80">
        <f t="shared" si="285"/>
        <v>0</v>
      </c>
      <c r="CZ375" s="80">
        <f t="shared" si="285"/>
        <v>0</v>
      </c>
      <c r="DA375" s="80">
        <f t="shared" si="285"/>
        <v>0</v>
      </c>
      <c r="DB375" s="80">
        <f t="shared" si="288"/>
        <v>0</v>
      </c>
      <c r="DC375" s="80">
        <f t="shared" si="288"/>
        <v>0</v>
      </c>
      <c r="DD375" s="80">
        <f t="shared" si="288"/>
        <v>0</v>
      </c>
      <c r="DE375" s="80">
        <f t="shared" si="288"/>
        <v>0</v>
      </c>
      <c r="DF375" s="80">
        <f t="shared" si="288"/>
        <v>0</v>
      </c>
      <c r="DG375" s="80">
        <f t="shared" si="288"/>
        <v>0</v>
      </c>
      <c r="DH375" s="80">
        <f t="shared" si="288"/>
        <v>0</v>
      </c>
      <c r="DI375" s="80">
        <f t="shared" si="288"/>
        <v>0</v>
      </c>
      <c r="DJ375" s="80">
        <f t="shared" si="288"/>
        <v>0</v>
      </c>
      <c r="DK375" s="85">
        <f>VLOOKUP(CF375,'113勞保勞退單日級距表-請勿更改表內數字'!$B$4:$E$56,3,TRUE)</f>
        <v>0</v>
      </c>
      <c r="DL375" s="85">
        <f>VLOOKUP(CG375,'113勞保勞退單日級距表-請勿更改表內數字'!$B$4:$E$56,3,TRUE)</f>
        <v>0</v>
      </c>
      <c r="DM375" s="85">
        <f>VLOOKUP(CH375,'113勞保勞退單日級距表-請勿更改表內數字'!$B$4:$E$56,3,TRUE)</f>
        <v>0</v>
      </c>
      <c r="DN375" s="85">
        <f>VLOOKUP(CI375,'113勞保勞退單日級距表-請勿更改表內數字'!$B$4:$E$56,3,TRUE)</f>
        <v>0</v>
      </c>
      <c r="DO375" s="85">
        <f>VLOOKUP(CJ375,'113勞保勞退單日級距表-請勿更改表內數字'!$B$4:$E$56,3,TRUE)</f>
        <v>0</v>
      </c>
      <c r="DP375" s="85">
        <f>VLOOKUP(CK375,'113勞保勞退單日級距表-請勿更改表內數字'!$B$4:$E$56,3,TRUE)</f>
        <v>0</v>
      </c>
      <c r="DQ375" s="85">
        <f>VLOOKUP(CL375,'113勞保勞退單日級距表-請勿更改表內數字'!$B$4:$E$56,3,TRUE)</f>
        <v>0</v>
      </c>
      <c r="DR375" s="85">
        <f>VLOOKUP(CM375,'113勞保勞退單日級距表-請勿更改表內數字'!$B$4:$E$56,3,TRUE)</f>
        <v>0</v>
      </c>
      <c r="DS375" s="85">
        <f>VLOOKUP(CN375,'113勞保勞退單日級距表-請勿更改表內數字'!$B$4:$E$56,3,TRUE)</f>
        <v>0</v>
      </c>
      <c r="DT375" s="85">
        <f>VLOOKUP(CO375,'113勞保勞退單日級距表-請勿更改表內數字'!$B$4:$E$56,3,TRUE)</f>
        <v>0</v>
      </c>
      <c r="DU375" s="85">
        <f>VLOOKUP(CP375,'113勞保勞退單日級距表-請勿更改表內數字'!$B$4:$E$56,3,TRUE)</f>
        <v>0</v>
      </c>
      <c r="DV375" s="85">
        <f>VLOOKUP(CQ375,'113勞保勞退單日級距表-請勿更改表內數字'!$B$4:$E$56,3,TRUE)</f>
        <v>0</v>
      </c>
      <c r="DW375" s="85">
        <f>VLOOKUP(CR375,'113勞保勞退單日級距表-請勿更改表內數字'!$B$4:$E$56,3,TRUE)</f>
        <v>0</v>
      </c>
      <c r="DX375" s="85">
        <f>VLOOKUP(CS375,'113勞保勞退單日級距表-請勿更改表內數字'!$B$4:$E$56,3,TRUE)</f>
        <v>0</v>
      </c>
      <c r="DY375" s="85">
        <f>VLOOKUP(CT375,'113勞保勞退單日級距表-請勿更改表內數字'!$B$4:$E$56,3,TRUE)</f>
        <v>0</v>
      </c>
      <c r="DZ375" s="85">
        <f>VLOOKUP(CU375,'113勞保勞退單日級距表-請勿更改表內數字'!$B$4:$E$56,3,TRUE)</f>
        <v>0</v>
      </c>
      <c r="EA375" s="85">
        <f>VLOOKUP(CV375,'113勞保勞退單日級距表-請勿更改表內數字'!$B$4:$E$56,3,TRUE)</f>
        <v>0</v>
      </c>
      <c r="EB375" s="85">
        <f>VLOOKUP(CW375,'113勞保勞退單日級距表-請勿更改表內數字'!$B$4:$E$56,3,TRUE)</f>
        <v>0</v>
      </c>
      <c r="EC375" s="85">
        <f>VLOOKUP(CX375,'113勞保勞退單日級距表-請勿更改表內數字'!$B$4:$E$56,3,TRUE)</f>
        <v>0</v>
      </c>
      <c r="ED375" s="85">
        <f>VLOOKUP(CY375,'113勞保勞退單日級距表-請勿更改表內數字'!$B$4:$E$56,3,TRUE)</f>
        <v>0</v>
      </c>
      <c r="EE375" s="85">
        <f>VLOOKUP(CZ375,'113勞保勞退單日級距表-請勿更改表內數字'!$B$4:$E$56,3,TRUE)</f>
        <v>0</v>
      </c>
      <c r="EF375" s="85">
        <f>VLOOKUP(DA375,'113勞保勞退單日級距表-請勿更改表內數字'!$B$4:$E$56,3,TRUE)</f>
        <v>0</v>
      </c>
      <c r="EG375" s="85">
        <f>VLOOKUP(DB375,'113勞保勞退單日級距表-請勿更改表內數字'!$B$4:$E$56,3,TRUE)</f>
        <v>0</v>
      </c>
      <c r="EH375" s="85">
        <f>VLOOKUP(DC375,'113勞保勞退單日級距表-請勿更改表內數字'!$B$4:$E$56,3,TRUE)</f>
        <v>0</v>
      </c>
      <c r="EI375" s="85">
        <f>VLOOKUP(DD375,'113勞保勞退單日級距表-請勿更改表內數字'!$B$4:$E$56,3,TRUE)</f>
        <v>0</v>
      </c>
      <c r="EJ375" s="85">
        <f>VLOOKUP(DE375,'113勞保勞退單日級距表-請勿更改表內數字'!$B$4:$E$56,3,TRUE)</f>
        <v>0</v>
      </c>
      <c r="EK375" s="85">
        <f>VLOOKUP(DF375,'113勞保勞退單日級距表-請勿更改表內數字'!$B$4:$E$56,3,TRUE)</f>
        <v>0</v>
      </c>
      <c r="EL375" s="85">
        <f>VLOOKUP(DG375,'113勞保勞退單日級距表-請勿更改表內數字'!$B$4:$E$56,3,TRUE)</f>
        <v>0</v>
      </c>
      <c r="EM375" s="85">
        <f>VLOOKUP(DH375,'113勞保勞退單日級距表-請勿更改表內數字'!$B$4:$E$56,3,TRUE)</f>
        <v>0</v>
      </c>
      <c r="EN375" s="85">
        <f>VLOOKUP(DI375,'113勞保勞退單日級距表-請勿更改表內數字'!$B$4:$E$56,3,TRUE)</f>
        <v>0</v>
      </c>
      <c r="EO375" s="85">
        <f>VLOOKUP(DJ375,'113勞保勞退單日級距表-請勿更改表內數字'!$B$4:$E$56,3,TRUE)</f>
        <v>0</v>
      </c>
      <c r="EP375" s="84">
        <f>VLOOKUP(CF375,'113勞保勞退單日級距表-請勿更改表內數字'!$B$4:$E$56,4,TRUE)</f>
        <v>0</v>
      </c>
      <c r="EQ375" s="84">
        <f>VLOOKUP(CG375,'113勞保勞退單日級距表-請勿更改表內數字'!$B$4:$E$56,4,TRUE)</f>
        <v>0</v>
      </c>
      <c r="ER375" s="84">
        <f>VLOOKUP(CH375,'113勞保勞退單日級距表-請勿更改表內數字'!$B$4:$E$56,4,TRUE)</f>
        <v>0</v>
      </c>
      <c r="ES375" s="84">
        <f>VLOOKUP(CI375,'113勞保勞退單日級距表-請勿更改表內數字'!$B$4:$E$56,4,TRUE)</f>
        <v>0</v>
      </c>
      <c r="ET375" s="84">
        <f>VLOOKUP(CJ375,'113勞保勞退單日級距表-請勿更改表內數字'!$B$4:$E$56,4,TRUE)</f>
        <v>0</v>
      </c>
      <c r="EU375" s="84">
        <f>VLOOKUP(CK375,'113勞保勞退單日級距表-請勿更改表內數字'!$B$4:$E$56,4,TRUE)</f>
        <v>0</v>
      </c>
      <c r="EV375" s="84">
        <f>VLOOKUP(CL375,'113勞保勞退單日級距表-請勿更改表內數字'!$B$4:$E$56,4,TRUE)</f>
        <v>0</v>
      </c>
      <c r="EW375" s="84">
        <f>VLOOKUP(CM375,'113勞保勞退單日級距表-請勿更改表內數字'!$B$4:$E$56,4,TRUE)</f>
        <v>0</v>
      </c>
      <c r="EX375" s="84">
        <f>VLOOKUP(CN375,'113勞保勞退單日級距表-請勿更改表內數字'!$B$4:$E$56,4,TRUE)</f>
        <v>0</v>
      </c>
      <c r="EY375" s="84">
        <f>VLOOKUP(CO375,'113勞保勞退單日級距表-請勿更改表內數字'!$B$4:$E$56,4,TRUE)</f>
        <v>0</v>
      </c>
      <c r="EZ375" s="84">
        <f>VLOOKUP(CP375,'113勞保勞退單日級距表-請勿更改表內數字'!$B$4:$E$56,4,TRUE)</f>
        <v>0</v>
      </c>
      <c r="FA375" s="84">
        <f>VLOOKUP(CQ375,'113勞保勞退單日級距表-請勿更改表內數字'!$B$4:$E$56,4,TRUE)</f>
        <v>0</v>
      </c>
      <c r="FB375" s="84">
        <f>VLOOKUP(CR375,'113勞保勞退單日級距表-請勿更改表內數字'!$B$4:$E$56,4,TRUE)</f>
        <v>0</v>
      </c>
      <c r="FC375" s="84">
        <f>VLOOKUP(CS375,'113勞保勞退單日級距表-請勿更改表內數字'!$B$4:$E$56,4,TRUE)</f>
        <v>0</v>
      </c>
      <c r="FD375" s="84">
        <f>VLOOKUP(CT375,'113勞保勞退單日級距表-請勿更改表內數字'!$B$4:$E$56,4,TRUE)</f>
        <v>0</v>
      </c>
      <c r="FE375" s="84">
        <f>VLOOKUP(CU375,'113勞保勞退單日級距表-請勿更改表內數字'!$B$4:$E$56,4,TRUE)</f>
        <v>0</v>
      </c>
      <c r="FF375" s="84">
        <f>VLOOKUP(CV375,'113勞保勞退單日級距表-請勿更改表內數字'!$B$4:$E$56,4,TRUE)</f>
        <v>0</v>
      </c>
      <c r="FG375" s="84">
        <f>VLOOKUP(CW375,'113勞保勞退單日級距表-請勿更改表內數字'!$B$4:$E$56,4,TRUE)</f>
        <v>0</v>
      </c>
      <c r="FH375" s="84">
        <f>VLOOKUP(CX375,'113勞保勞退單日級距表-請勿更改表內數字'!$B$4:$E$56,4,TRUE)</f>
        <v>0</v>
      </c>
      <c r="FI375" s="84">
        <f>VLOOKUP(CY375,'113勞保勞退單日級距表-請勿更改表內數字'!$B$4:$E$56,4,TRUE)</f>
        <v>0</v>
      </c>
      <c r="FJ375" s="84">
        <f>VLOOKUP(CZ375,'113勞保勞退單日級距表-請勿更改表內數字'!$B$4:$E$56,4,TRUE)</f>
        <v>0</v>
      </c>
      <c r="FK375" s="84">
        <f>VLOOKUP(DA375,'113勞保勞退單日級距表-請勿更改表內數字'!$B$4:$E$56,4,TRUE)</f>
        <v>0</v>
      </c>
      <c r="FL375" s="84">
        <f>VLOOKUP(DB375,'113勞保勞退單日級距表-請勿更改表內數字'!$B$4:$E$56,4,TRUE)</f>
        <v>0</v>
      </c>
      <c r="FM375" s="84">
        <f>VLOOKUP(DC375,'113勞保勞退單日級距表-請勿更改表內數字'!$B$4:$E$56,4,TRUE)</f>
        <v>0</v>
      </c>
      <c r="FN375" s="84">
        <f>VLOOKUP(DD375,'113勞保勞退單日級距表-請勿更改表內數字'!$B$4:$E$56,4,TRUE)</f>
        <v>0</v>
      </c>
      <c r="FO375" s="84">
        <f>VLOOKUP(DE375,'113勞保勞退單日級距表-請勿更改表內數字'!$B$4:$E$56,4,TRUE)</f>
        <v>0</v>
      </c>
      <c r="FP375" s="84">
        <f>VLOOKUP(DF375,'113勞保勞退單日級距表-請勿更改表內數字'!$B$4:$E$56,4,TRUE)</f>
        <v>0</v>
      </c>
      <c r="FQ375" s="84">
        <f>VLOOKUP(DG375,'113勞保勞退單日級距表-請勿更改表內數字'!$B$4:$E$56,4,TRUE)</f>
        <v>0</v>
      </c>
      <c r="FR375" s="84">
        <f>VLOOKUP(DH375,'113勞保勞退單日級距表-請勿更改表內數字'!$B$4:$E$56,4,TRUE)</f>
        <v>0</v>
      </c>
      <c r="FS375" s="84">
        <f>VLOOKUP(DI375,'113勞保勞退單日級距表-請勿更改表內數字'!$B$4:$E$56,4,TRUE)</f>
        <v>0</v>
      </c>
      <c r="FT375" s="84">
        <f>VLOOKUP(DJ375,'113勞保勞退單日級距表-請勿更改表內數字'!$B$4:$E$56,4,TRUE)</f>
        <v>0</v>
      </c>
      <c r="FU375" s="83">
        <f>VLOOKUP(CF375,'113勞保勞退單日級距表-請勿更改表內數字'!$B$4:$I$56,8,TRUE)</f>
        <v>0</v>
      </c>
      <c r="FV375" s="83">
        <f>VLOOKUP(CG375,'113勞保勞退單日級距表-請勿更改表內數字'!$B$4:$I$56,8,TRUE)</f>
        <v>0</v>
      </c>
      <c r="FW375" s="83">
        <f>VLOOKUP(CH375,'113勞保勞退單日級距表-請勿更改表內數字'!$B$4:$I$56,8,TRUE)</f>
        <v>0</v>
      </c>
      <c r="FX375" s="83">
        <f>VLOOKUP(CI375,'113勞保勞退單日級距表-請勿更改表內數字'!$B$4:$I$56,8,TRUE)</f>
        <v>0</v>
      </c>
      <c r="FY375" s="83">
        <f>VLOOKUP(CJ375,'113勞保勞退單日級距表-請勿更改表內數字'!$B$4:$I$56,8,TRUE)</f>
        <v>0</v>
      </c>
      <c r="FZ375" s="83">
        <f>VLOOKUP(CK375,'113勞保勞退單日級距表-請勿更改表內數字'!$B$4:$I$56,8,TRUE)</f>
        <v>0</v>
      </c>
      <c r="GA375" s="83">
        <f>VLOOKUP(CL375,'113勞保勞退單日級距表-請勿更改表內數字'!$B$4:$I$56,8,TRUE)</f>
        <v>0</v>
      </c>
      <c r="GB375" s="83">
        <f>VLOOKUP(CM375,'113勞保勞退單日級距表-請勿更改表內數字'!$B$4:$I$56,8,TRUE)</f>
        <v>0</v>
      </c>
      <c r="GC375" s="83">
        <f>VLOOKUP(CN375,'113勞保勞退單日級距表-請勿更改表內數字'!$B$4:$I$56,8,TRUE)</f>
        <v>0</v>
      </c>
      <c r="GD375" s="83">
        <f>VLOOKUP(CO375,'113勞保勞退單日級距表-請勿更改表內數字'!$B$4:$I$56,8,TRUE)</f>
        <v>0</v>
      </c>
      <c r="GE375" s="83">
        <f>VLOOKUP(CP375,'113勞保勞退單日級距表-請勿更改表內數字'!$B$4:$I$56,8,TRUE)</f>
        <v>0</v>
      </c>
      <c r="GF375" s="83">
        <f>VLOOKUP(CQ375,'113勞保勞退單日級距表-請勿更改表內數字'!$B$4:$I$56,8,TRUE)</f>
        <v>0</v>
      </c>
      <c r="GG375" s="83">
        <f>VLOOKUP(CR375,'113勞保勞退單日級距表-請勿更改表內數字'!$B$4:$I$56,8,TRUE)</f>
        <v>0</v>
      </c>
      <c r="GH375" s="83">
        <f>VLOOKUP(CS375,'113勞保勞退單日級距表-請勿更改表內數字'!$B$4:$I$56,8,TRUE)</f>
        <v>0</v>
      </c>
      <c r="GI375" s="83">
        <f>VLOOKUP(CT375,'113勞保勞退單日級距表-請勿更改表內數字'!$B$4:$I$56,8,TRUE)</f>
        <v>0</v>
      </c>
      <c r="GJ375" s="83">
        <f>VLOOKUP(CU375,'113勞保勞退單日級距表-請勿更改表內數字'!$B$4:$I$56,8,TRUE)</f>
        <v>0</v>
      </c>
      <c r="GK375" s="83">
        <f>VLOOKUP(CV375,'113勞保勞退單日級距表-請勿更改表內數字'!$B$4:$I$56,8,TRUE)</f>
        <v>0</v>
      </c>
      <c r="GL375" s="83">
        <f>VLOOKUP(CW375,'113勞保勞退單日級距表-請勿更改表內數字'!$B$4:$I$56,8,TRUE)</f>
        <v>0</v>
      </c>
      <c r="GM375" s="83">
        <f>VLOOKUP(CX375,'113勞保勞退單日級距表-請勿更改表內數字'!$B$4:$I$56,8,TRUE)</f>
        <v>0</v>
      </c>
      <c r="GN375" s="83">
        <f>VLOOKUP(CY375,'113勞保勞退單日級距表-請勿更改表內數字'!$B$4:$I$56,8,TRUE)</f>
        <v>0</v>
      </c>
      <c r="GO375" s="83">
        <f>VLOOKUP(CZ375,'113勞保勞退單日級距表-請勿更改表內數字'!$B$4:$I$56,8,TRUE)</f>
        <v>0</v>
      </c>
      <c r="GP375" s="83">
        <f>VLOOKUP(DA375,'113勞保勞退單日級距表-請勿更改表內數字'!$B$4:$I$56,8,TRUE)</f>
        <v>0</v>
      </c>
      <c r="GQ375" s="83">
        <f>VLOOKUP(DB375,'113勞保勞退單日級距表-請勿更改表內數字'!$B$4:$I$56,8,TRUE)</f>
        <v>0</v>
      </c>
      <c r="GR375" s="83">
        <f>VLOOKUP(DC375,'113勞保勞退單日級距表-請勿更改表內數字'!$B$4:$I$56,8,TRUE)</f>
        <v>0</v>
      </c>
      <c r="GS375" s="83">
        <f>VLOOKUP(DD375,'113勞保勞退單日級距表-請勿更改表內數字'!$B$4:$I$56,8,TRUE)</f>
        <v>0</v>
      </c>
      <c r="GT375" s="83">
        <f>VLOOKUP(DE375,'113勞保勞退單日級距表-請勿更改表內數字'!$B$4:$I$56,8,TRUE)</f>
        <v>0</v>
      </c>
      <c r="GU375" s="83">
        <f>VLOOKUP(DF375,'113勞保勞退單日級距表-請勿更改表內數字'!$B$4:$I$56,8,TRUE)</f>
        <v>0</v>
      </c>
      <c r="GV375" s="83">
        <f>VLOOKUP(DG375,'113勞保勞退單日級距表-請勿更改表內數字'!$B$4:$I$56,8,TRUE)</f>
        <v>0</v>
      </c>
      <c r="GW375" s="83">
        <f>VLOOKUP(DH375,'113勞保勞退單日級距表-請勿更改表內數字'!$B$4:$I$56,8,TRUE)</f>
        <v>0</v>
      </c>
      <c r="GX375" s="83">
        <f>VLOOKUP(DI375,'113勞保勞退單日級距表-請勿更改表內數字'!$B$4:$I$56,8,TRUE)</f>
        <v>0</v>
      </c>
      <c r="GY375" s="83">
        <f>VLOOKUP(DJ375,'113勞保勞退單日級距表-請勿更改表內數字'!$B$4:$I$56,8,TRUE)</f>
        <v>0</v>
      </c>
    </row>
    <row r="376" spans="3:207">
      <c r="AP376" s="219">
        <f t="shared" si="243"/>
        <v>0</v>
      </c>
      <c r="AQ376" s="43">
        <f t="shared" si="244"/>
        <v>0</v>
      </c>
      <c r="AR376" s="43">
        <f t="shared" si="245"/>
        <v>0</v>
      </c>
      <c r="AS376" s="209"/>
      <c r="AT376" s="201">
        <f>VLOOKUP(AS376,'113勞保勞退單日級距表-請勿更改表內數字'!$B$4:$E$56,3,TRUE)*AP376</f>
        <v>0</v>
      </c>
      <c r="AU376" s="201">
        <f>VLOOKUP(AS376,'113勞保勞退單日級距表-請勿更改表內數字'!$B$4:$I$56,7,TRUE)</f>
        <v>0</v>
      </c>
      <c r="AV376" s="201">
        <f>VLOOKUP(AS376,'113勞保勞退單日級距表-請勿更改表內數字'!$B$4:$E$56,4,TRUE)*AP376</f>
        <v>0</v>
      </c>
      <c r="AW376" s="51">
        <f t="shared" si="246"/>
        <v>0</v>
      </c>
      <c r="AX376" s="50">
        <f t="shared" si="247"/>
        <v>0</v>
      </c>
      <c r="AY376" s="50">
        <f t="shared" si="248"/>
        <v>0</v>
      </c>
      <c r="AZ376" s="50">
        <f t="shared" si="249"/>
        <v>0</v>
      </c>
      <c r="BA376" s="39">
        <f t="shared" si="250"/>
        <v>0</v>
      </c>
      <c r="BB376" s="39">
        <f t="shared" si="251"/>
        <v>0</v>
      </c>
      <c r="BC376" s="39">
        <f t="shared" si="252"/>
        <v>0</v>
      </c>
      <c r="BD376" s="39">
        <f t="shared" si="253"/>
        <v>0</v>
      </c>
      <c r="BE376" s="39">
        <f t="shared" si="254"/>
        <v>0</v>
      </c>
      <c r="BF376" s="39">
        <f t="shared" si="255"/>
        <v>0</v>
      </c>
      <c r="BG376" s="39">
        <f t="shared" si="256"/>
        <v>0</v>
      </c>
      <c r="BH376" s="39">
        <f t="shared" si="257"/>
        <v>0</v>
      </c>
      <c r="BI376" s="39">
        <f t="shared" si="258"/>
        <v>0</v>
      </c>
      <c r="BJ376" s="39">
        <f t="shared" si="259"/>
        <v>0</v>
      </c>
      <c r="BK376" s="39">
        <f t="shared" si="260"/>
        <v>0</v>
      </c>
      <c r="BL376" s="39">
        <f t="shared" si="261"/>
        <v>0</v>
      </c>
      <c r="BM376" s="39">
        <f t="shared" si="262"/>
        <v>0</v>
      </c>
      <c r="BN376" s="39">
        <f t="shared" si="263"/>
        <v>0</v>
      </c>
      <c r="BO376" s="39">
        <f t="shared" si="264"/>
        <v>0</v>
      </c>
      <c r="BP376" s="39">
        <f t="shared" si="265"/>
        <v>0</v>
      </c>
      <c r="BQ376" s="39">
        <f t="shared" si="266"/>
        <v>0</v>
      </c>
      <c r="BR376" s="39">
        <f t="shared" si="267"/>
        <v>0</v>
      </c>
      <c r="BS376" s="39">
        <f t="shared" si="268"/>
        <v>0</v>
      </c>
      <c r="BT376" s="39">
        <f t="shared" si="269"/>
        <v>0</v>
      </c>
      <c r="BU376" s="39">
        <f t="shared" si="270"/>
        <v>0</v>
      </c>
      <c r="BV376" s="39">
        <f t="shared" si="271"/>
        <v>0</v>
      </c>
      <c r="BW376" s="39">
        <f t="shared" si="272"/>
        <v>0</v>
      </c>
      <c r="BX376" s="39">
        <f t="shared" si="273"/>
        <v>0</v>
      </c>
      <c r="BY376" s="39">
        <f t="shared" si="274"/>
        <v>0</v>
      </c>
      <c r="BZ376" s="39">
        <f t="shared" si="275"/>
        <v>0</v>
      </c>
      <c r="CA376" s="39">
        <f t="shared" si="276"/>
        <v>0</v>
      </c>
      <c r="CB376" s="39">
        <f t="shared" si="277"/>
        <v>0</v>
      </c>
      <c r="CC376" s="39">
        <f t="shared" si="278"/>
        <v>0</v>
      </c>
      <c r="CD376" s="39">
        <f t="shared" si="279"/>
        <v>0</v>
      </c>
      <c r="CE376" s="39">
        <f t="shared" si="280"/>
        <v>0</v>
      </c>
      <c r="CF376" s="80">
        <f t="shared" si="287"/>
        <v>0</v>
      </c>
      <c r="CG376" s="80">
        <f t="shared" si="287"/>
        <v>0</v>
      </c>
      <c r="CH376" s="80">
        <f t="shared" si="287"/>
        <v>0</v>
      </c>
      <c r="CI376" s="80">
        <f t="shared" si="286"/>
        <v>0</v>
      </c>
      <c r="CJ376" s="80">
        <f t="shared" si="286"/>
        <v>0</v>
      </c>
      <c r="CK376" s="80">
        <f t="shared" si="286"/>
        <v>0</v>
      </c>
      <c r="CL376" s="80">
        <f t="shared" si="286"/>
        <v>0</v>
      </c>
      <c r="CM376" s="80">
        <f t="shared" si="286"/>
        <v>0</v>
      </c>
      <c r="CN376" s="80">
        <f t="shared" si="286"/>
        <v>0</v>
      </c>
      <c r="CO376" s="80">
        <f t="shared" si="286"/>
        <v>0</v>
      </c>
      <c r="CP376" s="80">
        <f t="shared" si="286"/>
        <v>0</v>
      </c>
      <c r="CQ376" s="80">
        <f t="shared" si="286"/>
        <v>0</v>
      </c>
      <c r="CR376" s="80">
        <f t="shared" si="286"/>
        <v>0</v>
      </c>
      <c r="CS376" s="80">
        <f t="shared" si="285"/>
        <v>0</v>
      </c>
      <c r="CT376" s="80">
        <f t="shared" si="285"/>
        <v>0</v>
      </c>
      <c r="CU376" s="80">
        <f t="shared" si="285"/>
        <v>0</v>
      </c>
      <c r="CV376" s="80">
        <f t="shared" si="285"/>
        <v>0</v>
      </c>
      <c r="CW376" s="80">
        <f t="shared" si="285"/>
        <v>0</v>
      </c>
      <c r="CX376" s="80">
        <f t="shared" si="285"/>
        <v>0</v>
      </c>
      <c r="CY376" s="80">
        <f t="shared" si="285"/>
        <v>0</v>
      </c>
      <c r="CZ376" s="80">
        <f t="shared" si="285"/>
        <v>0</v>
      </c>
      <c r="DA376" s="80">
        <f t="shared" si="285"/>
        <v>0</v>
      </c>
      <c r="DB376" s="80">
        <f t="shared" si="288"/>
        <v>0</v>
      </c>
      <c r="DC376" s="80">
        <f t="shared" si="288"/>
        <v>0</v>
      </c>
      <c r="DD376" s="80">
        <f t="shared" si="288"/>
        <v>0</v>
      </c>
      <c r="DE376" s="80">
        <f t="shared" si="288"/>
        <v>0</v>
      </c>
      <c r="DF376" s="80">
        <f t="shared" si="288"/>
        <v>0</v>
      </c>
      <c r="DG376" s="80">
        <f t="shared" si="288"/>
        <v>0</v>
      </c>
      <c r="DH376" s="80">
        <f t="shared" si="288"/>
        <v>0</v>
      </c>
      <c r="DI376" s="80">
        <f t="shared" si="288"/>
        <v>0</v>
      </c>
      <c r="DJ376" s="80">
        <f t="shared" si="288"/>
        <v>0</v>
      </c>
      <c r="DK376" s="85">
        <f>VLOOKUP(CF376,'113勞保勞退單日級距表-請勿更改表內數字'!$B$4:$E$56,3,TRUE)</f>
        <v>0</v>
      </c>
      <c r="DL376" s="85">
        <f>VLOOKUP(CG376,'113勞保勞退單日級距表-請勿更改表內數字'!$B$4:$E$56,3,TRUE)</f>
        <v>0</v>
      </c>
      <c r="DM376" s="85">
        <f>VLOOKUP(CH376,'113勞保勞退單日級距表-請勿更改表內數字'!$B$4:$E$56,3,TRUE)</f>
        <v>0</v>
      </c>
      <c r="DN376" s="85">
        <f>VLOOKUP(CI376,'113勞保勞退單日級距表-請勿更改表內數字'!$B$4:$E$56,3,TRUE)</f>
        <v>0</v>
      </c>
      <c r="DO376" s="85">
        <f>VLOOKUP(CJ376,'113勞保勞退單日級距表-請勿更改表內數字'!$B$4:$E$56,3,TRUE)</f>
        <v>0</v>
      </c>
      <c r="DP376" s="85">
        <f>VLOOKUP(CK376,'113勞保勞退單日級距表-請勿更改表內數字'!$B$4:$E$56,3,TRUE)</f>
        <v>0</v>
      </c>
      <c r="DQ376" s="85">
        <f>VLOOKUP(CL376,'113勞保勞退單日級距表-請勿更改表內數字'!$B$4:$E$56,3,TRUE)</f>
        <v>0</v>
      </c>
      <c r="DR376" s="85">
        <f>VLOOKUP(CM376,'113勞保勞退單日級距表-請勿更改表內數字'!$B$4:$E$56,3,TRUE)</f>
        <v>0</v>
      </c>
      <c r="DS376" s="85">
        <f>VLOOKUP(CN376,'113勞保勞退單日級距表-請勿更改表內數字'!$B$4:$E$56,3,TRUE)</f>
        <v>0</v>
      </c>
      <c r="DT376" s="85">
        <f>VLOOKUP(CO376,'113勞保勞退單日級距表-請勿更改表內數字'!$B$4:$E$56,3,TRUE)</f>
        <v>0</v>
      </c>
      <c r="DU376" s="85">
        <f>VLOOKUP(CP376,'113勞保勞退單日級距表-請勿更改表內數字'!$B$4:$E$56,3,TRUE)</f>
        <v>0</v>
      </c>
      <c r="DV376" s="85">
        <f>VLOOKUP(CQ376,'113勞保勞退單日級距表-請勿更改表內數字'!$B$4:$E$56,3,TRUE)</f>
        <v>0</v>
      </c>
      <c r="DW376" s="85">
        <f>VLOOKUP(CR376,'113勞保勞退單日級距表-請勿更改表內數字'!$B$4:$E$56,3,TRUE)</f>
        <v>0</v>
      </c>
      <c r="DX376" s="85">
        <f>VLOOKUP(CS376,'113勞保勞退單日級距表-請勿更改表內數字'!$B$4:$E$56,3,TRUE)</f>
        <v>0</v>
      </c>
      <c r="DY376" s="85">
        <f>VLOOKUP(CT376,'113勞保勞退單日級距表-請勿更改表內數字'!$B$4:$E$56,3,TRUE)</f>
        <v>0</v>
      </c>
      <c r="DZ376" s="85">
        <f>VLOOKUP(CU376,'113勞保勞退單日級距表-請勿更改表內數字'!$B$4:$E$56,3,TRUE)</f>
        <v>0</v>
      </c>
      <c r="EA376" s="85">
        <f>VLOOKUP(CV376,'113勞保勞退單日級距表-請勿更改表內數字'!$B$4:$E$56,3,TRUE)</f>
        <v>0</v>
      </c>
      <c r="EB376" s="85">
        <f>VLOOKUP(CW376,'113勞保勞退單日級距表-請勿更改表內數字'!$B$4:$E$56,3,TRUE)</f>
        <v>0</v>
      </c>
      <c r="EC376" s="85">
        <f>VLOOKUP(CX376,'113勞保勞退單日級距表-請勿更改表內數字'!$B$4:$E$56,3,TRUE)</f>
        <v>0</v>
      </c>
      <c r="ED376" s="85">
        <f>VLOOKUP(CY376,'113勞保勞退單日級距表-請勿更改表內數字'!$B$4:$E$56,3,TRUE)</f>
        <v>0</v>
      </c>
      <c r="EE376" s="85">
        <f>VLOOKUP(CZ376,'113勞保勞退單日級距表-請勿更改表內數字'!$B$4:$E$56,3,TRUE)</f>
        <v>0</v>
      </c>
      <c r="EF376" s="85">
        <f>VLOOKUP(DA376,'113勞保勞退單日級距表-請勿更改表內數字'!$B$4:$E$56,3,TRUE)</f>
        <v>0</v>
      </c>
      <c r="EG376" s="85">
        <f>VLOOKUP(DB376,'113勞保勞退單日級距表-請勿更改表內數字'!$B$4:$E$56,3,TRUE)</f>
        <v>0</v>
      </c>
      <c r="EH376" s="85">
        <f>VLOOKUP(DC376,'113勞保勞退單日級距表-請勿更改表內數字'!$B$4:$E$56,3,TRUE)</f>
        <v>0</v>
      </c>
      <c r="EI376" s="85">
        <f>VLOOKUP(DD376,'113勞保勞退單日級距表-請勿更改表內數字'!$B$4:$E$56,3,TRUE)</f>
        <v>0</v>
      </c>
      <c r="EJ376" s="85">
        <f>VLOOKUP(DE376,'113勞保勞退單日級距表-請勿更改表內數字'!$B$4:$E$56,3,TRUE)</f>
        <v>0</v>
      </c>
      <c r="EK376" s="85">
        <f>VLOOKUP(DF376,'113勞保勞退單日級距表-請勿更改表內數字'!$B$4:$E$56,3,TRUE)</f>
        <v>0</v>
      </c>
      <c r="EL376" s="85">
        <f>VLOOKUP(DG376,'113勞保勞退單日級距表-請勿更改表內數字'!$B$4:$E$56,3,TRUE)</f>
        <v>0</v>
      </c>
      <c r="EM376" s="85">
        <f>VLOOKUP(DH376,'113勞保勞退單日級距表-請勿更改表內數字'!$B$4:$E$56,3,TRUE)</f>
        <v>0</v>
      </c>
      <c r="EN376" s="85">
        <f>VLOOKUP(DI376,'113勞保勞退單日級距表-請勿更改表內數字'!$B$4:$E$56,3,TRUE)</f>
        <v>0</v>
      </c>
      <c r="EO376" s="85">
        <f>VLOOKUP(DJ376,'113勞保勞退單日級距表-請勿更改表內數字'!$B$4:$E$56,3,TRUE)</f>
        <v>0</v>
      </c>
      <c r="EP376" s="84">
        <f>VLOOKUP(CF376,'113勞保勞退單日級距表-請勿更改表內數字'!$B$4:$E$56,4,TRUE)</f>
        <v>0</v>
      </c>
      <c r="EQ376" s="84">
        <f>VLOOKUP(CG376,'113勞保勞退單日級距表-請勿更改表內數字'!$B$4:$E$56,4,TRUE)</f>
        <v>0</v>
      </c>
      <c r="ER376" s="84">
        <f>VLOOKUP(CH376,'113勞保勞退單日級距表-請勿更改表內數字'!$B$4:$E$56,4,TRUE)</f>
        <v>0</v>
      </c>
      <c r="ES376" s="84">
        <f>VLOOKUP(CI376,'113勞保勞退單日級距表-請勿更改表內數字'!$B$4:$E$56,4,TRUE)</f>
        <v>0</v>
      </c>
      <c r="ET376" s="84">
        <f>VLOOKUP(CJ376,'113勞保勞退單日級距表-請勿更改表內數字'!$B$4:$E$56,4,TRUE)</f>
        <v>0</v>
      </c>
      <c r="EU376" s="84">
        <f>VLOOKUP(CK376,'113勞保勞退單日級距表-請勿更改表內數字'!$B$4:$E$56,4,TRUE)</f>
        <v>0</v>
      </c>
      <c r="EV376" s="84">
        <f>VLOOKUP(CL376,'113勞保勞退單日級距表-請勿更改表內數字'!$B$4:$E$56,4,TRUE)</f>
        <v>0</v>
      </c>
      <c r="EW376" s="84">
        <f>VLOOKUP(CM376,'113勞保勞退單日級距表-請勿更改表內數字'!$B$4:$E$56,4,TRUE)</f>
        <v>0</v>
      </c>
      <c r="EX376" s="84">
        <f>VLOOKUP(CN376,'113勞保勞退單日級距表-請勿更改表內數字'!$B$4:$E$56,4,TRUE)</f>
        <v>0</v>
      </c>
      <c r="EY376" s="84">
        <f>VLOOKUP(CO376,'113勞保勞退單日級距表-請勿更改表內數字'!$B$4:$E$56,4,TRUE)</f>
        <v>0</v>
      </c>
      <c r="EZ376" s="84">
        <f>VLOOKUP(CP376,'113勞保勞退單日級距表-請勿更改表內數字'!$B$4:$E$56,4,TRUE)</f>
        <v>0</v>
      </c>
      <c r="FA376" s="84">
        <f>VLOOKUP(CQ376,'113勞保勞退單日級距表-請勿更改表內數字'!$B$4:$E$56,4,TRUE)</f>
        <v>0</v>
      </c>
      <c r="FB376" s="84">
        <f>VLOOKUP(CR376,'113勞保勞退單日級距表-請勿更改表內數字'!$B$4:$E$56,4,TRUE)</f>
        <v>0</v>
      </c>
      <c r="FC376" s="84">
        <f>VLOOKUP(CS376,'113勞保勞退單日級距表-請勿更改表內數字'!$B$4:$E$56,4,TRUE)</f>
        <v>0</v>
      </c>
      <c r="FD376" s="84">
        <f>VLOOKUP(CT376,'113勞保勞退單日級距表-請勿更改表內數字'!$B$4:$E$56,4,TRUE)</f>
        <v>0</v>
      </c>
      <c r="FE376" s="84">
        <f>VLOOKUP(CU376,'113勞保勞退單日級距表-請勿更改表內數字'!$B$4:$E$56,4,TRUE)</f>
        <v>0</v>
      </c>
      <c r="FF376" s="84">
        <f>VLOOKUP(CV376,'113勞保勞退單日級距表-請勿更改表內數字'!$B$4:$E$56,4,TRUE)</f>
        <v>0</v>
      </c>
      <c r="FG376" s="84">
        <f>VLOOKUP(CW376,'113勞保勞退單日級距表-請勿更改表內數字'!$B$4:$E$56,4,TRUE)</f>
        <v>0</v>
      </c>
      <c r="FH376" s="84">
        <f>VLOOKUP(CX376,'113勞保勞退單日級距表-請勿更改表內數字'!$B$4:$E$56,4,TRUE)</f>
        <v>0</v>
      </c>
      <c r="FI376" s="84">
        <f>VLOOKUP(CY376,'113勞保勞退單日級距表-請勿更改表內數字'!$B$4:$E$56,4,TRUE)</f>
        <v>0</v>
      </c>
      <c r="FJ376" s="84">
        <f>VLOOKUP(CZ376,'113勞保勞退單日級距表-請勿更改表內數字'!$B$4:$E$56,4,TRUE)</f>
        <v>0</v>
      </c>
      <c r="FK376" s="84">
        <f>VLOOKUP(DA376,'113勞保勞退單日級距表-請勿更改表內數字'!$B$4:$E$56,4,TRUE)</f>
        <v>0</v>
      </c>
      <c r="FL376" s="84">
        <f>VLOOKUP(DB376,'113勞保勞退單日級距表-請勿更改表內數字'!$B$4:$E$56,4,TRUE)</f>
        <v>0</v>
      </c>
      <c r="FM376" s="84">
        <f>VLOOKUP(DC376,'113勞保勞退單日級距表-請勿更改表內數字'!$B$4:$E$56,4,TRUE)</f>
        <v>0</v>
      </c>
      <c r="FN376" s="84">
        <f>VLOOKUP(DD376,'113勞保勞退單日級距表-請勿更改表內數字'!$B$4:$E$56,4,TRUE)</f>
        <v>0</v>
      </c>
      <c r="FO376" s="84">
        <f>VLOOKUP(DE376,'113勞保勞退單日級距表-請勿更改表內數字'!$B$4:$E$56,4,TRUE)</f>
        <v>0</v>
      </c>
      <c r="FP376" s="84">
        <f>VLOOKUP(DF376,'113勞保勞退單日級距表-請勿更改表內數字'!$B$4:$E$56,4,TRUE)</f>
        <v>0</v>
      </c>
      <c r="FQ376" s="84">
        <f>VLOOKUP(DG376,'113勞保勞退單日級距表-請勿更改表內數字'!$B$4:$E$56,4,TRUE)</f>
        <v>0</v>
      </c>
      <c r="FR376" s="84">
        <f>VLOOKUP(DH376,'113勞保勞退單日級距表-請勿更改表內數字'!$B$4:$E$56,4,TRUE)</f>
        <v>0</v>
      </c>
      <c r="FS376" s="84">
        <f>VLOOKUP(DI376,'113勞保勞退單日級距表-請勿更改表內數字'!$B$4:$E$56,4,TRUE)</f>
        <v>0</v>
      </c>
      <c r="FT376" s="84">
        <f>VLOOKUP(DJ376,'113勞保勞退單日級距表-請勿更改表內數字'!$B$4:$E$56,4,TRUE)</f>
        <v>0</v>
      </c>
      <c r="FU376" s="83">
        <f>VLOOKUP(CF376,'113勞保勞退單日級距表-請勿更改表內數字'!$B$4:$I$56,8,TRUE)</f>
        <v>0</v>
      </c>
      <c r="FV376" s="83">
        <f>VLOOKUP(CG376,'113勞保勞退單日級距表-請勿更改表內數字'!$B$4:$I$56,8,TRUE)</f>
        <v>0</v>
      </c>
      <c r="FW376" s="83">
        <f>VLOOKUP(CH376,'113勞保勞退單日級距表-請勿更改表內數字'!$B$4:$I$56,8,TRUE)</f>
        <v>0</v>
      </c>
      <c r="FX376" s="83">
        <f>VLOOKUP(CI376,'113勞保勞退單日級距表-請勿更改表內數字'!$B$4:$I$56,8,TRUE)</f>
        <v>0</v>
      </c>
      <c r="FY376" s="83">
        <f>VLOOKUP(CJ376,'113勞保勞退單日級距表-請勿更改表內數字'!$B$4:$I$56,8,TRUE)</f>
        <v>0</v>
      </c>
      <c r="FZ376" s="83">
        <f>VLOOKUP(CK376,'113勞保勞退單日級距表-請勿更改表內數字'!$B$4:$I$56,8,TRUE)</f>
        <v>0</v>
      </c>
      <c r="GA376" s="83">
        <f>VLOOKUP(CL376,'113勞保勞退單日級距表-請勿更改表內數字'!$B$4:$I$56,8,TRUE)</f>
        <v>0</v>
      </c>
      <c r="GB376" s="83">
        <f>VLOOKUP(CM376,'113勞保勞退單日級距表-請勿更改表內數字'!$B$4:$I$56,8,TRUE)</f>
        <v>0</v>
      </c>
      <c r="GC376" s="83">
        <f>VLOOKUP(CN376,'113勞保勞退單日級距表-請勿更改表內數字'!$B$4:$I$56,8,TRUE)</f>
        <v>0</v>
      </c>
      <c r="GD376" s="83">
        <f>VLOOKUP(CO376,'113勞保勞退單日級距表-請勿更改表內數字'!$B$4:$I$56,8,TRUE)</f>
        <v>0</v>
      </c>
      <c r="GE376" s="83">
        <f>VLOOKUP(CP376,'113勞保勞退單日級距表-請勿更改表內數字'!$B$4:$I$56,8,TRUE)</f>
        <v>0</v>
      </c>
      <c r="GF376" s="83">
        <f>VLOOKUP(CQ376,'113勞保勞退單日級距表-請勿更改表內數字'!$B$4:$I$56,8,TRUE)</f>
        <v>0</v>
      </c>
      <c r="GG376" s="83">
        <f>VLOOKUP(CR376,'113勞保勞退單日級距表-請勿更改表內數字'!$B$4:$I$56,8,TRUE)</f>
        <v>0</v>
      </c>
      <c r="GH376" s="83">
        <f>VLOOKUP(CS376,'113勞保勞退單日級距表-請勿更改表內數字'!$B$4:$I$56,8,TRUE)</f>
        <v>0</v>
      </c>
      <c r="GI376" s="83">
        <f>VLOOKUP(CT376,'113勞保勞退單日級距表-請勿更改表內數字'!$B$4:$I$56,8,TRUE)</f>
        <v>0</v>
      </c>
      <c r="GJ376" s="83">
        <f>VLOOKUP(CU376,'113勞保勞退單日級距表-請勿更改表內數字'!$B$4:$I$56,8,TRUE)</f>
        <v>0</v>
      </c>
      <c r="GK376" s="83">
        <f>VLOOKUP(CV376,'113勞保勞退單日級距表-請勿更改表內數字'!$B$4:$I$56,8,TRUE)</f>
        <v>0</v>
      </c>
      <c r="GL376" s="83">
        <f>VLOOKUP(CW376,'113勞保勞退單日級距表-請勿更改表內數字'!$B$4:$I$56,8,TRUE)</f>
        <v>0</v>
      </c>
      <c r="GM376" s="83">
        <f>VLOOKUP(CX376,'113勞保勞退單日級距表-請勿更改表內數字'!$B$4:$I$56,8,TRUE)</f>
        <v>0</v>
      </c>
      <c r="GN376" s="83">
        <f>VLOOKUP(CY376,'113勞保勞退單日級距表-請勿更改表內數字'!$B$4:$I$56,8,TRUE)</f>
        <v>0</v>
      </c>
      <c r="GO376" s="83">
        <f>VLOOKUP(CZ376,'113勞保勞退單日級距表-請勿更改表內數字'!$B$4:$I$56,8,TRUE)</f>
        <v>0</v>
      </c>
      <c r="GP376" s="83">
        <f>VLOOKUP(DA376,'113勞保勞退單日級距表-請勿更改表內數字'!$B$4:$I$56,8,TRUE)</f>
        <v>0</v>
      </c>
      <c r="GQ376" s="83">
        <f>VLOOKUP(DB376,'113勞保勞退單日級距表-請勿更改表內數字'!$B$4:$I$56,8,TRUE)</f>
        <v>0</v>
      </c>
      <c r="GR376" s="83">
        <f>VLOOKUP(DC376,'113勞保勞退單日級距表-請勿更改表內數字'!$B$4:$I$56,8,TRUE)</f>
        <v>0</v>
      </c>
      <c r="GS376" s="83">
        <f>VLOOKUP(DD376,'113勞保勞退單日級距表-請勿更改表內數字'!$B$4:$I$56,8,TRUE)</f>
        <v>0</v>
      </c>
      <c r="GT376" s="83">
        <f>VLOOKUP(DE376,'113勞保勞退單日級距表-請勿更改表內數字'!$B$4:$I$56,8,TRUE)</f>
        <v>0</v>
      </c>
      <c r="GU376" s="83">
        <f>VLOOKUP(DF376,'113勞保勞退單日級距表-請勿更改表內數字'!$B$4:$I$56,8,TRUE)</f>
        <v>0</v>
      </c>
      <c r="GV376" s="83">
        <f>VLOOKUP(DG376,'113勞保勞退單日級距表-請勿更改表內數字'!$B$4:$I$56,8,TRUE)</f>
        <v>0</v>
      </c>
      <c r="GW376" s="83">
        <f>VLOOKUP(DH376,'113勞保勞退單日級距表-請勿更改表內數字'!$B$4:$I$56,8,TRUE)</f>
        <v>0</v>
      </c>
      <c r="GX376" s="83">
        <f>VLOOKUP(DI376,'113勞保勞退單日級距表-請勿更改表內數字'!$B$4:$I$56,8,TRUE)</f>
        <v>0</v>
      </c>
      <c r="GY376" s="83">
        <f>VLOOKUP(DJ376,'113勞保勞退單日級距表-請勿更改表內數字'!$B$4:$I$56,8,TRUE)</f>
        <v>0</v>
      </c>
    </row>
    <row r="377" spans="3:207">
      <c r="AP377" s="219">
        <f t="shared" si="243"/>
        <v>0</v>
      </c>
      <c r="AQ377" s="43">
        <f t="shared" si="244"/>
        <v>0</v>
      </c>
      <c r="AR377" s="43">
        <f t="shared" si="245"/>
        <v>0</v>
      </c>
      <c r="AS377" s="209"/>
      <c r="AT377" s="201">
        <f>VLOOKUP(AS377,'113勞保勞退單日級距表-請勿更改表內數字'!$B$4:$E$56,3,TRUE)*AP377</f>
        <v>0</v>
      </c>
      <c r="AU377" s="201">
        <f>VLOOKUP(AS377,'113勞保勞退單日級距表-請勿更改表內數字'!$B$4:$I$56,7,TRUE)</f>
        <v>0</v>
      </c>
      <c r="AV377" s="201">
        <f>VLOOKUP(AS377,'113勞保勞退單日級距表-請勿更改表內數字'!$B$4:$E$56,4,TRUE)*AP377</f>
        <v>0</v>
      </c>
      <c r="AW377" s="51">
        <f t="shared" si="246"/>
        <v>0</v>
      </c>
      <c r="AX377" s="50">
        <f t="shared" si="247"/>
        <v>0</v>
      </c>
      <c r="AY377" s="50">
        <f t="shared" si="248"/>
        <v>0</v>
      </c>
      <c r="AZ377" s="50">
        <f t="shared" si="249"/>
        <v>0</v>
      </c>
      <c r="BA377" s="39">
        <f t="shared" si="250"/>
        <v>0</v>
      </c>
      <c r="BB377" s="39">
        <f t="shared" si="251"/>
        <v>0</v>
      </c>
      <c r="BC377" s="39">
        <f t="shared" si="252"/>
        <v>0</v>
      </c>
      <c r="BD377" s="39">
        <f t="shared" si="253"/>
        <v>0</v>
      </c>
      <c r="BE377" s="39">
        <f t="shared" si="254"/>
        <v>0</v>
      </c>
      <c r="BF377" s="39">
        <f t="shared" si="255"/>
        <v>0</v>
      </c>
      <c r="BG377" s="39">
        <f t="shared" si="256"/>
        <v>0</v>
      </c>
      <c r="BH377" s="39">
        <f t="shared" si="257"/>
        <v>0</v>
      </c>
      <c r="BI377" s="39">
        <f t="shared" si="258"/>
        <v>0</v>
      </c>
      <c r="BJ377" s="39">
        <f t="shared" si="259"/>
        <v>0</v>
      </c>
      <c r="BK377" s="39">
        <f t="shared" si="260"/>
        <v>0</v>
      </c>
      <c r="BL377" s="39">
        <f t="shared" si="261"/>
        <v>0</v>
      </c>
      <c r="BM377" s="39">
        <f t="shared" si="262"/>
        <v>0</v>
      </c>
      <c r="BN377" s="39">
        <f t="shared" si="263"/>
        <v>0</v>
      </c>
      <c r="BO377" s="39">
        <f t="shared" si="264"/>
        <v>0</v>
      </c>
      <c r="BP377" s="39">
        <f t="shared" si="265"/>
        <v>0</v>
      </c>
      <c r="BQ377" s="39">
        <f t="shared" si="266"/>
        <v>0</v>
      </c>
      <c r="BR377" s="39">
        <f t="shared" si="267"/>
        <v>0</v>
      </c>
      <c r="BS377" s="39">
        <f t="shared" si="268"/>
        <v>0</v>
      </c>
      <c r="BT377" s="39">
        <f t="shared" si="269"/>
        <v>0</v>
      </c>
      <c r="BU377" s="39">
        <f t="shared" si="270"/>
        <v>0</v>
      </c>
      <c r="BV377" s="39">
        <f t="shared" si="271"/>
        <v>0</v>
      </c>
      <c r="BW377" s="39">
        <f t="shared" si="272"/>
        <v>0</v>
      </c>
      <c r="BX377" s="39">
        <f t="shared" si="273"/>
        <v>0</v>
      </c>
      <c r="BY377" s="39">
        <f t="shared" si="274"/>
        <v>0</v>
      </c>
      <c r="BZ377" s="39">
        <f t="shared" si="275"/>
        <v>0</v>
      </c>
      <c r="CA377" s="39">
        <f t="shared" si="276"/>
        <v>0</v>
      </c>
      <c r="CB377" s="39">
        <f t="shared" si="277"/>
        <v>0</v>
      </c>
      <c r="CC377" s="39">
        <f t="shared" si="278"/>
        <v>0</v>
      </c>
      <c r="CD377" s="39">
        <f t="shared" si="279"/>
        <v>0</v>
      </c>
      <c r="CE377" s="39">
        <f t="shared" si="280"/>
        <v>0</v>
      </c>
      <c r="CF377" s="80">
        <f t="shared" si="287"/>
        <v>0</v>
      </c>
      <c r="CG377" s="80">
        <f t="shared" si="287"/>
        <v>0</v>
      </c>
      <c r="CH377" s="80">
        <f t="shared" si="287"/>
        <v>0</v>
      </c>
      <c r="CI377" s="80">
        <f t="shared" si="286"/>
        <v>0</v>
      </c>
      <c r="CJ377" s="80">
        <f t="shared" si="286"/>
        <v>0</v>
      </c>
      <c r="CK377" s="80">
        <f t="shared" si="286"/>
        <v>0</v>
      </c>
      <c r="CL377" s="80">
        <f t="shared" si="286"/>
        <v>0</v>
      </c>
      <c r="CM377" s="80">
        <f t="shared" si="286"/>
        <v>0</v>
      </c>
      <c r="CN377" s="80">
        <f t="shared" si="286"/>
        <v>0</v>
      </c>
      <c r="CO377" s="80">
        <f t="shared" si="286"/>
        <v>0</v>
      </c>
      <c r="CP377" s="80">
        <f t="shared" si="286"/>
        <v>0</v>
      </c>
      <c r="CQ377" s="80">
        <f t="shared" si="286"/>
        <v>0</v>
      </c>
      <c r="CR377" s="80">
        <f t="shared" si="286"/>
        <v>0</v>
      </c>
      <c r="CS377" s="80">
        <f t="shared" si="285"/>
        <v>0</v>
      </c>
      <c r="CT377" s="80">
        <f t="shared" si="285"/>
        <v>0</v>
      </c>
      <c r="CU377" s="80">
        <f t="shared" si="285"/>
        <v>0</v>
      </c>
      <c r="CV377" s="80">
        <f t="shared" si="285"/>
        <v>0</v>
      </c>
      <c r="CW377" s="80">
        <f t="shared" si="285"/>
        <v>0</v>
      </c>
      <c r="CX377" s="80">
        <f t="shared" si="285"/>
        <v>0</v>
      </c>
      <c r="CY377" s="80">
        <f t="shared" si="285"/>
        <v>0</v>
      </c>
      <c r="CZ377" s="80">
        <f t="shared" si="285"/>
        <v>0</v>
      </c>
      <c r="DA377" s="80">
        <f t="shared" si="285"/>
        <v>0</v>
      </c>
      <c r="DB377" s="80">
        <f t="shared" si="288"/>
        <v>0</v>
      </c>
      <c r="DC377" s="80">
        <f t="shared" si="288"/>
        <v>0</v>
      </c>
      <c r="DD377" s="80">
        <f t="shared" si="288"/>
        <v>0</v>
      </c>
      <c r="DE377" s="80">
        <f t="shared" si="288"/>
        <v>0</v>
      </c>
      <c r="DF377" s="80">
        <f t="shared" si="288"/>
        <v>0</v>
      </c>
      <c r="DG377" s="80">
        <f t="shared" si="288"/>
        <v>0</v>
      </c>
      <c r="DH377" s="80">
        <f t="shared" si="288"/>
        <v>0</v>
      </c>
      <c r="DI377" s="80">
        <f t="shared" si="288"/>
        <v>0</v>
      </c>
      <c r="DJ377" s="80">
        <f t="shared" si="288"/>
        <v>0</v>
      </c>
      <c r="DK377" s="85">
        <f>VLOOKUP(CF377,'113勞保勞退單日級距表-請勿更改表內數字'!$B$4:$E$56,3,TRUE)</f>
        <v>0</v>
      </c>
      <c r="DL377" s="85">
        <f>VLOOKUP(CG377,'113勞保勞退單日級距表-請勿更改表內數字'!$B$4:$E$56,3,TRUE)</f>
        <v>0</v>
      </c>
      <c r="DM377" s="85">
        <f>VLOOKUP(CH377,'113勞保勞退單日級距表-請勿更改表內數字'!$B$4:$E$56,3,TRUE)</f>
        <v>0</v>
      </c>
      <c r="DN377" s="85">
        <f>VLOOKUP(CI377,'113勞保勞退單日級距表-請勿更改表內數字'!$B$4:$E$56,3,TRUE)</f>
        <v>0</v>
      </c>
      <c r="DO377" s="85">
        <f>VLOOKUP(CJ377,'113勞保勞退單日級距表-請勿更改表內數字'!$B$4:$E$56,3,TRUE)</f>
        <v>0</v>
      </c>
      <c r="DP377" s="85">
        <f>VLOOKUP(CK377,'113勞保勞退單日級距表-請勿更改表內數字'!$B$4:$E$56,3,TRUE)</f>
        <v>0</v>
      </c>
      <c r="DQ377" s="85">
        <f>VLOOKUP(CL377,'113勞保勞退單日級距表-請勿更改表內數字'!$B$4:$E$56,3,TRUE)</f>
        <v>0</v>
      </c>
      <c r="DR377" s="85">
        <f>VLOOKUP(CM377,'113勞保勞退單日級距表-請勿更改表內數字'!$B$4:$E$56,3,TRUE)</f>
        <v>0</v>
      </c>
      <c r="DS377" s="85">
        <f>VLOOKUP(CN377,'113勞保勞退單日級距表-請勿更改表內數字'!$B$4:$E$56,3,TRUE)</f>
        <v>0</v>
      </c>
      <c r="DT377" s="85">
        <f>VLOOKUP(CO377,'113勞保勞退單日級距表-請勿更改表內數字'!$B$4:$E$56,3,TRUE)</f>
        <v>0</v>
      </c>
      <c r="DU377" s="85">
        <f>VLOOKUP(CP377,'113勞保勞退單日級距表-請勿更改表內數字'!$B$4:$E$56,3,TRUE)</f>
        <v>0</v>
      </c>
      <c r="DV377" s="85">
        <f>VLOOKUP(CQ377,'113勞保勞退單日級距表-請勿更改表內數字'!$B$4:$E$56,3,TRUE)</f>
        <v>0</v>
      </c>
      <c r="DW377" s="85">
        <f>VLOOKUP(CR377,'113勞保勞退單日級距表-請勿更改表內數字'!$B$4:$E$56,3,TRUE)</f>
        <v>0</v>
      </c>
      <c r="DX377" s="85">
        <f>VLOOKUP(CS377,'113勞保勞退單日級距表-請勿更改表內數字'!$B$4:$E$56,3,TRUE)</f>
        <v>0</v>
      </c>
      <c r="DY377" s="85">
        <f>VLOOKUP(CT377,'113勞保勞退單日級距表-請勿更改表內數字'!$B$4:$E$56,3,TRUE)</f>
        <v>0</v>
      </c>
      <c r="DZ377" s="85">
        <f>VLOOKUP(CU377,'113勞保勞退單日級距表-請勿更改表內數字'!$B$4:$E$56,3,TRUE)</f>
        <v>0</v>
      </c>
      <c r="EA377" s="85">
        <f>VLOOKUP(CV377,'113勞保勞退單日級距表-請勿更改表內數字'!$B$4:$E$56,3,TRUE)</f>
        <v>0</v>
      </c>
      <c r="EB377" s="85">
        <f>VLOOKUP(CW377,'113勞保勞退單日級距表-請勿更改表內數字'!$B$4:$E$56,3,TRUE)</f>
        <v>0</v>
      </c>
      <c r="EC377" s="85">
        <f>VLOOKUP(CX377,'113勞保勞退單日級距表-請勿更改表內數字'!$B$4:$E$56,3,TRUE)</f>
        <v>0</v>
      </c>
      <c r="ED377" s="85">
        <f>VLOOKUP(CY377,'113勞保勞退單日級距表-請勿更改表內數字'!$B$4:$E$56,3,TRUE)</f>
        <v>0</v>
      </c>
      <c r="EE377" s="85">
        <f>VLOOKUP(CZ377,'113勞保勞退單日級距表-請勿更改表內數字'!$B$4:$E$56,3,TRUE)</f>
        <v>0</v>
      </c>
      <c r="EF377" s="85">
        <f>VLOOKUP(DA377,'113勞保勞退單日級距表-請勿更改表內數字'!$B$4:$E$56,3,TRUE)</f>
        <v>0</v>
      </c>
      <c r="EG377" s="85">
        <f>VLOOKUP(DB377,'113勞保勞退單日級距表-請勿更改表內數字'!$B$4:$E$56,3,TRUE)</f>
        <v>0</v>
      </c>
      <c r="EH377" s="85">
        <f>VLOOKUP(DC377,'113勞保勞退單日級距表-請勿更改表內數字'!$B$4:$E$56,3,TRUE)</f>
        <v>0</v>
      </c>
      <c r="EI377" s="85">
        <f>VLOOKUP(DD377,'113勞保勞退單日級距表-請勿更改表內數字'!$B$4:$E$56,3,TRUE)</f>
        <v>0</v>
      </c>
      <c r="EJ377" s="85">
        <f>VLOOKUP(DE377,'113勞保勞退單日級距表-請勿更改表內數字'!$B$4:$E$56,3,TRUE)</f>
        <v>0</v>
      </c>
      <c r="EK377" s="85">
        <f>VLOOKUP(DF377,'113勞保勞退單日級距表-請勿更改表內數字'!$B$4:$E$56,3,TRUE)</f>
        <v>0</v>
      </c>
      <c r="EL377" s="85">
        <f>VLOOKUP(DG377,'113勞保勞退單日級距表-請勿更改表內數字'!$B$4:$E$56,3,TRUE)</f>
        <v>0</v>
      </c>
      <c r="EM377" s="85">
        <f>VLOOKUP(DH377,'113勞保勞退單日級距表-請勿更改表內數字'!$B$4:$E$56,3,TRUE)</f>
        <v>0</v>
      </c>
      <c r="EN377" s="85">
        <f>VLOOKUP(DI377,'113勞保勞退單日級距表-請勿更改表內數字'!$B$4:$E$56,3,TRUE)</f>
        <v>0</v>
      </c>
      <c r="EO377" s="85">
        <f>VLOOKUP(DJ377,'113勞保勞退單日級距表-請勿更改表內數字'!$B$4:$E$56,3,TRUE)</f>
        <v>0</v>
      </c>
      <c r="EP377" s="84">
        <f>VLOOKUP(CF377,'113勞保勞退單日級距表-請勿更改表內數字'!$B$4:$E$56,4,TRUE)</f>
        <v>0</v>
      </c>
      <c r="EQ377" s="84">
        <f>VLOOKUP(CG377,'113勞保勞退單日級距表-請勿更改表內數字'!$B$4:$E$56,4,TRUE)</f>
        <v>0</v>
      </c>
      <c r="ER377" s="84">
        <f>VLOOKUP(CH377,'113勞保勞退單日級距表-請勿更改表內數字'!$B$4:$E$56,4,TRUE)</f>
        <v>0</v>
      </c>
      <c r="ES377" s="84">
        <f>VLOOKUP(CI377,'113勞保勞退單日級距表-請勿更改表內數字'!$B$4:$E$56,4,TRUE)</f>
        <v>0</v>
      </c>
      <c r="ET377" s="84">
        <f>VLOOKUP(CJ377,'113勞保勞退單日級距表-請勿更改表內數字'!$B$4:$E$56,4,TRUE)</f>
        <v>0</v>
      </c>
      <c r="EU377" s="84">
        <f>VLOOKUP(CK377,'113勞保勞退單日級距表-請勿更改表內數字'!$B$4:$E$56,4,TRUE)</f>
        <v>0</v>
      </c>
      <c r="EV377" s="84">
        <f>VLOOKUP(CL377,'113勞保勞退單日級距表-請勿更改表內數字'!$B$4:$E$56,4,TRUE)</f>
        <v>0</v>
      </c>
      <c r="EW377" s="84">
        <f>VLOOKUP(CM377,'113勞保勞退單日級距表-請勿更改表內數字'!$B$4:$E$56,4,TRUE)</f>
        <v>0</v>
      </c>
      <c r="EX377" s="84">
        <f>VLOOKUP(CN377,'113勞保勞退單日級距表-請勿更改表內數字'!$B$4:$E$56,4,TRUE)</f>
        <v>0</v>
      </c>
      <c r="EY377" s="84">
        <f>VLOOKUP(CO377,'113勞保勞退單日級距表-請勿更改表內數字'!$B$4:$E$56,4,TRUE)</f>
        <v>0</v>
      </c>
      <c r="EZ377" s="84">
        <f>VLOOKUP(CP377,'113勞保勞退單日級距表-請勿更改表內數字'!$B$4:$E$56,4,TRUE)</f>
        <v>0</v>
      </c>
      <c r="FA377" s="84">
        <f>VLOOKUP(CQ377,'113勞保勞退單日級距表-請勿更改表內數字'!$B$4:$E$56,4,TRUE)</f>
        <v>0</v>
      </c>
      <c r="FB377" s="84">
        <f>VLOOKUP(CR377,'113勞保勞退單日級距表-請勿更改表內數字'!$B$4:$E$56,4,TRUE)</f>
        <v>0</v>
      </c>
      <c r="FC377" s="84">
        <f>VLOOKUP(CS377,'113勞保勞退單日級距表-請勿更改表內數字'!$B$4:$E$56,4,TRUE)</f>
        <v>0</v>
      </c>
      <c r="FD377" s="84">
        <f>VLOOKUP(CT377,'113勞保勞退單日級距表-請勿更改表內數字'!$B$4:$E$56,4,TRUE)</f>
        <v>0</v>
      </c>
      <c r="FE377" s="84">
        <f>VLOOKUP(CU377,'113勞保勞退單日級距表-請勿更改表內數字'!$B$4:$E$56,4,TRUE)</f>
        <v>0</v>
      </c>
      <c r="FF377" s="84">
        <f>VLOOKUP(CV377,'113勞保勞退單日級距表-請勿更改表內數字'!$B$4:$E$56,4,TRUE)</f>
        <v>0</v>
      </c>
      <c r="FG377" s="84">
        <f>VLOOKUP(CW377,'113勞保勞退單日級距表-請勿更改表內數字'!$B$4:$E$56,4,TRUE)</f>
        <v>0</v>
      </c>
      <c r="FH377" s="84">
        <f>VLOOKUP(CX377,'113勞保勞退單日級距表-請勿更改表內數字'!$B$4:$E$56,4,TRUE)</f>
        <v>0</v>
      </c>
      <c r="FI377" s="84">
        <f>VLOOKUP(CY377,'113勞保勞退單日級距表-請勿更改表內數字'!$B$4:$E$56,4,TRUE)</f>
        <v>0</v>
      </c>
      <c r="FJ377" s="84">
        <f>VLOOKUP(CZ377,'113勞保勞退單日級距表-請勿更改表內數字'!$B$4:$E$56,4,TRUE)</f>
        <v>0</v>
      </c>
      <c r="FK377" s="84">
        <f>VLOOKUP(DA377,'113勞保勞退單日級距表-請勿更改表內數字'!$B$4:$E$56,4,TRUE)</f>
        <v>0</v>
      </c>
      <c r="FL377" s="84">
        <f>VLOOKUP(DB377,'113勞保勞退單日級距表-請勿更改表內數字'!$B$4:$E$56,4,TRUE)</f>
        <v>0</v>
      </c>
      <c r="FM377" s="84">
        <f>VLOOKUP(DC377,'113勞保勞退單日級距表-請勿更改表內數字'!$B$4:$E$56,4,TRUE)</f>
        <v>0</v>
      </c>
      <c r="FN377" s="84">
        <f>VLOOKUP(DD377,'113勞保勞退單日級距表-請勿更改表內數字'!$B$4:$E$56,4,TRUE)</f>
        <v>0</v>
      </c>
      <c r="FO377" s="84">
        <f>VLOOKUP(DE377,'113勞保勞退單日級距表-請勿更改表內數字'!$B$4:$E$56,4,TRUE)</f>
        <v>0</v>
      </c>
      <c r="FP377" s="84">
        <f>VLOOKUP(DF377,'113勞保勞退單日級距表-請勿更改表內數字'!$B$4:$E$56,4,TRUE)</f>
        <v>0</v>
      </c>
      <c r="FQ377" s="84">
        <f>VLOOKUP(DG377,'113勞保勞退單日級距表-請勿更改表內數字'!$B$4:$E$56,4,TRUE)</f>
        <v>0</v>
      </c>
      <c r="FR377" s="84">
        <f>VLOOKUP(DH377,'113勞保勞退單日級距表-請勿更改表內數字'!$B$4:$E$56,4,TRUE)</f>
        <v>0</v>
      </c>
      <c r="FS377" s="84">
        <f>VLOOKUP(DI377,'113勞保勞退單日級距表-請勿更改表內數字'!$B$4:$E$56,4,TRUE)</f>
        <v>0</v>
      </c>
      <c r="FT377" s="84">
        <f>VLOOKUP(DJ377,'113勞保勞退單日級距表-請勿更改表內數字'!$B$4:$E$56,4,TRUE)</f>
        <v>0</v>
      </c>
      <c r="FU377" s="83">
        <f>VLOOKUP(CF377,'113勞保勞退單日級距表-請勿更改表內數字'!$B$4:$I$56,8,TRUE)</f>
        <v>0</v>
      </c>
      <c r="FV377" s="83">
        <f>VLOOKUP(CG377,'113勞保勞退單日級距表-請勿更改表內數字'!$B$4:$I$56,8,TRUE)</f>
        <v>0</v>
      </c>
      <c r="FW377" s="83">
        <f>VLOOKUP(CH377,'113勞保勞退單日級距表-請勿更改表內數字'!$B$4:$I$56,8,TRUE)</f>
        <v>0</v>
      </c>
      <c r="FX377" s="83">
        <f>VLOOKUP(CI377,'113勞保勞退單日級距表-請勿更改表內數字'!$B$4:$I$56,8,TRUE)</f>
        <v>0</v>
      </c>
      <c r="FY377" s="83">
        <f>VLOOKUP(CJ377,'113勞保勞退單日級距表-請勿更改表內數字'!$B$4:$I$56,8,TRUE)</f>
        <v>0</v>
      </c>
      <c r="FZ377" s="83">
        <f>VLOOKUP(CK377,'113勞保勞退單日級距表-請勿更改表內數字'!$B$4:$I$56,8,TRUE)</f>
        <v>0</v>
      </c>
      <c r="GA377" s="83">
        <f>VLOOKUP(CL377,'113勞保勞退單日級距表-請勿更改表內數字'!$B$4:$I$56,8,TRUE)</f>
        <v>0</v>
      </c>
      <c r="GB377" s="83">
        <f>VLOOKUP(CM377,'113勞保勞退單日級距表-請勿更改表內數字'!$B$4:$I$56,8,TRUE)</f>
        <v>0</v>
      </c>
      <c r="GC377" s="83">
        <f>VLOOKUP(CN377,'113勞保勞退單日級距表-請勿更改表內數字'!$B$4:$I$56,8,TRUE)</f>
        <v>0</v>
      </c>
      <c r="GD377" s="83">
        <f>VLOOKUP(CO377,'113勞保勞退單日級距表-請勿更改表內數字'!$B$4:$I$56,8,TRUE)</f>
        <v>0</v>
      </c>
      <c r="GE377" s="83">
        <f>VLOOKUP(CP377,'113勞保勞退單日級距表-請勿更改表內數字'!$B$4:$I$56,8,TRUE)</f>
        <v>0</v>
      </c>
      <c r="GF377" s="83">
        <f>VLOOKUP(CQ377,'113勞保勞退單日級距表-請勿更改表內數字'!$B$4:$I$56,8,TRUE)</f>
        <v>0</v>
      </c>
      <c r="GG377" s="83">
        <f>VLOOKUP(CR377,'113勞保勞退單日級距表-請勿更改表內數字'!$B$4:$I$56,8,TRUE)</f>
        <v>0</v>
      </c>
      <c r="GH377" s="83">
        <f>VLOOKUP(CS377,'113勞保勞退單日級距表-請勿更改表內數字'!$B$4:$I$56,8,TRUE)</f>
        <v>0</v>
      </c>
      <c r="GI377" s="83">
        <f>VLOOKUP(CT377,'113勞保勞退單日級距表-請勿更改表內數字'!$B$4:$I$56,8,TRUE)</f>
        <v>0</v>
      </c>
      <c r="GJ377" s="83">
        <f>VLOOKUP(CU377,'113勞保勞退單日級距表-請勿更改表內數字'!$B$4:$I$56,8,TRUE)</f>
        <v>0</v>
      </c>
      <c r="GK377" s="83">
        <f>VLOOKUP(CV377,'113勞保勞退單日級距表-請勿更改表內數字'!$B$4:$I$56,8,TRUE)</f>
        <v>0</v>
      </c>
      <c r="GL377" s="83">
        <f>VLOOKUP(CW377,'113勞保勞退單日級距表-請勿更改表內數字'!$B$4:$I$56,8,TRUE)</f>
        <v>0</v>
      </c>
      <c r="GM377" s="83">
        <f>VLOOKUP(CX377,'113勞保勞退單日級距表-請勿更改表內數字'!$B$4:$I$56,8,TRUE)</f>
        <v>0</v>
      </c>
      <c r="GN377" s="83">
        <f>VLOOKUP(CY377,'113勞保勞退單日級距表-請勿更改表內數字'!$B$4:$I$56,8,TRUE)</f>
        <v>0</v>
      </c>
      <c r="GO377" s="83">
        <f>VLOOKUP(CZ377,'113勞保勞退單日級距表-請勿更改表內數字'!$B$4:$I$56,8,TRUE)</f>
        <v>0</v>
      </c>
      <c r="GP377" s="83">
        <f>VLOOKUP(DA377,'113勞保勞退單日級距表-請勿更改表內數字'!$B$4:$I$56,8,TRUE)</f>
        <v>0</v>
      </c>
      <c r="GQ377" s="83">
        <f>VLOOKUP(DB377,'113勞保勞退單日級距表-請勿更改表內數字'!$B$4:$I$56,8,TRUE)</f>
        <v>0</v>
      </c>
      <c r="GR377" s="83">
        <f>VLOOKUP(DC377,'113勞保勞退單日級距表-請勿更改表內數字'!$B$4:$I$56,8,TRUE)</f>
        <v>0</v>
      </c>
      <c r="GS377" s="83">
        <f>VLOOKUP(DD377,'113勞保勞退單日級距表-請勿更改表內數字'!$B$4:$I$56,8,TRUE)</f>
        <v>0</v>
      </c>
      <c r="GT377" s="83">
        <f>VLOOKUP(DE377,'113勞保勞退單日級距表-請勿更改表內數字'!$B$4:$I$56,8,TRUE)</f>
        <v>0</v>
      </c>
      <c r="GU377" s="83">
        <f>VLOOKUP(DF377,'113勞保勞退單日級距表-請勿更改表內數字'!$B$4:$I$56,8,TRUE)</f>
        <v>0</v>
      </c>
      <c r="GV377" s="83">
        <f>VLOOKUP(DG377,'113勞保勞退單日級距表-請勿更改表內數字'!$B$4:$I$56,8,TRUE)</f>
        <v>0</v>
      </c>
      <c r="GW377" s="83">
        <f>VLOOKUP(DH377,'113勞保勞退單日級距表-請勿更改表內數字'!$B$4:$I$56,8,TRUE)</f>
        <v>0</v>
      </c>
      <c r="GX377" s="83">
        <f>VLOOKUP(DI377,'113勞保勞退單日級距表-請勿更改表內數字'!$B$4:$I$56,8,TRUE)</f>
        <v>0</v>
      </c>
      <c r="GY377" s="83">
        <f>VLOOKUP(DJ377,'113勞保勞退單日級距表-請勿更改表內數字'!$B$4:$I$56,8,TRUE)</f>
        <v>0</v>
      </c>
    </row>
    <row r="378" spans="3:207">
      <c r="C378" s="94"/>
      <c r="AP378" s="219">
        <f t="shared" si="243"/>
        <v>0</v>
      </c>
      <c r="AQ378" s="43">
        <f t="shared" si="244"/>
        <v>0</v>
      </c>
      <c r="AR378" s="43">
        <f t="shared" si="245"/>
        <v>0</v>
      </c>
      <c r="AS378" s="209"/>
      <c r="AT378" s="201">
        <f>VLOOKUP(AS378,'113勞保勞退單日級距表-請勿更改表內數字'!$B$4:$E$56,3,TRUE)*AP378</f>
        <v>0</v>
      </c>
      <c r="AU378" s="201">
        <f>VLOOKUP(AS378,'113勞保勞退單日級距表-請勿更改表內數字'!$B$4:$I$56,7,TRUE)</f>
        <v>0</v>
      </c>
      <c r="AV378" s="201">
        <f>VLOOKUP(AS378,'113勞保勞退單日級距表-請勿更改表內數字'!$B$4:$E$56,4,TRUE)*AP378</f>
        <v>0</v>
      </c>
      <c r="AW378" s="51">
        <f t="shared" si="246"/>
        <v>0</v>
      </c>
      <c r="AX378" s="50">
        <f t="shared" si="247"/>
        <v>0</v>
      </c>
      <c r="AY378" s="50">
        <f t="shared" si="248"/>
        <v>0</v>
      </c>
      <c r="AZ378" s="50">
        <f t="shared" si="249"/>
        <v>0</v>
      </c>
      <c r="BA378" s="39">
        <f t="shared" si="250"/>
        <v>0</v>
      </c>
      <c r="BB378" s="39">
        <f t="shared" si="251"/>
        <v>0</v>
      </c>
      <c r="BC378" s="39">
        <f t="shared" si="252"/>
        <v>0</v>
      </c>
      <c r="BD378" s="39">
        <f t="shared" si="253"/>
        <v>0</v>
      </c>
      <c r="BE378" s="39">
        <f t="shared" si="254"/>
        <v>0</v>
      </c>
      <c r="BF378" s="39">
        <f t="shared" si="255"/>
        <v>0</v>
      </c>
      <c r="BG378" s="39">
        <f t="shared" si="256"/>
        <v>0</v>
      </c>
      <c r="BH378" s="39">
        <f t="shared" si="257"/>
        <v>0</v>
      </c>
      <c r="BI378" s="39">
        <f t="shared" si="258"/>
        <v>0</v>
      </c>
      <c r="BJ378" s="39">
        <f t="shared" si="259"/>
        <v>0</v>
      </c>
      <c r="BK378" s="39">
        <f t="shared" si="260"/>
        <v>0</v>
      </c>
      <c r="BL378" s="39">
        <f t="shared" si="261"/>
        <v>0</v>
      </c>
      <c r="BM378" s="39">
        <f t="shared" si="262"/>
        <v>0</v>
      </c>
      <c r="BN378" s="39">
        <f t="shared" si="263"/>
        <v>0</v>
      </c>
      <c r="BO378" s="39">
        <f t="shared" si="264"/>
        <v>0</v>
      </c>
      <c r="BP378" s="39">
        <f t="shared" si="265"/>
        <v>0</v>
      </c>
      <c r="BQ378" s="39">
        <f t="shared" si="266"/>
        <v>0</v>
      </c>
      <c r="BR378" s="39">
        <f t="shared" si="267"/>
        <v>0</v>
      </c>
      <c r="BS378" s="39">
        <f t="shared" si="268"/>
        <v>0</v>
      </c>
      <c r="BT378" s="39">
        <f t="shared" si="269"/>
        <v>0</v>
      </c>
      <c r="BU378" s="39">
        <f t="shared" si="270"/>
        <v>0</v>
      </c>
      <c r="BV378" s="39">
        <f t="shared" si="271"/>
        <v>0</v>
      </c>
      <c r="BW378" s="39">
        <f t="shared" si="272"/>
        <v>0</v>
      </c>
      <c r="BX378" s="39">
        <f t="shared" si="273"/>
        <v>0</v>
      </c>
      <c r="BY378" s="39">
        <f t="shared" si="274"/>
        <v>0</v>
      </c>
      <c r="BZ378" s="39">
        <f t="shared" si="275"/>
        <v>0</v>
      </c>
      <c r="CA378" s="39">
        <f t="shared" si="276"/>
        <v>0</v>
      </c>
      <c r="CB378" s="39">
        <f t="shared" si="277"/>
        <v>0</v>
      </c>
      <c r="CC378" s="39">
        <f t="shared" si="278"/>
        <v>0</v>
      </c>
      <c r="CD378" s="39">
        <f t="shared" si="279"/>
        <v>0</v>
      </c>
      <c r="CE378" s="39">
        <f t="shared" si="280"/>
        <v>0</v>
      </c>
      <c r="CF378" s="80">
        <f t="shared" si="287"/>
        <v>0</v>
      </c>
      <c r="CG378" s="80">
        <f t="shared" si="287"/>
        <v>0</v>
      </c>
      <c r="CH378" s="80">
        <f t="shared" si="287"/>
        <v>0</v>
      </c>
      <c r="CI378" s="80">
        <f t="shared" si="286"/>
        <v>0</v>
      </c>
      <c r="CJ378" s="80">
        <f t="shared" si="286"/>
        <v>0</v>
      </c>
      <c r="CK378" s="80">
        <f t="shared" si="286"/>
        <v>0</v>
      </c>
      <c r="CL378" s="80">
        <f t="shared" si="286"/>
        <v>0</v>
      </c>
      <c r="CM378" s="80">
        <f t="shared" si="286"/>
        <v>0</v>
      </c>
      <c r="CN378" s="80">
        <f t="shared" si="286"/>
        <v>0</v>
      </c>
      <c r="CO378" s="80">
        <f t="shared" si="286"/>
        <v>0</v>
      </c>
      <c r="CP378" s="80">
        <f t="shared" si="286"/>
        <v>0</v>
      </c>
      <c r="CQ378" s="80">
        <f t="shared" si="286"/>
        <v>0</v>
      </c>
      <c r="CR378" s="80">
        <f t="shared" si="286"/>
        <v>0</v>
      </c>
      <c r="CS378" s="80">
        <f t="shared" si="285"/>
        <v>0</v>
      </c>
      <c r="CT378" s="80">
        <f t="shared" si="285"/>
        <v>0</v>
      </c>
      <c r="CU378" s="80">
        <f t="shared" si="285"/>
        <v>0</v>
      </c>
      <c r="CV378" s="80">
        <f t="shared" si="285"/>
        <v>0</v>
      </c>
      <c r="CW378" s="80">
        <f t="shared" si="285"/>
        <v>0</v>
      </c>
      <c r="CX378" s="80">
        <f t="shared" si="285"/>
        <v>0</v>
      </c>
      <c r="CY378" s="80">
        <f t="shared" si="285"/>
        <v>0</v>
      </c>
      <c r="CZ378" s="80">
        <f t="shared" si="285"/>
        <v>0</v>
      </c>
      <c r="DA378" s="80">
        <f t="shared" si="285"/>
        <v>0</v>
      </c>
      <c r="DB378" s="80">
        <f t="shared" si="288"/>
        <v>0</v>
      </c>
      <c r="DC378" s="80">
        <f t="shared" si="288"/>
        <v>0</v>
      </c>
      <c r="DD378" s="80">
        <f t="shared" si="288"/>
        <v>0</v>
      </c>
      <c r="DE378" s="80">
        <f t="shared" si="288"/>
        <v>0</v>
      </c>
      <c r="DF378" s="80">
        <f t="shared" si="288"/>
        <v>0</v>
      </c>
      <c r="DG378" s="80">
        <f t="shared" si="288"/>
        <v>0</v>
      </c>
      <c r="DH378" s="80">
        <f t="shared" si="288"/>
        <v>0</v>
      </c>
      <c r="DI378" s="80">
        <f t="shared" si="288"/>
        <v>0</v>
      </c>
      <c r="DJ378" s="80">
        <f t="shared" si="288"/>
        <v>0</v>
      </c>
      <c r="DK378" s="85">
        <f>VLOOKUP(CF378,'113勞保勞退單日級距表-請勿更改表內數字'!$B$4:$E$56,3,TRUE)</f>
        <v>0</v>
      </c>
      <c r="DL378" s="85">
        <f>VLOOKUP(CG378,'113勞保勞退單日級距表-請勿更改表內數字'!$B$4:$E$56,3,TRUE)</f>
        <v>0</v>
      </c>
      <c r="DM378" s="85">
        <f>VLOOKUP(CH378,'113勞保勞退單日級距表-請勿更改表內數字'!$B$4:$E$56,3,TRUE)</f>
        <v>0</v>
      </c>
      <c r="DN378" s="85">
        <f>VLOOKUP(CI378,'113勞保勞退單日級距表-請勿更改表內數字'!$B$4:$E$56,3,TRUE)</f>
        <v>0</v>
      </c>
      <c r="DO378" s="85">
        <f>VLOOKUP(CJ378,'113勞保勞退單日級距表-請勿更改表內數字'!$B$4:$E$56,3,TRUE)</f>
        <v>0</v>
      </c>
      <c r="DP378" s="85">
        <f>VLOOKUP(CK378,'113勞保勞退單日級距表-請勿更改表內數字'!$B$4:$E$56,3,TRUE)</f>
        <v>0</v>
      </c>
      <c r="DQ378" s="85">
        <f>VLOOKUP(CL378,'113勞保勞退單日級距表-請勿更改表內數字'!$B$4:$E$56,3,TRUE)</f>
        <v>0</v>
      </c>
      <c r="DR378" s="85">
        <f>VLOOKUP(CM378,'113勞保勞退單日級距表-請勿更改表內數字'!$B$4:$E$56,3,TRUE)</f>
        <v>0</v>
      </c>
      <c r="DS378" s="85">
        <f>VLOOKUP(CN378,'113勞保勞退單日級距表-請勿更改表內數字'!$B$4:$E$56,3,TRUE)</f>
        <v>0</v>
      </c>
      <c r="DT378" s="85">
        <f>VLOOKUP(CO378,'113勞保勞退單日級距表-請勿更改表內數字'!$B$4:$E$56,3,TRUE)</f>
        <v>0</v>
      </c>
      <c r="DU378" s="85">
        <f>VLOOKUP(CP378,'113勞保勞退單日級距表-請勿更改表內數字'!$B$4:$E$56,3,TRUE)</f>
        <v>0</v>
      </c>
      <c r="DV378" s="85">
        <f>VLOOKUP(CQ378,'113勞保勞退單日級距表-請勿更改表內數字'!$B$4:$E$56,3,TRUE)</f>
        <v>0</v>
      </c>
      <c r="DW378" s="85">
        <f>VLOOKUP(CR378,'113勞保勞退單日級距表-請勿更改表內數字'!$B$4:$E$56,3,TRUE)</f>
        <v>0</v>
      </c>
      <c r="DX378" s="85">
        <f>VLOOKUP(CS378,'113勞保勞退單日級距表-請勿更改表內數字'!$B$4:$E$56,3,TRUE)</f>
        <v>0</v>
      </c>
      <c r="DY378" s="85">
        <f>VLOOKUP(CT378,'113勞保勞退單日級距表-請勿更改表內數字'!$B$4:$E$56,3,TRUE)</f>
        <v>0</v>
      </c>
      <c r="DZ378" s="85">
        <f>VLOOKUP(CU378,'113勞保勞退單日級距表-請勿更改表內數字'!$B$4:$E$56,3,TRUE)</f>
        <v>0</v>
      </c>
      <c r="EA378" s="85">
        <f>VLOOKUP(CV378,'113勞保勞退單日級距表-請勿更改表內數字'!$B$4:$E$56,3,TRUE)</f>
        <v>0</v>
      </c>
      <c r="EB378" s="85">
        <f>VLOOKUP(CW378,'113勞保勞退單日級距表-請勿更改表內數字'!$B$4:$E$56,3,TRUE)</f>
        <v>0</v>
      </c>
      <c r="EC378" s="85">
        <f>VLOOKUP(CX378,'113勞保勞退單日級距表-請勿更改表內數字'!$B$4:$E$56,3,TRUE)</f>
        <v>0</v>
      </c>
      <c r="ED378" s="85">
        <f>VLOOKUP(CY378,'113勞保勞退單日級距表-請勿更改表內數字'!$B$4:$E$56,3,TRUE)</f>
        <v>0</v>
      </c>
      <c r="EE378" s="85">
        <f>VLOOKUP(CZ378,'113勞保勞退單日級距表-請勿更改表內數字'!$B$4:$E$56,3,TRUE)</f>
        <v>0</v>
      </c>
      <c r="EF378" s="85">
        <f>VLOOKUP(DA378,'113勞保勞退單日級距表-請勿更改表內數字'!$B$4:$E$56,3,TRUE)</f>
        <v>0</v>
      </c>
      <c r="EG378" s="85">
        <f>VLOOKUP(DB378,'113勞保勞退單日級距表-請勿更改表內數字'!$B$4:$E$56,3,TRUE)</f>
        <v>0</v>
      </c>
      <c r="EH378" s="85">
        <f>VLOOKUP(DC378,'113勞保勞退單日級距表-請勿更改表內數字'!$B$4:$E$56,3,TRUE)</f>
        <v>0</v>
      </c>
      <c r="EI378" s="85">
        <f>VLOOKUP(DD378,'113勞保勞退單日級距表-請勿更改表內數字'!$B$4:$E$56,3,TRUE)</f>
        <v>0</v>
      </c>
      <c r="EJ378" s="85">
        <f>VLOOKUP(DE378,'113勞保勞退單日級距表-請勿更改表內數字'!$B$4:$E$56,3,TRUE)</f>
        <v>0</v>
      </c>
      <c r="EK378" s="85">
        <f>VLOOKUP(DF378,'113勞保勞退單日級距表-請勿更改表內數字'!$B$4:$E$56,3,TRUE)</f>
        <v>0</v>
      </c>
      <c r="EL378" s="85">
        <f>VLOOKUP(DG378,'113勞保勞退單日級距表-請勿更改表內數字'!$B$4:$E$56,3,TRUE)</f>
        <v>0</v>
      </c>
      <c r="EM378" s="85">
        <f>VLOOKUP(DH378,'113勞保勞退單日級距表-請勿更改表內數字'!$B$4:$E$56,3,TRUE)</f>
        <v>0</v>
      </c>
      <c r="EN378" s="85">
        <f>VLOOKUP(DI378,'113勞保勞退單日級距表-請勿更改表內數字'!$B$4:$E$56,3,TRUE)</f>
        <v>0</v>
      </c>
      <c r="EO378" s="85">
        <f>VLOOKUP(DJ378,'113勞保勞退單日級距表-請勿更改表內數字'!$B$4:$E$56,3,TRUE)</f>
        <v>0</v>
      </c>
      <c r="EP378" s="84">
        <f>VLOOKUP(CF378,'113勞保勞退單日級距表-請勿更改表內數字'!$B$4:$E$56,4,TRUE)</f>
        <v>0</v>
      </c>
      <c r="EQ378" s="84">
        <f>VLOOKUP(CG378,'113勞保勞退單日級距表-請勿更改表內數字'!$B$4:$E$56,4,TRUE)</f>
        <v>0</v>
      </c>
      <c r="ER378" s="84">
        <f>VLOOKUP(CH378,'113勞保勞退單日級距表-請勿更改表內數字'!$B$4:$E$56,4,TRUE)</f>
        <v>0</v>
      </c>
      <c r="ES378" s="84">
        <f>VLOOKUP(CI378,'113勞保勞退單日級距表-請勿更改表內數字'!$B$4:$E$56,4,TRUE)</f>
        <v>0</v>
      </c>
      <c r="ET378" s="84">
        <f>VLOOKUP(CJ378,'113勞保勞退單日級距表-請勿更改表內數字'!$B$4:$E$56,4,TRUE)</f>
        <v>0</v>
      </c>
      <c r="EU378" s="84">
        <f>VLOOKUP(CK378,'113勞保勞退單日級距表-請勿更改表內數字'!$B$4:$E$56,4,TRUE)</f>
        <v>0</v>
      </c>
      <c r="EV378" s="84">
        <f>VLOOKUP(CL378,'113勞保勞退單日級距表-請勿更改表內數字'!$B$4:$E$56,4,TRUE)</f>
        <v>0</v>
      </c>
      <c r="EW378" s="84">
        <f>VLOOKUP(CM378,'113勞保勞退單日級距表-請勿更改表內數字'!$B$4:$E$56,4,TRUE)</f>
        <v>0</v>
      </c>
      <c r="EX378" s="84">
        <f>VLOOKUP(CN378,'113勞保勞退單日級距表-請勿更改表內數字'!$B$4:$E$56,4,TRUE)</f>
        <v>0</v>
      </c>
      <c r="EY378" s="84">
        <f>VLOOKUP(CO378,'113勞保勞退單日級距表-請勿更改表內數字'!$B$4:$E$56,4,TRUE)</f>
        <v>0</v>
      </c>
      <c r="EZ378" s="84">
        <f>VLOOKUP(CP378,'113勞保勞退單日級距表-請勿更改表內數字'!$B$4:$E$56,4,TRUE)</f>
        <v>0</v>
      </c>
      <c r="FA378" s="84">
        <f>VLOOKUP(CQ378,'113勞保勞退單日級距表-請勿更改表內數字'!$B$4:$E$56,4,TRUE)</f>
        <v>0</v>
      </c>
      <c r="FB378" s="84">
        <f>VLOOKUP(CR378,'113勞保勞退單日級距表-請勿更改表內數字'!$B$4:$E$56,4,TRUE)</f>
        <v>0</v>
      </c>
      <c r="FC378" s="84">
        <f>VLOOKUP(CS378,'113勞保勞退單日級距表-請勿更改表內數字'!$B$4:$E$56,4,TRUE)</f>
        <v>0</v>
      </c>
      <c r="FD378" s="84">
        <f>VLOOKUP(CT378,'113勞保勞退單日級距表-請勿更改表內數字'!$B$4:$E$56,4,TRUE)</f>
        <v>0</v>
      </c>
      <c r="FE378" s="84">
        <f>VLOOKUP(CU378,'113勞保勞退單日級距表-請勿更改表內數字'!$B$4:$E$56,4,TRUE)</f>
        <v>0</v>
      </c>
      <c r="FF378" s="84">
        <f>VLOOKUP(CV378,'113勞保勞退單日級距表-請勿更改表內數字'!$B$4:$E$56,4,TRUE)</f>
        <v>0</v>
      </c>
      <c r="FG378" s="84">
        <f>VLOOKUP(CW378,'113勞保勞退單日級距表-請勿更改表內數字'!$B$4:$E$56,4,TRUE)</f>
        <v>0</v>
      </c>
      <c r="FH378" s="84">
        <f>VLOOKUP(CX378,'113勞保勞退單日級距表-請勿更改表內數字'!$B$4:$E$56,4,TRUE)</f>
        <v>0</v>
      </c>
      <c r="FI378" s="84">
        <f>VLOOKUP(CY378,'113勞保勞退單日級距表-請勿更改表內數字'!$B$4:$E$56,4,TRUE)</f>
        <v>0</v>
      </c>
      <c r="FJ378" s="84">
        <f>VLOOKUP(CZ378,'113勞保勞退單日級距表-請勿更改表內數字'!$B$4:$E$56,4,TRUE)</f>
        <v>0</v>
      </c>
      <c r="FK378" s="84">
        <f>VLOOKUP(DA378,'113勞保勞退單日級距表-請勿更改表內數字'!$B$4:$E$56,4,TRUE)</f>
        <v>0</v>
      </c>
      <c r="FL378" s="84">
        <f>VLOOKUP(DB378,'113勞保勞退單日級距表-請勿更改表內數字'!$B$4:$E$56,4,TRUE)</f>
        <v>0</v>
      </c>
      <c r="FM378" s="84">
        <f>VLOOKUP(DC378,'113勞保勞退單日級距表-請勿更改表內數字'!$B$4:$E$56,4,TRUE)</f>
        <v>0</v>
      </c>
      <c r="FN378" s="84">
        <f>VLOOKUP(DD378,'113勞保勞退單日級距表-請勿更改表內數字'!$B$4:$E$56,4,TRUE)</f>
        <v>0</v>
      </c>
      <c r="FO378" s="84">
        <f>VLOOKUP(DE378,'113勞保勞退單日級距表-請勿更改表內數字'!$B$4:$E$56,4,TRUE)</f>
        <v>0</v>
      </c>
      <c r="FP378" s="84">
        <f>VLOOKUP(DF378,'113勞保勞退單日級距表-請勿更改表內數字'!$B$4:$E$56,4,TRUE)</f>
        <v>0</v>
      </c>
      <c r="FQ378" s="84">
        <f>VLOOKUP(DG378,'113勞保勞退單日級距表-請勿更改表內數字'!$B$4:$E$56,4,TRUE)</f>
        <v>0</v>
      </c>
      <c r="FR378" s="84">
        <f>VLOOKUP(DH378,'113勞保勞退單日級距表-請勿更改表內數字'!$B$4:$E$56,4,TRUE)</f>
        <v>0</v>
      </c>
      <c r="FS378" s="84">
        <f>VLOOKUP(DI378,'113勞保勞退單日級距表-請勿更改表內數字'!$B$4:$E$56,4,TRUE)</f>
        <v>0</v>
      </c>
      <c r="FT378" s="84">
        <f>VLOOKUP(DJ378,'113勞保勞退單日級距表-請勿更改表內數字'!$B$4:$E$56,4,TRUE)</f>
        <v>0</v>
      </c>
      <c r="FU378" s="83">
        <f>VLOOKUP(CF378,'113勞保勞退單日級距表-請勿更改表內數字'!$B$4:$I$56,8,TRUE)</f>
        <v>0</v>
      </c>
      <c r="FV378" s="83">
        <f>VLOOKUP(CG378,'113勞保勞退單日級距表-請勿更改表內數字'!$B$4:$I$56,8,TRUE)</f>
        <v>0</v>
      </c>
      <c r="FW378" s="83">
        <f>VLOOKUP(CH378,'113勞保勞退單日級距表-請勿更改表內數字'!$B$4:$I$56,8,TRUE)</f>
        <v>0</v>
      </c>
      <c r="FX378" s="83">
        <f>VLOOKUP(CI378,'113勞保勞退單日級距表-請勿更改表內數字'!$B$4:$I$56,8,TRUE)</f>
        <v>0</v>
      </c>
      <c r="FY378" s="83">
        <f>VLOOKUP(CJ378,'113勞保勞退單日級距表-請勿更改表內數字'!$B$4:$I$56,8,TRUE)</f>
        <v>0</v>
      </c>
      <c r="FZ378" s="83">
        <f>VLOOKUP(CK378,'113勞保勞退單日級距表-請勿更改表內數字'!$B$4:$I$56,8,TRUE)</f>
        <v>0</v>
      </c>
      <c r="GA378" s="83">
        <f>VLOOKUP(CL378,'113勞保勞退單日級距表-請勿更改表內數字'!$B$4:$I$56,8,TRUE)</f>
        <v>0</v>
      </c>
      <c r="GB378" s="83">
        <f>VLOOKUP(CM378,'113勞保勞退單日級距表-請勿更改表內數字'!$B$4:$I$56,8,TRUE)</f>
        <v>0</v>
      </c>
      <c r="GC378" s="83">
        <f>VLOOKUP(CN378,'113勞保勞退單日級距表-請勿更改表內數字'!$B$4:$I$56,8,TRUE)</f>
        <v>0</v>
      </c>
      <c r="GD378" s="83">
        <f>VLOOKUP(CO378,'113勞保勞退單日級距表-請勿更改表內數字'!$B$4:$I$56,8,TRUE)</f>
        <v>0</v>
      </c>
      <c r="GE378" s="83">
        <f>VLOOKUP(CP378,'113勞保勞退單日級距表-請勿更改表內數字'!$B$4:$I$56,8,TRUE)</f>
        <v>0</v>
      </c>
      <c r="GF378" s="83">
        <f>VLOOKUP(CQ378,'113勞保勞退單日級距表-請勿更改表內數字'!$B$4:$I$56,8,TRUE)</f>
        <v>0</v>
      </c>
      <c r="GG378" s="83">
        <f>VLOOKUP(CR378,'113勞保勞退單日級距表-請勿更改表內數字'!$B$4:$I$56,8,TRUE)</f>
        <v>0</v>
      </c>
      <c r="GH378" s="83">
        <f>VLOOKUP(CS378,'113勞保勞退單日級距表-請勿更改表內數字'!$B$4:$I$56,8,TRUE)</f>
        <v>0</v>
      </c>
      <c r="GI378" s="83">
        <f>VLOOKUP(CT378,'113勞保勞退單日級距表-請勿更改表內數字'!$B$4:$I$56,8,TRUE)</f>
        <v>0</v>
      </c>
      <c r="GJ378" s="83">
        <f>VLOOKUP(CU378,'113勞保勞退單日級距表-請勿更改表內數字'!$B$4:$I$56,8,TRUE)</f>
        <v>0</v>
      </c>
      <c r="GK378" s="83">
        <f>VLOOKUP(CV378,'113勞保勞退單日級距表-請勿更改表內數字'!$B$4:$I$56,8,TRUE)</f>
        <v>0</v>
      </c>
      <c r="GL378" s="83">
        <f>VLOOKUP(CW378,'113勞保勞退單日級距表-請勿更改表內數字'!$B$4:$I$56,8,TRUE)</f>
        <v>0</v>
      </c>
      <c r="GM378" s="83">
        <f>VLOOKUP(CX378,'113勞保勞退單日級距表-請勿更改表內數字'!$B$4:$I$56,8,TRUE)</f>
        <v>0</v>
      </c>
      <c r="GN378" s="83">
        <f>VLOOKUP(CY378,'113勞保勞退單日級距表-請勿更改表內數字'!$B$4:$I$56,8,TRUE)</f>
        <v>0</v>
      </c>
      <c r="GO378" s="83">
        <f>VLOOKUP(CZ378,'113勞保勞退單日級距表-請勿更改表內數字'!$B$4:$I$56,8,TRUE)</f>
        <v>0</v>
      </c>
      <c r="GP378" s="83">
        <f>VLOOKUP(DA378,'113勞保勞退單日級距表-請勿更改表內數字'!$B$4:$I$56,8,TRUE)</f>
        <v>0</v>
      </c>
      <c r="GQ378" s="83">
        <f>VLOOKUP(DB378,'113勞保勞退單日級距表-請勿更改表內數字'!$B$4:$I$56,8,TRUE)</f>
        <v>0</v>
      </c>
      <c r="GR378" s="83">
        <f>VLOOKUP(DC378,'113勞保勞退單日級距表-請勿更改表內數字'!$B$4:$I$56,8,TRUE)</f>
        <v>0</v>
      </c>
      <c r="GS378" s="83">
        <f>VLOOKUP(DD378,'113勞保勞退單日級距表-請勿更改表內數字'!$B$4:$I$56,8,TRUE)</f>
        <v>0</v>
      </c>
      <c r="GT378" s="83">
        <f>VLOOKUP(DE378,'113勞保勞退單日級距表-請勿更改表內數字'!$B$4:$I$56,8,TRUE)</f>
        <v>0</v>
      </c>
      <c r="GU378" s="83">
        <f>VLOOKUP(DF378,'113勞保勞退單日級距表-請勿更改表內數字'!$B$4:$I$56,8,TRUE)</f>
        <v>0</v>
      </c>
      <c r="GV378" s="83">
        <f>VLOOKUP(DG378,'113勞保勞退單日級距表-請勿更改表內數字'!$B$4:$I$56,8,TRUE)</f>
        <v>0</v>
      </c>
      <c r="GW378" s="83">
        <f>VLOOKUP(DH378,'113勞保勞退單日級距表-請勿更改表內數字'!$B$4:$I$56,8,TRUE)</f>
        <v>0</v>
      </c>
      <c r="GX378" s="83">
        <f>VLOOKUP(DI378,'113勞保勞退單日級距表-請勿更改表內數字'!$B$4:$I$56,8,TRUE)</f>
        <v>0</v>
      </c>
      <c r="GY378" s="83">
        <f>VLOOKUP(DJ378,'113勞保勞退單日級距表-請勿更改表內數字'!$B$4:$I$56,8,TRUE)</f>
        <v>0</v>
      </c>
    </row>
    <row r="379" spans="3:207">
      <c r="AP379" s="219">
        <f t="shared" si="243"/>
        <v>0</v>
      </c>
      <c r="AQ379" s="43">
        <f t="shared" si="244"/>
        <v>0</v>
      </c>
      <c r="AR379" s="43">
        <f t="shared" si="245"/>
        <v>0</v>
      </c>
      <c r="AS379" s="209"/>
      <c r="AT379" s="201">
        <f>VLOOKUP(AS379,'113勞保勞退單日級距表-請勿更改表內數字'!$B$4:$E$56,3,TRUE)*AP379</f>
        <v>0</v>
      </c>
      <c r="AU379" s="201">
        <f>VLOOKUP(AS379,'113勞保勞退單日級距表-請勿更改表內數字'!$B$4:$I$56,7,TRUE)</f>
        <v>0</v>
      </c>
      <c r="AV379" s="201">
        <f>VLOOKUP(AS379,'113勞保勞退單日級距表-請勿更改表內數字'!$B$4:$E$56,4,TRUE)*AP379</f>
        <v>0</v>
      </c>
      <c r="AW379" s="51">
        <f t="shared" si="246"/>
        <v>0</v>
      </c>
      <c r="AX379" s="50">
        <f t="shared" si="247"/>
        <v>0</v>
      </c>
      <c r="AY379" s="50">
        <f t="shared" si="248"/>
        <v>0</v>
      </c>
      <c r="AZ379" s="50">
        <f t="shared" si="249"/>
        <v>0</v>
      </c>
      <c r="BA379" s="39">
        <f t="shared" si="250"/>
        <v>0</v>
      </c>
      <c r="BB379" s="39">
        <f t="shared" si="251"/>
        <v>0</v>
      </c>
      <c r="BC379" s="39">
        <f t="shared" si="252"/>
        <v>0</v>
      </c>
      <c r="BD379" s="39">
        <f t="shared" si="253"/>
        <v>0</v>
      </c>
      <c r="BE379" s="39">
        <f t="shared" si="254"/>
        <v>0</v>
      </c>
      <c r="BF379" s="39">
        <f t="shared" si="255"/>
        <v>0</v>
      </c>
      <c r="BG379" s="39">
        <f t="shared" si="256"/>
        <v>0</v>
      </c>
      <c r="BH379" s="39">
        <f t="shared" si="257"/>
        <v>0</v>
      </c>
      <c r="BI379" s="39">
        <f t="shared" si="258"/>
        <v>0</v>
      </c>
      <c r="BJ379" s="39">
        <f t="shared" si="259"/>
        <v>0</v>
      </c>
      <c r="BK379" s="39">
        <f t="shared" si="260"/>
        <v>0</v>
      </c>
      <c r="BL379" s="39">
        <f t="shared" si="261"/>
        <v>0</v>
      </c>
      <c r="BM379" s="39">
        <f t="shared" si="262"/>
        <v>0</v>
      </c>
      <c r="BN379" s="39">
        <f t="shared" si="263"/>
        <v>0</v>
      </c>
      <c r="BO379" s="39">
        <f t="shared" si="264"/>
        <v>0</v>
      </c>
      <c r="BP379" s="39">
        <f t="shared" si="265"/>
        <v>0</v>
      </c>
      <c r="BQ379" s="39">
        <f t="shared" si="266"/>
        <v>0</v>
      </c>
      <c r="BR379" s="39">
        <f t="shared" si="267"/>
        <v>0</v>
      </c>
      <c r="BS379" s="39">
        <f t="shared" si="268"/>
        <v>0</v>
      </c>
      <c r="BT379" s="39">
        <f t="shared" si="269"/>
        <v>0</v>
      </c>
      <c r="BU379" s="39">
        <f t="shared" si="270"/>
        <v>0</v>
      </c>
      <c r="BV379" s="39">
        <f t="shared" si="271"/>
        <v>0</v>
      </c>
      <c r="BW379" s="39">
        <f t="shared" si="272"/>
        <v>0</v>
      </c>
      <c r="BX379" s="39">
        <f t="shared" si="273"/>
        <v>0</v>
      </c>
      <c r="BY379" s="39">
        <f t="shared" si="274"/>
        <v>0</v>
      </c>
      <c r="BZ379" s="39">
        <f t="shared" si="275"/>
        <v>0</v>
      </c>
      <c r="CA379" s="39">
        <f t="shared" si="276"/>
        <v>0</v>
      </c>
      <c r="CB379" s="39">
        <f t="shared" si="277"/>
        <v>0</v>
      </c>
      <c r="CC379" s="39">
        <f t="shared" si="278"/>
        <v>0</v>
      </c>
      <c r="CD379" s="39">
        <f t="shared" si="279"/>
        <v>0</v>
      </c>
      <c r="CE379" s="39">
        <f t="shared" si="280"/>
        <v>0</v>
      </c>
      <c r="CF379" s="80">
        <f t="shared" si="287"/>
        <v>0</v>
      </c>
      <c r="CG379" s="80">
        <f t="shared" si="287"/>
        <v>0</v>
      </c>
      <c r="CH379" s="80">
        <f t="shared" si="287"/>
        <v>0</v>
      </c>
      <c r="CI379" s="80">
        <f t="shared" si="286"/>
        <v>0</v>
      </c>
      <c r="CJ379" s="80">
        <f t="shared" si="286"/>
        <v>0</v>
      </c>
      <c r="CK379" s="80">
        <f t="shared" si="286"/>
        <v>0</v>
      </c>
      <c r="CL379" s="80">
        <f t="shared" si="286"/>
        <v>0</v>
      </c>
      <c r="CM379" s="80">
        <f t="shared" si="286"/>
        <v>0</v>
      </c>
      <c r="CN379" s="80">
        <f t="shared" si="286"/>
        <v>0</v>
      </c>
      <c r="CO379" s="80">
        <f t="shared" si="286"/>
        <v>0</v>
      </c>
      <c r="CP379" s="80">
        <f t="shared" si="286"/>
        <v>0</v>
      </c>
      <c r="CQ379" s="80">
        <f t="shared" si="286"/>
        <v>0</v>
      </c>
      <c r="CR379" s="80">
        <f t="shared" si="286"/>
        <v>0</v>
      </c>
      <c r="CS379" s="80">
        <f t="shared" si="285"/>
        <v>0</v>
      </c>
      <c r="CT379" s="80">
        <f t="shared" si="285"/>
        <v>0</v>
      </c>
      <c r="CU379" s="80">
        <f t="shared" si="285"/>
        <v>0</v>
      </c>
      <c r="CV379" s="80">
        <f t="shared" si="285"/>
        <v>0</v>
      </c>
      <c r="CW379" s="80">
        <f t="shared" si="285"/>
        <v>0</v>
      </c>
      <c r="CX379" s="80">
        <f t="shared" si="285"/>
        <v>0</v>
      </c>
      <c r="CY379" s="80">
        <f t="shared" si="285"/>
        <v>0</v>
      </c>
      <c r="CZ379" s="80">
        <f t="shared" si="285"/>
        <v>0</v>
      </c>
      <c r="DA379" s="80">
        <f t="shared" si="285"/>
        <v>0</v>
      </c>
      <c r="DB379" s="80">
        <f t="shared" si="288"/>
        <v>0</v>
      </c>
      <c r="DC379" s="80">
        <f t="shared" si="288"/>
        <v>0</v>
      </c>
      <c r="DD379" s="80">
        <f t="shared" si="288"/>
        <v>0</v>
      </c>
      <c r="DE379" s="80">
        <f t="shared" si="288"/>
        <v>0</v>
      </c>
      <c r="DF379" s="80">
        <f t="shared" si="288"/>
        <v>0</v>
      </c>
      <c r="DG379" s="80">
        <f t="shared" si="288"/>
        <v>0</v>
      </c>
      <c r="DH379" s="80">
        <f t="shared" si="288"/>
        <v>0</v>
      </c>
      <c r="DI379" s="80">
        <f t="shared" si="288"/>
        <v>0</v>
      </c>
      <c r="DJ379" s="80">
        <f t="shared" si="288"/>
        <v>0</v>
      </c>
      <c r="DK379" s="85">
        <f>VLOOKUP(CF379,'113勞保勞退單日級距表-請勿更改表內數字'!$B$4:$E$56,3,TRUE)</f>
        <v>0</v>
      </c>
      <c r="DL379" s="85">
        <f>VLOOKUP(CG379,'113勞保勞退單日級距表-請勿更改表內數字'!$B$4:$E$56,3,TRUE)</f>
        <v>0</v>
      </c>
      <c r="DM379" s="85">
        <f>VLOOKUP(CH379,'113勞保勞退單日級距表-請勿更改表內數字'!$B$4:$E$56,3,TRUE)</f>
        <v>0</v>
      </c>
      <c r="DN379" s="85">
        <f>VLOOKUP(CI379,'113勞保勞退單日級距表-請勿更改表內數字'!$B$4:$E$56,3,TRUE)</f>
        <v>0</v>
      </c>
      <c r="DO379" s="85">
        <f>VLOOKUP(CJ379,'113勞保勞退單日級距表-請勿更改表內數字'!$B$4:$E$56,3,TRUE)</f>
        <v>0</v>
      </c>
      <c r="DP379" s="85">
        <f>VLOOKUP(CK379,'113勞保勞退單日級距表-請勿更改表內數字'!$B$4:$E$56,3,TRUE)</f>
        <v>0</v>
      </c>
      <c r="DQ379" s="85">
        <f>VLOOKUP(CL379,'113勞保勞退單日級距表-請勿更改表內數字'!$B$4:$E$56,3,TRUE)</f>
        <v>0</v>
      </c>
      <c r="DR379" s="85">
        <f>VLOOKUP(CM379,'113勞保勞退單日級距表-請勿更改表內數字'!$B$4:$E$56,3,TRUE)</f>
        <v>0</v>
      </c>
      <c r="DS379" s="85">
        <f>VLOOKUP(CN379,'113勞保勞退單日級距表-請勿更改表內數字'!$B$4:$E$56,3,TRUE)</f>
        <v>0</v>
      </c>
      <c r="DT379" s="85">
        <f>VLOOKUP(CO379,'113勞保勞退單日級距表-請勿更改表內數字'!$B$4:$E$56,3,TRUE)</f>
        <v>0</v>
      </c>
      <c r="DU379" s="85">
        <f>VLOOKUP(CP379,'113勞保勞退單日級距表-請勿更改表內數字'!$B$4:$E$56,3,TRUE)</f>
        <v>0</v>
      </c>
      <c r="DV379" s="85">
        <f>VLOOKUP(CQ379,'113勞保勞退單日級距表-請勿更改表內數字'!$B$4:$E$56,3,TRUE)</f>
        <v>0</v>
      </c>
      <c r="DW379" s="85">
        <f>VLOOKUP(CR379,'113勞保勞退單日級距表-請勿更改表內數字'!$B$4:$E$56,3,TRUE)</f>
        <v>0</v>
      </c>
      <c r="DX379" s="85">
        <f>VLOOKUP(CS379,'113勞保勞退單日級距表-請勿更改表內數字'!$B$4:$E$56,3,TRUE)</f>
        <v>0</v>
      </c>
      <c r="DY379" s="85">
        <f>VLOOKUP(CT379,'113勞保勞退單日級距表-請勿更改表內數字'!$B$4:$E$56,3,TRUE)</f>
        <v>0</v>
      </c>
      <c r="DZ379" s="85">
        <f>VLOOKUP(CU379,'113勞保勞退單日級距表-請勿更改表內數字'!$B$4:$E$56,3,TRUE)</f>
        <v>0</v>
      </c>
      <c r="EA379" s="85">
        <f>VLOOKUP(CV379,'113勞保勞退單日級距表-請勿更改表內數字'!$B$4:$E$56,3,TRUE)</f>
        <v>0</v>
      </c>
      <c r="EB379" s="85">
        <f>VLOOKUP(CW379,'113勞保勞退單日級距表-請勿更改表內數字'!$B$4:$E$56,3,TRUE)</f>
        <v>0</v>
      </c>
      <c r="EC379" s="85">
        <f>VLOOKUP(CX379,'113勞保勞退單日級距表-請勿更改表內數字'!$B$4:$E$56,3,TRUE)</f>
        <v>0</v>
      </c>
      <c r="ED379" s="85">
        <f>VLOOKUP(CY379,'113勞保勞退單日級距表-請勿更改表內數字'!$B$4:$E$56,3,TRUE)</f>
        <v>0</v>
      </c>
      <c r="EE379" s="85">
        <f>VLOOKUP(CZ379,'113勞保勞退單日級距表-請勿更改表內數字'!$B$4:$E$56,3,TRUE)</f>
        <v>0</v>
      </c>
      <c r="EF379" s="85">
        <f>VLOOKUP(DA379,'113勞保勞退單日級距表-請勿更改表內數字'!$B$4:$E$56,3,TRUE)</f>
        <v>0</v>
      </c>
      <c r="EG379" s="85">
        <f>VLOOKUP(DB379,'113勞保勞退單日級距表-請勿更改表內數字'!$B$4:$E$56,3,TRUE)</f>
        <v>0</v>
      </c>
      <c r="EH379" s="85">
        <f>VLOOKUP(DC379,'113勞保勞退單日級距表-請勿更改表內數字'!$B$4:$E$56,3,TRUE)</f>
        <v>0</v>
      </c>
      <c r="EI379" s="85">
        <f>VLOOKUP(DD379,'113勞保勞退單日級距表-請勿更改表內數字'!$B$4:$E$56,3,TRUE)</f>
        <v>0</v>
      </c>
      <c r="EJ379" s="85">
        <f>VLOOKUP(DE379,'113勞保勞退單日級距表-請勿更改表內數字'!$B$4:$E$56,3,TRUE)</f>
        <v>0</v>
      </c>
      <c r="EK379" s="85">
        <f>VLOOKUP(DF379,'113勞保勞退單日級距表-請勿更改表內數字'!$B$4:$E$56,3,TRUE)</f>
        <v>0</v>
      </c>
      <c r="EL379" s="85">
        <f>VLOOKUP(DG379,'113勞保勞退單日級距表-請勿更改表內數字'!$B$4:$E$56,3,TRUE)</f>
        <v>0</v>
      </c>
      <c r="EM379" s="85">
        <f>VLOOKUP(DH379,'113勞保勞退單日級距表-請勿更改表內數字'!$B$4:$E$56,3,TRUE)</f>
        <v>0</v>
      </c>
      <c r="EN379" s="85">
        <f>VLOOKUP(DI379,'113勞保勞退單日級距表-請勿更改表內數字'!$B$4:$E$56,3,TRUE)</f>
        <v>0</v>
      </c>
      <c r="EO379" s="85">
        <f>VLOOKUP(DJ379,'113勞保勞退單日級距表-請勿更改表內數字'!$B$4:$E$56,3,TRUE)</f>
        <v>0</v>
      </c>
      <c r="EP379" s="84">
        <f>VLOOKUP(CF379,'113勞保勞退單日級距表-請勿更改表內數字'!$B$4:$E$56,4,TRUE)</f>
        <v>0</v>
      </c>
      <c r="EQ379" s="84">
        <f>VLOOKUP(CG379,'113勞保勞退單日級距表-請勿更改表內數字'!$B$4:$E$56,4,TRUE)</f>
        <v>0</v>
      </c>
      <c r="ER379" s="84">
        <f>VLOOKUP(CH379,'113勞保勞退單日級距表-請勿更改表內數字'!$B$4:$E$56,4,TRUE)</f>
        <v>0</v>
      </c>
      <c r="ES379" s="84">
        <f>VLOOKUP(CI379,'113勞保勞退單日級距表-請勿更改表內數字'!$B$4:$E$56,4,TRUE)</f>
        <v>0</v>
      </c>
      <c r="ET379" s="84">
        <f>VLOOKUP(CJ379,'113勞保勞退單日級距表-請勿更改表內數字'!$B$4:$E$56,4,TRUE)</f>
        <v>0</v>
      </c>
      <c r="EU379" s="84">
        <f>VLOOKUP(CK379,'113勞保勞退單日級距表-請勿更改表內數字'!$B$4:$E$56,4,TRUE)</f>
        <v>0</v>
      </c>
      <c r="EV379" s="84">
        <f>VLOOKUP(CL379,'113勞保勞退單日級距表-請勿更改表內數字'!$B$4:$E$56,4,TRUE)</f>
        <v>0</v>
      </c>
      <c r="EW379" s="84">
        <f>VLOOKUP(CM379,'113勞保勞退單日級距表-請勿更改表內數字'!$B$4:$E$56,4,TRUE)</f>
        <v>0</v>
      </c>
      <c r="EX379" s="84">
        <f>VLOOKUP(CN379,'113勞保勞退單日級距表-請勿更改表內數字'!$B$4:$E$56,4,TRUE)</f>
        <v>0</v>
      </c>
      <c r="EY379" s="84">
        <f>VLOOKUP(CO379,'113勞保勞退單日級距表-請勿更改表內數字'!$B$4:$E$56,4,TRUE)</f>
        <v>0</v>
      </c>
      <c r="EZ379" s="84">
        <f>VLOOKUP(CP379,'113勞保勞退單日級距表-請勿更改表內數字'!$B$4:$E$56,4,TRUE)</f>
        <v>0</v>
      </c>
      <c r="FA379" s="84">
        <f>VLOOKUP(CQ379,'113勞保勞退單日級距表-請勿更改表內數字'!$B$4:$E$56,4,TRUE)</f>
        <v>0</v>
      </c>
      <c r="FB379" s="84">
        <f>VLOOKUP(CR379,'113勞保勞退單日級距表-請勿更改表內數字'!$B$4:$E$56,4,TRUE)</f>
        <v>0</v>
      </c>
      <c r="FC379" s="84">
        <f>VLOOKUP(CS379,'113勞保勞退單日級距表-請勿更改表內數字'!$B$4:$E$56,4,TRUE)</f>
        <v>0</v>
      </c>
      <c r="FD379" s="84">
        <f>VLOOKUP(CT379,'113勞保勞退單日級距表-請勿更改表內數字'!$B$4:$E$56,4,TRUE)</f>
        <v>0</v>
      </c>
      <c r="FE379" s="84">
        <f>VLOOKUP(CU379,'113勞保勞退單日級距表-請勿更改表內數字'!$B$4:$E$56,4,TRUE)</f>
        <v>0</v>
      </c>
      <c r="FF379" s="84">
        <f>VLOOKUP(CV379,'113勞保勞退單日級距表-請勿更改表內數字'!$B$4:$E$56,4,TRUE)</f>
        <v>0</v>
      </c>
      <c r="FG379" s="84">
        <f>VLOOKUP(CW379,'113勞保勞退單日級距表-請勿更改表內數字'!$B$4:$E$56,4,TRUE)</f>
        <v>0</v>
      </c>
      <c r="FH379" s="84">
        <f>VLOOKUP(CX379,'113勞保勞退單日級距表-請勿更改表內數字'!$B$4:$E$56,4,TRUE)</f>
        <v>0</v>
      </c>
      <c r="FI379" s="84">
        <f>VLOOKUP(CY379,'113勞保勞退單日級距表-請勿更改表內數字'!$B$4:$E$56,4,TRUE)</f>
        <v>0</v>
      </c>
      <c r="FJ379" s="84">
        <f>VLOOKUP(CZ379,'113勞保勞退單日級距表-請勿更改表內數字'!$B$4:$E$56,4,TRUE)</f>
        <v>0</v>
      </c>
      <c r="FK379" s="84">
        <f>VLOOKUP(DA379,'113勞保勞退單日級距表-請勿更改表內數字'!$B$4:$E$56,4,TRUE)</f>
        <v>0</v>
      </c>
      <c r="FL379" s="84">
        <f>VLOOKUP(DB379,'113勞保勞退單日級距表-請勿更改表內數字'!$B$4:$E$56,4,TRUE)</f>
        <v>0</v>
      </c>
      <c r="FM379" s="84">
        <f>VLOOKUP(DC379,'113勞保勞退單日級距表-請勿更改表內數字'!$B$4:$E$56,4,TRUE)</f>
        <v>0</v>
      </c>
      <c r="FN379" s="84">
        <f>VLOOKUP(DD379,'113勞保勞退單日級距表-請勿更改表內數字'!$B$4:$E$56,4,TRUE)</f>
        <v>0</v>
      </c>
      <c r="FO379" s="84">
        <f>VLOOKUP(DE379,'113勞保勞退單日級距表-請勿更改表內數字'!$B$4:$E$56,4,TRUE)</f>
        <v>0</v>
      </c>
      <c r="FP379" s="84">
        <f>VLOOKUP(DF379,'113勞保勞退單日級距表-請勿更改表內數字'!$B$4:$E$56,4,TRUE)</f>
        <v>0</v>
      </c>
      <c r="FQ379" s="84">
        <f>VLOOKUP(DG379,'113勞保勞退單日級距表-請勿更改表內數字'!$B$4:$E$56,4,TRUE)</f>
        <v>0</v>
      </c>
      <c r="FR379" s="84">
        <f>VLOOKUP(DH379,'113勞保勞退單日級距表-請勿更改表內數字'!$B$4:$E$56,4,TRUE)</f>
        <v>0</v>
      </c>
      <c r="FS379" s="84">
        <f>VLOOKUP(DI379,'113勞保勞退單日級距表-請勿更改表內數字'!$B$4:$E$56,4,TRUE)</f>
        <v>0</v>
      </c>
      <c r="FT379" s="84">
        <f>VLOOKUP(DJ379,'113勞保勞退單日級距表-請勿更改表內數字'!$B$4:$E$56,4,TRUE)</f>
        <v>0</v>
      </c>
      <c r="FU379" s="83">
        <f>VLOOKUP(CF379,'113勞保勞退單日級距表-請勿更改表內數字'!$B$4:$I$56,8,TRUE)</f>
        <v>0</v>
      </c>
      <c r="FV379" s="83">
        <f>VLOOKUP(CG379,'113勞保勞退單日級距表-請勿更改表內數字'!$B$4:$I$56,8,TRUE)</f>
        <v>0</v>
      </c>
      <c r="FW379" s="83">
        <f>VLOOKUP(CH379,'113勞保勞退單日級距表-請勿更改表內數字'!$B$4:$I$56,8,TRUE)</f>
        <v>0</v>
      </c>
      <c r="FX379" s="83">
        <f>VLOOKUP(CI379,'113勞保勞退單日級距表-請勿更改表內數字'!$B$4:$I$56,8,TRUE)</f>
        <v>0</v>
      </c>
      <c r="FY379" s="83">
        <f>VLOOKUP(CJ379,'113勞保勞退單日級距表-請勿更改表內數字'!$B$4:$I$56,8,TRUE)</f>
        <v>0</v>
      </c>
      <c r="FZ379" s="83">
        <f>VLOOKUP(CK379,'113勞保勞退單日級距表-請勿更改表內數字'!$B$4:$I$56,8,TRUE)</f>
        <v>0</v>
      </c>
      <c r="GA379" s="83">
        <f>VLOOKUP(CL379,'113勞保勞退單日級距表-請勿更改表內數字'!$B$4:$I$56,8,TRUE)</f>
        <v>0</v>
      </c>
      <c r="GB379" s="83">
        <f>VLOOKUP(CM379,'113勞保勞退單日級距表-請勿更改表內數字'!$B$4:$I$56,8,TRUE)</f>
        <v>0</v>
      </c>
      <c r="GC379" s="83">
        <f>VLOOKUP(CN379,'113勞保勞退單日級距表-請勿更改表內數字'!$B$4:$I$56,8,TRUE)</f>
        <v>0</v>
      </c>
      <c r="GD379" s="83">
        <f>VLOOKUP(CO379,'113勞保勞退單日級距表-請勿更改表內數字'!$B$4:$I$56,8,TRUE)</f>
        <v>0</v>
      </c>
      <c r="GE379" s="83">
        <f>VLOOKUP(CP379,'113勞保勞退單日級距表-請勿更改表內數字'!$B$4:$I$56,8,TRUE)</f>
        <v>0</v>
      </c>
      <c r="GF379" s="83">
        <f>VLOOKUP(CQ379,'113勞保勞退單日級距表-請勿更改表內數字'!$B$4:$I$56,8,TRUE)</f>
        <v>0</v>
      </c>
      <c r="GG379" s="83">
        <f>VLOOKUP(CR379,'113勞保勞退單日級距表-請勿更改表內數字'!$B$4:$I$56,8,TRUE)</f>
        <v>0</v>
      </c>
      <c r="GH379" s="83">
        <f>VLOOKUP(CS379,'113勞保勞退單日級距表-請勿更改表內數字'!$B$4:$I$56,8,TRUE)</f>
        <v>0</v>
      </c>
      <c r="GI379" s="83">
        <f>VLOOKUP(CT379,'113勞保勞退單日級距表-請勿更改表內數字'!$B$4:$I$56,8,TRUE)</f>
        <v>0</v>
      </c>
      <c r="GJ379" s="83">
        <f>VLOOKUP(CU379,'113勞保勞退單日級距表-請勿更改表內數字'!$B$4:$I$56,8,TRUE)</f>
        <v>0</v>
      </c>
      <c r="GK379" s="83">
        <f>VLOOKUP(CV379,'113勞保勞退單日級距表-請勿更改表內數字'!$B$4:$I$56,8,TRUE)</f>
        <v>0</v>
      </c>
      <c r="GL379" s="83">
        <f>VLOOKUP(CW379,'113勞保勞退單日級距表-請勿更改表內數字'!$B$4:$I$56,8,TRUE)</f>
        <v>0</v>
      </c>
      <c r="GM379" s="83">
        <f>VLOOKUP(CX379,'113勞保勞退單日級距表-請勿更改表內數字'!$B$4:$I$56,8,TRUE)</f>
        <v>0</v>
      </c>
      <c r="GN379" s="83">
        <f>VLOOKUP(CY379,'113勞保勞退單日級距表-請勿更改表內數字'!$B$4:$I$56,8,TRUE)</f>
        <v>0</v>
      </c>
      <c r="GO379" s="83">
        <f>VLOOKUP(CZ379,'113勞保勞退單日級距表-請勿更改表內數字'!$B$4:$I$56,8,TRUE)</f>
        <v>0</v>
      </c>
      <c r="GP379" s="83">
        <f>VLOOKUP(DA379,'113勞保勞退單日級距表-請勿更改表內數字'!$B$4:$I$56,8,TRUE)</f>
        <v>0</v>
      </c>
      <c r="GQ379" s="83">
        <f>VLOOKUP(DB379,'113勞保勞退單日級距表-請勿更改表內數字'!$B$4:$I$56,8,TRUE)</f>
        <v>0</v>
      </c>
      <c r="GR379" s="83">
        <f>VLOOKUP(DC379,'113勞保勞退單日級距表-請勿更改表內數字'!$B$4:$I$56,8,TRUE)</f>
        <v>0</v>
      </c>
      <c r="GS379" s="83">
        <f>VLOOKUP(DD379,'113勞保勞退單日級距表-請勿更改表內數字'!$B$4:$I$56,8,TRUE)</f>
        <v>0</v>
      </c>
      <c r="GT379" s="83">
        <f>VLOOKUP(DE379,'113勞保勞退單日級距表-請勿更改表內數字'!$B$4:$I$56,8,TRUE)</f>
        <v>0</v>
      </c>
      <c r="GU379" s="83">
        <f>VLOOKUP(DF379,'113勞保勞退單日級距表-請勿更改表內數字'!$B$4:$I$56,8,TRUE)</f>
        <v>0</v>
      </c>
      <c r="GV379" s="83">
        <f>VLOOKUP(DG379,'113勞保勞退單日級距表-請勿更改表內數字'!$B$4:$I$56,8,TRUE)</f>
        <v>0</v>
      </c>
      <c r="GW379" s="83">
        <f>VLOOKUP(DH379,'113勞保勞退單日級距表-請勿更改表內數字'!$B$4:$I$56,8,TRUE)</f>
        <v>0</v>
      </c>
      <c r="GX379" s="83">
        <f>VLOOKUP(DI379,'113勞保勞退單日級距表-請勿更改表內數字'!$B$4:$I$56,8,TRUE)</f>
        <v>0</v>
      </c>
      <c r="GY379" s="83">
        <f>VLOOKUP(DJ379,'113勞保勞退單日級距表-請勿更改表內數字'!$B$4:$I$56,8,TRUE)</f>
        <v>0</v>
      </c>
    </row>
    <row r="380" spans="3:207">
      <c r="AP380" s="219">
        <f t="shared" si="243"/>
        <v>0</v>
      </c>
      <c r="AQ380" s="43">
        <f t="shared" si="244"/>
        <v>0</v>
      </c>
      <c r="AR380" s="43">
        <f t="shared" si="245"/>
        <v>0</v>
      </c>
      <c r="AS380" s="209"/>
      <c r="AT380" s="201">
        <f>VLOOKUP(AS380,'113勞保勞退單日級距表-請勿更改表內數字'!$B$4:$E$56,3,TRUE)*AP380</f>
        <v>0</v>
      </c>
      <c r="AU380" s="201">
        <f>VLOOKUP(AS380,'113勞保勞退單日級距表-請勿更改表內數字'!$B$4:$I$56,7,TRUE)</f>
        <v>0</v>
      </c>
      <c r="AV380" s="201">
        <f>VLOOKUP(AS380,'113勞保勞退單日級距表-請勿更改表內數字'!$B$4:$E$56,4,TRUE)*AP380</f>
        <v>0</v>
      </c>
      <c r="AW380" s="51">
        <f t="shared" si="246"/>
        <v>0</v>
      </c>
      <c r="AX380" s="50">
        <f t="shared" si="247"/>
        <v>0</v>
      </c>
      <c r="AY380" s="50">
        <f t="shared" si="248"/>
        <v>0</v>
      </c>
      <c r="AZ380" s="50">
        <f t="shared" si="249"/>
        <v>0</v>
      </c>
      <c r="BA380" s="39">
        <f t="shared" si="250"/>
        <v>0</v>
      </c>
      <c r="BB380" s="39">
        <f t="shared" si="251"/>
        <v>0</v>
      </c>
      <c r="BC380" s="39">
        <f t="shared" si="252"/>
        <v>0</v>
      </c>
      <c r="BD380" s="39">
        <f t="shared" si="253"/>
        <v>0</v>
      </c>
      <c r="BE380" s="39">
        <f t="shared" si="254"/>
        <v>0</v>
      </c>
      <c r="BF380" s="39">
        <f t="shared" si="255"/>
        <v>0</v>
      </c>
      <c r="BG380" s="39">
        <f t="shared" si="256"/>
        <v>0</v>
      </c>
      <c r="BH380" s="39">
        <f t="shared" si="257"/>
        <v>0</v>
      </c>
      <c r="BI380" s="39">
        <f t="shared" si="258"/>
        <v>0</v>
      </c>
      <c r="BJ380" s="39">
        <f t="shared" si="259"/>
        <v>0</v>
      </c>
      <c r="BK380" s="39">
        <f t="shared" si="260"/>
        <v>0</v>
      </c>
      <c r="BL380" s="39">
        <f t="shared" si="261"/>
        <v>0</v>
      </c>
      <c r="BM380" s="39">
        <f t="shared" si="262"/>
        <v>0</v>
      </c>
      <c r="BN380" s="39">
        <f t="shared" si="263"/>
        <v>0</v>
      </c>
      <c r="BO380" s="39">
        <f t="shared" si="264"/>
        <v>0</v>
      </c>
      <c r="BP380" s="39">
        <f t="shared" si="265"/>
        <v>0</v>
      </c>
      <c r="BQ380" s="39">
        <f t="shared" si="266"/>
        <v>0</v>
      </c>
      <c r="BR380" s="39">
        <f t="shared" si="267"/>
        <v>0</v>
      </c>
      <c r="BS380" s="39">
        <f t="shared" si="268"/>
        <v>0</v>
      </c>
      <c r="BT380" s="39">
        <f t="shared" si="269"/>
        <v>0</v>
      </c>
      <c r="BU380" s="39">
        <f t="shared" si="270"/>
        <v>0</v>
      </c>
      <c r="BV380" s="39">
        <f t="shared" si="271"/>
        <v>0</v>
      </c>
      <c r="BW380" s="39">
        <f t="shared" si="272"/>
        <v>0</v>
      </c>
      <c r="BX380" s="39">
        <f t="shared" si="273"/>
        <v>0</v>
      </c>
      <c r="BY380" s="39">
        <f t="shared" si="274"/>
        <v>0</v>
      </c>
      <c r="BZ380" s="39">
        <f t="shared" si="275"/>
        <v>0</v>
      </c>
      <c r="CA380" s="39">
        <f t="shared" si="276"/>
        <v>0</v>
      </c>
      <c r="CB380" s="39">
        <f t="shared" si="277"/>
        <v>0</v>
      </c>
      <c r="CC380" s="39">
        <f t="shared" si="278"/>
        <v>0</v>
      </c>
      <c r="CD380" s="39">
        <f t="shared" si="279"/>
        <v>0</v>
      </c>
      <c r="CE380" s="39">
        <f t="shared" si="280"/>
        <v>0</v>
      </c>
      <c r="CF380" s="80">
        <f t="shared" si="287"/>
        <v>0</v>
      </c>
      <c r="CG380" s="80">
        <f t="shared" si="287"/>
        <v>0</v>
      </c>
      <c r="CH380" s="80">
        <f t="shared" si="287"/>
        <v>0</v>
      </c>
      <c r="CI380" s="80">
        <f t="shared" si="286"/>
        <v>0</v>
      </c>
      <c r="CJ380" s="80">
        <f t="shared" si="286"/>
        <v>0</v>
      </c>
      <c r="CK380" s="80">
        <f t="shared" si="286"/>
        <v>0</v>
      </c>
      <c r="CL380" s="80">
        <f t="shared" si="286"/>
        <v>0</v>
      </c>
      <c r="CM380" s="80">
        <f t="shared" si="286"/>
        <v>0</v>
      </c>
      <c r="CN380" s="80">
        <f t="shared" si="286"/>
        <v>0</v>
      </c>
      <c r="CO380" s="80">
        <f t="shared" si="286"/>
        <v>0</v>
      </c>
      <c r="CP380" s="80">
        <f t="shared" si="286"/>
        <v>0</v>
      </c>
      <c r="CQ380" s="80">
        <f t="shared" si="286"/>
        <v>0</v>
      </c>
      <c r="CR380" s="80">
        <f t="shared" si="286"/>
        <v>0</v>
      </c>
      <c r="CS380" s="80">
        <f t="shared" si="285"/>
        <v>0</v>
      </c>
      <c r="CT380" s="80">
        <f t="shared" si="285"/>
        <v>0</v>
      </c>
      <c r="CU380" s="80">
        <f t="shared" si="285"/>
        <v>0</v>
      </c>
      <c r="CV380" s="80">
        <f t="shared" si="285"/>
        <v>0</v>
      </c>
      <c r="CW380" s="80">
        <f t="shared" si="285"/>
        <v>0</v>
      </c>
      <c r="CX380" s="80">
        <f t="shared" si="285"/>
        <v>0</v>
      </c>
      <c r="CY380" s="80">
        <f t="shared" si="285"/>
        <v>0</v>
      </c>
      <c r="CZ380" s="80">
        <f t="shared" si="285"/>
        <v>0</v>
      </c>
      <c r="DA380" s="80">
        <f t="shared" si="285"/>
        <v>0</v>
      </c>
      <c r="DB380" s="80">
        <f t="shared" si="288"/>
        <v>0</v>
      </c>
      <c r="DC380" s="80">
        <f t="shared" si="288"/>
        <v>0</v>
      </c>
      <c r="DD380" s="80">
        <f t="shared" si="288"/>
        <v>0</v>
      </c>
      <c r="DE380" s="80">
        <f t="shared" si="288"/>
        <v>0</v>
      </c>
      <c r="DF380" s="80">
        <f t="shared" si="288"/>
        <v>0</v>
      </c>
      <c r="DG380" s="80">
        <f t="shared" si="288"/>
        <v>0</v>
      </c>
      <c r="DH380" s="80">
        <f t="shared" si="288"/>
        <v>0</v>
      </c>
      <c r="DI380" s="80">
        <f t="shared" si="288"/>
        <v>0</v>
      </c>
      <c r="DJ380" s="80">
        <f t="shared" si="288"/>
        <v>0</v>
      </c>
      <c r="DK380" s="85">
        <f>VLOOKUP(CF380,'113勞保勞退單日級距表-請勿更改表內數字'!$B$4:$E$56,3,TRUE)</f>
        <v>0</v>
      </c>
      <c r="DL380" s="85">
        <f>VLOOKUP(CG380,'113勞保勞退單日級距表-請勿更改表內數字'!$B$4:$E$56,3,TRUE)</f>
        <v>0</v>
      </c>
      <c r="DM380" s="85">
        <f>VLOOKUP(CH380,'113勞保勞退單日級距表-請勿更改表內數字'!$B$4:$E$56,3,TRUE)</f>
        <v>0</v>
      </c>
      <c r="DN380" s="85">
        <f>VLOOKUP(CI380,'113勞保勞退單日級距表-請勿更改表內數字'!$B$4:$E$56,3,TRUE)</f>
        <v>0</v>
      </c>
      <c r="DO380" s="85">
        <f>VLOOKUP(CJ380,'113勞保勞退單日級距表-請勿更改表內數字'!$B$4:$E$56,3,TRUE)</f>
        <v>0</v>
      </c>
      <c r="DP380" s="85">
        <f>VLOOKUP(CK380,'113勞保勞退單日級距表-請勿更改表內數字'!$B$4:$E$56,3,TRUE)</f>
        <v>0</v>
      </c>
      <c r="DQ380" s="85">
        <f>VLOOKUP(CL380,'113勞保勞退單日級距表-請勿更改表內數字'!$B$4:$E$56,3,TRUE)</f>
        <v>0</v>
      </c>
      <c r="DR380" s="85">
        <f>VLOOKUP(CM380,'113勞保勞退單日級距表-請勿更改表內數字'!$B$4:$E$56,3,TRUE)</f>
        <v>0</v>
      </c>
      <c r="DS380" s="85">
        <f>VLOOKUP(CN380,'113勞保勞退單日級距表-請勿更改表內數字'!$B$4:$E$56,3,TRUE)</f>
        <v>0</v>
      </c>
      <c r="DT380" s="85">
        <f>VLOOKUP(CO380,'113勞保勞退單日級距表-請勿更改表內數字'!$B$4:$E$56,3,TRUE)</f>
        <v>0</v>
      </c>
      <c r="DU380" s="85">
        <f>VLOOKUP(CP380,'113勞保勞退單日級距表-請勿更改表內數字'!$B$4:$E$56,3,TRUE)</f>
        <v>0</v>
      </c>
      <c r="DV380" s="85">
        <f>VLOOKUP(CQ380,'113勞保勞退單日級距表-請勿更改表內數字'!$B$4:$E$56,3,TRUE)</f>
        <v>0</v>
      </c>
      <c r="DW380" s="85">
        <f>VLOOKUP(CR380,'113勞保勞退單日級距表-請勿更改表內數字'!$B$4:$E$56,3,TRUE)</f>
        <v>0</v>
      </c>
      <c r="DX380" s="85">
        <f>VLOOKUP(CS380,'113勞保勞退單日級距表-請勿更改表內數字'!$B$4:$E$56,3,TRUE)</f>
        <v>0</v>
      </c>
      <c r="DY380" s="85">
        <f>VLOOKUP(CT380,'113勞保勞退單日級距表-請勿更改表內數字'!$B$4:$E$56,3,TRUE)</f>
        <v>0</v>
      </c>
      <c r="DZ380" s="85">
        <f>VLOOKUP(CU380,'113勞保勞退單日級距表-請勿更改表內數字'!$B$4:$E$56,3,TRUE)</f>
        <v>0</v>
      </c>
      <c r="EA380" s="85">
        <f>VLOOKUP(CV380,'113勞保勞退單日級距表-請勿更改表內數字'!$B$4:$E$56,3,TRUE)</f>
        <v>0</v>
      </c>
      <c r="EB380" s="85">
        <f>VLOOKUP(CW380,'113勞保勞退單日級距表-請勿更改表內數字'!$B$4:$E$56,3,TRUE)</f>
        <v>0</v>
      </c>
      <c r="EC380" s="85">
        <f>VLOOKUP(CX380,'113勞保勞退單日級距表-請勿更改表內數字'!$B$4:$E$56,3,TRUE)</f>
        <v>0</v>
      </c>
      <c r="ED380" s="85">
        <f>VLOOKUP(CY380,'113勞保勞退單日級距表-請勿更改表內數字'!$B$4:$E$56,3,TRUE)</f>
        <v>0</v>
      </c>
      <c r="EE380" s="85">
        <f>VLOOKUP(CZ380,'113勞保勞退單日級距表-請勿更改表內數字'!$B$4:$E$56,3,TRUE)</f>
        <v>0</v>
      </c>
      <c r="EF380" s="85">
        <f>VLOOKUP(DA380,'113勞保勞退單日級距表-請勿更改表內數字'!$B$4:$E$56,3,TRUE)</f>
        <v>0</v>
      </c>
      <c r="EG380" s="85">
        <f>VLOOKUP(DB380,'113勞保勞退單日級距表-請勿更改表內數字'!$B$4:$E$56,3,TRUE)</f>
        <v>0</v>
      </c>
      <c r="EH380" s="85">
        <f>VLOOKUP(DC380,'113勞保勞退單日級距表-請勿更改表內數字'!$B$4:$E$56,3,TRUE)</f>
        <v>0</v>
      </c>
      <c r="EI380" s="85">
        <f>VLOOKUP(DD380,'113勞保勞退單日級距表-請勿更改表內數字'!$B$4:$E$56,3,TRUE)</f>
        <v>0</v>
      </c>
      <c r="EJ380" s="85">
        <f>VLOOKUP(DE380,'113勞保勞退單日級距表-請勿更改表內數字'!$B$4:$E$56,3,TRUE)</f>
        <v>0</v>
      </c>
      <c r="EK380" s="85">
        <f>VLOOKUP(DF380,'113勞保勞退單日級距表-請勿更改表內數字'!$B$4:$E$56,3,TRUE)</f>
        <v>0</v>
      </c>
      <c r="EL380" s="85">
        <f>VLOOKUP(DG380,'113勞保勞退單日級距表-請勿更改表內數字'!$B$4:$E$56,3,TRUE)</f>
        <v>0</v>
      </c>
      <c r="EM380" s="85">
        <f>VLOOKUP(DH380,'113勞保勞退單日級距表-請勿更改表內數字'!$B$4:$E$56,3,TRUE)</f>
        <v>0</v>
      </c>
      <c r="EN380" s="85">
        <f>VLOOKUP(DI380,'113勞保勞退單日級距表-請勿更改表內數字'!$B$4:$E$56,3,TRUE)</f>
        <v>0</v>
      </c>
      <c r="EO380" s="85">
        <f>VLOOKUP(DJ380,'113勞保勞退單日級距表-請勿更改表內數字'!$B$4:$E$56,3,TRUE)</f>
        <v>0</v>
      </c>
      <c r="EP380" s="84">
        <f>VLOOKUP(CF380,'113勞保勞退單日級距表-請勿更改表內數字'!$B$4:$E$56,4,TRUE)</f>
        <v>0</v>
      </c>
      <c r="EQ380" s="84">
        <f>VLOOKUP(CG380,'113勞保勞退單日級距表-請勿更改表內數字'!$B$4:$E$56,4,TRUE)</f>
        <v>0</v>
      </c>
      <c r="ER380" s="84">
        <f>VLOOKUP(CH380,'113勞保勞退單日級距表-請勿更改表內數字'!$B$4:$E$56,4,TRUE)</f>
        <v>0</v>
      </c>
      <c r="ES380" s="84">
        <f>VLOOKUP(CI380,'113勞保勞退單日級距表-請勿更改表內數字'!$B$4:$E$56,4,TRUE)</f>
        <v>0</v>
      </c>
      <c r="ET380" s="84">
        <f>VLOOKUP(CJ380,'113勞保勞退單日級距表-請勿更改表內數字'!$B$4:$E$56,4,TRUE)</f>
        <v>0</v>
      </c>
      <c r="EU380" s="84">
        <f>VLOOKUP(CK380,'113勞保勞退單日級距表-請勿更改表內數字'!$B$4:$E$56,4,TRUE)</f>
        <v>0</v>
      </c>
      <c r="EV380" s="84">
        <f>VLOOKUP(CL380,'113勞保勞退單日級距表-請勿更改表內數字'!$B$4:$E$56,4,TRUE)</f>
        <v>0</v>
      </c>
      <c r="EW380" s="84">
        <f>VLOOKUP(CM380,'113勞保勞退單日級距表-請勿更改表內數字'!$B$4:$E$56,4,TRUE)</f>
        <v>0</v>
      </c>
      <c r="EX380" s="84">
        <f>VLOOKUP(CN380,'113勞保勞退單日級距表-請勿更改表內數字'!$B$4:$E$56,4,TRUE)</f>
        <v>0</v>
      </c>
      <c r="EY380" s="84">
        <f>VLOOKUP(CO380,'113勞保勞退單日級距表-請勿更改表內數字'!$B$4:$E$56,4,TRUE)</f>
        <v>0</v>
      </c>
      <c r="EZ380" s="84">
        <f>VLOOKUP(CP380,'113勞保勞退單日級距表-請勿更改表內數字'!$B$4:$E$56,4,TRUE)</f>
        <v>0</v>
      </c>
      <c r="FA380" s="84">
        <f>VLOOKUP(CQ380,'113勞保勞退單日級距表-請勿更改表內數字'!$B$4:$E$56,4,TRUE)</f>
        <v>0</v>
      </c>
      <c r="FB380" s="84">
        <f>VLOOKUP(CR380,'113勞保勞退單日級距表-請勿更改表內數字'!$B$4:$E$56,4,TRUE)</f>
        <v>0</v>
      </c>
      <c r="FC380" s="84">
        <f>VLOOKUP(CS380,'113勞保勞退單日級距表-請勿更改表內數字'!$B$4:$E$56,4,TRUE)</f>
        <v>0</v>
      </c>
      <c r="FD380" s="84">
        <f>VLOOKUP(CT380,'113勞保勞退單日級距表-請勿更改表內數字'!$B$4:$E$56,4,TRUE)</f>
        <v>0</v>
      </c>
      <c r="FE380" s="84">
        <f>VLOOKUP(CU380,'113勞保勞退單日級距表-請勿更改表內數字'!$B$4:$E$56,4,TRUE)</f>
        <v>0</v>
      </c>
      <c r="FF380" s="84">
        <f>VLOOKUP(CV380,'113勞保勞退單日級距表-請勿更改表內數字'!$B$4:$E$56,4,TRUE)</f>
        <v>0</v>
      </c>
      <c r="FG380" s="84">
        <f>VLOOKUP(CW380,'113勞保勞退單日級距表-請勿更改表內數字'!$B$4:$E$56,4,TRUE)</f>
        <v>0</v>
      </c>
      <c r="FH380" s="84">
        <f>VLOOKUP(CX380,'113勞保勞退單日級距表-請勿更改表內數字'!$B$4:$E$56,4,TRUE)</f>
        <v>0</v>
      </c>
      <c r="FI380" s="84">
        <f>VLOOKUP(CY380,'113勞保勞退單日級距表-請勿更改表內數字'!$B$4:$E$56,4,TRUE)</f>
        <v>0</v>
      </c>
      <c r="FJ380" s="84">
        <f>VLOOKUP(CZ380,'113勞保勞退單日級距表-請勿更改表內數字'!$B$4:$E$56,4,TRUE)</f>
        <v>0</v>
      </c>
      <c r="FK380" s="84">
        <f>VLOOKUP(DA380,'113勞保勞退單日級距表-請勿更改表內數字'!$B$4:$E$56,4,TRUE)</f>
        <v>0</v>
      </c>
      <c r="FL380" s="84">
        <f>VLOOKUP(DB380,'113勞保勞退單日級距表-請勿更改表內數字'!$B$4:$E$56,4,TRUE)</f>
        <v>0</v>
      </c>
      <c r="FM380" s="84">
        <f>VLOOKUP(DC380,'113勞保勞退單日級距表-請勿更改表內數字'!$B$4:$E$56,4,TRUE)</f>
        <v>0</v>
      </c>
      <c r="FN380" s="84">
        <f>VLOOKUP(DD380,'113勞保勞退單日級距表-請勿更改表內數字'!$B$4:$E$56,4,TRUE)</f>
        <v>0</v>
      </c>
      <c r="FO380" s="84">
        <f>VLOOKUP(DE380,'113勞保勞退單日級距表-請勿更改表內數字'!$B$4:$E$56,4,TRUE)</f>
        <v>0</v>
      </c>
      <c r="FP380" s="84">
        <f>VLOOKUP(DF380,'113勞保勞退單日級距表-請勿更改表內數字'!$B$4:$E$56,4,TRUE)</f>
        <v>0</v>
      </c>
      <c r="FQ380" s="84">
        <f>VLOOKUP(DG380,'113勞保勞退單日級距表-請勿更改表內數字'!$B$4:$E$56,4,TRUE)</f>
        <v>0</v>
      </c>
      <c r="FR380" s="84">
        <f>VLOOKUP(DH380,'113勞保勞退單日級距表-請勿更改表內數字'!$B$4:$E$56,4,TRUE)</f>
        <v>0</v>
      </c>
      <c r="FS380" s="84">
        <f>VLOOKUP(DI380,'113勞保勞退單日級距表-請勿更改表內數字'!$B$4:$E$56,4,TRUE)</f>
        <v>0</v>
      </c>
      <c r="FT380" s="84">
        <f>VLOOKUP(DJ380,'113勞保勞退單日級距表-請勿更改表內數字'!$B$4:$E$56,4,TRUE)</f>
        <v>0</v>
      </c>
      <c r="FU380" s="83">
        <f>VLOOKUP(CF380,'113勞保勞退單日級距表-請勿更改表內數字'!$B$4:$I$56,8,TRUE)</f>
        <v>0</v>
      </c>
      <c r="FV380" s="83">
        <f>VLOOKUP(CG380,'113勞保勞退單日級距表-請勿更改表內數字'!$B$4:$I$56,8,TRUE)</f>
        <v>0</v>
      </c>
      <c r="FW380" s="83">
        <f>VLOOKUP(CH380,'113勞保勞退單日級距表-請勿更改表內數字'!$B$4:$I$56,8,TRUE)</f>
        <v>0</v>
      </c>
      <c r="FX380" s="83">
        <f>VLOOKUP(CI380,'113勞保勞退單日級距表-請勿更改表內數字'!$B$4:$I$56,8,TRUE)</f>
        <v>0</v>
      </c>
      <c r="FY380" s="83">
        <f>VLOOKUP(CJ380,'113勞保勞退單日級距表-請勿更改表內數字'!$B$4:$I$56,8,TRUE)</f>
        <v>0</v>
      </c>
      <c r="FZ380" s="83">
        <f>VLOOKUP(CK380,'113勞保勞退單日級距表-請勿更改表內數字'!$B$4:$I$56,8,TRUE)</f>
        <v>0</v>
      </c>
      <c r="GA380" s="83">
        <f>VLOOKUP(CL380,'113勞保勞退單日級距表-請勿更改表內數字'!$B$4:$I$56,8,TRUE)</f>
        <v>0</v>
      </c>
      <c r="GB380" s="83">
        <f>VLOOKUP(CM380,'113勞保勞退單日級距表-請勿更改表內數字'!$B$4:$I$56,8,TRUE)</f>
        <v>0</v>
      </c>
      <c r="GC380" s="83">
        <f>VLOOKUP(CN380,'113勞保勞退單日級距表-請勿更改表內數字'!$B$4:$I$56,8,TRUE)</f>
        <v>0</v>
      </c>
      <c r="GD380" s="83">
        <f>VLOOKUP(CO380,'113勞保勞退單日級距表-請勿更改表內數字'!$B$4:$I$56,8,TRUE)</f>
        <v>0</v>
      </c>
      <c r="GE380" s="83">
        <f>VLOOKUP(CP380,'113勞保勞退單日級距表-請勿更改表內數字'!$B$4:$I$56,8,TRUE)</f>
        <v>0</v>
      </c>
      <c r="GF380" s="83">
        <f>VLOOKUP(CQ380,'113勞保勞退單日級距表-請勿更改表內數字'!$B$4:$I$56,8,TRUE)</f>
        <v>0</v>
      </c>
      <c r="GG380" s="83">
        <f>VLOOKUP(CR380,'113勞保勞退單日級距表-請勿更改表內數字'!$B$4:$I$56,8,TRUE)</f>
        <v>0</v>
      </c>
      <c r="GH380" s="83">
        <f>VLOOKUP(CS380,'113勞保勞退單日級距表-請勿更改表內數字'!$B$4:$I$56,8,TRUE)</f>
        <v>0</v>
      </c>
      <c r="GI380" s="83">
        <f>VLOOKUP(CT380,'113勞保勞退單日級距表-請勿更改表內數字'!$B$4:$I$56,8,TRUE)</f>
        <v>0</v>
      </c>
      <c r="GJ380" s="83">
        <f>VLOOKUP(CU380,'113勞保勞退單日級距表-請勿更改表內數字'!$B$4:$I$56,8,TRUE)</f>
        <v>0</v>
      </c>
      <c r="GK380" s="83">
        <f>VLOOKUP(CV380,'113勞保勞退單日級距表-請勿更改表內數字'!$B$4:$I$56,8,TRUE)</f>
        <v>0</v>
      </c>
      <c r="GL380" s="83">
        <f>VLOOKUP(CW380,'113勞保勞退單日級距表-請勿更改表內數字'!$B$4:$I$56,8,TRUE)</f>
        <v>0</v>
      </c>
      <c r="GM380" s="83">
        <f>VLOOKUP(CX380,'113勞保勞退單日級距表-請勿更改表內數字'!$B$4:$I$56,8,TRUE)</f>
        <v>0</v>
      </c>
      <c r="GN380" s="83">
        <f>VLOOKUP(CY380,'113勞保勞退單日級距表-請勿更改表內數字'!$B$4:$I$56,8,TRUE)</f>
        <v>0</v>
      </c>
      <c r="GO380" s="83">
        <f>VLOOKUP(CZ380,'113勞保勞退單日級距表-請勿更改表內數字'!$B$4:$I$56,8,TRUE)</f>
        <v>0</v>
      </c>
      <c r="GP380" s="83">
        <f>VLOOKUP(DA380,'113勞保勞退單日級距表-請勿更改表內數字'!$B$4:$I$56,8,TRUE)</f>
        <v>0</v>
      </c>
      <c r="GQ380" s="83">
        <f>VLOOKUP(DB380,'113勞保勞退單日級距表-請勿更改表內數字'!$B$4:$I$56,8,TRUE)</f>
        <v>0</v>
      </c>
      <c r="GR380" s="83">
        <f>VLOOKUP(DC380,'113勞保勞退單日級距表-請勿更改表內數字'!$B$4:$I$56,8,TRUE)</f>
        <v>0</v>
      </c>
      <c r="GS380" s="83">
        <f>VLOOKUP(DD380,'113勞保勞退單日級距表-請勿更改表內數字'!$B$4:$I$56,8,TRUE)</f>
        <v>0</v>
      </c>
      <c r="GT380" s="83">
        <f>VLOOKUP(DE380,'113勞保勞退單日級距表-請勿更改表內數字'!$B$4:$I$56,8,TRUE)</f>
        <v>0</v>
      </c>
      <c r="GU380" s="83">
        <f>VLOOKUP(DF380,'113勞保勞退單日級距表-請勿更改表內數字'!$B$4:$I$56,8,TRUE)</f>
        <v>0</v>
      </c>
      <c r="GV380" s="83">
        <f>VLOOKUP(DG380,'113勞保勞退單日級距表-請勿更改表內數字'!$B$4:$I$56,8,TRUE)</f>
        <v>0</v>
      </c>
      <c r="GW380" s="83">
        <f>VLOOKUP(DH380,'113勞保勞退單日級距表-請勿更改表內數字'!$B$4:$I$56,8,TRUE)</f>
        <v>0</v>
      </c>
      <c r="GX380" s="83">
        <f>VLOOKUP(DI380,'113勞保勞退單日級距表-請勿更改表內數字'!$B$4:$I$56,8,TRUE)</f>
        <v>0</v>
      </c>
      <c r="GY380" s="83">
        <f>VLOOKUP(DJ380,'113勞保勞退單日級距表-請勿更改表內數字'!$B$4:$I$56,8,TRUE)</f>
        <v>0</v>
      </c>
    </row>
    <row r="381" spans="3:207">
      <c r="Q381" s="93"/>
      <c r="AE381" s="93"/>
      <c r="AG381" s="93"/>
      <c r="AP381" s="219">
        <f t="shared" si="243"/>
        <v>0</v>
      </c>
      <c r="AQ381" s="43">
        <f t="shared" si="244"/>
        <v>0</v>
      </c>
      <c r="AR381" s="43">
        <f t="shared" si="245"/>
        <v>0</v>
      </c>
      <c r="AS381" s="209"/>
      <c r="AT381" s="201">
        <f>VLOOKUP(AS381,'113勞保勞退單日級距表-請勿更改表內數字'!$B$4:$E$56,3,TRUE)*AP381</f>
        <v>0</v>
      </c>
      <c r="AU381" s="201">
        <f>VLOOKUP(AS381,'113勞保勞退單日級距表-請勿更改表內數字'!$B$4:$I$56,7,TRUE)</f>
        <v>0</v>
      </c>
      <c r="AV381" s="201">
        <f>VLOOKUP(AS381,'113勞保勞退單日級距表-請勿更改表內數字'!$B$4:$E$56,4,TRUE)*AP381</f>
        <v>0</v>
      </c>
      <c r="AW381" s="51">
        <f t="shared" si="246"/>
        <v>0</v>
      </c>
      <c r="AX381" s="50">
        <f t="shared" si="247"/>
        <v>0</v>
      </c>
      <c r="AY381" s="50">
        <f t="shared" si="248"/>
        <v>0</v>
      </c>
      <c r="AZ381" s="50">
        <f t="shared" si="249"/>
        <v>0</v>
      </c>
      <c r="BA381" s="39">
        <f t="shared" si="250"/>
        <v>0</v>
      </c>
      <c r="BB381" s="39">
        <f t="shared" si="251"/>
        <v>0</v>
      </c>
      <c r="BC381" s="39">
        <f t="shared" si="252"/>
        <v>0</v>
      </c>
      <c r="BD381" s="39">
        <f t="shared" si="253"/>
        <v>0</v>
      </c>
      <c r="BE381" s="39">
        <f t="shared" si="254"/>
        <v>0</v>
      </c>
      <c r="BF381" s="39">
        <f t="shared" si="255"/>
        <v>0</v>
      </c>
      <c r="BG381" s="39">
        <f t="shared" si="256"/>
        <v>0</v>
      </c>
      <c r="BH381" s="39">
        <f t="shared" si="257"/>
        <v>0</v>
      </c>
      <c r="BI381" s="39">
        <f t="shared" si="258"/>
        <v>0</v>
      </c>
      <c r="BJ381" s="39">
        <f t="shared" si="259"/>
        <v>0</v>
      </c>
      <c r="BK381" s="39">
        <f t="shared" si="260"/>
        <v>0</v>
      </c>
      <c r="BL381" s="39">
        <f t="shared" si="261"/>
        <v>0</v>
      </c>
      <c r="BM381" s="39">
        <f t="shared" si="262"/>
        <v>0</v>
      </c>
      <c r="BN381" s="39">
        <f t="shared" si="263"/>
        <v>0</v>
      </c>
      <c r="BO381" s="39">
        <f t="shared" si="264"/>
        <v>0</v>
      </c>
      <c r="BP381" s="39">
        <f t="shared" si="265"/>
        <v>0</v>
      </c>
      <c r="BQ381" s="39">
        <f t="shared" si="266"/>
        <v>0</v>
      </c>
      <c r="BR381" s="39">
        <f t="shared" si="267"/>
        <v>0</v>
      </c>
      <c r="BS381" s="39">
        <f t="shared" si="268"/>
        <v>0</v>
      </c>
      <c r="BT381" s="39">
        <f t="shared" si="269"/>
        <v>0</v>
      </c>
      <c r="BU381" s="39">
        <f t="shared" si="270"/>
        <v>0</v>
      </c>
      <c r="BV381" s="39">
        <f t="shared" si="271"/>
        <v>0</v>
      </c>
      <c r="BW381" s="39">
        <f t="shared" si="272"/>
        <v>0</v>
      </c>
      <c r="BX381" s="39">
        <f t="shared" si="273"/>
        <v>0</v>
      </c>
      <c r="BY381" s="39">
        <f t="shared" si="274"/>
        <v>0</v>
      </c>
      <c r="BZ381" s="39">
        <f t="shared" si="275"/>
        <v>0</v>
      </c>
      <c r="CA381" s="39">
        <f t="shared" si="276"/>
        <v>0</v>
      </c>
      <c r="CB381" s="39">
        <f t="shared" si="277"/>
        <v>0</v>
      </c>
      <c r="CC381" s="39">
        <f t="shared" si="278"/>
        <v>0</v>
      </c>
      <c r="CD381" s="39">
        <f t="shared" si="279"/>
        <v>0</v>
      </c>
      <c r="CE381" s="39">
        <f t="shared" si="280"/>
        <v>0</v>
      </c>
      <c r="CF381" s="80">
        <f t="shared" si="287"/>
        <v>0</v>
      </c>
      <c r="CG381" s="80">
        <f t="shared" si="287"/>
        <v>0</v>
      </c>
      <c r="CH381" s="80">
        <f t="shared" si="287"/>
        <v>0</v>
      </c>
      <c r="CI381" s="80">
        <f t="shared" si="286"/>
        <v>0</v>
      </c>
      <c r="CJ381" s="80">
        <f t="shared" si="286"/>
        <v>0</v>
      </c>
      <c r="CK381" s="80">
        <f t="shared" si="286"/>
        <v>0</v>
      </c>
      <c r="CL381" s="80">
        <f t="shared" si="286"/>
        <v>0</v>
      </c>
      <c r="CM381" s="80">
        <f t="shared" si="286"/>
        <v>0</v>
      </c>
      <c r="CN381" s="80">
        <f t="shared" si="286"/>
        <v>0</v>
      </c>
      <c r="CO381" s="80">
        <f t="shared" si="286"/>
        <v>0</v>
      </c>
      <c r="CP381" s="80">
        <f t="shared" si="286"/>
        <v>0</v>
      </c>
      <c r="CQ381" s="80">
        <f t="shared" si="286"/>
        <v>0</v>
      </c>
      <c r="CR381" s="80">
        <f t="shared" si="286"/>
        <v>0</v>
      </c>
      <c r="CS381" s="80">
        <f t="shared" si="285"/>
        <v>0</v>
      </c>
      <c r="CT381" s="80">
        <f t="shared" si="285"/>
        <v>0</v>
      </c>
      <c r="CU381" s="80">
        <f t="shared" si="285"/>
        <v>0</v>
      </c>
      <c r="CV381" s="80">
        <f t="shared" si="285"/>
        <v>0</v>
      </c>
      <c r="CW381" s="80">
        <f t="shared" si="285"/>
        <v>0</v>
      </c>
      <c r="CX381" s="80">
        <f t="shared" si="285"/>
        <v>0</v>
      </c>
      <c r="CY381" s="80">
        <f t="shared" si="285"/>
        <v>0</v>
      </c>
      <c r="CZ381" s="80">
        <f t="shared" si="285"/>
        <v>0</v>
      </c>
      <c r="DA381" s="80">
        <f t="shared" si="285"/>
        <v>0</v>
      </c>
      <c r="DB381" s="80">
        <f t="shared" si="288"/>
        <v>0</v>
      </c>
      <c r="DC381" s="80">
        <f t="shared" si="288"/>
        <v>0</v>
      </c>
      <c r="DD381" s="80">
        <f t="shared" si="288"/>
        <v>0</v>
      </c>
      <c r="DE381" s="80">
        <f t="shared" si="288"/>
        <v>0</v>
      </c>
      <c r="DF381" s="80">
        <f t="shared" si="288"/>
        <v>0</v>
      </c>
      <c r="DG381" s="80">
        <f t="shared" si="288"/>
        <v>0</v>
      </c>
      <c r="DH381" s="80">
        <f t="shared" si="288"/>
        <v>0</v>
      </c>
      <c r="DI381" s="80">
        <f t="shared" si="288"/>
        <v>0</v>
      </c>
      <c r="DJ381" s="80">
        <f t="shared" si="288"/>
        <v>0</v>
      </c>
      <c r="DK381" s="85">
        <f>VLOOKUP(CF381,'113勞保勞退單日級距表-請勿更改表內數字'!$B$4:$E$56,3,TRUE)</f>
        <v>0</v>
      </c>
      <c r="DL381" s="85">
        <f>VLOOKUP(CG381,'113勞保勞退單日級距表-請勿更改表內數字'!$B$4:$E$56,3,TRUE)</f>
        <v>0</v>
      </c>
      <c r="DM381" s="85">
        <f>VLOOKUP(CH381,'113勞保勞退單日級距表-請勿更改表內數字'!$B$4:$E$56,3,TRUE)</f>
        <v>0</v>
      </c>
      <c r="DN381" s="85">
        <f>VLOOKUP(CI381,'113勞保勞退單日級距表-請勿更改表內數字'!$B$4:$E$56,3,TRUE)</f>
        <v>0</v>
      </c>
      <c r="DO381" s="85">
        <f>VLOOKUP(CJ381,'113勞保勞退單日級距表-請勿更改表內數字'!$B$4:$E$56,3,TRUE)</f>
        <v>0</v>
      </c>
      <c r="DP381" s="85">
        <f>VLOOKUP(CK381,'113勞保勞退單日級距表-請勿更改表內數字'!$B$4:$E$56,3,TRUE)</f>
        <v>0</v>
      </c>
      <c r="DQ381" s="85">
        <f>VLOOKUP(CL381,'113勞保勞退單日級距表-請勿更改表內數字'!$B$4:$E$56,3,TRUE)</f>
        <v>0</v>
      </c>
      <c r="DR381" s="85">
        <f>VLOOKUP(CM381,'113勞保勞退單日級距表-請勿更改表內數字'!$B$4:$E$56,3,TRUE)</f>
        <v>0</v>
      </c>
      <c r="DS381" s="85">
        <f>VLOOKUP(CN381,'113勞保勞退單日級距表-請勿更改表內數字'!$B$4:$E$56,3,TRUE)</f>
        <v>0</v>
      </c>
      <c r="DT381" s="85">
        <f>VLOOKUP(CO381,'113勞保勞退單日級距表-請勿更改表內數字'!$B$4:$E$56,3,TRUE)</f>
        <v>0</v>
      </c>
      <c r="DU381" s="85">
        <f>VLOOKUP(CP381,'113勞保勞退單日級距表-請勿更改表內數字'!$B$4:$E$56,3,TRUE)</f>
        <v>0</v>
      </c>
      <c r="DV381" s="85">
        <f>VLOOKUP(CQ381,'113勞保勞退單日級距表-請勿更改表內數字'!$B$4:$E$56,3,TRUE)</f>
        <v>0</v>
      </c>
      <c r="DW381" s="85">
        <f>VLOOKUP(CR381,'113勞保勞退單日級距表-請勿更改表內數字'!$B$4:$E$56,3,TRUE)</f>
        <v>0</v>
      </c>
      <c r="DX381" s="85">
        <f>VLOOKUP(CS381,'113勞保勞退單日級距表-請勿更改表內數字'!$B$4:$E$56,3,TRUE)</f>
        <v>0</v>
      </c>
      <c r="DY381" s="85">
        <f>VLOOKUP(CT381,'113勞保勞退單日級距表-請勿更改表內數字'!$B$4:$E$56,3,TRUE)</f>
        <v>0</v>
      </c>
      <c r="DZ381" s="85">
        <f>VLOOKUP(CU381,'113勞保勞退單日級距表-請勿更改表內數字'!$B$4:$E$56,3,TRUE)</f>
        <v>0</v>
      </c>
      <c r="EA381" s="85">
        <f>VLOOKUP(CV381,'113勞保勞退單日級距表-請勿更改表內數字'!$B$4:$E$56,3,TRUE)</f>
        <v>0</v>
      </c>
      <c r="EB381" s="85">
        <f>VLOOKUP(CW381,'113勞保勞退單日級距表-請勿更改表內數字'!$B$4:$E$56,3,TRUE)</f>
        <v>0</v>
      </c>
      <c r="EC381" s="85">
        <f>VLOOKUP(CX381,'113勞保勞退單日級距表-請勿更改表內數字'!$B$4:$E$56,3,TRUE)</f>
        <v>0</v>
      </c>
      <c r="ED381" s="85">
        <f>VLOOKUP(CY381,'113勞保勞退單日級距表-請勿更改表內數字'!$B$4:$E$56,3,TRUE)</f>
        <v>0</v>
      </c>
      <c r="EE381" s="85">
        <f>VLOOKUP(CZ381,'113勞保勞退單日級距表-請勿更改表內數字'!$B$4:$E$56,3,TRUE)</f>
        <v>0</v>
      </c>
      <c r="EF381" s="85">
        <f>VLOOKUP(DA381,'113勞保勞退單日級距表-請勿更改表內數字'!$B$4:$E$56,3,TRUE)</f>
        <v>0</v>
      </c>
      <c r="EG381" s="85">
        <f>VLOOKUP(DB381,'113勞保勞退單日級距表-請勿更改表內數字'!$B$4:$E$56,3,TRUE)</f>
        <v>0</v>
      </c>
      <c r="EH381" s="85">
        <f>VLOOKUP(DC381,'113勞保勞退單日級距表-請勿更改表內數字'!$B$4:$E$56,3,TRUE)</f>
        <v>0</v>
      </c>
      <c r="EI381" s="85">
        <f>VLOOKUP(DD381,'113勞保勞退單日級距表-請勿更改表內數字'!$B$4:$E$56,3,TRUE)</f>
        <v>0</v>
      </c>
      <c r="EJ381" s="85">
        <f>VLOOKUP(DE381,'113勞保勞退單日級距表-請勿更改表內數字'!$B$4:$E$56,3,TRUE)</f>
        <v>0</v>
      </c>
      <c r="EK381" s="85">
        <f>VLOOKUP(DF381,'113勞保勞退單日級距表-請勿更改表內數字'!$B$4:$E$56,3,TRUE)</f>
        <v>0</v>
      </c>
      <c r="EL381" s="85">
        <f>VLOOKUP(DG381,'113勞保勞退單日級距表-請勿更改表內數字'!$B$4:$E$56,3,TRUE)</f>
        <v>0</v>
      </c>
      <c r="EM381" s="85">
        <f>VLOOKUP(DH381,'113勞保勞退單日級距表-請勿更改表內數字'!$B$4:$E$56,3,TRUE)</f>
        <v>0</v>
      </c>
      <c r="EN381" s="85">
        <f>VLOOKUP(DI381,'113勞保勞退單日級距表-請勿更改表內數字'!$B$4:$E$56,3,TRUE)</f>
        <v>0</v>
      </c>
      <c r="EO381" s="85">
        <f>VLOOKUP(DJ381,'113勞保勞退單日級距表-請勿更改表內數字'!$B$4:$E$56,3,TRUE)</f>
        <v>0</v>
      </c>
      <c r="EP381" s="84">
        <f>VLOOKUP(CF381,'113勞保勞退單日級距表-請勿更改表內數字'!$B$4:$E$56,4,TRUE)</f>
        <v>0</v>
      </c>
      <c r="EQ381" s="84">
        <f>VLOOKUP(CG381,'113勞保勞退單日級距表-請勿更改表內數字'!$B$4:$E$56,4,TRUE)</f>
        <v>0</v>
      </c>
      <c r="ER381" s="84">
        <f>VLOOKUP(CH381,'113勞保勞退單日級距表-請勿更改表內數字'!$B$4:$E$56,4,TRUE)</f>
        <v>0</v>
      </c>
      <c r="ES381" s="84">
        <f>VLOOKUP(CI381,'113勞保勞退單日級距表-請勿更改表內數字'!$B$4:$E$56,4,TRUE)</f>
        <v>0</v>
      </c>
      <c r="ET381" s="84">
        <f>VLOOKUP(CJ381,'113勞保勞退單日級距表-請勿更改表內數字'!$B$4:$E$56,4,TRUE)</f>
        <v>0</v>
      </c>
      <c r="EU381" s="84">
        <f>VLOOKUP(CK381,'113勞保勞退單日級距表-請勿更改表內數字'!$B$4:$E$56,4,TRUE)</f>
        <v>0</v>
      </c>
      <c r="EV381" s="84">
        <f>VLOOKUP(CL381,'113勞保勞退單日級距表-請勿更改表內數字'!$B$4:$E$56,4,TRUE)</f>
        <v>0</v>
      </c>
      <c r="EW381" s="84">
        <f>VLOOKUP(CM381,'113勞保勞退單日級距表-請勿更改表內數字'!$B$4:$E$56,4,TRUE)</f>
        <v>0</v>
      </c>
      <c r="EX381" s="84">
        <f>VLOOKUP(CN381,'113勞保勞退單日級距表-請勿更改表內數字'!$B$4:$E$56,4,TRUE)</f>
        <v>0</v>
      </c>
      <c r="EY381" s="84">
        <f>VLOOKUP(CO381,'113勞保勞退單日級距表-請勿更改表內數字'!$B$4:$E$56,4,TRUE)</f>
        <v>0</v>
      </c>
      <c r="EZ381" s="84">
        <f>VLOOKUP(CP381,'113勞保勞退單日級距表-請勿更改表內數字'!$B$4:$E$56,4,TRUE)</f>
        <v>0</v>
      </c>
      <c r="FA381" s="84">
        <f>VLOOKUP(CQ381,'113勞保勞退單日級距表-請勿更改表內數字'!$B$4:$E$56,4,TRUE)</f>
        <v>0</v>
      </c>
      <c r="FB381" s="84">
        <f>VLOOKUP(CR381,'113勞保勞退單日級距表-請勿更改表內數字'!$B$4:$E$56,4,TRUE)</f>
        <v>0</v>
      </c>
      <c r="FC381" s="84">
        <f>VLOOKUP(CS381,'113勞保勞退單日級距表-請勿更改表內數字'!$B$4:$E$56,4,TRUE)</f>
        <v>0</v>
      </c>
      <c r="FD381" s="84">
        <f>VLOOKUP(CT381,'113勞保勞退單日級距表-請勿更改表內數字'!$B$4:$E$56,4,TRUE)</f>
        <v>0</v>
      </c>
      <c r="FE381" s="84">
        <f>VLOOKUP(CU381,'113勞保勞退單日級距表-請勿更改表內數字'!$B$4:$E$56,4,TRUE)</f>
        <v>0</v>
      </c>
      <c r="FF381" s="84">
        <f>VLOOKUP(CV381,'113勞保勞退單日級距表-請勿更改表內數字'!$B$4:$E$56,4,TRUE)</f>
        <v>0</v>
      </c>
      <c r="FG381" s="84">
        <f>VLOOKUP(CW381,'113勞保勞退單日級距表-請勿更改表內數字'!$B$4:$E$56,4,TRUE)</f>
        <v>0</v>
      </c>
      <c r="FH381" s="84">
        <f>VLOOKUP(CX381,'113勞保勞退單日級距表-請勿更改表內數字'!$B$4:$E$56,4,TRUE)</f>
        <v>0</v>
      </c>
      <c r="FI381" s="84">
        <f>VLOOKUP(CY381,'113勞保勞退單日級距表-請勿更改表內數字'!$B$4:$E$56,4,TRUE)</f>
        <v>0</v>
      </c>
      <c r="FJ381" s="84">
        <f>VLOOKUP(CZ381,'113勞保勞退單日級距表-請勿更改表內數字'!$B$4:$E$56,4,TRUE)</f>
        <v>0</v>
      </c>
      <c r="FK381" s="84">
        <f>VLOOKUP(DA381,'113勞保勞退單日級距表-請勿更改表內數字'!$B$4:$E$56,4,TRUE)</f>
        <v>0</v>
      </c>
      <c r="FL381" s="84">
        <f>VLOOKUP(DB381,'113勞保勞退單日級距表-請勿更改表內數字'!$B$4:$E$56,4,TRUE)</f>
        <v>0</v>
      </c>
      <c r="FM381" s="84">
        <f>VLOOKUP(DC381,'113勞保勞退單日級距表-請勿更改表內數字'!$B$4:$E$56,4,TRUE)</f>
        <v>0</v>
      </c>
      <c r="FN381" s="84">
        <f>VLOOKUP(DD381,'113勞保勞退單日級距表-請勿更改表內數字'!$B$4:$E$56,4,TRUE)</f>
        <v>0</v>
      </c>
      <c r="FO381" s="84">
        <f>VLOOKUP(DE381,'113勞保勞退單日級距表-請勿更改表內數字'!$B$4:$E$56,4,TRUE)</f>
        <v>0</v>
      </c>
      <c r="FP381" s="84">
        <f>VLOOKUP(DF381,'113勞保勞退單日級距表-請勿更改表內數字'!$B$4:$E$56,4,TRUE)</f>
        <v>0</v>
      </c>
      <c r="FQ381" s="84">
        <f>VLOOKUP(DG381,'113勞保勞退單日級距表-請勿更改表內數字'!$B$4:$E$56,4,TRUE)</f>
        <v>0</v>
      </c>
      <c r="FR381" s="84">
        <f>VLOOKUP(DH381,'113勞保勞退單日級距表-請勿更改表內數字'!$B$4:$E$56,4,TRUE)</f>
        <v>0</v>
      </c>
      <c r="FS381" s="84">
        <f>VLOOKUP(DI381,'113勞保勞退單日級距表-請勿更改表內數字'!$B$4:$E$56,4,TRUE)</f>
        <v>0</v>
      </c>
      <c r="FT381" s="84">
        <f>VLOOKUP(DJ381,'113勞保勞退單日級距表-請勿更改表內數字'!$B$4:$E$56,4,TRUE)</f>
        <v>0</v>
      </c>
      <c r="FU381" s="83">
        <f>VLOOKUP(CF381,'113勞保勞退單日級距表-請勿更改表內數字'!$B$4:$I$56,8,TRUE)</f>
        <v>0</v>
      </c>
      <c r="FV381" s="83">
        <f>VLOOKUP(CG381,'113勞保勞退單日級距表-請勿更改表內數字'!$B$4:$I$56,8,TRUE)</f>
        <v>0</v>
      </c>
      <c r="FW381" s="83">
        <f>VLOOKUP(CH381,'113勞保勞退單日級距表-請勿更改表內數字'!$B$4:$I$56,8,TRUE)</f>
        <v>0</v>
      </c>
      <c r="FX381" s="83">
        <f>VLOOKUP(CI381,'113勞保勞退單日級距表-請勿更改表內數字'!$B$4:$I$56,8,TRUE)</f>
        <v>0</v>
      </c>
      <c r="FY381" s="83">
        <f>VLOOKUP(CJ381,'113勞保勞退單日級距表-請勿更改表內數字'!$B$4:$I$56,8,TRUE)</f>
        <v>0</v>
      </c>
      <c r="FZ381" s="83">
        <f>VLOOKUP(CK381,'113勞保勞退單日級距表-請勿更改表內數字'!$B$4:$I$56,8,TRUE)</f>
        <v>0</v>
      </c>
      <c r="GA381" s="83">
        <f>VLOOKUP(CL381,'113勞保勞退單日級距表-請勿更改表內數字'!$B$4:$I$56,8,TRUE)</f>
        <v>0</v>
      </c>
      <c r="GB381" s="83">
        <f>VLOOKUP(CM381,'113勞保勞退單日級距表-請勿更改表內數字'!$B$4:$I$56,8,TRUE)</f>
        <v>0</v>
      </c>
      <c r="GC381" s="83">
        <f>VLOOKUP(CN381,'113勞保勞退單日級距表-請勿更改表內數字'!$B$4:$I$56,8,TRUE)</f>
        <v>0</v>
      </c>
      <c r="GD381" s="83">
        <f>VLOOKUP(CO381,'113勞保勞退單日級距表-請勿更改表內數字'!$B$4:$I$56,8,TRUE)</f>
        <v>0</v>
      </c>
      <c r="GE381" s="83">
        <f>VLOOKUP(CP381,'113勞保勞退單日級距表-請勿更改表內數字'!$B$4:$I$56,8,TRUE)</f>
        <v>0</v>
      </c>
      <c r="GF381" s="83">
        <f>VLOOKUP(CQ381,'113勞保勞退單日級距表-請勿更改表內數字'!$B$4:$I$56,8,TRUE)</f>
        <v>0</v>
      </c>
      <c r="GG381" s="83">
        <f>VLOOKUP(CR381,'113勞保勞退單日級距表-請勿更改表內數字'!$B$4:$I$56,8,TRUE)</f>
        <v>0</v>
      </c>
      <c r="GH381" s="83">
        <f>VLOOKUP(CS381,'113勞保勞退單日級距表-請勿更改表內數字'!$B$4:$I$56,8,TRUE)</f>
        <v>0</v>
      </c>
      <c r="GI381" s="83">
        <f>VLOOKUP(CT381,'113勞保勞退單日級距表-請勿更改表內數字'!$B$4:$I$56,8,TRUE)</f>
        <v>0</v>
      </c>
      <c r="GJ381" s="83">
        <f>VLOOKUP(CU381,'113勞保勞退單日級距表-請勿更改表內數字'!$B$4:$I$56,8,TRUE)</f>
        <v>0</v>
      </c>
      <c r="GK381" s="83">
        <f>VLOOKUP(CV381,'113勞保勞退單日級距表-請勿更改表內數字'!$B$4:$I$56,8,TRUE)</f>
        <v>0</v>
      </c>
      <c r="GL381" s="83">
        <f>VLOOKUP(CW381,'113勞保勞退單日級距表-請勿更改表內數字'!$B$4:$I$56,8,TRUE)</f>
        <v>0</v>
      </c>
      <c r="GM381" s="83">
        <f>VLOOKUP(CX381,'113勞保勞退單日級距表-請勿更改表內數字'!$B$4:$I$56,8,TRUE)</f>
        <v>0</v>
      </c>
      <c r="GN381" s="83">
        <f>VLOOKUP(CY381,'113勞保勞退單日級距表-請勿更改表內數字'!$B$4:$I$56,8,TRUE)</f>
        <v>0</v>
      </c>
      <c r="GO381" s="83">
        <f>VLOOKUP(CZ381,'113勞保勞退單日級距表-請勿更改表內數字'!$B$4:$I$56,8,TRUE)</f>
        <v>0</v>
      </c>
      <c r="GP381" s="83">
        <f>VLOOKUP(DA381,'113勞保勞退單日級距表-請勿更改表內數字'!$B$4:$I$56,8,TRUE)</f>
        <v>0</v>
      </c>
      <c r="GQ381" s="83">
        <f>VLOOKUP(DB381,'113勞保勞退單日級距表-請勿更改表內數字'!$B$4:$I$56,8,TRUE)</f>
        <v>0</v>
      </c>
      <c r="GR381" s="83">
        <f>VLOOKUP(DC381,'113勞保勞退單日級距表-請勿更改表內數字'!$B$4:$I$56,8,TRUE)</f>
        <v>0</v>
      </c>
      <c r="GS381" s="83">
        <f>VLOOKUP(DD381,'113勞保勞退單日級距表-請勿更改表內數字'!$B$4:$I$56,8,TRUE)</f>
        <v>0</v>
      </c>
      <c r="GT381" s="83">
        <f>VLOOKUP(DE381,'113勞保勞退單日級距表-請勿更改表內數字'!$B$4:$I$56,8,TRUE)</f>
        <v>0</v>
      </c>
      <c r="GU381" s="83">
        <f>VLOOKUP(DF381,'113勞保勞退單日級距表-請勿更改表內數字'!$B$4:$I$56,8,TRUE)</f>
        <v>0</v>
      </c>
      <c r="GV381" s="83">
        <f>VLOOKUP(DG381,'113勞保勞退單日級距表-請勿更改表內數字'!$B$4:$I$56,8,TRUE)</f>
        <v>0</v>
      </c>
      <c r="GW381" s="83">
        <f>VLOOKUP(DH381,'113勞保勞退單日級距表-請勿更改表內數字'!$B$4:$I$56,8,TRUE)</f>
        <v>0</v>
      </c>
      <c r="GX381" s="83">
        <f>VLOOKUP(DI381,'113勞保勞退單日級距表-請勿更改表內數字'!$B$4:$I$56,8,TRUE)</f>
        <v>0</v>
      </c>
      <c r="GY381" s="83">
        <f>VLOOKUP(DJ381,'113勞保勞退單日級距表-請勿更改表內數字'!$B$4:$I$56,8,TRUE)</f>
        <v>0</v>
      </c>
    </row>
    <row r="382" spans="3:207">
      <c r="AP382" s="219">
        <f t="shared" si="243"/>
        <v>0</v>
      </c>
      <c r="AQ382" s="43">
        <f t="shared" si="244"/>
        <v>0</v>
      </c>
      <c r="AR382" s="43">
        <f t="shared" si="245"/>
        <v>0</v>
      </c>
      <c r="AS382" s="209"/>
      <c r="AT382" s="201">
        <f>VLOOKUP(AS382,'113勞保勞退單日級距表-請勿更改表內數字'!$B$4:$E$56,3,TRUE)*AP382</f>
        <v>0</v>
      </c>
      <c r="AU382" s="201">
        <f>VLOOKUP(AS382,'113勞保勞退單日級距表-請勿更改表內數字'!$B$4:$I$56,7,TRUE)</f>
        <v>0</v>
      </c>
      <c r="AV382" s="201">
        <f>VLOOKUP(AS382,'113勞保勞退單日級距表-請勿更改表內數字'!$B$4:$E$56,4,TRUE)*AP382</f>
        <v>0</v>
      </c>
      <c r="AW382" s="51">
        <f t="shared" si="246"/>
        <v>0</v>
      </c>
      <c r="AX382" s="50">
        <f t="shared" si="247"/>
        <v>0</v>
      </c>
      <c r="AY382" s="50">
        <f t="shared" si="248"/>
        <v>0</v>
      </c>
      <c r="AZ382" s="50">
        <f t="shared" si="249"/>
        <v>0</v>
      </c>
      <c r="BA382" s="39">
        <f t="shared" si="250"/>
        <v>0</v>
      </c>
      <c r="BB382" s="39">
        <f t="shared" si="251"/>
        <v>0</v>
      </c>
      <c r="BC382" s="39">
        <f t="shared" si="252"/>
        <v>0</v>
      </c>
      <c r="BD382" s="39">
        <f t="shared" si="253"/>
        <v>0</v>
      </c>
      <c r="BE382" s="39">
        <f t="shared" si="254"/>
        <v>0</v>
      </c>
      <c r="BF382" s="39">
        <f t="shared" si="255"/>
        <v>0</v>
      </c>
      <c r="BG382" s="39">
        <f t="shared" si="256"/>
        <v>0</v>
      </c>
      <c r="BH382" s="39">
        <f t="shared" si="257"/>
        <v>0</v>
      </c>
      <c r="BI382" s="39">
        <f t="shared" si="258"/>
        <v>0</v>
      </c>
      <c r="BJ382" s="39">
        <f t="shared" si="259"/>
        <v>0</v>
      </c>
      <c r="BK382" s="39">
        <f t="shared" si="260"/>
        <v>0</v>
      </c>
      <c r="BL382" s="39">
        <f t="shared" si="261"/>
        <v>0</v>
      </c>
      <c r="BM382" s="39">
        <f t="shared" si="262"/>
        <v>0</v>
      </c>
      <c r="BN382" s="39">
        <f t="shared" si="263"/>
        <v>0</v>
      </c>
      <c r="BO382" s="39">
        <f t="shared" si="264"/>
        <v>0</v>
      </c>
      <c r="BP382" s="39">
        <f t="shared" si="265"/>
        <v>0</v>
      </c>
      <c r="BQ382" s="39">
        <f t="shared" si="266"/>
        <v>0</v>
      </c>
      <c r="BR382" s="39">
        <f t="shared" si="267"/>
        <v>0</v>
      </c>
      <c r="BS382" s="39">
        <f t="shared" si="268"/>
        <v>0</v>
      </c>
      <c r="BT382" s="39">
        <f t="shared" si="269"/>
        <v>0</v>
      </c>
      <c r="BU382" s="39">
        <f t="shared" si="270"/>
        <v>0</v>
      </c>
      <c r="BV382" s="39">
        <f t="shared" si="271"/>
        <v>0</v>
      </c>
      <c r="BW382" s="39">
        <f t="shared" si="272"/>
        <v>0</v>
      </c>
      <c r="BX382" s="39">
        <f t="shared" si="273"/>
        <v>0</v>
      </c>
      <c r="BY382" s="39">
        <f t="shared" si="274"/>
        <v>0</v>
      </c>
      <c r="BZ382" s="39">
        <f t="shared" si="275"/>
        <v>0</v>
      </c>
      <c r="CA382" s="39">
        <f t="shared" si="276"/>
        <v>0</v>
      </c>
      <c r="CB382" s="39">
        <f t="shared" si="277"/>
        <v>0</v>
      </c>
      <c r="CC382" s="39">
        <f t="shared" si="278"/>
        <v>0</v>
      </c>
      <c r="CD382" s="39">
        <f t="shared" si="279"/>
        <v>0</v>
      </c>
      <c r="CE382" s="39">
        <f t="shared" si="280"/>
        <v>0</v>
      </c>
      <c r="CF382" s="80">
        <f t="shared" si="287"/>
        <v>0</v>
      </c>
      <c r="CG382" s="80">
        <f t="shared" si="287"/>
        <v>0</v>
      </c>
      <c r="CH382" s="80">
        <f t="shared" si="287"/>
        <v>0</v>
      </c>
      <c r="CI382" s="80">
        <f t="shared" si="286"/>
        <v>0</v>
      </c>
      <c r="CJ382" s="80">
        <f t="shared" si="286"/>
        <v>0</v>
      </c>
      <c r="CK382" s="80">
        <f t="shared" si="286"/>
        <v>0</v>
      </c>
      <c r="CL382" s="80">
        <f t="shared" si="286"/>
        <v>0</v>
      </c>
      <c r="CM382" s="80">
        <f t="shared" si="286"/>
        <v>0</v>
      </c>
      <c r="CN382" s="80">
        <f t="shared" si="286"/>
        <v>0</v>
      </c>
      <c r="CO382" s="80">
        <f t="shared" si="286"/>
        <v>0</v>
      </c>
      <c r="CP382" s="80">
        <f t="shared" si="286"/>
        <v>0</v>
      </c>
      <c r="CQ382" s="80">
        <f t="shared" si="286"/>
        <v>0</v>
      </c>
      <c r="CR382" s="80">
        <f t="shared" si="286"/>
        <v>0</v>
      </c>
      <c r="CS382" s="80">
        <f t="shared" si="285"/>
        <v>0</v>
      </c>
      <c r="CT382" s="80">
        <f t="shared" si="285"/>
        <v>0</v>
      </c>
      <c r="CU382" s="80">
        <f t="shared" si="285"/>
        <v>0</v>
      </c>
      <c r="CV382" s="80">
        <f t="shared" si="285"/>
        <v>0</v>
      </c>
      <c r="CW382" s="80">
        <f t="shared" si="285"/>
        <v>0</v>
      </c>
      <c r="CX382" s="80">
        <f t="shared" si="285"/>
        <v>0</v>
      </c>
      <c r="CY382" s="80">
        <f t="shared" si="285"/>
        <v>0</v>
      </c>
      <c r="CZ382" s="80">
        <f t="shared" si="285"/>
        <v>0</v>
      </c>
      <c r="DA382" s="80">
        <f t="shared" si="285"/>
        <v>0</v>
      </c>
      <c r="DB382" s="80">
        <f t="shared" si="288"/>
        <v>0</v>
      </c>
      <c r="DC382" s="80">
        <f t="shared" si="288"/>
        <v>0</v>
      </c>
      <c r="DD382" s="80">
        <f t="shared" si="288"/>
        <v>0</v>
      </c>
      <c r="DE382" s="80">
        <f t="shared" si="288"/>
        <v>0</v>
      </c>
      <c r="DF382" s="80">
        <f t="shared" si="288"/>
        <v>0</v>
      </c>
      <c r="DG382" s="80">
        <f t="shared" si="288"/>
        <v>0</v>
      </c>
      <c r="DH382" s="80">
        <f t="shared" si="288"/>
        <v>0</v>
      </c>
      <c r="DI382" s="80">
        <f t="shared" si="288"/>
        <v>0</v>
      </c>
      <c r="DJ382" s="80">
        <f t="shared" si="288"/>
        <v>0</v>
      </c>
      <c r="DK382" s="85">
        <f>VLOOKUP(CF382,'113勞保勞退單日級距表-請勿更改表內數字'!$B$4:$E$56,3,TRUE)</f>
        <v>0</v>
      </c>
      <c r="DL382" s="85">
        <f>VLOOKUP(CG382,'113勞保勞退單日級距表-請勿更改表內數字'!$B$4:$E$56,3,TRUE)</f>
        <v>0</v>
      </c>
      <c r="DM382" s="85">
        <f>VLOOKUP(CH382,'113勞保勞退單日級距表-請勿更改表內數字'!$B$4:$E$56,3,TRUE)</f>
        <v>0</v>
      </c>
      <c r="DN382" s="85">
        <f>VLOOKUP(CI382,'113勞保勞退單日級距表-請勿更改表內數字'!$B$4:$E$56,3,TRUE)</f>
        <v>0</v>
      </c>
      <c r="DO382" s="85">
        <f>VLOOKUP(CJ382,'113勞保勞退單日級距表-請勿更改表內數字'!$B$4:$E$56,3,TRUE)</f>
        <v>0</v>
      </c>
      <c r="DP382" s="85">
        <f>VLOOKUP(CK382,'113勞保勞退單日級距表-請勿更改表內數字'!$B$4:$E$56,3,TRUE)</f>
        <v>0</v>
      </c>
      <c r="DQ382" s="85">
        <f>VLOOKUP(CL382,'113勞保勞退單日級距表-請勿更改表內數字'!$B$4:$E$56,3,TRUE)</f>
        <v>0</v>
      </c>
      <c r="DR382" s="85">
        <f>VLOOKUP(CM382,'113勞保勞退單日級距表-請勿更改表內數字'!$B$4:$E$56,3,TRUE)</f>
        <v>0</v>
      </c>
      <c r="DS382" s="85">
        <f>VLOOKUP(CN382,'113勞保勞退單日級距表-請勿更改表內數字'!$B$4:$E$56,3,TRUE)</f>
        <v>0</v>
      </c>
      <c r="DT382" s="85">
        <f>VLOOKUP(CO382,'113勞保勞退單日級距表-請勿更改表內數字'!$B$4:$E$56,3,TRUE)</f>
        <v>0</v>
      </c>
      <c r="DU382" s="85">
        <f>VLOOKUP(CP382,'113勞保勞退單日級距表-請勿更改表內數字'!$B$4:$E$56,3,TRUE)</f>
        <v>0</v>
      </c>
      <c r="DV382" s="85">
        <f>VLOOKUP(CQ382,'113勞保勞退單日級距表-請勿更改表內數字'!$B$4:$E$56,3,TRUE)</f>
        <v>0</v>
      </c>
      <c r="DW382" s="85">
        <f>VLOOKUP(CR382,'113勞保勞退單日級距表-請勿更改表內數字'!$B$4:$E$56,3,TRUE)</f>
        <v>0</v>
      </c>
      <c r="DX382" s="85">
        <f>VLOOKUP(CS382,'113勞保勞退單日級距表-請勿更改表內數字'!$B$4:$E$56,3,TRUE)</f>
        <v>0</v>
      </c>
      <c r="DY382" s="85">
        <f>VLOOKUP(CT382,'113勞保勞退單日級距表-請勿更改表內數字'!$B$4:$E$56,3,TRUE)</f>
        <v>0</v>
      </c>
      <c r="DZ382" s="85">
        <f>VLOOKUP(CU382,'113勞保勞退單日級距表-請勿更改表內數字'!$B$4:$E$56,3,TRUE)</f>
        <v>0</v>
      </c>
      <c r="EA382" s="85">
        <f>VLOOKUP(CV382,'113勞保勞退單日級距表-請勿更改表內數字'!$B$4:$E$56,3,TRUE)</f>
        <v>0</v>
      </c>
      <c r="EB382" s="85">
        <f>VLOOKUP(CW382,'113勞保勞退單日級距表-請勿更改表內數字'!$B$4:$E$56,3,TRUE)</f>
        <v>0</v>
      </c>
      <c r="EC382" s="85">
        <f>VLOOKUP(CX382,'113勞保勞退單日級距表-請勿更改表內數字'!$B$4:$E$56,3,TRUE)</f>
        <v>0</v>
      </c>
      <c r="ED382" s="85">
        <f>VLOOKUP(CY382,'113勞保勞退單日級距表-請勿更改表內數字'!$B$4:$E$56,3,TRUE)</f>
        <v>0</v>
      </c>
      <c r="EE382" s="85">
        <f>VLOOKUP(CZ382,'113勞保勞退單日級距表-請勿更改表內數字'!$B$4:$E$56,3,TRUE)</f>
        <v>0</v>
      </c>
      <c r="EF382" s="85">
        <f>VLOOKUP(DA382,'113勞保勞退單日級距表-請勿更改表內數字'!$B$4:$E$56,3,TRUE)</f>
        <v>0</v>
      </c>
      <c r="EG382" s="85">
        <f>VLOOKUP(DB382,'113勞保勞退單日級距表-請勿更改表內數字'!$B$4:$E$56,3,TRUE)</f>
        <v>0</v>
      </c>
      <c r="EH382" s="85">
        <f>VLOOKUP(DC382,'113勞保勞退單日級距表-請勿更改表內數字'!$B$4:$E$56,3,TRUE)</f>
        <v>0</v>
      </c>
      <c r="EI382" s="85">
        <f>VLOOKUP(DD382,'113勞保勞退單日級距表-請勿更改表內數字'!$B$4:$E$56,3,TRUE)</f>
        <v>0</v>
      </c>
      <c r="EJ382" s="85">
        <f>VLOOKUP(DE382,'113勞保勞退單日級距表-請勿更改表內數字'!$B$4:$E$56,3,TRUE)</f>
        <v>0</v>
      </c>
      <c r="EK382" s="85">
        <f>VLOOKUP(DF382,'113勞保勞退單日級距表-請勿更改表內數字'!$B$4:$E$56,3,TRUE)</f>
        <v>0</v>
      </c>
      <c r="EL382" s="85">
        <f>VLOOKUP(DG382,'113勞保勞退單日級距表-請勿更改表內數字'!$B$4:$E$56,3,TRUE)</f>
        <v>0</v>
      </c>
      <c r="EM382" s="85">
        <f>VLOOKUP(DH382,'113勞保勞退單日級距表-請勿更改表內數字'!$B$4:$E$56,3,TRUE)</f>
        <v>0</v>
      </c>
      <c r="EN382" s="85">
        <f>VLOOKUP(DI382,'113勞保勞退單日級距表-請勿更改表內數字'!$B$4:$E$56,3,TRUE)</f>
        <v>0</v>
      </c>
      <c r="EO382" s="85">
        <f>VLOOKUP(DJ382,'113勞保勞退單日級距表-請勿更改表內數字'!$B$4:$E$56,3,TRUE)</f>
        <v>0</v>
      </c>
      <c r="EP382" s="84">
        <f>VLOOKUP(CF382,'113勞保勞退單日級距表-請勿更改表內數字'!$B$4:$E$56,4,TRUE)</f>
        <v>0</v>
      </c>
      <c r="EQ382" s="84">
        <f>VLOOKUP(CG382,'113勞保勞退單日級距表-請勿更改表內數字'!$B$4:$E$56,4,TRUE)</f>
        <v>0</v>
      </c>
      <c r="ER382" s="84">
        <f>VLOOKUP(CH382,'113勞保勞退單日級距表-請勿更改表內數字'!$B$4:$E$56,4,TRUE)</f>
        <v>0</v>
      </c>
      <c r="ES382" s="84">
        <f>VLOOKUP(CI382,'113勞保勞退單日級距表-請勿更改表內數字'!$B$4:$E$56,4,TRUE)</f>
        <v>0</v>
      </c>
      <c r="ET382" s="84">
        <f>VLOOKUP(CJ382,'113勞保勞退單日級距表-請勿更改表內數字'!$B$4:$E$56,4,TRUE)</f>
        <v>0</v>
      </c>
      <c r="EU382" s="84">
        <f>VLOOKUP(CK382,'113勞保勞退單日級距表-請勿更改表內數字'!$B$4:$E$56,4,TRUE)</f>
        <v>0</v>
      </c>
      <c r="EV382" s="84">
        <f>VLOOKUP(CL382,'113勞保勞退單日級距表-請勿更改表內數字'!$B$4:$E$56,4,TRUE)</f>
        <v>0</v>
      </c>
      <c r="EW382" s="84">
        <f>VLOOKUP(CM382,'113勞保勞退單日級距表-請勿更改表內數字'!$B$4:$E$56,4,TRUE)</f>
        <v>0</v>
      </c>
      <c r="EX382" s="84">
        <f>VLOOKUP(CN382,'113勞保勞退單日級距表-請勿更改表內數字'!$B$4:$E$56,4,TRUE)</f>
        <v>0</v>
      </c>
      <c r="EY382" s="84">
        <f>VLOOKUP(CO382,'113勞保勞退單日級距表-請勿更改表內數字'!$B$4:$E$56,4,TRUE)</f>
        <v>0</v>
      </c>
      <c r="EZ382" s="84">
        <f>VLOOKUP(CP382,'113勞保勞退單日級距表-請勿更改表內數字'!$B$4:$E$56,4,TRUE)</f>
        <v>0</v>
      </c>
      <c r="FA382" s="84">
        <f>VLOOKUP(CQ382,'113勞保勞退單日級距表-請勿更改表內數字'!$B$4:$E$56,4,TRUE)</f>
        <v>0</v>
      </c>
      <c r="FB382" s="84">
        <f>VLOOKUP(CR382,'113勞保勞退單日級距表-請勿更改表內數字'!$B$4:$E$56,4,TRUE)</f>
        <v>0</v>
      </c>
      <c r="FC382" s="84">
        <f>VLOOKUP(CS382,'113勞保勞退單日級距表-請勿更改表內數字'!$B$4:$E$56,4,TRUE)</f>
        <v>0</v>
      </c>
      <c r="FD382" s="84">
        <f>VLOOKUP(CT382,'113勞保勞退單日級距表-請勿更改表內數字'!$B$4:$E$56,4,TRUE)</f>
        <v>0</v>
      </c>
      <c r="FE382" s="84">
        <f>VLOOKUP(CU382,'113勞保勞退單日級距表-請勿更改表內數字'!$B$4:$E$56,4,TRUE)</f>
        <v>0</v>
      </c>
      <c r="FF382" s="84">
        <f>VLOOKUP(CV382,'113勞保勞退單日級距表-請勿更改表內數字'!$B$4:$E$56,4,TRUE)</f>
        <v>0</v>
      </c>
      <c r="FG382" s="84">
        <f>VLOOKUP(CW382,'113勞保勞退單日級距表-請勿更改表內數字'!$B$4:$E$56,4,TRUE)</f>
        <v>0</v>
      </c>
      <c r="FH382" s="84">
        <f>VLOOKUP(CX382,'113勞保勞退單日級距表-請勿更改表內數字'!$B$4:$E$56,4,TRUE)</f>
        <v>0</v>
      </c>
      <c r="FI382" s="84">
        <f>VLOOKUP(CY382,'113勞保勞退單日級距表-請勿更改表內數字'!$B$4:$E$56,4,TRUE)</f>
        <v>0</v>
      </c>
      <c r="FJ382" s="84">
        <f>VLOOKUP(CZ382,'113勞保勞退單日級距表-請勿更改表內數字'!$B$4:$E$56,4,TRUE)</f>
        <v>0</v>
      </c>
      <c r="FK382" s="84">
        <f>VLOOKUP(DA382,'113勞保勞退單日級距表-請勿更改表內數字'!$B$4:$E$56,4,TRUE)</f>
        <v>0</v>
      </c>
      <c r="FL382" s="84">
        <f>VLOOKUP(DB382,'113勞保勞退單日級距表-請勿更改表內數字'!$B$4:$E$56,4,TRUE)</f>
        <v>0</v>
      </c>
      <c r="FM382" s="84">
        <f>VLOOKUP(DC382,'113勞保勞退單日級距表-請勿更改表內數字'!$B$4:$E$56,4,TRUE)</f>
        <v>0</v>
      </c>
      <c r="FN382" s="84">
        <f>VLOOKUP(DD382,'113勞保勞退單日級距表-請勿更改表內數字'!$B$4:$E$56,4,TRUE)</f>
        <v>0</v>
      </c>
      <c r="FO382" s="84">
        <f>VLOOKUP(DE382,'113勞保勞退單日級距表-請勿更改表內數字'!$B$4:$E$56,4,TRUE)</f>
        <v>0</v>
      </c>
      <c r="FP382" s="84">
        <f>VLOOKUP(DF382,'113勞保勞退單日級距表-請勿更改表內數字'!$B$4:$E$56,4,TRUE)</f>
        <v>0</v>
      </c>
      <c r="FQ382" s="84">
        <f>VLOOKUP(DG382,'113勞保勞退單日級距表-請勿更改表內數字'!$B$4:$E$56,4,TRUE)</f>
        <v>0</v>
      </c>
      <c r="FR382" s="84">
        <f>VLOOKUP(DH382,'113勞保勞退單日級距表-請勿更改表內數字'!$B$4:$E$56,4,TRUE)</f>
        <v>0</v>
      </c>
      <c r="FS382" s="84">
        <f>VLOOKUP(DI382,'113勞保勞退單日級距表-請勿更改表內數字'!$B$4:$E$56,4,TRUE)</f>
        <v>0</v>
      </c>
      <c r="FT382" s="84">
        <f>VLOOKUP(DJ382,'113勞保勞退單日級距表-請勿更改表內數字'!$B$4:$E$56,4,TRUE)</f>
        <v>0</v>
      </c>
      <c r="FU382" s="83">
        <f>VLOOKUP(CF382,'113勞保勞退單日級距表-請勿更改表內數字'!$B$4:$I$56,8,TRUE)</f>
        <v>0</v>
      </c>
      <c r="FV382" s="83">
        <f>VLOOKUP(CG382,'113勞保勞退單日級距表-請勿更改表內數字'!$B$4:$I$56,8,TRUE)</f>
        <v>0</v>
      </c>
      <c r="FW382" s="83">
        <f>VLOOKUP(CH382,'113勞保勞退單日級距表-請勿更改表內數字'!$B$4:$I$56,8,TRUE)</f>
        <v>0</v>
      </c>
      <c r="FX382" s="83">
        <f>VLOOKUP(CI382,'113勞保勞退單日級距表-請勿更改表內數字'!$B$4:$I$56,8,TRUE)</f>
        <v>0</v>
      </c>
      <c r="FY382" s="83">
        <f>VLOOKUP(CJ382,'113勞保勞退單日級距表-請勿更改表內數字'!$B$4:$I$56,8,TRUE)</f>
        <v>0</v>
      </c>
      <c r="FZ382" s="83">
        <f>VLOOKUP(CK382,'113勞保勞退單日級距表-請勿更改表內數字'!$B$4:$I$56,8,TRUE)</f>
        <v>0</v>
      </c>
      <c r="GA382" s="83">
        <f>VLOOKUP(CL382,'113勞保勞退單日級距表-請勿更改表內數字'!$B$4:$I$56,8,TRUE)</f>
        <v>0</v>
      </c>
      <c r="GB382" s="83">
        <f>VLOOKUP(CM382,'113勞保勞退單日級距表-請勿更改表內數字'!$B$4:$I$56,8,TRUE)</f>
        <v>0</v>
      </c>
      <c r="GC382" s="83">
        <f>VLOOKUP(CN382,'113勞保勞退單日級距表-請勿更改表內數字'!$B$4:$I$56,8,TRUE)</f>
        <v>0</v>
      </c>
      <c r="GD382" s="83">
        <f>VLOOKUP(CO382,'113勞保勞退單日級距表-請勿更改表內數字'!$B$4:$I$56,8,TRUE)</f>
        <v>0</v>
      </c>
      <c r="GE382" s="83">
        <f>VLOOKUP(CP382,'113勞保勞退單日級距表-請勿更改表內數字'!$B$4:$I$56,8,TRUE)</f>
        <v>0</v>
      </c>
      <c r="GF382" s="83">
        <f>VLOOKUP(CQ382,'113勞保勞退單日級距表-請勿更改表內數字'!$B$4:$I$56,8,TRUE)</f>
        <v>0</v>
      </c>
      <c r="GG382" s="83">
        <f>VLOOKUP(CR382,'113勞保勞退單日級距表-請勿更改表內數字'!$B$4:$I$56,8,TRUE)</f>
        <v>0</v>
      </c>
      <c r="GH382" s="83">
        <f>VLOOKUP(CS382,'113勞保勞退單日級距表-請勿更改表內數字'!$B$4:$I$56,8,TRUE)</f>
        <v>0</v>
      </c>
      <c r="GI382" s="83">
        <f>VLOOKUP(CT382,'113勞保勞退單日級距表-請勿更改表內數字'!$B$4:$I$56,8,TRUE)</f>
        <v>0</v>
      </c>
      <c r="GJ382" s="83">
        <f>VLOOKUP(CU382,'113勞保勞退單日級距表-請勿更改表內數字'!$B$4:$I$56,8,TRUE)</f>
        <v>0</v>
      </c>
      <c r="GK382" s="83">
        <f>VLOOKUP(CV382,'113勞保勞退單日級距表-請勿更改表內數字'!$B$4:$I$56,8,TRUE)</f>
        <v>0</v>
      </c>
      <c r="GL382" s="83">
        <f>VLOOKUP(CW382,'113勞保勞退單日級距表-請勿更改表內數字'!$B$4:$I$56,8,TRUE)</f>
        <v>0</v>
      </c>
      <c r="GM382" s="83">
        <f>VLOOKUP(CX382,'113勞保勞退單日級距表-請勿更改表內數字'!$B$4:$I$56,8,TRUE)</f>
        <v>0</v>
      </c>
      <c r="GN382" s="83">
        <f>VLOOKUP(CY382,'113勞保勞退單日級距表-請勿更改表內數字'!$B$4:$I$56,8,TRUE)</f>
        <v>0</v>
      </c>
      <c r="GO382" s="83">
        <f>VLOOKUP(CZ382,'113勞保勞退單日級距表-請勿更改表內數字'!$B$4:$I$56,8,TRUE)</f>
        <v>0</v>
      </c>
      <c r="GP382" s="83">
        <f>VLOOKUP(DA382,'113勞保勞退單日級距表-請勿更改表內數字'!$B$4:$I$56,8,TRUE)</f>
        <v>0</v>
      </c>
      <c r="GQ382" s="83">
        <f>VLOOKUP(DB382,'113勞保勞退單日級距表-請勿更改表內數字'!$B$4:$I$56,8,TRUE)</f>
        <v>0</v>
      </c>
      <c r="GR382" s="83">
        <f>VLOOKUP(DC382,'113勞保勞退單日級距表-請勿更改表內數字'!$B$4:$I$56,8,TRUE)</f>
        <v>0</v>
      </c>
      <c r="GS382" s="83">
        <f>VLOOKUP(DD382,'113勞保勞退單日級距表-請勿更改表內數字'!$B$4:$I$56,8,TRUE)</f>
        <v>0</v>
      </c>
      <c r="GT382" s="83">
        <f>VLOOKUP(DE382,'113勞保勞退單日級距表-請勿更改表內數字'!$B$4:$I$56,8,TRUE)</f>
        <v>0</v>
      </c>
      <c r="GU382" s="83">
        <f>VLOOKUP(DF382,'113勞保勞退單日級距表-請勿更改表內數字'!$B$4:$I$56,8,TRUE)</f>
        <v>0</v>
      </c>
      <c r="GV382" s="83">
        <f>VLOOKUP(DG382,'113勞保勞退單日級距表-請勿更改表內數字'!$B$4:$I$56,8,TRUE)</f>
        <v>0</v>
      </c>
      <c r="GW382" s="83">
        <f>VLOOKUP(DH382,'113勞保勞退單日級距表-請勿更改表內數字'!$B$4:$I$56,8,TRUE)</f>
        <v>0</v>
      </c>
      <c r="GX382" s="83">
        <f>VLOOKUP(DI382,'113勞保勞退單日級距表-請勿更改表內數字'!$B$4:$I$56,8,TRUE)</f>
        <v>0</v>
      </c>
      <c r="GY382" s="83">
        <f>VLOOKUP(DJ382,'113勞保勞退單日級距表-請勿更改表內數字'!$B$4:$I$56,8,TRUE)</f>
        <v>0</v>
      </c>
    </row>
    <row r="383" spans="3:207">
      <c r="R383" s="93"/>
      <c r="AP383" s="219">
        <f t="shared" si="243"/>
        <v>0</v>
      </c>
      <c r="AQ383" s="43">
        <f t="shared" si="244"/>
        <v>0</v>
      </c>
      <c r="AR383" s="43">
        <f t="shared" si="245"/>
        <v>0</v>
      </c>
      <c r="AS383" s="209"/>
      <c r="AT383" s="201">
        <f>VLOOKUP(AS383,'113勞保勞退單日級距表-請勿更改表內數字'!$B$4:$E$56,3,TRUE)*AP383</f>
        <v>0</v>
      </c>
      <c r="AU383" s="201">
        <f>VLOOKUP(AS383,'113勞保勞退單日級距表-請勿更改表內數字'!$B$4:$I$56,7,TRUE)</f>
        <v>0</v>
      </c>
      <c r="AV383" s="201">
        <f>VLOOKUP(AS383,'113勞保勞退單日級距表-請勿更改表內數字'!$B$4:$E$56,4,TRUE)*AP383</f>
        <v>0</v>
      </c>
      <c r="AW383" s="51">
        <f t="shared" si="246"/>
        <v>0</v>
      </c>
      <c r="AX383" s="50">
        <f t="shared" si="247"/>
        <v>0</v>
      </c>
      <c r="AY383" s="50">
        <f t="shared" si="248"/>
        <v>0</v>
      </c>
      <c r="AZ383" s="50">
        <f t="shared" si="249"/>
        <v>0</v>
      </c>
      <c r="BA383" s="39">
        <f t="shared" si="250"/>
        <v>0</v>
      </c>
      <c r="BB383" s="39">
        <f t="shared" si="251"/>
        <v>0</v>
      </c>
      <c r="BC383" s="39">
        <f t="shared" si="252"/>
        <v>0</v>
      </c>
      <c r="BD383" s="39">
        <f t="shared" si="253"/>
        <v>0</v>
      </c>
      <c r="BE383" s="39">
        <f t="shared" si="254"/>
        <v>0</v>
      </c>
      <c r="BF383" s="39">
        <f t="shared" si="255"/>
        <v>0</v>
      </c>
      <c r="BG383" s="39">
        <f t="shared" si="256"/>
        <v>0</v>
      </c>
      <c r="BH383" s="39">
        <f t="shared" si="257"/>
        <v>0</v>
      </c>
      <c r="BI383" s="39">
        <f t="shared" si="258"/>
        <v>0</v>
      </c>
      <c r="BJ383" s="39">
        <f t="shared" si="259"/>
        <v>0</v>
      </c>
      <c r="BK383" s="39">
        <f t="shared" si="260"/>
        <v>0</v>
      </c>
      <c r="BL383" s="39">
        <f t="shared" si="261"/>
        <v>0</v>
      </c>
      <c r="BM383" s="39">
        <f t="shared" si="262"/>
        <v>0</v>
      </c>
      <c r="BN383" s="39">
        <f t="shared" si="263"/>
        <v>0</v>
      </c>
      <c r="BO383" s="39">
        <f t="shared" si="264"/>
        <v>0</v>
      </c>
      <c r="BP383" s="39">
        <f t="shared" si="265"/>
        <v>0</v>
      </c>
      <c r="BQ383" s="39">
        <f t="shared" si="266"/>
        <v>0</v>
      </c>
      <c r="BR383" s="39">
        <f t="shared" si="267"/>
        <v>0</v>
      </c>
      <c r="BS383" s="39">
        <f t="shared" si="268"/>
        <v>0</v>
      </c>
      <c r="BT383" s="39">
        <f t="shared" si="269"/>
        <v>0</v>
      </c>
      <c r="BU383" s="39">
        <f t="shared" si="270"/>
        <v>0</v>
      </c>
      <c r="BV383" s="39">
        <f t="shared" si="271"/>
        <v>0</v>
      </c>
      <c r="BW383" s="39">
        <f t="shared" si="272"/>
        <v>0</v>
      </c>
      <c r="BX383" s="39">
        <f t="shared" si="273"/>
        <v>0</v>
      </c>
      <c r="BY383" s="39">
        <f t="shared" si="274"/>
        <v>0</v>
      </c>
      <c r="BZ383" s="39">
        <f t="shared" si="275"/>
        <v>0</v>
      </c>
      <c r="CA383" s="39">
        <f t="shared" si="276"/>
        <v>0</v>
      </c>
      <c r="CB383" s="39">
        <f t="shared" si="277"/>
        <v>0</v>
      </c>
      <c r="CC383" s="39">
        <f t="shared" si="278"/>
        <v>0</v>
      </c>
      <c r="CD383" s="39">
        <f t="shared" si="279"/>
        <v>0</v>
      </c>
      <c r="CE383" s="39">
        <f t="shared" si="280"/>
        <v>0</v>
      </c>
      <c r="CF383" s="80">
        <f t="shared" si="287"/>
        <v>0</v>
      </c>
      <c r="CG383" s="80">
        <f t="shared" si="287"/>
        <v>0</v>
      </c>
      <c r="CH383" s="80">
        <f t="shared" si="287"/>
        <v>0</v>
      </c>
      <c r="CI383" s="80">
        <f t="shared" si="286"/>
        <v>0</v>
      </c>
      <c r="CJ383" s="80">
        <f t="shared" si="286"/>
        <v>0</v>
      </c>
      <c r="CK383" s="80">
        <f t="shared" si="286"/>
        <v>0</v>
      </c>
      <c r="CL383" s="80">
        <f t="shared" si="286"/>
        <v>0</v>
      </c>
      <c r="CM383" s="80">
        <f t="shared" si="286"/>
        <v>0</v>
      </c>
      <c r="CN383" s="80">
        <f t="shared" si="286"/>
        <v>0</v>
      </c>
      <c r="CO383" s="80">
        <f t="shared" si="286"/>
        <v>0</v>
      </c>
      <c r="CP383" s="80">
        <f t="shared" si="286"/>
        <v>0</v>
      </c>
      <c r="CQ383" s="80">
        <f t="shared" si="286"/>
        <v>0</v>
      </c>
      <c r="CR383" s="80">
        <f t="shared" si="286"/>
        <v>0</v>
      </c>
      <c r="CS383" s="80">
        <f t="shared" si="285"/>
        <v>0</v>
      </c>
      <c r="CT383" s="80">
        <f t="shared" si="285"/>
        <v>0</v>
      </c>
      <c r="CU383" s="80">
        <f t="shared" si="285"/>
        <v>0</v>
      </c>
      <c r="CV383" s="80">
        <f t="shared" si="285"/>
        <v>0</v>
      </c>
      <c r="CW383" s="80">
        <f t="shared" si="285"/>
        <v>0</v>
      </c>
      <c r="CX383" s="80">
        <f t="shared" si="285"/>
        <v>0</v>
      </c>
      <c r="CY383" s="80">
        <f t="shared" si="285"/>
        <v>0</v>
      </c>
      <c r="CZ383" s="80">
        <f t="shared" si="285"/>
        <v>0</v>
      </c>
      <c r="DA383" s="80">
        <f t="shared" si="285"/>
        <v>0</v>
      </c>
      <c r="DB383" s="80">
        <f t="shared" si="288"/>
        <v>0</v>
      </c>
      <c r="DC383" s="80">
        <f t="shared" si="288"/>
        <v>0</v>
      </c>
      <c r="DD383" s="80">
        <f t="shared" si="288"/>
        <v>0</v>
      </c>
      <c r="DE383" s="80">
        <f t="shared" si="288"/>
        <v>0</v>
      </c>
      <c r="DF383" s="80">
        <f t="shared" si="288"/>
        <v>0</v>
      </c>
      <c r="DG383" s="80">
        <f t="shared" si="288"/>
        <v>0</v>
      </c>
      <c r="DH383" s="80">
        <f t="shared" si="288"/>
        <v>0</v>
      </c>
      <c r="DI383" s="80">
        <f t="shared" si="288"/>
        <v>0</v>
      </c>
      <c r="DJ383" s="80">
        <f t="shared" si="288"/>
        <v>0</v>
      </c>
      <c r="DK383" s="85">
        <f>VLOOKUP(CF383,'113勞保勞退單日級距表-請勿更改表內數字'!$B$4:$E$56,3,TRUE)</f>
        <v>0</v>
      </c>
      <c r="DL383" s="85">
        <f>VLOOKUP(CG383,'113勞保勞退單日級距表-請勿更改表內數字'!$B$4:$E$56,3,TRUE)</f>
        <v>0</v>
      </c>
      <c r="DM383" s="85">
        <f>VLOOKUP(CH383,'113勞保勞退單日級距表-請勿更改表內數字'!$B$4:$E$56,3,TRUE)</f>
        <v>0</v>
      </c>
      <c r="DN383" s="85">
        <f>VLOOKUP(CI383,'113勞保勞退單日級距表-請勿更改表內數字'!$B$4:$E$56,3,TRUE)</f>
        <v>0</v>
      </c>
      <c r="DO383" s="85">
        <f>VLOOKUP(CJ383,'113勞保勞退單日級距表-請勿更改表內數字'!$B$4:$E$56,3,TRUE)</f>
        <v>0</v>
      </c>
      <c r="DP383" s="85">
        <f>VLOOKUP(CK383,'113勞保勞退單日級距表-請勿更改表內數字'!$B$4:$E$56,3,TRUE)</f>
        <v>0</v>
      </c>
      <c r="DQ383" s="85">
        <f>VLOOKUP(CL383,'113勞保勞退單日級距表-請勿更改表內數字'!$B$4:$E$56,3,TRUE)</f>
        <v>0</v>
      </c>
      <c r="DR383" s="85">
        <f>VLOOKUP(CM383,'113勞保勞退單日級距表-請勿更改表內數字'!$B$4:$E$56,3,TRUE)</f>
        <v>0</v>
      </c>
      <c r="DS383" s="85">
        <f>VLOOKUP(CN383,'113勞保勞退單日級距表-請勿更改表內數字'!$B$4:$E$56,3,TRUE)</f>
        <v>0</v>
      </c>
      <c r="DT383" s="85">
        <f>VLOOKUP(CO383,'113勞保勞退單日級距表-請勿更改表內數字'!$B$4:$E$56,3,TRUE)</f>
        <v>0</v>
      </c>
      <c r="DU383" s="85">
        <f>VLOOKUP(CP383,'113勞保勞退單日級距表-請勿更改表內數字'!$B$4:$E$56,3,TRUE)</f>
        <v>0</v>
      </c>
      <c r="DV383" s="85">
        <f>VLOOKUP(CQ383,'113勞保勞退單日級距表-請勿更改表內數字'!$B$4:$E$56,3,TRUE)</f>
        <v>0</v>
      </c>
      <c r="DW383" s="85">
        <f>VLOOKUP(CR383,'113勞保勞退單日級距表-請勿更改表內數字'!$B$4:$E$56,3,TRUE)</f>
        <v>0</v>
      </c>
      <c r="DX383" s="85">
        <f>VLOOKUP(CS383,'113勞保勞退單日級距表-請勿更改表內數字'!$B$4:$E$56,3,TRUE)</f>
        <v>0</v>
      </c>
      <c r="DY383" s="85">
        <f>VLOOKUP(CT383,'113勞保勞退單日級距表-請勿更改表內數字'!$B$4:$E$56,3,TRUE)</f>
        <v>0</v>
      </c>
      <c r="DZ383" s="85">
        <f>VLOOKUP(CU383,'113勞保勞退單日級距表-請勿更改表內數字'!$B$4:$E$56,3,TRUE)</f>
        <v>0</v>
      </c>
      <c r="EA383" s="85">
        <f>VLOOKUP(CV383,'113勞保勞退單日級距表-請勿更改表內數字'!$B$4:$E$56,3,TRUE)</f>
        <v>0</v>
      </c>
      <c r="EB383" s="85">
        <f>VLOOKUP(CW383,'113勞保勞退單日級距表-請勿更改表內數字'!$B$4:$E$56,3,TRUE)</f>
        <v>0</v>
      </c>
      <c r="EC383" s="85">
        <f>VLOOKUP(CX383,'113勞保勞退單日級距表-請勿更改表內數字'!$B$4:$E$56,3,TRUE)</f>
        <v>0</v>
      </c>
      <c r="ED383" s="85">
        <f>VLOOKUP(CY383,'113勞保勞退單日級距表-請勿更改表內數字'!$B$4:$E$56,3,TRUE)</f>
        <v>0</v>
      </c>
      <c r="EE383" s="85">
        <f>VLOOKUP(CZ383,'113勞保勞退單日級距表-請勿更改表內數字'!$B$4:$E$56,3,TRUE)</f>
        <v>0</v>
      </c>
      <c r="EF383" s="85">
        <f>VLOOKUP(DA383,'113勞保勞退單日級距表-請勿更改表內數字'!$B$4:$E$56,3,TRUE)</f>
        <v>0</v>
      </c>
      <c r="EG383" s="85">
        <f>VLOOKUP(DB383,'113勞保勞退單日級距表-請勿更改表內數字'!$B$4:$E$56,3,TRUE)</f>
        <v>0</v>
      </c>
      <c r="EH383" s="85">
        <f>VLOOKUP(DC383,'113勞保勞退單日級距表-請勿更改表內數字'!$B$4:$E$56,3,TRUE)</f>
        <v>0</v>
      </c>
      <c r="EI383" s="85">
        <f>VLOOKUP(DD383,'113勞保勞退單日級距表-請勿更改表內數字'!$B$4:$E$56,3,TRUE)</f>
        <v>0</v>
      </c>
      <c r="EJ383" s="85">
        <f>VLOOKUP(DE383,'113勞保勞退單日級距表-請勿更改表內數字'!$B$4:$E$56,3,TRUE)</f>
        <v>0</v>
      </c>
      <c r="EK383" s="85">
        <f>VLOOKUP(DF383,'113勞保勞退單日級距表-請勿更改表內數字'!$B$4:$E$56,3,TRUE)</f>
        <v>0</v>
      </c>
      <c r="EL383" s="85">
        <f>VLOOKUP(DG383,'113勞保勞退單日級距表-請勿更改表內數字'!$B$4:$E$56,3,TRUE)</f>
        <v>0</v>
      </c>
      <c r="EM383" s="85">
        <f>VLOOKUP(DH383,'113勞保勞退單日級距表-請勿更改表內數字'!$B$4:$E$56,3,TRUE)</f>
        <v>0</v>
      </c>
      <c r="EN383" s="85">
        <f>VLOOKUP(DI383,'113勞保勞退單日級距表-請勿更改表內數字'!$B$4:$E$56,3,TRUE)</f>
        <v>0</v>
      </c>
      <c r="EO383" s="85">
        <f>VLOOKUP(DJ383,'113勞保勞退單日級距表-請勿更改表內數字'!$B$4:$E$56,3,TRUE)</f>
        <v>0</v>
      </c>
      <c r="EP383" s="84">
        <f>VLOOKUP(CF383,'113勞保勞退單日級距表-請勿更改表內數字'!$B$4:$E$56,4,TRUE)</f>
        <v>0</v>
      </c>
      <c r="EQ383" s="84">
        <f>VLOOKUP(CG383,'113勞保勞退單日級距表-請勿更改表內數字'!$B$4:$E$56,4,TRUE)</f>
        <v>0</v>
      </c>
      <c r="ER383" s="84">
        <f>VLOOKUP(CH383,'113勞保勞退單日級距表-請勿更改表內數字'!$B$4:$E$56,4,TRUE)</f>
        <v>0</v>
      </c>
      <c r="ES383" s="84">
        <f>VLOOKUP(CI383,'113勞保勞退單日級距表-請勿更改表內數字'!$B$4:$E$56,4,TRUE)</f>
        <v>0</v>
      </c>
      <c r="ET383" s="84">
        <f>VLOOKUP(CJ383,'113勞保勞退單日級距表-請勿更改表內數字'!$B$4:$E$56,4,TRUE)</f>
        <v>0</v>
      </c>
      <c r="EU383" s="84">
        <f>VLOOKUP(CK383,'113勞保勞退單日級距表-請勿更改表內數字'!$B$4:$E$56,4,TRUE)</f>
        <v>0</v>
      </c>
      <c r="EV383" s="84">
        <f>VLOOKUP(CL383,'113勞保勞退單日級距表-請勿更改表內數字'!$B$4:$E$56,4,TRUE)</f>
        <v>0</v>
      </c>
      <c r="EW383" s="84">
        <f>VLOOKUP(CM383,'113勞保勞退單日級距表-請勿更改表內數字'!$B$4:$E$56,4,TRUE)</f>
        <v>0</v>
      </c>
      <c r="EX383" s="84">
        <f>VLOOKUP(CN383,'113勞保勞退單日級距表-請勿更改表內數字'!$B$4:$E$56,4,TRUE)</f>
        <v>0</v>
      </c>
      <c r="EY383" s="84">
        <f>VLOOKUP(CO383,'113勞保勞退單日級距表-請勿更改表內數字'!$B$4:$E$56,4,TRUE)</f>
        <v>0</v>
      </c>
      <c r="EZ383" s="84">
        <f>VLOOKUP(CP383,'113勞保勞退單日級距表-請勿更改表內數字'!$B$4:$E$56,4,TRUE)</f>
        <v>0</v>
      </c>
      <c r="FA383" s="84">
        <f>VLOOKUP(CQ383,'113勞保勞退單日級距表-請勿更改表內數字'!$B$4:$E$56,4,TRUE)</f>
        <v>0</v>
      </c>
      <c r="FB383" s="84">
        <f>VLOOKUP(CR383,'113勞保勞退單日級距表-請勿更改表內數字'!$B$4:$E$56,4,TRUE)</f>
        <v>0</v>
      </c>
      <c r="FC383" s="84">
        <f>VLOOKUP(CS383,'113勞保勞退單日級距表-請勿更改表內數字'!$B$4:$E$56,4,TRUE)</f>
        <v>0</v>
      </c>
      <c r="FD383" s="84">
        <f>VLOOKUP(CT383,'113勞保勞退單日級距表-請勿更改表內數字'!$B$4:$E$56,4,TRUE)</f>
        <v>0</v>
      </c>
      <c r="FE383" s="84">
        <f>VLOOKUP(CU383,'113勞保勞退單日級距表-請勿更改表內數字'!$B$4:$E$56,4,TRUE)</f>
        <v>0</v>
      </c>
      <c r="FF383" s="84">
        <f>VLOOKUP(CV383,'113勞保勞退單日級距表-請勿更改表內數字'!$B$4:$E$56,4,TRUE)</f>
        <v>0</v>
      </c>
      <c r="FG383" s="84">
        <f>VLOOKUP(CW383,'113勞保勞退單日級距表-請勿更改表內數字'!$B$4:$E$56,4,TRUE)</f>
        <v>0</v>
      </c>
      <c r="FH383" s="84">
        <f>VLOOKUP(CX383,'113勞保勞退單日級距表-請勿更改表內數字'!$B$4:$E$56,4,TRUE)</f>
        <v>0</v>
      </c>
      <c r="FI383" s="84">
        <f>VLOOKUP(CY383,'113勞保勞退單日級距表-請勿更改表內數字'!$B$4:$E$56,4,TRUE)</f>
        <v>0</v>
      </c>
      <c r="FJ383" s="84">
        <f>VLOOKUP(CZ383,'113勞保勞退單日級距表-請勿更改表內數字'!$B$4:$E$56,4,TRUE)</f>
        <v>0</v>
      </c>
      <c r="FK383" s="84">
        <f>VLOOKUP(DA383,'113勞保勞退單日級距表-請勿更改表內數字'!$B$4:$E$56,4,TRUE)</f>
        <v>0</v>
      </c>
      <c r="FL383" s="84">
        <f>VLOOKUP(DB383,'113勞保勞退單日級距表-請勿更改表內數字'!$B$4:$E$56,4,TRUE)</f>
        <v>0</v>
      </c>
      <c r="FM383" s="84">
        <f>VLOOKUP(DC383,'113勞保勞退單日級距表-請勿更改表內數字'!$B$4:$E$56,4,TRUE)</f>
        <v>0</v>
      </c>
      <c r="FN383" s="84">
        <f>VLOOKUP(DD383,'113勞保勞退單日級距表-請勿更改表內數字'!$B$4:$E$56,4,TRUE)</f>
        <v>0</v>
      </c>
      <c r="FO383" s="84">
        <f>VLOOKUP(DE383,'113勞保勞退單日級距表-請勿更改表內數字'!$B$4:$E$56,4,TRUE)</f>
        <v>0</v>
      </c>
      <c r="FP383" s="84">
        <f>VLOOKUP(DF383,'113勞保勞退單日級距表-請勿更改表內數字'!$B$4:$E$56,4,TRUE)</f>
        <v>0</v>
      </c>
      <c r="FQ383" s="84">
        <f>VLOOKUP(DG383,'113勞保勞退單日級距表-請勿更改表內數字'!$B$4:$E$56,4,TRUE)</f>
        <v>0</v>
      </c>
      <c r="FR383" s="84">
        <f>VLOOKUP(DH383,'113勞保勞退單日級距表-請勿更改表內數字'!$B$4:$E$56,4,TRUE)</f>
        <v>0</v>
      </c>
      <c r="FS383" s="84">
        <f>VLOOKUP(DI383,'113勞保勞退單日級距表-請勿更改表內數字'!$B$4:$E$56,4,TRUE)</f>
        <v>0</v>
      </c>
      <c r="FT383" s="84">
        <f>VLOOKUP(DJ383,'113勞保勞退單日級距表-請勿更改表內數字'!$B$4:$E$56,4,TRUE)</f>
        <v>0</v>
      </c>
      <c r="FU383" s="83">
        <f>VLOOKUP(CF383,'113勞保勞退單日級距表-請勿更改表內數字'!$B$4:$I$56,8,TRUE)</f>
        <v>0</v>
      </c>
      <c r="FV383" s="83">
        <f>VLOOKUP(CG383,'113勞保勞退單日級距表-請勿更改表內數字'!$B$4:$I$56,8,TRUE)</f>
        <v>0</v>
      </c>
      <c r="FW383" s="83">
        <f>VLOOKUP(CH383,'113勞保勞退單日級距表-請勿更改表內數字'!$B$4:$I$56,8,TRUE)</f>
        <v>0</v>
      </c>
      <c r="FX383" s="83">
        <f>VLOOKUP(CI383,'113勞保勞退單日級距表-請勿更改表內數字'!$B$4:$I$56,8,TRUE)</f>
        <v>0</v>
      </c>
      <c r="FY383" s="83">
        <f>VLOOKUP(CJ383,'113勞保勞退單日級距表-請勿更改表內數字'!$B$4:$I$56,8,TRUE)</f>
        <v>0</v>
      </c>
      <c r="FZ383" s="83">
        <f>VLOOKUP(CK383,'113勞保勞退單日級距表-請勿更改表內數字'!$B$4:$I$56,8,TRUE)</f>
        <v>0</v>
      </c>
      <c r="GA383" s="83">
        <f>VLOOKUP(CL383,'113勞保勞退單日級距表-請勿更改表內數字'!$B$4:$I$56,8,TRUE)</f>
        <v>0</v>
      </c>
      <c r="GB383" s="83">
        <f>VLOOKUP(CM383,'113勞保勞退單日級距表-請勿更改表內數字'!$B$4:$I$56,8,TRUE)</f>
        <v>0</v>
      </c>
      <c r="GC383" s="83">
        <f>VLOOKUP(CN383,'113勞保勞退單日級距表-請勿更改表內數字'!$B$4:$I$56,8,TRUE)</f>
        <v>0</v>
      </c>
      <c r="GD383" s="83">
        <f>VLOOKUP(CO383,'113勞保勞退單日級距表-請勿更改表內數字'!$B$4:$I$56,8,TRUE)</f>
        <v>0</v>
      </c>
      <c r="GE383" s="83">
        <f>VLOOKUP(CP383,'113勞保勞退單日級距表-請勿更改表內數字'!$B$4:$I$56,8,TRUE)</f>
        <v>0</v>
      </c>
      <c r="GF383" s="83">
        <f>VLOOKUP(CQ383,'113勞保勞退單日級距表-請勿更改表內數字'!$B$4:$I$56,8,TRUE)</f>
        <v>0</v>
      </c>
      <c r="GG383" s="83">
        <f>VLOOKUP(CR383,'113勞保勞退單日級距表-請勿更改表內數字'!$B$4:$I$56,8,TRUE)</f>
        <v>0</v>
      </c>
      <c r="GH383" s="83">
        <f>VLOOKUP(CS383,'113勞保勞退單日級距表-請勿更改表內數字'!$B$4:$I$56,8,TRUE)</f>
        <v>0</v>
      </c>
      <c r="GI383" s="83">
        <f>VLOOKUP(CT383,'113勞保勞退單日級距表-請勿更改表內數字'!$B$4:$I$56,8,TRUE)</f>
        <v>0</v>
      </c>
      <c r="GJ383" s="83">
        <f>VLOOKUP(CU383,'113勞保勞退單日級距表-請勿更改表內數字'!$B$4:$I$56,8,TRUE)</f>
        <v>0</v>
      </c>
      <c r="GK383" s="83">
        <f>VLOOKUP(CV383,'113勞保勞退單日級距表-請勿更改表內數字'!$B$4:$I$56,8,TRUE)</f>
        <v>0</v>
      </c>
      <c r="GL383" s="83">
        <f>VLOOKUP(CW383,'113勞保勞退單日級距表-請勿更改表內數字'!$B$4:$I$56,8,TRUE)</f>
        <v>0</v>
      </c>
      <c r="GM383" s="83">
        <f>VLOOKUP(CX383,'113勞保勞退單日級距表-請勿更改表內數字'!$B$4:$I$56,8,TRUE)</f>
        <v>0</v>
      </c>
      <c r="GN383" s="83">
        <f>VLOOKUP(CY383,'113勞保勞退單日級距表-請勿更改表內數字'!$B$4:$I$56,8,TRUE)</f>
        <v>0</v>
      </c>
      <c r="GO383" s="83">
        <f>VLOOKUP(CZ383,'113勞保勞退單日級距表-請勿更改表內數字'!$B$4:$I$56,8,TRUE)</f>
        <v>0</v>
      </c>
      <c r="GP383" s="83">
        <f>VLOOKUP(DA383,'113勞保勞退單日級距表-請勿更改表內數字'!$B$4:$I$56,8,TRUE)</f>
        <v>0</v>
      </c>
      <c r="GQ383" s="83">
        <f>VLOOKUP(DB383,'113勞保勞退單日級距表-請勿更改表內數字'!$B$4:$I$56,8,TRUE)</f>
        <v>0</v>
      </c>
      <c r="GR383" s="83">
        <f>VLOOKUP(DC383,'113勞保勞退單日級距表-請勿更改表內數字'!$B$4:$I$56,8,TRUE)</f>
        <v>0</v>
      </c>
      <c r="GS383" s="83">
        <f>VLOOKUP(DD383,'113勞保勞退單日級距表-請勿更改表內數字'!$B$4:$I$56,8,TRUE)</f>
        <v>0</v>
      </c>
      <c r="GT383" s="83">
        <f>VLOOKUP(DE383,'113勞保勞退單日級距表-請勿更改表內數字'!$B$4:$I$56,8,TRUE)</f>
        <v>0</v>
      </c>
      <c r="GU383" s="83">
        <f>VLOOKUP(DF383,'113勞保勞退單日級距表-請勿更改表內數字'!$B$4:$I$56,8,TRUE)</f>
        <v>0</v>
      </c>
      <c r="GV383" s="83">
        <f>VLOOKUP(DG383,'113勞保勞退單日級距表-請勿更改表內數字'!$B$4:$I$56,8,TRUE)</f>
        <v>0</v>
      </c>
      <c r="GW383" s="83">
        <f>VLOOKUP(DH383,'113勞保勞退單日級距表-請勿更改表內數字'!$B$4:$I$56,8,TRUE)</f>
        <v>0</v>
      </c>
      <c r="GX383" s="83">
        <f>VLOOKUP(DI383,'113勞保勞退單日級距表-請勿更改表內數字'!$B$4:$I$56,8,TRUE)</f>
        <v>0</v>
      </c>
      <c r="GY383" s="83">
        <f>VLOOKUP(DJ383,'113勞保勞退單日級距表-請勿更改表內數字'!$B$4:$I$56,8,TRUE)</f>
        <v>0</v>
      </c>
    </row>
    <row r="384" spans="3:207">
      <c r="T384" s="93"/>
      <c r="AP384" s="219">
        <f t="shared" si="243"/>
        <v>0</v>
      </c>
      <c r="AQ384" s="43">
        <f t="shared" si="244"/>
        <v>0</v>
      </c>
      <c r="AR384" s="43">
        <f t="shared" si="245"/>
        <v>0</v>
      </c>
      <c r="AS384" s="209"/>
      <c r="AT384" s="201">
        <f>VLOOKUP(AS384,'113勞保勞退單日級距表-請勿更改表內數字'!$B$4:$E$56,3,TRUE)*AP384</f>
        <v>0</v>
      </c>
      <c r="AU384" s="201">
        <f>VLOOKUP(AS384,'113勞保勞退單日級距表-請勿更改表內數字'!$B$4:$I$56,7,TRUE)</f>
        <v>0</v>
      </c>
      <c r="AV384" s="201">
        <f>VLOOKUP(AS384,'113勞保勞退單日級距表-請勿更改表內數字'!$B$4:$E$56,4,TRUE)*AP384</f>
        <v>0</v>
      </c>
      <c r="AW384" s="51">
        <f t="shared" si="246"/>
        <v>0</v>
      </c>
      <c r="AX384" s="50">
        <f t="shared" si="247"/>
        <v>0</v>
      </c>
      <c r="AY384" s="50">
        <f t="shared" si="248"/>
        <v>0</v>
      </c>
      <c r="AZ384" s="50">
        <f t="shared" si="249"/>
        <v>0</v>
      </c>
      <c r="BA384" s="39">
        <f t="shared" si="250"/>
        <v>0</v>
      </c>
      <c r="BB384" s="39">
        <f t="shared" si="251"/>
        <v>0</v>
      </c>
      <c r="BC384" s="39">
        <f t="shared" si="252"/>
        <v>0</v>
      </c>
      <c r="BD384" s="39">
        <f t="shared" si="253"/>
        <v>0</v>
      </c>
      <c r="BE384" s="39">
        <f t="shared" si="254"/>
        <v>0</v>
      </c>
      <c r="BF384" s="39">
        <f t="shared" si="255"/>
        <v>0</v>
      </c>
      <c r="BG384" s="39">
        <f t="shared" si="256"/>
        <v>0</v>
      </c>
      <c r="BH384" s="39">
        <f t="shared" si="257"/>
        <v>0</v>
      </c>
      <c r="BI384" s="39">
        <f t="shared" si="258"/>
        <v>0</v>
      </c>
      <c r="BJ384" s="39">
        <f t="shared" si="259"/>
        <v>0</v>
      </c>
      <c r="BK384" s="39">
        <f t="shared" si="260"/>
        <v>0</v>
      </c>
      <c r="BL384" s="39">
        <f t="shared" si="261"/>
        <v>0</v>
      </c>
      <c r="BM384" s="39">
        <f t="shared" si="262"/>
        <v>0</v>
      </c>
      <c r="BN384" s="39">
        <f t="shared" si="263"/>
        <v>0</v>
      </c>
      <c r="BO384" s="39">
        <f t="shared" si="264"/>
        <v>0</v>
      </c>
      <c r="BP384" s="39">
        <f t="shared" si="265"/>
        <v>0</v>
      </c>
      <c r="BQ384" s="39">
        <f t="shared" si="266"/>
        <v>0</v>
      </c>
      <c r="BR384" s="39">
        <f t="shared" si="267"/>
        <v>0</v>
      </c>
      <c r="BS384" s="39">
        <f t="shared" si="268"/>
        <v>0</v>
      </c>
      <c r="BT384" s="39">
        <f t="shared" si="269"/>
        <v>0</v>
      </c>
      <c r="BU384" s="39">
        <f t="shared" si="270"/>
        <v>0</v>
      </c>
      <c r="BV384" s="39">
        <f t="shared" si="271"/>
        <v>0</v>
      </c>
      <c r="BW384" s="39">
        <f t="shared" si="272"/>
        <v>0</v>
      </c>
      <c r="BX384" s="39">
        <f t="shared" si="273"/>
        <v>0</v>
      </c>
      <c r="BY384" s="39">
        <f t="shared" si="274"/>
        <v>0</v>
      </c>
      <c r="BZ384" s="39">
        <f t="shared" si="275"/>
        <v>0</v>
      </c>
      <c r="CA384" s="39">
        <f t="shared" si="276"/>
        <v>0</v>
      </c>
      <c r="CB384" s="39">
        <f t="shared" si="277"/>
        <v>0</v>
      </c>
      <c r="CC384" s="39">
        <f t="shared" si="278"/>
        <v>0</v>
      </c>
      <c r="CD384" s="39">
        <f t="shared" si="279"/>
        <v>0</v>
      </c>
      <c r="CE384" s="39">
        <f t="shared" si="280"/>
        <v>0</v>
      </c>
      <c r="CF384" s="80">
        <f t="shared" si="287"/>
        <v>0</v>
      </c>
      <c r="CG384" s="80">
        <f t="shared" si="287"/>
        <v>0</v>
      </c>
      <c r="CH384" s="80">
        <f t="shared" si="287"/>
        <v>0</v>
      </c>
      <c r="CI384" s="80">
        <f t="shared" si="286"/>
        <v>0</v>
      </c>
      <c r="CJ384" s="80">
        <f t="shared" si="286"/>
        <v>0</v>
      </c>
      <c r="CK384" s="80">
        <f t="shared" si="286"/>
        <v>0</v>
      </c>
      <c r="CL384" s="80">
        <f t="shared" si="286"/>
        <v>0</v>
      </c>
      <c r="CM384" s="80">
        <f t="shared" si="286"/>
        <v>0</v>
      </c>
      <c r="CN384" s="80">
        <f t="shared" si="286"/>
        <v>0</v>
      </c>
      <c r="CO384" s="80">
        <f t="shared" si="286"/>
        <v>0</v>
      </c>
      <c r="CP384" s="80">
        <f t="shared" si="286"/>
        <v>0</v>
      </c>
      <c r="CQ384" s="80">
        <f t="shared" si="286"/>
        <v>0</v>
      </c>
      <c r="CR384" s="80">
        <f t="shared" si="286"/>
        <v>0</v>
      </c>
      <c r="CS384" s="80">
        <f t="shared" si="285"/>
        <v>0</v>
      </c>
      <c r="CT384" s="80">
        <f t="shared" si="285"/>
        <v>0</v>
      </c>
      <c r="CU384" s="80">
        <f t="shared" si="285"/>
        <v>0</v>
      </c>
      <c r="CV384" s="80">
        <f t="shared" si="285"/>
        <v>0</v>
      </c>
      <c r="CW384" s="80">
        <f t="shared" si="285"/>
        <v>0</v>
      </c>
      <c r="CX384" s="80">
        <f t="shared" si="285"/>
        <v>0</v>
      </c>
      <c r="CY384" s="80">
        <f t="shared" si="285"/>
        <v>0</v>
      </c>
      <c r="CZ384" s="80">
        <f t="shared" si="285"/>
        <v>0</v>
      </c>
      <c r="DA384" s="80">
        <f t="shared" si="285"/>
        <v>0</v>
      </c>
      <c r="DB384" s="80">
        <f t="shared" si="288"/>
        <v>0</v>
      </c>
      <c r="DC384" s="80">
        <f t="shared" si="288"/>
        <v>0</v>
      </c>
      <c r="DD384" s="80">
        <f t="shared" si="288"/>
        <v>0</v>
      </c>
      <c r="DE384" s="80">
        <f t="shared" si="288"/>
        <v>0</v>
      </c>
      <c r="DF384" s="80">
        <f t="shared" si="288"/>
        <v>0</v>
      </c>
      <c r="DG384" s="80">
        <f t="shared" si="288"/>
        <v>0</v>
      </c>
      <c r="DH384" s="80">
        <f t="shared" si="288"/>
        <v>0</v>
      </c>
      <c r="DI384" s="80">
        <f t="shared" si="288"/>
        <v>0</v>
      </c>
      <c r="DJ384" s="80">
        <f t="shared" si="288"/>
        <v>0</v>
      </c>
      <c r="DK384" s="85">
        <f>VLOOKUP(CF384,'113勞保勞退單日級距表-請勿更改表內數字'!$B$4:$E$56,3,TRUE)</f>
        <v>0</v>
      </c>
      <c r="DL384" s="85">
        <f>VLOOKUP(CG384,'113勞保勞退單日級距表-請勿更改表內數字'!$B$4:$E$56,3,TRUE)</f>
        <v>0</v>
      </c>
      <c r="DM384" s="85">
        <f>VLOOKUP(CH384,'113勞保勞退單日級距表-請勿更改表內數字'!$B$4:$E$56,3,TRUE)</f>
        <v>0</v>
      </c>
      <c r="DN384" s="85">
        <f>VLOOKUP(CI384,'113勞保勞退單日級距表-請勿更改表內數字'!$B$4:$E$56,3,TRUE)</f>
        <v>0</v>
      </c>
      <c r="DO384" s="85">
        <f>VLOOKUP(CJ384,'113勞保勞退單日級距表-請勿更改表內數字'!$B$4:$E$56,3,TRUE)</f>
        <v>0</v>
      </c>
      <c r="DP384" s="85">
        <f>VLOOKUP(CK384,'113勞保勞退單日級距表-請勿更改表內數字'!$B$4:$E$56,3,TRUE)</f>
        <v>0</v>
      </c>
      <c r="DQ384" s="85">
        <f>VLOOKUP(CL384,'113勞保勞退單日級距表-請勿更改表內數字'!$B$4:$E$56,3,TRUE)</f>
        <v>0</v>
      </c>
      <c r="DR384" s="85">
        <f>VLOOKUP(CM384,'113勞保勞退單日級距表-請勿更改表內數字'!$B$4:$E$56,3,TRUE)</f>
        <v>0</v>
      </c>
      <c r="DS384" s="85">
        <f>VLOOKUP(CN384,'113勞保勞退單日級距表-請勿更改表內數字'!$B$4:$E$56,3,TRUE)</f>
        <v>0</v>
      </c>
      <c r="DT384" s="85">
        <f>VLOOKUP(CO384,'113勞保勞退單日級距表-請勿更改表內數字'!$B$4:$E$56,3,TRUE)</f>
        <v>0</v>
      </c>
      <c r="DU384" s="85">
        <f>VLOOKUP(CP384,'113勞保勞退單日級距表-請勿更改表內數字'!$B$4:$E$56,3,TRUE)</f>
        <v>0</v>
      </c>
      <c r="DV384" s="85">
        <f>VLOOKUP(CQ384,'113勞保勞退單日級距表-請勿更改表內數字'!$B$4:$E$56,3,TRUE)</f>
        <v>0</v>
      </c>
      <c r="DW384" s="85">
        <f>VLOOKUP(CR384,'113勞保勞退單日級距表-請勿更改表內數字'!$B$4:$E$56,3,TRUE)</f>
        <v>0</v>
      </c>
      <c r="DX384" s="85">
        <f>VLOOKUP(CS384,'113勞保勞退單日級距表-請勿更改表內數字'!$B$4:$E$56,3,TRUE)</f>
        <v>0</v>
      </c>
      <c r="DY384" s="85">
        <f>VLOOKUP(CT384,'113勞保勞退單日級距表-請勿更改表內數字'!$B$4:$E$56,3,TRUE)</f>
        <v>0</v>
      </c>
      <c r="DZ384" s="85">
        <f>VLOOKUP(CU384,'113勞保勞退單日級距表-請勿更改表內數字'!$B$4:$E$56,3,TRUE)</f>
        <v>0</v>
      </c>
      <c r="EA384" s="85">
        <f>VLOOKUP(CV384,'113勞保勞退單日級距表-請勿更改表內數字'!$B$4:$E$56,3,TRUE)</f>
        <v>0</v>
      </c>
      <c r="EB384" s="85">
        <f>VLOOKUP(CW384,'113勞保勞退單日級距表-請勿更改表內數字'!$B$4:$E$56,3,TRUE)</f>
        <v>0</v>
      </c>
      <c r="EC384" s="85">
        <f>VLOOKUP(CX384,'113勞保勞退單日級距表-請勿更改表內數字'!$B$4:$E$56,3,TRUE)</f>
        <v>0</v>
      </c>
      <c r="ED384" s="85">
        <f>VLOOKUP(CY384,'113勞保勞退單日級距表-請勿更改表內數字'!$B$4:$E$56,3,TRUE)</f>
        <v>0</v>
      </c>
      <c r="EE384" s="85">
        <f>VLOOKUP(CZ384,'113勞保勞退單日級距表-請勿更改表內數字'!$B$4:$E$56,3,TRUE)</f>
        <v>0</v>
      </c>
      <c r="EF384" s="85">
        <f>VLOOKUP(DA384,'113勞保勞退單日級距表-請勿更改表內數字'!$B$4:$E$56,3,TRUE)</f>
        <v>0</v>
      </c>
      <c r="EG384" s="85">
        <f>VLOOKUP(DB384,'113勞保勞退單日級距表-請勿更改表內數字'!$B$4:$E$56,3,TRUE)</f>
        <v>0</v>
      </c>
      <c r="EH384" s="85">
        <f>VLOOKUP(DC384,'113勞保勞退單日級距表-請勿更改表內數字'!$B$4:$E$56,3,TRUE)</f>
        <v>0</v>
      </c>
      <c r="EI384" s="85">
        <f>VLOOKUP(DD384,'113勞保勞退單日級距表-請勿更改表內數字'!$B$4:$E$56,3,TRUE)</f>
        <v>0</v>
      </c>
      <c r="EJ384" s="85">
        <f>VLOOKUP(DE384,'113勞保勞退單日級距表-請勿更改表內數字'!$B$4:$E$56,3,TRUE)</f>
        <v>0</v>
      </c>
      <c r="EK384" s="85">
        <f>VLOOKUP(DF384,'113勞保勞退單日級距表-請勿更改表內數字'!$B$4:$E$56,3,TRUE)</f>
        <v>0</v>
      </c>
      <c r="EL384" s="85">
        <f>VLOOKUP(DG384,'113勞保勞退單日級距表-請勿更改表內數字'!$B$4:$E$56,3,TRUE)</f>
        <v>0</v>
      </c>
      <c r="EM384" s="85">
        <f>VLOOKUP(DH384,'113勞保勞退單日級距表-請勿更改表內數字'!$B$4:$E$56,3,TRUE)</f>
        <v>0</v>
      </c>
      <c r="EN384" s="85">
        <f>VLOOKUP(DI384,'113勞保勞退單日級距表-請勿更改表內數字'!$B$4:$E$56,3,TRUE)</f>
        <v>0</v>
      </c>
      <c r="EO384" s="85">
        <f>VLOOKUP(DJ384,'113勞保勞退單日級距表-請勿更改表內數字'!$B$4:$E$56,3,TRUE)</f>
        <v>0</v>
      </c>
      <c r="EP384" s="84">
        <f>VLOOKUP(CF384,'113勞保勞退單日級距表-請勿更改表內數字'!$B$4:$E$56,4,TRUE)</f>
        <v>0</v>
      </c>
      <c r="EQ384" s="84">
        <f>VLOOKUP(CG384,'113勞保勞退單日級距表-請勿更改表內數字'!$B$4:$E$56,4,TRUE)</f>
        <v>0</v>
      </c>
      <c r="ER384" s="84">
        <f>VLOOKUP(CH384,'113勞保勞退單日級距表-請勿更改表內數字'!$B$4:$E$56,4,TRUE)</f>
        <v>0</v>
      </c>
      <c r="ES384" s="84">
        <f>VLOOKUP(CI384,'113勞保勞退單日級距表-請勿更改表內數字'!$B$4:$E$56,4,TRUE)</f>
        <v>0</v>
      </c>
      <c r="ET384" s="84">
        <f>VLOOKUP(CJ384,'113勞保勞退單日級距表-請勿更改表內數字'!$B$4:$E$56,4,TRUE)</f>
        <v>0</v>
      </c>
      <c r="EU384" s="84">
        <f>VLOOKUP(CK384,'113勞保勞退單日級距表-請勿更改表內數字'!$B$4:$E$56,4,TRUE)</f>
        <v>0</v>
      </c>
      <c r="EV384" s="84">
        <f>VLOOKUP(CL384,'113勞保勞退單日級距表-請勿更改表內數字'!$B$4:$E$56,4,TRUE)</f>
        <v>0</v>
      </c>
      <c r="EW384" s="84">
        <f>VLOOKUP(CM384,'113勞保勞退單日級距表-請勿更改表內數字'!$B$4:$E$56,4,TRUE)</f>
        <v>0</v>
      </c>
      <c r="EX384" s="84">
        <f>VLOOKUP(CN384,'113勞保勞退單日級距表-請勿更改表內數字'!$B$4:$E$56,4,TRUE)</f>
        <v>0</v>
      </c>
      <c r="EY384" s="84">
        <f>VLOOKUP(CO384,'113勞保勞退單日級距表-請勿更改表內數字'!$B$4:$E$56,4,TRUE)</f>
        <v>0</v>
      </c>
      <c r="EZ384" s="84">
        <f>VLOOKUP(CP384,'113勞保勞退單日級距表-請勿更改表內數字'!$B$4:$E$56,4,TRUE)</f>
        <v>0</v>
      </c>
      <c r="FA384" s="84">
        <f>VLOOKUP(CQ384,'113勞保勞退單日級距表-請勿更改表內數字'!$B$4:$E$56,4,TRUE)</f>
        <v>0</v>
      </c>
      <c r="FB384" s="84">
        <f>VLOOKUP(CR384,'113勞保勞退單日級距表-請勿更改表內數字'!$B$4:$E$56,4,TRUE)</f>
        <v>0</v>
      </c>
      <c r="FC384" s="84">
        <f>VLOOKUP(CS384,'113勞保勞退單日級距表-請勿更改表內數字'!$B$4:$E$56,4,TRUE)</f>
        <v>0</v>
      </c>
      <c r="FD384" s="84">
        <f>VLOOKUP(CT384,'113勞保勞退單日級距表-請勿更改表內數字'!$B$4:$E$56,4,TRUE)</f>
        <v>0</v>
      </c>
      <c r="FE384" s="84">
        <f>VLOOKUP(CU384,'113勞保勞退單日級距表-請勿更改表內數字'!$B$4:$E$56,4,TRUE)</f>
        <v>0</v>
      </c>
      <c r="FF384" s="84">
        <f>VLOOKUP(CV384,'113勞保勞退單日級距表-請勿更改表內數字'!$B$4:$E$56,4,TRUE)</f>
        <v>0</v>
      </c>
      <c r="FG384" s="84">
        <f>VLOOKUP(CW384,'113勞保勞退單日級距表-請勿更改表內數字'!$B$4:$E$56,4,TRUE)</f>
        <v>0</v>
      </c>
      <c r="FH384" s="84">
        <f>VLOOKUP(CX384,'113勞保勞退單日級距表-請勿更改表內數字'!$B$4:$E$56,4,TRUE)</f>
        <v>0</v>
      </c>
      <c r="FI384" s="84">
        <f>VLOOKUP(CY384,'113勞保勞退單日級距表-請勿更改表內數字'!$B$4:$E$56,4,TRUE)</f>
        <v>0</v>
      </c>
      <c r="FJ384" s="84">
        <f>VLOOKUP(CZ384,'113勞保勞退單日級距表-請勿更改表內數字'!$B$4:$E$56,4,TRUE)</f>
        <v>0</v>
      </c>
      <c r="FK384" s="84">
        <f>VLOOKUP(DA384,'113勞保勞退單日級距表-請勿更改表內數字'!$B$4:$E$56,4,TRUE)</f>
        <v>0</v>
      </c>
      <c r="FL384" s="84">
        <f>VLOOKUP(DB384,'113勞保勞退單日級距表-請勿更改表內數字'!$B$4:$E$56,4,TRUE)</f>
        <v>0</v>
      </c>
      <c r="FM384" s="84">
        <f>VLOOKUP(DC384,'113勞保勞退單日級距表-請勿更改表內數字'!$B$4:$E$56,4,TRUE)</f>
        <v>0</v>
      </c>
      <c r="FN384" s="84">
        <f>VLOOKUP(DD384,'113勞保勞退單日級距表-請勿更改表內數字'!$B$4:$E$56,4,TRUE)</f>
        <v>0</v>
      </c>
      <c r="FO384" s="84">
        <f>VLOOKUP(DE384,'113勞保勞退單日級距表-請勿更改表內數字'!$B$4:$E$56,4,TRUE)</f>
        <v>0</v>
      </c>
      <c r="FP384" s="84">
        <f>VLOOKUP(DF384,'113勞保勞退單日級距表-請勿更改表內數字'!$B$4:$E$56,4,TRUE)</f>
        <v>0</v>
      </c>
      <c r="FQ384" s="84">
        <f>VLOOKUP(DG384,'113勞保勞退單日級距表-請勿更改表內數字'!$B$4:$E$56,4,TRUE)</f>
        <v>0</v>
      </c>
      <c r="FR384" s="84">
        <f>VLOOKUP(DH384,'113勞保勞退單日級距表-請勿更改表內數字'!$B$4:$E$56,4,TRUE)</f>
        <v>0</v>
      </c>
      <c r="FS384" s="84">
        <f>VLOOKUP(DI384,'113勞保勞退單日級距表-請勿更改表內數字'!$B$4:$E$56,4,TRUE)</f>
        <v>0</v>
      </c>
      <c r="FT384" s="84">
        <f>VLOOKUP(DJ384,'113勞保勞退單日級距表-請勿更改表內數字'!$B$4:$E$56,4,TRUE)</f>
        <v>0</v>
      </c>
      <c r="FU384" s="83">
        <f>VLOOKUP(CF384,'113勞保勞退單日級距表-請勿更改表內數字'!$B$4:$I$56,8,TRUE)</f>
        <v>0</v>
      </c>
      <c r="FV384" s="83">
        <f>VLOOKUP(CG384,'113勞保勞退單日級距表-請勿更改表內數字'!$B$4:$I$56,8,TRUE)</f>
        <v>0</v>
      </c>
      <c r="FW384" s="83">
        <f>VLOOKUP(CH384,'113勞保勞退單日級距表-請勿更改表內數字'!$B$4:$I$56,8,TRUE)</f>
        <v>0</v>
      </c>
      <c r="FX384" s="83">
        <f>VLOOKUP(CI384,'113勞保勞退單日級距表-請勿更改表內數字'!$B$4:$I$56,8,TRUE)</f>
        <v>0</v>
      </c>
      <c r="FY384" s="83">
        <f>VLOOKUP(CJ384,'113勞保勞退單日級距表-請勿更改表內數字'!$B$4:$I$56,8,TRUE)</f>
        <v>0</v>
      </c>
      <c r="FZ384" s="83">
        <f>VLOOKUP(CK384,'113勞保勞退單日級距表-請勿更改表內數字'!$B$4:$I$56,8,TRUE)</f>
        <v>0</v>
      </c>
      <c r="GA384" s="83">
        <f>VLOOKUP(CL384,'113勞保勞退單日級距表-請勿更改表內數字'!$B$4:$I$56,8,TRUE)</f>
        <v>0</v>
      </c>
      <c r="GB384" s="83">
        <f>VLOOKUP(CM384,'113勞保勞退單日級距表-請勿更改表內數字'!$B$4:$I$56,8,TRUE)</f>
        <v>0</v>
      </c>
      <c r="GC384" s="83">
        <f>VLOOKUP(CN384,'113勞保勞退單日級距表-請勿更改表內數字'!$B$4:$I$56,8,TRUE)</f>
        <v>0</v>
      </c>
      <c r="GD384" s="83">
        <f>VLOOKUP(CO384,'113勞保勞退單日級距表-請勿更改表內數字'!$B$4:$I$56,8,TRUE)</f>
        <v>0</v>
      </c>
      <c r="GE384" s="83">
        <f>VLOOKUP(CP384,'113勞保勞退單日級距表-請勿更改表內數字'!$B$4:$I$56,8,TRUE)</f>
        <v>0</v>
      </c>
      <c r="GF384" s="83">
        <f>VLOOKUP(CQ384,'113勞保勞退單日級距表-請勿更改表內數字'!$B$4:$I$56,8,TRUE)</f>
        <v>0</v>
      </c>
      <c r="GG384" s="83">
        <f>VLOOKUP(CR384,'113勞保勞退單日級距表-請勿更改表內數字'!$B$4:$I$56,8,TRUE)</f>
        <v>0</v>
      </c>
      <c r="GH384" s="83">
        <f>VLOOKUP(CS384,'113勞保勞退單日級距表-請勿更改表內數字'!$B$4:$I$56,8,TRUE)</f>
        <v>0</v>
      </c>
      <c r="GI384" s="83">
        <f>VLOOKUP(CT384,'113勞保勞退單日級距表-請勿更改表內數字'!$B$4:$I$56,8,TRUE)</f>
        <v>0</v>
      </c>
      <c r="GJ384" s="83">
        <f>VLOOKUP(CU384,'113勞保勞退單日級距表-請勿更改表內數字'!$B$4:$I$56,8,TRUE)</f>
        <v>0</v>
      </c>
      <c r="GK384" s="83">
        <f>VLOOKUP(CV384,'113勞保勞退單日級距表-請勿更改表內數字'!$B$4:$I$56,8,TRUE)</f>
        <v>0</v>
      </c>
      <c r="GL384" s="83">
        <f>VLOOKUP(CW384,'113勞保勞退單日級距表-請勿更改表內數字'!$B$4:$I$56,8,TRUE)</f>
        <v>0</v>
      </c>
      <c r="GM384" s="83">
        <f>VLOOKUP(CX384,'113勞保勞退單日級距表-請勿更改表內數字'!$B$4:$I$56,8,TRUE)</f>
        <v>0</v>
      </c>
      <c r="GN384" s="83">
        <f>VLOOKUP(CY384,'113勞保勞退單日級距表-請勿更改表內數字'!$B$4:$I$56,8,TRUE)</f>
        <v>0</v>
      </c>
      <c r="GO384" s="83">
        <f>VLOOKUP(CZ384,'113勞保勞退單日級距表-請勿更改表內數字'!$B$4:$I$56,8,TRUE)</f>
        <v>0</v>
      </c>
      <c r="GP384" s="83">
        <f>VLOOKUP(DA384,'113勞保勞退單日級距表-請勿更改表內數字'!$B$4:$I$56,8,TRUE)</f>
        <v>0</v>
      </c>
      <c r="GQ384" s="83">
        <f>VLOOKUP(DB384,'113勞保勞退單日級距表-請勿更改表內數字'!$B$4:$I$56,8,TRUE)</f>
        <v>0</v>
      </c>
      <c r="GR384" s="83">
        <f>VLOOKUP(DC384,'113勞保勞退單日級距表-請勿更改表內數字'!$B$4:$I$56,8,TRUE)</f>
        <v>0</v>
      </c>
      <c r="GS384" s="83">
        <f>VLOOKUP(DD384,'113勞保勞退單日級距表-請勿更改表內數字'!$B$4:$I$56,8,TRUE)</f>
        <v>0</v>
      </c>
      <c r="GT384" s="83">
        <f>VLOOKUP(DE384,'113勞保勞退單日級距表-請勿更改表內數字'!$B$4:$I$56,8,TRUE)</f>
        <v>0</v>
      </c>
      <c r="GU384" s="83">
        <f>VLOOKUP(DF384,'113勞保勞退單日級距表-請勿更改表內數字'!$B$4:$I$56,8,TRUE)</f>
        <v>0</v>
      </c>
      <c r="GV384" s="83">
        <f>VLOOKUP(DG384,'113勞保勞退單日級距表-請勿更改表內數字'!$B$4:$I$56,8,TRUE)</f>
        <v>0</v>
      </c>
      <c r="GW384" s="83">
        <f>VLOOKUP(DH384,'113勞保勞退單日級距表-請勿更改表內數字'!$B$4:$I$56,8,TRUE)</f>
        <v>0</v>
      </c>
      <c r="GX384" s="83">
        <f>VLOOKUP(DI384,'113勞保勞退單日級距表-請勿更改表內數字'!$B$4:$I$56,8,TRUE)</f>
        <v>0</v>
      </c>
      <c r="GY384" s="83">
        <f>VLOOKUP(DJ384,'113勞保勞退單日級距表-請勿更改表內數字'!$B$4:$I$56,8,TRUE)</f>
        <v>0</v>
      </c>
    </row>
    <row r="385" spans="3:207">
      <c r="AP385" s="219">
        <f t="shared" si="243"/>
        <v>0</v>
      </c>
      <c r="AQ385" s="43">
        <f t="shared" si="244"/>
        <v>0</v>
      </c>
      <c r="AR385" s="43">
        <f t="shared" si="245"/>
        <v>0</v>
      </c>
      <c r="AS385" s="209"/>
      <c r="AT385" s="201">
        <f>VLOOKUP(AS385,'113勞保勞退單日級距表-請勿更改表內數字'!$B$4:$E$56,3,TRUE)*AP385</f>
        <v>0</v>
      </c>
      <c r="AU385" s="201">
        <f>VLOOKUP(AS385,'113勞保勞退單日級距表-請勿更改表內數字'!$B$4:$I$56,7,TRUE)</f>
        <v>0</v>
      </c>
      <c r="AV385" s="201">
        <f>VLOOKUP(AS385,'113勞保勞退單日級距表-請勿更改表內數字'!$B$4:$E$56,4,TRUE)*AP385</f>
        <v>0</v>
      </c>
      <c r="AW385" s="51">
        <f t="shared" si="246"/>
        <v>0</v>
      </c>
      <c r="AX385" s="50">
        <f t="shared" si="247"/>
        <v>0</v>
      </c>
      <c r="AY385" s="50">
        <f t="shared" si="248"/>
        <v>0</v>
      </c>
      <c r="AZ385" s="50">
        <f t="shared" si="249"/>
        <v>0</v>
      </c>
      <c r="BA385" s="39">
        <f t="shared" si="250"/>
        <v>0</v>
      </c>
      <c r="BB385" s="39">
        <f t="shared" si="251"/>
        <v>0</v>
      </c>
      <c r="BC385" s="39">
        <f t="shared" si="252"/>
        <v>0</v>
      </c>
      <c r="BD385" s="39">
        <f t="shared" si="253"/>
        <v>0</v>
      </c>
      <c r="BE385" s="39">
        <f t="shared" si="254"/>
        <v>0</v>
      </c>
      <c r="BF385" s="39">
        <f t="shared" si="255"/>
        <v>0</v>
      </c>
      <c r="BG385" s="39">
        <f t="shared" si="256"/>
        <v>0</v>
      </c>
      <c r="BH385" s="39">
        <f t="shared" si="257"/>
        <v>0</v>
      </c>
      <c r="BI385" s="39">
        <f t="shared" si="258"/>
        <v>0</v>
      </c>
      <c r="BJ385" s="39">
        <f t="shared" si="259"/>
        <v>0</v>
      </c>
      <c r="BK385" s="39">
        <f t="shared" si="260"/>
        <v>0</v>
      </c>
      <c r="BL385" s="39">
        <f t="shared" si="261"/>
        <v>0</v>
      </c>
      <c r="BM385" s="39">
        <f t="shared" si="262"/>
        <v>0</v>
      </c>
      <c r="BN385" s="39">
        <f t="shared" si="263"/>
        <v>0</v>
      </c>
      <c r="BO385" s="39">
        <f t="shared" si="264"/>
        <v>0</v>
      </c>
      <c r="BP385" s="39">
        <f t="shared" si="265"/>
        <v>0</v>
      </c>
      <c r="BQ385" s="39">
        <f t="shared" si="266"/>
        <v>0</v>
      </c>
      <c r="BR385" s="39">
        <f t="shared" si="267"/>
        <v>0</v>
      </c>
      <c r="BS385" s="39">
        <f t="shared" si="268"/>
        <v>0</v>
      </c>
      <c r="BT385" s="39">
        <f t="shared" si="269"/>
        <v>0</v>
      </c>
      <c r="BU385" s="39">
        <f t="shared" si="270"/>
        <v>0</v>
      </c>
      <c r="BV385" s="39">
        <f t="shared" si="271"/>
        <v>0</v>
      </c>
      <c r="BW385" s="39">
        <f t="shared" si="272"/>
        <v>0</v>
      </c>
      <c r="BX385" s="39">
        <f t="shared" si="273"/>
        <v>0</v>
      </c>
      <c r="BY385" s="39">
        <f t="shared" si="274"/>
        <v>0</v>
      </c>
      <c r="BZ385" s="39">
        <f t="shared" si="275"/>
        <v>0</v>
      </c>
      <c r="CA385" s="39">
        <f t="shared" si="276"/>
        <v>0</v>
      </c>
      <c r="CB385" s="39">
        <f t="shared" si="277"/>
        <v>0</v>
      </c>
      <c r="CC385" s="39">
        <f t="shared" si="278"/>
        <v>0</v>
      </c>
      <c r="CD385" s="39">
        <f t="shared" si="279"/>
        <v>0</v>
      </c>
      <c r="CE385" s="39">
        <f t="shared" si="280"/>
        <v>0</v>
      </c>
      <c r="CF385" s="80">
        <f t="shared" si="287"/>
        <v>0</v>
      </c>
      <c r="CG385" s="80">
        <f t="shared" si="287"/>
        <v>0</v>
      </c>
      <c r="CH385" s="80">
        <f t="shared" si="287"/>
        <v>0</v>
      </c>
      <c r="CI385" s="80">
        <f t="shared" si="286"/>
        <v>0</v>
      </c>
      <c r="CJ385" s="80">
        <f t="shared" si="286"/>
        <v>0</v>
      </c>
      <c r="CK385" s="80">
        <f t="shared" si="286"/>
        <v>0</v>
      </c>
      <c r="CL385" s="80">
        <f t="shared" si="286"/>
        <v>0</v>
      </c>
      <c r="CM385" s="80">
        <f t="shared" si="286"/>
        <v>0</v>
      </c>
      <c r="CN385" s="80">
        <f t="shared" si="286"/>
        <v>0</v>
      </c>
      <c r="CO385" s="80">
        <f t="shared" si="286"/>
        <v>0</v>
      </c>
      <c r="CP385" s="80">
        <f t="shared" si="286"/>
        <v>0</v>
      </c>
      <c r="CQ385" s="80">
        <f t="shared" si="286"/>
        <v>0</v>
      </c>
      <c r="CR385" s="80">
        <f t="shared" si="286"/>
        <v>0</v>
      </c>
      <c r="CS385" s="80">
        <f t="shared" si="285"/>
        <v>0</v>
      </c>
      <c r="CT385" s="80">
        <f t="shared" si="285"/>
        <v>0</v>
      </c>
      <c r="CU385" s="80">
        <f t="shared" si="285"/>
        <v>0</v>
      </c>
      <c r="CV385" s="80">
        <f t="shared" si="285"/>
        <v>0</v>
      </c>
      <c r="CW385" s="80">
        <f t="shared" si="285"/>
        <v>0</v>
      </c>
      <c r="CX385" s="80">
        <f t="shared" si="285"/>
        <v>0</v>
      </c>
      <c r="CY385" s="80">
        <f t="shared" si="285"/>
        <v>0</v>
      </c>
      <c r="CZ385" s="80">
        <f t="shared" si="285"/>
        <v>0</v>
      </c>
      <c r="DA385" s="80">
        <f t="shared" si="285"/>
        <v>0</v>
      </c>
      <c r="DB385" s="80">
        <f t="shared" si="288"/>
        <v>0</v>
      </c>
      <c r="DC385" s="80">
        <f t="shared" si="288"/>
        <v>0</v>
      </c>
      <c r="DD385" s="80">
        <f t="shared" si="288"/>
        <v>0</v>
      </c>
      <c r="DE385" s="80">
        <f t="shared" si="288"/>
        <v>0</v>
      </c>
      <c r="DF385" s="80">
        <f t="shared" si="288"/>
        <v>0</v>
      </c>
      <c r="DG385" s="80">
        <f t="shared" si="288"/>
        <v>0</v>
      </c>
      <c r="DH385" s="80">
        <f t="shared" si="288"/>
        <v>0</v>
      </c>
      <c r="DI385" s="80">
        <f t="shared" si="288"/>
        <v>0</v>
      </c>
      <c r="DJ385" s="80">
        <f t="shared" si="288"/>
        <v>0</v>
      </c>
      <c r="DK385" s="85">
        <f>VLOOKUP(CF385,'113勞保勞退單日級距表-請勿更改表內數字'!$B$4:$E$56,3,TRUE)</f>
        <v>0</v>
      </c>
      <c r="DL385" s="85">
        <f>VLOOKUP(CG385,'113勞保勞退單日級距表-請勿更改表內數字'!$B$4:$E$56,3,TRUE)</f>
        <v>0</v>
      </c>
      <c r="DM385" s="85">
        <f>VLOOKUP(CH385,'113勞保勞退單日級距表-請勿更改表內數字'!$B$4:$E$56,3,TRUE)</f>
        <v>0</v>
      </c>
      <c r="DN385" s="85">
        <f>VLOOKUP(CI385,'113勞保勞退單日級距表-請勿更改表內數字'!$B$4:$E$56,3,TRUE)</f>
        <v>0</v>
      </c>
      <c r="DO385" s="85">
        <f>VLOOKUP(CJ385,'113勞保勞退單日級距表-請勿更改表內數字'!$B$4:$E$56,3,TRUE)</f>
        <v>0</v>
      </c>
      <c r="DP385" s="85">
        <f>VLOOKUP(CK385,'113勞保勞退單日級距表-請勿更改表內數字'!$B$4:$E$56,3,TRUE)</f>
        <v>0</v>
      </c>
      <c r="DQ385" s="85">
        <f>VLOOKUP(CL385,'113勞保勞退單日級距表-請勿更改表內數字'!$B$4:$E$56,3,TRUE)</f>
        <v>0</v>
      </c>
      <c r="DR385" s="85">
        <f>VLOOKUP(CM385,'113勞保勞退單日級距表-請勿更改表內數字'!$B$4:$E$56,3,TRUE)</f>
        <v>0</v>
      </c>
      <c r="DS385" s="85">
        <f>VLOOKUP(CN385,'113勞保勞退單日級距表-請勿更改表內數字'!$B$4:$E$56,3,TRUE)</f>
        <v>0</v>
      </c>
      <c r="DT385" s="85">
        <f>VLOOKUP(CO385,'113勞保勞退單日級距表-請勿更改表內數字'!$B$4:$E$56,3,TRUE)</f>
        <v>0</v>
      </c>
      <c r="DU385" s="85">
        <f>VLOOKUP(CP385,'113勞保勞退單日級距表-請勿更改表內數字'!$B$4:$E$56,3,TRUE)</f>
        <v>0</v>
      </c>
      <c r="DV385" s="85">
        <f>VLOOKUP(CQ385,'113勞保勞退單日級距表-請勿更改表內數字'!$B$4:$E$56,3,TRUE)</f>
        <v>0</v>
      </c>
      <c r="DW385" s="85">
        <f>VLOOKUP(CR385,'113勞保勞退單日級距表-請勿更改表內數字'!$B$4:$E$56,3,TRUE)</f>
        <v>0</v>
      </c>
      <c r="DX385" s="85">
        <f>VLOOKUP(CS385,'113勞保勞退單日級距表-請勿更改表內數字'!$B$4:$E$56,3,TRUE)</f>
        <v>0</v>
      </c>
      <c r="DY385" s="85">
        <f>VLOOKUP(CT385,'113勞保勞退單日級距表-請勿更改表內數字'!$B$4:$E$56,3,TRUE)</f>
        <v>0</v>
      </c>
      <c r="DZ385" s="85">
        <f>VLOOKUP(CU385,'113勞保勞退單日級距表-請勿更改表內數字'!$B$4:$E$56,3,TRUE)</f>
        <v>0</v>
      </c>
      <c r="EA385" s="85">
        <f>VLOOKUP(CV385,'113勞保勞退單日級距表-請勿更改表內數字'!$B$4:$E$56,3,TRUE)</f>
        <v>0</v>
      </c>
      <c r="EB385" s="85">
        <f>VLOOKUP(CW385,'113勞保勞退單日級距表-請勿更改表內數字'!$B$4:$E$56,3,TRUE)</f>
        <v>0</v>
      </c>
      <c r="EC385" s="85">
        <f>VLOOKUP(CX385,'113勞保勞退單日級距表-請勿更改表內數字'!$B$4:$E$56,3,TRUE)</f>
        <v>0</v>
      </c>
      <c r="ED385" s="85">
        <f>VLOOKUP(CY385,'113勞保勞退單日級距表-請勿更改表內數字'!$B$4:$E$56,3,TRUE)</f>
        <v>0</v>
      </c>
      <c r="EE385" s="85">
        <f>VLOOKUP(CZ385,'113勞保勞退單日級距表-請勿更改表內數字'!$B$4:$E$56,3,TRUE)</f>
        <v>0</v>
      </c>
      <c r="EF385" s="85">
        <f>VLOOKUP(DA385,'113勞保勞退單日級距表-請勿更改表內數字'!$B$4:$E$56,3,TRUE)</f>
        <v>0</v>
      </c>
      <c r="EG385" s="85">
        <f>VLOOKUP(DB385,'113勞保勞退單日級距表-請勿更改表內數字'!$B$4:$E$56,3,TRUE)</f>
        <v>0</v>
      </c>
      <c r="EH385" s="85">
        <f>VLOOKUP(DC385,'113勞保勞退單日級距表-請勿更改表內數字'!$B$4:$E$56,3,TRUE)</f>
        <v>0</v>
      </c>
      <c r="EI385" s="85">
        <f>VLOOKUP(DD385,'113勞保勞退單日級距表-請勿更改表內數字'!$B$4:$E$56,3,TRUE)</f>
        <v>0</v>
      </c>
      <c r="EJ385" s="85">
        <f>VLOOKUP(DE385,'113勞保勞退單日級距表-請勿更改表內數字'!$B$4:$E$56,3,TRUE)</f>
        <v>0</v>
      </c>
      <c r="EK385" s="85">
        <f>VLOOKUP(DF385,'113勞保勞退單日級距表-請勿更改表內數字'!$B$4:$E$56,3,TRUE)</f>
        <v>0</v>
      </c>
      <c r="EL385" s="85">
        <f>VLOOKUP(DG385,'113勞保勞退單日級距表-請勿更改表內數字'!$B$4:$E$56,3,TRUE)</f>
        <v>0</v>
      </c>
      <c r="EM385" s="85">
        <f>VLOOKUP(DH385,'113勞保勞退單日級距表-請勿更改表內數字'!$B$4:$E$56,3,TRUE)</f>
        <v>0</v>
      </c>
      <c r="EN385" s="85">
        <f>VLOOKUP(DI385,'113勞保勞退單日級距表-請勿更改表內數字'!$B$4:$E$56,3,TRUE)</f>
        <v>0</v>
      </c>
      <c r="EO385" s="85">
        <f>VLOOKUP(DJ385,'113勞保勞退單日級距表-請勿更改表內數字'!$B$4:$E$56,3,TRUE)</f>
        <v>0</v>
      </c>
      <c r="EP385" s="84">
        <f>VLOOKUP(CF385,'113勞保勞退單日級距表-請勿更改表內數字'!$B$4:$E$56,4,TRUE)</f>
        <v>0</v>
      </c>
      <c r="EQ385" s="84">
        <f>VLOOKUP(CG385,'113勞保勞退單日級距表-請勿更改表內數字'!$B$4:$E$56,4,TRUE)</f>
        <v>0</v>
      </c>
      <c r="ER385" s="84">
        <f>VLOOKUP(CH385,'113勞保勞退單日級距表-請勿更改表內數字'!$B$4:$E$56,4,TRUE)</f>
        <v>0</v>
      </c>
      <c r="ES385" s="84">
        <f>VLOOKUP(CI385,'113勞保勞退單日級距表-請勿更改表內數字'!$B$4:$E$56,4,TRUE)</f>
        <v>0</v>
      </c>
      <c r="ET385" s="84">
        <f>VLOOKUP(CJ385,'113勞保勞退單日級距表-請勿更改表內數字'!$B$4:$E$56,4,TRUE)</f>
        <v>0</v>
      </c>
      <c r="EU385" s="84">
        <f>VLOOKUP(CK385,'113勞保勞退單日級距表-請勿更改表內數字'!$B$4:$E$56,4,TRUE)</f>
        <v>0</v>
      </c>
      <c r="EV385" s="84">
        <f>VLOOKUP(CL385,'113勞保勞退單日級距表-請勿更改表內數字'!$B$4:$E$56,4,TRUE)</f>
        <v>0</v>
      </c>
      <c r="EW385" s="84">
        <f>VLOOKUP(CM385,'113勞保勞退單日級距表-請勿更改表內數字'!$B$4:$E$56,4,TRUE)</f>
        <v>0</v>
      </c>
      <c r="EX385" s="84">
        <f>VLOOKUP(CN385,'113勞保勞退單日級距表-請勿更改表內數字'!$B$4:$E$56,4,TRUE)</f>
        <v>0</v>
      </c>
      <c r="EY385" s="84">
        <f>VLOOKUP(CO385,'113勞保勞退單日級距表-請勿更改表內數字'!$B$4:$E$56,4,TRUE)</f>
        <v>0</v>
      </c>
      <c r="EZ385" s="84">
        <f>VLOOKUP(CP385,'113勞保勞退單日級距表-請勿更改表內數字'!$B$4:$E$56,4,TRUE)</f>
        <v>0</v>
      </c>
      <c r="FA385" s="84">
        <f>VLOOKUP(CQ385,'113勞保勞退單日級距表-請勿更改表內數字'!$B$4:$E$56,4,TRUE)</f>
        <v>0</v>
      </c>
      <c r="FB385" s="84">
        <f>VLOOKUP(CR385,'113勞保勞退單日級距表-請勿更改表內數字'!$B$4:$E$56,4,TRUE)</f>
        <v>0</v>
      </c>
      <c r="FC385" s="84">
        <f>VLOOKUP(CS385,'113勞保勞退單日級距表-請勿更改表內數字'!$B$4:$E$56,4,TRUE)</f>
        <v>0</v>
      </c>
      <c r="FD385" s="84">
        <f>VLOOKUP(CT385,'113勞保勞退單日級距表-請勿更改表內數字'!$B$4:$E$56,4,TRUE)</f>
        <v>0</v>
      </c>
      <c r="FE385" s="84">
        <f>VLOOKUP(CU385,'113勞保勞退單日級距表-請勿更改表內數字'!$B$4:$E$56,4,TRUE)</f>
        <v>0</v>
      </c>
      <c r="FF385" s="84">
        <f>VLOOKUP(CV385,'113勞保勞退單日級距表-請勿更改表內數字'!$B$4:$E$56,4,TRUE)</f>
        <v>0</v>
      </c>
      <c r="FG385" s="84">
        <f>VLOOKUP(CW385,'113勞保勞退單日級距表-請勿更改表內數字'!$B$4:$E$56,4,TRUE)</f>
        <v>0</v>
      </c>
      <c r="FH385" s="84">
        <f>VLOOKUP(CX385,'113勞保勞退單日級距表-請勿更改表內數字'!$B$4:$E$56,4,TRUE)</f>
        <v>0</v>
      </c>
      <c r="FI385" s="84">
        <f>VLOOKUP(CY385,'113勞保勞退單日級距表-請勿更改表內數字'!$B$4:$E$56,4,TRUE)</f>
        <v>0</v>
      </c>
      <c r="FJ385" s="84">
        <f>VLOOKUP(CZ385,'113勞保勞退單日級距表-請勿更改表內數字'!$B$4:$E$56,4,TRUE)</f>
        <v>0</v>
      </c>
      <c r="FK385" s="84">
        <f>VLOOKUP(DA385,'113勞保勞退單日級距表-請勿更改表內數字'!$B$4:$E$56,4,TRUE)</f>
        <v>0</v>
      </c>
      <c r="FL385" s="84">
        <f>VLOOKUP(DB385,'113勞保勞退單日級距表-請勿更改表內數字'!$B$4:$E$56,4,TRUE)</f>
        <v>0</v>
      </c>
      <c r="FM385" s="84">
        <f>VLOOKUP(DC385,'113勞保勞退單日級距表-請勿更改表內數字'!$B$4:$E$56,4,TRUE)</f>
        <v>0</v>
      </c>
      <c r="FN385" s="84">
        <f>VLOOKUP(DD385,'113勞保勞退單日級距表-請勿更改表內數字'!$B$4:$E$56,4,TRUE)</f>
        <v>0</v>
      </c>
      <c r="FO385" s="84">
        <f>VLOOKUP(DE385,'113勞保勞退單日級距表-請勿更改表內數字'!$B$4:$E$56,4,TRUE)</f>
        <v>0</v>
      </c>
      <c r="FP385" s="84">
        <f>VLOOKUP(DF385,'113勞保勞退單日級距表-請勿更改表內數字'!$B$4:$E$56,4,TRUE)</f>
        <v>0</v>
      </c>
      <c r="FQ385" s="84">
        <f>VLOOKUP(DG385,'113勞保勞退單日級距表-請勿更改表內數字'!$B$4:$E$56,4,TRUE)</f>
        <v>0</v>
      </c>
      <c r="FR385" s="84">
        <f>VLOOKUP(DH385,'113勞保勞退單日級距表-請勿更改表內數字'!$B$4:$E$56,4,TRUE)</f>
        <v>0</v>
      </c>
      <c r="FS385" s="84">
        <f>VLOOKUP(DI385,'113勞保勞退單日級距表-請勿更改表內數字'!$B$4:$E$56,4,TRUE)</f>
        <v>0</v>
      </c>
      <c r="FT385" s="84">
        <f>VLOOKUP(DJ385,'113勞保勞退單日級距表-請勿更改表內數字'!$B$4:$E$56,4,TRUE)</f>
        <v>0</v>
      </c>
      <c r="FU385" s="83">
        <f>VLOOKUP(CF385,'113勞保勞退單日級距表-請勿更改表內數字'!$B$4:$I$56,8,TRUE)</f>
        <v>0</v>
      </c>
      <c r="FV385" s="83">
        <f>VLOOKUP(CG385,'113勞保勞退單日級距表-請勿更改表內數字'!$B$4:$I$56,8,TRUE)</f>
        <v>0</v>
      </c>
      <c r="FW385" s="83">
        <f>VLOOKUP(CH385,'113勞保勞退單日級距表-請勿更改表內數字'!$B$4:$I$56,8,TRUE)</f>
        <v>0</v>
      </c>
      <c r="FX385" s="83">
        <f>VLOOKUP(CI385,'113勞保勞退單日級距表-請勿更改表內數字'!$B$4:$I$56,8,TRUE)</f>
        <v>0</v>
      </c>
      <c r="FY385" s="83">
        <f>VLOOKUP(CJ385,'113勞保勞退單日級距表-請勿更改表內數字'!$B$4:$I$56,8,TRUE)</f>
        <v>0</v>
      </c>
      <c r="FZ385" s="83">
        <f>VLOOKUP(CK385,'113勞保勞退單日級距表-請勿更改表內數字'!$B$4:$I$56,8,TRUE)</f>
        <v>0</v>
      </c>
      <c r="GA385" s="83">
        <f>VLOOKUP(CL385,'113勞保勞退單日級距表-請勿更改表內數字'!$B$4:$I$56,8,TRUE)</f>
        <v>0</v>
      </c>
      <c r="GB385" s="83">
        <f>VLOOKUP(CM385,'113勞保勞退單日級距表-請勿更改表內數字'!$B$4:$I$56,8,TRUE)</f>
        <v>0</v>
      </c>
      <c r="GC385" s="83">
        <f>VLOOKUP(CN385,'113勞保勞退單日級距表-請勿更改表內數字'!$B$4:$I$56,8,TRUE)</f>
        <v>0</v>
      </c>
      <c r="GD385" s="83">
        <f>VLOOKUP(CO385,'113勞保勞退單日級距表-請勿更改表內數字'!$B$4:$I$56,8,TRUE)</f>
        <v>0</v>
      </c>
      <c r="GE385" s="83">
        <f>VLOOKUP(CP385,'113勞保勞退單日級距表-請勿更改表內數字'!$B$4:$I$56,8,TRUE)</f>
        <v>0</v>
      </c>
      <c r="GF385" s="83">
        <f>VLOOKUP(CQ385,'113勞保勞退單日級距表-請勿更改表內數字'!$B$4:$I$56,8,TRUE)</f>
        <v>0</v>
      </c>
      <c r="GG385" s="83">
        <f>VLOOKUP(CR385,'113勞保勞退單日級距表-請勿更改表內數字'!$B$4:$I$56,8,TRUE)</f>
        <v>0</v>
      </c>
      <c r="GH385" s="83">
        <f>VLOOKUP(CS385,'113勞保勞退單日級距表-請勿更改表內數字'!$B$4:$I$56,8,TRUE)</f>
        <v>0</v>
      </c>
      <c r="GI385" s="83">
        <f>VLOOKUP(CT385,'113勞保勞退單日級距表-請勿更改表內數字'!$B$4:$I$56,8,TRUE)</f>
        <v>0</v>
      </c>
      <c r="GJ385" s="83">
        <f>VLOOKUP(CU385,'113勞保勞退單日級距表-請勿更改表內數字'!$B$4:$I$56,8,TRUE)</f>
        <v>0</v>
      </c>
      <c r="GK385" s="83">
        <f>VLOOKUP(CV385,'113勞保勞退單日級距表-請勿更改表內數字'!$B$4:$I$56,8,TRUE)</f>
        <v>0</v>
      </c>
      <c r="GL385" s="83">
        <f>VLOOKUP(CW385,'113勞保勞退單日級距表-請勿更改表內數字'!$B$4:$I$56,8,TRUE)</f>
        <v>0</v>
      </c>
      <c r="GM385" s="83">
        <f>VLOOKUP(CX385,'113勞保勞退單日級距表-請勿更改表內數字'!$B$4:$I$56,8,TRUE)</f>
        <v>0</v>
      </c>
      <c r="GN385" s="83">
        <f>VLOOKUP(CY385,'113勞保勞退單日級距表-請勿更改表內數字'!$B$4:$I$56,8,TRUE)</f>
        <v>0</v>
      </c>
      <c r="GO385" s="83">
        <f>VLOOKUP(CZ385,'113勞保勞退單日級距表-請勿更改表內數字'!$B$4:$I$56,8,TRUE)</f>
        <v>0</v>
      </c>
      <c r="GP385" s="83">
        <f>VLOOKUP(DA385,'113勞保勞退單日級距表-請勿更改表內數字'!$B$4:$I$56,8,TRUE)</f>
        <v>0</v>
      </c>
      <c r="GQ385" s="83">
        <f>VLOOKUP(DB385,'113勞保勞退單日級距表-請勿更改表內數字'!$B$4:$I$56,8,TRUE)</f>
        <v>0</v>
      </c>
      <c r="GR385" s="83">
        <f>VLOOKUP(DC385,'113勞保勞退單日級距表-請勿更改表內數字'!$B$4:$I$56,8,TRUE)</f>
        <v>0</v>
      </c>
      <c r="GS385" s="83">
        <f>VLOOKUP(DD385,'113勞保勞退單日級距表-請勿更改表內數字'!$B$4:$I$56,8,TRUE)</f>
        <v>0</v>
      </c>
      <c r="GT385" s="83">
        <f>VLOOKUP(DE385,'113勞保勞退單日級距表-請勿更改表內數字'!$B$4:$I$56,8,TRUE)</f>
        <v>0</v>
      </c>
      <c r="GU385" s="83">
        <f>VLOOKUP(DF385,'113勞保勞退單日級距表-請勿更改表內數字'!$B$4:$I$56,8,TRUE)</f>
        <v>0</v>
      </c>
      <c r="GV385" s="83">
        <f>VLOOKUP(DG385,'113勞保勞退單日級距表-請勿更改表內數字'!$B$4:$I$56,8,TRUE)</f>
        <v>0</v>
      </c>
      <c r="GW385" s="83">
        <f>VLOOKUP(DH385,'113勞保勞退單日級距表-請勿更改表內數字'!$B$4:$I$56,8,TRUE)</f>
        <v>0</v>
      </c>
      <c r="GX385" s="83">
        <f>VLOOKUP(DI385,'113勞保勞退單日級距表-請勿更改表內數字'!$B$4:$I$56,8,TRUE)</f>
        <v>0</v>
      </c>
      <c r="GY385" s="83">
        <f>VLOOKUP(DJ385,'113勞保勞退單日級距表-請勿更改表內數字'!$B$4:$I$56,8,TRUE)</f>
        <v>0</v>
      </c>
    </row>
    <row r="386" spans="3:207">
      <c r="AE386" s="93"/>
      <c r="AP386" s="219">
        <f t="shared" ref="AP386:AP449" si="289">COUNTIF(G386:AK386,"&gt;0")</f>
        <v>0</v>
      </c>
      <c r="AQ386" s="43">
        <f t="shared" ref="AQ386:AQ449" si="290">SUM(G386:AK386)</f>
        <v>0</v>
      </c>
      <c r="AR386" s="43">
        <f t="shared" ref="AR386:AR449" si="291">AQ386*AO386</f>
        <v>0</v>
      </c>
      <c r="AS386" s="209"/>
      <c r="AT386" s="201">
        <f>VLOOKUP(AS386,'113勞保勞退單日級距表-請勿更改表內數字'!$B$4:$E$56,3,TRUE)*AP386</f>
        <v>0</v>
      </c>
      <c r="AU386" s="201">
        <f>VLOOKUP(AS386,'113勞保勞退單日級距表-請勿更改表內數字'!$B$4:$I$56,7,TRUE)</f>
        <v>0</v>
      </c>
      <c r="AV386" s="201">
        <f>VLOOKUP(AS386,'113勞保勞退單日級距表-請勿更改表內數字'!$B$4:$E$56,4,TRUE)*AP386</f>
        <v>0</v>
      </c>
      <c r="AW386" s="51">
        <f t="shared" ref="AW386:AW449" si="292">AR386*2.11%</f>
        <v>0</v>
      </c>
      <c r="AX386" s="50">
        <f t="shared" ref="AX386:AX449" si="293">SUM(DK386:EO386)</f>
        <v>0</v>
      </c>
      <c r="AY386" s="50">
        <f t="shared" ref="AY386:AY449" si="294">SUM(FU386:GY386)</f>
        <v>0</v>
      </c>
      <c r="AZ386" s="50">
        <f t="shared" ref="AZ386:AZ449" si="295">SUM(EP386:FT386)</f>
        <v>0</v>
      </c>
      <c r="BA386" s="39">
        <f t="shared" ref="BA386:BA449" si="296">G386*$AO386</f>
        <v>0</v>
      </c>
      <c r="BB386" s="39">
        <f t="shared" ref="BB386:BB449" si="297">H386*$AO386</f>
        <v>0</v>
      </c>
      <c r="BC386" s="39">
        <f t="shared" ref="BC386:BC449" si="298">I386*$AO386</f>
        <v>0</v>
      </c>
      <c r="BD386" s="39">
        <f t="shared" ref="BD386:BD449" si="299">J386*$AO386</f>
        <v>0</v>
      </c>
      <c r="BE386" s="39">
        <f t="shared" ref="BE386:BE449" si="300">K386*$AO386</f>
        <v>0</v>
      </c>
      <c r="BF386" s="39">
        <f t="shared" ref="BF386:BF449" si="301">L386*$AO386</f>
        <v>0</v>
      </c>
      <c r="BG386" s="39">
        <f t="shared" ref="BG386:BG449" si="302">M386*$AO386</f>
        <v>0</v>
      </c>
      <c r="BH386" s="39">
        <f t="shared" ref="BH386:BH449" si="303">N386*$AO386</f>
        <v>0</v>
      </c>
      <c r="BI386" s="39">
        <f t="shared" ref="BI386:BI449" si="304">O386*$AO386</f>
        <v>0</v>
      </c>
      <c r="BJ386" s="39">
        <f t="shared" ref="BJ386:BJ449" si="305">P386*$AO386</f>
        <v>0</v>
      </c>
      <c r="BK386" s="39">
        <f t="shared" ref="BK386:BK449" si="306">Q386*$AO386</f>
        <v>0</v>
      </c>
      <c r="BL386" s="39">
        <f t="shared" ref="BL386:BL449" si="307">R386*$AO386</f>
        <v>0</v>
      </c>
      <c r="BM386" s="39">
        <f t="shared" ref="BM386:BM449" si="308">S386*$AO386</f>
        <v>0</v>
      </c>
      <c r="BN386" s="39">
        <f t="shared" ref="BN386:BN449" si="309">T386*$AO386</f>
        <v>0</v>
      </c>
      <c r="BO386" s="39">
        <f t="shared" ref="BO386:BO449" si="310">U386*$AO386</f>
        <v>0</v>
      </c>
      <c r="BP386" s="39">
        <f t="shared" ref="BP386:BP449" si="311">V386*$AO386</f>
        <v>0</v>
      </c>
      <c r="BQ386" s="39">
        <f t="shared" ref="BQ386:BQ449" si="312">W386*$AO386</f>
        <v>0</v>
      </c>
      <c r="BR386" s="39">
        <f t="shared" ref="BR386:BR449" si="313">X386*$AO386</f>
        <v>0</v>
      </c>
      <c r="BS386" s="39">
        <f t="shared" ref="BS386:BS449" si="314">Y386*$AO386</f>
        <v>0</v>
      </c>
      <c r="BT386" s="39">
        <f t="shared" ref="BT386:BT449" si="315">Z386*$AO386</f>
        <v>0</v>
      </c>
      <c r="BU386" s="39">
        <f t="shared" ref="BU386:BU449" si="316">AA386*$AO386</f>
        <v>0</v>
      </c>
      <c r="BV386" s="39">
        <f t="shared" ref="BV386:BV449" si="317">AB386*$AO386</f>
        <v>0</v>
      </c>
      <c r="BW386" s="39">
        <f t="shared" ref="BW386:BW449" si="318">AC386*$AO386</f>
        <v>0</v>
      </c>
      <c r="BX386" s="39">
        <f t="shared" ref="BX386:BX449" si="319">AD386*$AO386</f>
        <v>0</v>
      </c>
      <c r="BY386" s="39">
        <f t="shared" ref="BY386:BY449" si="320">AE386*$AO386</f>
        <v>0</v>
      </c>
      <c r="BZ386" s="39">
        <f t="shared" ref="BZ386:BZ449" si="321">AF386*$AO386</f>
        <v>0</v>
      </c>
      <c r="CA386" s="39">
        <f t="shared" ref="CA386:CA449" si="322">AG386*$AO386</f>
        <v>0</v>
      </c>
      <c r="CB386" s="39">
        <f t="shared" ref="CB386:CB449" si="323">AH386*$AO386</f>
        <v>0</v>
      </c>
      <c r="CC386" s="39">
        <f t="shared" ref="CC386:CC449" si="324">AI386*$AO386</f>
        <v>0</v>
      </c>
      <c r="CD386" s="39">
        <f t="shared" ref="CD386:CD449" si="325">AJ386*$AO386</f>
        <v>0</v>
      </c>
      <c r="CE386" s="39">
        <f t="shared" ref="CE386:CE449" si="326">AK386*$AO386</f>
        <v>0</v>
      </c>
      <c r="CF386" s="80">
        <f t="shared" si="287"/>
        <v>0</v>
      </c>
      <c r="CG386" s="80">
        <f t="shared" si="287"/>
        <v>0</v>
      </c>
      <c r="CH386" s="80">
        <f t="shared" si="287"/>
        <v>0</v>
      </c>
      <c r="CI386" s="80">
        <f t="shared" si="286"/>
        <v>0</v>
      </c>
      <c r="CJ386" s="80">
        <f t="shared" si="286"/>
        <v>0</v>
      </c>
      <c r="CK386" s="80">
        <f t="shared" si="286"/>
        <v>0</v>
      </c>
      <c r="CL386" s="80">
        <f t="shared" si="286"/>
        <v>0</v>
      </c>
      <c r="CM386" s="80">
        <f t="shared" si="286"/>
        <v>0</v>
      </c>
      <c r="CN386" s="80">
        <f t="shared" si="286"/>
        <v>0</v>
      </c>
      <c r="CO386" s="80">
        <f t="shared" si="286"/>
        <v>0</v>
      </c>
      <c r="CP386" s="80">
        <f t="shared" si="286"/>
        <v>0</v>
      </c>
      <c r="CQ386" s="80">
        <f t="shared" si="286"/>
        <v>0</v>
      </c>
      <c r="CR386" s="80">
        <f t="shared" si="286"/>
        <v>0</v>
      </c>
      <c r="CS386" s="80">
        <f t="shared" si="285"/>
        <v>0</v>
      </c>
      <c r="CT386" s="80">
        <f t="shared" si="285"/>
        <v>0</v>
      </c>
      <c r="CU386" s="80">
        <f t="shared" si="285"/>
        <v>0</v>
      </c>
      <c r="CV386" s="80">
        <f t="shared" si="285"/>
        <v>0</v>
      </c>
      <c r="CW386" s="80">
        <f t="shared" si="285"/>
        <v>0</v>
      </c>
      <c r="CX386" s="80">
        <f t="shared" ref="CX386:DD426" si="327">BS386*30</f>
        <v>0</v>
      </c>
      <c r="CY386" s="80">
        <f t="shared" si="327"/>
        <v>0</v>
      </c>
      <c r="CZ386" s="80">
        <f t="shared" si="327"/>
        <v>0</v>
      </c>
      <c r="DA386" s="80">
        <f t="shared" si="327"/>
        <v>0</v>
      </c>
      <c r="DB386" s="80">
        <f t="shared" si="288"/>
        <v>0</v>
      </c>
      <c r="DC386" s="80">
        <f t="shared" si="288"/>
        <v>0</v>
      </c>
      <c r="DD386" s="80">
        <f t="shared" si="288"/>
        <v>0</v>
      </c>
      <c r="DE386" s="80">
        <f t="shared" si="288"/>
        <v>0</v>
      </c>
      <c r="DF386" s="80">
        <f t="shared" si="288"/>
        <v>0</v>
      </c>
      <c r="DG386" s="80">
        <f t="shared" si="288"/>
        <v>0</v>
      </c>
      <c r="DH386" s="80">
        <f t="shared" si="288"/>
        <v>0</v>
      </c>
      <c r="DI386" s="80">
        <f t="shared" si="288"/>
        <v>0</v>
      </c>
      <c r="DJ386" s="80">
        <f t="shared" si="288"/>
        <v>0</v>
      </c>
      <c r="DK386" s="85">
        <f>VLOOKUP(CF386,'113勞保勞退單日級距表-請勿更改表內數字'!$B$4:$E$56,3,TRUE)</f>
        <v>0</v>
      </c>
      <c r="DL386" s="85">
        <f>VLOOKUP(CG386,'113勞保勞退單日級距表-請勿更改表內數字'!$B$4:$E$56,3,TRUE)</f>
        <v>0</v>
      </c>
      <c r="DM386" s="85">
        <f>VLOOKUP(CH386,'113勞保勞退單日級距表-請勿更改表內數字'!$B$4:$E$56,3,TRUE)</f>
        <v>0</v>
      </c>
      <c r="DN386" s="85">
        <f>VLOOKUP(CI386,'113勞保勞退單日級距表-請勿更改表內數字'!$B$4:$E$56,3,TRUE)</f>
        <v>0</v>
      </c>
      <c r="DO386" s="85">
        <f>VLOOKUP(CJ386,'113勞保勞退單日級距表-請勿更改表內數字'!$B$4:$E$56,3,TRUE)</f>
        <v>0</v>
      </c>
      <c r="DP386" s="85">
        <f>VLOOKUP(CK386,'113勞保勞退單日級距表-請勿更改表內數字'!$B$4:$E$56,3,TRUE)</f>
        <v>0</v>
      </c>
      <c r="DQ386" s="85">
        <f>VLOOKUP(CL386,'113勞保勞退單日級距表-請勿更改表內數字'!$B$4:$E$56,3,TRUE)</f>
        <v>0</v>
      </c>
      <c r="DR386" s="85">
        <f>VLOOKUP(CM386,'113勞保勞退單日級距表-請勿更改表內數字'!$B$4:$E$56,3,TRUE)</f>
        <v>0</v>
      </c>
      <c r="DS386" s="85">
        <f>VLOOKUP(CN386,'113勞保勞退單日級距表-請勿更改表內數字'!$B$4:$E$56,3,TRUE)</f>
        <v>0</v>
      </c>
      <c r="DT386" s="85">
        <f>VLOOKUP(CO386,'113勞保勞退單日級距表-請勿更改表內數字'!$B$4:$E$56,3,TRUE)</f>
        <v>0</v>
      </c>
      <c r="DU386" s="85">
        <f>VLOOKUP(CP386,'113勞保勞退單日級距表-請勿更改表內數字'!$B$4:$E$56,3,TRUE)</f>
        <v>0</v>
      </c>
      <c r="DV386" s="85">
        <f>VLOOKUP(CQ386,'113勞保勞退單日級距表-請勿更改表內數字'!$B$4:$E$56,3,TRUE)</f>
        <v>0</v>
      </c>
      <c r="DW386" s="85">
        <f>VLOOKUP(CR386,'113勞保勞退單日級距表-請勿更改表內數字'!$B$4:$E$56,3,TRUE)</f>
        <v>0</v>
      </c>
      <c r="DX386" s="85">
        <f>VLOOKUP(CS386,'113勞保勞退單日級距表-請勿更改表內數字'!$B$4:$E$56,3,TRUE)</f>
        <v>0</v>
      </c>
      <c r="DY386" s="85">
        <f>VLOOKUP(CT386,'113勞保勞退單日級距表-請勿更改表內數字'!$B$4:$E$56,3,TRUE)</f>
        <v>0</v>
      </c>
      <c r="DZ386" s="85">
        <f>VLOOKUP(CU386,'113勞保勞退單日級距表-請勿更改表內數字'!$B$4:$E$56,3,TRUE)</f>
        <v>0</v>
      </c>
      <c r="EA386" s="85">
        <f>VLOOKUP(CV386,'113勞保勞退單日級距表-請勿更改表內數字'!$B$4:$E$56,3,TRUE)</f>
        <v>0</v>
      </c>
      <c r="EB386" s="85">
        <f>VLOOKUP(CW386,'113勞保勞退單日級距表-請勿更改表內數字'!$B$4:$E$56,3,TRUE)</f>
        <v>0</v>
      </c>
      <c r="EC386" s="85">
        <f>VLOOKUP(CX386,'113勞保勞退單日級距表-請勿更改表內數字'!$B$4:$E$56,3,TRUE)</f>
        <v>0</v>
      </c>
      <c r="ED386" s="85">
        <f>VLOOKUP(CY386,'113勞保勞退單日級距表-請勿更改表內數字'!$B$4:$E$56,3,TRUE)</f>
        <v>0</v>
      </c>
      <c r="EE386" s="85">
        <f>VLOOKUP(CZ386,'113勞保勞退單日級距表-請勿更改表內數字'!$B$4:$E$56,3,TRUE)</f>
        <v>0</v>
      </c>
      <c r="EF386" s="85">
        <f>VLOOKUP(DA386,'113勞保勞退單日級距表-請勿更改表內數字'!$B$4:$E$56,3,TRUE)</f>
        <v>0</v>
      </c>
      <c r="EG386" s="85">
        <f>VLOOKUP(DB386,'113勞保勞退單日級距表-請勿更改表內數字'!$B$4:$E$56,3,TRUE)</f>
        <v>0</v>
      </c>
      <c r="EH386" s="85">
        <f>VLOOKUP(DC386,'113勞保勞退單日級距表-請勿更改表內數字'!$B$4:$E$56,3,TRUE)</f>
        <v>0</v>
      </c>
      <c r="EI386" s="85">
        <f>VLOOKUP(DD386,'113勞保勞退單日級距表-請勿更改表內數字'!$B$4:$E$56,3,TRUE)</f>
        <v>0</v>
      </c>
      <c r="EJ386" s="85">
        <f>VLOOKUP(DE386,'113勞保勞退單日級距表-請勿更改表內數字'!$B$4:$E$56,3,TRUE)</f>
        <v>0</v>
      </c>
      <c r="EK386" s="85">
        <f>VLOOKUP(DF386,'113勞保勞退單日級距表-請勿更改表內數字'!$B$4:$E$56,3,TRUE)</f>
        <v>0</v>
      </c>
      <c r="EL386" s="85">
        <f>VLOOKUP(DG386,'113勞保勞退單日級距表-請勿更改表內數字'!$B$4:$E$56,3,TRUE)</f>
        <v>0</v>
      </c>
      <c r="EM386" s="85">
        <f>VLOOKUP(DH386,'113勞保勞退單日級距表-請勿更改表內數字'!$B$4:$E$56,3,TRUE)</f>
        <v>0</v>
      </c>
      <c r="EN386" s="85">
        <f>VLOOKUP(DI386,'113勞保勞退單日級距表-請勿更改表內數字'!$B$4:$E$56,3,TRUE)</f>
        <v>0</v>
      </c>
      <c r="EO386" s="85">
        <f>VLOOKUP(DJ386,'113勞保勞退單日級距表-請勿更改表內數字'!$B$4:$E$56,3,TRUE)</f>
        <v>0</v>
      </c>
      <c r="EP386" s="84">
        <f>VLOOKUP(CF386,'113勞保勞退單日級距表-請勿更改表內數字'!$B$4:$E$56,4,TRUE)</f>
        <v>0</v>
      </c>
      <c r="EQ386" s="84">
        <f>VLOOKUP(CG386,'113勞保勞退單日級距表-請勿更改表內數字'!$B$4:$E$56,4,TRUE)</f>
        <v>0</v>
      </c>
      <c r="ER386" s="84">
        <f>VLOOKUP(CH386,'113勞保勞退單日級距表-請勿更改表內數字'!$B$4:$E$56,4,TRUE)</f>
        <v>0</v>
      </c>
      <c r="ES386" s="84">
        <f>VLOOKUP(CI386,'113勞保勞退單日級距表-請勿更改表內數字'!$B$4:$E$56,4,TRUE)</f>
        <v>0</v>
      </c>
      <c r="ET386" s="84">
        <f>VLOOKUP(CJ386,'113勞保勞退單日級距表-請勿更改表內數字'!$B$4:$E$56,4,TRUE)</f>
        <v>0</v>
      </c>
      <c r="EU386" s="84">
        <f>VLOOKUP(CK386,'113勞保勞退單日級距表-請勿更改表內數字'!$B$4:$E$56,4,TRUE)</f>
        <v>0</v>
      </c>
      <c r="EV386" s="84">
        <f>VLOOKUP(CL386,'113勞保勞退單日級距表-請勿更改表內數字'!$B$4:$E$56,4,TRUE)</f>
        <v>0</v>
      </c>
      <c r="EW386" s="84">
        <f>VLOOKUP(CM386,'113勞保勞退單日級距表-請勿更改表內數字'!$B$4:$E$56,4,TRUE)</f>
        <v>0</v>
      </c>
      <c r="EX386" s="84">
        <f>VLOOKUP(CN386,'113勞保勞退單日級距表-請勿更改表內數字'!$B$4:$E$56,4,TRUE)</f>
        <v>0</v>
      </c>
      <c r="EY386" s="84">
        <f>VLOOKUP(CO386,'113勞保勞退單日級距表-請勿更改表內數字'!$B$4:$E$56,4,TRUE)</f>
        <v>0</v>
      </c>
      <c r="EZ386" s="84">
        <f>VLOOKUP(CP386,'113勞保勞退單日級距表-請勿更改表內數字'!$B$4:$E$56,4,TRUE)</f>
        <v>0</v>
      </c>
      <c r="FA386" s="84">
        <f>VLOOKUP(CQ386,'113勞保勞退單日級距表-請勿更改表內數字'!$B$4:$E$56,4,TRUE)</f>
        <v>0</v>
      </c>
      <c r="FB386" s="84">
        <f>VLOOKUP(CR386,'113勞保勞退單日級距表-請勿更改表內數字'!$B$4:$E$56,4,TRUE)</f>
        <v>0</v>
      </c>
      <c r="FC386" s="84">
        <f>VLOOKUP(CS386,'113勞保勞退單日級距表-請勿更改表內數字'!$B$4:$E$56,4,TRUE)</f>
        <v>0</v>
      </c>
      <c r="FD386" s="84">
        <f>VLOOKUP(CT386,'113勞保勞退單日級距表-請勿更改表內數字'!$B$4:$E$56,4,TRUE)</f>
        <v>0</v>
      </c>
      <c r="FE386" s="84">
        <f>VLOOKUP(CU386,'113勞保勞退單日級距表-請勿更改表內數字'!$B$4:$E$56,4,TRUE)</f>
        <v>0</v>
      </c>
      <c r="FF386" s="84">
        <f>VLOOKUP(CV386,'113勞保勞退單日級距表-請勿更改表內數字'!$B$4:$E$56,4,TRUE)</f>
        <v>0</v>
      </c>
      <c r="FG386" s="84">
        <f>VLOOKUP(CW386,'113勞保勞退單日級距表-請勿更改表內數字'!$B$4:$E$56,4,TRUE)</f>
        <v>0</v>
      </c>
      <c r="FH386" s="84">
        <f>VLOOKUP(CX386,'113勞保勞退單日級距表-請勿更改表內數字'!$B$4:$E$56,4,TRUE)</f>
        <v>0</v>
      </c>
      <c r="FI386" s="84">
        <f>VLOOKUP(CY386,'113勞保勞退單日級距表-請勿更改表內數字'!$B$4:$E$56,4,TRUE)</f>
        <v>0</v>
      </c>
      <c r="FJ386" s="84">
        <f>VLOOKUP(CZ386,'113勞保勞退單日級距表-請勿更改表內數字'!$B$4:$E$56,4,TRUE)</f>
        <v>0</v>
      </c>
      <c r="FK386" s="84">
        <f>VLOOKUP(DA386,'113勞保勞退單日級距表-請勿更改表內數字'!$B$4:$E$56,4,TRUE)</f>
        <v>0</v>
      </c>
      <c r="FL386" s="84">
        <f>VLOOKUP(DB386,'113勞保勞退單日級距表-請勿更改表內數字'!$B$4:$E$56,4,TRUE)</f>
        <v>0</v>
      </c>
      <c r="FM386" s="84">
        <f>VLOOKUP(DC386,'113勞保勞退單日級距表-請勿更改表內數字'!$B$4:$E$56,4,TRUE)</f>
        <v>0</v>
      </c>
      <c r="FN386" s="84">
        <f>VLOOKUP(DD386,'113勞保勞退單日級距表-請勿更改表內數字'!$B$4:$E$56,4,TRUE)</f>
        <v>0</v>
      </c>
      <c r="FO386" s="84">
        <f>VLOOKUP(DE386,'113勞保勞退單日級距表-請勿更改表內數字'!$B$4:$E$56,4,TRUE)</f>
        <v>0</v>
      </c>
      <c r="FP386" s="84">
        <f>VLOOKUP(DF386,'113勞保勞退單日級距表-請勿更改表內數字'!$B$4:$E$56,4,TRUE)</f>
        <v>0</v>
      </c>
      <c r="FQ386" s="84">
        <f>VLOOKUP(DG386,'113勞保勞退單日級距表-請勿更改表內數字'!$B$4:$E$56,4,TRUE)</f>
        <v>0</v>
      </c>
      <c r="FR386" s="84">
        <f>VLOOKUP(DH386,'113勞保勞退單日級距表-請勿更改表內數字'!$B$4:$E$56,4,TRUE)</f>
        <v>0</v>
      </c>
      <c r="FS386" s="84">
        <f>VLOOKUP(DI386,'113勞保勞退單日級距表-請勿更改表內數字'!$B$4:$E$56,4,TRUE)</f>
        <v>0</v>
      </c>
      <c r="FT386" s="84">
        <f>VLOOKUP(DJ386,'113勞保勞退單日級距表-請勿更改表內數字'!$B$4:$E$56,4,TRUE)</f>
        <v>0</v>
      </c>
      <c r="FU386" s="83">
        <f>VLOOKUP(CF386,'113勞保勞退單日級距表-請勿更改表內數字'!$B$4:$I$56,8,TRUE)</f>
        <v>0</v>
      </c>
      <c r="FV386" s="83">
        <f>VLOOKUP(CG386,'113勞保勞退單日級距表-請勿更改表內數字'!$B$4:$I$56,8,TRUE)</f>
        <v>0</v>
      </c>
      <c r="FW386" s="83">
        <f>VLOOKUP(CH386,'113勞保勞退單日級距表-請勿更改表內數字'!$B$4:$I$56,8,TRUE)</f>
        <v>0</v>
      </c>
      <c r="FX386" s="83">
        <f>VLOOKUP(CI386,'113勞保勞退單日級距表-請勿更改表內數字'!$B$4:$I$56,8,TRUE)</f>
        <v>0</v>
      </c>
      <c r="FY386" s="83">
        <f>VLOOKUP(CJ386,'113勞保勞退單日級距表-請勿更改表內數字'!$B$4:$I$56,8,TRUE)</f>
        <v>0</v>
      </c>
      <c r="FZ386" s="83">
        <f>VLOOKUP(CK386,'113勞保勞退單日級距表-請勿更改表內數字'!$B$4:$I$56,8,TRUE)</f>
        <v>0</v>
      </c>
      <c r="GA386" s="83">
        <f>VLOOKUP(CL386,'113勞保勞退單日級距表-請勿更改表內數字'!$B$4:$I$56,8,TRUE)</f>
        <v>0</v>
      </c>
      <c r="GB386" s="83">
        <f>VLOOKUP(CM386,'113勞保勞退單日級距表-請勿更改表內數字'!$B$4:$I$56,8,TRUE)</f>
        <v>0</v>
      </c>
      <c r="GC386" s="83">
        <f>VLOOKUP(CN386,'113勞保勞退單日級距表-請勿更改表內數字'!$B$4:$I$56,8,TRUE)</f>
        <v>0</v>
      </c>
      <c r="GD386" s="83">
        <f>VLOOKUP(CO386,'113勞保勞退單日級距表-請勿更改表內數字'!$B$4:$I$56,8,TRUE)</f>
        <v>0</v>
      </c>
      <c r="GE386" s="83">
        <f>VLOOKUP(CP386,'113勞保勞退單日級距表-請勿更改表內數字'!$B$4:$I$56,8,TRUE)</f>
        <v>0</v>
      </c>
      <c r="GF386" s="83">
        <f>VLOOKUP(CQ386,'113勞保勞退單日級距表-請勿更改表內數字'!$B$4:$I$56,8,TRUE)</f>
        <v>0</v>
      </c>
      <c r="GG386" s="83">
        <f>VLOOKUP(CR386,'113勞保勞退單日級距表-請勿更改表內數字'!$B$4:$I$56,8,TRUE)</f>
        <v>0</v>
      </c>
      <c r="GH386" s="83">
        <f>VLOOKUP(CS386,'113勞保勞退單日級距表-請勿更改表內數字'!$B$4:$I$56,8,TRUE)</f>
        <v>0</v>
      </c>
      <c r="GI386" s="83">
        <f>VLOOKUP(CT386,'113勞保勞退單日級距表-請勿更改表內數字'!$B$4:$I$56,8,TRUE)</f>
        <v>0</v>
      </c>
      <c r="GJ386" s="83">
        <f>VLOOKUP(CU386,'113勞保勞退單日級距表-請勿更改表內數字'!$B$4:$I$56,8,TRUE)</f>
        <v>0</v>
      </c>
      <c r="GK386" s="83">
        <f>VLOOKUP(CV386,'113勞保勞退單日級距表-請勿更改表內數字'!$B$4:$I$56,8,TRUE)</f>
        <v>0</v>
      </c>
      <c r="GL386" s="83">
        <f>VLOOKUP(CW386,'113勞保勞退單日級距表-請勿更改表內數字'!$B$4:$I$56,8,TRUE)</f>
        <v>0</v>
      </c>
      <c r="GM386" s="83">
        <f>VLOOKUP(CX386,'113勞保勞退單日級距表-請勿更改表內數字'!$B$4:$I$56,8,TRUE)</f>
        <v>0</v>
      </c>
      <c r="GN386" s="83">
        <f>VLOOKUP(CY386,'113勞保勞退單日級距表-請勿更改表內數字'!$B$4:$I$56,8,TRUE)</f>
        <v>0</v>
      </c>
      <c r="GO386" s="83">
        <f>VLOOKUP(CZ386,'113勞保勞退單日級距表-請勿更改表內數字'!$B$4:$I$56,8,TRUE)</f>
        <v>0</v>
      </c>
      <c r="GP386" s="83">
        <f>VLOOKUP(DA386,'113勞保勞退單日級距表-請勿更改表內數字'!$B$4:$I$56,8,TRUE)</f>
        <v>0</v>
      </c>
      <c r="GQ386" s="83">
        <f>VLOOKUP(DB386,'113勞保勞退單日級距表-請勿更改表內數字'!$B$4:$I$56,8,TRUE)</f>
        <v>0</v>
      </c>
      <c r="GR386" s="83">
        <f>VLOOKUP(DC386,'113勞保勞退單日級距表-請勿更改表內數字'!$B$4:$I$56,8,TRUE)</f>
        <v>0</v>
      </c>
      <c r="GS386" s="83">
        <f>VLOOKUP(DD386,'113勞保勞退單日級距表-請勿更改表內數字'!$B$4:$I$56,8,TRUE)</f>
        <v>0</v>
      </c>
      <c r="GT386" s="83">
        <f>VLOOKUP(DE386,'113勞保勞退單日級距表-請勿更改表內數字'!$B$4:$I$56,8,TRUE)</f>
        <v>0</v>
      </c>
      <c r="GU386" s="83">
        <f>VLOOKUP(DF386,'113勞保勞退單日級距表-請勿更改表內數字'!$B$4:$I$56,8,TRUE)</f>
        <v>0</v>
      </c>
      <c r="GV386" s="83">
        <f>VLOOKUP(DG386,'113勞保勞退單日級距表-請勿更改表內數字'!$B$4:$I$56,8,TRUE)</f>
        <v>0</v>
      </c>
      <c r="GW386" s="83">
        <f>VLOOKUP(DH386,'113勞保勞退單日級距表-請勿更改表內數字'!$B$4:$I$56,8,TRUE)</f>
        <v>0</v>
      </c>
      <c r="GX386" s="83">
        <f>VLOOKUP(DI386,'113勞保勞退單日級距表-請勿更改表內數字'!$B$4:$I$56,8,TRUE)</f>
        <v>0</v>
      </c>
      <c r="GY386" s="83">
        <f>VLOOKUP(DJ386,'113勞保勞退單日級距表-請勿更改表內數字'!$B$4:$I$56,8,TRUE)</f>
        <v>0</v>
      </c>
    </row>
    <row r="387" spans="3:207">
      <c r="AA387" s="48"/>
      <c r="AB387" s="48"/>
      <c r="AC387" s="48"/>
      <c r="AD387" s="48"/>
      <c r="AE387" s="48"/>
      <c r="AF387" s="48"/>
      <c r="AP387" s="219">
        <f t="shared" si="289"/>
        <v>0</v>
      </c>
      <c r="AQ387" s="43">
        <f t="shared" si="290"/>
        <v>0</v>
      </c>
      <c r="AR387" s="43">
        <f t="shared" si="291"/>
        <v>0</v>
      </c>
      <c r="AS387" s="209"/>
      <c r="AT387" s="201">
        <f>VLOOKUP(AS387,'113勞保勞退單日級距表-請勿更改表內數字'!$B$4:$E$56,3,TRUE)*AP387</f>
        <v>0</v>
      </c>
      <c r="AU387" s="201">
        <f>VLOOKUP(AS387,'113勞保勞退單日級距表-請勿更改表內數字'!$B$4:$I$56,7,TRUE)</f>
        <v>0</v>
      </c>
      <c r="AV387" s="201">
        <f>VLOOKUP(AS387,'113勞保勞退單日級距表-請勿更改表內數字'!$B$4:$E$56,4,TRUE)*AP387</f>
        <v>0</v>
      </c>
      <c r="AW387" s="51">
        <f t="shared" si="292"/>
        <v>0</v>
      </c>
      <c r="AX387" s="50">
        <f t="shared" si="293"/>
        <v>0</v>
      </c>
      <c r="AY387" s="50">
        <f t="shared" si="294"/>
        <v>0</v>
      </c>
      <c r="AZ387" s="50">
        <f t="shared" si="295"/>
        <v>0</v>
      </c>
      <c r="BA387" s="39">
        <f t="shared" si="296"/>
        <v>0</v>
      </c>
      <c r="BB387" s="39">
        <f t="shared" si="297"/>
        <v>0</v>
      </c>
      <c r="BC387" s="39">
        <f t="shared" si="298"/>
        <v>0</v>
      </c>
      <c r="BD387" s="39">
        <f t="shared" si="299"/>
        <v>0</v>
      </c>
      <c r="BE387" s="39">
        <f t="shared" si="300"/>
        <v>0</v>
      </c>
      <c r="BF387" s="39">
        <f t="shared" si="301"/>
        <v>0</v>
      </c>
      <c r="BG387" s="39">
        <f t="shared" si="302"/>
        <v>0</v>
      </c>
      <c r="BH387" s="39">
        <f t="shared" si="303"/>
        <v>0</v>
      </c>
      <c r="BI387" s="39">
        <f t="shared" si="304"/>
        <v>0</v>
      </c>
      <c r="BJ387" s="39">
        <f t="shared" si="305"/>
        <v>0</v>
      </c>
      <c r="BK387" s="39">
        <f t="shared" si="306"/>
        <v>0</v>
      </c>
      <c r="BL387" s="39">
        <f t="shared" si="307"/>
        <v>0</v>
      </c>
      <c r="BM387" s="39">
        <f t="shared" si="308"/>
        <v>0</v>
      </c>
      <c r="BN387" s="39">
        <f t="shared" si="309"/>
        <v>0</v>
      </c>
      <c r="BO387" s="39">
        <f t="shared" si="310"/>
        <v>0</v>
      </c>
      <c r="BP387" s="39">
        <f t="shared" si="311"/>
        <v>0</v>
      </c>
      <c r="BQ387" s="39">
        <f t="shared" si="312"/>
        <v>0</v>
      </c>
      <c r="BR387" s="39">
        <f t="shared" si="313"/>
        <v>0</v>
      </c>
      <c r="BS387" s="39">
        <f t="shared" si="314"/>
        <v>0</v>
      </c>
      <c r="BT387" s="39">
        <f t="shared" si="315"/>
        <v>0</v>
      </c>
      <c r="BU387" s="39">
        <f t="shared" si="316"/>
        <v>0</v>
      </c>
      <c r="BV387" s="39">
        <f t="shared" si="317"/>
        <v>0</v>
      </c>
      <c r="BW387" s="39">
        <f t="shared" si="318"/>
        <v>0</v>
      </c>
      <c r="BX387" s="39">
        <f t="shared" si="319"/>
        <v>0</v>
      </c>
      <c r="BY387" s="39">
        <f t="shared" si="320"/>
        <v>0</v>
      </c>
      <c r="BZ387" s="39">
        <f t="shared" si="321"/>
        <v>0</v>
      </c>
      <c r="CA387" s="39">
        <f t="shared" si="322"/>
        <v>0</v>
      </c>
      <c r="CB387" s="39">
        <f t="shared" si="323"/>
        <v>0</v>
      </c>
      <c r="CC387" s="39">
        <f t="shared" si="324"/>
        <v>0</v>
      </c>
      <c r="CD387" s="39">
        <f t="shared" si="325"/>
        <v>0</v>
      </c>
      <c r="CE387" s="39">
        <f t="shared" si="326"/>
        <v>0</v>
      </c>
      <c r="CF387" s="80">
        <f t="shared" si="287"/>
        <v>0</v>
      </c>
      <c r="CG387" s="80">
        <f t="shared" si="287"/>
        <v>0</v>
      </c>
      <c r="CH387" s="80">
        <f t="shared" si="287"/>
        <v>0</v>
      </c>
      <c r="CI387" s="80">
        <f t="shared" si="286"/>
        <v>0</v>
      </c>
      <c r="CJ387" s="80">
        <f t="shared" si="286"/>
        <v>0</v>
      </c>
      <c r="CK387" s="80">
        <f t="shared" si="286"/>
        <v>0</v>
      </c>
      <c r="CL387" s="80">
        <f t="shared" si="286"/>
        <v>0</v>
      </c>
      <c r="CM387" s="80">
        <f t="shared" si="286"/>
        <v>0</v>
      </c>
      <c r="CN387" s="80">
        <f t="shared" si="286"/>
        <v>0</v>
      </c>
      <c r="CO387" s="80">
        <f t="shared" si="286"/>
        <v>0</v>
      </c>
      <c r="CP387" s="80">
        <f t="shared" si="286"/>
        <v>0</v>
      </c>
      <c r="CQ387" s="80">
        <f t="shared" si="286"/>
        <v>0</v>
      </c>
      <c r="CR387" s="80">
        <f t="shared" si="286"/>
        <v>0</v>
      </c>
      <c r="CS387" s="80">
        <f t="shared" si="286"/>
        <v>0</v>
      </c>
      <c r="CT387" s="80">
        <f t="shared" si="286"/>
        <v>0</v>
      </c>
      <c r="CU387" s="80">
        <f t="shared" si="286"/>
        <v>0</v>
      </c>
      <c r="CV387" s="80">
        <f t="shared" si="286"/>
        <v>0</v>
      </c>
      <c r="CW387" s="80">
        <f t="shared" si="286"/>
        <v>0</v>
      </c>
      <c r="CX387" s="80">
        <f t="shared" si="327"/>
        <v>0</v>
      </c>
      <c r="CY387" s="80">
        <f t="shared" si="327"/>
        <v>0</v>
      </c>
      <c r="CZ387" s="80">
        <f t="shared" si="327"/>
        <v>0</v>
      </c>
      <c r="DA387" s="80">
        <f t="shared" si="327"/>
        <v>0</v>
      </c>
      <c r="DB387" s="80">
        <f t="shared" si="288"/>
        <v>0</v>
      </c>
      <c r="DC387" s="80">
        <f t="shared" si="288"/>
        <v>0</v>
      </c>
      <c r="DD387" s="80">
        <f t="shared" si="288"/>
        <v>0</v>
      </c>
      <c r="DE387" s="80">
        <f t="shared" si="288"/>
        <v>0</v>
      </c>
      <c r="DF387" s="80">
        <f t="shared" si="288"/>
        <v>0</v>
      </c>
      <c r="DG387" s="80">
        <f t="shared" si="288"/>
        <v>0</v>
      </c>
      <c r="DH387" s="80">
        <f t="shared" si="288"/>
        <v>0</v>
      </c>
      <c r="DI387" s="80">
        <f t="shared" si="288"/>
        <v>0</v>
      </c>
      <c r="DJ387" s="80">
        <f t="shared" si="288"/>
        <v>0</v>
      </c>
      <c r="DK387" s="85">
        <f>VLOOKUP(CF387,'113勞保勞退單日級距表-請勿更改表內數字'!$B$4:$E$56,3,TRUE)</f>
        <v>0</v>
      </c>
      <c r="DL387" s="85">
        <f>VLOOKUP(CG387,'113勞保勞退單日級距表-請勿更改表內數字'!$B$4:$E$56,3,TRUE)</f>
        <v>0</v>
      </c>
      <c r="DM387" s="85">
        <f>VLOOKUP(CH387,'113勞保勞退單日級距表-請勿更改表內數字'!$B$4:$E$56,3,TRUE)</f>
        <v>0</v>
      </c>
      <c r="DN387" s="85">
        <f>VLOOKUP(CI387,'113勞保勞退單日級距表-請勿更改表內數字'!$B$4:$E$56,3,TRUE)</f>
        <v>0</v>
      </c>
      <c r="DO387" s="85">
        <f>VLOOKUP(CJ387,'113勞保勞退單日級距表-請勿更改表內數字'!$B$4:$E$56,3,TRUE)</f>
        <v>0</v>
      </c>
      <c r="DP387" s="85">
        <f>VLOOKUP(CK387,'113勞保勞退單日級距表-請勿更改表內數字'!$B$4:$E$56,3,TRUE)</f>
        <v>0</v>
      </c>
      <c r="DQ387" s="85">
        <f>VLOOKUP(CL387,'113勞保勞退單日級距表-請勿更改表內數字'!$B$4:$E$56,3,TRUE)</f>
        <v>0</v>
      </c>
      <c r="DR387" s="85">
        <f>VLOOKUP(CM387,'113勞保勞退單日級距表-請勿更改表內數字'!$B$4:$E$56,3,TRUE)</f>
        <v>0</v>
      </c>
      <c r="DS387" s="85">
        <f>VLOOKUP(CN387,'113勞保勞退單日級距表-請勿更改表內數字'!$B$4:$E$56,3,TRUE)</f>
        <v>0</v>
      </c>
      <c r="DT387" s="85">
        <f>VLOOKUP(CO387,'113勞保勞退單日級距表-請勿更改表內數字'!$B$4:$E$56,3,TRUE)</f>
        <v>0</v>
      </c>
      <c r="DU387" s="85">
        <f>VLOOKUP(CP387,'113勞保勞退單日級距表-請勿更改表內數字'!$B$4:$E$56,3,TRUE)</f>
        <v>0</v>
      </c>
      <c r="DV387" s="85">
        <f>VLOOKUP(CQ387,'113勞保勞退單日級距表-請勿更改表內數字'!$B$4:$E$56,3,TRUE)</f>
        <v>0</v>
      </c>
      <c r="DW387" s="85">
        <f>VLOOKUP(CR387,'113勞保勞退單日級距表-請勿更改表內數字'!$B$4:$E$56,3,TRUE)</f>
        <v>0</v>
      </c>
      <c r="DX387" s="85">
        <f>VLOOKUP(CS387,'113勞保勞退單日級距表-請勿更改表內數字'!$B$4:$E$56,3,TRUE)</f>
        <v>0</v>
      </c>
      <c r="DY387" s="85">
        <f>VLOOKUP(CT387,'113勞保勞退單日級距表-請勿更改表內數字'!$B$4:$E$56,3,TRUE)</f>
        <v>0</v>
      </c>
      <c r="DZ387" s="85">
        <f>VLOOKUP(CU387,'113勞保勞退單日級距表-請勿更改表內數字'!$B$4:$E$56,3,TRUE)</f>
        <v>0</v>
      </c>
      <c r="EA387" s="85">
        <f>VLOOKUP(CV387,'113勞保勞退單日級距表-請勿更改表內數字'!$B$4:$E$56,3,TRUE)</f>
        <v>0</v>
      </c>
      <c r="EB387" s="85">
        <f>VLOOKUP(CW387,'113勞保勞退單日級距表-請勿更改表內數字'!$B$4:$E$56,3,TRUE)</f>
        <v>0</v>
      </c>
      <c r="EC387" s="85">
        <f>VLOOKUP(CX387,'113勞保勞退單日級距表-請勿更改表內數字'!$B$4:$E$56,3,TRUE)</f>
        <v>0</v>
      </c>
      <c r="ED387" s="85">
        <f>VLOOKUP(CY387,'113勞保勞退單日級距表-請勿更改表內數字'!$B$4:$E$56,3,TRUE)</f>
        <v>0</v>
      </c>
      <c r="EE387" s="85">
        <f>VLOOKUP(CZ387,'113勞保勞退單日級距表-請勿更改表內數字'!$B$4:$E$56,3,TRUE)</f>
        <v>0</v>
      </c>
      <c r="EF387" s="85">
        <f>VLOOKUP(DA387,'113勞保勞退單日級距表-請勿更改表內數字'!$B$4:$E$56,3,TRUE)</f>
        <v>0</v>
      </c>
      <c r="EG387" s="85">
        <f>VLOOKUP(DB387,'113勞保勞退單日級距表-請勿更改表內數字'!$B$4:$E$56,3,TRUE)</f>
        <v>0</v>
      </c>
      <c r="EH387" s="85">
        <f>VLOOKUP(DC387,'113勞保勞退單日級距表-請勿更改表內數字'!$B$4:$E$56,3,TRUE)</f>
        <v>0</v>
      </c>
      <c r="EI387" s="85">
        <f>VLOOKUP(DD387,'113勞保勞退單日級距表-請勿更改表內數字'!$B$4:$E$56,3,TRUE)</f>
        <v>0</v>
      </c>
      <c r="EJ387" s="85">
        <f>VLOOKUP(DE387,'113勞保勞退單日級距表-請勿更改表內數字'!$B$4:$E$56,3,TRUE)</f>
        <v>0</v>
      </c>
      <c r="EK387" s="85">
        <f>VLOOKUP(DF387,'113勞保勞退單日級距表-請勿更改表內數字'!$B$4:$E$56,3,TRUE)</f>
        <v>0</v>
      </c>
      <c r="EL387" s="85">
        <f>VLOOKUP(DG387,'113勞保勞退單日級距表-請勿更改表內數字'!$B$4:$E$56,3,TRUE)</f>
        <v>0</v>
      </c>
      <c r="EM387" s="85">
        <f>VLOOKUP(DH387,'113勞保勞退單日級距表-請勿更改表內數字'!$B$4:$E$56,3,TRUE)</f>
        <v>0</v>
      </c>
      <c r="EN387" s="85">
        <f>VLOOKUP(DI387,'113勞保勞退單日級距表-請勿更改表內數字'!$B$4:$E$56,3,TRUE)</f>
        <v>0</v>
      </c>
      <c r="EO387" s="85">
        <f>VLOOKUP(DJ387,'113勞保勞退單日級距表-請勿更改表內數字'!$B$4:$E$56,3,TRUE)</f>
        <v>0</v>
      </c>
      <c r="EP387" s="84">
        <f>VLOOKUP(CF387,'113勞保勞退單日級距表-請勿更改表內數字'!$B$4:$E$56,4,TRUE)</f>
        <v>0</v>
      </c>
      <c r="EQ387" s="84">
        <f>VLOOKUP(CG387,'113勞保勞退單日級距表-請勿更改表內數字'!$B$4:$E$56,4,TRUE)</f>
        <v>0</v>
      </c>
      <c r="ER387" s="84">
        <f>VLOOKUP(CH387,'113勞保勞退單日級距表-請勿更改表內數字'!$B$4:$E$56,4,TRUE)</f>
        <v>0</v>
      </c>
      <c r="ES387" s="84">
        <f>VLOOKUP(CI387,'113勞保勞退單日級距表-請勿更改表內數字'!$B$4:$E$56,4,TRUE)</f>
        <v>0</v>
      </c>
      <c r="ET387" s="84">
        <f>VLOOKUP(CJ387,'113勞保勞退單日級距表-請勿更改表內數字'!$B$4:$E$56,4,TRUE)</f>
        <v>0</v>
      </c>
      <c r="EU387" s="84">
        <f>VLOOKUP(CK387,'113勞保勞退單日級距表-請勿更改表內數字'!$B$4:$E$56,4,TRUE)</f>
        <v>0</v>
      </c>
      <c r="EV387" s="84">
        <f>VLOOKUP(CL387,'113勞保勞退單日級距表-請勿更改表內數字'!$B$4:$E$56,4,TRUE)</f>
        <v>0</v>
      </c>
      <c r="EW387" s="84">
        <f>VLOOKUP(CM387,'113勞保勞退單日級距表-請勿更改表內數字'!$B$4:$E$56,4,TRUE)</f>
        <v>0</v>
      </c>
      <c r="EX387" s="84">
        <f>VLOOKUP(CN387,'113勞保勞退單日級距表-請勿更改表內數字'!$B$4:$E$56,4,TRUE)</f>
        <v>0</v>
      </c>
      <c r="EY387" s="84">
        <f>VLOOKUP(CO387,'113勞保勞退單日級距表-請勿更改表內數字'!$B$4:$E$56,4,TRUE)</f>
        <v>0</v>
      </c>
      <c r="EZ387" s="84">
        <f>VLOOKUP(CP387,'113勞保勞退單日級距表-請勿更改表內數字'!$B$4:$E$56,4,TRUE)</f>
        <v>0</v>
      </c>
      <c r="FA387" s="84">
        <f>VLOOKUP(CQ387,'113勞保勞退單日級距表-請勿更改表內數字'!$B$4:$E$56,4,TRUE)</f>
        <v>0</v>
      </c>
      <c r="FB387" s="84">
        <f>VLOOKUP(CR387,'113勞保勞退單日級距表-請勿更改表內數字'!$B$4:$E$56,4,TRUE)</f>
        <v>0</v>
      </c>
      <c r="FC387" s="84">
        <f>VLOOKUP(CS387,'113勞保勞退單日級距表-請勿更改表內數字'!$B$4:$E$56,4,TRUE)</f>
        <v>0</v>
      </c>
      <c r="FD387" s="84">
        <f>VLOOKUP(CT387,'113勞保勞退單日級距表-請勿更改表內數字'!$B$4:$E$56,4,TRUE)</f>
        <v>0</v>
      </c>
      <c r="FE387" s="84">
        <f>VLOOKUP(CU387,'113勞保勞退單日級距表-請勿更改表內數字'!$B$4:$E$56,4,TRUE)</f>
        <v>0</v>
      </c>
      <c r="FF387" s="84">
        <f>VLOOKUP(CV387,'113勞保勞退單日級距表-請勿更改表內數字'!$B$4:$E$56,4,TRUE)</f>
        <v>0</v>
      </c>
      <c r="FG387" s="84">
        <f>VLOOKUP(CW387,'113勞保勞退單日級距表-請勿更改表內數字'!$B$4:$E$56,4,TRUE)</f>
        <v>0</v>
      </c>
      <c r="FH387" s="84">
        <f>VLOOKUP(CX387,'113勞保勞退單日級距表-請勿更改表內數字'!$B$4:$E$56,4,TRUE)</f>
        <v>0</v>
      </c>
      <c r="FI387" s="84">
        <f>VLOOKUP(CY387,'113勞保勞退單日級距表-請勿更改表內數字'!$B$4:$E$56,4,TRUE)</f>
        <v>0</v>
      </c>
      <c r="FJ387" s="84">
        <f>VLOOKUP(CZ387,'113勞保勞退單日級距表-請勿更改表內數字'!$B$4:$E$56,4,TRUE)</f>
        <v>0</v>
      </c>
      <c r="FK387" s="84">
        <f>VLOOKUP(DA387,'113勞保勞退單日級距表-請勿更改表內數字'!$B$4:$E$56,4,TRUE)</f>
        <v>0</v>
      </c>
      <c r="FL387" s="84">
        <f>VLOOKUP(DB387,'113勞保勞退單日級距表-請勿更改表內數字'!$B$4:$E$56,4,TRUE)</f>
        <v>0</v>
      </c>
      <c r="FM387" s="84">
        <f>VLOOKUP(DC387,'113勞保勞退單日級距表-請勿更改表內數字'!$B$4:$E$56,4,TRUE)</f>
        <v>0</v>
      </c>
      <c r="FN387" s="84">
        <f>VLOOKUP(DD387,'113勞保勞退單日級距表-請勿更改表內數字'!$B$4:$E$56,4,TRUE)</f>
        <v>0</v>
      </c>
      <c r="FO387" s="84">
        <f>VLOOKUP(DE387,'113勞保勞退單日級距表-請勿更改表內數字'!$B$4:$E$56,4,TRUE)</f>
        <v>0</v>
      </c>
      <c r="FP387" s="84">
        <f>VLOOKUP(DF387,'113勞保勞退單日級距表-請勿更改表內數字'!$B$4:$E$56,4,TRUE)</f>
        <v>0</v>
      </c>
      <c r="FQ387" s="84">
        <f>VLOOKUP(DG387,'113勞保勞退單日級距表-請勿更改表內數字'!$B$4:$E$56,4,TRUE)</f>
        <v>0</v>
      </c>
      <c r="FR387" s="84">
        <f>VLOOKUP(DH387,'113勞保勞退單日級距表-請勿更改表內數字'!$B$4:$E$56,4,TRUE)</f>
        <v>0</v>
      </c>
      <c r="FS387" s="84">
        <f>VLOOKUP(DI387,'113勞保勞退單日級距表-請勿更改表內數字'!$B$4:$E$56,4,TRUE)</f>
        <v>0</v>
      </c>
      <c r="FT387" s="84">
        <f>VLOOKUP(DJ387,'113勞保勞退單日級距表-請勿更改表內數字'!$B$4:$E$56,4,TRUE)</f>
        <v>0</v>
      </c>
      <c r="FU387" s="83">
        <f>VLOOKUP(CF387,'113勞保勞退單日級距表-請勿更改表內數字'!$B$4:$I$56,8,TRUE)</f>
        <v>0</v>
      </c>
      <c r="FV387" s="83">
        <f>VLOOKUP(CG387,'113勞保勞退單日級距表-請勿更改表內數字'!$B$4:$I$56,8,TRUE)</f>
        <v>0</v>
      </c>
      <c r="FW387" s="83">
        <f>VLOOKUP(CH387,'113勞保勞退單日級距表-請勿更改表內數字'!$B$4:$I$56,8,TRUE)</f>
        <v>0</v>
      </c>
      <c r="FX387" s="83">
        <f>VLOOKUP(CI387,'113勞保勞退單日級距表-請勿更改表內數字'!$B$4:$I$56,8,TRUE)</f>
        <v>0</v>
      </c>
      <c r="FY387" s="83">
        <f>VLOOKUP(CJ387,'113勞保勞退單日級距表-請勿更改表內數字'!$B$4:$I$56,8,TRUE)</f>
        <v>0</v>
      </c>
      <c r="FZ387" s="83">
        <f>VLOOKUP(CK387,'113勞保勞退單日級距表-請勿更改表內數字'!$B$4:$I$56,8,TRUE)</f>
        <v>0</v>
      </c>
      <c r="GA387" s="83">
        <f>VLOOKUP(CL387,'113勞保勞退單日級距表-請勿更改表內數字'!$B$4:$I$56,8,TRUE)</f>
        <v>0</v>
      </c>
      <c r="GB387" s="83">
        <f>VLOOKUP(CM387,'113勞保勞退單日級距表-請勿更改表內數字'!$B$4:$I$56,8,TRUE)</f>
        <v>0</v>
      </c>
      <c r="GC387" s="83">
        <f>VLOOKUP(CN387,'113勞保勞退單日級距表-請勿更改表內數字'!$B$4:$I$56,8,TRUE)</f>
        <v>0</v>
      </c>
      <c r="GD387" s="83">
        <f>VLOOKUP(CO387,'113勞保勞退單日級距表-請勿更改表內數字'!$B$4:$I$56,8,TRUE)</f>
        <v>0</v>
      </c>
      <c r="GE387" s="83">
        <f>VLOOKUP(CP387,'113勞保勞退單日級距表-請勿更改表內數字'!$B$4:$I$56,8,TRUE)</f>
        <v>0</v>
      </c>
      <c r="GF387" s="83">
        <f>VLOOKUP(CQ387,'113勞保勞退單日級距表-請勿更改表內數字'!$B$4:$I$56,8,TRUE)</f>
        <v>0</v>
      </c>
      <c r="GG387" s="83">
        <f>VLOOKUP(CR387,'113勞保勞退單日級距表-請勿更改表內數字'!$B$4:$I$56,8,TRUE)</f>
        <v>0</v>
      </c>
      <c r="GH387" s="83">
        <f>VLOOKUP(CS387,'113勞保勞退單日級距表-請勿更改表內數字'!$B$4:$I$56,8,TRUE)</f>
        <v>0</v>
      </c>
      <c r="GI387" s="83">
        <f>VLOOKUP(CT387,'113勞保勞退單日級距表-請勿更改表內數字'!$B$4:$I$56,8,TRUE)</f>
        <v>0</v>
      </c>
      <c r="GJ387" s="83">
        <f>VLOOKUP(CU387,'113勞保勞退單日級距表-請勿更改表內數字'!$B$4:$I$56,8,TRUE)</f>
        <v>0</v>
      </c>
      <c r="GK387" s="83">
        <f>VLOOKUP(CV387,'113勞保勞退單日級距表-請勿更改表內數字'!$B$4:$I$56,8,TRUE)</f>
        <v>0</v>
      </c>
      <c r="GL387" s="83">
        <f>VLOOKUP(CW387,'113勞保勞退單日級距表-請勿更改表內數字'!$B$4:$I$56,8,TRUE)</f>
        <v>0</v>
      </c>
      <c r="GM387" s="83">
        <f>VLOOKUP(CX387,'113勞保勞退單日級距表-請勿更改表內數字'!$B$4:$I$56,8,TRUE)</f>
        <v>0</v>
      </c>
      <c r="GN387" s="83">
        <f>VLOOKUP(CY387,'113勞保勞退單日級距表-請勿更改表內數字'!$B$4:$I$56,8,TRUE)</f>
        <v>0</v>
      </c>
      <c r="GO387" s="83">
        <f>VLOOKUP(CZ387,'113勞保勞退單日級距表-請勿更改表內數字'!$B$4:$I$56,8,TRUE)</f>
        <v>0</v>
      </c>
      <c r="GP387" s="83">
        <f>VLOOKUP(DA387,'113勞保勞退單日級距表-請勿更改表內數字'!$B$4:$I$56,8,TRUE)</f>
        <v>0</v>
      </c>
      <c r="GQ387" s="83">
        <f>VLOOKUP(DB387,'113勞保勞退單日級距表-請勿更改表內數字'!$B$4:$I$56,8,TRUE)</f>
        <v>0</v>
      </c>
      <c r="GR387" s="83">
        <f>VLOOKUP(DC387,'113勞保勞退單日級距表-請勿更改表內數字'!$B$4:$I$56,8,TRUE)</f>
        <v>0</v>
      </c>
      <c r="GS387" s="83">
        <f>VLOOKUP(DD387,'113勞保勞退單日級距表-請勿更改表內數字'!$B$4:$I$56,8,TRUE)</f>
        <v>0</v>
      </c>
      <c r="GT387" s="83">
        <f>VLOOKUP(DE387,'113勞保勞退單日級距表-請勿更改表內數字'!$B$4:$I$56,8,TRUE)</f>
        <v>0</v>
      </c>
      <c r="GU387" s="83">
        <f>VLOOKUP(DF387,'113勞保勞退單日級距表-請勿更改表內數字'!$B$4:$I$56,8,TRUE)</f>
        <v>0</v>
      </c>
      <c r="GV387" s="83">
        <f>VLOOKUP(DG387,'113勞保勞退單日級距表-請勿更改表內數字'!$B$4:$I$56,8,TRUE)</f>
        <v>0</v>
      </c>
      <c r="GW387" s="83">
        <f>VLOOKUP(DH387,'113勞保勞退單日級距表-請勿更改表內數字'!$B$4:$I$56,8,TRUE)</f>
        <v>0</v>
      </c>
      <c r="GX387" s="83">
        <f>VLOOKUP(DI387,'113勞保勞退單日級距表-請勿更改表內數字'!$B$4:$I$56,8,TRUE)</f>
        <v>0</v>
      </c>
      <c r="GY387" s="83">
        <f>VLOOKUP(DJ387,'113勞保勞退單日級距表-請勿更改表內數字'!$B$4:$I$56,8,TRUE)</f>
        <v>0</v>
      </c>
    </row>
    <row r="388" spans="3:207">
      <c r="AA388" s="48"/>
      <c r="AB388" s="48"/>
      <c r="AC388" s="48"/>
      <c r="AD388" s="48"/>
      <c r="AE388" s="48"/>
      <c r="AF388" s="48"/>
      <c r="AP388" s="219">
        <f t="shared" si="289"/>
        <v>0</v>
      </c>
      <c r="AQ388" s="43">
        <f t="shared" si="290"/>
        <v>0</v>
      </c>
      <c r="AR388" s="43">
        <f t="shared" si="291"/>
        <v>0</v>
      </c>
      <c r="AS388" s="209"/>
      <c r="AT388" s="201">
        <f>VLOOKUP(AS388,'113勞保勞退單日級距表-請勿更改表內數字'!$B$4:$E$56,3,TRUE)*AP388</f>
        <v>0</v>
      </c>
      <c r="AU388" s="201">
        <f>VLOOKUP(AS388,'113勞保勞退單日級距表-請勿更改表內數字'!$B$4:$I$56,7,TRUE)</f>
        <v>0</v>
      </c>
      <c r="AV388" s="201">
        <f>VLOOKUP(AS388,'113勞保勞退單日級距表-請勿更改表內數字'!$B$4:$E$56,4,TRUE)*AP388</f>
        <v>0</v>
      </c>
      <c r="AW388" s="51">
        <f t="shared" si="292"/>
        <v>0</v>
      </c>
      <c r="AX388" s="50">
        <f t="shared" si="293"/>
        <v>0</v>
      </c>
      <c r="AY388" s="50">
        <f t="shared" si="294"/>
        <v>0</v>
      </c>
      <c r="AZ388" s="50">
        <f t="shared" si="295"/>
        <v>0</v>
      </c>
      <c r="BA388" s="39">
        <f t="shared" si="296"/>
        <v>0</v>
      </c>
      <c r="BB388" s="39">
        <f t="shared" si="297"/>
        <v>0</v>
      </c>
      <c r="BC388" s="39">
        <f t="shared" si="298"/>
        <v>0</v>
      </c>
      <c r="BD388" s="39">
        <f t="shared" si="299"/>
        <v>0</v>
      </c>
      <c r="BE388" s="39">
        <f t="shared" si="300"/>
        <v>0</v>
      </c>
      <c r="BF388" s="39">
        <f t="shared" si="301"/>
        <v>0</v>
      </c>
      <c r="BG388" s="39">
        <f t="shared" si="302"/>
        <v>0</v>
      </c>
      <c r="BH388" s="39">
        <f t="shared" si="303"/>
        <v>0</v>
      </c>
      <c r="BI388" s="39">
        <f t="shared" si="304"/>
        <v>0</v>
      </c>
      <c r="BJ388" s="39">
        <f t="shared" si="305"/>
        <v>0</v>
      </c>
      <c r="BK388" s="39">
        <f t="shared" si="306"/>
        <v>0</v>
      </c>
      <c r="BL388" s="39">
        <f t="shared" si="307"/>
        <v>0</v>
      </c>
      <c r="BM388" s="39">
        <f t="shared" si="308"/>
        <v>0</v>
      </c>
      <c r="BN388" s="39">
        <f t="shared" si="309"/>
        <v>0</v>
      </c>
      <c r="BO388" s="39">
        <f t="shared" si="310"/>
        <v>0</v>
      </c>
      <c r="BP388" s="39">
        <f t="shared" si="311"/>
        <v>0</v>
      </c>
      <c r="BQ388" s="39">
        <f t="shared" si="312"/>
        <v>0</v>
      </c>
      <c r="BR388" s="39">
        <f t="shared" si="313"/>
        <v>0</v>
      </c>
      <c r="BS388" s="39">
        <f t="shared" si="314"/>
        <v>0</v>
      </c>
      <c r="BT388" s="39">
        <f t="shared" si="315"/>
        <v>0</v>
      </c>
      <c r="BU388" s="39">
        <f t="shared" si="316"/>
        <v>0</v>
      </c>
      <c r="BV388" s="39">
        <f t="shared" si="317"/>
        <v>0</v>
      </c>
      <c r="BW388" s="39">
        <f t="shared" si="318"/>
        <v>0</v>
      </c>
      <c r="BX388" s="39">
        <f t="shared" si="319"/>
        <v>0</v>
      </c>
      <c r="BY388" s="39">
        <f t="shared" si="320"/>
        <v>0</v>
      </c>
      <c r="BZ388" s="39">
        <f t="shared" si="321"/>
        <v>0</v>
      </c>
      <c r="CA388" s="39">
        <f t="shared" si="322"/>
        <v>0</v>
      </c>
      <c r="CB388" s="39">
        <f t="shared" si="323"/>
        <v>0</v>
      </c>
      <c r="CC388" s="39">
        <f t="shared" si="324"/>
        <v>0</v>
      </c>
      <c r="CD388" s="39">
        <f t="shared" si="325"/>
        <v>0</v>
      </c>
      <c r="CE388" s="39">
        <f t="shared" si="326"/>
        <v>0</v>
      </c>
      <c r="CF388" s="80">
        <f t="shared" si="287"/>
        <v>0</v>
      </c>
      <c r="CG388" s="80">
        <f t="shared" si="287"/>
        <v>0</v>
      </c>
      <c r="CH388" s="80">
        <f t="shared" si="287"/>
        <v>0</v>
      </c>
      <c r="CI388" s="80">
        <f t="shared" si="286"/>
        <v>0</v>
      </c>
      <c r="CJ388" s="80">
        <f t="shared" si="286"/>
        <v>0</v>
      </c>
      <c r="CK388" s="80">
        <f t="shared" si="286"/>
        <v>0</v>
      </c>
      <c r="CL388" s="80">
        <f t="shared" si="286"/>
        <v>0</v>
      </c>
      <c r="CM388" s="80">
        <f t="shared" si="286"/>
        <v>0</v>
      </c>
      <c r="CN388" s="80">
        <f t="shared" si="286"/>
        <v>0</v>
      </c>
      <c r="CO388" s="80">
        <f t="shared" si="286"/>
        <v>0</v>
      </c>
      <c r="CP388" s="80">
        <f t="shared" si="286"/>
        <v>0</v>
      </c>
      <c r="CQ388" s="80">
        <f t="shared" si="286"/>
        <v>0</v>
      </c>
      <c r="CR388" s="80">
        <f t="shared" si="286"/>
        <v>0</v>
      </c>
      <c r="CS388" s="80">
        <f t="shared" si="286"/>
        <v>0</v>
      </c>
      <c r="CT388" s="80">
        <f t="shared" si="286"/>
        <v>0</v>
      </c>
      <c r="CU388" s="80">
        <f t="shared" si="286"/>
        <v>0</v>
      </c>
      <c r="CV388" s="80">
        <f t="shared" si="286"/>
        <v>0</v>
      </c>
      <c r="CW388" s="80">
        <f t="shared" si="286"/>
        <v>0</v>
      </c>
      <c r="CX388" s="80">
        <f t="shared" si="327"/>
        <v>0</v>
      </c>
      <c r="CY388" s="80">
        <f t="shared" si="327"/>
        <v>0</v>
      </c>
      <c r="CZ388" s="80">
        <f t="shared" si="327"/>
        <v>0</v>
      </c>
      <c r="DA388" s="80">
        <f t="shared" si="327"/>
        <v>0</v>
      </c>
      <c r="DB388" s="80">
        <f t="shared" si="288"/>
        <v>0</v>
      </c>
      <c r="DC388" s="80">
        <f t="shared" si="288"/>
        <v>0</v>
      </c>
      <c r="DD388" s="80">
        <f t="shared" si="288"/>
        <v>0</v>
      </c>
      <c r="DE388" s="80">
        <f t="shared" si="288"/>
        <v>0</v>
      </c>
      <c r="DF388" s="80">
        <f t="shared" si="288"/>
        <v>0</v>
      </c>
      <c r="DG388" s="80">
        <f t="shared" si="288"/>
        <v>0</v>
      </c>
      <c r="DH388" s="80">
        <f t="shared" si="288"/>
        <v>0</v>
      </c>
      <c r="DI388" s="80">
        <f t="shared" si="288"/>
        <v>0</v>
      </c>
      <c r="DJ388" s="80">
        <f t="shared" si="288"/>
        <v>0</v>
      </c>
      <c r="DK388" s="85">
        <f>VLOOKUP(CF388,'113勞保勞退單日級距表-請勿更改表內數字'!$B$4:$E$56,3,TRUE)</f>
        <v>0</v>
      </c>
      <c r="DL388" s="85">
        <f>VLOOKUP(CG388,'113勞保勞退單日級距表-請勿更改表內數字'!$B$4:$E$56,3,TRUE)</f>
        <v>0</v>
      </c>
      <c r="DM388" s="85">
        <f>VLOOKUP(CH388,'113勞保勞退單日級距表-請勿更改表內數字'!$B$4:$E$56,3,TRUE)</f>
        <v>0</v>
      </c>
      <c r="DN388" s="85">
        <f>VLOOKUP(CI388,'113勞保勞退單日級距表-請勿更改表內數字'!$B$4:$E$56,3,TRUE)</f>
        <v>0</v>
      </c>
      <c r="DO388" s="85">
        <f>VLOOKUP(CJ388,'113勞保勞退單日級距表-請勿更改表內數字'!$B$4:$E$56,3,TRUE)</f>
        <v>0</v>
      </c>
      <c r="DP388" s="85">
        <f>VLOOKUP(CK388,'113勞保勞退單日級距表-請勿更改表內數字'!$B$4:$E$56,3,TRUE)</f>
        <v>0</v>
      </c>
      <c r="DQ388" s="85">
        <f>VLOOKUP(CL388,'113勞保勞退單日級距表-請勿更改表內數字'!$B$4:$E$56,3,TRUE)</f>
        <v>0</v>
      </c>
      <c r="DR388" s="85">
        <f>VLOOKUP(CM388,'113勞保勞退單日級距表-請勿更改表內數字'!$B$4:$E$56,3,TRUE)</f>
        <v>0</v>
      </c>
      <c r="DS388" s="85">
        <f>VLOOKUP(CN388,'113勞保勞退單日級距表-請勿更改表內數字'!$B$4:$E$56,3,TRUE)</f>
        <v>0</v>
      </c>
      <c r="DT388" s="85">
        <f>VLOOKUP(CO388,'113勞保勞退單日級距表-請勿更改表內數字'!$B$4:$E$56,3,TRUE)</f>
        <v>0</v>
      </c>
      <c r="DU388" s="85">
        <f>VLOOKUP(CP388,'113勞保勞退單日級距表-請勿更改表內數字'!$B$4:$E$56,3,TRUE)</f>
        <v>0</v>
      </c>
      <c r="DV388" s="85">
        <f>VLOOKUP(CQ388,'113勞保勞退單日級距表-請勿更改表內數字'!$B$4:$E$56,3,TRUE)</f>
        <v>0</v>
      </c>
      <c r="DW388" s="85">
        <f>VLOOKUP(CR388,'113勞保勞退單日級距表-請勿更改表內數字'!$B$4:$E$56,3,TRUE)</f>
        <v>0</v>
      </c>
      <c r="DX388" s="85">
        <f>VLOOKUP(CS388,'113勞保勞退單日級距表-請勿更改表內數字'!$B$4:$E$56,3,TRUE)</f>
        <v>0</v>
      </c>
      <c r="DY388" s="85">
        <f>VLOOKUP(CT388,'113勞保勞退單日級距表-請勿更改表內數字'!$B$4:$E$56,3,TRUE)</f>
        <v>0</v>
      </c>
      <c r="DZ388" s="85">
        <f>VLOOKUP(CU388,'113勞保勞退單日級距表-請勿更改表內數字'!$B$4:$E$56,3,TRUE)</f>
        <v>0</v>
      </c>
      <c r="EA388" s="85">
        <f>VLOOKUP(CV388,'113勞保勞退單日級距表-請勿更改表內數字'!$B$4:$E$56,3,TRUE)</f>
        <v>0</v>
      </c>
      <c r="EB388" s="85">
        <f>VLOOKUP(CW388,'113勞保勞退單日級距表-請勿更改表內數字'!$B$4:$E$56,3,TRUE)</f>
        <v>0</v>
      </c>
      <c r="EC388" s="85">
        <f>VLOOKUP(CX388,'113勞保勞退單日級距表-請勿更改表內數字'!$B$4:$E$56,3,TRUE)</f>
        <v>0</v>
      </c>
      <c r="ED388" s="85">
        <f>VLOOKUP(CY388,'113勞保勞退單日級距表-請勿更改表內數字'!$B$4:$E$56,3,TRUE)</f>
        <v>0</v>
      </c>
      <c r="EE388" s="85">
        <f>VLOOKUP(CZ388,'113勞保勞退單日級距表-請勿更改表內數字'!$B$4:$E$56,3,TRUE)</f>
        <v>0</v>
      </c>
      <c r="EF388" s="85">
        <f>VLOOKUP(DA388,'113勞保勞退單日級距表-請勿更改表內數字'!$B$4:$E$56,3,TRUE)</f>
        <v>0</v>
      </c>
      <c r="EG388" s="85">
        <f>VLOOKUP(DB388,'113勞保勞退單日級距表-請勿更改表內數字'!$B$4:$E$56,3,TRUE)</f>
        <v>0</v>
      </c>
      <c r="EH388" s="85">
        <f>VLOOKUP(DC388,'113勞保勞退單日級距表-請勿更改表內數字'!$B$4:$E$56,3,TRUE)</f>
        <v>0</v>
      </c>
      <c r="EI388" s="85">
        <f>VLOOKUP(DD388,'113勞保勞退單日級距表-請勿更改表內數字'!$B$4:$E$56,3,TRUE)</f>
        <v>0</v>
      </c>
      <c r="EJ388" s="85">
        <f>VLOOKUP(DE388,'113勞保勞退單日級距表-請勿更改表內數字'!$B$4:$E$56,3,TRUE)</f>
        <v>0</v>
      </c>
      <c r="EK388" s="85">
        <f>VLOOKUP(DF388,'113勞保勞退單日級距表-請勿更改表內數字'!$B$4:$E$56,3,TRUE)</f>
        <v>0</v>
      </c>
      <c r="EL388" s="85">
        <f>VLOOKUP(DG388,'113勞保勞退單日級距表-請勿更改表內數字'!$B$4:$E$56,3,TRUE)</f>
        <v>0</v>
      </c>
      <c r="EM388" s="85">
        <f>VLOOKUP(DH388,'113勞保勞退單日級距表-請勿更改表內數字'!$B$4:$E$56,3,TRUE)</f>
        <v>0</v>
      </c>
      <c r="EN388" s="85">
        <f>VLOOKUP(DI388,'113勞保勞退單日級距表-請勿更改表內數字'!$B$4:$E$56,3,TRUE)</f>
        <v>0</v>
      </c>
      <c r="EO388" s="85">
        <f>VLOOKUP(DJ388,'113勞保勞退單日級距表-請勿更改表內數字'!$B$4:$E$56,3,TRUE)</f>
        <v>0</v>
      </c>
      <c r="EP388" s="84">
        <f>VLOOKUP(CF388,'113勞保勞退單日級距表-請勿更改表內數字'!$B$4:$E$56,4,TRUE)</f>
        <v>0</v>
      </c>
      <c r="EQ388" s="84">
        <f>VLOOKUP(CG388,'113勞保勞退單日級距表-請勿更改表內數字'!$B$4:$E$56,4,TRUE)</f>
        <v>0</v>
      </c>
      <c r="ER388" s="84">
        <f>VLOOKUP(CH388,'113勞保勞退單日級距表-請勿更改表內數字'!$B$4:$E$56,4,TRUE)</f>
        <v>0</v>
      </c>
      <c r="ES388" s="84">
        <f>VLOOKUP(CI388,'113勞保勞退單日級距表-請勿更改表內數字'!$B$4:$E$56,4,TRUE)</f>
        <v>0</v>
      </c>
      <c r="ET388" s="84">
        <f>VLOOKUP(CJ388,'113勞保勞退單日級距表-請勿更改表內數字'!$B$4:$E$56,4,TRUE)</f>
        <v>0</v>
      </c>
      <c r="EU388" s="84">
        <f>VLOOKUP(CK388,'113勞保勞退單日級距表-請勿更改表內數字'!$B$4:$E$56,4,TRUE)</f>
        <v>0</v>
      </c>
      <c r="EV388" s="84">
        <f>VLOOKUP(CL388,'113勞保勞退單日級距表-請勿更改表內數字'!$B$4:$E$56,4,TRUE)</f>
        <v>0</v>
      </c>
      <c r="EW388" s="84">
        <f>VLOOKUP(CM388,'113勞保勞退單日級距表-請勿更改表內數字'!$B$4:$E$56,4,TRUE)</f>
        <v>0</v>
      </c>
      <c r="EX388" s="84">
        <f>VLOOKUP(CN388,'113勞保勞退單日級距表-請勿更改表內數字'!$B$4:$E$56,4,TRUE)</f>
        <v>0</v>
      </c>
      <c r="EY388" s="84">
        <f>VLOOKUP(CO388,'113勞保勞退單日級距表-請勿更改表內數字'!$B$4:$E$56,4,TRUE)</f>
        <v>0</v>
      </c>
      <c r="EZ388" s="84">
        <f>VLOOKUP(CP388,'113勞保勞退單日級距表-請勿更改表內數字'!$B$4:$E$56,4,TRUE)</f>
        <v>0</v>
      </c>
      <c r="FA388" s="84">
        <f>VLOOKUP(CQ388,'113勞保勞退單日級距表-請勿更改表內數字'!$B$4:$E$56,4,TRUE)</f>
        <v>0</v>
      </c>
      <c r="FB388" s="84">
        <f>VLOOKUP(CR388,'113勞保勞退單日級距表-請勿更改表內數字'!$B$4:$E$56,4,TRUE)</f>
        <v>0</v>
      </c>
      <c r="FC388" s="84">
        <f>VLOOKUP(CS388,'113勞保勞退單日級距表-請勿更改表內數字'!$B$4:$E$56,4,TRUE)</f>
        <v>0</v>
      </c>
      <c r="FD388" s="84">
        <f>VLOOKUP(CT388,'113勞保勞退單日級距表-請勿更改表內數字'!$B$4:$E$56,4,TRUE)</f>
        <v>0</v>
      </c>
      <c r="FE388" s="84">
        <f>VLOOKUP(CU388,'113勞保勞退單日級距表-請勿更改表內數字'!$B$4:$E$56,4,TRUE)</f>
        <v>0</v>
      </c>
      <c r="FF388" s="84">
        <f>VLOOKUP(CV388,'113勞保勞退單日級距表-請勿更改表內數字'!$B$4:$E$56,4,TRUE)</f>
        <v>0</v>
      </c>
      <c r="FG388" s="84">
        <f>VLOOKUP(CW388,'113勞保勞退單日級距表-請勿更改表內數字'!$B$4:$E$56,4,TRUE)</f>
        <v>0</v>
      </c>
      <c r="FH388" s="84">
        <f>VLOOKUP(CX388,'113勞保勞退單日級距表-請勿更改表內數字'!$B$4:$E$56,4,TRUE)</f>
        <v>0</v>
      </c>
      <c r="FI388" s="84">
        <f>VLOOKUP(CY388,'113勞保勞退單日級距表-請勿更改表內數字'!$B$4:$E$56,4,TRUE)</f>
        <v>0</v>
      </c>
      <c r="FJ388" s="84">
        <f>VLOOKUP(CZ388,'113勞保勞退單日級距表-請勿更改表內數字'!$B$4:$E$56,4,TRUE)</f>
        <v>0</v>
      </c>
      <c r="FK388" s="84">
        <f>VLOOKUP(DA388,'113勞保勞退單日級距表-請勿更改表內數字'!$B$4:$E$56,4,TRUE)</f>
        <v>0</v>
      </c>
      <c r="FL388" s="84">
        <f>VLOOKUP(DB388,'113勞保勞退單日級距表-請勿更改表內數字'!$B$4:$E$56,4,TRUE)</f>
        <v>0</v>
      </c>
      <c r="FM388" s="84">
        <f>VLOOKUP(DC388,'113勞保勞退單日級距表-請勿更改表內數字'!$B$4:$E$56,4,TRUE)</f>
        <v>0</v>
      </c>
      <c r="FN388" s="84">
        <f>VLOOKUP(DD388,'113勞保勞退單日級距表-請勿更改表內數字'!$B$4:$E$56,4,TRUE)</f>
        <v>0</v>
      </c>
      <c r="FO388" s="84">
        <f>VLOOKUP(DE388,'113勞保勞退單日級距表-請勿更改表內數字'!$B$4:$E$56,4,TRUE)</f>
        <v>0</v>
      </c>
      <c r="FP388" s="84">
        <f>VLOOKUP(DF388,'113勞保勞退單日級距表-請勿更改表內數字'!$B$4:$E$56,4,TRUE)</f>
        <v>0</v>
      </c>
      <c r="FQ388" s="84">
        <f>VLOOKUP(DG388,'113勞保勞退單日級距表-請勿更改表內數字'!$B$4:$E$56,4,TRUE)</f>
        <v>0</v>
      </c>
      <c r="FR388" s="84">
        <f>VLOOKUP(DH388,'113勞保勞退單日級距表-請勿更改表內數字'!$B$4:$E$56,4,TRUE)</f>
        <v>0</v>
      </c>
      <c r="FS388" s="84">
        <f>VLOOKUP(DI388,'113勞保勞退單日級距表-請勿更改表內數字'!$B$4:$E$56,4,TRUE)</f>
        <v>0</v>
      </c>
      <c r="FT388" s="84">
        <f>VLOOKUP(DJ388,'113勞保勞退單日級距表-請勿更改表內數字'!$B$4:$E$56,4,TRUE)</f>
        <v>0</v>
      </c>
      <c r="FU388" s="83">
        <f>VLOOKUP(CF388,'113勞保勞退單日級距表-請勿更改表內數字'!$B$4:$I$56,8,TRUE)</f>
        <v>0</v>
      </c>
      <c r="FV388" s="83">
        <f>VLOOKUP(CG388,'113勞保勞退單日級距表-請勿更改表內數字'!$B$4:$I$56,8,TRUE)</f>
        <v>0</v>
      </c>
      <c r="FW388" s="83">
        <f>VLOOKUP(CH388,'113勞保勞退單日級距表-請勿更改表內數字'!$B$4:$I$56,8,TRUE)</f>
        <v>0</v>
      </c>
      <c r="FX388" s="83">
        <f>VLOOKUP(CI388,'113勞保勞退單日級距表-請勿更改表內數字'!$B$4:$I$56,8,TRUE)</f>
        <v>0</v>
      </c>
      <c r="FY388" s="83">
        <f>VLOOKUP(CJ388,'113勞保勞退單日級距表-請勿更改表內數字'!$B$4:$I$56,8,TRUE)</f>
        <v>0</v>
      </c>
      <c r="FZ388" s="83">
        <f>VLOOKUP(CK388,'113勞保勞退單日級距表-請勿更改表內數字'!$B$4:$I$56,8,TRUE)</f>
        <v>0</v>
      </c>
      <c r="GA388" s="83">
        <f>VLOOKUP(CL388,'113勞保勞退單日級距表-請勿更改表內數字'!$B$4:$I$56,8,TRUE)</f>
        <v>0</v>
      </c>
      <c r="GB388" s="83">
        <f>VLOOKUP(CM388,'113勞保勞退單日級距表-請勿更改表內數字'!$B$4:$I$56,8,TRUE)</f>
        <v>0</v>
      </c>
      <c r="GC388" s="83">
        <f>VLOOKUP(CN388,'113勞保勞退單日級距表-請勿更改表內數字'!$B$4:$I$56,8,TRUE)</f>
        <v>0</v>
      </c>
      <c r="GD388" s="83">
        <f>VLOOKUP(CO388,'113勞保勞退單日級距表-請勿更改表內數字'!$B$4:$I$56,8,TRUE)</f>
        <v>0</v>
      </c>
      <c r="GE388" s="83">
        <f>VLOOKUP(CP388,'113勞保勞退單日級距表-請勿更改表內數字'!$B$4:$I$56,8,TRUE)</f>
        <v>0</v>
      </c>
      <c r="GF388" s="83">
        <f>VLOOKUP(CQ388,'113勞保勞退單日級距表-請勿更改表內數字'!$B$4:$I$56,8,TRUE)</f>
        <v>0</v>
      </c>
      <c r="GG388" s="83">
        <f>VLOOKUP(CR388,'113勞保勞退單日級距表-請勿更改表內數字'!$B$4:$I$56,8,TRUE)</f>
        <v>0</v>
      </c>
      <c r="GH388" s="83">
        <f>VLOOKUP(CS388,'113勞保勞退單日級距表-請勿更改表內數字'!$B$4:$I$56,8,TRUE)</f>
        <v>0</v>
      </c>
      <c r="GI388" s="83">
        <f>VLOOKUP(CT388,'113勞保勞退單日級距表-請勿更改表內數字'!$B$4:$I$56,8,TRUE)</f>
        <v>0</v>
      </c>
      <c r="GJ388" s="83">
        <f>VLOOKUP(CU388,'113勞保勞退單日級距表-請勿更改表內數字'!$B$4:$I$56,8,TRUE)</f>
        <v>0</v>
      </c>
      <c r="GK388" s="83">
        <f>VLOOKUP(CV388,'113勞保勞退單日級距表-請勿更改表內數字'!$B$4:$I$56,8,TRUE)</f>
        <v>0</v>
      </c>
      <c r="GL388" s="83">
        <f>VLOOKUP(CW388,'113勞保勞退單日級距表-請勿更改表內數字'!$B$4:$I$56,8,TRUE)</f>
        <v>0</v>
      </c>
      <c r="GM388" s="83">
        <f>VLOOKUP(CX388,'113勞保勞退單日級距表-請勿更改表內數字'!$B$4:$I$56,8,TRUE)</f>
        <v>0</v>
      </c>
      <c r="GN388" s="83">
        <f>VLOOKUP(CY388,'113勞保勞退單日級距表-請勿更改表內數字'!$B$4:$I$56,8,TRUE)</f>
        <v>0</v>
      </c>
      <c r="GO388" s="83">
        <f>VLOOKUP(CZ388,'113勞保勞退單日級距表-請勿更改表內數字'!$B$4:$I$56,8,TRUE)</f>
        <v>0</v>
      </c>
      <c r="GP388" s="83">
        <f>VLOOKUP(DA388,'113勞保勞退單日級距表-請勿更改表內數字'!$B$4:$I$56,8,TRUE)</f>
        <v>0</v>
      </c>
      <c r="GQ388" s="83">
        <f>VLOOKUP(DB388,'113勞保勞退單日級距表-請勿更改表內數字'!$B$4:$I$56,8,TRUE)</f>
        <v>0</v>
      </c>
      <c r="GR388" s="83">
        <f>VLOOKUP(DC388,'113勞保勞退單日級距表-請勿更改表內數字'!$B$4:$I$56,8,TRUE)</f>
        <v>0</v>
      </c>
      <c r="GS388" s="83">
        <f>VLOOKUP(DD388,'113勞保勞退單日級距表-請勿更改表內數字'!$B$4:$I$56,8,TRUE)</f>
        <v>0</v>
      </c>
      <c r="GT388" s="83">
        <f>VLOOKUP(DE388,'113勞保勞退單日級距表-請勿更改表內數字'!$B$4:$I$56,8,TRUE)</f>
        <v>0</v>
      </c>
      <c r="GU388" s="83">
        <f>VLOOKUP(DF388,'113勞保勞退單日級距表-請勿更改表內數字'!$B$4:$I$56,8,TRUE)</f>
        <v>0</v>
      </c>
      <c r="GV388" s="83">
        <f>VLOOKUP(DG388,'113勞保勞退單日級距表-請勿更改表內數字'!$B$4:$I$56,8,TRUE)</f>
        <v>0</v>
      </c>
      <c r="GW388" s="83">
        <f>VLOOKUP(DH388,'113勞保勞退單日級距表-請勿更改表內數字'!$B$4:$I$56,8,TRUE)</f>
        <v>0</v>
      </c>
      <c r="GX388" s="83">
        <f>VLOOKUP(DI388,'113勞保勞退單日級距表-請勿更改表內數字'!$B$4:$I$56,8,TRUE)</f>
        <v>0</v>
      </c>
      <c r="GY388" s="83">
        <f>VLOOKUP(DJ388,'113勞保勞退單日級距表-請勿更改表內數字'!$B$4:$I$56,8,TRUE)</f>
        <v>0</v>
      </c>
    </row>
    <row r="389" spans="3:207">
      <c r="AA389" s="48"/>
      <c r="AB389" s="48"/>
      <c r="AC389" s="48"/>
      <c r="AD389" s="48"/>
      <c r="AE389" s="48"/>
      <c r="AF389" s="48"/>
      <c r="AG389" s="93"/>
      <c r="AH389" s="75"/>
      <c r="AP389" s="219">
        <f t="shared" si="289"/>
        <v>0</v>
      </c>
      <c r="AQ389" s="43">
        <f t="shared" si="290"/>
        <v>0</v>
      </c>
      <c r="AR389" s="43">
        <f t="shared" si="291"/>
        <v>0</v>
      </c>
      <c r="AS389" s="209"/>
      <c r="AT389" s="201">
        <f>VLOOKUP(AS389,'113勞保勞退單日級距表-請勿更改表內數字'!$B$4:$E$56,3,TRUE)*AP389</f>
        <v>0</v>
      </c>
      <c r="AU389" s="201">
        <f>VLOOKUP(AS389,'113勞保勞退單日級距表-請勿更改表內數字'!$B$4:$I$56,7,TRUE)</f>
        <v>0</v>
      </c>
      <c r="AV389" s="201">
        <f>VLOOKUP(AS389,'113勞保勞退單日級距表-請勿更改表內數字'!$B$4:$E$56,4,TRUE)*AP389</f>
        <v>0</v>
      </c>
      <c r="AW389" s="51">
        <f t="shared" si="292"/>
        <v>0</v>
      </c>
      <c r="AX389" s="50">
        <f t="shared" si="293"/>
        <v>0</v>
      </c>
      <c r="AY389" s="50">
        <f t="shared" si="294"/>
        <v>0</v>
      </c>
      <c r="AZ389" s="50">
        <f t="shared" si="295"/>
        <v>0</v>
      </c>
      <c r="BA389" s="39">
        <f t="shared" si="296"/>
        <v>0</v>
      </c>
      <c r="BB389" s="39">
        <f t="shared" si="297"/>
        <v>0</v>
      </c>
      <c r="BC389" s="39">
        <f t="shared" si="298"/>
        <v>0</v>
      </c>
      <c r="BD389" s="39">
        <f t="shared" si="299"/>
        <v>0</v>
      </c>
      <c r="BE389" s="39">
        <f t="shared" si="300"/>
        <v>0</v>
      </c>
      <c r="BF389" s="39">
        <f t="shared" si="301"/>
        <v>0</v>
      </c>
      <c r="BG389" s="39">
        <f t="shared" si="302"/>
        <v>0</v>
      </c>
      <c r="BH389" s="39">
        <f t="shared" si="303"/>
        <v>0</v>
      </c>
      <c r="BI389" s="39">
        <f t="shared" si="304"/>
        <v>0</v>
      </c>
      <c r="BJ389" s="39">
        <f t="shared" si="305"/>
        <v>0</v>
      </c>
      <c r="BK389" s="39">
        <f t="shared" si="306"/>
        <v>0</v>
      </c>
      <c r="BL389" s="39">
        <f t="shared" si="307"/>
        <v>0</v>
      </c>
      <c r="BM389" s="39">
        <f t="shared" si="308"/>
        <v>0</v>
      </c>
      <c r="BN389" s="39">
        <f t="shared" si="309"/>
        <v>0</v>
      </c>
      <c r="BO389" s="39">
        <f t="shared" si="310"/>
        <v>0</v>
      </c>
      <c r="BP389" s="39">
        <f t="shared" si="311"/>
        <v>0</v>
      </c>
      <c r="BQ389" s="39">
        <f t="shared" si="312"/>
        <v>0</v>
      </c>
      <c r="BR389" s="39">
        <f t="shared" si="313"/>
        <v>0</v>
      </c>
      <c r="BS389" s="39">
        <f t="shared" si="314"/>
        <v>0</v>
      </c>
      <c r="BT389" s="39">
        <f t="shared" si="315"/>
        <v>0</v>
      </c>
      <c r="BU389" s="39">
        <f t="shared" si="316"/>
        <v>0</v>
      </c>
      <c r="BV389" s="39">
        <f t="shared" si="317"/>
        <v>0</v>
      </c>
      <c r="BW389" s="39">
        <f t="shared" si="318"/>
        <v>0</v>
      </c>
      <c r="BX389" s="39">
        <f t="shared" si="319"/>
        <v>0</v>
      </c>
      <c r="BY389" s="39">
        <f t="shared" si="320"/>
        <v>0</v>
      </c>
      <c r="BZ389" s="39">
        <f t="shared" si="321"/>
        <v>0</v>
      </c>
      <c r="CA389" s="39">
        <f t="shared" si="322"/>
        <v>0</v>
      </c>
      <c r="CB389" s="39">
        <f t="shared" si="323"/>
        <v>0</v>
      </c>
      <c r="CC389" s="39">
        <f t="shared" si="324"/>
        <v>0</v>
      </c>
      <c r="CD389" s="39">
        <f t="shared" si="325"/>
        <v>0</v>
      </c>
      <c r="CE389" s="39">
        <f t="shared" si="326"/>
        <v>0</v>
      </c>
      <c r="CF389" s="80">
        <f t="shared" si="287"/>
        <v>0</v>
      </c>
      <c r="CG389" s="80">
        <f t="shared" si="287"/>
        <v>0</v>
      </c>
      <c r="CH389" s="80">
        <f t="shared" si="287"/>
        <v>0</v>
      </c>
      <c r="CI389" s="80">
        <f t="shared" si="286"/>
        <v>0</v>
      </c>
      <c r="CJ389" s="80">
        <f t="shared" si="286"/>
        <v>0</v>
      </c>
      <c r="CK389" s="80">
        <f t="shared" si="286"/>
        <v>0</v>
      </c>
      <c r="CL389" s="80">
        <f t="shared" si="286"/>
        <v>0</v>
      </c>
      <c r="CM389" s="80">
        <f t="shared" si="286"/>
        <v>0</v>
      </c>
      <c r="CN389" s="80">
        <f t="shared" ref="CN389:CW414" si="328">BI389*30</f>
        <v>0</v>
      </c>
      <c r="CO389" s="80">
        <f t="shared" si="328"/>
        <v>0</v>
      </c>
      <c r="CP389" s="80">
        <f t="shared" si="328"/>
        <v>0</v>
      </c>
      <c r="CQ389" s="80">
        <f t="shared" si="328"/>
        <v>0</v>
      </c>
      <c r="CR389" s="80">
        <f t="shared" si="328"/>
        <v>0</v>
      </c>
      <c r="CS389" s="80">
        <f t="shared" si="328"/>
        <v>0</v>
      </c>
      <c r="CT389" s="80">
        <f t="shared" si="328"/>
        <v>0</v>
      </c>
      <c r="CU389" s="80">
        <f t="shared" si="328"/>
        <v>0</v>
      </c>
      <c r="CV389" s="80">
        <f t="shared" si="328"/>
        <v>0</v>
      </c>
      <c r="CW389" s="80">
        <f t="shared" si="328"/>
        <v>0</v>
      </c>
      <c r="CX389" s="80">
        <f t="shared" si="327"/>
        <v>0</v>
      </c>
      <c r="CY389" s="80">
        <f t="shared" si="327"/>
        <v>0</v>
      </c>
      <c r="CZ389" s="80">
        <f t="shared" si="327"/>
        <v>0</v>
      </c>
      <c r="DA389" s="80">
        <f t="shared" si="327"/>
        <v>0</v>
      </c>
      <c r="DB389" s="80">
        <f t="shared" si="288"/>
        <v>0</v>
      </c>
      <c r="DC389" s="80">
        <f t="shared" si="288"/>
        <v>0</v>
      </c>
      <c r="DD389" s="80">
        <f t="shared" si="288"/>
        <v>0</v>
      </c>
      <c r="DE389" s="80">
        <f t="shared" si="288"/>
        <v>0</v>
      </c>
      <c r="DF389" s="80">
        <f t="shared" si="288"/>
        <v>0</v>
      </c>
      <c r="DG389" s="80">
        <f t="shared" si="288"/>
        <v>0</v>
      </c>
      <c r="DH389" s="80">
        <f t="shared" si="288"/>
        <v>0</v>
      </c>
      <c r="DI389" s="80">
        <f t="shared" si="288"/>
        <v>0</v>
      </c>
      <c r="DJ389" s="80">
        <f t="shared" si="288"/>
        <v>0</v>
      </c>
      <c r="DK389" s="85">
        <f>VLOOKUP(CF389,'113勞保勞退單日級距表-請勿更改表內數字'!$B$4:$E$56,3,TRUE)</f>
        <v>0</v>
      </c>
      <c r="DL389" s="85">
        <f>VLOOKUP(CG389,'113勞保勞退單日級距表-請勿更改表內數字'!$B$4:$E$56,3,TRUE)</f>
        <v>0</v>
      </c>
      <c r="DM389" s="85">
        <f>VLOOKUP(CH389,'113勞保勞退單日級距表-請勿更改表內數字'!$B$4:$E$56,3,TRUE)</f>
        <v>0</v>
      </c>
      <c r="DN389" s="85">
        <f>VLOOKUP(CI389,'113勞保勞退單日級距表-請勿更改表內數字'!$B$4:$E$56,3,TRUE)</f>
        <v>0</v>
      </c>
      <c r="DO389" s="85">
        <f>VLOOKUP(CJ389,'113勞保勞退單日級距表-請勿更改表內數字'!$B$4:$E$56,3,TRUE)</f>
        <v>0</v>
      </c>
      <c r="DP389" s="85">
        <f>VLOOKUP(CK389,'113勞保勞退單日級距表-請勿更改表內數字'!$B$4:$E$56,3,TRUE)</f>
        <v>0</v>
      </c>
      <c r="DQ389" s="85">
        <f>VLOOKUP(CL389,'113勞保勞退單日級距表-請勿更改表內數字'!$B$4:$E$56,3,TRUE)</f>
        <v>0</v>
      </c>
      <c r="DR389" s="85">
        <f>VLOOKUP(CM389,'113勞保勞退單日級距表-請勿更改表內數字'!$B$4:$E$56,3,TRUE)</f>
        <v>0</v>
      </c>
      <c r="DS389" s="85">
        <f>VLOOKUP(CN389,'113勞保勞退單日級距表-請勿更改表內數字'!$B$4:$E$56,3,TRUE)</f>
        <v>0</v>
      </c>
      <c r="DT389" s="85">
        <f>VLOOKUP(CO389,'113勞保勞退單日級距表-請勿更改表內數字'!$B$4:$E$56,3,TRUE)</f>
        <v>0</v>
      </c>
      <c r="DU389" s="85">
        <f>VLOOKUP(CP389,'113勞保勞退單日級距表-請勿更改表內數字'!$B$4:$E$56,3,TRUE)</f>
        <v>0</v>
      </c>
      <c r="DV389" s="85">
        <f>VLOOKUP(CQ389,'113勞保勞退單日級距表-請勿更改表內數字'!$B$4:$E$56,3,TRUE)</f>
        <v>0</v>
      </c>
      <c r="DW389" s="85">
        <f>VLOOKUP(CR389,'113勞保勞退單日級距表-請勿更改表內數字'!$B$4:$E$56,3,TRUE)</f>
        <v>0</v>
      </c>
      <c r="DX389" s="85">
        <f>VLOOKUP(CS389,'113勞保勞退單日級距表-請勿更改表內數字'!$B$4:$E$56,3,TRUE)</f>
        <v>0</v>
      </c>
      <c r="DY389" s="85">
        <f>VLOOKUP(CT389,'113勞保勞退單日級距表-請勿更改表內數字'!$B$4:$E$56,3,TRUE)</f>
        <v>0</v>
      </c>
      <c r="DZ389" s="85">
        <f>VLOOKUP(CU389,'113勞保勞退單日級距表-請勿更改表內數字'!$B$4:$E$56,3,TRUE)</f>
        <v>0</v>
      </c>
      <c r="EA389" s="85">
        <f>VLOOKUP(CV389,'113勞保勞退單日級距表-請勿更改表內數字'!$B$4:$E$56,3,TRUE)</f>
        <v>0</v>
      </c>
      <c r="EB389" s="85">
        <f>VLOOKUP(CW389,'113勞保勞退單日級距表-請勿更改表內數字'!$B$4:$E$56,3,TRUE)</f>
        <v>0</v>
      </c>
      <c r="EC389" s="85">
        <f>VLOOKUP(CX389,'113勞保勞退單日級距表-請勿更改表內數字'!$B$4:$E$56,3,TRUE)</f>
        <v>0</v>
      </c>
      <c r="ED389" s="85">
        <f>VLOOKUP(CY389,'113勞保勞退單日級距表-請勿更改表內數字'!$B$4:$E$56,3,TRUE)</f>
        <v>0</v>
      </c>
      <c r="EE389" s="85">
        <f>VLOOKUP(CZ389,'113勞保勞退單日級距表-請勿更改表內數字'!$B$4:$E$56,3,TRUE)</f>
        <v>0</v>
      </c>
      <c r="EF389" s="85">
        <f>VLOOKUP(DA389,'113勞保勞退單日級距表-請勿更改表內數字'!$B$4:$E$56,3,TRUE)</f>
        <v>0</v>
      </c>
      <c r="EG389" s="85">
        <f>VLOOKUP(DB389,'113勞保勞退單日級距表-請勿更改表內數字'!$B$4:$E$56,3,TRUE)</f>
        <v>0</v>
      </c>
      <c r="EH389" s="85">
        <f>VLOOKUP(DC389,'113勞保勞退單日級距表-請勿更改表內數字'!$B$4:$E$56,3,TRUE)</f>
        <v>0</v>
      </c>
      <c r="EI389" s="85">
        <f>VLOOKUP(DD389,'113勞保勞退單日級距表-請勿更改表內數字'!$B$4:$E$56,3,TRUE)</f>
        <v>0</v>
      </c>
      <c r="EJ389" s="85">
        <f>VLOOKUP(DE389,'113勞保勞退單日級距表-請勿更改表內數字'!$B$4:$E$56,3,TRUE)</f>
        <v>0</v>
      </c>
      <c r="EK389" s="85">
        <f>VLOOKUP(DF389,'113勞保勞退單日級距表-請勿更改表內數字'!$B$4:$E$56,3,TRUE)</f>
        <v>0</v>
      </c>
      <c r="EL389" s="85">
        <f>VLOOKUP(DG389,'113勞保勞退單日級距表-請勿更改表內數字'!$B$4:$E$56,3,TRUE)</f>
        <v>0</v>
      </c>
      <c r="EM389" s="85">
        <f>VLOOKUP(DH389,'113勞保勞退單日級距表-請勿更改表內數字'!$B$4:$E$56,3,TRUE)</f>
        <v>0</v>
      </c>
      <c r="EN389" s="85">
        <f>VLOOKUP(DI389,'113勞保勞退單日級距表-請勿更改表內數字'!$B$4:$E$56,3,TRUE)</f>
        <v>0</v>
      </c>
      <c r="EO389" s="85">
        <f>VLOOKUP(DJ389,'113勞保勞退單日級距表-請勿更改表內數字'!$B$4:$E$56,3,TRUE)</f>
        <v>0</v>
      </c>
      <c r="EP389" s="84">
        <f>VLOOKUP(CF389,'113勞保勞退單日級距表-請勿更改表內數字'!$B$4:$E$56,4,TRUE)</f>
        <v>0</v>
      </c>
      <c r="EQ389" s="84">
        <f>VLOOKUP(CG389,'113勞保勞退單日級距表-請勿更改表內數字'!$B$4:$E$56,4,TRUE)</f>
        <v>0</v>
      </c>
      <c r="ER389" s="84">
        <f>VLOOKUP(CH389,'113勞保勞退單日級距表-請勿更改表內數字'!$B$4:$E$56,4,TRUE)</f>
        <v>0</v>
      </c>
      <c r="ES389" s="84">
        <f>VLOOKUP(CI389,'113勞保勞退單日級距表-請勿更改表內數字'!$B$4:$E$56,4,TRUE)</f>
        <v>0</v>
      </c>
      <c r="ET389" s="84">
        <f>VLOOKUP(CJ389,'113勞保勞退單日級距表-請勿更改表內數字'!$B$4:$E$56,4,TRUE)</f>
        <v>0</v>
      </c>
      <c r="EU389" s="84">
        <f>VLOOKUP(CK389,'113勞保勞退單日級距表-請勿更改表內數字'!$B$4:$E$56,4,TRUE)</f>
        <v>0</v>
      </c>
      <c r="EV389" s="84">
        <f>VLOOKUP(CL389,'113勞保勞退單日級距表-請勿更改表內數字'!$B$4:$E$56,4,TRUE)</f>
        <v>0</v>
      </c>
      <c r="EW389" s="84">
        <f>VLOOKUP(CM389,'113勞保勞退單日級距表-請勿更改表內數字'!$B$4:$E$56,4,TRUE)</f>
        <v>0</v>
      </c>
      <c r="EX389" s="84">
        <f>VLOOKUP(CN389,'113勞保勞退單日級距表-請勿更改表內數字'!$B$4:$E$56,4,TRUE)</f>
        <v>0</v>
      </c>
      <c r="EY389" s="84">
        <f>VLOOKUP(CO389,'113勞保勞退單日級距表-請勿更改表內數字'!$B$4:$E$56,4,TRUE)</f>
        <v>0</v>
      </c>
      <c r="EZ389" s="84">
        <f>VLOOKUP(CP389,'113勞保勞退單日級距表-請勿更改表內數字'!$B$4:$E$56,4,TRUE)</f>
        <v>0</v>
      </c>
      <c r="FA389" s="84">
        <f>VLOOKUP(CQ389,'113勞保勞退單日級距表-請勿更改表內數字'!$B$4:$E$56,4,TRUE)</f>
        <v>0</v>
      </c>
      <c r="FB389" s="84">
        <f>VLOOKUP(CR389,'113勞保勞退單日級距表-請勿更改表內數字'!$B$4:$E$56,4,TRUE)</f>
        <v>0</v>
      </c>
      <c r="FC389" s="84">
        <f>VLOOKUP(CS389,'113勞保勞退單日級距表-請勿更改表內數字'!$B$4:$E$56,4,TRUE)</f>
        <v>0</v>
      </c>
      <c r="FD389" s="84">
        <f>VLOOKUP(CT389,'113勞保勞退單日級距表-請勿更改表內數字'!$B$4:$E$56,4,TRUE)</f>
        <v>0</v>
      </c>
      <c r="FE389" s="84">
        <f>VLOOKUP(CU389,'113勞保勞退單日級距表-請勿更改表內數字'!$B$4:$E$56,4,TRUE)</f>
        <v>0</v>
      </c>
      <c r="FF389" s="84">
        <f>VLOOKUP(CV389,'113勞保勞退單日級距表-請勿更改表內數字'!$B$4:$E$56,4,TRUE)</f>
        <v>0</v>
      </c>
      <c r="FG389" s="84">
        <f>VLOOKUP(CW389,'113勞保勞退單日級距表-請勿更改表內數字'!$B$4:$E$56,4,TRUE)</f>
        <v>0</v>
      </c>
      <c r="FH389" s="84">
        <f>VLOOKUP(CX389,'113勞保勞退單日級距表-請勿更改表內數字'!$B$4:$E$56,4,TRUE)</f>
        <v>0</v>
      </c>
      <c r="FI389" s="84">
        <f>VLOOKUP(CY389,'113勞保勞退單日級距表-請勿更改表內數字'!$B$4:$E$56,4,TRUE)</f>
        <v>0</v>
      </c>
      <c r="FJ389" s="84">
        <f>VLOOKUP(CZ389,'113勞保勞退單日級距表-請勿更改表內數字'!$B$4:$E$56,4,TRUE)</f>
        <v>0</v>
      </c>
      <c r="FK389" s="84">
        <f>VLOOKUP(DA389,'113勞保勞退單日級距表-請勿更改表內數字'!$B$4:$E$56,4,TRUE)</f>
        <v>0</v>
      </c>
      <c r="FL389" s="84">
        <f>VLOOKUP(DB389,'113勞保勞退單日級距表-請勿更改表內數字'!$B$4:$E$56,4,TRUE)</f>
        <v>0</v>
      </c>
      <c r="FM389" s="84">
        <f>VLOOKUP(DC389,'113勞保勞退單日級距表-請勿更改表內數字'!$B$4:$E$56,4,TRUE)</f>
        <v>0</v>
      </c>
      <c r="FN389" s="84">
        <f>VLOOKUP(DD389,'113勞保勞退單日級距表-請勿更改表內數字'!$B$4:$E$56,4,TRUE)</f>
        <v>0</v>
      </c>
      <c r="FO389" s="84">
        <f>VLOOKUP(DE389,'113勞保勞退單日級距表-請勿更改表內數字'!$B$4:$E$56,4,TRUE)</f>
        <v>0</v>
      </c>
      <c r="FP389" s="84">
        <f>VLOOKUP(DF389,'113勞保勞退單日級距表-請勿更改表內數字'!$B$4:$E$56,4,TRUE)</f>
        <v>0</v>
      </c>
      <c r="FQ389" s="84">
        <f>VLOOKUP(DG389,'113勞保勞退單日級距表-請勿更改表內數字'!$B$4:$E$56,4,TRUE)</f>
        <v>0</v>
      </c>
      <c r="FR389" s="84">
        <f>VLOOKUP(DH389,'113勞保勞退單日級距表-請勿更改表內數字'!$B$4:$E$56,4,TRUE)</f>
        <v>0</v>
      </c>
      <c r="FS389" s="84">
        <f>VLOOKUP(DI389,'113勞保勞退單日級距表-請勿更改表內數字'!$B$4:$E$56,4,TRUE)</f>
        <v>0</v>
      </c>
      <c r="FT389" s="84">
        <f>VLOOKUP(DJ389,'113勞保勞退單日級距表-請勿更改表內數字'!$B$4:$E$56,4,TRUE)</f>
        <v>0</v>
      </c>
      <c r="FU389" s="83">
        <f>VLOOKUP(CF389,'113勞保勞退單日級距表-請勿更改表內數字'!$B$4:$I$56,8,TRUE)</f>
        <v>0</v>
      </c>
      <c r="FV389" s="83">
        <f>VLOOKUP(CG389,'113勞保勞退單日級距表-請勿更改表內數字'!$B$4:$I$56,8,TRUE)</f>
        <v>0</v>
      </c>
      <c r="FW389" s="83">
        <f>VLOOKUP(CH389,'113勞保勞退單日級距表-請勿更改表內數字'!$B$4:$I$56,8,TRUE)</f>
        <v>0</v>
      </c>
      <c r="FX389" s="83">
        <f>VLOOKUP(CI389,'113勞保勞退單日級距表-請勿更改表內數字'!$B$4:$I$56,8,TRUE)</f>
        <v>0</v>
      </c>
      <c r="FY389" s="83">
        <f>VLOOKUP(CJ389,'113勞保勞退單日級距表-請勿更改表內數字'!$B$4:$I$56,8,TRUE)</f>
        <v>0</v>
      </c>
      <c r="FZ389" s="83">
        <f>VLOOKUP(CK389,'113勞保勞退單日級距表-請勿更改表內數字'!$B$4:$I$56,8,TRUE)</f>
        <v>0</v>
      </c>
      <c r="GA389" s="83">
        <f>VLOOKUP(CL389,'113勞保勞退單日級距表-請勿更改表內數字'!$B$4:$I$56,8,TRUE)</f>
        <v>0</v>
      </c>
      <c r="GB389" s="83">
        <f>VLOOKUP(CM389,'113勞保勞退單日級距表-請勿更改表內數字'!$B$4:$I$56,8,TRUE)</f>
        <v>0</v>
      </c>
      <c r="GC389" s="83">
        <f>VLOOKUP(CN389,'113勞保勞退單日級距表-請勿更改表內數字'!$B$4:$I$56,8,TRUE)</f>
        <v>0</v>
      </c>
      <c r="GD389" s="83">
        <f>VLOOKUP(CO389,'113勞保勞退單日級距表-請勿更改表內數字'!$B$4:$I$56,8,TRUE)</f>
        <v>0</v>
      </c>
      <c r="GE389" s="83">
        <f>VLOOKUP(CP389,'113勞保勞退單日級距表-請勿更改表內數字'!$B$4:$I$56,8,TRUE)</f>
        <v>0</v>
      </c>
      <c r="GF389" s="83">
        <f>VLOOKUP(CQ389,'113勞保勞退單日級距表-請勿更改表內數字'!$B$4:$I$56,8,TRUE)</f>
        <v>0</v>
      </c>
      <c r="GG389" s="83">
        <f>VLOOKUP(CR389,'113勞保勞退單日級距表-請勿更改表內數字'!$B$4:$I$56,8,TRUE)</f>
        <v>0</v>
      </c>
      <c r="GH389" s="83">
        <f>VLOOKUP(CS389,'113勞保勞退單日級距表-請勿更改表內數字'!$B$4:$I$56,8,TRUE)</f>
        <v>0</v>
      </c>
      <c r="GI389" s="83">
        <f>VLOOKUP(CT389,'113勞保勞退單日級距表-請勿更改表內數字'!$B$4:$I$56,8,TRUE)</f>
        <v>0</v>
      </c>
      <c r="GJ389" s="83">
        <f>VLOOKUP(CU389,'113勞保勞退單日級距表-請勿更改表內數字'!$B$4:$I$56,8,TRUE)</f>
        <v>0</v>
      </c>
      <c r="GK389" s="83">
        <f>VLOOKUP(CV389,'113勞保勞退單日級距表-請勿更改表內數字'!$B$4:$I$56,8,TRUE)</f>
        <v>0</v>
      </c>
      <c r="GL389" s="83">
        <f>VLOOKUP(CW389,'113勞保勞退單日級距表-請勿更改表內數字'!$B$4:$I$56,8,TRUE)</f>
        <v>0</v>
      </c>
      <c r="GM389" s="83">
        <f>VLOOKUP(CX389,'113勞保勞退單日級距表-請勿更改表內數字'!$B$4:$I$56,8,TRUE)</f>
        <v>0</v>
      </c>
      <c r="GN389" s="83">
        <f>VLOOKUP(CY389,'113勞保勞退單日級距表-請勿更改表內數字'!$B$4:$I$56,8,TRUE)</f>
        <v>0</v>
      </c>
      <c r="GO389" s="83">
        <f>VLOOKUP(CZ389,'113勞保勞退單日級距表-請勿更改表內數字'!$B$4:$I$56,8,TRUE)</f>
        <v>0</v>
      </c>
      <c r="GP389" s="83">
        <f>VLOOKUP(DA389,'113勞保勞退單日級距表-請勿更改表內數字'!$B$4:$I$56,8,TRUE)</f>
        <v>0</v>
      </c>
      <c r="GQ389" s="83">
        <f>VLOOKUP(DB389,'113勞保勞退單日級距表-請勿更改表內數字'!$B$4:$I$56,8,TRUE)</f>
        <v>0</v>
      </c>
      <c r="GR389" s="83">
        <f>VLOOKUP(DC389,'113勞保勞退單日級距表-請勿更改表內數字'!$B$4:$I$56,8,TRUE)</f>
        <v>0</v>
      </c>
      <c r="GS389" s="83">
        <f>VLOOKUP(DD389,'113勞保勞退單日級距表-請勿更改表內數字'!$B$4:$I$56,8,TRUE)</f>
        <v>0</v>
      </c>
      <c r="GT389" s="83">
        <f>VLOOKUP(DE389,'113勞保勞退單日級距表-請勿更改表內數字'!$B$4:$I$56,8,TRUE)</f>
        <v>0</v>
      </c>
      <c r="GU389" s="83">
        <f>VLOOKUP(DF389,'113勞保勞退單日級距表-請勿更改表內數字'!$B$4:$I$56,8,TRUE)</f>
        <v>0</v>
      </c>
      <c r="GV389" s="83">
        <f>VLOOKUP(DG389,'113勞保勞退單日級距表-請勿更改表內數字'!$B$4:$I$56,8,TRUE)</f>
        <v>0</v>
      </c>
      <c r="GW389" s="83">
        <f>VLOOKUP(DH389,'113勞保勞退單日級距表-請勿更改表內數字'!$B$4:$I$56,8,TRUE)</f>
        <v>0</v>
      </c>
      <c r="GX389" s="83">
        <f>VLOOKUP(DI389,'113勞保勞退單日級距表-請勿更改表內數字'!$B$4:$I$56,8,TRUE)</f>
        <v>0</v>
      </c>
      <c r="GY389" s="83">
        <f>VLOOKUP(DJ389,'113勞保勞退單日級距表-請勿更改表內數字'!$B$4:$I$56,8,TRUE)</f>
        <v>0</v>
      </c>
    </row>
    <row r="390" spans="3:207">
      <c r="AA390" s="48"/>
      <c r="AB390" s="48"/>
      <c r="AC390" s="48"/>
      <c r="AD390" s="48"/>
      <c r="AE390" s="48"/>
      <c r="AF390" s="48"/>
      <c r="AP390" s="219">
        <f t="shared" si="289"/>
        <v>0</v>
      </c>
      <c r="AQ390" s="43">
        <f t="shared" si="290"/>
        <v>0</v>
      </c>
      <c r="AR390" s="43">
        <f t="shared" si="291"/>
        <v>0</v>
      </c>
      <c r="AS390" s="209"/>
      <c r="AT390" s="201">
        <f>VLOOKUP(AS390,'113勞保勞退單日級距表-請勿更改表內數字'!$B$4:$E$56,3,TRUE)*AP390</f>
        <v>0</v>
      </c>
      <c r="AU390" s="201">
        <f>VLOOKUP(AS390,'113勞保勞退單日級距表-請勿更改表內數字'!$B$4:$I$56,7,TRUE)</f>
        <v>0</v>
      </c>
      <c r="AV390" s="201">
        <f>VLOOKUP(AS390,'113勞保勞退單日級距表-請勿更改表內數字'!$B$4:$E$56,4,TRUE)*AP390</f>
        <v>0</v>
      </c>
      <c r="AW390" s="51">
        <f t="shared" si="292"/>
        <v>0</v>
      </c>
      <c r="AX390" s="50">
        <f t="shared" si="293"/>
        <v>0</v>
      </c>
      <c r="AY390" s="50">
        <f t="shared" si="294"/>
        <v>0</v>
      </c>
      <c r="AZ390" s="50">
        <f t="shared" si="295"/>
        <v>0</v>
      </c>
      <c r="BA390" s="39">
        <f t="shared" si="296"/>
        <v>0</v>
      </c>
      <c r="BB390" s="39">
        <f t="shared" si="297"/>
        <v>0</v>
      </c>
      <c r="BC390" s="39">
        <f t="shared" si="298"/>
        <v>0</v>
      </c>
      <c r="BD390" s="39">
        <f t="shared" si="299"/>
        <v>0</v>
      </c>
      <c r="BE390" s="39">
        <f t="shared" si="300"/>
        <v>0</v>
      </c>
      <c r="BF390" s="39">
        <f t="shared" si="301"/>
        <v>0</v>
      </c>
      <c r="BG390" s="39">
        <f t="shared" si="302"/>
        <v>0</v>
      </c>
      <c r="BH390" s="39">
        <f t="shared" si="303"/>
        <v>0</v>
      </c>
      <c r="BI390" s="39">
        <f t="shared" si="304"/>
        <v>0</v>
      </c>
      <c r="BJ390" s="39">
        <f t="shared" si="305"/>
        <v>0</v>
      </c>
      <c r="BK390" s="39">
        <f t="shared" si="306"/>
        <v>0</v>
      </c>
      <c r="BL390" s="39">
        <f t="shared" si="307"/>
        <v>0</v>
      </c>
      <c r="BM390" s="39">
        <f t="shared" si="308"/>
        <v>0</v>
      </c>
      <c r="BN390" s="39">
        <f t="shared" si="309"/>
        <v>0</v>
      </c>
      <c r="BO390" s="39">
        <f t="shared" si="310"/>
        <v>0</v>
      </c>
      <c r="BP390" s="39">
        <f t="shared" si="311"/>
        <v>0</v>
      </c>
      <c r="BQ390" s="39">
        <f t="shared" si="312"/>
        <v>0</v>
      </c>
      <c r="BR390" s="39">
        <f t="shared" si="313"/>
        <v>0</v>
      </c>
      <c r="BS390" s="39">
        <f t="shared" si="314"/>
        <v>0</v>
      </c>
      <c r="BT390" s="39">
        <f t="shared" si="315"/>
        <v>0</v>
      </c>
      <c r="BU390" s="39">
        <f t="shared" si="316"/>
        <v>0</v>
      </c>
      <c r="BV390" s="39">
        <f t="shared" si="317"/>
        <v>0</v>
      </c>
      <c r="BW390" s="39">
        <f t="shared" si="318"/>
        <v>0</v>
      </c>
      <c r="BX390" s="39">
        <f t="shared" si="319"/>
        <v>0</v>
      </c>
      <c r="BY390" s="39">
        <f t="shared" si="320"/>
        <v>0</v>
      </c>
      <c r="BZ390" s="39">
        <f t="shared" si="321"/>
        <v>0</v>
      </c>
      <c r="CA390" s="39">
        <f t="shared" si="322"/>
        <v>0</v>
      </c>
      <c r="CB390" s="39">
        <f t="shared" si="323"/>
        <v>0</v>
      </c>
      <c r="CC390" s="39">
        <f t="shared" si="324"/>
        <v>0</v>
      </c>
      <c r="CD390" s="39">
        <f t="shared" si="325"/>
        <v>0</v>
      </c>
      <c r="CE390" s="39">
        <f t="shared" si="326"/>
        <v>0</v>
      </c>
      <c r="CF390" s="80">
        <f t="shared" si="287"/>
        <v>0</v>
      </c>
      <c r="CG390" s="80">
        <f t="shared" si="287"/>
        <v>0</v>
      </c>
      <c r="CH390" s="80">
        <f t="shared" si="287"/>
        <v>0</v>
      </c>
      <c r="CI390" s="80">
        <f t="shared" si="287"/>
        <v>0</v>
      </c>
      <c r="CJ390" s="80">
        <f t="shared" si="287"/>
        <v>0</v>
      </c>
      <c r="CK390" s="80">
        <f t="shared" si="287"/>
        <v>0</v>
      </c>
      <c r="CL390" s="80">
        <f t="shared" si="287"/>
        <v>0</v>
      </c>
      <c r="CM390" s="80">
        <f t="shared" si="287"/>
        <v>0</v>
      </c>
      <c r="CN390" s="80">
        <f t="shared" si="328"/>
        <v>0</v>
      </c>
      <c r="CO390" s="80">
        <f t="shared" si="328"/>
        <v>0</v>
      </c>
      <c r="CP390" s="80">
        <f t="shared" si="328"/>
        <v>0</v>
      </c>
      <c r="CQ390" s="80">
        <f t="shared" si="328"/>
        <v>0</v>
      </c>
      <c r="CR390" s="80">
        <f t="shared" si="328"/>
        <v>0</v>
      </c>
      <c r="CS390" s="80">
        <f t="shared" si="328"/>
        <v>0</v>
      </c>
      <c r="CT390" s="80">
        <f t="shared" si="328"/>
        <v>0</v>
      </c>
      <c r="CU390" s="80">
        <f t="shared" si="328"/>
        <v>0</v>
      </c>
      <c r="CV390" s="80">
        <f t="shared" si="328"/>
        <v>0</v>
      </c>
      <c r="CW390" s="80">
        <f t="shared" si="328"/>
        <v>0</v>
      </c>
      <c r="CX390" s="80">
        <f t="shared" si="327"/>
        <v>0</v>
      </c>
      <c r="CY390" s="80">
        <f t="shared" si="327"/>
        <v>0</v>
      </c>
      <c r="CZ390" s="80">
        <f t="shared" si="327"/>
        <v>0</v>
      </c>
      <c r="DA390" s="80">
        <f t="shared" si="327"/>
        <v>0</v>
      </c>
      <c r="DB390" s="80">
        <f t="shared" si="288"/>
        <v>0</v>
      </c>
      <c r="DC390" s="80">
        <f t="shared" si="288"/>
        <v>0</v>
      </c>
      <c r="DD390" s="80">
        <f t="shared" si="288"/>
        <v>0</v>
      </c>
      <c r="DE390" s="80">
        <f t="shared" si="288"/>
        <v>0</v>
      </c>
      <c r="DF390" s="80">
        <f t="shared" si="288"/>
        <v>0</v>
      </c>
      <c r="DG390" s="80">
        <f t="shared" si="288"/>
        <v>0</v>
      </c>
      <c r="DH390" s="80">
        <f t="shared" si="288"/>
        <v>0</v>
      </c>
      <c r="DI390" s="80">
        <f t="shared" si="288"/>
        <v>0</v>
      </c>
      <c r="DJ390" s="80">
        <f t="shared" si="288"/>
        <v>0</v>
      </c>
      <c r="DK390" s="85">
        <f>VLOOKUP(CF390,'113勞保勞退單日級距表-請勿更改表內數字'!$B$4:$E$56,3,TRUE)</f>
        <v>0</v>
      </c>
      <c r="DL390" s="85">
        <f>VLOOKUP(CG390,'113勞保勞退單日級距表-請勿更改表內數字'!$B$4:$E$56,3,TRUE)</f>
        <v>0</v>
      </c>
      <c r="DM390" s="85">
        <f>VLOOKUP(CH390,'113勞保勞退單日級距表-請勿更改表內數字'!$B$4:$E$56,3,TRUE)</f>
        <v>0</v>
      </c>
      <c r="DN390" s="85">
        <f>VLOOKUP(CI390,'113勞保勞退單日級距表-請勿更改表內數字'!$B$4:$E$56,3,TRUE)</f>
        <v>0</v>
      </c>
      <c r="DO390" s="85">
        <f>VLOOKUP(CJ390,'113勞保勞退單日級距表-請勿更改表內數字'!$B$4:$E$56,3,TRUE)</f>
        <v>0</v>
      </c>
      <c r="DP390" s="85">
        <f>VLOOKUP(CK390,'113勞保勞退單日級距表-請勿更改表內數字'!$B$4:$E$56,3,TRUE)</f>
        <v>0</v>
      </c>
      <c r="DQ390" s="85">
        <f>VLOOKUP(CL390,'113勞保勞退單日級距表-請勿更改表內數字'!$B$4:$E$56,3,TRUE)</f>
        <v>0</v>
      </c>
      <c r="DR390" s="85">
        <f>VLOOKUP(CM390,'113勞保勞退單日級距表-請勿更改表內數字'!$B$4:$E$56,3,TRUE)</f>
        <v>0</v>
      </c>
      <c r="DS390" s="85">
        <f>VLOOKUP(CN390,'113勞保勞退單日級距表-請勿更改表內數字'!$B$4:$E$56,3,TRUE)</f>
        <v>0</v>
      </c>
      <c r="DT390" s="85">
        <f>VLOOKUP(CO390,'113勞保勞退單日級距表-請勿更改表內數字'!$B$4:$E$56,3,TRUE)</f>
        <v>0</v>
      </c>
      <c r="DU390" s="85">
        <f>VLOOKUP(CP390,'113勞保勞退單日級距表-請勿更改表內數字'!$B$4:$E$56,3,TRUE)</f>
        <v>0</v>
      </c>
      <c r="DV390" s="85">
        <f>VLOOKUP(CQ390,'113勞保勞退單日級距表-請勿更改表內數字'!$B$4:$E$56,3,TRUE)</f>
        <v>0</v>
      </c>
      <c r="DW390" s="85">
        <f>VLOOKUP(CR390,'113勞保勞退單日級距表-請勿更改表內數字'!$B$4:$E$56,3,TRUE)</f>
        <v>0</v>
      </c>
      <c r="DX390" s="85">
        <f>VLOOKUP(CS390,'113勞保勞退單日級距表-請勿更改表內數字'!$B$4:$E$56,3,TRUE)</f>
        <v>0</v>
      </c>
      <c r="DY390" s="85">
        <f>VLOOKUP(CT390,'113勞保勞退單日級距表-請勿更改表內數字'!$B$4:$E$56,3,TRUE)</f>
        <v>0</v>
      </c>
      <c r="DZ390" s="85">
        <f>VLOOKUP(CU390,'113勞保勞退單日級距表-請勿更改表內數字'!$B$4:$E$56,3,TRUE)</f>
        <v>0</v>
      </c>
      <c r="EA390" s="85">
        <f>VLOOKUP(CV390,'113勞保勞退單日級距表-請勿更改表內數字'!$B$4:$E$56,3,TRUE)</f>
        <v>0</v>
      </c>
      <c r="EB390" s="85">
        <f>VLOOKUP(CW390,'113勞保勞退單日級距表-請勿更改表內數字'!$B$4:$E$56,3,TRUE)</f>
        <v>0</v>
      </c>
      <c r="EC390" s="85">
        <f>VLOOKUP(CX390,'113勞保勞退單日級距表-請勿更改表內數字'!$B$4:$E$56,3,TRUE)</f>
        <v>0</v>
      </c>
      <c r="ED390" s="85">
        <f>VLOOKUP(CY390,'113勞保勞退單日級距表-請勿更改表內數字'!$B$4:$E$56,3,TRUE)</f>
        <v>0</v>
      </c>
      <c r="EE390" s="85">
        <f>VLOOKUP(CZ390,'113勞保勞退單日級距表-請勿更改表內數字'!$B$4:$E$56,3,TRUE)</f>
        <v>0</v>
      </c>
      <c r="EF390" s="85">
        <f>VLOOKUP(DA390,'113勞保勞退單日級距表-請勿更改表內數字'!$B$4:$E$56,3,TRUE)</f>
        <v>0</v>
      </c>
      <c r="EG390" s="85">
        <f>VLOOKUP(DB390,'113勞保勞退單日級距表-請勿更改表內數字'!$B$4:$E$56,3,TRUE)</f>
        <v>0</v>
      </c>
      <c r="EH390" s="85">
        <f>VLOOKUP(DC390,'113勞保勞退單日級距表-請勿更改表內數字'!$B$4:$E$56,3,TRUE)</f>
        <v>0</v>
      </c>
      <c r="EI390" s="85">
        <f>VLOOKUP(DD390,'113勞保勞退單日級距表-請勿更改表內數字'!$B$4:$E$56,3,TRUE)</f>
        <v>0</v>
      </c>
      <c r="EJ390" s="85">
        <f>VLOOKUP(DE390,'113勞保勞退單日級距表-請勿更改表內數字'!$B$4:$E$56,3,TRUE)</f>
        <v>0</v>
      </c>
      <c r="EK390" s="85">
        <f>VLOOKUP(DF390,'113勞保勞退單日級距表-請勿更改表內數字'!$B$4:$E$56,3,TRUE)</f>
        <v>0</v>
      </c>
      <c r="EL390" s="85">
        <f>VLOOKUP(DG390,'113勞保勞退單日級距表-請勿更改表內數字'!$B$4:$E$56,3,TRUE)</f>
        <v>0</v>
      </c>
      <c r="EM390" s="85">
        <f>VLOOKUP(DH390,'113勞保勞退單日級距表-請勿更改表內數字'!$B$4:$E$56,3,TRUE)</f>
        <v>0</v>
      </c>
      <c r="EN390" s="85">
        <f>VLOOKUP(DI390,'113勞保勞退單日級距表-請勿更改表內數字'!$B$4:$E$56,3,TRUE)</f>
        <v>0</v>
      </c>
      <c r="EO390" s="85">
        <f>VLOOKUP(DJ390,'113勞保勞退單日級距表-請勿更改表內數字'!$B$4:$E$56,3,TRUE)</f>
        <v>0</v>
      </c>
      <c r="EP390" s="84">
        <f>VLOOKUP(CF390,'113勞保勞退單日級距表-請勿更改表內數字'!$B$4:$E$56,4,TRUE)</f>
        <v>0</v>
      </c>
      <c r="EQ390" s="84">
        <f>VLOOKUP(CG390,'113勞保勞退單日級距表-請勿更改表內數字'!$B$4:$E$56,4,TRUE)</f>
        <v>0</v>
      </c>
      <c r="ER390" s="84">
        <f>VLOOKUP(CH390,'113勞保勞退單日級距表-請勿更改表內數字'!$B$4:$E$56,4,TRUE)</f>
        <v>0</v>
      </c>
      <c r="ES390" s="84">
        <f>VLOOKUP(CI390,'113勞保勞退單日級距表-請勿更改表內數字'!$B$4:$E$56,4,TRUE)</f>
        <v>0</v>
      </c>
      <c r="ET390" s="84">
        <f>VLOOKUP(CJ390,'113勞保勞退單日級距表-請勿更改表內數字'!$B$4:$E$56,4,TRUE)</f>
        <v>0</v>
      </c>
      <c r="EU390" s="84">
        <f>VLOOKUP(CK390,'113勞保勞退單日級距表-請勿更改表內數字'!$B$4:$E$56,4,TRUE)</f>
        <v>0</v>
      </c>
      <c r="EV390" s="84">
        <f>VLOOKUP(CL390,'113勞保勞退單日級距表-請勿更改表內數字'!$B$4:$E$56,4,TRUE)</f>
        <v>0</v>
      </c>
      <c r="EW390" s="84">
        <f>VLOOKUP(CM390,'113勞保勞退單日級距表-請勿更改表內數字'!$B$4:$E$56,4,TRUE)</f>
        <v>0</v>
      </c>
      <c r="EX390" s="84">
        <f>VLOOKUP(CN390,'113勞保勞退單日級距表-請勿更改表內數字'!$B$4:$E$56,4,TRUE)</f>
        <v>0</v>
      </c>
      <c r="EY390" s="84">
        <f>VLOOKUP(CO390,'113勞保勞退單日級距表-請勿更改表內數字'!$B$4:$E$56,4,TRUE)</f>
        <v>0</v>
      </c>
      <c r="EZ390" s="84">
        <f>VLOOKUP(CP390,'113勞保勞退單日級距表-請勿更改表內數字'!$B$4:$E$56,4,TRUE)</f>
        <v>0</v>
      </c>
      <c r="FA390" s="84">
        <f>VLOOKUP(CQ390,'113勞保勞退單日級距表-請勿更改表內數字'!$B$4:$E$56,4,TRUE)</f>
        <v>0</v>
      </c>
      <c r="FB390" s="84">
        <f>VLOOKUP(CR390,'113勞保勞退單日級距表-請勿更改表內數字'!$B$4:$E$56,4,TRUE)</f>
        <v>0</v>
      </c>
      <c r="FC390" s="84">
        <f>VLOOKUP(CS390,'113勞保勞退單日級距表-請勿更改表內數字'!$B$4:$E$56,4,TRUE)</f>
        <v>0</v>
      </c>
      <c r="FD390" s="84">
        <f>VLOOKUP(CT390,'113勞保勞退單日級距表-請勿更改表內數字'!$B$4:$E$56,4,TRUE)</f>
        <v>0</v>
      </c>
      <c r="FE390" s="84">
        <f>VLOOKUP(CU390,'113勞保勞退單日級距表-請勿更改表內數字'!$B$4:$E$56,4,TRUE)</f>
        <v>0</v>
      </c>
      <c r="FF390" s="84">
        <f>VLOOKUP(CV390,'113勞保勞退單日級距表-請勿更改表內數字'!$B$4:$E$56,4,TRUE)</f>
        <v>0</v>
      </c>
      <c r="FG390" s="84">
        <f>VLOOKUP(CW390,'113勞保勞退單日級距表-請勿更改表內數字'!$B$4:$E$56,4,TRUE)</f>
        <v>0</v>
      </c>
      <c r="FH390" s="84">
        <f>VLOOKUP(CX390,'113勞保勞退單日級距表-請勿更改表內數字'!$B$4:$E$56,4,TRUE)</f>
        <v>0</v>
      </c>
      <c r="FI390" s="84">
        <f>VLOOKUP(CY390,'113勞保勞退單日級距表-請勿更改表內數字'!$B$4:$E$56,4,TRUE)</f>
        <v>0</v>
      </c>
      <c r="FJ390" s="84">
        <f>VLOOKUP(CZ390,'113勞保勞退單日級距表-請勿更改表內數字'!$B$4:$E$56,4,TRUE)</f>
        <v>0</v>
      </c>
      <c r="FK390" s="84">
        <f>VLOOKUP(DA390,'113勞保勞退單日級距表-請勿更改表內數字'!$B$4:$E$56,4,TRUE)</f>
        <v>0</v>
      </c>
      <c r="FL390" s="84">
        <f>VLOOKUP(DB390,'113勞保勞退單日級距表-請勿更改表內數字'!$B$4:$E$56,4,TRUE)</f>
        <v>0</v>
      </c>
      <c r="FM390" s="84">
        <f>VLOOKUP(DC390,'113勞保勞退單日級距表-請勿更改表內數字'!$B$4:$E$56,4,TRUE)</f>
        <v>0</v>
      </c>
      <c r="FN390" s="84">
        <f>VLOOKUP(DD390,'113勞保勞退單日級距表-請勿更改表內數字'!$B$4:$E$56,4,TRUE)</f>
        <v>0</v>
      </c>
      <c r="FO390" s="84">
        <f>VLOOKUP(DE390,'113勞保勞退單日級距表-請勿更改表內數字'!$B$4:$E$56,4,TRUE)</f>
        <v>0</v>
      </c>
      <c r="FP390" s="84">
        <f>VLOOKUP(DF390,'113勞保勞退單日級距表-請勿更改表內數字'!$B$4:$E$56,4,TRUE)</f>
        <v>0</v>
      </c>
      <c r="FQ390" s="84">
        <f>VLOOKUP(DG390,'113勞保勞退單日級距表-請勿更改表內數字'!$B$4:$E$56,4,TRUE)</f>
        <v>0</v>
      </c>
      <c r="FR390" s="84">
        <f>VLOOKUP(DH390,'113勞保勞退單日級距表-請勿更改表內數字'!$B$4:$E$56,4,TRUE)</f>
        <v>0</v>
      </c>
      <c r="FS390" s="84">
        <f>VLOOKUP(DI390,'113勞保勞退單日級距表-請勿更改表內數字'!$B$4:$E$56,4,TRUE)</f>
        <v>0</v>
      </c>
      <c r="FT390" s="84">
        <f>VLOOKUP(DJ390,'113勞保勞退單日級距表-請勿更改表內數字'!$B$4:$E$56,4,TRUE)</f>
        <v>0</v>
      </c>
      <c r="FU390" s="83">
        <f>VLOOKUP(CF390,'113勞保勞退單日級距表-請勿更改表內數字'!$B$4:$I$56,8,TRUE)</f>
        <v>0</v>
      </c>
      <c r="FV390" s="83">
        <f>VLOOKUP(CG390,'113勞保勞退單日級距表-請勿更改表內數字'!$B$4:$I$56,8,TRUE)</f>
        <v>0</v>
      </c>
      <c r="FW390" s="83">
        <f>VLOOKUP(CH390,'113勞保勞退單日級距表-請勿更改表內數字'!$B$4:$I$56,8,TRUE)</f>
        <v>0</v>
      </c>
      <c r="FX390" s="83">
        <f>VLOOKUP(CI390,'113勞保勞退單日級距表-請勿更改表內數字'!$B$4:$I$56,8,TRUE)</f>
        <v>0</v>
      </c>
      <c r="FY390" s="83">
        <f>VLOOKUP(CJ390,'113勞保勞退單日級距表-請勿更改表內數字'!$B$4:$I$56,8,TRUE)</f>
        <v>0</v>
      </c>
      <c r="FZ390" s="83">
        <f>VLOOKUP(CK390,'113勞保勞退單日級距表-請勿更改表內數字'!$B$4:$I$56,8,TRUE)</f>
        <v>0</v>
      </c>
      <c r="GA390" s="83">
        <f>VLOOKUP(CL390,'113勞保勞退單日級距表-請勿更改表內數字'!$B$4:$I$56,8,TRUE)</f>
        <v>0</v>
      </c>
      <c r="GB390" s="83">
        <f>VLOOKUP(CM390,'113勞保勞退單日級距表-請勿更改表內數字'!$B$4:$I$56,8,TRUE)</f>
        <v>0</v>
      </c>
      <c r="GC390" s="83">
        <f>VLOOKUP(CN390,'113勞保勞退單日級距表-請勿更改表內數字'!$B$4:$I$56,8,TRUE)</f>
        <v>0</v>
      </c>
      <c r="GD390" s="83">
        <f>VLOOKUP(CO390,'113勞保勞退單日級距表-請勿更改表內數字'!$B$4:$I$56,8,TRUE)</f>
        <v>0</v>
      </c>
      <c r="GE390" s="83">
        <f>VLOOKUP(CP390,'113勞保勞退單日級距表-請勿更改表內數字'!$B$4:$I$56,8,TRUE)</f>
        <v>0</v>
      </c>
      <c r="GF390" s="83">
        <f>VLOOKUP(CQ390,'113勞保勞退單日級距表-請勿更改表內數字'!$B$4:$I$56,8,TRUE)</f>
        <v>0</v>
      </c>
      <c r="GG390" s="83">
        <f>VLOOKUP(CR390,'113勞保勞退單日級距表-請勿更改表內數字'!$B$4:$I$56,8,TRUE)</f>
        <v>0</v>
      </c>
      <c r="GH390" s="83">
        <f>VLOOKUP(CS390,'113勞保勞退單日級距表-請勿更改表內數字'!$B$4:$I$56,8,TRUE)</f>
        <v>0</v>
      </c>
      <c r="GI390" s="83">
        <f>VLOOKUP(CT390,'113勞保勞退單日級距表-請勿更改表內數字'!$B$4:$I$56,8,TRUE)</f>
        <v>0</v>
      </c>
      <c r="GJ390" s="83">
        <f>VLOOKUP(CU390,'113勞保勞退單日級距表-請勿更改表內數字'!$B$4:$I$56,8,TRUE)</f>
        <v>0</v>
      </c>
      <c r="GK390" s="83">
        <f>VLOOKUP(CV390,'113勞保勞退單日級距表-請勿更改表內數字'!$B$4:$I$56,8,TRUE)</f>
        <v>0</v>
      </c>
      <c r="GL390" s="83">
        <f>VLOOKUP(CW390,'113勞保勞退單日級距表-請勿更改表內數字'!$B$4:$I$56,8,TRUE)</f>
        <v>0</v>
      </c>
      <c r="GM390" s="83">
        <f>VLOOKUP(CX390,'113勞保勞退單日級距表-請勿更改表內數字'!$B$4:$I$56,8,TRUE)</f>
        <v>0</v>
      </c>
      <c r="GN390" s="83">
        <f>VLOOKUP(CY390,'113勞保勞退單日級距表-請勿更改表內數字'!$B$4:$I$56,8,TRUE)</f>
        <v>0</v>
      </c>
      <c r="GO390" s="83">
        <f>VLOOKUP(CZ390,'113勞保勞退單日級距表-請勿更改表內數字'!$B$4:$I$56,8,TRUE)</f>
        <v>0</v>
      </c>
      <c r="GP390" s="83">
        <f>VLOOKUP(DA390,'113勞保勞退單日級距表-請勿更改表內數字'!$B$4:$I$56,8,TRUE)</f>
        <v>0</v>
      </c>
      <c r="GQ390" s="83">
        <f>VLOOKUP(DB390,'113勞保勞退單日級距表-請勿更改表內數字'!$B$4:$I$56,8,TRUE)</f>
        <v>0</v>
      </c>
      <c r="GR390" s="83">
        <f>VLOOKUP(DC390,'113勞保勞退單日級距表-請勿更改表內數字'!$B$4:$I$56,8,TRUE)</f>
        <v>0</v>
      </c>
      <c r="GS390" s="83">
        <f>VLOOKUP(DD390,'113勞保勞退單日級距表-請勿更改表內數字'!$B$4:$I$56,8,TRUE)</f>
        <v>0</v>
      </c>
      <c r="GT390" s="83">
        <f>VLOOKUP(DE390,'113勞保勞退單日級距表-請勿更改表內數字'!$B$4:$I$56,8,TRUE)</f>
        <v>0</v>
      </c>
      <c r="GU390" s="83">
        <f>VLOOKUP(DF390,'113勞保勞退單日級距表-請勿更改表內數字'!$B$4:$I$56,8,TRUE)</f>
        <v>0</v>
      </c>
      <c r="GV390" s="83">
        <f>VLOOKUP(DG390,'113勞保勞退單日級距表-請勿更改表內數字'!$B$4:$I$56,8,TRUE)</f>
        <v>0</v>
      </c>
      <c r="GW390" s="83">
        <f>VLOOKUP(DH390,'113勞保勞退單日級距表-請勿更改表內數字'!$B$4:$I$56,8,TRUE)</f>
        <v>0</v>
      </c>
      <c r="GX390" s="83">
        <f>VLOOKUP(DI390,'113勞保勞退單日級距表-請勿更改表內數字'!$B$4:$I$56,8,TRUE)</f>
        <v>0</v>
      </c>
      <c r="GY390" s="83">
        <f>VLOOKUP(DJ390,'113勞保勞退單日級距表-請勿更改表內數字'!$B$4:$I$56,8,TRUE)</f>
        <v>0</v>
      </c>
    </row>
    <row r="391" spans="3:207">
      <c r="AA391" s="48"/>
      <c r="AB391" s="48"/>
      <c r="AC391" s="48"/>
      <c r="AD391" s="48"/>
      <c r="AE391" s="48"/>
      <c r="AF391" s="48"/>
      <c r="AP391" s="219">
        <f t="shared" si="289"/>
        <v>0</v>
      </c>
      <c r="AQ391" s="43">
        <f t="shared" si="290"/>
        <v>0</v>
      </c>
      <c r="AR391" s="43">
        <f t="shared" si="291"/>
        <v>0</v>
      </c>
      <c r="AS391" s="209"/>
      <c r="AT391" s="201">
        <f>VLOOKUP(AS391,'113勞保勞退單日級距表-請勿更改表內數字'!$B$4:$E$56,3,TRUE)*AP391</f>
        <v>0</v>
      </c>
      <c r="AU391" s="201">
        <f>VLOOKUP(AS391,'113勞保勞退單日級距表-請勿更改表內數字'!$B$4:$I$56,7,TRUE)</f>
        <v>0</v>
      </c>
      <c r="AV391" s="201">
        <f>VLOOKUP(AS391,'113勞保勞退單日級距表-請勿更改表內數字'!$B$4:$E$56,4,TRUE)*AP391</f>
        <v>0</v>
      </c>
      <c r="AW391" s="51">
        <f t="shared" si="292"/>
        <v>0</v>
      </c>
      <c r="AX391" s="50">
        <f t="shared" si="293"/>
        <v>0</v>
      </c>
      <c r="AY391" s="50">
        <f t="shared" si="294"/>
        <v>0</v>
      </c>
      <c r="AZ391" s="50">
        <f t="shared" si="295"/>
        <v>0</v>
      </c>
      <c r="BA391" s="39">
        <f t="shared" si="296"/>
        <v>0</v>
      </c>
      <c r="BB391" s="39">
        <f t="shared" si="297"/>
        <v>0</v>
      </c>
      <c r="BC391" s="39">
        <f t="shared" si="298"/>
        <v>0</v>
      </c>
      <c r="BD391" s="39">
        <f t="shared" si="299"/>
        <v>0</v>
      </c>
      <c r="BE391" s="39">
        <f t="shared" si="300"/>
        <v>0</v>
      </c>
      <c r="BF391" s="39">
        <f t="shared" si="301"/>
        <v>0</v>
      </c>
      <c r="BG391" s="39">
        <f t="shared" si="302"/>
        <v>0</v>
      </c>
      <c r="BH391" s="39">
        <f t="shared" si="303"/>
        <v>0</v>
      </c>
      <c r="BI391" s="39">
        <f t="shared" si="304"/>
        <v>0</v>
      </c>
      <c r="BJ391" s="39">
        <f t="shared" si="305"/>
        <v>0</v>
      </c>
      <c r="BK391" s="39">
        <f t="shared" si="306"/>
        <v>0</v>
      </c>
      <c r="BL391" s="39">
        <f t="shared" si="307"/>
        <v>0</v>
      </c>
      <c r="BM391" s="39">
        <f t="shared" si="308"/>
        <v>0</v>
      </c>
      <c r="BN391" s="39">
        <f t="shared" si="309"/>
        <v>0</v>
      </c>
      <c r="BO391" s="39">
        <f t="shared" si="310"/>
        <v>0</v>
      </c>
      <c r="BP391" s="39">
        <f t="shared" si="311"/>
        <v>0</v>
      </c>
      <c r="BQ391" s="39">
        <f t="shared" si="312"/>
        <v>0</v>
      </c>
      <c r="BR391" s="39">
        <f t="shared" si="313"/>
        <v>0</v>
      </c>
      <c r="BS391" s="39">
        <f t="shared" si="314"/>
        <v>0</v>
      </c>
      <c r="BT391" s="39">
        <f t="shared" si="315"/>
        <v>0</v>
      </c>
      <c r="BU391" s="39">
        <f t="shared" si="316"/>
        <v>0</v>
      </c>
      <c r="BV391" s="39">
        <f t="shared" si="317"/>
        <v>0</v>
      </c>
      <c r="BW391" s="39">
        <f t="shared" si="318"/>
        <v>0</v>
      </c>
      <c r="BX391" s="39">
        <f t="shared" si="319"/>
        <v>0</v>
      </c>
      <c r="BY391" s="39">
        <f t="shared" si="320"/>
        <v>0</v>
      </c>
      <c r="BZ391" s="39">
        <f t="shared" si="321"/>
        <v>0</v>
      </c>
      <c r="CA391" s="39">
        <f t="shared" si="322"/>
        <v>0</v>
      </c>
      <c r="CB391" s="39">
        <f t="shared" si="323"/>
        <v>0</v>
      </c>
      <c r="CC391" s="39">
        <f t="shared" si="324"/>
        <v>0</v>
      </c>
      <c r="CD391" s="39">
        <f t="shared" si="325"/>
        <v>0</v>
      </c>
      <c r="CE391" s="39">
        <f t="shared" si="326"/>
        <v>0</v>
      </c>
      <c r="CF391" s="80">
        <f t="shared" si="287"/>
        <v>0</v>
      </c>
      <c r="CG391" s="80">
        <f t="shared" si="287"/>
        <v>0</v>
      </c>
      <c r="CH391" s="80">
        <f t="shared" si="287"/>
        <v>0</v>
      </c>
      <c r="CI391" s="80">
        <f t="shared" si="287"/>
        <v>0</v>
      </c>
      <c r="CJ391" s="80">
        <f t="shared" si="287"/>
        <v>0</v>
      </c>
      <c r="CK391" s="80">
        <f t="shared" si="287"/>
        <v>0</v>
      </c>
      <c r="CL391" s="80">
        <f t="shared" si="287"/>
        <v>0</v>
      </c>
      <c r="CM391" s="80">
        <f t="shared" si="287"/>
        <v>0</v>
      </c>
      <c r="CN391" s="80">
        <f t="shared" si="328"/>
        <v>0</v>
      </c>
      <c r="CO391" s="80">
        <f t="shared" si="328"/>
        <v>0</v>
      </c>
      <c r="CP391" s="80">
        <f t="shared" si="328"/>
        <v>0</v>
      </c>
      <c r="CQ391" s="80">
        <f t="shared" si="328"/>
        <v>0</v>
      </c>
      <c r="CR391" s="80">
        <f t="shared" si="328"/>
        <v>0</v>
      </c>
      <c r="CS391" s="80">
        <f t="shared" si="328"/>
        <v>0</v>
      </c>
      <c r="CT391" s="80">
        <f t="shared" si="328"/>
        <v>0</v>
      </c>
      <c r="CU391" s="80">
        <f t="shared" si="328"/>
        <v>0</v>
      </c>
      <c r="CV391" s="80">
        <f t="shared" si="328"/>
        <v>0</v>
      </c>
      <c r="CW391" s="80">
        <f t="shared" si="328"/>
        <v>0</v>
      </c>
      <c r="CX391" s="80">
        <f t="shared" si="327"/>
        <v>0</v>
      </c>
      <c r="CY391" s="80">
        <f t="shared" si="327"/>
        <v>0</v>
      </c>
      <c r="CZ391" s="80">
        <f t="shared" si="327"/>
        <v>0</v>
      </c>
      <c r="DA391" s="80">
        <f t="shared" si="327"/>
        <v>0</v>
      </c>
      <c r="DB391" s="80">
        <f t="shared" si="288"/>
        <v>0</v>
      </c>
      <c r="DC391" s="80">
        <f t="shared" si="288"/>
        <v>0</v>
      </c>
      <c r="DD391" s="80">
        <f t="shared" si="288"/>
        <v>0</v>
      </c>
      <c r="DE391" s="80">
        <f t="shared" si="288"/>
        <v>0</v>
      </c>
      <c r="DF391" s="80">
        <f t="shared" si="288"/>
        <v>0</v>
      </c>
      <c r="DG391" s="80">
        <f t="shared" si="288"/>
        <v>0</v>
      </c>
      <c r="DH391" s="80">
        <f t="shared" si="288"/>
        <v>0</v>
      </c>
      <c r="DI391" s="80">
        <f t="shared" si="288"/>
        <v>0</v>
      </c>
      <c r="DJ391" s="80">
        <f t="shared" si="288"/>
        <v>0</v>
      </c>
      <c r="DK391" s="85">
        <f>VLOOKUP(CF391,'113勞保勞退單日級距表-請勿更改表內數字'!$B$4:$E$56,3,TRUE)</f>
        <v>0</v>
      </c>
      <c r="DL391" s="85">
        <f>VLOOKUP(CG391,'113勞保勞退單日級距表-請勿更改表內數字'!$B$4:$E$56,3,TRUE)</f>
        <v>0</v>
      </c>
      <c r="DM391" s="85">
        <f>VLOOKUP(CH391,'113勞保勞退單日級距表-請勿更改表內數字'!$B$4:$E$56,3,TRUE)</f>
        <v>0</v>
      </c>
      <c r="DN391" s="85">
        <f>VLOOKUP(CI391,'113勞保勞退單日級距表-請勿更改表內數字'!$B$4:$E$56,3,TRUE)</f>
        <v>0</v>
      </c>
      <c r="DO391" s="85">
        <f>VLOOKUP(CJ391,'113勞保勞退單日級距表-請勿更改表內數字'!$B$4:$E$56,3,TRUE)</f>
        <v>0</v>
      </c>
      <c r="DP391" s="85">
        <f>VLOOKUP(CK391,'113勞保勞退單日級距表-請勿更改表內數字'!$B$4:$E$56,3,TRUE)</f>
        <v>0</v>
      </c>
      <c r="DQ391" s="85">
        <f>VLOOKUP(CL391,'113勞保勞退單日級距表-請勿更改表內數字'!$B$4:$E$56,3,TRUE)</f>
        <v>0</v>
      </c>
      <c r="DR391" s="85">
        <f>VLOOKUP(CM391,'113勞保勞退單日級距表-請勿更改表內數字'!$B$4:$E$56,3,TRUE)</f>
        <v>0</v>
      </c>
      <c r="DS391" s="85">
        <f>VLOOKUP(CN391,'113勞保勞退單日級距表-請勿更改表內數字'!$B$4:$E$56,3,TRUE)</f>
        <v>0</v>
      </c>
      <c r="DT391" s="85">
        <f>VLOOKUP(CO391,'113勞保勞退單日級距表-請勿更改表內數字'!$B$4:$E$56,3,TRUE)</f>
        <v>0</v>
      </c>
      <c r="DU391" s="85">
        <f>VLOOKUP(CP391,'113勞保勞退單日級距表-請勿更改表內數字'!$B$4:$E$56,3,TRUE)</f>
        <v>0</v>
      </c>
      <c r="DV391" s="85">
        <f>VLOOKUP(CQ391,'113勞保勞退單日級距表-請勿更改表內數字'!$B$4:$E$56,3,TRUE)</f>
        <v>0</v>
      </c>
      <c r="DW391" s="85">
        <f>VLOOKUP(CR391,'113勞保勞退單日級距表-請勿更改表內數字'!$B$4:$E$56,3,TRUE)</f>
        <v>0</v>
      </c>
      <c r="DX391" s="85">
        <f>VLOOKUP(CS391,'113勞保勞退單日級距表-請勿更改表內數字'!$B$4:$E$56,3,TRUE)</f>
        <v>0</v>
      </c>
      <c r="DY391" s="85">
        <f>VLOOKUP(CT391,'113勞保勞退單日級距表-請勿更改表內數字'!$B$4:$E$56,3,TRUE)</f>
        <v>0</v>
      </c>
      <c r="DZ391" s="85">
        <f>VLOOKUP(CU391,'113勞保勞退單日級距表-請勿更改表內數字'!$B$4:$E$56,3,TRUE)</f>
        <v>0</v>
      </c>
      <c r="EA391" s="85">
        <f>VLOOKUP(CV391,'113勞保勞退單日級距表-請勿更改表內數字'!$B$4:$E$56,3,TRUE)</f>
        <v>0</v>
      </c>
      <c r="EB391" s="85">
        <f>VLOOKUP(CW391,'113勞保勞退單日級距表-請勿更改表內數字'!$B$4:$E$56,3,TRUE)</f>
        <v>0</v>
      </c>
      <c r="EC391" s="85">
        <f>VLOOKUP(CX391,'113勞保勞退單日級距表-請勿更改表內數字'!$B$4:$E$56,3,TRUE)</f>
        <v>0</v>
      </c>
      <c r="ED391" s="85">
        <f>VLOOKUP(CY391,'113勞保勞退單日級距表-請勿更改表內數字'!$B$4:$E$56,3,TRUE)</f>
        <v>0</v>
      </c>
      <c r="EE391" s="85">
        <f>VLOOKUP(CZ391,'113勞保勞退單日級距表-請勿更改表內數字'!$B$4:$E$56,3,TRUE)</f>
        <v>0</v>
      </c>
      <c r="EF391" s="85">
        <f>VLOOKUP(DA391,'113勞保勞退單日級距表-請勿更改表內數字'!$B$4:$E$56,3,TRUE)</f>
        <v>0</v>
      </c>
      <c r="EG391" s="85">
        <f>VLOOKUP(DB391,'113勞保勞退單日級距表-請勿更改表內數字'!$B$4:$E$56,3,TRUE)</f>
        <v>0</v>
      </c>
      <c r="EH391" s="85">
        <f>VLOOKUP(DC391,'113勞保勞退單日級距表-請勿更改表內數字'!$B$4:$E$56,3,TRUE)</f>
        <v>0</v>
      </c>
      <c r="EI391" s="85">
        <f>VLOOKUP(DD391,'113勞保勞退單日級距表-請勿更改表內數字'!$B$4:$E$56,3,TRUE)</f>
        <v>0</v>
      </c>
      <c r="EJ391" s="85">
        <f>VLOOKUP(DE391,'113勞保勞退單日級距表-請勿更改表內數字'!$B$4:$E$56,3,TRUE)</f>
        <v>0</v>
      </c>
      <c r="EK391" s="85">
        <f>VLOOKUP(DF391,'113勞保勞退單日級距表-請勿更改表內數字'!$B$4:$E$56,3,TRUE)</f>
        <v>0</v>
      </c>
      <c r="EL391" s="85">
        <f>VLOOKUP(DG391,'113勞保勞退單日級距表-請勿更改表內數字'!$B$4:$E$56,3,TRUE)</f>
        <v>0</v>
      </c>
      <c r="EM391" s="85">
        <f>VLOOKUP(DH391,'113勞保勞退單日級距表-請勿更改表內數字'!$B$4:$E$56,3,TRUE)</f>
        <v>0</v>
      </c>
      <c r="EN391" s="85">
        <f>VLOOKUP(DI391,'113勞保勞退單日級距表-請勿更改表內數字'!$B$4:$E$56,3,TRUE)</f>
        <v>0</v>
      </c>
      <c r="EO391" s="85">
        <f>VLOOKUP(DJ391,'113勞保勞退單日級距表-請勿更改表內數字'!$B$4:$E$56,3,TRUE)</f>
        <v>0</v>
      </c>
      <c r="EP391" s="84">
        <f>VLOOKUP(CF391,'113勞保勞退單日級距表-請勿更改表內數字'!$B$4:$E$56,4,TRUE)</f>
        <v>0</v>
      </c>
      <c r="EQ391" s="84">
        <f>VLOOKUP(CG391,'113勞保勞退單日級距表-請勿更改表內數字'!$B$4:$E$56,4,TRUE)</f>
        <v>0</v>
      </c>
      <c r="ER391" s="84">
        <f>VLOOKUP(CH391,'113勞保勞退單日級距表-請勿更改表內數字'!$B$4:$E$56,4,TRUE)</f>
        <v>0</v>
      </c>
      <c r="ES391" s="84">
        <f>VLOOKUP(CI391,'113勞保勞退單日級距表-請勿更改表內數字'!$B$4:$E$56,4,TRUE)</f>
        <v>0</v>
      </c>
      <c r="ET391" s="84">
        <f>VLOOKUP(CJ391,'113勞保勞退單日級距表-請勿更改表內數字'!$B$4:$E$56,4,TRUE)</f>
        <v>0</v>
      </c>
      <c r="EU391" s="84">
        <f>VLOOKUP(CK391,'113勞保勞退單日級距表-請勿更改表內數字'!$B$4:$E$56,4,TRUE)</f>
        <v>0</v>
      </c>
      <c r="EV391" s="84">
        <f>VLOOKUP(CL391,'113勞保勞退單日級距表-請勿更改表內數字'!$B$4:$E$56,4,TRUE)</f>
        <v>0</v>
      </c>
      <c r="EW391" s="84">
        <f>VLOOKUP(CM391,'113勞保勞退單日級距表-請勿更改表內數字'!$B$4:$E$56,4,TRUE)</f>
        <v>0</v>
      </c>
      <c r="EX391" s="84">
        <f>VLOOKUP(CN391,'113勞保勞退單日級距表-請勿更改表內數字'!$B$4:$E$56,4,TRUE)</f>
        <v>0</v>
      </c>
      <c r="EY391" s="84">
        <f>VLOOKUP(CO391,'113勞保勞退單日級距表-請勿更改表內數字'!$B$4:$E$56,4,TRUE)</f>
        <v>0</v>
      </c>
      <c r="EZ391" s="84">
        <f>VLOOKUP(CP391,'113勞保勞退單日級距表-請勿更改表內數字'!$B$4:$E$56,4,TRUE)</f>
        <v>0</v>
      </c>
      <c r="FA391" s="84">
        <f>VLOOKUP(CQ391,'113勞保勞退單日級距表-請勿更改表內數字'!$B$4:$E$56,4,TRUE)</f>
        <v>0</v>
      </c>
      <c r="FB391" s="84">
        <f>VLOOKUP(CR391,'113勞保勞退單日級距表-請勿更改表內數字'!$B$4:$E$56,4,TRUE)</f>
        <v>0</v>
      </c>
      <c r="FC391" s="84">
        <f>VLOOKUP(CS391,'113勞保勞退單日級距表-請勿更改表內數字'!$B$4:$E$56,4,TRUE)</f>
        <v>0</v>
      </c>
      <c r="FD391" s="84">
        <f>VLOOKUP(CT391,'113勞保勞退單日級距表-請勿更改表內數字'!$B$4:$E$56,4,TRUE)</f>
        <v>0</v>
      </c>
      <c r="FE391" s="84">
        <f>VLOOKUP(CU391,'113勞保勞退單日級距表-請勿更改表內數字'!$B$4:$E$56,4,TRUE)</f>
        <v>0</v>
      </c>
      <c r="FF391" s="84">
        <f>VLOOKUP(CV391,'113勞保勞退單日級距表-請勿更改表內數字'!$B$4:$E$56,4,TRUE)</f>
        <v>0</v>
      </c>
      <c r="FG391" s="84">
        <f>VLOOKUP(CW391,'113勞保勞退單日級距表-請勿更改表內數字'!$B$4:$E$56,4,TRUE)</f>
        <v>0</v>
      </c>
      <c r="FH391" s="84">
        <f>VLOOKUP(CX391,'113勞保勞退單日級距表-請勿更改表內數字'!$B$4:$E$56,4,TRUE)</f>
        <v>0</v>
      </c>
      <c r="FI391" s="84">
        <f>VLOOKUP(CY391,'113勞保勞退單日級距表-請勿更改表內數字'!$B$4:$E$56,4,TRUE)</f>
        <v>0</v>
      </c>
      <c r="FJ391" s="84">
        <f>VLOOKUP(CZ391,'113勞保勞退單日級距表-請勿更改表內數字'!$B$4:$E$56,4,TRUE)</f>
        <v>0</v>
      </c>
      <c r="FK391" s="84">
        <f>VLOOKUP(DA391,'113勞保勞退單日級距表-請勿更改表內數字'!$B$4:$E$56,4,TRUE)</f>
        <v>0</v>
      </c>
      <c r="FL391" s="84">
        <f>VLOOKUP(DB391,'113勞保勞退單日級距表-請勿更改表內數字'!$B$4:$E$56,4,TRUE)</f>
        <v>0</v>
      </c>
      <c r="FM391" s="84">
        <f>VLOOKUP(DC391,'113勞保勞退單日級距表-請勿更改表內數字'!$B$4:$E$56,4,TRUE)</f>
        <v>0</v>
      </c>
      <c r="FN391" s="84">
        <f>VLOOKUP(DD391,'113勞保勞退單日級距表-請勿更改表內數字'!$B$4:$E$56,4,TRUE)</f>
        <v>0</v>
      </c>
      <c r="FO391" s="84">
        <f>VLOOKUP(DE391,'113勞保勞退單日級距表-請勿更改表內數字'!$B$4:$E$56,4,TRUE)</f>
        <v>0</v>
      </c>
      <c r="FP391" s="84">
        <f>VLOOKUP(DF391,'113勞保勞退單日級距表-請勿更改表內數字'!$B$4:$E$56,4,TRUE)</f>
        <v>0</v>
      </c>
      <c r="FQ391" s="84">
        <f>VLOOKUP(DG391,'113勞保勞退單日級距表-請勿更改表內數字'!$B$4:$E$56,4,TRUE)</f>
        <v>0</v>
      </c>
      <c r="FR391" s="84">
        <f>VLOOKUP(DH391,'113勞保勞退單日級距表-請勿更改表內數字'!$B$4:$E$56,4,TRUE)</f>
        <v>0</v>
      </c>
      <c r="FS391" s="84">
        <f>VLOOKUP(DI391,'113勞保勞退單日級距表-請勿更改表內數字'!$B$4:$E$56,4,TRUE)</f>
        <v>0</v>
      </c>
      <c r="FT391" s="84">
        <f>VLOOKUP(DJ391,'113勞保勞退單日級距表-請勿更改表內數字'!$B$4:$E$56,4,TRUE)</f>
        <v>0</v>
      </c>
      <c r="FU391" s="83">
        <f>VLOOKUP(CF391,'113勞保勞退單日級距表-請勿更改表內數字'!$B$4:$I$56,8,TRUE)</f>
        <v>0</v>
      </c>
      <c r="FV391" s="83">
        <f>VLOOKUP(CG391,'113勞保勞退單日級距表-請勿更改表內數字'!$B$4:$I$56,8,TRUE)</f>
        <v>0</v>
      </c>
      <c r="FW391" s="83">
        <f>VLOOKUP(CH391,'113勞保勞退單日級距表-請勿更改表內數字'!$B$4:$I$56,8,TRUE)</f>
        <v>0</v>
      </c>
      <c r="FX391" s="83">
        <f>VLOOKUP(CI391,'113勞保勞退單日級距表-請勿更改表內數字'!$B$4:$I$56,8,TRUE)</f>
        <v>0</v>
      </c>
      <c r="FY391" s="83">
        <f>VLOOKUP(CJ391,'113勞保勞退單日級距表-請勿更改表內數字'!$B$4:$I$56,8,TRUE)</f>
        <v>0</v>
      </c>
      <c r="FZ391" s="83">
        <f>VLOOKUP(CK391,'113勞保勞退單日級距表-請勿更改表內數字'!$B$4:$I$56,8,TRUE)</f>
        <v>0</v>
      </c>
      <c r="GA391" s="83">
        <f>VLOOKUP(CL391,'113勞保勞退單日級距表-請勿更改表內數字'!$B$4:$I$56,8,TRUE)</f>
        <v>0</v>
      </c>
      <c r="GB391" s="83">
        <f>VLOOKUP(CM391,'113勞保勞退單日級距表-請勿更改表內數字'!$B$4:$I$56,8,TRUE)</f>
        <v>0</v>
      </c>
      <c r="GC391" s="83">
        <f>VLOOKUP(CN391,'113勞保勞退單日級距表-請勿更改表內數字'!$B$4:$I$56,8,TRUE)</f>
        <v>0</v>
      </c>
      <c r="GD391" s="83">
        <f>VLOOKUP(CO391,'113勞保勞退單日級距表-請勿更改表內數字'!$B$4:$I$56,8,TRUE)</f>
        <v>0</v>
      </c>
      <c r="GE391" s="83">
        <f>VLOOKUP(CP391,'113勞保勞退單日級距表-請勿更改表內數字'!$B$4:$I$56,8,TRUE)</f>
        <v>0</v>
      </c>
      <c r="GF391" s="83">
        <f>VLOOKUP(CQ391,'113勞保勞退單日級距表-請勿更改表內數字'!$B$4:$I$56,8,TRUE)</f>
        <v>0</v>
      </c>
      <c r="GG391" s="83">
        <f>VLOOKUP(CR391,'113勞保勞退單日級距表-請勿更改表內數字'!$B$4:$I$56,8,TRUE)</f>
        <v>0</v>
      </c>
      <c r="GH391" s="83">
        <f>VLOOKUP(CS391,'113勞保勞退單日級距表-請勿更改表內數字'!$B$4:$I$56,8,TRUE)</f>
        <v>0</v>
      </c>
      <c r="GI391" s="83">
        <f>VLOOKUP(CT391,'113勞保勞退單日級距表-請勿更改表內數字'!$B$4:$I$56,8,TRUE)</f>
        <v>0</v>
      </c>
      <c r="GJ391" s="83">
        <f>VLOOKUP(CU391,'113勞保勞退單日級距表-請勿更改表內數字'!$B$4:$I$56,8,TRUE)</f>
        <v>0</v>
      </c>
      <c r="GK391" s="83">
        <f>VLOOKUP(CV391,'113勞保勞退單日級距表-請勿更改表內數字'!$B$4:$I$56,8,TRUE)</f>
        <v>0</v>
      </c>
      <c r="GL391" s="83">
        <f>VLOOKUP(CW391,'113勞保勞退單日級距表-請勿更改表內數字'!$B$4:$I$56,8,TRUE)</f>
        <v>0</v>
      </c>
      <c r="GM391" s="83">
        <f>VLOOKUP(CX391,'113勞保勞退單日級距表-請勿更改表內數字'!$B$4:$I$56,8,TRUE)</f>
        <v>0</v>
      </c>
      <c r="GN391" s="83">
        <f>VLOOKUP(CY391,'113勞保勞退單日級距表-請勿更改表內數字'!$B$4:$I$56,8,TRUE)</f>
        <v>0</v>
      </c>
      <c r="GO391" s="83">
        <f>VLOOKUP(CZ391,'113勞保勞退單日級距表-請勿更改表內數字'!$B$4:$I$56,8,TRUE)</f>
        <v>0</v>
      </c>
      <c r="GP391" s="83">
        <f>VLOOKUP(DA391,'113勞保勞退單日級距表-請勿更改表內數字'!$B$4:$I$56,8,TRUE)</f>
        <v>0</v>
      </c>
      <c r="GQ391" s="83">
        <f>VLOOKUP(DB391,'113勞保勞退單日級距表-請勿更改表內數字'!$B$4:$I$56,8,TRUE)</f>
        <v>0</v>
      </c>
      <c r="GR391" s="83">
        <f>VLOOKUP(DC391,'113勞保勞退單日級距表-請勿更改表內數字'!$B$4:$I$56,8,TRUE)</f>
        <v>0</v>
      </c>
      <c r="GS391" s="83">
        <f>VLOOKUP(DD391,'113勞保勞退單日級距表-請勿更改表內數字'!$B$4:$I$56,8,TRUE)</f>
        <v>0</v>
      </c>
      <c r="GT391" s="83">
        <f>VLOOKUP(DE391,'113勞保勞退單日級距表-請勿更改表內數字'!$B$4:$I$56,8,TRUE)</f>
        <v>0</v>
      </c>
      <c r="GU391" s="83">
        <f>VLOOKUP(DF391,'113勞保勞退單日級距表-請勿更改表內數字'!$B$4:$I$56,8,TRUE)</f>
        <v>0</v>
      </c>
      <c r="GV391" s="83">
        <f>VLOOKUP(DG391,'113勞保勞退單日級距表-請勿更改表內數字'!$B$4:$I$56,8,TRUE)</f>
        <v>0</v>
      </c>
      <c r="GW391" s="83">
        <f>VLOOKUP(DH391,'113勞保勞退單日級距表-請勿更改表內數字'!$B$4:$I$56,8,TRUE)</f>
        <v>0</v>
      </c>
      <c r="GX391" s="83">
        <f>VLOOKUP(DI391,'113勞保勞退單日級距表-請勿更改表內數字'!$B$4:$I$56,8,TRUE)</f>
        <v>0</v>
      </c>
      <c r="GY391" s="83">
        <f>VLOOKUP(DJ391,'113勞保勞退單日級距表-請勿更改表內數字'!$B$4:$I$56,8,TRUE)</f>
        <v>0</v>
      </c>
    </row>
    <row r="392" spans="3:207">
      <c r="C392" s="214"/>
      <c r="D392" s="237"/>
      <c r="AA392" s="48"/>
      <c r="AB392" s="48"/>
      <c r="AC392" s="48"/>
      <c r="AD392" s="48"/>
      <c r="AE392" s="48"/>
      <c r="AF392" s="48"/>
      <c r="AP392" s="219">
        <f t="shared" si="289"/>
        <v>0</v>
      </c>
      <c r="AQ392" s="43">
        <f t="shared" si="290"/>
        <v>0</v>
      </c>
      <c r="AR392" s="43">
        <f t="shared" si="291"/>
        <v>0</v>
      </c>
      <c r="AS392" s="209"/>
      <c r="AT392" s="201">
        <f>VLOOKUP(AS392,'113勞保勞退單日級距表-請勿更改表內數字'!$B$4:$E$56,3,TRUE)*AP392</f>
        <v>0</v>
      </c>
      <c r="AU392" s="201">
        <f>VLOOKUP(AS392,'113勞保勞退單日級距表-請勿更改表內數字'!$B$4:$I$56,7,TRUE)</f>
        <v>0</v>
      </c>
      <c r="AV392" s="201">
        <f>VLOOKUP(AS392,'113勞保勞退單日級距表-請勿更改表內數字'!$B$4:$E$56,4,TRUE)*AP392</f>
        <v>0</v>
      </c>
      <c r="AW392" s="51">
        <f t="shared" si="292"/>
        <v>0</v>
      </c>
      <c r="AX392" s="50">
        <f t="shared" si="293"/>
        <v>0</v>
      </c>
      <c r="AY392" s="50">
        <f t="shared" si="294"/>
        <v>0</v>
      </c>
      <c r="AZ392" s="50">
        <f t="shared" si="295"/>
        <v>0</v>
      </c>
      <c r="BA392" s="39">
        <f t="shared" si="296"/>
        <v>0</v>
      </c>
      <c r="BB392" s="39">
        <f t="shared" si="297"/>
        <v>0</v>
      </c>
      <c r="BC392" s="39">
        <f t="shared" si="298"/>
        <v>0</v>
      </c>
      <c r="BD392" s="39">
        <f t="shared" si="299"/>
        <v>0</v>
      </c>
      <c r="BE392" s="39">
        <f t="shared" si="300"/>
        <v>0</v>
      </c>
      <c r="BF392" s="39">
        <f t="shared" si="301"/>
        <v>0</v>
      </c>
      <c r="BG392" s="39">
        <f t="shared" si="302"/>
        <v>0</v>
      </c>
      <c r="BH392" s="39">
        <f t="shared" si="303"/>
        <v>0</v>
      </c>
      <c r="BI392" s="39">
        <f t="shared" si="304"/>
        <v>0</v>
      </c>
      <c r="BJ392" s="39">
        <f t="shared" si="305"/>
        <v>0</v>
      </c>
      <c r="BK392" s="39">
        <f t="shared" si="306"/>
        <v>0</v>
      </c>
      <c r="BL392" s="39">
        <f t="shared" si="307"/>
        <v>0</v>
      </c>
      <c r="BM392" s="39">
        <f t="shared" si="308"/>
        <v>0</v>
      </c>
      <c r="BN392" s="39">
        <f t="shared" si="309"/>
        <v>0</v>
      </c>
      <c r="BO392" s="39">
        <f t="shared" si="310"/>
        <v>0</v>
      </c>
      <c r="BP392" s="39">
        <f t="shared" si="311"/>
        <v>0</v>
      </c>
      <c r="BQ392" s="39">
        <f t="shared" si="312"/>
        <v>0</v>
      </c>
      <c r="BR392" s="39">
        <f t="shared" si="313"/>
        <v>0</v>
      </c>
      <c r="BS392" s="39">
        <f t="shared" si="314"/>
        <v>0</v>
      </c>
      <c r="BT392" s="39">
        <f t="shared" si="315"/>
        <v>0</v>
      </c>
      <c r="BU392" s="39">
        <f t="shared" si="316"/>
        <v>0</v>
      </c>
      <c r="BV392" s="39">
        <f t="shared" si="317"/>
        <v>0</v>
      </c>
      <c r="BW392" s="39">
        <f t="shared" si="318"/>
        <v>0</v>
      </c>
      <c r="BX392" s="39">
        <f t="shared" si="319"/>
        <v>0</v>
      </c>
      <c r="BY392" s="39">
        <f t="shared" si="320"/>
        <v>0</v>
      </c>
      <c r="BZ392" s="39">
        <f t="shared" si="321"/>
        <v>0</v>
      </c>
      <c r="CA392" s="39">
        <f t="shared" si="322"/>
        <v>0</v>
      </c>
      <c r="CB392" s="39">
        <f t="shared" si="323"/>
        <v>0</v>
      </c>
      <c r="CC392" s="39">
        <f t="shared" si="324"/>
        <v>0</v>
      </c>
      <c r="CD392" s="39">
        <f t="shared" si="325"/>
        <v>0</v>
      </c>
      <c r="CE392" s="39">
        <f t="shared" si="326"/>
        <v>0</v>
      </c>
      <c r="CF392" s="80">
        <f t="shared" si="287"/>
        <v>0</v>
      </c>
      <c r="CG392" s="80">
        <f t="shared" si="287"/>
        <v>0</v>
      </c>
      <c r="CH392" s="80">
        <f t="shared" si="287"/>
        <v>0</v>
      </c>
      <c r="CI392" s="80">
        <f t="shared" si="287"/>
        <v>0</v>
      </c>
      <c r="CJ392" s="80">
        <f t="shared" si="287"/>
        <v>0</v>
      </c>
      <c r="CK392" s="80">
        <f t="shared" si="287"/>
        <v>0</v>
      </c>
      <c r="CL392" s="80">
        <f t="shared" si="287"/>
        <v>0</v>
      </c>
      <c r="CM392" s="80">
        <f t="shared" si="287"/>
        <v>0</v>
      </c>
      <c r="CN392" s="80">
        <f t="shared" si="328"/>
        <v>0</v>
      </c>
      <c r="CO392" s="80">
        <f t="shared" si="328"/>
        <v>0</v>
      </c>
      <c r="CP392" s="80">
        <f t="shared" si="328"/>
        <v>0</v>
      </c>
      <c r="CQ392" s="80">
        <f t="shared" si="328"/>
        <v>0</v>
      </c>
      <c r="CR392" s="80">
        <f t="shared" si="328"/>
        <v>0</v>
      </c>
      <c r="CS392" s="80">
        <f t="shared" si="328"/>
        <v>0</v>
      </c>
      <c r="CT392" s="80">
        <f t="shared" si="328"/>
        <v>0</v>
      </c>
      <c r="CU392" s="80">
        <f t="shared" si="328"/>
        <v>0</v>
      </c>
      <c r="CV392" s="80">
        <f t="shared" si="328"/>
        <v>0</v>
      </c>
      <c r="CW392" s="80">
        <f t="shared" si="328"/>
        <v>0</v>
      </c>
      <c r="CX392" s="80">
        <f t="shared" si="327"/>
        <v>0</v>
      </c>
      <c r="CY392" s="80">
        <f t="shared" si="327"/>
        <v>0</v>
      </c>
      <c r="CZ392" s="80">
        <f t="shared" si="327"/>
        <v>0</v>
      </c>
      <c r="DA392" s="80">
        <f t="shared" si="327"/>
        <v>0</v>
      </c>
      <c r="DB392" s="80">
        <f t="shared" si="288"/>
        <v>0</v>
      </c>
      <c r="DC392" s="80">
        <f t="shared" si="288"/>
        <v>0</v>
      </c>
      <c r="DD392" s="80">
        <f t="shared" si="288"/>
        <v>0</v>
      </c>
      <c r="DE392" s="80">
        <f t="shared" si="288"/>
        <v>0</v>
      </c>
      <c r="DF392" s="80">
        <f t="shared" si="288"/>
        <v>0</v>
      </c>
      <c r="DG392" s="80">
        <f t="shared" si="288"/>
        <v>0</v>
      </c>
      <c r="DH392" s="80">
        <f t="shared" si="288"/>
        <v>0</v>
      </c>
      <c r="DI392" s="80">
        <f t="shared" si="288"/>
        <v>0</v>
      </c>
      <c r="DJ392" s="80">
        <f t="shared" si="288"/>
        <v>0</v>
      </c>
      <c r="DK392" s="85">
        <f>VLOOKUP(CF392,'113勞保勞退單日級距表-請勿更改表內數字'!$B$4:$E$56,3,TRUE)</f>
        <v>0</v>
      </c>
      <c r="DL392" s="85">
        <f>VLOOKUP(CG392,'113勞保勞退單日級距表-請勿更改表內數字'!$B$4:$E$56,3,TRUE)</f>
        <v>0</v>
      </c>
      <c r="DM392" s="85">
        <f>VLOOKUP(CH392,'113勞保勞退單日級距表-請勿更改表內數字'!$B$4:$E$56,3,TRUE)</f>
        <v>0</v>
      </c>
      <c r="DN392" s="85">
        <f>VLOOKUP(CI392,'113勞保勞退單日級距表-請勿更改表內數字'!$B$4:$E$56,3,TRUE)</f>
        <v>0</v>
      </c>
      <c r="DO392" s="85">
        <f>VLOOKUP(CJ392,'113勞保勞退單日級距表-請勿更改表內數字'!$B$4:$E$56,3,TRUE)</f>
        <v>0</v>
      </c>
      <c r="DP392" s="85">
        <f>VLOOKUP(CK392,'113勞保勞退單日級距表-請勿更改表內數字'!$B$4:$E$56,3,TRUE)</f>
        <v>0</v>
      </c>
      <c r="DQ392" s="85">
        <f>VLOOKUP(CL392,'113勞保勞退單日級距表-請勿更改表內數字'!$B$4:$E$56,3,TRUE)</f>
        <v>0</v>
      </c>
      <c r="DR392" s="85">
        <f>VLOOKUP(CM392,'113勞保勞退單日級距表-請勿更改表內數字'!$B$4:$E$56,3,TRUE)</f>
        <v>0</v>
      </c>
      <c r="DS392" s="85">
        <f>VLOOKUP(CN392,'113勞保勞退單日級距表-請勿更改表內數字'!$B$4:$E$56,3,TRUE)</f>
        <v>0</v>
      </c>
      <c r="DT392" s="85">
        <f>VLOOKUP(CO392,'113勞保勞退單日級距表-請勿更改表內數字'!$B$4:$E$56,3,TRUE)</f>
        <v>0</v>
      </c>
      <c r="DU392" s="85">
        <f>VLOOKUP(CP392,'113勞保勞退單日級距表-請勿更改表內數字'!$B$4:$E$56,3,TRUE)</f>
        <v>0</v>
      </c>
      <c r="DV392" s="85">
        <f>VLOOKUP(CQ392,'113勞保勞退單日級距表-請勿更改表內數字'!$B$4:$E$56,3,TRUE)</f>
        <v>0</v>
      </c>
      <c r="DW392" s="85">
        <f>VLOOKUP(CR392,'113勞保勞退單日級距表-請勿更改表內數字'!$B$4:$E$56,3,TRUE)</f>
        <v>0</v>
      </c>
      <c r="DX392" s="85">
        <f>VLOOKUP(CS392,'113勞保勞退單日級距表-請勿更改表內數字'!$B$4:$E$56,3,TRUE)</f>
        <v>0</v>
      </c>
      <c r="DY392" s="85">
        <f>VLOOKUP(CT392,'113勞保勞退單日級距表-請勿更改表內數字'!$B$4:$E$56,3,TRUE)</f>
        <v>0</v>
      </c>
      <c r="DZ392" s="85">
        <f>VLOOKUP(CU392,'113勞保勞退單日級距表-請勿更改表內數字'!$B$4:$E$56,3,TRUE)</f>
        <v>0</v>
      </c>
      <c r="EA392" s="85">
        <f>VLOOKUP(CV392,'113勞保勞退單日級距表-請勿更改表內數字'!$B$4:$E$56,3,TRUE)</f>
        <v>0</v>
      </c>
      <c r="EB392" s="85">
        <f>VLOOKUP(CW392,'113勞保勞退單日級距表-請勿更改表內數字'!$B$4:$E$56,3,TRUE)</f>
        <v>0</v>
      </c>
      <c r="EC392" s="85">
        <f>VLOOKUP(CX392,'113勞保勞退單日級距表-請勿更改表內數字'!$B$4:$E$56,3,TRUE)</f>
        <v>0</v>
      </c>
      <c r="ED392" s="85">
        <f>VLOOKUP(CY392,'113勞保勞退單日級距表-請勿更改表內數字'!$B$4:$E$56,3,TRUE)</f>
        <v>0</v>
      </c>
      <c r="EE392" s="85">
        <f>VLOOKUP(CZ392,'113勞保勞退單日級距表-請勿更改表內數字'!$B$4:$E$56,3,TRUE)</f>
        <v>0</v>
      </c>
      <c r="EF392" s="85">
        <f>VLOOKUP(DA392,'113勞保勞退單日級距表-請勿更改表內數字'!$B$4:$E$56,3,TRUE)</f>
        <v>0</v>
      </c>
      <c r="EG392" s="85">
        <f>VLOOKUP(DB392,'113勞保勞退單日級距表-請勿更改表內數字'!$B$4:$E$56,3,TRUE)</f>
        <v>0</v>
      </c>
      <c r="EH392" s="85">
        <f>VLOOKUP(DC392,'113勞保勞退單日級距表-請勿更改表內數字'!$B$4:$E$56,3,TRUE)</f>
        <v>0</v>
      </c>
      <c r="EI392" s="85">
        <f>VLOOKUP(DD392,'113勞保勞退單日級距表-請勿更改表內數字'!$B$4:$E$56,3,TRUE)</f>
        <v>0</v>
      </c>
      <c r="EJ392" s="85">
        <f>VLOOKUP(DE392,'113勞保勞退單日級距表-請勿更改表內數字'!$B$4:$E$56,3,TRUE)</f>
        <v>0</v>
      </c>
      <c r="EK392" s="85">
        <f>VLOOKUP(DF392,'113勞保勞退單日級距表-請勿更改表內數字'!$B$4:$E$56,3,TRUE)</f>
        <v>0</v>
      </c>
      <c r="EL392" s="85">
        <f>VLOOKUP(DG392,'113勞保勞退單日級距表-請勿更改表內數字'!$B$4:$E$56,3,TRUE)</f>
        <v>0</v>
      </c>
      <c r="EM392" s="85">
        <f>VLOOKUP(DH392,'113勞保勞退單日級距表-請勿更改表內數字'!$B$4:$E$56,3,TRUE)</f>
        <v>0</v>
      </c>
      <c r="EN392" s="85">
        <f>VLOOKUP(DI392,'113勞保勞退單日級距表-請勿更改表內數字'!$B$4:$E$56,3,TRUE)</f>
        <v>0</v>
      </c>
      <c r="EO392" s="85">
        <f>VLOOKUP(DJ392,'113勞保勞退單日級距表-請勿更改表內數字'!$B$4:$E$56,3,TRUE)</f>
        <v>0</v>
      </c>
      <c r="EP392" s="84">
        <f>VLOOKUP(CF392,'113勞保勞退單日級距表-請勿更改表內數字'!$B$4:$E$56,4,TRUE)</f>
        <v>0</v>
      </c>
      <c r="EQ392" s="84">
        <f>VLOOKUP(CG392,'113勞保勞退單日級距表-請勿更改表內數字'!$B$4:$E$56,4,TRUE)</f>
        <v>0</v>
      </c>
      <c r="ER392" s="84">
        <f>VLOOKUP(CH392,'113勞保勞退單日級距表-請勿更改表內數字'!$B$4:$E$56,4,TRUE)</f>
        <v>0</v>
      </c>
      <c r="ES392" s="84">
        <f>VLOOKUP(CI392,'113勞保勞退單日級距表-請勿更改表內數字'!$B$4:$E$56,4,TRUE)</f>
        <v>0</v>
      </c>
      <c r="ET392" s="84">
        <f>VLOOKUP(CJ392,'113勞保勞退單日級距表-請勿更改表內數字'!$B$4:$E$56,4,TRUE)</f>
        <v>0</v>
      </c>
      <c r="EU392" s="84">
        <f>VLOOKUP(CK392,'113勞保勞退單日級距表-請勿更改表內數字'!$B$4:$E$56,4,TRUE)</f>
        <v>0</v>
      </c>
      <c r="EV392" s="84">
        <f>VLOOKUP(CL392,'113勞保勞退單日級距表-請勿更改表內數字'!$B$4:$E$56,4,TRUE)</f>
        <v>0</v>
      </c>
      <c r="EW392" s="84">
        <f>VLOOKUP(CM392,'113勞保勞退單日級距表-請勿更改表內數字'!$B$4:$E$56,4,TRUE)</f>
        <v>0</v>
      </c>
      <c r="EX392" s="84">
        <f>VLOOKUP(CN392,'113勞保勞退單日級距表-請勿更改表內數字'!$B$4:$E$56,4,TRUE)</f>
        <v>0</v>
      </c>
      <c r="EY392" s="84">
        <f>VLOOKUP(CO392,'113勞保勞退單日級距表-請勿更改表內數字'!$B$4:$E$56,4,TRUE)</f>
        <v>0</v>
      </c>
      <c r="EZ392" s="84">
        <f>VLOOKUP(CP392,'113勞保勞退單日級距表-請勿更改表內數字'!$B$4:$E$56,4,TRUE)</f>
        <v>0</v>
      </c>
      <c r="FA392" s="84">
        <f>VLOOKUP(CQ392,'113勞保勞退單日級距表-請勿更改表內數字'!$B$4:$E$56,4,TRUE)</f>
        <v>0</v>
      </c>
      <c r="FB392" s="84">
        <f>VLOOKUP(CR392,'113勞保勞退單日級距表-請勿更改表內數字'!$B$4:$E$56,4,TRUE)</f>
        <v>0</v>
      </c>
      <c r="FC392" s="84">
        <f>VLOOKUP(CS392,'113勞保勞退單日級距表-請勿更改表內數字'!$B$4:$E$56,4,TRUE)</f>
        <v>0</v>
      </c>
      <c r="FD392" s="84">
        <f>VLOOKUP(CT392,'113勞保勞退單日級距表-請勿更改表內數字'!$B$4:$E$56,4,TRUE)</f>
        <v>0</v>
      </c>
      <c r="FE392" s="84">
        <f>VLOOKUP(CU392,'113勞保勞退單日級距表-請勿更改表內數字'!$B$4:$E$56,4,TRUE)</f>
        <v>0</v>
      </c>
      <c r="FF392" s="84">
        <f>VLOOKUP(CV392,'113勞保勞退單日級距表-請勿更改表內數字'!$B$4:$E$56,4,TRUE)</f>
        <v>0</v>
      </c>
      <c r="FG392" s="84">
        <f>VLOOKUP(CW392,'113勞保勞退單日級距表-請勿更改表內數字'!$B$4:$E$56,4,TRUE)</f>
        <v>0</v>
      </c>
      <c r="FH392" s="84">
        <f>VLOOKUP(CX392,'113勞保勞退單日級距表-請勿更改表內數字'!$B$4:$E$56,4,TRUE)</f>
        <v>0</v>
      </c>
      <c r="FI392" s="84">
        <f>VLOOKUP(CY392,'113勞保勞退單日級距表-請勿更改表內數字'!$B$4:$E$56,4,TRUE)</f>
        <v>0</v>
      </c>
      <c r="FJ392" s="84">
        <f>VLOOKUP(CZ392,'113勞保勞退單日級距表-請勿更改表內數字'!$B$4:$E$56,4,TRUE)</f>
        <v>0</v>
      </c>
      <c r="FK392" s="84">
        <f>VLOOKUP(DA392,'113勞保勞退單日級距表-請勿更改表內數字'!$B$4:$E$56,4,TRUE)</f>
        <v>0</v>
      </c>
      <c r="FL392" s="84">
        <f>VLOOKUP(DB392,'113勞保勞退單日級距表-請勿更改表內數字'!$B$4:$E$56,4,TRUE)</f>
        <v>0</v>
      </c>
      <c r="FM392" s="84">
        <f>VLOOKUP(DC392,'113勞保勞退單日級距表-請勿更改表內數字'!$B$4:$E$56,4,TRUE)</f>
        <v>0</v>
      </c>
      <c r="FN392" s="84">
        <f>VLOOKUP(DD392,'113勞保勞退單日級距表-請勿更改表內數字'!$B$4:$E$56,4,TRUE)</f>
        <v>0</v>
      </c>
      <c r="FO392" s="84">
        <f>VLOOKUP(DE392,'113勞保勞退單日級距表-請勿更改表內數字'!$B$4:$E$56,4,TRUE)</f>
        <v>0</v>
      </c>
      <c r="FP392" s="84">
        <f>VLOOKUP(DF392,'113勞保勞退單日級距表-請勿更改表內數字'!$B$4:$E$56,4,TRUE)</f>
        <v>0</v>
      </c>
      <c r="FQ392" s="84">
        <f>VLOOKUP(DG392,'113勞保勞退單日級距表-請勿更改表內數字'!$B$4:$E$56,4,TRUE)</f>
        <v>0</v>
      </c>
      <c r="FR392" s="84">
        <f>VLOOKUP(DH392,'113勞保勞退單日級距表-請勿更改表內數字'!$B$4:$E$56,4,TRUE)</f>
        <v>0</v>
      </c>
      <c r="FS392" s="84">
        <f>VLOOKUP(DI392,'113勞保勞退單日級距表-請勿更改表內數字'!$B$4:$E$56,4,TRUE)</f>
        <v>0</v>
      </c>
      <c r="FT392" s="84">
        <f>VLOOKUP(DJ392,'113勞保勞退單日級距表-請勿更改表內數字'!$B$4:$E$56,4,TRUE)</f>
        <v>0</v>
      </c>
      <c r="FU392" s="83">
        <f>VLOOKUP(CF392,'113勞保勞退單日級距表-請勿更改表內數字'!$B$4:$I$56,8,TRUE)</f>
        <v>0</v>
      </c>
      <c r="FV392" s="83">
        <f>VLOOKUP(CG392,'113勞保勞退單日級距表-請勿更改表內數字'!$B$4:$I$56,8,TRUE)</f>
        <v>0</v>
      </c>
      <c r="FW392" s="83">
        <f>VLOOKUP(CH392,'113勞保勞退單日級距表-請勿更改表內數字'!$B$4:$I$56,8,TRUE)</f>
        <v>0</v>
      </c>
      <c r="FX392" s="83">
        <f>VLOOKUP(CI392,'113勞保勞退單日級距表-請勿更改表內數字'!$B$4:$I$56,8,TRUE)</f>
        <v>0</v>
      </c>
      <c r="FY392" s="83">
        <f>VLOOKUP(CJ392,'113勞保勞退單日級距表-請勿更改表內數字'!$B$4:$I$56,8,TRUE)</f>
        <v>0</v>
      </c>
      <c r="FZ392" s="83">
        <f>VLOOKUP(CK392,'113勞保勞退單日級距表-請勿更改表內數字'!$B$4:$I$56,8,TRUE)</f>
        <v>0</v>
      </c>
      <c r="GA392" s="83">
        <f>VLOOKUP(CL392,'113勞保勞退單日級距表-請勿更改表內數字'!$B$4:$I$56,8,TRUE)</f>
        <v>0</v>
      </c>
      <c r="GB392" s="83">
        <f>VLOOKUP(CM392,'113勞保勞退單日級距表-請勿更改表內數字'!$B$4:$I$56,8,TRUE)</f>
        <v>0</v>
      </c>
      <c r="GC392" s="83">
        <f>VLOOKUP(CN392,'113勞保勞退單日級距表-請勿更改表內數字'!$B$4:$I$56,8,TRUE)</f>
        <v>0</v>
      </c>
      <c r="GD392" s="83">
        <f>VLOOKUP(CO392,'113勞保勞退單日級距表-請勿更改表內數字'!$B$4:$I$56,8,TRUE)</f>
        <v>0</v>
      </c>
      <c r="GE392" s="83">
        <f>VLOOKUP(CP392,'113勞保勞退單日級距表-請勿更改表內數字'!$B$4:$I$56,8,TRUE)</f>
        <v>0</v>
      </c>
      <c r="GF392" s="83">
        <f>VLOOKUP(CQ392,'113勞保勞退單日級距表-請勿更改表內數字'!$B$4:$I$56,8,TRUE)</f>
        <v>0</v>
      </c>
      <c r="GG392" s="83">
        <f>VLOOKUP(CR392,'113勞保勞退單日級距表-請勿更改表內數字'!$B$4:$I$56,8,TRUE)</f>
        <v>0</v>
      </c>
      <c r="GH392" s="83">
        <f>VLOOKUP(CS392,'113勞保勞退單日級距表-請勿更改表內數字'!$B$4:$I$56,8,TRUE)</f>
        <v>0</v>
      </c>
      <c r="GI392" s="83">
        <f>VLOOKUP(CT392,'113勞保勞退單日級距表-請勿更改表內數字'!$B$4:$I$56,8,TRUE)</f>
        <v>0</v>
      </c>
      <c r="GJ392" s="83">
        <f>VLOOKUP(CU392,'113勞保勞退單日級距表-請勿更改表內數字'!$B$4:$I$56,8,TRUE)</f>
        <v>0</v>
      </c>
      <c r="GK392" s="83">
        <f>VLOOKUP(CV392,'113勞保勞退單日級距表-請勿更改表內數字'!$B$4:$I$56,8,TRUE)</f>
        <v>0</v>
      </c>
      <c r="GL392" s="83">
        <f>VLOOKUP(CW392,'113勞保勞退單日級距表-請勿更改表內數字'!$B$4:$I$56,8,TRUE)</f>
        <v>0</v>
      </c>
      <c r="GM392" s="83">
        <f>VLOOKUP(CX392,'113勞保勞退單日級距表-請勿更改表內數字'!$B$4:$I$56,8,TRUE)</f>
        <v>0</v>
      </c>
      <c r="GN392" s="83">
        <f>VLOOKUP(CY392,'113勞保勞退單日級距表-請勿更改表內數字'!$B$4:$I$56,8,TRUE)</f>
        <v>0</v>
      </c>
      <c r="GO392" s="83">
        <f>VLOOKUP(CZ392,'113勞保勞退單日級距表-請勿更改表內數字'!$B$4:$I$56,8,TRUE)</f>
        <v>0</v>
      </c>
      <c r="GP392" s="83">
        <f>VLOOKUP(DA392,'113勞保勞退單日級距表-請勿更改表內數字'!$B$4:$I$56,8,TRUE)</f>
        <v>0</v>
      </c>
      <c r="GQ392" s="83">
        <f>VLOOKUP(DB392,'113勞保勞退單日級距表-請勿更改表內數字'!$B$4:$I$56,8,TRUE)</f>
        <v>0</v>
      </c>
      <c r="GR392" s="83">
        <f>VLOOKUP(DC392,'113勞保勞退單日級距表-請勿更改表內數字'!$B$4:$I$56,8,TRUE)</f>
        <v>0</v>
      </c>
      <c r="GS392" s="83">
        <f>VLOOKUP(DD392,'113勞保勞退單日級距表-請勿更改表內數字'!$B$4:$I$56,8,TRUE)</f>
        <v>0</v>
      </c>
      <c r="GT392" s="83">
        <f>VLOOKUP(DE392,'113勞保勞退單日級距表-請勿更改表內數字'!$B$4:$I$56,8,TRUE)</f>
        <v>0</v>
      </c>
      <c r="GU392" s="83">
        <f>VLOOKUP(DF392,'113勞保勞退單日級距表-請勿更改表內數字'!$B$4:$I$56,8,TRUE)</f>
        <v>0</v>
      </c>
      <c r="GV392" s="83">
        <f>VLOOKUP(DG392,'113勞保勞退單日級距表-請勿更改表內數字'!$B$4:$I$56,8,TRUE)</f>
        <v>0</v>
      </c>
      <c r="GW392" s="83">
        <f>VLOOKUP(DH392,'113勞保勞退單日級距表-請勿更改表內數字'!$B$4:$I$56,8,TRUE)</f>
        <v>0</v>
      </c>
      <c r="GX392" s="83">
        <f>VLOOKUP(DI392,'113勞保勞退單日級距表-請勿更改表內數字'!$B$4:$I$56,8,TRUE)</f>
        <v>0</v>
      </c>
      <c r="GY392" s="83">
        <f>VLOOKUP(DJ392,'113勞保勞退單日級距表-請勿更改表內數字'!$B$4:$I$56,8,TRUE)</f>
        <v>0</v>
      </c>
    </row>
    <row r="393" spans="3:207">
      <c r="AP393" s="219">
        <f t="shared" si="289"/>
        <v>0</v>
      </c>
      <c r="AQ393" s="43">
        <f t="shared" si="290"/>
        <v>0</v>
      </c>
      <c r="AR393" s="43">
        <f t="shared" si="291"/>
        <v>0</v>
      </c>
      <c r="AS393" s="209"/>
      <c r="AT393" s="201">
        <f>VLOOKUP(AS393,'113勞保勞退單日級距表-請勿更改表內數字'!$B$4:$E$56,3,TRUE)*AP393</f>
        <v>0</v>
      </c>
      <c r="AU393" s="201">
        <f>VLOOKUP(AS393,'113勞保勞退單日級距表-請勿更改表內數字'!$B$4:$I$56,7,TRUE)</f>
        <v>0</v>
      </c>
      <c r="AV393" s="201">
        <f>VLOOKUP(AS393,'113勞保勞退單日級距表-請勿更改表內數字'!$B$4:$E$56,4,TRUE)*AP393</f>
        <v>0</v>
      </c>
      <c r="AW393" s="51">
        <f t="shared" si="292"/>
        <v>0</v>
      </c>
      <c r="AX393" s="50">
        <f t="shared" si="293"/>
        <v>0</v>
      </c>
      <c r="AY393" s="50">
        <f t="shared" si="294"/>
        <v>0</v>
      </c>
      <c r="AZ393" s="50">
        <f t="shared" si="295"/>
        <v>0</v>
      </c>
      <c r="BA393" s="39">
        <f t="shared" si="296"/>
        <v>0</v>
      </c>
      <c r="BB393" s="39">
        <f t="shared" si="297"/>
        <v>0</v>
      </c>
      <c r="BC393" s="39">
        <f t="shared" si="298"/>
        <v>0</v>
      </c>
      <c r="BD393" s="39">
        <f t="shared" si="299"/>
        <v>0</v>
      </c>
      <c r="BE393" s="39">
        <f t="shared" si="300"/>
        <v>0</v>
      </c>
      <c r="BF393" s="39">
        <f t="shared" si="301"/>
        <v>0</v>
      </c>
      <c r="BG393" s="39">
        <f t="shared" si="302"/>
        <v>0</v>
      </c>
      <c r="BH393" s="39">
        <f t="shared" si="303"/>
        <v>0</v>
      </c>
      <c r="BI393" s="39">
        <f t="shared" si="304"/>
        <v>0</v>
      </c>
      <c r="BJ393" s="39">
        <f t="shared" si="305"/>
        <v>0</v>
      </c>
      <c r="BK393" s="39">
        <f t="shared" si="306"/>
        <v>0</v>
      </c>
      <c r="BL393" s="39">
        <f t="shared" si="307"/>
        <v>0</v>
      </c>
      <c r="BM393" s="39">
        <f t="shared" si="308"/>
        <v>0</v>
      </c>
      <c r="BN393" s="39">
        <f t="shared" si="309"/>
        <v>0</v>
      </c>
      <c r="BO393" s="39">
        <f t="shared" si="310"/>
        <v>0</v>
      </c>
      <c r="BP393" s="39">
        <f t="shared" si="311"/>
        <v>0</v>
      </c>
      <c r="BQ393" s="39">
        <f t="shared" si="312"/>
        <v>0</v>
      </c>
      <c r="BR393" s="39">
        <f t="shared" si="313"/>
        <v>0</v>
      </c>
      <c r="BS393" s="39">
        <f t="shared" si="314"/>
        <v>0</v>
      </c>
      <c r="BT393" s="39">
        <f t="shared" si="315"/>
        <v>0</v>
      </c>
      <c r="BU393" s="39">
        <f t="shared" si="316"/>
        <v>0</v>
      </c>
      <c r="BV393" s="39">
        <f t="shared" si="317"/>
        <v>0</v>
      </c>
      <c r="BW393" s="39">
        <f t="shared" si="318"/>
        <v>0</v>
      </c>
      <c r="BX393" s="39">
        <f t="shared" si="319"/>
        <v>0</v>
      </c>
      <c r="BY393" s="39">
        <f t="shared" si="320"/>
        <v>0</v>
      </c>
      <c r="BZ393" s="39">
        <f t="shared" si="321"/>
        <v>0</v>
      </c>
      <c r="CA393" s="39">
        <f t="shared" si="322"/>
        <v>0</v>
      </c>
      <c r="CB393" s="39">
        <f t="shared" si="323"/>
        <v>0</v>
      </c>
      <c r="CC393" s="39">
        <f t="shared" si="324"/>
        <v>0</v>
      </c>
      <c r="CD393" s="39">
        <f t="shared" si="325"/>
        <v>0</v>
      </c>
      <c r="CE393" s="39">
        <f t="shared" si="326"/>
        <v>0</v>
      </c>
      <c r="CF393" s="80">
        <f t="shared" si="287"/>
        <v>0</v>
      </c>
      <c r="CG393" s="80">
        <f t="shared" si="287"/>
        <v>0</v>
      </c>
      <c r="CH393" s="80">
        <f t="shared" si="287"/>
        <v>0</v>
      </c>
      <c r="CI393" s="80">
        <f t="shared" si="287"/>
        <v>0</v>
      </c>
      <c r="CJ393" s="80">
        <f t="shared" si="287"/>
        <v>0</v>
      </c>
      <c r="CK393" s="80">
        <f t="shared" si="287"/>
        <v>0</v>
      </c>
      <c r="CL393" s="80">
        <f t="shared" si="287"/>
        <v>0</v>
      </c>
      <c r="CM393" s="80">
        <f t="shared" si="287"/>
        <v>0</v>
      </c>
      <c r="CN393" s="80">
        <f t="shared" si="328"/>
        <v>0</v>
      </c>
      <c r="CO393" s="80">
        <f t="shared" si="328"/>
        <v>0</v>
      </c>
      <c r="CP393" s="80">
        <f t="shared" si="328"/>
        <v>0</v>
      </c>
      <c r="CQ393" s="80">
        <f t="shared" si="328"/>
        <v>0</v>
      </c>
      <c r="CR393" s="80">
        <f t="shared" si="328"/>
        <v>0</v>
      </c>
      <c r="CS393" s="80">
        <f t="shared" si="328"/>
        <v>0</v>
      </c>
      <c r="CT393" s="80">
        <f t="shared" si="328"/>
        <v>0</v>
      </c>
      <c r="CU393" s="80">
        <f t="shared" si="328"/>
        <v>0</v>
      </c>
      <c r="CV393" s="80">
        <f t="shared" si="328"/>
        <v>0</v>
      </c>
      <c r="CW393" s="80">
        <f t="shared" si="328"/>
        <v>0</v>
      </c>
      <c r="CX393" s="80">
        <f t="shared" si="327"/>
        <v>0</v>
      </c>
      <c r="CY393" s="80">
        <f t="shared" si="327"/>
        <v>0</v>
      </c>
      <c r="CZ393" s="80">
        <f t="shared" si="327"/>
        <v>0</v>
      </c>
      <c r="DA393" s="80">
        <f t="shared" si="327"/>
        <v>0</v>
      </c>
      <c r="DB393" s="80">
        <f t="shared" si="288"/>
        <v>0</v>
      </c>
      <c r="DC393" s="80">
        <f t="shared" si="288"/>
        <v>0</v>
      </c>
      <c r="DD393" s="80">
        <f t="shared" si="288"/>
        <v>0</v>
      </c>
      <c r="DE393" s="80">
        <f t="shared" si="288"/>
        <v>0</v>
      </c>
      <c r="DF393" s="80">
        <f t="shared" si="288"/>
        <v>0</v>
      </c>
      <c r="DG393" s="80">
        <f t="shared" si="288"/>
        <v>0</v>
      </c>
      <c r="DH393" s="80">
        <f t="shared" si="288"/>
        <v>0</v>
      </c>
      <c r="DI393" s="80">
        <f t="shared" si="288"/>
        <v>0</v>
      </c>
      <c r="DJ393" s="80">
        <f t="shared" si="288"/>
        <v>0</v>
      </c>
      <c r="DK393" s="85">
        <f>VLOOKUP(CF393,'113勞保勞退單日級距表-請勿更改表內數字'!$B$4:$E$56,3,TRUE)</f>
        <v>0</v>
      </c>
      <c r="DL393" s="85">
        <f>VLOOKUP(CG393,'113勞保勞退單日級距表-請勿更改表內數字'!$B$4:$E$56,3,TRUE)</f>
        <v>0</v>
      </c>
      <c r="DM393" s="85">
        <f>VLOOKUP(CH393,'113勞保勞退單日級距表-請勿更改表內數字'!$B$4:$E$56,3,TRUE)</f>
        <v>0</v>
      </c>
      <c r="DN393" s="85">
        <f>VLOOKUP(CI393,'113勞保勞退單日級距表-請勿更改表內數字'!$B$4:$E$56,3,TRUE)</f>
        <v>0</v>
      </c>
      <c r="DO393" s="85">
        <f>VLOOKUP(CJ393,'113勞保勞退單日級距表-請勿更改表內數字'!$B$4:$E$56,3,TRUE)</f>
        <v>0</v>
      </c>
      <c r="DP393" s="85">
        <f>VLOOKUP(CK393,'113勞保勞退單日級距表-請勿更改表內數字'!$B$4:$E$56,3,TRUE)</f>
        <v>0</v>
      </c>
      <c r="DQ393" s="85">
        <f>VLOOKUP(CL393,'113勞保勞退單日級距表-請勿更改表內數字'!$B$4:$E$56,3,TRUE)</f>
        <v>0</v>
      </c>
      <c r="DR393" s="85">
        <f>VLOOKUP(CM393,'113勞保勞退單日級距表-請勿更改表內數字'!$B$4:$E$56,3,TRUE)</f>
        <v>0</v>
      </c>
      <c r="DS393" s="85">
        <f>VLOOKUP(CN393,'113勞保勞退單日級距表-請勿更改表內數字'!$B$4:$E$56,3,TRUE)</f>
        <v>0</v>
      </c>
      <c r="DT393" s="85">
        <f>VLOOKUP(CO393,'113勞保勞退單日級距表-請勿更改表內數字'!$B$4:$E$56,3,TRUE)</f>
        <v>0</v>
      </c>
      <c r="DU393" s="85">
        <f>VLOOKUP(CP393,'113勞保勞退單日級距表-請勿更改表內數字'!$B$4:$E$56,3,TRUE)</f>
        <v>0</v>
      </c>
      <c r="DV393" s="85">
        <f>VLOOKUP(CQ393,'113勞保勞退單日級距表-請勿更改表內數字'!$B$4:$E$56,3,TRUE)</f>
        <v>0</v>
      </c>
      <c r="DW393" s="85">
        <f>VLOOKUP(CR393,'113勞保勞退單日級距表-請勿更改表內數字'!$B$4:$E$56,3,TRUE)</f>
        <v>0</v>
      </c>
      <c r="DX393" s="85">
        <f>VLOOKUP(CS393,'113勞保勞退單日級距表-請勿更改表內數字'!$B$4:$E$56,3,TRUE)</f>
        <v>0</v>
      </c>
      <c r="DY393" s="85">
        <f>VLOOKUP(CT393,'113勞保勞退單日級距表-請勿更改表內數字'!$B$4:$E$56,3,TRUE)</f>
        <v>0</v>
      </c>
      <c r="DZ393" s="85">
        <f>VLOOKUP(CU393,'113勞保勞退單日級距表-請勿更改表內數字'!$B$4:$E$56,3,TRUE)</f>
        <v>0</v>
      </c>
      <c r="EA393" s="85">
        <f>VLOOKUP(CV393,'113勞保勞退單日級距表-請勿更改表內數字'!$B$4:$E$56,3,TRUE)</f>
        <v>0</v>
      </c>
      <c r="EB393" s="85">
        <f>VLOOKUP(CW393,'113勞保勞退單日級距表-請勿更改表內數字'!$B$4:$E$56,3,TRUE)</f>
        <v>0</v>
      </c>
      <c r="EC393" s="85">
        <f>VLOOKUP(CX393,'113勞保勞退單日級距表-請勿更改表內數字'!$B$4:$E$56,3,TRUE)</f>
        <v>0</v>
      </c>
      <c r="ED393" s="85">
        <f>VLOOKUP(CY393,'113勞保勞退單日級距表-請勿更改表內數字'!$B$4:$E$56,3,TRUE)</f>
        <v>0</v>
      </c>
      <c r="EE393" s="85">
        <f>VLOOKUP(CZ393,'113勞保勞退單日級距表-請勿更改表內數字'!$B$4:$E$56,3,TRUE)</f>
        <v>0</v>
      </c>
      <c r="EF393" s="85">
        <f>VLOOKUP(DA393,'113勞保勞退單日級距表-請勿更改表內數字'!$B$4:$E$56,3,TRUE)</f>
        <v>0</v>
      </c>
      <c r="EG393" s="85">
        <f>VLOOKUP(DB393,'113勞保勞退單日級距表-請勿更改表內數字'!$B$4:$E$56,3,TRUE)</f>
        <v>0</v>
      </c>
      <c r="EH393" s="85">
        <f>VLOOKUP(DC393,'113勞保勞退單日級距表-請勿更改表內數字'!$B$4:$E$56,3,TRUE)</f>
        <v>0</v>
      </c>
      <c r="EI393" s="85">
        <f>VLOOKUP(DD393,'113勞保勞退單日級距表-請勿更改表內數字'!$B$4:$E$56,3,TRUE)</f>
        <v>0</v>
      </c>
      <c r="EJ393" s="85">
        <f>VLOOKUP(DE393,'113勞保勞退單日級距表-請勿更改表內數字'!$B$4:$E$56,3,TRUE)</f>
        <v>0</v>
      </c>
      <c r="EK393" s="85">
        <f>VLOOKUP(DF393,'113勞保勞退單日級距表-請勿更改表內數字'!$B$4:$E$56,3,TRUE)</f>
        <v>0</v>
      </c>
      <c r="EL393" s="85">
        <f>VLOOKUP(DG393,'113勞保勞退單日級距表-請勿更改表內數字'!$B$4:$E$56,3,TRUE)</f>
        <v>0</v>
      </c>
      <c r="EM393" s="85">
        <f>VLOOKUP(DH393,'113勞保勞退單日級距表-請勿更改表內數字'!$B$4:$E$56,3,TRUE)</f>
        <v>0</v>
      </c>
      <c r="EN393" s="85">
        <f>VLOOKUP(DI393,'113勞保勞退單日級距表-請勿更改表內數字'!$B$4:$E$56,3,TRUE)</f>
        <v>0</v>
      </c>
      <c r="EO393" s="85">
        <f>VLOOKUP(DJ393,'113勞保勞退單日級距表-請勿更改表內數字'!$B$4:$E$56,3,TRUE)</f>
        <v>0</v>
      </c>
      <c r="EP393" s="84">
        <f>VLOOKUP(CF393,'113勞保勞退單日級距表-請勿更改表內數字'!$B$4:$E$56,4,TRUE)</f>
        <v>0</v>
      </c>
      <c r="EQ393" s="84">
        <f>VLOOKUP(CG393,'113勞保勞退單日級距表-請勿更改表內數字'!$B$4:$E$56,4,TRUE)</f>
        <v>0</v>
      </c>
      <c r="ER393" s="84">
        <f>VLOOKUP(CH393,'113勞保勞退單日級距表-請勿更改表內數字'!$B$4:$E$56,4,TRUE)</f>
        <v>0</v>
      </c>
      <c r="ES393" s="84">
        <f>VLOOKUP(CI393,'113勞保勞退單日級距表-請勿更改表內數字'!$B$4:$E$56,4,TRUE)</f>
        <v>0</v>
      </c>
      <c r="ET393" s="84">
        <f>VLOOKUP(CJ393,'113勞保勞退單日級距表-請勿更改表內數字'!$B$4:$E$56,4,TRUE)</f>
        <v>0</v>
      </c>
      <c r="EU393" s="84">
        <f>VLOOKUP(CK393,'113勞保勞退單日級距表-請勿更改表內數字'!$B$4:$E$56,4,TRUE)</f>
        <v>0</v>
      </c>
      <c r="EV393" s="84">
        <f>VLOOKUP(CL393,'113勞保勞退單日級距表-請勿更改表內數字'!$B$4:$E$56,4,TRUE)</f>
        <v>0</v>
      </c>
      <c r="EW393" s="84">
        <f>VLOOKUP(CM393,'113勞保勞退單日級距表-請勿更改表內數字'!$B$4:$E$56,4,TRUE)</f>
        <v>0</v>
      </c>
      <c r="EX393" s="84">
        <f>VLOOKUP(CN393,'113勞保勞退單日級距表-請勿更改表內數字'!$B$4:$E$56,4,TRUE)</f>
        <v>0</v>
      </c>
      <c r="EY393" s="84">
        <f>VLOOKUP(CO393,'113勞保勞退單日級距表-請勿更改表內數字'!$B$4:$E$56,4,TRUE)</f>
        <v>0</v>
      </c>
      <c r="EZ393" s="84">
        <f>VLOOKUP(CP393,'113勞保勞退單日級距表-請勿更改表內數字'!$B$4:$E$56,4,TRUE)</f>
        <v>0</v>
      </c>
      <c r="FA393" s="84">
        <f>VLOOKUP(CQ393,'113勞保勞退單日級距表-請勿更改表內數字'!$B$4:$E$56,4,TRUE)</f>
        <v>0</v>
      </c>
      <c r="FB393" s="84">
        <f>VLOOKUP(CR393,'113勞保勞退單日級距表-請勿更改表內數字'!$B$4:$E$56,4,TRUE)</f>
        <v>0</v>
      </c>
      <c r="FC393" s="84">
        <f>VLOOKUP(CS393,'113勞保勞退單日級距表-請勿更改表內數字'!$B$4:$E$56,4,TRUE)</f>
        <v>0</v>
      </c>
      <c r="FD393" s="84">
        <f>VLOOKUP(CT393,'113勞保勞退單日級距表-請勿更改表內數字'!$B$4:$E$56,4,TRUE)</f>
        <v>0</v>
      </c>
      <c r="FE393" s="84">
        <f>VLOOKUP(CU393,'113勞保勞退單日級距表-請勿更改表內數字'!$B$4:$E$56,4,TRUE)</f>
        <v>0</v>
      </c>
      <c r="FF393" s="84">
        <f>VLOOKUP(CV393,'113勞保勞退單日級距表-請勿更改表內數字'!$B$4:$E$56,4,TRUE)</f>
        <v>0</v>
      </c>
      <c r="FG393" s="84">
        <f>VLOOKUP(CW393,'113勞保勞退單日級距表-請勿更改表內數字'!$B$4:$E$56,4,TRUE)</f>
        <v>0</v>
      </c>
      <c r="FH393" s="84">
        <f>VLOOKUP(CX393,'113勞保勞退單日級距表-請勿更改表內數字'!$B$4:$E$56,4,TRUE)</f>
        <v>0</v>
      </c>
      <c r="FI393" s="84">
        <f>VLOOKUP(CY393,'113勞保勞退單日級距表-請勿更改表內數字'!$B$4:$E$56,4,TRUE)</f>
        <v>0</v>
      </c>
      <c r="FJ393" s="84">
        <f>VLOOKUP(CZ393,'113勞保勞退單日級距表-請勿更改表內數字'!$B$4:$E$56,4,TRUE)</f>
        <v>0</v>
      </c>
      <c r="FK393" s="84">
        <f>VLOOKUP(DA393,'113勞保勞退單日級距表-請勿更改表內數字'!$B$4:$E$56,4,TRUE)</f>
        <v>0</v>
      </c>
      <c r="FL393" s="84">
        <f>VLOOKUP(DB393,'113勞保勞退單日級距表-請勿更改表內數字'!$B$4:$E$56,4,TRUE)</f>
        <v>0</v>
      </c>
      <c r="FM393" s="84">
        <f>VLOOKUP(DC393,'113勞保勞退單日級距表-請勿更改表內數字'!$B$4:$E$56,4,TRUE)</f>
        <v>0</v>
      </c>
      <c r="FN393" s="84">
        <f>VLOOKUP(DD393,'113勞保勞退單日級距表-請勿更改表內數字'!$B$4:$E$56,4,TRUE)</f>
        <v>0</v>
      </c>
      <c r="FO393" s="84">
        <f>VLOOKUP(DE393,'113勞保勞退單日級距表-請勿更改表內數字'!$B$4:$E$56,4,TRUE)</f>
        <v>0</v>
      </c>
      <c r="FP393" s="84">
        <f>VLOOKUP(DF393,'113勞保勞退單日級距表-請勿更改表內數字'!$B$4:$E$56,4,TRUE)</f>
        <v>0</v>
      </c>
      <c r="FQ393" s="84">
        <f>VLOOKUP(DG393,'113勞保勞退單日級距表-請勿更改表內數字'!$B$4:$E$56,4,TRUE)</f>
        <v>0</v>
      </c>
      <c r="FR393" s="84">
        <f>VLOOKUP(DH393,'113勞保勞退單日級距表-請勿更改表內數字'!$B$4:$E$56,4,TRUE)</f>
        <v>0</v>
      </c>
      <c r="FS393" s="84">
        <f>VLOOKUP(DI393,'113勞保勞退單日級距表-請勿更改表內數字'!$B$4:$E$56,4,TRUE)</f>
        <v>0</v>
      </c>
      <c r="FT393" s="84">
        <f>VLOOKUP(DJ393,'113勞保勞退單日級距表-請勿更改表內數字'!$B$4:$E$56,4,TRUE)</f>
        <v>0</v>
      </c>
      <c r="FU393" s="83">
        <f>VLOOKUP(CF393,'113勞保勞退單日級距表-請勿更改表內數字'!$B$4:$I$56,8,TRUE)</f>
        <v>0</v>
      </c>
      <c r="FV393" s="83">
        <f>VLOOKUP(CG393,'113勞保勞退單日級距表-請勿更改表內數字'!$B$4:$I$56,8,TRUE)</f>
        <v>0</v>
      </c>
      <c r="FW393" s="83">
        <f>VLOOKUP(CH393,'113勞保勞退單日級距表-請勿更改表內數字'!$B$4:$I$56,8,TRUE)</f>
        <v>0</v>
      </c>
      <c r="FX393" s="83">
        <f>VLOOKUP(CI393,'113勞保勞退單日級距表-請勿更改表內數字'!$B$4:$I$56,8,TRUE)</f>
        <v>0</v>
      </c>
      <c r="FY393" s="83">
        <f>VLOOKUP(CJ393,'113勞保勞退單日級距表-請勿更改表內數字'!$B$4:$I$56,8,TRUE)</f>
        <v>0</v>
      </c>
      <c r="FZ393" s="83">
        <f>VLOOKUP(CK393,'113勞保勞退單日級距表-請勿更改表內數字'!$B$4:$I$56,8,TRUE)</f>
        <v>0</v>
      </c>
      <c r="GA393" s="83">
        <f>VLOOKUP(CL393,'113勞保勞退單日級距表-請勿更改表內數字'!$B$4:$I$56,8,TRUE)</f>
        <v>0</v>
      </c>
      <c r="GB393" s="83">
        <f>VLOOKUP(CM393,'113勞保勞退單日級距表-請勿更改表內數字'!$B$4:$I$56,8,TRUE)</f>
        <v>0</v>
      </c>
      <c r="GC393" s="83">
        <f>VLOOKUP(CN393,'113勞保勞退單日級距表-請勿更改表內數字'!$B$4:$I$56,8,TRUE)</f>
        <v>0</v>
      </c>
      <c r="GD393" s="83">
        <f>VLOOKUP(CO393,'113勞保勞退單日級距表-請勿更改表內數字'!$B$4:$I$56,8,TRUE)</f>
        <v>0</v>
      </c>
      <c r="GE393" s="83">
        <f>VLOOKUP(CP393,'113勞保勞退單日級距表-請勿更改表內數字'!$B$4:$I$56,8,TRUE)</f>
        <v>0</v>
      </c>
      <c r="GF393" s="83">
        <f>VLOOKUP(CQ393,'113勞保勞退單日級距表-請勿更改表內數字'!$B$4:$I$56,8,TRUE)</f>
        <v>0</v>
      </c>
      <c r="GG393" s="83">
        <f>VLOOKUP(CR393,'113勞保勞退單日級距表-請勿更改表內數字'!$B$4:$I$56,8,TRUE)</f>
        <v>0</v>
      </c>
      <c r="GH393" s="83">
        <f>VLOOKUP(CS393,'113勞保勞退單日級距表-請勿更改表內數字'!$B$4:$I$56,8,TRUE)</f>
        <v>0</v>
      </c>
      <c r="GI393" s="83">
        <f>VLOOKUP(CT393,'113勞保勞退單日級距表-請勿更改表內數字'!$B$4:$I$56,8,TRUE)</f>
        <v>0</v>
      </c>
      <c r="GJ393" s="83">
        <f>VLOOKUP(CU393,'113勞保勞退單日級距表-請勿更改表內數字'!$B$4:$I$56,8,TRUE)</f>
        <v>0</v>
      </c>
      <c r="GK393" s="83">
        <f>VLOOKUP(CV393,'113勞保勞退單日級距表-請勿更改表內數字'!$B$4:$I$56,8,TRUE)</f>
        <v>0</v>
      </c>
      <c r="GL393" s="83">
        <f>VLOOKUP(CW393,'113勞保勞退單日級距表-請勿更改表內數字'!$B$4:$I$56,8,TRUE)</f>
        <v>0</v>
      </c>
      <c r="GM393" s="83">
        <f>VLOOKUP(CX393,'113勞保勞退單日級距表-請勿更改表內數字'!$B$4:$I$56,8,TRUE)</f>
        <v>0</v>
      </c>
      <c r="GN393" s="83">
        <f>VLOOKUP(CY393,'113勞保勞退單日級距表-請勿更改表內數字'!$B$4:$I$56,8,TRUE)</f>
        <v>0</v>
      </c>
      <c r="GO393" s="83">
        <f>VLOOKUP(CZ393,'113勞保勞退單日級距表-請勿更改表內數字'!$B$4:$I$56,8,TRUE)</f>
        <v>0</v>
      </c>
      <c r="GP393" s="83">
        <f>VLOOKUP(DA393,'113勞保勞退單日級距表-請勿更改表內數字'!$B$4:$I$56,8,TRUE)</f>
        <v>0</v>
      </c>
      <c r="GQ393" s="83">
        <f>VLOOKUP(DB393,'113勞保勞退單日級距表-請勿更改表內數字'!$B$4:$I$56,8,TRUE)</f>
        <v>0</v>
      </c>
      <c r="GR393" s="83">
        <f>VLOOKUP(DC393,'113勞保勞退單日級距表-請勿更改表內數字'!$B$4:$I$56,8,TRUE)</f>
        <v>0</v>
      </c>
      <c r="GS393" s="83">
        <f>VLOOKUP(DD393,'113勞保勞退單日級距表-請勿更改表內數字'!$B$4:$I$56,8,TRUE)</f>
        <v>0</v>
      </c>
      <c r="GT393" s="83">
        <f>VLOOKUP(DE393,'113勞保勞退單日級距表-請勿更改表內數字'!$B$4:$I$56,8,TRUE)</f>
        <v>0</v>
      </c>
      <c r="GU393" s="83">
        <f>VLOOKUP(DF393,'113勞保勞退單日級距表-請勿更改表內數字'!$B$4:$I$56,8,TRUE)</f>
        <v>0</v>
      </c>
      <c r="GV393" s="83">
        <f>VLOOKUP(DG393,'113勞保勞退單日級距表-請勿更改表內數字'!$B$4:$I$56,8,TRUE)</f>
        <v>0</v>
      </c>
      <c r="GW393" s="83">
        <f>VLOOKUP(DH393,'113勞保勞退單日級距表-請勿更改表內數字'!$B$4:$I$56,8,TRUE)</f>
        <v>0</v>
      </c>
      <c r="GX393" s="83">
        <f>VLOOKUP(DI393,'113勞保勞退單日級距表-請勿更改表內數字'!$B$4:$I$56,8,TRUE)</f>
        <v>0</v>
      </c>
      <c r="GY393" s="83">
        <f>VLOOKUP(DJ393,'113勞保勞退單日級距表-請勿更改表內數字'!$B$4:$I$56,8,TRUE)</f>
        <v>0</v>
      </c>
    </row>
    <row r="394" spans="3:207">
      <c r="AP394" s="219">
        <f t="shared" si="289"/>
        <v>0</v>
      </c>
      <c r="AQ394" s="43">
        <f t="shared" si="290"/>
        <v>0</v>
      </c>
      <c r="AR394" s="43">
        <f t="shared" si="291"/>
        <v>0</v>
      </c>
      <c r="AS394" s="209"/>
      <c r="AT394" s="201">
        <f>VLOOKUP(AS394,'113勞保勞退單日級距表-請勿更改表內數字'!$B$4:$E$56,3,TRUE)*AP394</f>
        <v>0</v>
      </c>
      <c r="AU394" s="201">
        <f>VLOOKUP(AS394,'113勞保勞退單日級距表-請勿更改表內數字'!$B$4:$I$56,7,TRUE)</f>
        <v>0</v>
      </c>
      <c r="AV394" s="201">
        <f>VLOOKUP(AS394,'113勞保勞退單日級距表-請勿更改表內數字'!$B$4:$E$56,4,TRUE)*AP394</f>
        <v>0</v>
      </c>
      <c r="AW394" s="51">
        <f t="shared" si="292"/>
        <v>0</v>
      </c>
      <c r="AX394" s="50">
        <f t="shared" si="293"/>
        <v>0</v>
      </c>
      <c r="AY394" s="50">
        <f t="shared" si="294"/>
        <v>0</v>
      </c>
      <c r="AZ394" s="50">
        <f t="shared" si="295"/>
        <v>0</v>
      </c>
      <c r="BA394" s="39">
        <f t="shared" si="296"/>
        <v>0</v>
      </c>
      <c r="BB394" s="39">
        <f t="shared" si="297"/>
        <v>0</v>
      </c>
      <c r="BC394" s="39">
        <f t="shared" si="298"/>
        <v>0</v>
      </c>
      <c r="BD394" s="39">
        <f t="shared" si="299"/>
        <v>0</v>
      </c>
      <c r="BE394" s="39">
        <f t="shared" si="300"/>
        <v>0</v>
      </c>
      <c r="BF394" s="39">
        <f t="shared" si="301"/>
        <v>0</v>
      </c>
      <c r="BG394" s="39">
        <f t="shared" si="302"/>
        <v>0</v>
      </c>
      <c r="BH394" s="39">
        <f t="shared" si="303"/>
        <v>0</v>
      </c>
      <c r="BI394" s="39">
        <f t="shared" si="304"/>
        <v>0</v>
      </c>
      <c r="BJ394" s="39">
        <f t="shared" si="305"/>
        <v>0</v>
      </c>
      <c r="BK394" s="39">
        <f t="shared" si="306"/>
        <v>0</v>
      </c>
      <c r="BL394" s="39">
        <f t="shared" si="307"/>
        <v>0</v>
      </c>
      <c r="BM394" s="39">
        <f t="shared" si="308"/>
        <v>0</v>
      </c>
      <c r="BN394" s="39">
        <f t="shared" si="309"/>
        <v>0</v>
      </c>
      <c r="BO394" s="39">
        <f t="shared" si="310"/>
        <v>0</v>
      </c>
      <c r="BP394" s="39">
        <f t="shared" si="311"/>
        <v>0</v>
      </c>
      <c r="BQ394" s="39">
        <f t="shared" si="312"/>
        <v>0</v>
      </c>
      <c r="BR394" s="39">
        <f t="shared" si="313"/>
        <v>0</v>
      </c>
      <c r="BS394" s="39">
        <f t="shared" si="314"/>
        <v>0</v>
      </c>
      <c r="BT394" s="39">
        <f t="shared" si="315"/>
        <v>0</v>
      </c>
      <c r="BU394" s="39">
        <f t="shared" si="316"/>
        <v>0</v>
      </c>
      <c r="BV394" s="39">
        <f t="shared" si="317"/>
        <v>0</v>
      </c>
      <c r="BW394" s="39">
        <f t="shared" si="318"/>
        <v>0</v>
      </c>
      <c r="BX394" s="39">
        <f t="shared" si="319"/>
        <v>0</v>
      </c>
      <c r="BY394" s="39">
        <f t="shared" si="320"/>
        <v>0</v>
      </c>
      <c r="BZ394" s="39">
        <f t="shared" si="321"/>
        <v>0</v>
      </c>
      <c r="CA394" s="39">
        <f t="shared" si="322"/>
        <v>0</v>
      </c>
      <c r="CB394" s="39">
        <f t="shared" si="323"/>
        <v>0</v>
      </c>
      <c r="CC394" s="39">
        <f t="shared" si="324"/>
        <v>0</v>
      </c>
      <c r="CD394" s="39">
        <f t="shared" si="325"/>
        <v>0</v>
      </c>
      <c r="CE394" s="39">
        <f t="shared" si="326"/>
        <v>0</v>
      </c>
      <c r="CF394" s="80">
        <f t="shared" si="287"/>
        <v>0</v>
      </c>
      <c r="CG394" s="80">
        <f t="shared" si="287"/>
        <v>0</v>
      </c>
      <c r="CH394" s="80">
        <f t="shared" si="287"/>
        <v>0</v>
      </c>
      <c r="CI394" s="80">
        <f t="shared" si="287"/>
        <v>0</v>
      </c>
      <c r="CJ394" s="80">
        <f t="shared" si="287"/>
        <v>0</v>
      </c>
      <c r="CK394" s="80">
        <f t="shared" si="287"/>
        <v>0</v>
      </c>
      <c r="CL394" s="80">
        <f t="shared" si="287"/>
        <v>0</v>
      </c>
      <c r="CM394" s="80">
        <f t="shared" si="287"/>
        <v>0</v>
      </c>
      <c r="CN394" s="80">
        <f t="shared" si="328"/>
        <v>0</v>
      </c>
      <c r="CO394" s="80">
        <f t="shared" si="328"/>
        <v>0</v>
      </c>
      <c r="CP394" s="80">
        <f t="shared" si="328"/>
        <v>0</v>
      </c>
      <c r="CQ394" s="80">
        <f t="shared" si="328"/>
        <v>0</v>
      </c>
      <c r="CR394" s="80">
        <f t="shared" si="328"/>
        <v>0</v>
      </c>
      <c r="CS394" s="80">
        <f t="shared" si="328"/>
        <v>0</v>
      </c>
      <c r="CT394" s="80">
        <f t="shared" si="328"/>
        <v>0</v>
      </c>
      <c r="CU394" s="80">
        <f t="shared" si="328"/>
        <v>0</v>
      </c>
      <c r="CV394" s="80">
        <f t="shared" si="328"/>
        <v>0</v>
      </c>
      <c r="CW394" s="80">
        <f t="shared" si="328"/>
        <v>0</v>
      </c>
      <c r="CX394" s="80">
        <f t="shared" si="327"/>
        <v>0</v>
      </c>
      <c r="CY394" s="80">
        <f t="shared" si="327"/>
        <v>0</v>
      </c>
      <c r="CZ394" s="80">
        <f t="shared" si="327"/>
        <v>0</v>
      </c>
      <c r="DA394" s="80">
        <f t="shared" si="327"/>
        <v>0</v>
      </c>
      <c r="DB394" s="80">
        <f t="shared" si="288"/>
        <v>0</v>
      </c>
      <c r="DC394" s="80">
        <f t="shared" si="288"/>
        <v>0</v>
      </c>
      <c r="DD394" s="80">
        <f t="shared" si="288"/>
        <v>0</v>
      </c>
      <c r="DE394" s="80">
        <f t="shared" si="288"/>
        <v>0</v>
      </c>
      <c r="DF394" s="80">
        <f t="shared" si="288"/>
        <v>0</v>
      </c>
      <c r="DG394" s="80">
        <f t="shared" si="288"/>
        <v>0</v>
      </c>
      <c r="DH394" s="80">
        <f t="shared" si="288"/>
        <v>0</v>
      </c>
      <c r="DI394" s="80">
        <f t="shared" si="288"/>
        <v>0</v>
      </c>
      <c r="DJ394" s="80">
        <f t="shared" si="288"/>
        <v>0</v>
      </c>
      <c r="DK394" s="85">
        <f>VLOOKUP(CF394,'113勞保勞退單日級距表-請勿更改表內數字'!$B$4:$E$56,3,TRUE)</f>
        <v>0</v>
      </c>
      <c r="DL394" s="85">
        <f>VLOOKUP(CG394,'113勞保勞退單日級距表-請勿更改表內數字'!$B$4:$E$56,3,TRUE)</f>
        <v>0</v>
      </c>
      <c r="DM394" s="85">
        <f>VLOOKUP(CH394,'113勞保勞退單日級距表-請勿更改表內數字'!$B$4:$E$56,3,TRUE)</f>
        <v>0</v>
      </c>
      <c r="DN394" s="85">
        <f>VLOOKUP(CI394,'113勞保勞退單日級距表-請勿更改表內數字'!$B$4:$E$56,3,TRUE)</f>
        <v>0</v>
      </c>
      <c r="DO394" s="85">
        <f>VLOOKUP(CJ394,'113勞保勞退單日級距表-請勿更改表內數字'!$B$4:$E$56,3,TRUE)</f>
        <v>0</v>
      </c>
      <c r="DP394" s="85">
        <f>VLOOKUP(CK394,'113勞保勞退單日級距表-請勿更改表內數字'!$B$4:$E$56,3,TRUE)</f>
        <v>0</v>
      </c>
      <c r="DQ394" s="85">
        <f>VLOOKUP(CL394,'113勞保勞退單日級距表-請勿更改表內數字'!$B$4:$E$56,3,TRUE)</f>
        <v>0</v>
      </c>
      <c r="DR394" s="85">
        <f>VLOOKUP(CM394,'113勞保勞退單日級距表-請勿更改表內數字'!$B$4:$E$56,3,TRUE)</f>
        <v>0</v>
      </c>
      <c r="DS394" s="85">
        <f>VLOOKUP(CN394,'113勞保勞退單日級距表-請勿更改表內數字'!$B$4:$E$56,3,TRUE)</f>
        <v>0</v>
      </c>
      <c r="DT394" s="85">
        <f>VLOOKUP(CO394,'113勞保勞退單日級距表-請勿更改表內數字'!$B$4:$E$56,3,TRUE)</f>
        <v>0</v>
      </c>
      <c r="DU394" s="85">
        <f>VLOOKUP(CP394,'113勞保勞退單日級距表-請勿更改表內數字'!$B$4:$E$56,3,TRUE)</f>
        <v>0</v>
      </c>
      <c r="DV394" s="85">
        <f>VLOOKUP(CQ394,'113勞保勞退單日級距表-請勿更改表內數字'!$B$4:$E$56,3,TRUE)</f>
        <v>0</v>
      </c>
      <c r="DW394" s="85">
        <f>VLOOKUP(CR394,'113勞保勞退單日級距表-請勿更改表內數字'!$B$4:$E$56,3,TRUE)</f>
        <v>0</v>
      </c>
      <c r="DX394" s="85">
        <f>VLOOKUP(CS394,'113勞保勞退單日級距表-請勿更改表內數字'!$B$4:$E$56,3,TRUE)</f>
        <v>0</v>
      </c>
      <c r="DY394" s="85">
        <f>VLOOKUP(CT394,'113勞保勞退單日級距表-請勿更改表內數字'!$B$4:$E$56,3,TRUE)</f>
        <v>0</v>
      </c>
      <c r="DZ394" s="85">
        <f>VLOOKUP(CU394,'113勞保勞退單日級距表-請勿更改表內數字'!$B$4:$E$56,3,TRUE)</f>
        <v>0</v>
      </c>
      <c r="EA394" s="85">
        <f>VLOOKUP(CV394,'113勞保勞退單日級距表-請勿更改表內數字'!$B$4:$E$56,3,TRUE)</f>
        <v>0</v>
      </c>
      <c r="EB394" s="85">
        <f>VLOOKUP(CW394,'113勞保勞退單日級距表-請勿更改表內數字'!$B$4:$E$56,3,TRUE)</f>
        <v>0</v>
      </c>
      <c r="EC394" s="85">
        <f>VLOOKUP(CX394,'113勞保勞退單日級距表-請勿更改表內數字'!$B$4:$E$56,3,TRUE)</f>
        <v>0</v>
      </c>
      <c r="ED394" s="85">
        <f>VLOOKUP(CY394,'113勞保勞退單日級距表-請勿更改表內數字'!$B$4:$E$56,3,TRUE)</f>
        <v>0</v>
      </c>
      <c r="EE394" s="85">
        <f>VLOOKUP(CZ394,'113勞保勞退單日級距表-請勿更改表內數字'!$B$4:$E$56,3,TRUE)</f>
        <v>0</v>
      </c>
      <c r="EF394" s="85">
        <f>VLOOKUP(DA394,'113勞保勞退單日級距表-請勿更改表內數字'!$B$4:$E$56,3,TRUE)</f>
        <v>0</v>
      </c>
      <c r="EG394" s="85">
        <f>VLOOKUP(DB394,'113勞保勞退單日級距表-請勿更改表內數字'!$B$4:$E$56,3,TRUE)</f>
        <v>0</v>
      </c>
      <c r="EH394" s="85">
        <f>VLOOKUP(DC394,'113勞保勞退單日級距表-請勿更改表內數字'!$B$4:$E$56,3,TRUE)</f>
        <v>0</v>
      </c>
      <c r="EI394" s="85">
        <f>VLOOKUP(DD394,'113勞保勞退單日級距表-請勿更改表內數字'!$B$4:$E$56,3,TRUE)</f>
        <v>0</v>
      </c>
      <c r="EJ394" s="85">
        <f>VLOOKUP(DE394,'113勞保勞退單日級距表-請勿更改表內數字'!$B$4:$E$56,3,TRUE)</f>
        <v>0</v>
      </c>
      <c r="EK394" s="85">
        <f>VLOOKUP(DF394,'113勞保勞退單日級距表-請勿更改表內數字'!$B$4:$E$56,3,TRUE)</f>
        <v>0</v>
      </c>
      <c r="EL394" s="85">
        <f>VLOOKUP(DG394,'113勞保勞退單日級距表-請勿更改表內數字'!$B$4:$E$56,3,TRUE)</f>
        <v>0</v>
      </c>
      <c r="EM394" s="85">
        <f>VLOOKUP(DH394,'113勞保勞退單日級距表-請勿更改表內數字'!$B$4:$E$56,3,TRUE)</f>
        <v>0</v>
      </c>
      <c r="EN394" s="85">
        <f>VLOOKUP(DI394,'113勞保勞退單日級距表-請勿更改表內數字'!$B$4:$E$56,3,TRUE)</f>
        <v>0</v>
      </c>
      <c r="EO394" s="85">
        <f>VLOOKUP(DJ394,'113勞保勞退單日級距表-請勿更改表內數字'!$B$4:$E$56,3,TRUE)</f>
        <v>0</v>
      </c>
      <c r="EP394" s="84">
        <f>VLOOKUP(CF394,'113勞保勞退單日級距表-請勿更改表內數字'!$B$4:$E$56,4,TRUE)</f>
        <v>0</v>
      </c>
      <c r="EQ394" s="84">
        <f>VLOOKUP(CG394,'113勞保勞退單日級距表-請勿更改表內數字'!$B$4:$E$56,4,TRUE)</f>
        <v>0</v>
      </c>
      <c r="ER394" s="84">
        <f>VLOOKUP(CH394,'113勞保勞退單日級距表-請勿更改表內數字'!$B$4:$E$56,4,TRUE)</f>
        <v>0</v>
      </c>
      <c r="ES394" s="84">
        <f>VLOOKUP(CI394,'113勞保勞退單日級距表-請勿更改表內數字'!$B$4:$E$56,4,TRUE)</f>
        <v>0</v>
      </c>
      <c r="ET394" s="84">
        <f>VLOOKUP(CJ394,'113勞保勞退單日級距表-請勿更改表內數字'!$B$4:$E$56,4,TRUE)</f>
        <v>0</v>
      </c>
      <c r="EU394" s="84">
        <f>VLOOKUP(CK394,'113勞保勞退單日級距表-請勿更改表內數字'!$B$4:$E$56,4,TRUE)</f>
        <v>0</v>
      </c>
      <c r="EV394" s="84">
        <f>VLOOKUP(CL394,'113勞保勞退單日級距表-請勿更改表內數字'!$B$4:$E$56,4,TRUE)</f>
        <v>0</v>
      </c>
      <c r="EW394" s="84">
        <f>VLOOKUP(CM394,'113勞保勞退單日級距表-請勿更改表內數字'!$B$4:$E$56,4,TRUE)</f>
        <v>0</v>
      </c>
      <c r="EX394" s="84">
        <f>VLOOKUP(CN394,'113勞保勞退單日級距表-請勿更改表內數字'!$B$4:$E$56,4,TRUE)</f>
        <v>0</v>
      </c>
      <c r="EY394" s="84">
        <f>VLOOKUP(CO394,'113勞保勞退單日級距表-請勿更改表內數字'!$B$4:$E$56,4,TRUE)</f>
        <v>0</v>
      </c>
      <c r="EZ394" s="84">
        <f>VLOOKUP(CP394,'113勞保勞退單日級距表-請勿更改表內數字'!$B$4:$E$56,4,TRUE)</f>
        <v>0</v>
      </c>
      <c r="FA394" s="84">
        <f>VLOOKUP(CQ394,'113勞保勞退單日級距表-請勿更改表內數字'!$B$4:$E$56,4,TRUE)</f>
        <v>0</v>
      </c>
      <c r="FB394" s="84">
        <f>VLOOKUP(CR394,'113勞保勞退單日級距表-請勿更改表內數字'!$B$4:$E$56,4,TRUE)</f>
        <v>0</v>
      </c>
      <c r="FC394" s="84">
        <f>VLOOKUP(CS394,'113勞保勞退單日級距表-請勿更改表內數字'!$B$4:$E$56,4,TRUE)</f>
        <v>0</v>
      </c>
      <c r="FD394" s="84">
        <f>VLOOKUP(CT394,'113勞保勞退單日級距表-請勿更改表內數字'!$B$4:$E$56,4,TRUE)</f>
        <v>0</v>
      </c>
      <c r="FE394" s="84">
        <f>VLOOKUP(CU394,'113勞保勞退單日級距表-請勿更改表內數字'!$B$4:$E$56,4,TRUE)</f>
        <v>0</v>
      </c>
      <c r="FF394" s="84">
        <f>VLOOKUP(CV394,'113勞保勞退單日級距表-請勿更改表內數字'!$B$4:$E$56,4,TRUE)</f>
        <v>0</v>
      </c>
      <c r="FG394" s="84">
        <f>VLOOKUP(CW394,'113勞保勞退單日級距表-請勿更改表內數字'!$B$4:$E$56,4,TRUE)</f>
        <v>0</v>
      </c>
      <c r="FH394" s="84">
        <f>VLOOKUP(CX394,'113勞保勞退單日級距表-請勿更改表內數字'!$B$4:$E$56,4,TRUE)</f>
        <v>0</v>
      </c>
      <c r="FI394" s="84">
        <f>VLOOKUP(CY394,'113勞保勞退單日級距表-請勿更改表內數字'!$B$4:$E$56,4,TRUE)</f>
        <v>0</v>
      </c>
      <c r="FJ394" s="84">
        <f>VLOOKUP(CZ394,'113勞保勞退單日級距表-請勿更改表內數字'!$B$4:$E$56,4,TRUE)</f>
        <v>0</v>
      </c>
      <c r="FK394" s="84">
        <f>VLOOKUP(DA394,'113勞保勞退單日級距表-請勿更改表內數字'!$B$4:$E$56,4,TRUE)</f>
        <v>0</v>
      </c>
      <c r="FL394" s="84">
        <f>VLOOKUP(DB394,'113勞保勞退單日級距表-請勿更改表內數字'!$B$4:$E$56,4,TRUE)</f>
        <v>0</v>
      </c>
      <c r="FM394" s="84">
        <f>VLOOKUP(DC394,'113勞保勞退單日級距表-請勿更改表內數字'!$B$4:$E$56,4,TRUE)</f>
        <v>0</v>
      </c>
      <c r="FN394" s="84">
        <f>VLOOKUP(DD394,'113勞保勞退單日級距表-請勿更改表內數字'!$B$4:$E$56,4,TRUE)</f>
        <v>0</v>
      </c>
      <c r="FO394" s="84">
        <f>VLOOKUP(DE394,'113勞保勞退單日級距表-請勿更改表內數字'!$B$4:$E$56,4,TRUE)</f>
        <v>0</v>
      </c>
      <c r="FP394" s="84">
        <f>VLOOKUP(DF394,'113勞保勞退單日級距表-請勿更改表內數字'!$B$4:$E$56,4,TRUE)</f>
        <v>0</v>
      </c>
      <c r="FQ394" s="84">
        <f>VLOOKUP(DG394,'113勞保勞退單日級距表-請勿更改表內數字'!$B$4:$E$56,4,TRUE)</f>
        <v>0</v>
      </c>
      <c r="FR394" s="84">
        <f>VLOOKUP(DH394,'113勞保勞退單日級距表-請勿更改表內數字'!$B$4:$E$56,4,TRUE)</f>
        <v>0</v>
      </c>
      <c r="FS394" s="84">
        <f>VLOOKUP(DI394,'113勞保勞退單日級距表-請勿更改表內數字'!$B$4:$E$56,4,TRUE)</f>
        <v>0</v>
      </c>
      <c r="FT394" s="84">
        <f>VLOOKUP(DJ394,'113勞保勞退單日級距表-請勿更改表內數字'!$B$4:$E$56,4,TRUE)</f>
        <v>0</v>
      </c>
      <c r="FU394" s="83">
        <f>VLOOKUP(CF394,'113勞保勞退單日級距表-請勿更改表內數字'!$B$4:$I$56,8,TRUE)</f>
        <v>0</v>
      </c>
      <c r="FV394" s="83">
        <f>VLOOKUP(CG394,'113勞保勞退單日級距表-請勿更改表內數字'!$B$4:$I$56,8,TRUE)</f>
        <v>0</v>
      </c>
      <c r="FW394" s="83">
        <f>VLOOKUP(CH394,'113勞保勞退單日級距表-請勿更改表內數字'!$B$4:$I$56,8,TRUE)</f>
        <v>0</v>
      </c>
      <c r="FX394" s="83">
        <f>VLOOKUP(CI394,'113勞保勞退單日級距表-請勿更改表內數字'!$B$4:$I$56,8,TRUE)</f>
        <v>0</v>
      </c>
      <c r="FY394" s="83">
        <f>VLOOKUP(CJ394,'113勞保勞退單日級距表-請勿更改表內數字'!$B$4:$I$56,8,TRUE)</f>
        <v>0</v>
      </c>
      <c r="FZ394" s="83">
        <f>VLOOKUP(CK394,'113勞保勞退單日級距表-請勿更改表內數字'!$B$4:$I$56,8,TRUE)</f>
        <v>0</v>
      </c>
      <c r="GA394" s="83">
        <f>VLOOKUP(CL394,'113勞保勞退單日級距表-請勿更改表內數字'!$B$4:$I$56,8,TRUE)</f>
        <v>0</v>
      </c>
      <c r="GB394" s="83">
        <f>VLOOKUP(CM394,'113勞保勞退單日級距表-請勿更改表內數字'!$B$4:$I$56,8,TRUE)</f>
        <v>0</v>
      </c>
      <c r="GC394" s="83">
        <f>VLOOKUP(CN394,'113勞保勞退單日級距表-請勿更改表內數字'!$B$4:$I$56,8,TRUE)</f>
        <v>0</v>
      </c>
      <c r="GD394" s="83">
        <f>VLOOKUP(CO394,'113勞保勞退單日級距表-請勿更改表內數字'!$B$4:$I$56,8,TRUE)</f>
        <v>0</v>
      </c>
      <c r="GE394" s="83">
        <f>VLOOKUP(CP394,'113勞保勞退單日級距表-請勿更改表內數字'!$B$4:$I$56,8,TRUE)</f>
        <v>0</v>
      </c>
      <c r="GF394" s="83">
        <f>VLOOKUP(CQ394,'113勞保勞退單日級距表-請勿更改表內數字'!$B$4:$I$56,8,TRUE)</f>
        <v>0</v>
      </c>
      <c r="GG394" s="83">
        <f>VLOOKUP(CR394,'113勞保勞退單日級距表-請勿更改表內數字'!$B$4:$I$56,8,TRUE)</f>
        <v>0</v>
      </c>
      <c r="GH394" s="83">
        <f>VLOOKUP(CS394,'113勞保勞退單日級距表-請勿更改表內數字'!$B$4:$I$56,8,TRUE)</f>
        <v>0</v>
      </c>
      <c r="GI394" s="83">
        <f>VLOOKUP(CT394,'113勞保勞退單日級距表-請勿更改表內數字'!$B$4:$I$56,8,TRUE)</f>
        <v>0</v>
      </c>
      <c r="GJ394" s="83">
        <f>VLOOKUP(CU394,'113勞保勞退單日級距表-請勿更改表內數字'!$B$4:$I$56,8,TRUE)</f>
        <v>0</v>
      </c>
      <c r="GK394" s="83">
        <f>VLOOKUP(CV394,'113勞保勞退單日級距表-請勿更改表內數字'!$B$4:$I$56,8,TRUE)</f>
        <v>0</v>
      </c>
      <c r="GL394" s="83">
        <f>VLOOKUP(CW394,'113勞保勞退單日級距表-請勿更改表內數字'!$B$4:$I$56,8,TRUE)</f>
        <v>0</v>
      </c>
      <c r="GM394" s="83">
        <f>VLOOKUP(CX394,'113勞保勞退單日級距表-請勿更改表內數字'!$B$4:$I$56,8,TRUE)</f>
        <v>0</v>
      </c>
      <c r="GN394" s="83">
        <f>VLOOKUP(CY394,'113勞保勞退單日級距表-請勿更改表內數字'!$B$4:$I$56,8,TRUE)</f>
        <v>0</v>
      </c>
      <c r="GO394" s="83">
        <f>VLOOKUP(CZ394,'113勞保勞退單日級距表-請勿更改表內數字'!$B$4:$I$56,8,TRUE)</f>
        <v>0</v>
      </c>
      <c r="GP394" s="83">
        <f>VLOOKUP(DA394,'113勞保勞退單日級距表-請勿更改表內數字'!$B$4:$I$56,8,TRUE)</f>
        <v>0</v>
      </c>
      <c r="GQ394" s="83">
        <f>VLOOKUP(DB394,'113勞保勞退單日級距表-請勿更改表內數字'!$B$4:$I$56,8,TRUE)</f>
        <v>0</v>
      </c>
      <c r="GR394" s="83">
        <f>VLOOKUP(DC394,'113勞保勞退單日級距表-請勿更改表內數字'!$B$4:$I$56,8,TRUE)</f>
        <v>0</v>
      </c>
      <c r="GS394" s="83">
        <f>VLOOKUP(DD394,'113勞保勞退單日級距表-請勿更改表內數字'!$B$4:$I$56,8,TRUE)</f>
        <v>0</v>
      </c>
      <c r="GT394" s="83">
        <f>VLOOKUP(DE394,'113勞保勞退單日級距表-請勿更改表內數字'!$B$4:$I$56,8,TRUE)</f>
        <v>0</v>
      </c>
      <c r="GU394" s="83">
        <f>VLOOKUP(DF394,'113勞保勞退單日級距表-請勿更改表內數字'!$B$4:$I$56,8,TRUE)</f>
        <v>0</v>
      </c>
      <c r="GV394" s="83">
        <f>VLOOKUP(DG394,'113勞保勞退單日級距表-請勿更改表內數字'!$B$4:$I$56,8,TRUE)</f>
        <v>0</v>
      </c>
      <c r="GW394" s="83">
        <f>VLOOKUP(DH394,'113勞保勞退單日級距表-請勿更改表內數字'!$B$4:$I$56,8,TRUE)</f>
        <v>0</v>
      </c>
      <c r="GX394" s="83">
        <f>VLOOKUP(DI394,'113勞保勞退單日級距表-請勿更改表內數字'!$B$4:$I$56,8,TRUE)</f>
        <v>0</v>
      </c>
      <c r="GY394" s="83">
        <f>VLOOKUP(DJ394,'113勞保勞退單日級距表-請勿更改表內數字'!$B$4:$I$56,8,TRUE)</f>
        <v>0</v>
      </c>
    </row>
    <row r="395" spans="3:207">
      <c r="AB395" s="93"/>
      <c r="AC395" s="93"/>
      <c r="AP395" s="219">
        <f t="shared" si="289"/>
        <v>0</v>
      </c>
      <c r="AQ395" s="43">
        <f t="shared" si="290"/>
        <v>0</v>
      </c>
      <c r="AR395" s="43">
        <f t="shared" si="291"/>
        <v>0</v>
      </c>
      <c r="AS395" s="209"/>
      <c r="AT395" s="201">
        <f>VLOOKUP(AS395,'113勞保勞退單日級距表-請勿更改表內數字'!$B$4:$E$56,3,TRUE)*AP395</f>
        <v>0</v>
      </c>
      <c r="AU395" s="201">
        <f>VLOOKUP(AS395,'113勞保勞退單日級距表-請勿更改表內數字'!$B$4:$I$56,7,TRUE)</f>
        <v>0</v>
      </c>
      <c r="AV395" s="201">
        <f>VLOOKUP(AS395,'113勞保勞退單日級距表-請勿更改表內數字'!$B$4:$E$56,4,TRUE)*AP395</f>
        <v>0</v>
      </c>
      <c r="AW395" s="51">
        <f t="shared" si="292"/>
        <v>0</v>
      </c>
      <c r="AX395" s="50">
        <f t="shared" si="293"/>
        <v>0</v>
      </c>
      <c r="AY395" s="50">
        <f t="shared" si="294"/>
        <v>0</v>
      </c>
      <c r="AZ395" s="50">
        <f t="shared" si="295"/>
        <v>0</v>
      </c>
      <c r="BA395" s="39">
        <f t="shared" si="296"/>
        <v>0</v>
      </c>
      <c r="BB395" s="39">
        <f t="shared" si="297"/>
        <v>0</v>
      </c>
      <c r="BC395" s="39">
        <f t="shared" si="298"/>
        <v>0</v>
      </c>
      <c r="BD395" s="39">
        <f t="shared" si="299"/>
        <v>0</v>
      </c>
      <c r="BE395" s="39">
        <f t="shared" si="300"/>
        <v>0</v>
      </c>
      <c r="BF395" s="39">
        <f t="shared" si="301"/>
        <v>0</v>
      </c>
      <c r="BG395" s="39">
        <f t="shared" si="302"/>
        <v>0</v>
      </c>
      <c r="BH395" s="39">
        <f t="shared" si="303"/>
        <v>0</v>
      </c>
      <c r="BI395" s="39">
        <f t="shared" si="304"/>
        <v>0</v>
      </c>
      <c r="BJ395" s="39">
        <f t="shared" si="305"/>
        <v>0</v>
      </c>
      <c r="BK395" s="39">
        <f t="shared" si="306"/>
        <v>0</v>
      </c>
      <c r="BL395" s="39">
        <f t="shared" si="307"/>
        <v>0</v>
      </c>
      <c r="BM395" s="39">
        <f t="shared" si="308"/>
        <v>0</v>
      </c>
      <c r="BN395" s="39">
        <f t="shared" si="309"/>
        <v>0</v>
      </c>
      <c r="BO395" s="39">
        <f t="shared" si="310"/>
        <v>0</v>
      </c>
      <c r="BP395" s="39">
        <f t="shared" si="311"/>
        <v>0</v>
      </c>
      <c r="BQ395" s="39">
        <f t="shared" si="312"/>
        <v>0</v>
      </c>
      <c r="BR395" s="39">
        <f t="shared" si="313"/>
        <v>0</v>
      </c>
      <c r="BS395" s="39">
        <f t="shared" si="314"/>
        <v>0</v>
      </c>
      <c r="BT395" s="39">
        <f t="shared" si="315"/>
        <v>0</v>
      </c>
      <c r="BU395" s="39">
        <f t="shared" si="316"/>
        <v>0</v>
      </c>
      <c r="BV395" s="39">
        <f t="shared" si="317"/>
        <v>0</v>
      </c>
      <c r="BW395" s="39">
        <f t="shared" si="318"/>
        <v>0</v>
      </c>
      <c r="BX395" s="39">
        <f t="shared" si="319"/>
        <v>0</v>
      </c>
      <c r="BY395" s="39">
        <f t="shared" si="320"/>
        <v>0</v>
      </c>
      <c r="BZ395" s="39">
        <f t="shared" si="321"/>
        <v>0</v>
      </c>
      <c r="CA395" s="39">
        <f t="shared" si="322"/>
        <v>0</v>
      </c>
      <c r="CB395" s="39">
        <f t="shared" si="323"/>
        <v>0</v>
      </c>
      <c r="CC395" s="39">
        <f t="shared" si="324"/>
        <v>0</v>
      </c>
      <c r="CD395" s="39">
        <f t="shared" si="325"/>
        <v>0</v>
      </c>
      <c r="CE395" s="39">
        <f t="shared" si="326"/>
        <v>0</v>
      </c>
      <c r="CF395" s="80">
        <f t="shared" si="287"/>
        <v>0</v>
      </c>
      <c r="CG395" s="80">
        <f t="shared" si="287"/>
        <v>0</v>
      </c>
      <c r="CH395" s="80">
        <f t="shared" si="287"/>
        <v>0</v>
      </c>
      <c r="CI395" s="80">
        <f t="shared" si="287"/>
        <v>0</v>
      </c>
      <c r="CJ395" s="80">
        <f t="shared" si="287"/>
        <v>0</v>
      </c>
      <c r="CK395" s="80">
        <f t="shared" si="287"/>
        <v>0</v>
      </c>
      <c r="CL395" s="80">
        <f t="shared" si="287"/>
        <v>0</v>
      </c>
      <c r="CM395" s="80">
        <f t="shared" si="287"/>
        <v>0</v>
      </c>
      <c r="CN395" s="80">
        <f t="shared" si="328"/>
        <v>0</v>
      </c>
      <c r="CO395" s="80">
        <f t="shared" si="328"/>
        <v>0</v>
      </c>
      <c r="CP395" s="80">
        <f t="shared" si="328"/>
        <v>0</v>
      </c>
      <c r="CQ395" s="80">
        <f t="shared" si="328"/>
        <v>0</v>
      </c>
      <c r="CR395" s="80">
        <f t="shared" si="328"/>
        <v>0</v>
      </c>
      <c r="CS395" s="80">
        <f t="shared" si="328"/>
        <v>0</v>
      </c>
      <c r="CT395" s="80">
        <f t="shared" si="328"/>
        <v>0</v>
      </c>
      <c r="CU395" s="80">
        <f t="shared" si="328"/>
        <v>0</v>
      </c>
      <c r="CV395" s="80">
        <f t="shared" si="328"/>
        <v>0</v>
      </c>
      <c r="CW395" s="80">
        <f t="shared" si="328"/>
        <v>0</v>
      </c>
      <c r="CX395" s="80">
        <f t="shared" si="327"/>
        <v>0</v>
      </c>
      <c r="CY395" s="80">
        <f t="shared" si="327"/>
        <v>0</v>
      </c>
      <c r="CZ395" s="80">
        <f t="shared" si="327"/>
        <v>0</v>
      </c>
      <c r="DA395" s="80">
        <f t="shared" si="327"/>
        <v>0</v>
      </c>
      <c r="DB395" s="80">
        <f t="shared" si="288"/>
        <v>0</v>
      </c>
      <c r="DC395" s="80">
        <f t="shared" si="288"/>
        <v>0</v>
      </c>
      <c r="DD395" s="80">
        <f t="shared" si="288"/>
        <v>0</v>
      </c>
      <c r="DE395" s="80">
        <f t="shared" ref="DE395:DJ437" si="329">BZ395*30</f>
        <v>0</v>
      </c>
      <c r="DF395" s="80">
        <f t="shared" si="329"/>
        <v>0</v>
      </c>
      <c r="DG395" s="80">
        <f t="shared" si="329"/>
        <v>0</v>
      </c>
      <c r="DH395" s="80">
        <f t="shared" si="329"/>
        <v>0</v>
      </c>
      <c r="DI395" s="80">
        <f t="shared" si="329"/>
        <v>0</v>
      </c>
      <c r="DJ395" s="80">
        <f t="shared" si="329"/>
        <v>0</v>
      </c>
      <c r="DK395" s="85">
        <f>VLOOKUP(CF395,'113勞保勞退單日級距表-請勿更改表內數字'!$B$4:$E$56,3,TRUE)</f>
        <v>0</v>
      </c>
      <c r="DL395" s="85">
        <f>VLOOKUP(CG395,'113勞保勞退單日級距表-請勿更改表內數字'!$B$4:$E$56,3,TRUE)</f>
        <v>0</v>
      </c>
      <c r="DM395" s="85">
        <f>VLOOKUP(CH395,'113勞保勞退單日級距表-請勿更改表內數字'!$B$4:$E$56,3,TRUE)</f>
        <v>0</v>
      </c>
      <c r="DN395" s="85">
        <f>VLOOKUP(CI395,'113勞保勞退單日級距表-請勿更改表內數字'!$B$4:$E$56,3,TRUE)</f>
        <v>0</v>
      </c>
      <c r="DO395" s="85">
        <f>VLOOKUP(CJ395,'113勞保勞退單日級距表-請勿更改表內數字'!$B$4:$E$56,3,TRUE)</f>
        <v>0</v>
      </c>
      <c r="DP395" s="85">
        <f>VLOOKUP(CK395,'113勞保勞退單日級距表-請勿更改表內數字'!$B$4:$E$56,3,TRUE)</f>
        <v>0</v>
      </c>
      <c r="DQ395" s="85">
        <f>VLOOKUP(CL395,'113勞保勞退單日級距表-請勿更改表內數字'!$B$4:$E$56,3,TRUE)</f>
        <v>0</v>
      </c>
      <c r="DR395" s="85">
        <f>VLOOKUP(CM395,'113勞保勞退單日級距表-請勿更改表內數字'!$B$4:$E$56,3,TRUE)</f>
        <v>0</v>
      </c>
      <c r="DS395" s="85">
        <f>VLOOKUP(CN395,'113勞保勞退單日級距表-請勿更改表內數字'!$B$4:$E$56,3,TRUE)</f>
        <v>0</v>
      </c>
      <c r="DT395" s="85">
        <f>VLOOKUP(CO395,'113勞保勞退單日級距表-請勿更改表內數字'!$B$4:$E$56,3,TRUE)</f>
        <v>0</v>
      </c>
      <c r="DU395" s="85">
        <f>VLOOKUP(CP395,'113勞保勞退單日級距表-請勿更改表內數字'!$B$4:$E$56,3,TRUE)</f>
        <v>0</v>
      </c>
      <c r="DV395" s="85">
        <f>VLOOKUP(CQ395,'113勞保勞退單日級距表-請勿更改表內數字'!$B$4:$E$56,3,TRUE)</f>
        <v>0</v>
      </c>
      <c r="DW395" s="85">
        <f>VLOOKUP(CR395,'113勞保勞退單日級距表-請勿更改表內數字'!$B$4:$E$56,3,TRUE)</f>
        <v>0</v>
      </c>
      <c r="DX395" s="85">
        <f>VLOOKUP(CS395,'113勞保勞退單日級距表-請勿更改表內數字'!$B$4:$E$56,3,TRUE)</f>
        <v>0</v>
      </c>
      <c r="DY395" s="85">
        <f>VLOOKUP(CT395,'113勞保勞退單日級距表-請勿更改表內數字'!$B$4:$E$56,3,TRUE)</f>
        <v>0</v>
      </c>
      <c r="DZ395" s="85">
        <f>VLOOKUP(CU395,'113勞保勞退單日級距表-請勿更改表內數字'!$B$4:$E$56,3,TRUE)</f>
        <v>0</v>
      </c>
      <c r="EA395" s="85">
        <f>VLOOKUP(CV395,'113勞保勞退單日級距表-請勿更改表內數字'!$B$4:$E$56,3,TRUE)</f>
        <v>0</v>
      </c>
      <c r="EB395" s="85">
        <f>VLOOKUP(CW395,'113勞保勞退單日級距表-請勿更改表內數字'!$B$4:$E$56,3,TRUE)</f>
        <v>0</v>
      </c>
      <c r="EC395" s="85">
        <f>VLOOKUP(CX395,'113勞保勞退單日級距表-請勿更改表內數字'!$B$4:$E$56,3,TRUE)</f>
        <v>0</v>
      </c>
      <c r="ED395" s="85">
        <f>VLOOKUP(CY395,'113勞保勞退單日級距表-請勿更改表內數字'!$B$4:$E$56,3,TRUE)</f>
        <v>0</v>
      </c>
      <c r="EE395" s="85">
        <f>VLOOKUP(CZ395,'113勞保勞退單日級距表-請勿更改表內數字'!$B$4:$E$56,3,TRUE)</f>
        <v>0</v>
      </c>
      <c r="EF395" s="85">
        <f>VLOOKUP(DA395,'113勞保勞退單日級距表-請勿更改表內數字'!$B$4:$E$56,3,TRUE)</f>
        <v>0</v>
      </c>
      <c r="EG395" s="85">
        <f>VLOOKUP(DB395,'113勞保勞退單日級距表-請勿更改表內數字'!$B$4:$E$56,3,TRUE)</f>
        <v>0</v>
      </c>
      <c r="EH395" s="85">
        <f>VLOOKUP(DC395,'113勞保勞退單日級距表-請勿更改表內數字'!$B$4:$E$56,3,TRUE)</f>
        <v>0</v>
      </c>
      <c r="EI395" s="85">
        <f>VLOOKUP(DD395,'113勞保勞退單日級距表-請勿更改表內數字'!$B$4:$E$56,3,TRUE)</f>
        <v>0</v>
      </c>
      <c r="EJ395" s="85">
        <f>VLOOKUP(DE395,'113勞保勞退單日級距表-請勿更改表內數字'!$B$4:$E$56,3,TRUE)</f>
        <v>0</v>
      </c>
      <c r="EK395" s="85">
        <f>VLOOKUP(DF395,'113勞保勞退單日級距表-請勿更改表內數字'!$B$4:$E$56,3,TRUE)</f>
        <v>0</v>
      </c>
      <c r="EL395" s="85">
        <f>VLOOKUP(DG395,'113勞保勞退單日級距表-請勿更改表內數字'!$B$4:$E$56,3,TRUE)</f>
        <v>0</v>
      </c>
      <c r="EM395" s="85">
        <f>VLOOKUP(DH395,'113勞保勞退單日級距表-請勿更改表內數字'!$B$4:$E$56,3,TRUE)</f>
        <v>0</v>
      </c>
      <c r="EN395" s="85">
        <f>VLOOKUP(DI395,'113勞保勞退單日級距表-請勿更改表內數字'!$B$4:$E$56,3,TRUE)</f>
        <v>0</v>
      </c>
      <c r="EO395" s="85">
        <f>VLOOKUP(DJ395,'113勞保勞退單日級距表-請勿更改表內數字'!$B$4:$E$56,3,TRUE)</f>
        <v>0</v>
      </c>
      <c r="EP395" s="84">
        <f>VLOOKUP(CF395,'113勞保勞退單日級距表-請勿更改表內數字'!$B$4:$E$56,4,TRUE)</f>
        <v>0</v>
      </c>
      <c r="EQ395" s="84">
        <f>VLOOKUP(CG395,'113勞保勞退單日級距表-請勿更改表內數字'!$B$4:$E$56,4,TRUE)</f>
        <v>0</v>
      </c>
      <c r="ER395" s="84">
        <f>VLOOKUP(CH395,'113勞保勞退單日級距表-請勿更改表內數字'!$B$4:$E$56,4,TRUE)</f>
        <v>0</v>
      </c>
      <c r="ES395" s="84">
        <f>VLOOKUP(CI395,'113勞保勞退單日級距表-請勿更改表內數字'!$B$4:$E$56,4,TRUE)</f>
        <v>0</v>
      </c>
      <c r="ET395" s="84">
        <f>VLOOKUP(CJ395,'113勞保勞退單日級距表-請勿更改表內數字'!$B$4:$E$56,4,TRUE)</f>
        <v>0</v>
      </c>
      <c r="EU395" s="84">
        <f>VLOOKUP(CK395,'113勞保勞退單日級距表-請勿更改表內數字'!$B$4:$E$56,4,TRUE)</f>
        <v>0</v>
      </c>
      <c r="EV395" s="84">
        <f>VLOOKUP(CL395,'113勞保勞退單日級距表-請勿更改表內數字'!$B$4:$E$56,4,TRUE)</f>
        <v>0</v>
      </c>
      <c r="EW395" s="84">
        <f>VLOOKUP(CM395,'113勞保勞退單日級距表-請勿更改表內數字'!$B$4:$E$56,4,TRUE)</f>
        <v>0</v>
      </c>
      <c r="EX395" s="84">
        <f>VLOOKUP(CN395,'113勞保勞退單日級距表-請勿更改表內數字'!$B$4:$E$56,4,TRUE)</f>
        <v>0</v>
      </c>
      <c r="EY395" s="84">
        <f>VLOOKUP(CO395,'113勞保勞退單日級距表-請勿更改表內數字'!$B$4:$E$56,4,TRUE)</f>
        <v>0</v>
      </c>
      <c r="EZ395" s="84">
        <f>VLOOKUP(CP395,'113勞保勞退單日級距表-請勿更改表內數字'!$B$4:$E$56,4,TRUE)</f>
        <v>0</v>
      </c>
      <c r="FA395" s="84">
        <f>VLOOKUP(CQ395,'113勞保勞退單日級距表-請勿更改表內數字'!$B$4:$E$56,4,TRUE)</f>
        <v>0</v>
      </c>
      <c r="FB395" s="84">
        <f>VLOOKUP(CR395,'113勞保勞退單日級距表-請勿更改表內數字'!$B$4:$E$56,4,TRUE)</f>
        <v>0</v>
      </c>
      <c r="FC395" s="84">
        <f>VLOOKUP(CS395,'113勞保勞退單日級距表-請勿更改表內數字'!$B$4:$E$56,4,TRUE)</f>
        <v>0</v>
      </c>
      <c r="FD395" s="84">
        <f>VLOOKUP(CT395,'113勞保勞退單日級距表-請勿更改表內數字'!$B$4:$E$56,4,TRUE)</f>
        <v>0</v>
      </c>
      <c r="FE395" s="84">
        <f>VLOOKUP(CU395,'113勞保勞退單日級距表-請勿更改表內數字'!$B$4:$E$56,4,TRUE)</f>
        <v>0</v>
      </c>
      <c r="FF395" s="84">
        <f>VLOOKUP(CV395,'113勞保勞退單日級距表-請勿更改表內數字'!$B$4:$E$56,4,TRUE)</f>
        <v>0</v>
      </c>
      <c r="FG395" s="84">
        <f>VLOOKUP(CW395,'113勞保勞退單日級距表-請勿更改表內數字'!$B$4:$E$56,4,TRUE)</f>
        <v>0</v>
      </c>
      <c r="FH395" s="84">
        <f>VLOOKUP(CX395,'113勞保勞退單日級距表-請勿更改表內數字'!$B$4:$E$56,4,TRUE)</f>
        <v>0</v>
      </c>
      <c r="FI395" s="84">
        <f>VLOOKUP(CY395,'113勞保勞退單日級距表-請勿更改表內數字'!$B$4:$E$56,4,TRUE)</f>
        <v>0</v>
      </c>
      <c r="FJ395" s="84">
        <f>VLOOKUP(CZ395,'113勞保勞退單日級距表-請勿更改表內數字'!$B$4:$E$56,4,TRUE)</f>
        <v>0</v>
      </c>
      <c r="FK395" s="84">
        <f>VLOOKUP(DA395,'113勞保勞退單日級距表-請勿更改表內數字'!$B$4:$E$56,4,TRUE)</f>
        <v>0</v>
      </c>
      <c r="FL395" s="84">
        <f>VLOOKUP(DB395,'113勞保勞退單日級距表-請勿更改表內數字'!$B$4:$E$56,4,TRUE)</f>
        <v>0</v>
      </c>
      <c r="FM395" s="84">
        <f>VLOOKUP(DC395,'113勞保勞退單日級距表-請勿更改表內數字'!$B$4:$E$56,4,TRUE)</f>
        <v>0</v>
      </c>
      <c r="FN395" s="84">
        <f>VLOOKUP(DD395,'113勞保勞退單日級距表-請勿更改表內數字'!$B$4:$E$56,4,TRUE)</f>
        <v>0</v>
      </c>
      <c r="FO395" s="84">
        <f>VLOOKUP(DE395,'113勞保勞退單日級距表-請勿更改表內數字'!$B$4:$E$56,4,TRUE)</f>
        <v>0</v>
      </c>
      <c r="FP395" s="84">
        <f>VLOOKUP(DF395,'113勞保勞退單日級距表-請勿更改表內數字'!$B$4:$E$56,4,TRUE)</f>
        <v>0</v>
      </c>
      <c r="FQ395" s="84">
        <f>VLOOKUP(DG395,'113勞保勞退單日級距表-請勿更改表內數字'!$B$4:$E$56,4,TRUE)</f>
        <v>0</v>
      </c>
      <c r="FR395" s="84">
        <f>VLOOKUP(DH395,'113勞保勞退單日級距表-請勿更改表內數字'!$B$4:$E$56,4,TRUE)</f>
        <v>0</v>
      </c>
      <c r="FS395" s="84">
        <f>VLOOKUP(DI395,'113勞保勞退單日級距表-請勿更改表內數字'!$B$4:$E$56,4,TRUE)</f>
        <v>0</v>
      </c>
      <c r="FT395" s="84">
        <f>VLOOKUP(DJ395,'113勞保勞退單日級距表-請勿更改表內數字'!$B$4:$E$56,4,TRUE)</f>
        <v>0</v>
      </c>
      <c r="FU395" s="83">
        <f>VLOOKUP(CF395,'113勞保勞退單日級距表-請勿更改表內數字'!$B$4:$I$56,8,TRUE)</f>
        <v>0</v>
      </c>
      <c r="FV395" s="83">
        <f>VLOOKUP(CG395,'113勞保勞退單日級距表-請勿更改表內數字'!$B$4:$I$56,8,TRUE)</f>
        <v>0</v>
      </c>
      <c r="FW395" s="83">
        <f>VLOOKUP(CH395,'113勞保勞退單日級距表-請勿更改表內數字'!$B$4:$I$56,8,TRUE)</f>
        <v>0</v>
      </c>
      <c r="FX395" s="83">
        <f>VLOOKUP(CI395,'113勞保勞退單日級距表-請勿更改表內數字'!$B$4:$I$56,8,TRUE)</f>
        <v>0</v>
      </c>
      <c r="FY395" s="83">
        <f>VLOOKUP(CJ395,'113勞保勞退單日級距表-請勿更改表內數字'!$B$4:$I$56,8,TRUE)</f>
        <v>0</v>
      </c>
      <c r="FZ395" s="83">
        <f>VLOOKUP(CK395,'113勞保勞退單日級距表-請勿更改表內數字'!$B$4:$I$56,8,TRUE)</f>
        <v>0</v>
      </c>
      <c r="GA395" s="83">
        <f>VLOOKUP(CL395,'113勞保勞退單日級距表-請勿更改表內數字'!$B$4:$I$56,8,TRUE)</f>
        <v>0</v>
      </c>
      <c r="GB395" s="83">
        <f>VLOOKUP(CM395,'113勞保勞退單日級距表-請勿更改表內數字'!$B$4:$I$56,8,TRUE)</f>
        <v>0</v>
      </c>
      <c r="GC395" s="83">
        <f>VLOOKUP(CN395,'113勞保勞退單日級距表-請勿更改表內數字'!$B$4:$I$56,8,TRUE)</f>
        <v>0</v>
      </c>
      <c r="GD395" s="83">
        <f>VLOOKUP(CO395,'113勞保勞退單日級距表-請勿更改表內數字'!$B$4:$I$56,8,TRUE)</f>
        <v>0</v>
      </c>
      <c r="GE395" s="83">
        <f>VLOOKUP(CP395,'113勞保勞退單日級距表-請勿更改表內數字'!$B$4:$I$56,8,TRUE)</f>
        <v>0</v>
      </c>
      <c r="GF395" s="83">
        <f>VLOOKUP(CQ395,'113勞保勞退單日級距表-請勿更改表內數字'!$B$4:$I$56,8,TRUE)</f>
        <v>0</v>
      </c>
      <c r="GG395" s="83">
        <f>VLOOKUP(CR395,'113勞保勞退單日級距表-請勿更改表內數字'!$B$4:$I$56,8,TRUE)</f>
        <v>0</v>
      </c>
      <c r="GH395" s="83">
        <f>VLOOKUP(CS395,'113勞保勞退單日級距表-請勿更改表內數字'!$B$4:$I$56,8,TRUE)</f>
        <v>0</v>
      </c>
      <c r="GI395" s="83">
        <f>VLOOKUP(CT395,'113勞保勞退單日級距表-請勿更改表內數字'!$B$4:$I$56,8,TRUE)</f>
        <v>0</v>
      </c>
      <c r="GJ395" s="83">
        <f>VLOOKUP(CU395,'113勞保勞退單日級距表-請勿更改表內數字'!$B$4:$I$56,8,TRUE)</f>
        <v>0</v>
      </c>
      <c r="GK395" s="83">
        <f>VLOOKUP(CV395,'113勞保勞退單日級距表-請勿更改表內數字'!$B$4:$I$56,8,TRUE)</f>
        <v>0</v>
      </c>
      <c r="GL395" s="83">
        <f>VLOOKUP(CW395,'113勞保勞退單日級距表-請勿更改表內數字'!$B$4:$I$56,8,TRUE)</f>
        <v>0</v>
      </c>
      <c r="GM395" s="83">
        <f>VLOOKUP(CX395,'113勞保勞退單日級距表-請勿更改表內數字'!$B$4:$I$56,8,TRUE)</f>
        <v>0</v>
      </c>
      <c r="GN395" s="83">
        <f>VLOOKUP(CY395,'113勞保勞退單日級距表-請勿更改表內數字'!$B$4:$I$56,8,TRUE)</f>
        <v>0</v>
      </c>
      <c r="GO395" s="83">
        <f>VLOOKUP(CZ395,'113勞保勞退單日級距表-請勿更改表內數字'!$B$4:$I$56,8,TRUE)</f>
        <v>0</v>
      </c>
      <c r="GP395" s="83">
        <f>VLOOKUP(DA395,'113勞保勞退單日級距表-請勿更改表內數字'!$B$4:$I$56,8,TRUE)</f>
        <v>0</v>
      </c>
      <c r="GQ395" s="83">
        <f>VLOOKUP(DB395,'113勞保勞退單日級距表-請勿更改表內數字'!$B$4:$I$56,8,TRUE)</f>
        <v>0</v>
      </c>
      <c r="GR395" s="83">
        <f>VLOOKUP(DC395,'113勞保勞退單日級距表-請勿更改表內數字'!$B$4:$I$56,8,TRUE)</f>
        <v>0</v>
      </c>
      <c r="GS395" s="83">
        <f>VLOOKUP(DD395,'113勞保勞退單日級距表-請勿更改表內數字'!$B$4:$I$56,8,TRUE)</f>
        <v>0</v>
      </c>
      <c r="GT395" s="83">
        <f>VLOOKUP(DE395,'113勞保勞退單日級距表-請勿更改表內數字'!$B$4:$I$56,8,TRUE)</f>
        <v>0</v>
      </c>
      <c r="GU395" s="83">
        <f>VLOOKUP(DF395,'113勞保勞退單日級距表-請勿更改表內數字'!$B$4:$I$56,8,TRUE)</f>
        <v>0</v>
      </c>
      <c r="GV395" s="83">
        <f>VLOOKUP(DG395,'113勞保勞退單日級距表-請勿更改表內數字'!$B$4:$I$56,8,TRUE)</f>
        <v>0</v>
      </c>
      <c r="GW395" s="83">
        <f>VLOOKUP(DH395,'113勞保勞退單日級距表-請勿更改表內數字'!$B$4:$I$56,8,TRUE)</f>
        <v>0</v>
      </c>
      <c r="GX395" s="83">
        <f>VLOOKUP(DI395,'113勞保勞退單日級距表-請勿更改表內數字'!$B$4:$I$56,8,TRUE)</f>
        <v>0</v>
      </c>
      <c r="GY395" s="83">
        <f>VLOOKUP(DJ395,'113勞保勞退單日級距表-請勿更改表內數字'!$B$4:$I$56,8,TRUE)</f>
        <v>0</v>
      </c>
    </row>
    <row r="396" spans="3:207">
      <c r="AP396" s="219">
        <f t="shared" si="289"/>
        <v>0</v>
      </c>
      <c r="AQ396" s="43">
        <f t="shared" si="290"/>
        <v>0</v>
      </c>
      <c r="AR396" s="43">
        <f t="shared" si="291"/>
        <v>0</v>
      </c>
      <c r="AS396" s="209"/>
      <c r="AT396" s="201">
        <f>VLOOKUP(AS396,'113勞保勞退單日級距表-請勿更改表內數字'!$B$4:$E$56,3,TRUE)*AP396</f>
        <v>0</v>
      </c>
      <c r="AU396" s="201">
        <f>VLOOKUP(AS396,'113勞保勞退單日級距表-請勿更改表內數字'!$B$4:$I$56,7,TRUE)</f>
        <v>0</v>
      </c>
      <c r="AV396" s="201">
        <f>VLOOKUP(AS396,'113勞保勞退單日級距表-請勿更改表內數字'!$B$4:$E$56,4,TRUE)*AP396</f>
        <v>0</v>
      </c>
      <c r="AW396" s="51">
        <f t="shared" si="292"/>
        <v>0</v>
      </c>
      <c r="AX396" s="50">
        <f t="shared" si="293"/>
        <v>0</v>
      </c>
      <c r="AY396" s="50">
        <f t="shared" si="294"/>
        <v>0</v>
      </c>
      <c r="AZ396" s="50">
        <f t="shared" si="295"/>
        <v>0</v>
      </c>
      <c r="BA396" s="39">
        <f t="shared" si="296"/>
        <v>0</v>
      </c>
      <c r="BB396" s="39">
        <f t="shared" si="297"/>
        <v>0</v>
      </c>
      <c r="BC396" s="39">
        <f t="shared" si="298"/>
        <v>0</v>
      </c>
      <c r="BD396" s="39">
        <f t="shared" si="299"/>
        <v>0</v>
      </c>
      <c r="BE396" s="39">
        <f t="shared" si="300"/>
        <v>0</v>
      </c>
      <c r="BF396" s="39">
        <f t="shared" si="301"/>
        <v>0</v>
      </c>
      <c r="BG396" s="39">
        <f t="shared" si="302"/>
        <v>0</v>
      </c>
      <c r="BH396" s="39">
        <f t="shared" si="303"/>
        <v>0</v>
      </c>
      <c r="BI396" s="39">
        <f t="shared" si="304"/>
        <v>0</v>
      </c>
      <c r="BJ396" s="39">
        <f t="shared" si="305"/>
        <v>0</v>
      </c>
      <c r="BK396" s="39">
        <f t="shared" si="306"/>
        <v>0</v>
      </c>
      <c r="BL396" s="39">
        <f t="shared" si="307"/>
        <v>0</v>
      </c>
      <c r="BM396" s="39">
        <f t="shared" si="308"/>
        <v>0</v>
      </c>
      <c r="BN396" s="39">
        <f t="shared" si="309"/>
        <v>0</v>
      </c>
      <c r="BO396" s="39">
        <f t="shared" si="310"/>
        <v>0</v>
      </c>
      <c r="BP396" s="39">
        <f t="shared" si="311"/>
        <v>0</v>
      </c>
      <c r="BQ396" s="39">
        <f t="shared" si="312"/>
        <v>0</v>
      </c>
      <c r="BR396" s="39">
        <f t="shared" si="313"/>
        <v>0</v>
      </c>
      <c r="BS396" s="39">
        <f t="shared" si="314"/>
        <v>0</v>
      </c>
      <c r="BT396" s="39">
        <f t="shared" si="315"/>
        <v>0</v>
      </c>
      <c r="BU396" s="39">
        <f t="shared" si="316"/>
        <v>0</v>
      </c>
      <c r="BV396" s="39">
        <f t="shared" si="317"/>
        <v>0</v>
      </c>
      <c r="BW396" s="39">
        <f t="shared" si="318"/>
        <v>0</v>
      </c>
      <c r="BX396" s="39">
        <f t="shared" si="319"/>
        <v>0</v>
      </c>
      <c r="BY396" s="39">
        <f t="shared" si="320"/>
        <v>0</v>
      </c>
      <c r="BZ396" s="39">
        <f t="shared" si="321"/>
        <v>0</v>
      </c>
      <c r="CA396" s="39">
        <f t="shared" si="322"/>
        <v>0</v>
      </c>
      <c r="CB396" s="39">
        <f t="shared" si="323"/>
        <v>0</v>
      </c>
      <c r="CC396" s="39">
        <f t="shared" si="324"/>
        <v>0</v>
      </c>
      <c r="CD396" s="39">
        <f t="shared" si="325"/>
        <v>0</v>
      </c>
      <c r="CE396" s="39">
        <f t="shared" si="326"/>
        <v>0</v>
      </c>
      <c r="CF396" s="80">
        <f t="shared" si="287"/>
        <v>0</v>
      </c>
      <c r="CG396" s="80">
        <f t="shared" si="287"/>
        <v>0</v>
      </c>
      <c r="CH396" s="80">
        <f t="shared" si="287"/>
        <v>0</v>
      </c>
      <c r="CI396" s="80">
        <f t="shared" si="287"/>
        <v>0</v>
      </c>
      <c r="CJ396" s="80">
        <f t="shared" si="287"/>
        <v>0</v>
      </c>
      <c r="CK396" s="80">
        <f t="shared" si="287"/>
        <v>0</v>
      </c>
      <c r="CL396" s="80">
        <f t="shared" si="287"/>
        <v>0</v>
      </c>
      <c r="CM396" s="80">
        <f t="shared" si="287"/>
        <v>0</v>
      </c>
      <c r="CN396" s="80">
        <f t="shared" si="328"/>
        <v>0</v>
      </c>
      <c r="CO396" s="80">
        <f t="shared" si="328"/>
        <v>0</v>
      </c>
      <c r="CP396" s="80">
        <f t="shared" si="328"/>
        <v>0</v>
      </c>
      <c r="CQ396" s="80">
        <f t="shared" si="328"/>
        <v>0</v>
      </c>
      <c r="CR396" s="80">
        <f t="shared" si="328"/>
        <v>0</v>
      </c>
      <c r="CS396" s="80">
        <f t="shared" si="328"/>
        <v>0</v>
      </c>
      <c r="CT396" s="80">
        <f t="shared" si="328"/>
        <v>0</v>
      </c>
      <c r="CU396" s="80">
        <f t="shared" si="328"/>
        <v>0</v>
      </c>
      <c r="CV396" s="80">
        <f t="shared" si="328"/>
        <v>0</v>
      </c>
      <c r="CW396" s="80">
        <f t="shared" si="328"/>
        <v>0</v>
      </c>
      <c r="CX396" s="80">
        <f t="shared" si="327"/>
        <v>0</v>
      </c>
      <c r="CY396" s="80">
        <f t="shared" si="327"/>
        <v>0</v>
      </c>
      <c r="CZ396" s="80">
        <f t="shared" si="327"/>
        <v>0</v>
      </c>
      <c r="DA396" s="80">
        <f t="shared" si="327"/>
        <v>0</v>
      </c>
      <c r="DB396" s="80">
        <f t="shared" si="327"/>
        <v>0</v>
      </c>
      <c r="DC396" s="80">
        <f t="shared" si="327"/>
        <v>0</v>
      </c>
      <c r="DD396" s="80">
        <f t="shared" si="327"/>
        <v>0</v>
      </c>
      <c r="DE396" s="80">
        <f t="shared" si="329"/>
        <v>0</v>
      </c>
      <c r="DF396" s="80">
        <f t="shared" si="329"/>
        <v>0</v>
      </c>
      <c r="DG396" s="80">
        <f t="shared" si="329"/>
        <v>0</v>
      </c>
      <c r="DH396" s="80">
        <f t="shared" si="329"/>
        <v>0</v>
      </c>
      <c r="DI396" s="80">
        <f t="shared" si="329"/>
        <v>0</v>
      </c>
      <c r="DJ396" s="80">
        <f t="shared" si="329"/>
        <v>0</v>
      </c>
      <c r="DK396" s="85">
        <f>VLOOKUP(CF396,'113勞保勞退單日級距表-請勿更改表內數字'!$B$4:$E$56,3,TRUE)</f>
        <v>0</v>
      </c>
      <c r="DL396" s="85">
        <f>VLOOKUP(CG396,'113勞保勞退單日級距表-請勿更改表內數字'!$B$4:$E$56,3,TRUE)</f>
        <v>0</v>
      </c>
      <c r="DM396" s="85">
        <f>VLOOKUP(CH396,'113勞保勞退單日級距表-請勿更改表內數字'!$B$4:$E$56,3,TRUE)</f>
        <v>0</v>
      </c>
      <c r="DN396" s="85">
        <f>VLOOKUP(CI396,'113勞保勞退單日級距表-請勿更改表內數字'!$B$4:$E$56,3,TRUE)</f>
        <v>0</v>
      </c>
      <c r="DO396" s="85">
        <f>VLOOKUP(CJ396,'113勞保勞退單日級距表-請勿更改表內數字'!$B$4:$E$56,3,TRUE)</f>
        <v>0</v>
      </c>
      <c r="DP396" s="85">
        <f>VLOOKUP(CK396,'113勞保勞退單日級距表-請勿更改表內數字'!$B$4:$E$56,3,TRUE)</f>
        <v>0</v>
      </c>
      <c r="DQ396" s="85">
        <f>VLOOKUP(CL396,'113勞保勞退單日級距表-請勿更改表內數字'!$B$4:$E$56,3,TRUE)</f>
        <v>0</v>
      </c>
      <c r="DR396" s="85">
        <f>VLOOKUP(CM396,'113勞保勞退單日級距表-請勿更改表內數字'!$B$4:$E$56,3,TRUE)</f>
        <v>0</v>
      </c>
      <c r="DS396" s="85">
        <f>VLOOKUP(CN396,'113勞保勞退單日級距表-請勿更改表內數字'!$B$4:$E$56,3,TRUE)</f>
        <v>0</v>
      </c>
      <c r="DT396" s="85">
        <f>VLOOKUP(CO396,'113勞保勞退單日級距表-請勿更改表內數字'!$B$4:$E$56,3,TRUE)</f>
        <v>0</v>
      </c>
      <c r="DU396" s="85">
        <f>VLOOKUP(CP396,'113勞保勞退單日級距表-請勿更改表內數字'!$B$4:$E$56,3,TRUE)</f>
        <v>0</v>
      </c>
      <c r="DV396" s="85">
        <f>VLOOKUP(CQ396,'113勞保勞退單日級距表-請勿更改表內數字'!$B$4:$E$56,3,TRUE)</f>
        <v>0</v>
      </c>
      <c r="DW396" s="85">
        <f>VLOOKUP(CR396,'113勞保勞退單日級距表-請勿更改表內數字'!$B$4:$E$56,3,TRUE)</f>
        <v>0</v>
      </c>
      <c r="DX396" s="85">
        <f>VLOOKUP(CS396,'113勞保勞退單日級距表-請勿更改表內數字'!$B$4:$E$56,3,TRUE)</f>
        <v>0</v>
      </c>
      <c r="DY396" s="85">
        <f>VLOOKUP(CT396,'113勞保勞退單日級距表-請勿更改表內數字'!$B$4:$E$56,3,TRUE)</f>
        <v>0</v>
      </c>
      <c r="DZ396" s="85">
        <f>VLOOKUP(CU396,'113勞保勞退單日級距表-請勿更改表內數字'!$B$4:$E$56,3,TRUE)</f>
        <v>0</v>
      </c>
      <c r="EA396" s="85">
        <f>VLOOKUP(CV396,'113勞保勞退單日級距表-請勿更改表內數字'!$B$4:$E$56,3,TRUE)</f>
        <v>0</v>
      </c>
      <c r="EB396" s="85">
        <f>VLOOKUP(CW396,'113勞保勞退單日級距表-請勿更改表內數字'!$B$4:$E$56,3,TRUE)</f>
        <v>0</v>
      </c>
      <c r="EC396" s="85">
        <f>VLOOKUP(CX396,'113勞保勞退單日級距表-請勿更改表內數字'!$B$4:$E$56,3,TRUE)</f>
        <v>0</v>
      </c>
      <c r="ED396" s="85">
        <f>VLOOKUP(CY396,'113勞保勞退單日級距表-請勿更改表內數字'!$B$4:$E$56,3,TRUE)</f>
        <v>0</v>
      </c>
      <c r="EE396" s="85">
        <f>VLOOKUP(CZ396,'113勞保勞退單日級距表-請勿更改表內數字'!$B$4:$E$56,3,TRUE)</f>
        <v>0</v>
      </c>
      <c r="EF396" s="85">
        <f>VLOOKUP(DA396,'113勞保勞退單日級距表-請勿更改表內數字'!$B$4:$E$56,3,TRUE)</f>
        <v>0</v>
      </c>
      <c r="EG396" s="85">
        <f>VLOOKUP(DB396,'113勞保勞退單日級距表-請勿更改表內數字'!$B$4:$E$56,3,TRUE)</f>
        <v>0</v>
      </c>
      <c r="EH396" s="85">
        <f>VLOOKUP(DC396,'113勞保勞退單日級距表-請勿更改表內數字'!$B$4:$E$56,3,TRUE)</f>
        <v>0</v>
      </c>
      <c r="EI396" s="85">
        <f>VLOOKUP(DD396,'113勞保勞退單日級距表-請勿更改表內數字'!$B$4:$E$56,3,TRUE)</f>
        <v>0</v>
      </c>
      <c r="EJ396" s="85">
        <f>VLOOKUP(DE396,'113勞保勞退單日級距表-請勿更改表內數字'!$B$4:$E$56,3,TRUE)</f>
        <v>0</v>
      </c>
      <c r="EK396" s="85">
        <f>VLOOKUP(DF396,'113勞保勞退單日級距表-請勿更改表內數字'!$B$4:$E$56,3,TRUE)</f>
        <v>0</v>
      </c>
      <c r="EL396" s="85">
        <f>VLOOKUP(DG396,'113勞保勞退單日級距表-請勿更改表內數字'!$B$4:$E$56,3,TRUE)</f>
        <v>0</v>
      </c>
      <c r="EM396" s="85">
        <f>VLOOKUP(DH396,'113勞保勞退單日級距表-請勿更改表內數字'!$B$4:$E$56,3,TRUE)</f>
        <v>0</v>
      </c>
      <c r="EN396" s="85">
        <f>VLOOKUP(DI396,'113勞保勞退單日級距表-請勿更改表內數字'!$B$4:$E$56,3,TRUE)</f>
        <v>0</v>
      </c>
      <c r="EO396" s="85">
        <f>VLOOKUP(DJ396,'113勞保勞退單日級距表-請勿更改表內數字'!$B$4:$E$56,3,TRUE)</f>
        <v>0</v>
      </c>
      <c r="EP396" s="84">
        <f>VLOOKUP(CF396,'113勞保勞退單日級距表-請勿更改表內數字'!$B$4:$E$56,4,TRUE)</f>
        <v>0</v>
      </c>
      <c r="EQ396" s="84">
        <f>VLOOKUP(CG396,'113勞保勞退單日級距表-請勿更改表內數字'!$B$4:$E$56,4,TRUE)</f>
        <v>0</v>
      </c>
      <c r="ER396" s="84">
        <f>VLOOKUP(CH396,'113勞保勞退單日級距表-請勿更改表內數字'!$B$4:$E$56,4,TRUE)</f>
        <v>0</v>
      </c>
      <c r="ES396" s="84">
        <f>VLOOKUP(CI396,'113勞保勞退單日級距表-請勿更改表內數字'!$B$4:$E$56,4,TRUE)</f>
        <v>0</v>
      </c>
      <c r="ET396" s="84">
        <f>VLOOKUP(CJ396,'113勞保勞退單日級距表-請勿更改表內數字'!$B$4:$E$56,4,TRUE)</f>
        <v>0</v>
      </c>
      <c r="EU396" s="84">
        <f>VLOOKUP(CK396,'113勞保勞退單日級距表-請勿更改表內數字'!$B$4:$E$56,4,TRUE)</f>
        <v>0</v>
      </c>
      <c r="EV396" s="84">
        <f>VLOOKUP(CL396,'113勞保勞退單日級距表-請勿更改表內數字'!$B$4:$E$56,4,TRUE)</f>
        <v>0</v>
      </c>
      <c r="EW396" s="84">
        <f>VLOOKUP(CM396,'113勞保勞退單日級距表-請勿更改表內數字'!$B$4:$E$56,4,TRUE)</f>
        <v>0</v>
      </c>
      <c r="EX396" s="84">
        <f>VLOOKUP(CN396,'113勞保勞退單日級距表-請勿更改表內數字'!$B$4:$E$56,4,TRUE)</f>
        <v>0</v>
      </c>
      <c r="EY396" s="84">
        <f>VLOOKUP(CO396,'113勞保勞退單日級距表-請勿更改表內數字'!$B$4:$E$56,4,TRUE)</f>
        <v>0</v>
      </c>
      <c r="EZ396" s="84">
        <f>VLOOKUP(CP396,'113勞保勞退單日級距表-請勿更改表內數字'!$B$4:$E$56,4,TRUE)</f>
        <v>0</v>
      </c>
      <c r="FA396" s="84">
        <f>VLOOKUP(CQ396,'113勞保勞退單日級距表-請勿更改表內數字'!$B$4:$E$56,4,TRUE)</f>
        <v>0</v>
      </c>
      <c r="FB396" s="84">
        <f>VLOOKUP(CR396,'113勞保勞退單日級距表-請勿更改表內數字'!$B$4:$E$56,4,TRUE)</f>
        <v>0</v>
      </c>
      <c r="FC396" s="84">
        <f>VLOOKUP(CS396,'113勞保勞退單日級距表-請勿更改表內數字'!$B$4:$E$56,4,TRUE)</f>
        <v>0</v>
      </c>
      <c r="FD396" s="84">
        <f>VLOOKUP(CT396,'113勞保勞退單日級距表-請勿更改表內數字'!$B$4:$E$56,4,TRUE)</f>
        <v>0</v>
      </c>
      <c r="FE396" s="84">
        <f>VLOOKUP(CU396,'113勞保勞退單日級距表-請勿更改表內數字'!$B$4:$E$56,4,TRUE)</f>
        <v>0</v>
      </c>
      <c r="FF396" s="84">
        <f>VLOOKUP(CV396,'113勞保勞退單日級距表-請勿更改表內數字'!$B$4:$E$56,4,TRUE)</f>
        <v>0</v>
      </c>
      <c r="FG396" s="84">
        <f>VLOOKUP(CW396,'113勞保勞退單日級距表-請勿更改表內數字'!$B$4:$E$56,4,TRUE)</f>
        <v>0</v>
      </c>
      <c r="FH396" s="84">
        <f>VLOOKUP(CX396,'113勞保勞退單日級距表-請勿更改表內數字'!$B$4:$E$56,4,TRUE)</f>
        <v>0</v>
      </c>
      <c r="FI396" s="84">
        <f>VLOOKUP(CY396,'113勞保勞退單日級距表-請勿更改表內數字'!$B$4:$E$56,4,TRUE)</f>
        <v>0</v>
      </c>
      <c r="FJ396" s="84">
        <f>VLOOKUP(CZ396,'113勞保勞退單日級距表-請勿更改表內數字'!$B$4:$E$56,4,TRUE)</f>
        <v>0</v>
      </c>
      <c r="FK396" s="84">
        <f>VLOOKUP(DA396,'113勞保勞退單日級距表-請勿更改表內數字'!$B$4:$E$56,4,TRUE)</f>
        <v>0</v>
      </c>
      <c r="FL396" s="84">
        <f>VLOOKUP(DB396,'113勞保勞退單日級距表-請勿更改表內數字'!$B$4:$E$56,4,TRUE)</f>
        <v>0</v>
      </c>
      <c r="FM396" s="84">
        <f>VLOOKUP(DC396,'113勞保勞退單日級距表-請勿更改表內數字'!$B$4:$E$56,4,TRUE)</f>
        <v>0</v>
      </c>
      <c r="FN396" s="84">
        <f>VLOOKUP(DD396,'113勞保勞退單日級距表-請勿更改表內數字'!$B$4:$E$56,4,TRUE)</f>
        <v>0</v>
      </c>
      <c r="FO396" s="84">
        <f>VLOOKUP(DE396,'113勞保勞退單日級距表-請勿更改表內數字'!$B$4:$E$56,4,TRUE)</f>
        <v>0</v>
      </c>
      <c r="FP396" s="84">
        <f>VLOOKUP(DF396,'113勞保勞退單日級距表-請勿更改表內數字'!$B$4:$E$56,4,TRUE)</f>
        <v>0</v>
      </c>
      <c r="FQ396" s="84">
        <f>VLOOKUP(DG396,'113勞保勞退單日級距表-請勿更改表內數字'!$B$4:$E$56,4,TRUE)</f>
        <v>0</v>
      </c>
      <c r="FR396" s="84">
        <f>VLOOKUP(DH396,'113勞保勞退單日級距表-請勿更改表內數字'!$B$4:$E$56,4,TRUE)</f>
        <v>0</v>
      </c>
      <c r="FS396" s="84">
        <f>VLOOKUP(DI396,'113勞保勞退單日級距表-請勿更改表內數字'!$B$4:$E$56,4,TRUE)</f>
        <v>0</v>
      </c>
      <c r="FT396" s="84">
        <f>VLOOKUP(DJ396,'113勞保勞退單日級距表-請勿更改表內數字'!$B$4:$E$56,4,TRUE)</f>
        <v>0</v>
      </c>
      <c r="FU396" s="83">
        <f>VLOOKUP(CF396,'113勞保勞退單日級距表-請勿更改表內數字'!$B$4:$I$56,8,TRUE)</f>
        <v>0</v>
      </c>
      <c r="FV396" s="83">
        <f>VLOOKUP(CG396,'113勞保勞退單日級距表-請勿更改表內數字'!$B$4:$I$56,8,TRUE)</f>
        <v>0</v>
      </c>
      <c r="FW396" s="83">
        <f>VLOOKUP(CH396,'113勞保勞退單日級距表-請勿更改表內數字'!$B$4:$I$56,8,TRUE)</f>
        <v>0</v>
      </c>
      <c r="FX396" s="83">
        <f>VLOOKUP(CI396,'113勞保勞退單日級距表-請勿更改表內數字'!$B$4:$I$56,8,TRUE)</f>
        <v>0</v>
      </c>
      <c r="FY396" s="83">
        <f>VLOOKUP(CJ396,'113勞保勞退單日級距表-請勿更改表內數字'!$B$4:$I$56,8,TRUE)</f>
        <v>0</v>
      </c>
      <c r="FZ396" s="83">
        <f>VLOOKUP(CK396,'113勞保勞退單日級距表-請勿更改表內數字'!$B$4:$I$56,8,TRUE)</f>
        <v>0</v>
      </c>
      <c r="GA396" s="83">
        <f>VLOOKUP(CL396,'113勞保勞退單日級距表-請勿更改表內數字'!$B$4:$I$56,8,TRUE)</f>
        <v>0</v>
      </c>
      <c r="GB396" s="83">
        <f>VLOOKUP(CM396,'113勞保勞退單日級距表-請勿更改表內數字'!$B$4:$I$56,8,TRUE)</f>
        <v>0</v>
      </c>
      <c r="GC396" s="83">
        <f>VLOOKUP(CN396,'113勞保勞退單日級距表-請勿更改表內數字'!$B$4:$I$56,8,TRUE)</f>
        <v>0</v>
      </c>
      <c r="GD396" s="83">
        <f>VLOOKUP(CO396,'113勞保勞退單日級距表-請勿更改表內數字'!$B$4:$I$56,8,TRUE)</f>
        <v>0</v>
      </c>
      <c r="GE396" s="83">
        <f>VLOOKUP(CP396,'113勞保勞退單日級距表-請勿更改表內數字'!$B$4:$I$56,8,TRUE)</f>
        <v>0</v>
      </c>
      <c r="GF396" s="83">
        <f>VLOOKUP(CQ396,'113勞保勞退單日級距表-請勿更改表內數字'!$B$4:$I$56,8,TRUE)</f>
        <v>0</v>
      </c>
      <c r="GG396" s="83">
        <f>VLOOKUP(CR396,'113勞保勞退單日級距表-請勿更改表內數字'!$B$4:$I$56,8,TRUE)</f>
        <v>0</v>
      </c>
      <c r="GH396" s="83">
        <f>VLOOKUP(CS396,'113勞保勞退單日級距表-請勿更改表內數字'!$B$4:$I$56,8,TRUE)</f>
        <v>0</v>
      </c>
      <c r="GI396" s="83">
        <f>VLOOKUP(CT396,'113勞保勞退單日級距表-請勿更改表內數字'!$B$4:$I$56,8,TRUE)</f>
        <v>0</v>
      </c>
      <c r="GJ396" s="83">
        <f>VLOOKUP(CU396,'113勞保勞退單日級距表-請勿更改表內數字'!$B$4:$I$56,8,TRUE)</f>
        <v>0</v>
      </c>
      <c r="GK396" s="83">
        <f>VLOOKUP(CV396,'113勞保勞退單日級距表-請勿更改表內數字'!$B$4:$I$56,8,TRUE)</f>
        <v>0</v>
      </c>
      <c r="GL396" s="83">
        <f>VLOOKUP(CW396,'113勞保勞退單日級距表-請勿更改表內數字'!$B$4:$I$56,8,TRUE)</f>
        <v>0</v>
      </c>
      <c r="GM396" s="83">
        <f>VLOOKUP(CX396,'113勞保勞退單日級距表-請勿更改表內數字'!$B$4:$I$56,8,TRUE)</f>
        <v>0</v>
      </c>
      <c r="GN396" s="83">
        <f>VLOOKUP(CY396,'113勞保勞退單日級距表-請勿更改表內數字'!$B$4:$I$56,8,TRUE)</f>
        <v>0</v>
      </c>
      <c r="GO396" s="83">
        <f>VLOOKUP(CZ396,'113勞保勞退單日級距表-請勿更改表內數字'!$B$4:$I$56,8,TRUE)</f>
        <v>0</v>
      </c>
      <c r="GP396" s="83">
        <f>VLOOKUP(DA396,'113勞保勞退單日級距表-請勿更改表內數字'!$B$4:$I$56,8,TRUE)</f>
        <v>0</v>
      </c>
      <c r="GQ396" s="83">
        <f>VLOOKUP(DB396,'113勞保勞退單日級距表-請勿更改表內數字'!$B$4:$I$56,8,TRUE)</f>
        <v>0</v>
      </c>
      <c r="GR396" s="83">
        <f>VLOOKUP(DC396,'113勞保勞退單日級距表-請勿更改表內數字'!$B$4:$I$56,8,TRUE)</f>
        <v>0</v>
      </c>
      <c r="GS396" s="83">
        <f>VLOOKUP(DD396,'113勞保勞退單日級距表-請勿更改表內數字'!$B$4:$I$56,8,TRUE)</f>
        <v>0</v>
      </c>
      <c r="GT396" s="83">
        <f>VLOOKUP(DE396,'113勞保勞退單日級距表-請勿更改表內數字'!$B$4:$I$56,8,TRUE)</f>
        <v>0</v>
      </c>
      <c r="GU396" s="83">
        <f>VLOOKUP(DF396,'113勞保勞退單日級距表-請勿更改表內數字'!$B$4:$I$56,8,TRUE)</f>
        <v>0</v>
      </c>
      <c r="GV396" s="83">
        <f>VLOOKUP(DG396,'113勞保勞退單日級距表-請勿更改表內數字'!$B$4:$I$56,8,TRUE)</f>
        <v>0</v>
      </c>
      <c r="GW396" s="83">
        <f>VLOOKUP(DH396,'113勞保勞退單日級距表-請勿更改表內數字'!$B$4:$I$56,8,TRUE)</f>
        <v>0</v>
      </c>
      <c r="GX396" s="83">
        <f>VLOOKUP(DI396,'113勞保勞退單日級距表-請勿更改表內數字'!$B$4:$I$56,8,TRUE)</f>
        <v>0</v>
      </c>
      <c r="GY396" s="83">
        <f>VLOOKUP(DJ396,'113勞保勞退單日級距表-請勿更改表內數字'!$B$4:$I$56,8,TRUE)</f>
        <v>0</v>
      </c>
    </row>
    <row r="397" spans="3:207">
      <c r="AC397" s="93"/>
      <c r="AP397" s="219">
        <f t="shared" si="289"/>
        <v>0</v>
      </c>
      <c r="AQ397" s="43">
        <f t="shared" si="290"/>
        <v>0</v>
      </c>
      <c r="AR397" s="43">
        <f t="shared" si="291"/>
        <v>0</v>
      </c>
      <c r="AS397" s="209"/>
      <c r="AT397" s="201">
        <f>VLOOKUP(AS397,'113勞保勞退單日級距表-請勿更改表內數字'!$B$4:$E$56,3,TRUE)*AP397</f>
        <v>0</v>
      </c>
      <c r="AU397" s="201">
        <f>VLOOKUP(AS397,'113勞保勞退單日級距表-請勿更改表內數字'!$B$4:$I$56,7,TRUE)</f>
        <v>0</v>
      </c>
      <c r="AV397" s="201">
        <f>VLOOKUP(AS397,'113勞保勞退單日級距表-請勿更改表內數字'!$B$4:$E$56,4,TRUE)*AP397</f>
        <v>0</v>
      </c>
      <c r="AW397" s="51">
        <f t="shared" si="292"/>
        <v>0</v>
      </c>
      <c r="AX397" s="50">
        <f t="shared" si="293"/>
        <v>0</v>
      </c>
      <c r="AY397" s="50">
        <f t="shared" si="294"/>
        <v>0</v>
      </c>
      <c r="AZ397" s="50">
        <f t="shared" si="295"/>
        <v>0</v>
      </c>
      <c r="BA397" s="39">
        <f t="shared" si="296"/>
        <v>0</v>
      </c>
      <c r="BB397" s="39">
        <f t="shared" si="297"/>
        <v>0</v>
      </c>
      <c r="BC397" s="39">
        <f t="shared" si="298"/>
        <v>0</v>
      </c>
      <c r="BD397" s="39">
        <f t="shared" si="299"/>
        <v>0</v>
      </c>
      <c r="BE397" s="39">
        <f t="shared" si="300"/>
        <v>0</v>
      </c>
      <c r="BF397" s="39">
        <f t="shared" si="301"/>
        <v>0</v>
      </c>
      <c r="BG397" s="39">
        <f t="shared" si="302"/>
        <v>0</v>
      </c>
      <c r="BH397" s="39">
        <f t="shared" si="303"/>
        <v>0</v>
      </c>
      <c r="BI397" s="39">
        <f t="shared" si="304"/>
        <v>0</v>
      </c>
      <c r="BJ397" s="39">
        <f t="shared" si="305"/>
        <v>0</v>
      </c>
      <c r="BK397" s="39">
        <f t="shared" si="306"/>
        <v>0</v>
      </c>
      <c r="BL397" s="39">
        <f t="shared" si="307"/>
        <v>0</v>
      </c>
      <c r="BM397" s="39">
        <f t="shared" si="308"/>
        <v>0</v>
      </c>
      <c r="BN397" s="39">
        <f t="shared" si="309"/>
        <v>0</v>
      </c>
      <c r="BO397" s="39">
        <f t="shared" si="310"/>
        <v>0</v>
      </c>
      <c r="BP397" s="39">
        <f t="shared" si="311"/>
        <v>0</v>
      </c>
      <c r="BQ397" s="39">
        <f t="shared" si="312"/>
        <v>0</v>
      </c>
      <c r="BR397" s="39">
        <f t="shared" si="313"/>
        <v>0</v>
      </c>
      <c r="BS397" s="39">
        <f t="shared" si="314"/>
        <v>0</v>
      </c>
      <c r="BT397" s="39">
        <f t="shared" si="315"/>
        <v>0</v>
      </c>
      <c r="BU397" s="39">
        <f t="shared" si="316"/>
        <v>0</v>
      </c>
      <c r="BV397" s="39">
        <f t="shared" si="317"/>
        <v>0</v>
      </c>
      <c r="BW397" s="39">
        <f t="shared" si="318"/>
        <v>0</v>
      </c>
      <c r="BX397" s="39">
        <f t="shared" si="319"/>
        <v>0</v>
      </c>
      <c r="BY397" s="39">
        <f t="shared" si="320"/>
        <v>0</v>
      </c>
      <c r="BZ397" s="39">
        <f t="shared" si="321"/>
        <v>0</v>
      </c>
      <c r="CA397" s="39">
        <f t="shared" si="322"/>
        <v>0</v>
      </c>
      <c r="CB397" s="39">
        <f t="shared" si="323"/>
        <v>0</v>
      </c>
      <c r="CC397" s="39">
        <f t="shared" si="324"/>
        <v>0</v>
      </c>
      <c r="CD397" s="39">
        <f t="shared" si="325"/>
        <v>0</v>
      </c>
      <c r="CE397" s="39">
        <f t="shared" si="326"/>
        <v>0</v>
      </c>
      <c r="CF397" s="80">
        <f t="shared" si="287"/>
        <v>0</v>
      </c>
      <c r="CG397" s="80">
        <f t="shared" si="287"/>
        <v>0</v>
      </c>
      <c r="CH397" s="80">
        <f t="shared" si="287"/>
        <v>0</v>
      </c>
      <c r="CI397" s="80">
        <f t="shared" si="287"/>
        <v>0</v>
      </c>
      <c r="CJ397" s="80">
        <f t="shared" si="287"/>
        <v>0</v>
      </c>
      <c r="CK397" s="80">
        <f t="shared" si="287"/>
        <v>0</v>
      </c>
      <c r="CL397" s="80">
        <f t="shared" si="287"/>
        <v>0</v>
      </c>
      <c r="CM397" s="80">
        <f t="shared" si="287"/>
        <v>0</v>
      </c>
      <c r="CN397" s="80">
        <f t="shared" si="328"/>
        <v>0</v>
      </c>
      <c r="CO397" s="80">
        <f t="shared" si="328"/>
        <v>0</v>
      </c>
      <c r="CP397" s="80">
        <f t="shared" si="328"/>
        <v>0</v>
      </c>
      <c r="CQ397" s="80">
        <f t="shared" si="328"/>
        <v>0</v>
      </c>
      <c r="CR397" s="80">
        <f t="shared" si="328"/>
        <v>0</v>
      </c>
      <c r="CS397" s="80">
        <f t="shared" si="328"/>
        <v>0</v>
      </c>
      <c r="CT397" s="80">
        <f t="shared" si="328"/>
        <v>0</v>
      </c>
      <c r="CU397" s="80">
        <f t="shared" si="328"/>
        <v>0</v>
      </c>
      <c r="CV397" s="80">
        <f t="shared" si="328"/>
        <v>0</v>
      </c>
      <c r="CW397" s="80">
        <f t="shared" si="328"/>
        <v>0</v>
      </c>
      <c r="CX397" s="80">
        <f t="shared" si="327"/>
        <v>0</v>
      </c>
      <c r="CY397" s="80">
        <f t="shared" si="327"/>
        <v>0</v>
      </c>
      <c r="CZ397" s="80">
        <f t="shared" si="327"/>
        <v>0</v>
      </c>
      <c r="DA397" s="80">
        <f t="shared" si="327"/>
        <v>0</v>
      </c>
      <c r="DB397" s="80">
        <f t="shared" si="327"/>
        <v>0</v>
      </c>
      <c r="DC397" s="80">
        <f t="shared" si="327"/>
        <v>0</v>
      </c>
      <c r="DD397" s="80">
        <f t="shared" si="327"/>
        <v>0</v>
      </c>
      <c r="DE397" s="80">
        <f t="shared" si="329"/>
        <v>0</v>
      </c>
      <c r="DF397" s="80">
        <f t="shared" si="329"/>
        <v>0</v>
      </c>
      <c r="DG397" s="80">
        <f t="shared" si="329"/>
        <v>0</v>
      </c>
      <c r="DH397" s="80">
        <f t="shared" si="329"/>
        <v>0</v>
      </c>
      <c r="DI397" s="80">
        <f t="shared" si="329"/>
        <v>0</v>
      </c>
      <c r="DJ397" s="80">
        <f t="shared" si="329"/>
        <v>0</v>
      </c>
      <c r="DK397" s="85">
        <f>VLOOKUP(CF397,'113勞保勞退單日級距表-請勿更改表內數字'!$B$4:$E$56,3,TRUE)</f>
        <v>0</v>
      </c>
      <c r="DL397" s="85">
        <f>VLOOKUP(CG397,'113勞保勞退單日級距表-請勿更改表內數字'!$B$4:$E$56,3,TRUE)</f>
        <v>0</v>
      </c>
      <c r="DM397" s="85">
        <f>VLOOKUP(CH397,'113勞保勞退單日級距表-請勿更改表內數字'!$B$4:$E$56,3,TRUE)</f>
        <v>0</v>
      </c>
      <c r="DN397" s="85">
        <f>VLOOKUP(CI397,'113勞保勞退單日級距表-請勿更改表內數字'!$B$4:$E$56,3,TRUE)</f>
        <v>0</v>
      </c>
      <c r="DO397" s="85">
        <f>VLOOKUP(CJ397,'113勞保勞退單日級距表-請勿更改表內數字'!$B$4:$E$56,3,TRUE)</f>
        <v>0</v>
      </c>
      <c r="DP397" s="85">
        <f>VLOOKUP(CK397,'113勞保勞退單日級距表-請勿更改表內數字'!$B$4:$E$56,3,TRUE)</f>
        <v>0</v>
      </c>
      <c r="DQ397" s="85">
        <f>VLOOKUP(CL397,'113勞保勞退單日級距表-請勿更改表內數字'!$B$4:$E$56,3,TRUE)</f>
        <v>0</v>
      </c>
      <c r="DR397" s="85">
        <f>VLOOKUP(CM397,'113勞保勞退單日級距表-請勿更改表內數字'!$B$4:$E$56,3,TRUE)</f>
        <v>0</v>
      </c>
      <c r="DS397" s="85">
        <f>VLOOKUP(CN397,'113勞保勞退單日級距表-請勿更改表內數字'!$B$4:$E$56,3,TRUE)</f>
        <v>0</v>
      </c>
      <c r="DT397" s="85">
        <f>VLOOKUP(CO397,'113勞保勞退單日級距表-請勿更改表內數字'!$B$4:$E$56,3,TRUE)</f>
        <v>0</v>
      </c>
      <c r="DU397" s="85">
        <f>VLOOKUP(CP397,'113勞保勞退單日級距表-請勿更改表內數字'!$B$4:$E$56,3,TRUE)</f>
        <v>0</v>
      </c>
      <c r="DV397" s="85">
        <f>VLOOKUP(CQ397,'113勞保勞退單日級距表-請勿更改表內數字'!$B$4:$E$56,3,TRUE)</f>
        <v>0</v>
      </c>
      <c r="DW397" s="85">
        <f>VLOOKUP(CR397,'113勞保勞退單日級距表-請勿更改表內數字'!$B$4:$E$56,3,TRUE)</f>
        <v>0</v>
      </c>
      <c r="DX397" s="85">
        <f>VLOOKUP(CS397,'113勞保勞退單日級距表-請勿更改表內數字'!$B$4:$E$56,3,TRUE)</f>
        <v>0</v>
      </c>
      <c r="DY397" s="85">
        <f>VLOOKUP(CT397,'113勞保勞退單日級距表-請勿更改表內數字'!$B$4:$E$56,3,TRUE)</f>
        <v>0</v>
      </c>
      <c r="DZ397" s="85">
        <f>VLOOKUP(CU397,'113勞保勞退單日級距表-請勿更改表內數字'!$B$4:$E$56,3,TRUE)</f>
        <v>0</v>
      </c>
      <c r="EA397" s="85">
        <f>VLOOKUP(CV397,'113勞保勞退單日級距表-請勿更改表內數字'!$B$4:$E$56,3,TRUE)</f>
        <v>0</v>
      </c>
      <c r="EB397" s="85">
        <f>VLOOKUP(CW397,'113勞保勞退單日級距表-請勿更改表內數字'!$B$4:$E$56,3,TRUE)</f>
        <v>0</v>
      </c>
      <c r="EC397" s="85">
        <f>VLOOKUP(CX397,'113勞保勞退單日級距表-請勿更改表內數字'!$B$4:$E$56,3,TRUE)</f>
        <v>0</v>
      </c>
      <c r="ED397" s="85">
        <f>VLOOKUP(CY397,'113勞保勞退單日級距表-請勿更改表內數字'!$B$4:$E$56,3,TRUE)</f>
        <v>0</v>
      </c>
      <c r="EE397" s="85">
        <f>VLOOKUP(CZ397,'113勞保勞退單日級距表-請勿更改表內數字'!$B$4:$E$56,3,TRUE)</f>
        <v>0</v>
      </c>
      <c r="EF397" s="85">
        <f>VLOOKUP(DA397,'113勞保勞退單日級距表-請勿更改表內數字'!$B$4:$E$56,3,TRUE)</f>
        <v>0</v>
      </c>
      <c r="EG397" s="85">
        <f>VLOOKUP(DB397,'113勞保勞退單日級距表-請勿更改表內數字'!$B$4:$E$56,3,TRUE)</f>
        <v>0</v>
      </c>
      <c r="EH397" s="85">
        <f>VLOOKUP(DC397,'113勞保勞退單日級距表-請勿更改表內數字'!$B$4:$E$56,3,TRUE)</f>
        <v>0</v>
      </c>
      <c r="EI397" s="85">
        <f>VLOOKUP(DD397,'113勞保勞退單日級距表-請勿更改表內數字'!$B$4:$E$56,3,TRUE)</f>
        <v>0</v>
      </c>
      <c r="EJ397" s="85">
        <f>VLOOKUP(DE397,'113勞保勞退單日級距表-請勿更改表內數字'!$B$4:$E$56,3,TRUE)</f>
        <v>0</v>
      </c>
      <c r="EK397" s="85">
        <f>VLOOKUP(DF397,'113勞保勞退單日級距表-請勿更改表內數字'!$B$4:$E$56,3,TRUE)</f>
        <v>0</v>
      </c>
      <c r="EL397" s="85">
        <f>VLOOKUP(DG397,'113勞保勞退單日級距表-請勿更改表內數字'!$B$4:$E$56,3,TRUE)</f>
        <v>0</v>
      </c>
      <c r="EM397" s="85">
        <f>VLOOKUP(DH397,'113勞保勞退單日級距表-請勿更改表內數字'!$B$4:$E$56,3,TRUE)</f>
        <v>0</v>
      </c>
      <c r="EN397" s="85">
        <f>VLOOKUP(DI397,'113勞保勞退單日級距表-請勿更改表內數字'!$B$4:$E$56,3,TRUE)</f>
        <v>0</v>
      </c>
      <c r="EO397" s="85">
        <f>VLOOKUP(DJ397,'113勞保勞退單日級距表-請勿更改表內數字'!$B$4:$E$56,3,TRUE)</f>
        <v>0</v>
      </c>
      <c r="EP397" s="84">
        <f>VLOOKUP(CF397,'113勞保勞退單日級距表-請勿更改表內數字'!$B$4:$E$56,4,TRUE)</f>
        <v>0</v>
      </c>
      <c r="EQ397" s="84">
        <f>VLOOKUP(CG397,'113勞保勞退單日級距表-請勿更改表內數字'!$B$4:$E$56,4,TRUE)</f>
        <v>0</v>
      </c>
      <c r="ER397" s="84">
        <f>VLOOKUP(CH397,'113勞保勞退單日級距表-請勿更改表內數字'!$B$4:$E$56,4,TRUE)</f>
        <v>0</v>
      </c>
      <c r="ES397" s="84">
        <f>VLOOKUP(CI397,'113勞保勞退單日級距表-請勿更改表內數字'!$B$4:$E$56,4,TRUE)</f>
        <v>0</v>
      </c>
      <c r="ET397" s="84">
        <f>VLOOKUP(CJ397,'113勞保勞退單日級距表-請勿更改表內數字'!$B$4:$E$56,4,TRUE)</f>
        <v>0</v>
      </c>
      <c r="EU397" s="84">
        <f>VLOOKUP(CK397,'113勞保勞退單日級距表-請勿更改表內數字'!$B$4:$E$56,4,TRUE)</f>
        <v>0</v>
      </c>
      <c r="EV397" s="84">
        <f>VLOOKUP(CL397,'113勞保勞退單日級距表-請勿更改表內數字'!$B$4:$E$56,4,TRUE)</f>
        <v>0</v>
      </c>
      <c r="EW397" s="84">
        <f>VLOOKUP(CM397,'113勞保勞退單日級距表-請勿更改表內數字'!$B$4:$E$56,4,TRUE)</f>
        <v>0</v>
      </c>
      <c r="EX397" s="84">
        <f>VLOOKUP(CN397,'113勞保勞退單日級距表-請勿更改表內數字'!$B$4:$E$56,4,TRUE)</f>
        <v>0</v>
      </c>
      <c r="EY397" s="84">
        <f>VLOOKUP(CO397,'113勞保勞退單日級距表-請勿更改表內數字'!$B$4:$E$56,4,TRUE)</f>
        <v>0</v>
      </c>
      <c r="EZ397" s="84">
        <f>VLOOKUP(CP397,'113勞保勞退單日級距表-請勿更改表內數字'!$B$4:$E$56,4,TRUE)</f>
        <v>0</v>
      </c>
      <c r="FA397" s="84">
        <f>VLOOKUP(CQ397,'113勞保勞退單日級距表-請勿更改表內數字'!$B$4:$E$56,4,TRUE)</f>
        <v>0</v>
      </c>
      <c r="FB397" s="84">
        <f>VLOOKUP(CR397,'113勞保勞退單日級距表-請勿更改表內數字'!$B$4:$E$56,4,TRUE)</f>
        <v>0</v>
      </c>
      <c r="FC397" s="84">
        <f>VLOOKUP(CS397,'113勞保勞退單日級距表-請勿更改表內數字'!$B$4:$E$56,4,TRUE)</f>
        <v>0</v>
      </c>
      <c r="FD397" s="84">
        <f>VLOOKUP(CT397,'113勞保勞退單日級距表-請勿更改表內數字'!$B$4:$E$56,4,TRUE)</f>
        <v>0</v>
      </c>
      <c r="FE397" s="84">
        <f>VLOOKUP(CU397,'113勞保勞退單日級距表-請勿更改表內數字'!$B$4:$E$56,4,TRUE)</f>
        <v>0</v>
      </c>
      <c r="FF397" s="84">
        <f>VLOOKUP(CV397,'113勞保勞退單日級距表-請勿更改表內數字'!$B$4:$E$56,4,TRUE)</f>
        <v>0</v>
      </c>
      <c r="FG397" s="84">
        <f>VLOOKUP(CW397,'113勞保勞退單日級距表-請勿更改表內數字'!$B$4:$E$56,4,TRUE)</f>
        <v>0</v>
      </c>
      <c r="FH397" s="84">
        <f>VLOOKUP(CX397,'113勞保勞退單日級距表-請勿更改表內數字'!$B$4:$E$56,4,TRUE)</f>
        <v>0</v>
      </c>
      <c r="FI397" s="84">
        <f>VLOOKUP(CY397,'113勞保勞退單日級距表-請勿更改表內數字'!$B$4:$E$56,4,TRUE)</f>
        <v>0</v>
      </c>
      <c r="FJ397" s="84">
        <f>VLOOKUP(CZ397,'113勞保勞退單日級距表-請勿更改表內數字'!$B$4:$E$56,4,TRUE)</f>
        <v>0</v>
      </c>
      <c r="FK397" s="84">
        <f>VLOOKUP(DA397,'113勞保勞退單日級距表-請勿更改表內數字'!$B$4:$E$56,4,TRUE)</f>
        <v>0</v>
      </c>
      <c r="FL397" s="84">
        <f>VLOOKUP(DB397,'113勞保勞退單日級距表-請勿更改表內數字'!$B$4:$E$56,4,TRUE)</f>
        <v>0</v>
      </c>
      <c r="FM397" s="84">
        <f>VLOOKUP(DC397,'113勞保勞退單日級距表-請勿更改表內數字'!$B$4:$E$56,4,TRUE)</f>
        <v>0</v>
      </c>
      <c r="FN397" s="84">
        <f>VLOOKUP(DD397,'113勞保勞退單日級距表-請勿更改表內數字'!$B$4:$E$56,4,TRUE)</f>
        <v>0</v>
      </c>
      <c r="FO397" s="84">
        <f>VLOOKUP(DE397,'113勞保勞退單日級距表-請勿更改表內數字'!$B$4:$E$56,4,TRUE)</f>
        <v>0</v>
      </c>
      <c r="FP397" s="84">
        <f>VLOOKUP(DF397,'113勞保勞退單日級距表-請勿更改表內數字'!$B$4:$E$56,4,TRUE)</f>
        <v>0</v>
      </c>
      <c r="FQ397" s="84">
        <f>VLOOKUP(DG397,'113勞保勞退單日級距表-請勿更改表內數字'!$B$4:$E$56,4,TRUE)</f>
        <v>0</v>
      </c>
      <c r="FR397" s="84">
        <f>VLOOKUP(DH397,'113勞保勞退單日級距表-請勿更改表內數字'!$B$4:$E$56,4,TRUE)</f>
        <v>0</v>
      </c>
      <c r="FS397" s="84">
        <f>VLOOKUP(DI397,'113勞保勞退單日級距表-請勿更改表內數字'!$B$4:$E$56,4,TRUE)</f>
        <v>0</v>
      </c>
      <c r="FT397" s="84">
        <f>VLOOKUP(DJ397,'113勞保勞退單日級距表-請勿更改表內數字'!$B$4:$E$56,4,TRUE)</f>
        <v>0</v>
      </c>
      <c r="FU397" s="83">
        <f>VLOOKUP(CF397,'113勞保勞退單日級距表-請勿更改表內數字'!$B$4:$I$56,8,TRUE)</f>
        <v>0</v>
      </c>
      <c r="FV397" s="83">
        <f>VLOOKUP(CG397,'113勞保勞退單日級距表-請勿更改表內數字'!$B$4:$I$56,8,TRUE)</f>
        <v>0</v>
      </c>
      <c r="FW397" s="83">
        <f>VLOOKUP(CH397,'113勞保勞退單日級距表-請勿更改表內數字'!$B$4:$I$56,8,TRUE)</f>
        <v>0</v>
      </c>
      <c r="FX397" s="83">
        <f>VLOOKUP(CI397,'113勞保勞退單日級距表-請勿更改表內數字'!$B$4:$I$56,8,TRUE)</f>
        <v>0</v>
      </c>
      <c r="FY397" s="83">
        <f>VLOOKUP(CJ397,'113勞保勞退單日級距表-請勿更改表內數字'!$B$4:$I$56,8,TRUE)</f>
        <v>0</v>
      </c>
      <c r="FZ397" s="83">
        <f>VLOOKUP(CK397,'113勞保勞退單日級距表-請勿更改表內數字'!$B$4:$I$56,8,TRUE)</f>
        <v>0</v>
      </c>
      <c r="GA397" s="83">
        <f>VLOOKUP(CL397,'113勞保勞退單日級距表-請勿更改表內數字'!$B$4:$I$56,8,TRUE)</f>
        <v>0</v>
      </c>
      <c r="GB397" s="83">
        <f>VLOOKUP(CM397,'113勞保勞退單日級距表-請勿更改表內數字'!$B$4:$I$56,8,TRUE)</f>
        <v>0</v>
      </c>
      <c r="GC397" s="83">
        <f>VLOOKUP(CN397,'113勞保勞退單日級距表-請勿更改表內數字'!$B$4:$I$56,8,TRUE)</f>
        <v>0</v>
      </c>
      <c r="GD397" s="83">
        <f>VLOOKUP(CO397,'113勞保勞退單日級距表-請勿更改表內數字'!$B$4:$I$56,8,TRUE)</f>
        <v>0</v>
      </c>
      <c r="GE397" s="83">
        <f>VLOOKUP(CP397,'113勞保勞退單日級距表-請勿更改表內數字'!$B$4:$I$56,8,TRUE)</f>
        <v>0</v>
      </c>
      <c r="GF397" s="83">
        <f>VLOOKUP(CQ397,'113勞保勞退單日級距表-請勿更改表內數字'!$B$4:$I$56,8,TRUE)</f>
        <v>0</v>
      </c>
      <c r="GG397" s="83">
        <f>VLOOKUP(CR397,'113勞保勞退單日級距表-請勿更改表內數字'!$B$4:$I$56,8,TRUE)</f>
        <v>0</v>
      </c>
      <c r="GH397" s="83">
        <f>VLOOKUP(CS397,'113勞保勞退單日級距表-請勿更改表內數字'!$B$4:$I$56,8,TRUE)</f>
        <v>0</v>
      </c>
      <c r="GI397" s="83">
        <f>VLOOKUP(CT397,'113勞保勞退單日級距表-請勿更改表內數字'!$B$4:$I$56,8,TRUE)</f>
        <v>0</v>
      </c>
      <c r="GJ397" s="83">
        <f>VLOOKUP(CU397,'113勞保勞退單日級距表-請勿更改表內數字'!$B$4:$I$56,8,TRUE)</f>
        <v>0</v>
      </c>
      <c r="GK397" s="83">
        <f>VLOOKUP(CV397,'113勞保勞退單日級距表-請勿更改表內數字'!$B$4:$I$56,8,TRUE)</f>
        <v>0</v>
      </c>
      <c r="GL397" s="83">
        <f>VLOOKUP(CW397,'113勞保勞退單日級距表-請勿更改表內數字'!$B$4:$I$56,8,TRUE)</f>
        <v>0</v>
      </c>
      <c r="GM397" s="83">
        <f>VLOOKUP(CX397,'113勞保勞退單日級距表-請勿更改表內數字'!$B$4:$I$56,8,TRUE)</f>
        <v>0</v>
      </c>
      <c r="GN397" s="83">
        <f>VLOOKUP(CY397,'113勞保勞退單日級距表-請勿更改表內數字'!$B$4:$I$56,8,TRUE)</f>
        <v>0</v>
      </c>
      <c r="GO397" s="83">
        <f>VLOOKUP(CZ397,'113勞保勞退單日級距表-請勿更改表內數字'!$B$4:$I$56,8,TRUE)</f>
        <v>0</v>
      </c>
      <c r="GP397" s="83">
        <f>VLOOKUP(DA397,'113勞保勞退單日級距表-請勿更改表內數字'!$B$4:$I$56,8,TRUE)</f>
        <v>0</v>
      </c>
      <c r="GQ397" s="83">
        <f>VLOOKUP(DB397,'113勞保勞退單日級距表-請勿更改表內數字'!$B$4:$I$56,8,TRUE)</f>
        <v>0</v>
      </c>
      <c r="GR397" s="83">
        <f>VLOOKUP(DC397,'113勞保勞退單日級距表-請勿更改表內數字'!$B$4:$I$56,8,TRUE)</f>
        <v>0</v>
      </c>
      <c r="GS397" s="83">
        <f>VLOOKUP(DD397,'113勞保勞退單日級距表-請勿更改表內數字'!$B$4:$I$56,8,TRUE)</f>
        <v>0</v>
      </c>
      <c r="GT397" s="83">
        <f>VLOOKUP(DE397,'113勞保勞退單日級距表-請勿更改表內數字'!$B$4:$I$56,8,TRUE)</f>
        <v>0</v>
      </c>
      <c r="GU397" s="83">
        <f>VLOOKUP(DF397,'113勞保勞退單日級距表-請勿更改表內數字'!$B$4:$I$56,8,TRUE)</f>
        <v>0</v>
      </c>
      <c r="GV397" s="83">
        <f>VLOOKUP(DG397,'113勞保勞退單日級距表-請勿更改表內數字'!$B$4:$I$56,8,TRUE)</f>
        <v>0</v>
      </c>
      <c r="GW397" s="83">
        <f>VLOOKUP(DH397,'113勞保勞退單日級距表-請勿更改表內數字'!$B$4:$I$56,8,TRUE)</f>
        <v>0</v>
      </c>
      <c r="GX397" s="83">
        <f>VLOOKUP(DI397,'113勞保勞退單日級距表-請勿更改表內數字'!$B$4:$I$56,8,TRUE)</f>
        <v>0</v>
      </c>
      <c r="GY397" s="83">
        <f>VLOOKUP(DJ397,'113勞保勞退單日級距表-請勿更改表內數字'!$B$4:$I$56,8,TRUE)</f>
        <v>0</v>
      </c>
    </row>
    <row r="398" spans="3:207">
      <c r="AP398" s="219">
        <f t="shared" si="289"/>
        <v>0</v>
      </c>
      <c r="AQ398" s="43">
        <f t="shared" si="290"/>
        <v>0</v>
      </c>
      <c r="AR398" s="43">
        <f t="shared" si="291"/>
        <v>0</v>
      </c>
      <c r="AS398" s="209"/>
      <c r="AT398" s="201">
        <f>VLOOKUP(AS398,'113勞保勞退單日級距表-請勿更改表內數字'!$B$4:$E$56,3,TRUE)*AP398</f>
        <v>0</v>
      </c>
      <c r="AU398" s="201">
        <f>VLOOKUP(AS398,'113勞保勞退單日級距表-請勿更改表內數字'!$B$4:$I$56,7,TRUE)</f>
        <v>0</v>
      </c>
      <c r="AV398" s="201">
        <f>VLOOKUP(AS398,'113勞保勞退單日級距表-請勿更改表內數字'!$B$4:$E$56,4,TRUE)*AP398</f>
        <v>0</v>
      </c>
      <c r="AW398" s="51">
        <f t="shared" si="292"/>
        <v>0</v>
      </c>
      <c r="AX398" s="50">
        <f t="shared" si="293"/>
        <v>0</v>
      </c>
      <c r="AY398" s="50">
        <f t="shared" si="294"/>
        <v>0</v>
      </c>
      <c r="AZ398" s="50">
        <f t="shared" si="295"/>
        <v>0</v>
      </c>
      <c r="BA398" s="39">
        <f t="shared" si="296"/>
        <v>0</v>
      </c>
      <c r="BB398" s="39">
        <f t="shared" si="297"/>
        <v>0</v>
      </c>
      <c r="BC398" s="39">
        <f t="shared" si="298"/>
        <v>0</v>
      </c>
      <c r="BD398" s="39">
        <f t="shared" si="299"/>
        <v>0</v>
      </c>
      <c r="BE398" s="39">
        <f t="shared" si="300"/>
        <v>0</v>
      </c>
      <c r="BF398" s="39">
        <f t="shared" si="301"/>
        <v>0</v>
      </c>
      <c r="BG398" s="39">
        <f t="shared" si="302"/>
        <v>0</v>
      </c>
      <c r="BH398" s="39">
        <f t="shared" si="303"/>
        <v>0</v>
      </c>
      <c r="BI398" s="39">
        <f t="shared" si="304"/>
        <v>0</v>
      </c>
      <c r="BJ398" s="39">
        <f t="shared" si="305"/>
        <v>0</v>
      </c>
      <c r="BK398" s="39">
        <f t="shared" si="306"/>
        <v>0</v>
      </c>
      <c r="BL398" s="39">
        <f t="shared" si="307"/>
        <v>0</v>
      </c>
      <c r="BM398" s="39">
        <f t="shared" si="308"/>
        <v>0</v>
      </c>
      <c r="BN398" s="39">
        <f t="shared" si="309"/>
        <v>0</v>
      </c>
      <c r="BO398" s="39">
        <f t="shared" si="310"/>
        <v>0</v>
      </c>
      <c r="BP398" s="39">
        <f t="shared" si="311"/>
        <v>0</v>
      </c>
      <c r="BQ398" s="39">
        <f t="shared" si="312"/>
        <v>0</v>
      </c>
      <c r="BR398" s="39">
        <f t="shared" si="313"/>
        <v>0</v>
      </c>
      <c r="BS398" s="39">
        <f t="shared" si="314"/>
        <v>0</v>
      </c>
      <c r="BT398" s="39">
        <f t="shared" si="315"/>
        <v>0</v>
      </c>
      <c r="BU398" s="39">
        <f t="shared" si="316"/>
        <v>0</v>
      </c>
      <c r="BV398" s="39">
        <f t="shared" si="317"/>
        <v>0</v>
      </c>
      <c r="BW398" s="39">
        <f t="shared" si="318"/>
        <v>0</v>
      </c>
      <c r="BX398" s="39">
        <f t="shared" si="319"/>
        <v>0</v>
      </c>
      <c r="BY398" s="39">
        <f t="shared" si="320"/>
        <v>0</v>
      </c>
      <c r="BZ398" s="39">
        <f t="shared" si="321"/>
        <v>0</v>
      </c>
      <c r="CA398" s="39">
        <f t="shared" si="322"/>
        <v>0</v>
      </c>
      <c r="CB398" s="39">
        <f t="shared" si="323"/>
        <v>0</v>
      </c>
      <c r="CC398" s="39">
        <f t="shared" si="324"/>
        <v>0</v>
      </c>
      <c r="CD398" s="39">
        <f t="shared" si="325"/>
        <v>0</v>
      </c>
      <c r="CE398" s="39">
        <f t="shared" si="326"/>
        <v>0</v>
      </c>
      <c r="CF398" s="80">
        <f t="shared" si="287"/>
        <v>0</v>
      </c>
      <c r="CG398" s="80">
        <f t="shared" si="287"/>
        <v>0</v>
      </c>
      <c r="CH398" s="80">
        <f t="shared" si="287"/>
        <v>0</v>
      </c>
      <c r="CI398" s="80">
        <f t="shared" si="287"/>
        <v>0</v>
      </c>
      <c r="CJ398" s="80">
        <f t="shared" si="287"/>
        <v>0</v>
      </c>
      <c r="CK398" s="80">
        <f t="shared" si="287"/>
        <v>0</v>
      </c>
      <c r="CL398" s="80">
        <f t="shared" si="287"/>
        <v>0</v>
      </c>
      <c r="CM398" s="80">
        <f t="shared" si="287"/>
        <v>0</v>
      </c>
      <c r="CN398" s="80">
        <f t="shared" si="328"/>
        <v>0</v>
      </c>
      <c r="CO398" s="80">
        <f t="shared" si="328"/>
        <v>0</v>
      </c>
      <c r="CP398" s="80">
        <f t="shared" si="328"/>
        <v>0</v>
      </c>
      <c r="CQ398" s="80">
        <f t="shared" si="328"/>
        <v>0</v>
      </c>
      <c r="CR398" s="80">
        <f t="shared" si="328"/>
        <v>0</v>
      </c>
      <c r="CS398" s="80">
        <f t="shared" si="328"/>
        <v>0</v>
      </c>
      <c r="CT398" s="80">
        <f t="shared" si="328"/>
        <v>0</v>
      </c>
      <c r="CU398" s="80">
        <f t="shared" si="328"/>
        <v>0</v>
      </c>
      <c r="CV398" s="80">
        <f t="shared" si="328"/>
        <v>0</v>
      </c>
      <c r="CW398" s="80">
        <f t="shared" si="328"/>
        <v>0</v>
      </c>
      <c r="CX398" s="80">
        <f t="shared" si="327"/>
        <v>0</v>
      </c>
      <c r="CY398" s="80">
        <f t="shared" si="327"/>
        <v>0</v>
      </c>
      <c r="CZ398" s="80">
        <f t="shared" si="327"/>
        <v>0</v>
      </c>
      <c r="DA398" s="80">
        <f t="shared" si="327"/>
        <v>0</v>
      </c>
      <c r="DB398" s="80">
        <f t="shared" si="327"/>
        <v>0</v>
      </c>
      <c r="DC398" s="80">
        <f t="shared" si="327"/>
        <v>0</v>
      </c>
      <c r="DD398" s="80">
        <f t="shared" si="327"/>
        <v>0</v>
      </c>
      <c r="DE398" s="80">
        <f t="shared" si="329"/>
        <v>0</v>
      </c>
      <c r="DF398" s="80">
        <f t="shared" si="329"/>
        <v>0</v>
      </c>
      <c r="DG398" s="80">
        <f t="shared" si="329"/>
        <v>0</v>
      </c>
      <c r="DH398" s="80">
        <f t="shared" si="329"/>
        <v>0</v>
      </c>
      <c r="DI398" s="80">
        <f t="shared" si="329"/>
        <v>0</v>
      </c>
      <c r="DJ398" s="80">
        <f t="shared" si="329"/>
        <v>0</v>
      </c>
      <c r="DK398" s="85">
        <f>VLOOKUP(CF398,'113勞保勞退單日級距表-請勿更改表內數字'!$B$4:$E$56,3,TRUE)</f>
        <v>0</v>
      </c>
      <c r="DL398" s="85">
        <f>VLOOKUP(CG398,'113勞保勞退單日級距表-請勿更改表內數字'!$B$4:$E$56,3,TRUE)</f>
        <v>0</v>
      </c>
      <c r="DM398" s="85">
        <f>VLOOKUP(CH398,'113勞保勞退單日級距表-請勿更改表內數字'!$B$4:$E$56,3,TRUE)</f>
        <v>0</v>
      </c>
      <c r="DN398" s="85">
        <f>VLOOKUP(CI398,'113勞保勞退單日級距表-請勿更改表內數字'!$B$4:$E$56,3,TRUE)</f>
        <v>0</v>
      </c>
      <c r="DO398" s="85">
        <f>VLOOKUP(CJ398,'113勞保勞退單日級距表-請勿更改表內數字'!$B$4:$E$56,3,TRUE)</f>
        <v>0</v>
      </c>
      <c r="DP398" s="85">
        <f>VLOOKUP(CK398,'113勞保勞退單日級距表-請勿更改表內數字'!$B$4:$E$56,3,TRUE)</f>
        <v>0</v>
      </c>
      <c r="DQ398" s="85">
        <f>VLOOKUP(CL398,'113勞保勞退單日級距表-請勿更改表內數字'!$B$4:$E$56,3,TRUE)</f>
        <v>0</v>
      </c>
      <c r="DR398" s="85">
        <f>VLOOKUP(CM398,'113勞保勞退單日級距表-請勿更改表內數字'!$B$4:$E$56,3,TRUE)</f>
        <v>0</v>
      </c>
      <c r="DS398" s="85">
        <f>VLOOKUP(CN398,'113勞保勞退單日級距表-請勿更改表內數字'!$B$4:$E$56,3,TRUE)</f>
        <v>0</v>
      </c>
      <c r="DT398" s="85">
        <f>VLOOKUP(CO398,'113勞保勞退單日級距表-請勿更改表內數字'!$B$4:$E$56,3,TRUE)</f>
        <v>0</v>
      </c>
      <c r="DU398" s="85">
        <f>VLOOKUP(CP398,'113勞保勞退單日級距表-請勿更改表內數字'!$B$4:$E$56,3,TRUE)</f>
        <v>0</v>
      </c>
      <c r="DV398" s="85">
        <f>VLOOKUP(CQ398,'113勞保勞退單日級距表-請勿更改表內數字'!$B$4:$E$56,3,TRUE)</f>
        <v>0</v>
      </c>
      <c r="DW398" s="85">
        <f>VLOOKUP(CR398,'113勞保勞退單日級距表-請勿更改表內數字'!$B$4:$E$56,3,TRUE)</f>
        <v>0</v>
      </c>
      <c r="DX398" s="85">
        <f>VLOOKUP(CS398,'113勞保勞退單日級距表-請勿更改表內數字'!$B$4:$E$56,3,TRUE)</f>
        <v>0</v>
      </c>
      <c r="DY398" s="85">
        <f>VLOOKUP(CT398,'113勞保勞退單日級距表-請勿更改表內數字'!$B$4:$E$56,3,TRUE)</f>
        <v>0</v>
      </c>
      <c r="DZ398" s="85">
        <f>VLOOKUP(CU398,'113勞保勞退單日級距表-請勿更改表內數字'!$B$4:$E$56,3,TRUE)</f>
        <v>0</v>
      </c>
      <c r="EA398" s="85">
        <f>VLOOKUP(CV398,'113勞保勞退單日級距表-請勿更改表內數字'!$B$4:$E$56,3,TRUE)</f>
        <v>0</v>
      </c>
      <c r="EB398" s="85">
        <f>VLOOKUP(CW398,'113勞保勞退單日級距表-請勿更改表內數字'!$B$4:$E$56,3,TRUE)</f>
        <v>0</v>
      </c>
      <c r="EC398" s="85">
        <f>VLOOKUP(CX398,'113勞保勞退單日級距表-請勿更改表內數字'!$B$4:$E$56,3,TRUE)</f>
        <v>0</v>
      </c>
      <c r="ED398" s="85">
        <f>VLOOKUP(CY398,'113勞保勞退單日級距表-請勿更改表內數字'!$B$4:$E$56,3,TRUE)</f>
        <v>0</v>
      </c>
      <c r="EE398" s="85">
        <f>VLOOKUP(CZ398,'113勞保勞退單日級距表-請勿更改表內數字'!$B$4:$E$56,3,TRUE)</f>
        <v>0</v>
      </c>
      <c r="EF398" s="85">
        <f>VLOOKUP(DA398,'113勞保勞退單日級距表-請勿更改表內數字'!$B$4:$E$56,3,TRUE)</f>
        <v>0</v>
      </c>
      <c r="EG398" s="85">
        <f>VLOOKUP(DB398,'113勞保勞退單日級距表-請勿更改表內數字'!$B$4:$E$56,3,TRUE)</f>
        <v>0</v>
      </c>
      <c r="EH398" s="85">
        <f>VLOOKUP(DC398,'113勞保勞退單日級距表-請勿更改表內數字'!$B$4:$E$56,3,TRUE)</f>
        <v>0</v>
      </c>
      <c r="EI398" s="85">
        <f>VLOOKUP(DD398,'113勞保勞退單日級距表-請勿更改表內數字'!$B$4:$E$56,3,TRUE)</f>
        <v>0</v>
      </c>
      <c r="EJ398" s="85">
        <f>VLOOKUP(DE398,'113勞保勞退單日級距表-請勿更改表內數字'!$B$4:$E$56,3,TRUE)</f>
        <v>0</v>
      </c>
      <c r="EK398" s="85">
        <f>VLOOKUP(DF398,'113勞保勞退單日級距表-請勿更改表內數字'!$B$4:$E$56,3,TRUE)</f>
        <v>0</v>
      </c>
      <c r="EL398" s="85">
        <f>VLOOKUP(DG398,'113勞保勞退單日級距表-請勿更改表內數字'!$B$4:$E$56,3,TRUE)</f>
        <v>0</v>
      </c>
      <c r="EM398" s="85">
        <f>VLOOKUP(DH398,'113勞保勞退單日級距表-請勿更改表內數字'!$B$4:$E$56,3,TRUE)</f>
        <v>0</v>
      </c>
      <c r="EN398" s="85">
        <f>VLOOKUP(DI398,'113勞保勞退單日級距表-請勿更改表內數字'!$B$4:$E$56,3,TRUE)</f>
        <v>0</v>
      </c>
      <c r="EO398" s="85">
        <f>VLOOKUP(DJ398,'113勞保勞退單日級距表-請勿更改表內數字'!$B$4:$E$56,3,TRUE)</f>
        <v>0</v>
      </c>
      <c r="EP398" s="84">
        <f>VLOOKUP(CF398,'113勞保勞退單日級距表-請勿更改表內數字'!$B$4:$E$56,4,TRUE)</f>
        <v>0</v>
      </c>
      <c r="EQ398" s="84">
        <f>VLOOKUP(CG398,'113勞保勞退單日級距表-請勿更改表內數字'!$B$4:$E$56,4,TRUE)</f>
        <v>0</v>
      </c>
      <c r="ER398" s="84">
        <f>VLOOKUP(CH398,'113勞保勞退單日級距表-請勿更改表內數字'!$B$4:$E$56,4,TRUE)</f>
        <v>0</v>
      </c>
      <c r="ES398" s="84">
        <f>VLOOKUP(CI398,'113勞保勞退單日級距表-請勿更改表內數字'!$B$4:$E$56,4,TRUE)</f>
        <v>0</v>
      </c>
      <c r="ET398" s="84">
        <f>VLOOKUP(CJ398,'113勞保勞退單日級距表-請勿更改表內數字'!$B$4:$E$56,4,TRUE)</f>
        <v>0</v>
      </c>
      <c r="EU398" s="84">
        <f>VLOOKUP(CK398,'113勞保勞退單日級距表-請勿更改表內數字'!$B$4:$E$56,4,TRUE)</f>
        <v>0</v>
      </c>
      <c r="EV398" s="84">
        <f>VLOOKUP(CL398,'113勞保勞退單日級距表-請勿更改表內數字'!$B$4:$E$56,4,TRUE)</f>
        <v>0</v>
      </c>
      <c r="EW398" s="84">
        <f>VLOOKUP(CM398,'113勞保勞退單日級距表-請勿更改表內數字'!$B$4:$E$56,4,TRUE)</f>
        <v>0</v>
      </c>
      <c r="EX398" s="84">
        <f>VLOOKUP(CN398,'113勞保勞退單日級距表-請勿更改表內數字'!$B$4:$E$56,4,TRUE)</f>
        <v>0</v>
      </c>
      <c r="EY398" s="84">
        <f>VLOOKUP(CO398,'113勞保勞退單日級距表-請勿更改表內數字'!$B$4:$E$56,4,TRUE)</f>
        <v>0</v>
      </c>
      <c r="EZ398" s="84">
        <f>VLOOKUP(CP398,'113勞保勞退單日級距表-請勿更改表內數字'!$B$4:$E$56,4,TRUE)</f>
        <v>0</v>
      </c>
      <c r="FA398" s="84">
        <f>VLOOKUP(CQ398,'113勞保勞退單日級距表-請勿更改表內數字'!$B$4:$E$56,4,TRUE)</f>
        <v>0</v>
      </c>
      <c r="FB398" s="84">
        <f>VLOOKUP(CR398,'113勞保勞退單日級距表-請勿更改表內數字'!$B$4:$E$56,4,TRUE)</f>
        <v>0</v>
      </c>
      <c r="FC398" s="84">
        <f>VLOOKUP(CS398,'113勞保勞退單日級距表-請勿更改表內數字'!$B$4:$E$56,4,TRUE)</f>
        <v>0</v>
      </c>
      <c r="FD398" s="84">
        <f>VLOOKUP(CT398,'113勞保勞退單日級距表-請勿更改表內數字'!$B$4:$E$56,4,TRUE)</f>
        <v>0</v>
      </c>
      <c r="FE398" s="84">
        <f>VLOOKUP(CU398,'113勞保勞退單日級距表-請勿更改表內數字'!$B$4:$E$56,4,TRUE)</f>
        <v>0</v>
      </c>
      <c r="FF398" s="84">
        <f>VLOOKUP(CV398,'113勞保勞退單日級距表-請勿更改表內數字'!$B$4:$E$56,4,TRUE)</f>
        <v>0</v>
      </c>
      <c r="FG398" s="84">
        <f>VLOOKUP(CW398,'113勞保勞退單日級距表-請勿更改表內數字'!$B$4:$E$56,4,TRUE)</f>
        <v>0</v>
      </c>
      <c r="FH398" s="84">
        <f>VLOOKUP(CX398,'113勞保勞退單日級距表-請勿更改表內數字'!$B$4:$E$56,4,TRUE)</f>
        <v>0</v>
      </c>
      <c r="FI398" s="84">
        <f>VLOOKUP(CY398,'113勞保勞退單日級距表-請勿更改表內數字'!$B$4:$E$56,4,TRUE)</f>
        <v>0</v>
      </c>
      <c r="FJ398" s="84">
        <f>VLOOKUP(CZ398,'113勞保勞退單日級距表-請勿更改表內數字'!$B$4:$E$56,4,TRUE)</f>
        <v>0</v>
      </c>
      <c r="FK398" s="84">
        <f>VLOOKUP(DA398,'113勞保勞退單日級距表-請勿更改表內數字'!$B$4:$E$56,4,TRUE)</f>
        <v>0</v>
      </c>
      <c r="FL398" s="84">
        <f>VLOOKUP(DB398,'113勞保勞退單日級距表-請勿更改表內數字'!$B$4:$E$56,4,TRUE)</f>
        <v>0</v>
      </c>
      <c r="FM398" s="84">
        <f>VLOOKUP(DC398,'113勞保勞退單日級距表-請勿更改表內數字'!$B$4:$E$56,4,TRUE)</f>
        <v>0</v>
      </c>
      <c r="FN398" s="84">
        <f>VLOOKUP(DD398,'113勞保勞退單日級距表-請勿更改表內數字'!$B$4:$E$56,4,TRUE)</f>
        <v>0</v>
      </c>
      <c r="FO398" s="84">
        <f>VLOOKUP(DE398,'113勞保勞退單日級距表-請勿更改表內數字'!$B$4:$E$56,4,TRUE)</f>
        <v>0</v>
      </c>
      <c r="FP398" s="84">
        <f>VLOOKUP(DF398,'113勞保勞退單日級距表-請勿更改表內數字'!$B$4:$E$56,4,TRUE)</f>
        <v>0</v>
      </c>
      <c r="FQ398" s="84">
        <f>VLOOKUP(DG398,'113勞保勞退單日級距表-請勿更改表內數字'!$B$4:$E$56,4,TRUE)</f>
        <v>0</v>
      </c>
      <c r="FR398" s="84">
        <f>VLOOKUP(DH398,'113勞保勞退單日級距表-請勿更改表內數字'!$B$4:$E$56,4,TRUE)</f>
        <v>0</v>
      </c>
      <c r="FS398" s="84">
        <f>VLOOKUP(DI398,'113勞保勞退單日級距表-請勿更改表內數字'!$B$4:$E$56,4,TRUE)</f>
        <v>0</v>
      </c>
      <c r="FT398" s="84">
        <f>VLOOKUP(DJ398,'113勞保勞退單日級距表-請勿更改表內數字'!$B$4:$E$56,4,TRUE)</f>
        <v>0</v>
      </c>
      <c r="FU398" s="83">
        <f>VLOOKUP(CF398,'113勞保勞退單日級距表-請勿更改表內數字'!$B$4:$I$56,8,TRUE)</f>
        <v>0</v>
      </c>
      <c r="FV398" s="83">
        <f>VLOOKUP(CG398,'113勞保勞退單日級距表-請勿更改表內數字'!$B$4:$I$56,8,TRUE)</f>
        <v>0</v>
      </c>
      <c r="FW398" s="83">
        <f>VLOOKUP(CH398,'113勞保勞退單日級距表-請勿更改表內數字'!$B$4:$I$56,8,TRUE)</f>
        <v>0</v>
      </c>
      <c r="FX398" s="83">
        <f>VLOOKUP(CI398,'113勞保勞退單日級距表-請勿更改表內數字'!$B$4:$I$56,8,TRUE)</f>
        <v>0</v>
      </c>
      <c r="FY398" s="83">
        <f>VLOOKUP(CJ398,'113勞保勞退單日級距表-請勿更改表內數字'!$B$4:$I$56,8,TRUE)</f>
        <v>0</v>
      </c>
      <c r="FZ398" s="83">
        <f>VLOOKUP(CK398,'113勞保勞退單日級距表-請勿更改表內數字'!$B$4:$I$56,8,TRUE)</f>
        <v>0</v>
      </c>
      <c r="GA398" s="83">
        <f>VLOOKUP(CL398,'113勞保勞退單日級距表-請勿更改表內數字'!$B$4:$I$56,8,TRUE)</f>
        <v>0</v>
      </c>
      <c r="GB398" s="83">
        <f>VLOOKUP(CM398,'113勞保勞退單日級距表-請勿更改表內數字'!$B$4:$I$56,8,TRUE)</f>
        <v>0</v>
      </c>
      <c r="GC398" s="83">
        <f>VLOOKUP(CN398,'113勞保勞退單日級距表-請勿更改表內數字'!$B$4:$I$56,8,TRUE)</f>
        <v>0</v>
      </c>
      <c r="GD398" s="83">
        <f>VLOOKUP(CO398,'113勞保勞退單日級距表-請勿更改表內數字'!$B$4:$I$56,8,TRUE)</f>
        <v>0</v>
      </c>
      <c r="GE398" s="83">
        <f>VLOOKUP(CP398,'113勞保勞退單日級距表-請勿更改表內數字'!$B$4:$I$56,8,TRUE)</f>
        <v>0</v>
      </c>
      <c r="GF398" s="83">
        <f>VLOOKUP(CQ398,'113勞保勞退單日級距表-請勿更改表內數字'!$B$4:$I$56,8,TRUE)</f>
        <v>0</v>
      </c>
      <c r="GG398" s="83">
        <f>VLOOKUP(CR398,'113勞保勞退單日級距表-請勿更改表內數字'!$B$4:$I$56,8,TRUE)</f>
        <v>0</v>
      </c>
      <c r="GH398" s="83">
        <f>VLOOKUP(CS398,'113勞保勞退單日級距表-請勿更改表內數字'!$B$4:$I$56,8,TRUE)</f>
        <v>0</v>
      </c>
      <c r="GI398" s="83">
        <f>VLOOKUP(CT398,'113勞保勞退單日級距表-請勿更改表內數字'!$B$4:$I$56,8,TRUE)</f>
        <v>0</v>
      </c>
      <c r="GJ398" s="83">
        <f>VLOOKUP(CU398,'113勞保勞退單日級距表-請勿更改表內數字'!$B$4:$I$56,8,TRUE)</f>
        <v>0</v>
      </c>
      <c r="GK398" s="83">
        <f>VLOOKUP(CV398,'113勞保勞退單日級距表-請勿更改表內數字'!$B$4:$I$56,8,TRUE)</f>
        <v>0</v>
      </c>
      <c r="GL398" s="83">
        <f>VLOOKUP(CW398,'113勞保勞退單日級距表-請勿更改表內數字'!$B$4:$I$56,8,TRUE)</f>
        <v>0</v>
      </c>
      <c r="GM398" s="83">
        <f>VLOOKUP(CX398,'113勞保勞退單日級距表-請勿更改表內數字'!$B$4:$I$56,8,TRUE)</f>
        <v>0</v>
      </c>
      <c r="GN398" s="83">
        <f>VLOOKUP(CY398,'113勞保勞退單日級距表-請勿更改表內數字'!$B$4:$I$56,8,TRUE)</f>
        <v>0</v>
      </c>
      <c r="GO398" s="83">
        <f>VLOOKUP(CZ398,'113勞保勞退單日級距表-請勿更改表內數字'!$B$4:$I$56,8,TRUE)</f>
        <v>0</v>
      </c>
      <c r="GP398" s="83">
        <f>VLOOKUP(DA398,'113勞保勞退單日級距表-請勿更改表內數字'!$B$4:$I$56,8,TRUE)</f>
        <v>0</v>
      </c>
      <c r="GQ398" s="83">
        <f>VLOOKUP(DB398,'113勞保勞退單日級距表-請勿更改表內數字'!$B$4:$I$56,8,TRUE)</f>
        <v>0</v>
      </c>
      <c r="GR398" s="83">
        <f>VLOOKUP(DC398,'113勞保勞退單日級距表-請勿更改表內數字'!$B$4:$I$56,8,TRUE)</f>
        <v>0</v>
      </c>
      <c r="GS398" s="83">
        <f>VLOOKUP(DD398,'113勞保勞退單日級距表-請勿更改表內數字'!$B$4:$I$56,8,TRUE)</f>
        <v>0</v>
      </c>
      <c r="GT398" s="83">
        <f>VLOOKUP(DE398,'113勞保勞退單日級距表-請勿更改表內數字'!$B$4:$I$56,8,TRUE)</f>
        <v>0</v>
      </c>
      <c r="GU398" s="83">
        <f>VLOOKUP(DF398,'113勞保勞退單日級距表-請勿更改表內數字'!$B$4:$I$56,8,TRUE)</f>
        <v>0</v>
      </c>
      <c r="GV398" s="83">
        <f>VLOOKUP(DG398,'113勞保勞退單日級距表-請勿更改表內數字'!$B$4:$I$56,8,TRUE)</f>
        <v>0</v>
      </c>
      <c r="GW398" s="83">
        <f>VLOOKUP(DH398,'113勞保勞退單日級距表-請勿更改表內數字'!$B$4:$I$56,8,TRUE)</f>
        <v>0</v>
      </c>
      <c r="GX398" s="83">
        <f>VLOOKUP(DI398,'113勞保勞退單日級距表-請勿更改表內數字'!$B$4:$I$56,8,TRUE)</f>
        <v>0</v>
      </c>
      <c r="GY398" s="83">
        <f>VLOOKUP(DJ398,'113勞保勞退單日級距表-請勿更改表內數字'!$B$4:$I$56,8,TRUE)</f>
        <v>0</v>
      </c>
    </row>
    <row r="399" spans="3:207">
      <c r="AP399" s="219">
        <f t="shared" si="289"/>
        <v>0</v>
      </c>
      <c r="AQ399" s="43">
        <f t="shared" si="290"/>
        <v>0</v>
      </c>
      <c r="AR399" s="43">
        <f t="shared" si="291"/>
        <v>0</v>
      </c>
      <c r="AS399" s="209"/>
      <c r="AT399" s="201">
        <f>VLOOKUP(AS399,'113勞保勞退單日級距表-請勿更改表內數字'!$B$4:$E$56,3,TRUE)*AP399</f>
        <v>0</v>
      </c>
      <c r="AU399" s="201">
        <f>VLOOKUP(AS399,'113勞保勞退單日級距表-請勿更改表內數字'!$B$4:$I$56,7,TRUE)</f>
        <v>0</v>
      </c>
      <c r="AV399" s="201">
        <f>VLOOKUP(AS399,'113勞保勞退單日級距表-請勿更改表內數字'!$B$4:$E$56,4,TRUE)*AP399</f>
        <v>0</v>
      </c>
      <c r="AW399" s="51">
        <f t="shared" si="292"/>
        <v>0</v>
      </c>
      <c r="AX399" s="50">
        <f t="shared" si="293"/>
        <v>0</v>
      </c>
      <c r="AY399" s="50">
        <f t="shared" si="294"/>
        <v>0</v>
      </c>
      <c r="AZ399" s="50">
        <f t="shared" si="295"/>
        <v>0</v>
      </c>
      <c r="BA399" s="39">
        <f t="shared" si="296"/>
        <v>0</v>
      </c>
      <c r="BB399" s="39">
        <f t="shared" si="297"/>
        <v>0</v>
      </c>
      <c r="BC399" s="39">
        <f t="shared" si="298"/>
        <v>0</v>
      </c>
      <c r="BD399" s="39">
        <f t="shared" si="299"/>
        <v>0</v>
      </c>
      <c r="BE399" s="39">
        <f t="shared" si="300"/>
        <v>0</v>
      </c>
      <c r="BF399" s="39">
        <f t="shared" si="301"/>
        <v>0</v>
      </c>
      <c r="BG399" s="39">
        <f t="shared" si="302"/>
        <v>0</v>
      </c>
      <c r="BH399" s="39">
        <f t="shared" si="303"/>
        <v>0</v>
      </c>
      <c r="BI399" s="39">
        <f t="shared" si="304"/>
        <v>0</v>
      </c>
      <c r="BJ399" s="39">
        <f t="shared" si="305"/>
        <v>0</v>
      </c>
      <c r="BK399" s="39">
        <f t="shared" si="306"/>
        <v>0</v>
      </c>
      <c r="BL399" s="39">
        <f t="shared" si="307"/>
        <v>0</v>
      </c>
      <c r="BM399" s="39">
        <f t="shared" si="308"/>
        <v>0</v>
      </c>
      <c r="BN399" s="39">
        <f t="shared" si="309"/>
        <v>0</v>
      </c>
      <c r="BO399" s="39">
        <f t="shared" si="310"/>
        <v>0</v>
      </c>
      <c r="BP399" s="39">
        <f t="shared" si="311"/>
        <v>0</v>
      </c>
      <c r="BQ399" s="39">
        <f t="shared" si="312"/>
        <v>0</v>
      </c>
      <c r="BR399" s="39">
        <f t="shared" si="313"/>
        <v>0</v>
      </c>
      <c r="BS399" s="39">
        <f t="shared" si="314"/>
        <v>0</v>
      </c>
      <c r="BT399" s="39">
        <f t="shared" si="315"/>
        <v>0</v>
      </c>
      <c r="BU399" s="39">
        <f t="shared" si="316"/>
        <v>0</v>
      </c>
      <c r="BV399" s="39">
        <f t="shared" si="317"/>
        <v>0</v>
      </c>
      <c r="BW399" s="39">
        <f t="shared" si="318"/>
        <v>0</v>
      </c>
      <c r="BX399" s="39">
        <f t="shared" si="319"/>
        <v>0</v>
      </c>
      <c r="BY399" s="39">
        <f t="shared" si="320"/>
        <v>0</v>
      </c>
      <c r="BZ399" s="39">
        <f t="shared" si="321"/>
        <v>0</v>
      </c>
      <c r="CA399" s="39">
        <f t="shared" si="322"/>
        <v>0</v>
      </c>
      <c r="CB399" s="39">
        <f t="shared" si="323"/>
        <v>0</v>
      </c>
      <c r="CC399" s="39">
        <f t="shared" si="324"/>
        <v>0</v>
      </c>
      <c r="CD399" s="39">
        <f t="shared" si="325"/>
        <v>0</v>
      </c>
      <c r="CE399" s="39">
        <f t="shared" si="326"/>
        <v>0</v>
      </c>
      <c r="CF399" s="80">
        <f t="shared" si="287"/>
        <v>0</v>
      </c>
      <c r="CG399" s="80">
        <f t="shared" si="287"/>
        <v>0</v>
      </c>
      <c r="CH399" s="80">
        <f t="shared" si="287"/>
        <v>0</v>
      </c>
      <c r="CI399" s="80">
        <f t="shared" si="287"/>
        <v>0</v>
      </c>
      <c r="CJ399" s="80">
        <f t="shared" si="287"/>
        <v>0</v>
      </c>
      <c r="CK399" s="80">
        <f t="shared" si="287"/>
        <v>0</v>
      </c>
      <c r="CL399" s="80">
        <f t="shared" si="287"/>
        <v>0</v>
      </c>
      <c r="CM399" s="80">
        <f t="shared" si="287"/>
        <v>0</v>
      </c>
      <c r="CN399" s="80">
        <f t="shared" si="328"/>
        <v>0</v>
      </c>
      <c r="CO399" s="80">
        <f t="shared" si="328"/>
        <v>0</v>
      </c>
      <c r="CP399" s="80">
        <f t="shared" si="328"/>
        <v>0</v>
      </c>
      <c r="CQ399" s="80">
        <f t="shared" si="328"/>
        <v>0</v>
      </c>
      <c r="CR399" s="80">
        <f t="shared" si="328"/>
        <v>0</v>
      </c>
      <c r="CS399" s="80">
        <f t="shared" si="328"/>
        <v>0</v>
      </c>
      <c r="CT399" s="80">
        <f t="shared" si="328"/>
        <v>0</v>
      </c>
      <c r="CU399" s="80">
        <f t="shared" si="328"/>
        <v>0</v>
      </c>
      <c r="CV399" s="80">
        <f t="shared" si="328"/>
        <v>0</v>
      </c>
      <c r="CW399" s="80">
        <f t="shared" si="328"/>
        <v>0</v>
      </c>
      <c r="CX399" s="80">
        <f t="shared" si="327"/>
        <v>0</v>
      </c>
      <c r="CY399" s="80">
        <f t="shared" si="327"/>
        <v>0</v>
      </c>
      <c r="CZ399" s="80">
        <f t="shared" si="327"/>
        <v>0</v>
      </c>
      <c r="DA399" s="80">
        <f t="shared" si="327"/>
        <v>0</v>
      </c>
      <c r="DB399" s="80">
        <f t="shared" si="327"/>
        <v>0</v>
      </c>
      <c r="DC399" s="80">
        <f t="shared" si="327"/>
        <v>0</v>
      </c>
      <c r="DD399" s="80">
        <f t="shared" si="327"/>
        <v>0</v>
      </c>
      <c r="DE399" s="80">
        <f t="shared" si="329"/>
        <v>0</v>
      </c>
      <c r="DF399" s="80">
        <f t="shared" si="329"/>
        <v>0</v>
      </c>
      <c r="DG399" s="80">
        <f t="shared" si="329"/>
        <v>0</v>
      </c>
      <c r="DH399" s="80">
        <f t="shared" si="329"/>
        <v>0</v>
      </c>
      <c r="DI399" s="80">
        <f t="shared" si="329"/>
        <v>0</v>
      </c>
      <c r="DJ399" s="80">
        <f t="shared" si="329"/>
        <v>0</v>
      </c>
      <c r="DK399" s="85">
        <f>VLOOKUP(CF399,'113勞保勞退單日級距表-請勿更改表內數字'!$B$4:$E$56,3,TRUE)</f>
        <v>0</v>
      </c>
      <c r="DL399" s="85">
        <f>VLOOKUP(CG399,'113勞保勞退單日級距表-請勿更改表內數字'!$B$4:$E$56,3,TRUE)</f>
        <v>0</v>
      </c>
      <c r="DM399" s="85">
        <f>VLOOKUP(CH399,'113勞保勞退單日級距表-請勿更改表內數字'!$B$4:$E$56,3,TRUE)</f>
        <v>0</v>
      </c>
      <c r="DN399" s="85">
        <f>VLOOKUP(CI399,'113勞保勞退單日級距表-請勿更改表內數字'!$B$4:$E$56,3,TRUE)</f>
        <v>0</v>
      </c>
      <c r="DO399" s="85">
        <f>VLOOKUP(CJ399,'113勞保勞退單日級距表-請勿更改表內數字'!$B$4:$E$56,3,TRUE)</f>
        <v>0</v>
      </c>
      <c r="DP399" s="85">
        <f>VLOOKUP(CK399,'113勞保勞退單日級距表-請勿更改表內數字'!$B$4:$E$56,3,TRUE)</f>
        <v>0</v>
      </c>
      <c r="DQ399" s="85">
        <f>VLOOKUP(CL399,'113勞保勞退單日級距表-請勿更改表內數字'!$B$4:$E$56,3,TRUE)</f>
        <v>0</v>
      </c>
      <c r="DR399" s="85">
        <f>VLOOKUP(CM399,'113勞保勞退單日級距表-請勿更改表內數字'!$B$4:$E$56,3,TRUE)</f>
        <v>0</v>
      </c>
      <c r="DS399" s="85">
        <f>VLOOKUP(CN399,'113勞保勞退單日級距表-請勿更改表內數字'!$B$4:$E$56,3,TRUE)</f>
        <v>0</v>
      </c>
      <c r="DT399" s="85">
        <f>VLOOKUP(CO399,'113勞保勞退單日級距表-請勿更改表內數字'!$B$4:$E$56,3,TRUE)</f>
        <v>0</v>
      </c>
      <c r="DU399" s="85">
        <f>VLOOKUP(CP399,'113勞保勞退單日級距表-請勿更改表內數字'!$B$4:$E$56,3,TRUE)</f>
        <v>0</v>
      </c>
      <c r="DV399" s="85">
        <f>VLOOKUP(CQ399,'113勞保勞退單日級距表-請勿更改表內數字'!$B$4:$E$56,3,TRUE)</f>
        <v>0</v>
      </c>
      <c r="DW399" s="85">
        <f>VLOOKUP(CR399,'113勞保勞退單日級距表-請勿更改表內數字'!$B$4:$E$56,3,TRUE)</f>
        <v>0</v>
      </c>
      <c r="DX399" s="85">
        <f>VLOOKUP(CS399,'113勞保勞退單日級距表-請勿更改表內數字'!$B$4:$E$56,3,TRUE)</f>
        <v>0</v>
      </c>
      <c r="DY399" s="85">
        <f>VLOOKUP(CT399,'113勞保勞退單日級距表-請勿更改表內數字'!$B$4:$E$56,3,TRUE)</f>
        <v>0</v>
      </c>
      <c r="DZ399" s="85">
        <f>VLOOKUP(CU399,'113勞保勞退單日級距表-請勿更改表內數字'!$B$4:$E$56,3,TRUE)</f>
        <v>0</v>
      </c>
      <c r="EA399" s="85">
        <f>VLOOKUP(CV399,'113勞保勞退單日級距表-請勿更改表內數字'!$B$4:$E$56,3,TRUE)</f>
        <v>0</v>
      </c>
      <c r="EB399" s="85">
        <f>VLOOKUP(CW399,'113勞保勞退單日級距表-請勿更改表內數字'!$B$4:$E$56,3,TRUE)</f>
        <v>0</v>
      </c>
      <c r="EC399" s="85">
        <f>VLOOKUP(CX399,'113勞保勞退單日級距表-請勿更改表內數字'!$B$4:$E$56,3,TRUE)</f>
        <v>0</v>
      </c>
      <c r="ED399" s="85">
        <f>VLOOKUP(CY399,'113勞保勞退單日級距表-請勿更改表內數字'!$B$4:$E$56,3,TRUE)</f>
        <v>0</v>
      </c>
      <c r="EE399" s="85">
        <f>VLOOKUP(CZ399,'113勞保勞退單日級距表-請勿更改表內數字'!$B$4:$E$56,3,TRUE)</f>
        <v>0</v>
      </c>
      <c r="EF399" s="85">
        <f>VLOOKUP(DA399,'113勞保勞退單日級距表-請勿更改表內數字'!$B$4:$E$56,3,TRUE)</f>
        <v>0</v>
      </c>
      <c r="EG399" s="85">
        <f>VLOOKUP(DB399,'113勞保勞退單日級距表-請勿更改表內數字'!$B$4:$E$56,3,TRUE)</f>
        <v>0</v>
      </c>
      <c r="EH399" s="85">
        <f>VLOOKUP(DC399,'113勞保勞退單日級距表-請勿更改表內數字'!$B$4:$E$56,3,TRUE)</f>
        <v>0</v>
      </c>
      <c r="EI399" s="85">
        <f>VLOOKUP(DD399,'113勞保勞退單日級距表-請勿更改表內數字'!$B$4:$E$56,3,TRUE)</f>
        <v>0</v>
      </c>
      <c r="EJ399" s="85">
        <f>VLOOKUP(DE399,'113勞保勞退單日級距表-請勿更改表內數字'!$B$4:$E$56,3,TRUE)</f>
        <v>0</v>
      </c>
      <c r="EK399" s="85">
        <f>VLOOKUP(DF399,'113勞保勞退單日級距表-請勿更改表內數字'!$B$4:$E$56,3,TRUE)</f>
        <v>0</v>
      </c>
      <c r="EL399" s="85">
        <f>VLOOKUP(DG399,'113勞保勞退單日級距表-請勿更改表內數字'!$B$4:$E$56,3,TRUE)</f>
        <v>0</v>
      </c>
      <c r="EM399" s="85">
        <f>VLOOKUP(DH399,'113勞保勞退單日級距表-請勿更改表內數字'!$B$4:$E$56,3,TRUE)</f>
        <v>0</v>
      </c>
      <c r="EN399" s="85">
        <f>VLOOKUP(DI399,'113勞保勞退單日級距表-請勿更改表內數字'!$B$4:$E$56,3,TRUE)</f>
        <v>0</v>
      </c>
      <c r="EO399" s="85">
        <f>VLOOKUP(DJ399,'113勞保勞退單日級距表-請勿更改表內數字'!$B$4:$E$56,3,TRUE)</f>
        <v>0</v>
      </c>
      <c r="EP399" s="84">
        <f>VLOOKUP(CF399,'113勞保勞退單日級距表-請勿更改表內數字'!$B$4:$E$56,4,TRUE)</f>
        <v>0</v>
      </c>
      <c r="EQ399" s="84">
        <f>VLOOKUP(CG399,'113勞保勞退單日級距表-請勿更改表內數字'!$B$4:$E$56,4,TRUE)</f>
        <v>0</v>
      </c>
      <c r="ER399" s="84">
        <f>VLOOKUP(CH399,'113勞保勞退單日級距表-請勿更改表內數字'!$B$4:$E$56,4,TRUE)</f>
        <v>0</v>
      </c>
      <c r="ES399" s="84">
        <f>VLOOKUP(CI399,'113勞保勞退單日級距表-請勿更改表內數字'!$B$4:$E$56,4,TRUE)</f>
        <v>0</v>
      </c>
      <c r="ET399" s="84">
        <f>VLOOKUP(CJ399,'113勞保勞退單日級距表-請勿更改表內數字'!$B$4:$E$56,4,TRUE)</f>
        <v>0</v>
      </c>
      <c r="EU399" s="84">
        <f>VLOOKUP(CK399,'113勞保勞退單日級距表-請勿更改表內數字'!$B$4:$E$56,4,TRUE)</f>
        <v>0</v>
      </c>
      <c r="EV399" s="84">
        <f>VLOOKUP(CL399,'113勞保勞退單日級距表-請勿更改表內數字'!$B$4:$E$56,4,TRUE)</f>
        <v>0</v>
      </c>
      <c r="EW399" s="84">
        <f>VLOOKUP(CM399,'113勞保勞退單日級距表-請勿更改表內數字'!$B$4:$E$56,4,TRUE)</f>
        <v>0</v>
      </c>
      <c r="EX399" s="84">
        <f>VLOOKUP(CN399,'113勞保勞退單日級距表-請勿更改表內數字'!$B$4:$E$56,4,TRUE)</f>
        <v>0</v>
      </c>
      <c r="EY399" s="84">
        <f>VLOOKUP(CO399,'113勞保勞退單日級距表-請勿更改表內數字'!$B$4:$E$56,4,TRUE)</f>
        <v>0</v>
      </c>
      <c r="EZ399" s="84">
        <f>VLOOKUP(CP399,'113勞保勞退單日級距表-請勿更改表內數字'!$B$4:$E$56,4,TRUE)</f>
        <v>0</v>
      </c>
      <c r="FA399" s="84">
        <f>VLOOKUP(CQ399,'113勞保勞退單日級距表-請勿更改表內數字'!$B$4:$E$56,4,TRUE)</f>
        <v>0</v>
      </c>
      <c r="FB399" s="84">
        <f>VLOOKUP(CR399,'113勞保勞退單日級距表-請勿更改表內數字'!$B$4:$E$56,4,TRUE)</f>
        <v>0</v>
      </c>
      <c r="FC399" s="84">
        <f>VLOOKUP(CS399,'113勞保勞退單日級距表-請勿更改表內數字'!$B$4:$E$56,4,TRUE)</f>
        <v>0</v>
      </c>
      <c r="FD399" s="84">
        <f>VLOOKUP(CT399,'113勞保勞退單日級距表-請勿更改表內數字'!$B$4:$E$56,4,TRUE)</f>
        <v>0</v>
      </c>
      <c r="FE399" s="84">
        <f>VLOOKUP(CU399,'113勞保勞退單日級距表-請勿更改表內數字'!$B$4:$E$56,4,TRUE)</f>
        <v>0</v>
      </c>
      <c r="FF399" s="84">
        <f>VLOOKUP(CV399,'113勞保勞退單日級距表-請勿更改表內數字'!$B$4:$E$56,4,TRUE)</f>
        <v>0</v>
      </c>
      <c r="FG399" s="84">
        <f>VLOOKUP(CW399,'113勞保勞退單日級距表-請勿更改表內數字'!$B$4:$E$56,4,TRUE)</f>
        <v>0</v>
      </c>
      <c r="FH399" s="84">
        <f>VLOOKUP(CX399,'113勞保勞退單日級距表-請勿更改表內數字'!$B$4:$E$56,4,TRUE)</f>
        <v>0</v>
      </c>
      <c r="FI399" s="84">
        <f>VLOOKUP(CY399,'113勞保勞退單日級距表-請勿更改表內數字'!$B$4:$E$56,4,TRUE)</f>
        <v>0</v>
      </c>
      <c r="FJ399" s="84">
        <f>VLOOKUP(CZ399,'113勞保勞退單日級距表-請勿更改表內數字'!$B$4:$E$56,4,TRUE)</f>
        <v>0</v>
      </c>
      <c r="FK399" s="84">
        <f>VLOOKUP(DA399,'113勞保勞退單日級距表-請勿更改表內數字'!$B$4:$E$56,4,TRUE)</f>
        <v>0</v>
      </c>
      <c r="FL399" s="84">
        <f>VLOOKUP(DB399,'113勞保勞退單日級距表-請勿更改表內數字'!$B$4:$E$56,4,TRUE)</f>
        <v>0</v>
      </c>
      <c r="FM399" s="84">
        <f>VLOOKUP(DC399,'113勞保勞退單日級距表-請勿更改表內數字'!$B$4:$E$56,4,TRUE)</f>
        <v>0</v>
      </c>
      <c r="FN399" s="84">
        <f>VLOOKUP(DD399,'113勞保勞退單日級距表-請勿更改表內數字'!$B$4:$E$56,4,TRUE)</f>
        <v>0</v>
      </c>
      <c r="FO399" s="84">
        <f>VLOOKUP(DE399,'113勞保勞退單日級距表-請勿更改表內數字'!$B$4:$E$56,4,TRUE)</f>
        <v>0</v>
      </c>
      <c r="FP399" s="84">
        <f>VLOOKUP(DF399,'113勞保勞退單日級距表-請勿更改表內數字'!$B$4:$E$56,4,TRUE)</f>
        <v>0</v>
      </c>
      <c r="FQ399" s="84">
        <f>VLOOKUP(DG399,'113勞保勞退單日級距表-請勿更改表內數字'!$B$4:$E$56,4,TRUE)</f>
        <v>0</v>
      </c>
      <c r="FR399" s="84">
        <f>VLOOKUP(DH399,'113勞保勞退單日級距表-請勿更改表內數字'!$B$4:$E$56,4,TRUE)</f>
        <v>0</v>
      </c>
      <c r="FS399" s="84">
        <f>VLOOKUP(DI399,'113勞保勞退單日級距表-請勿更改表內數字'!$B$4:$E$56,4,TRUE)</f>
        <v>0</v>
      </c>
      <c r="FT399" s="84">
        <f>VLOOKUP(DJ399,'113勞保勞退單日級距表-請勿更改表內數字'!$B$4:$E$56,4,TRUE)</f>
        <v>0</v>
      </c>
      <c r="FU399" s="83">
        <f>VLOOKUP(CF399,'113勞保勞退單日級距表-請勿更改表內數字'!$B$4:$I$56,8,TRUE)</f>
        <v>0</v>
      </c>
      <c r="FV399" s="83">
        <f>VLOOKUP(CG399,'113勞保勞退單日級距表-請勿更改表內數字'!$B$4:$I$56,8,TRUE)</f>
        <v>0</v>
      </c>
      <c r="FW399" s="83">
        <f>VLOOKUP(CH399,'113勞保勞退單日級距表-請勿更改表內數字'!$B$4:$I$56,8,TRUE)</f>
        <v>0</v>
      </c>
      <c r="FX399" s="83">
        <f>VLOOKUP(CI399,'113勞保勞退單日級距表-請勿更改表內數字'!$B$4:$I$56,8,TRUE)</f>
        <v>0</v>
      </c>
      <c r="FY399" s="83">
        <f>VLOOKUP(CJ399,'113勞保勞退單日級距表-請勿更改表內數字'!$B$4:$I$56,8,TRUE)</f>
        <v>0</v>
      </c>
      <c r="FZ399" s="83">
        <f>VLOOKUP(CK399,'113勞保勞退單日級距表-請勿更改表內數字'!$B$4:$I$56,8,TRUE)</f>
        <v>0</v>
      </c>
      <c r="GA399" s="83">
        <f>VLOOKUP(CL399,'113勞保勞退單日級距表-請勿更改表內數字'!$B$4:$I$56,8,TRUE)</f>
        <v>0</v>
      </c>
      <c r="GB399" s="83">
        <f>VLOOKUP(CM399,'113勞保勞退單日級距表-請勿更改表內數字'!$B$4:$I$56,8,TRUE)</f>
        <v>0</v>
      </c>
      <c r="GC399" s="83">
        <f>VLOOKUP(CN399,'113勞保勞退單日級距表-請勿更改表內數字'!$B$4:$I$56,8,TRUE)</f>
        <v>0</v>
      </c>
      <c r="GD399" s="83">
        <f>VLOOKUP(CO399,'113勞保勞退單日級距表-請勿更改表內數字'!$B$4:$I$56,8,TRUE)</f>
        <v>0</v>
      </c>
      <c r="GE399" s="83">
        <f>VLOOKUP(CP399,'113勞保勞退單日級距表-請勿更改表內數字'!$B$4:$I$56,8,TRUE)</f>
        <v>0</v>
      </c>
      <c r="GF399" s="83">
        <f>VLOOKUP(CQ399,'113勞保勞退單日級距表-請勿更改表內數字'!$B$4:$I$56,8,TRUE)</f>
        <v>0</v>
      </c>
      <c r="GG399" s="83">
        <f>VLOOKUP(CR399,'113勞保勞退單日級距表-請勿更改表內數字'!$B$4:$I$56,8,TRUE)</f>
        <v>0</v>
      </c>
      <c r="GH399" s="83">
        <f>VLOOKUP(CS399,'113勞保勞退單日級距表-請勿更改表內數字'!$B$4:$I$56,8,TRUE)</f>
        <v>0</v>
      </c>
      <c r="GI399" s="83">
        <f>VLOOKUP(CT399,'113勞保勞退單日級距表-請勿更改表內數字'!$B$4:$I$56,8,TRUE)</f>
        <v>0</v>
      </c>
      <c r="GJ399" s="83">
        <f>VLOOKUP(CU399,'113勞保勞退單日級距表-請勿更改表內數字'!$B$4:$I$56,8,TRUE)</f>
        <v>0</v>
      </c>
      <c r="GK399" s="83">
        <f>VLOOKUP(CV399,'113勞保勞退單日級距表-請勿更改表內數字'!$B$4:$I$56,8,TRUE)</f>
        <v>0</v>
      </c>
      <c r="GL399" s="83">
        <f>VLOOKUP(CW399,'113勞保勞退單日級距表-請勿更改表內數字'!$B$4:$I$56,8,TRUE)</f>
        <v>0</v>
      </c>
      <c r="GM399" s="83">
        <f>VLOOKUP(CX399,'113勞保勞退單日級距表-請勿更改表內數字'!$B$4:$I$56,8,TRUE)</f>
        <v>0</v>
      </c>
      <c r="GN399" s="83">
        <f>VLOOKUP(CY399,'113勞保勞退單日級距表-請勿更改表內數字'!$B$4:$I$56,8,TRUE)</f>
        <v>0</v>
      </c>
      <c r="GO399" s="83">
        <f>VLOOKUP(CZ399,'113勞保勞退單日級距表-請勿更改表內數字'!$B$4:$I$56,8,TRUE)</f>
        <v>0</v>
      </c>
      <c r="GP399" s="83">
        <f>VLOOKUP(DA399,'113勞保勞退單日級距表-請勿更改表內數字'!$B$4:$I$56,8,TRUE)</f>
        <v>0</v>
      </c>
      <c r="GQ399" s="83">
        <f>VLOOKUP(DB399,'113勞保勞退單日級距表-請勿更改表內數字'!$B$4:$I$56,8,TRUE)</f>
        <v>0</v>
      </c>
      <c r="GR399" s="83">
        <f>VLOOKUP(DC399,'113勞保勞退單日級距表-請勿更改表內數字'!$B$4:$I$56,8,TRUE)</f>
        <v>0</v>
      </c>
      <c r="GS399" s="83">
        <f>VLOOKUP(DD399,'113勞保勞退單日級距表-請勿更改表內數字'!$B$4:$I$56,8,TRUE)</f>
        <v>0</v>
      </c>
      <c r="GT399" s="83">
        <f>VLOOKUP(DE399,'113勞保勞退單日級距表-請勿更改表內數字'!$B$4:$I$56,8,TRUE)</f>
        <v>0</v>
      </c>
      <c r="GU399" s="83">
        <f>VLOOKUP(DF399,'113勞保勞退單日級距表-請勿更改表內數字'!$B$4:$I$56,8,TRUE)</f>
        <v>0</v>
      </c>
      <c r="GV399" s="83">
        <f>VLOOKUP(DG399,'113勞保勞退單日級距表-請勿更改表內數字'!$B$4:$I$56,8,TRUE)</f>
        <v>0</v>
      </c>
      <c r="GW399" s="83">
        <f>VLOOKUP(DH399,'113勞保勞退單日級距表-請勿更改表內數字'!$B$4:$I$56,8,TRUE)</f>
        <v>0</v>
      </c>
      <c r="GX399" s="83">
        <f>VLOOKUP(DI399,'113勞保勞退單日級距表-請勿更改表內數字'!$B$4:$I$56,8,TRUE)</f>
        <v>0</v>
      </c>
      <c r="GY399" s="83">
        <f>VLOOKUP(DJ399,'113勞保勞退單日級距表-請勿更改表內數字'!$B$4:$I$56,8,TRUE)</f>
        <v>0</v>
      </c>
    </row>
    <row r="400" spans="3:207">
      <c r="P400" s="93"/>
      <c r="AP400" s="219">
        <f t="shared" si="289"/>
        <v>0</v>
      </c>
      <c r="AQ400" s="43">
        <f t="shared" si="290"/>
        <v>0</v>
      </c>
      <c r="AR400" s="43">
        <f t="shared" si="291"/>
        <v>0</v>
      </c>
      <c r="AS400" s="209"/>
      <c r="AT400" s="201">
        <f>VLOOKUP(AS400,'113勞保勞退單日級距表-請勿更改表內數字'!$B$4:$E$56,3,TRUE)*AP400</f>
        <v>0</v>
      </c>
      <c r="AU400" s="201">
        <f>VLOOKUP(AS400,'113勞保勞退單日級距表-請勿更改表內數字'!$B$4:$I$56,7,TRUE)</f>
        <v>0</v>
      </c>
      <c r="AV400" s="201">
        <f>VLOOKUP(AS400,'113勞保勞退單日級距表-請勿更改表內數字'!$B$4:$E$56,4,TRUE)*AP400</f>
        <v>0</v>
      </c>
      <c r="AW400" s="51">
        <f t="shared" si="292"/>
        <v>0</v>
      </c>
      <c r="AX400" s="50">
        <f t="shared" si="293"/>
        <v>0</v>
      </c>
      <c r="AY400" s="50">
        <f t="shared" si="294"/>
        <v>0</v>
      </c>
      <c r="AZ400" s="50">
        <f t="shared" si="295"/>
        <v>0</v>
      </c>
      <c r="BA400" s="39">
        <f t="shared" si="296"/>
        <v>0</v>
      </c>
      <c r="BB400" s="39">
        <f t="shared" si="297"/>
        <v>0</v>
      </c>
      <c r="BC400" s="39">
        <f t="shared" si="298"/>
        <v>0</v>
      </c>
      <c r="BD400" s="39">
        <f t="shared" si="299"/>
        <v>0</v>
      </c>
      <c r="BE400" s="39">
        <f t="shared" si="300"/>
        <v>0</v>
      </c>
      <c r="BF400" s="39">
        <f t="shared" si="301"/>
        <v>0</v>
      </c>
      <c r="BG400" s="39">
        <f t="shared" si="302"/>
        <v>0</v>
      </c>
      <c r="BH400" s="39">
        <f t="shared" si="303"/>
        <v>0</v>
      </c>
      <c r="BI400" s="39">
        <f t="shared" si="304"/>
        <v>0</v>
      </c>
      <c r="BJ400" s="39">
        <f t="shared" si="305"/>
        <v>0</v>
      </c>
      <c r="BK400" s="39">
        <f t="shared" si="306"/>
        <v>0</v>
      </c>
      <c r="BL400" s="39">
        <f t="shared" si="307"/>
        <v>0</v>
      </c>
      <c r="BM400" s="39">
        <f t="shared" si="308"/>
        <v>0</v>
      </c>
      <c r="BN400" s="39">
        <f t="shared" si="309"/>
        <v>0</v>
      </c>
      <c r="BO400" s="39">
        <f t="shared" si="310"/>
        <v>0</v>
      </c>
      <c r="BP400" s="39">
        <f t="shared" si="311"/>
        <v>0</v>
      </c>
      <c r="BQ400" s="39">
        <f t="shared" si="312"/>
        <v>0</v>
      </c>
      <c r="BR400" s="39">
        <f t="shared" si="313"/>
        <v>0</v>
      </c>
      <c r="BS400" s="39">
        <f t="shared" si="314"/>
        <v>0</v>
      </c>
      <c r="BT400" s="39">
        <f t="shared" si="315"/>
        <v>0</v>
      </c>
      <c r="BU400" s="39">
        <f t="shared" si="316"/>
        <v>0</v>
      </c>
      <c r="BV400" s="39">
        <f t="shared" si="317"/>
        <v>0</v>
      </c>
      <c r="BW400" s="39">
        <f t="shared" si="318"/>
        <v>0</v>
      </c>
      <c r="BX400" s="39">
        <f t="shared" si="319"/>
        <v>0</v>
      </c>
      <c r="BY400" s="39">
        <f t="shared" si="320"/>
        <v>0</v>
      </c>
      <c r="BZ400" s="39">
        <f t="shared" si="321"/>
        <v>0</v>
      </c>
      <c r="CA400" s="39">
        <f t="shared" si="322"/>
        <v>0</v>
      </c>
      <c r="CB400" s="39">
        <f t="shared" si="323"/>
        <v>0</v>
      </c>
      <c r="CC400" s="39">
        <f t="shared" si="324"/>
        <v>0</v>
      </c>
      <c r="CD400" s="39">
        <f t="shared" si="325"/>
        <v>0</v>
      </c>
      <c r="CE400" s="39">
        <f t="shared" si="326"/>
        <v>0</v>
      </c>
      <c r="CF400" s="80">
        <f t="shared" si="287"/>
        <v>0</v>
      </c>
      <c r="CG400" s="80">
        <f t="shared" si="287"/>
        <v>0</v>
      </c>
      <c r="CH400" s="80">
        <f t="shared" si="287"/>
        <v>0</v>
      </c>
      <c r="CI400" s="80">
        <f t="shared" si="287"/>
        <v>0</v>
      </c>
      <c r="CJ400" s="80">
        <f t="shared" si="287"/>
        <v>0</v>
      </c>
      <c r="CK400" s="80">
        <f t="shared" si="287"/>
        <v>0</v>
      </c>
      <c r="CL400" s="80">
        <f t="shared" si="287"/>
        <v>0</v>
      </c>
      <c r="CM400" s="80">
        <f t="shared" si="287"/>
        <v>0</v>
      </c>
      <c r="CN400" s="80">
        <f t="shared" si="328"/>
        <v>0</v>
      </c>
      <c r="CO400" s="80">
        <f t="shared" si="328"/>
        <v>0</v>
      </c>
      <c r="CP400" s="80">
        <f t="shared" si="328"/>
        <v>0</v>
      </c>
      <c r="CQ400" s="80">
        <f t="shared" si="328"/>
        <v>0</v>
      </c>
      <c r="CR400" s="80">
        <f t="shared" si="328"/>
        <v>0</v>
      </c>
      <c r="CS400" s="80">
        <f t="shared" si="328"/>
        <v>0</v>
      </c>
      <c r="CT400" s="80">
        <f t="shared" si="328"/>
        <v>0</v>
      </c>
      <c r="CU400" s="80">
        <f t="shared" si="328"/>
        <v>0</v>
      </c>
      <c r="CV400" s="80">
        <f t="shared" si="328"/>
        <v>0</v>
      </c>
      <c r="CW400" s="80">
        <f t="shared" si="328"/>
        <v>0</v>
      </c>
      <c r="CX400" s="80">
        <f t="shared" si="327"/>
        <v>0</v>
      </c>
      <c r="CY400" s="80">
        <f t="shared" si="327"/>
        <v>0</v>
      </c>
      <c r="CZ400" s="80">
        <f t="shared" si="327"/>
        <v>0</v>
      </c>
      <c r="DA400" s="80">
        <f t="shared" si="327"/>
        <v>0</v>
      </c>
      <c r="DB400" s="80">
        <f t="shared" si="327"/>
        <v>0</v>
      </c>
      <c r="DC400" s="80">
        <f t="shared" si="327"/>
        <v>0</v>
      </c>
      <c r="DD400" s="80">
        <f t="shared" si="327"/>
        <v>0</v>
      </c>
      <c r="DE400" s="80">
        <f t="shared" si="329"/>
        <v>0</v>
      </c>
      <c r="DF400" s="80">
        <f t="shared" si="329"/>
        <v>0</v>
      </c>
      <c r="DG400" s="80">
        <f t="shared" si="329"/>
        <v>0</v>
      </c>
      <c r="DH400" s="80">
        <f t="shared" si="329"/>
        <v>0</v>
      </c>
      <c r="DI400" s="80">
        <f t="shared" si="329"/>
        <v>0</v>
      </c>
      <c r="DJ400" s="80">
        <f t="shared" si="329"/>
        <v>0</v>
      </c>
      <c r="DK400" s="85">
        <f>VLOOKUP(CF400,'113勞保勞退單日級距表-請勿更改表內數字'!$B$4:$E$56,3,TRUE)</f>
        <v>0</v>
      </c>
      <c r="DL400" s="85">
        <f>VLOOKUP(CG400,'113勞保勞退單日級距表-請勿更改表內數字'!$B$4:$E$56,3,TRUE)</f>
        <v>0</v>
      </c>
      <c r="DM400" s="85">
        <f>VLOOKUP(CH400,'113勞保勞退單日級距表-請勿更改表內數字'!$B$4:$E$56,3,TRUE)</f>
        <v>0</v>
      </c>
      <c r="DN400" s="85">
        <f>VLOOKUP(CI400,'113勞保勞退單日級距表-請勿更改表內數字'!$B$4:$E$56,3,TRUE)</f>
        <v>0</v>
      </c>
      <c r="DO400" s="85">
        <f>VLOOKUP(CJ400,'113勞保勞退單日級距表-請勿更改表內數字'!$B$4:$E$56,3,TRUE)</f>
        <v>0</v>
      </c>
      <c r="DP400" s="85">
        <f>VLOOKUP(CK400,'113勞保勞退單日級距表-請勿更改表內數字'!$B$4:$E$56,3,TRUE)</f>
        <v>0</v>
      </c>
      <c r="DQ400" s="85">
        <f>VLOOKUP(CL400,'113勞保勞退單日級距表-請勿更改表內數字'!$B$4:$E$56,3,TRUE)</f>
        <v>0</v>
      </c>
      <c r="DR400" s="85">
        <f>VLOOKUP(CM400,'113勞保勞退單日級距表-請勿更改表內數字'!$B$4:$E$56,3,TRUE)</f>
        <v>0</v>
      </c>
      <c r="DS400" s="85">
        <f>VLOOKUP(CN400,'113勞保勞退單日級距表-請勿更改表內數字'!$B$4:$E$56,3,TRUE)</f>
        <v>0</v>
      </c>
      <c r="DT400" s="85">
        <f>VLOOKUP(CO400,'113勞保勞退單日級距表-請勿更改表內數字'!$B$4:$E$56,3,TRUE)</f>
        <v>0</v>
      </c>
      <c r="DU400" s="85">
        <f>VLOOKUP(CP400,'113勞保勞退單日級距表-請勿更改表內數字'!$B$4:$E$56,3,TRUE)</f>
        <v>0</v>
      </c>
      <c r="DV400" s="85">
        <f>VLOOKUP(CQ400,'113勞保勞退單日級距表-請勿更改表內數字'!$B$4:$E$56,3,TRUE)</f>
        <v>0</v>
      </c>
      <c r="DW400" s="85">
        <f>VLOOKUP(CR400,'113勞保勞退單日級距表-請勿更改表內數字'!$B$4:$E$56,3,TRUE)</f>
        <v>0</v>
      </c>
      <c r="DX400" s="85">
        <f>VLOOKUP(CS400,'113勞保勞退單日級距表-請勿更改表內數字'!$B$4:$E$56,3,TRUE)</f>
        <v>0</v>
      </c>
      <c r="DY400" s="85">
        <f>VLOOKUP(CT400,'113勞保勞退單日級距表-請勿更改表內數字'!$B$4:$E$56,3,TRUE)</f>
        <v>0</v>
      </c>
      <c r="DZ400" s="85">
        <f>VLOOKUP(CU400,'113勞保勞退單日級距表-請勿更改表內數字'!$B$4:$E$56,3,TRUE)</f>
        <v>0</v>
      </c>
      <c r="EA400" s="85">
        <f>VLOOKUP(CV400,'113勞保勞退單日級距表-請勿更改表內數字'!$B$4:$E$56,3,TRUE)</f>
        <v>0</v>
      </c>
      <c r="EB400" s="85">
        <f>VLOOKUP(CW400,'113勞保勞退單日級距表-請勿更改表內數字'!$B$4:$E$56,3,TRUE)</f>
        <v>0</v>
      </c>
      <c r="EC400" s="85">
        <f>VLOOKUP(CX400,'113勞保勞退單日級距表-請勿更改表內數字'!$B$4:$E$56,3,TRUE)</f>
        <v>0</v>
      </c>
      <c r="ED400" s="85">
        <f>VLOOKUP(CY400,'113勞保勞退單日級距表-請勿更改表內數字'!$B$4:$E$56,3,TRUE)</f>
        <v>0</v>
      </c>
      <c r="EE400" s="85">
        <f>VLOOKUP(CZ400,'113勞保勞退單日級距表-請勿更改表內數字'!$B$4:$E$56,3,TRUE)</f>
        <v>0</v>
      </c>
      <c r="EF400" s="85">
        <f>VLOOKUP(DA400,'113勞保勞退單日級距表-請勿更改表內數字'!$B$4:$E$56,3,TRUE)</f>
        <v>0</v>
      </c>
      <c r="EG400" s="85">
        <f>VLOOKUP(DB400,'113勞保勞退單日級距表-請勿更改表內數字'!$B$4:$E$56,3,TRUE)</f>
        <v>0</v>
      </c>
      <c r="EH400" s="85">
        <f>VLOOKUP(DC400,'113勞保勞退單日級距表-請勿更改表內數字'!$B$4:$E$56,3,TRUE)</f>
        <v>0</v>
      </c>
      <c r="EI400" s="85">
        <f>VLOOKUP(DD400,'113勞保勞退單日級距表-請勿更改表內數字'!$B$4:$E$56,3,TRUE)</f>
        <v>0</v>
      </c>
      <c r="EJ400" s="85">
        <f>VLOOKUP(DE400,'113勞保勞退單日級距表-請勿更改表內數字'!$B$4:$E$56,3,TRUE)</f>
        <v>0</v>
      </c>
      <c r="EK400" s="85">
        <f>VLOOKUP(DF400,'113勞保勞退單日級距表-請勿更改表內數字'!$B$4:$E$56,3,TRUE)</f>
        <v>0</v>
      </c>
      <c r="EL400" s="85">
        <f>VLOOKUP(DG400,'113勞保勞退單日級距表-請勿更改表內數字'!$B$4:$E$56,3,TRUE)</f>
        <v>0</v>
      </c>
      <c r="EM400" s="85">
        <f>VLOOKUP(DH400,'113勞保勞退單日級距表-請勿更改表內數字'!$B$4:$E$56,3,TRUE)</f>
        <v>0</v>
      </c>
      <c r="EN400" s="85">
        <f>VLOOKUP(DI400,'113勞保勞退單日級距表-請勿更改表內數字'!$B$4:$E$56,3,TRUE)</f>
        <v>0</v>
      </c>
      <c r="EO400" s="85">
        <f>VLOOKUP(DJ400,'113勞保勞退單日級距表-請勿更改表內數字'!$B$4:$E$56,3,TRUE)</f>
        <v>0</v>
      </c>
      <c r="EP400" s="84">
        <f>VLOOKUP(CF400,'113勞保勞退單日級距表-請勿更改表內數字'!$B$4:$E$56,4,TRUE)</f>
        <v>0</v>
      </c>
      <c r="EQ400" s="84">
        <f>VLOOKUP(CG400,'113勞保勞退單日級距表-請勿更改表內數字'!$B$4:$E$56,4,TRUE)</f>
        <v>0</v>
      </c>
      <c r="ER400" s="84">
        <f>VLOOKUP(CH400,'113勞保勞退單日級距表-請勿更改表內數字'!$B$4:$E$56,4,TRUE)</f>
        <v>0</v>
      </c>
      <c r="ES400" s="84">
        <f>VLOOKUP(CI400,'113勞保勞退單日級距表-請勿更改表內數字'!$B$4:$E$56,4,TRUE)</f>
        <v>0</v>
      </c>
      <c r="ET400" s="84">
        <f>VLOOKUP(CJ400,'113勞保勞退單日級距表-請勿更改表內數字'!$B$4:$E$56,4,TRUE)</f>
        <v>0</v>
      </c>
      <c r="EU400" s="84">
        <f>VLOOKUP(CK400,'113勞保勞退單日級距表-請勿更改表內數字'!$B$4:$E$56,4,TRUE)</f>
        <v>0</v>
      </c>
      <c r="EV400" s="84">
        <f>VLOOKUP(CL400,'113勞保勞退單日級距表-請勿更改表內數字'!$B$4:$E$56,4,TRUE)</f>
        <v>0</v>
      </c>
      <c r="EW400" s="84">
        <f>VLOOKUP(CM400,'113勞保勞退單日級距表-請勿更改表內數字'!$B$4:$E$56,4,TRUE)</f>
        <v>0</v>
      </c>
      <c r="EX400" s="84">
        <f>VLOOKUP(CN400,'113勞保勞退單日級距表-請勿更改表內數字'!$B$4:$E$56,4,TRUE)</f>
        <v>0</v>
      </c>
      <c r="EY400" s="84">
        <f>VLOOKUP(CO400,'113勞保勞退單日級距表-請勿更改表內數字'!$B$4:$E$56,4,TRUE)</f>
        <v>0</v>
      </c>
      <c r="EZ400" s="84">
        <f>VLOOKUP(CP400,'113勞保勞退單日級距表-請勿更改表內數字'!$B$4:$E$56,4,TRUE)</f>
        <v>0</v>
      </c>
      <c r="FA400" s="84">
        <f>VLOOKUP(CQ400,'113勞保勞退單日級距表-請勿更改表內數字'!$B$4:$E$56,4,TRUE)</f>
        <v>0</v>
      </c>
      <c r="FB400" s="84">
        <f>VLOOKUP(CR400,'113勞保勞退單日級距表-請勿更改表內數字'!$B$4:$E$56,4,TRUE)</f>
        <v>0</v>
      </c>
      <c r="FC400" s="84">
        <f>VLOOKUP(CS400,'113勞保勞退單日級距表-請勿更改表內數字'!$B$4:$E$56,4,TRUE)</f>
        <v>0</v>
      </c>
      <c r="FD400" s="84">
        <f>VLOOKUP(CT400,'113勞保勞退單日級距表-請勿更改表內數字'!$B$4:$E$56,4,TRUE)</f>
        <v>0</v>
      </c>
      <c r="FE400" s="84">
        <f>VLOOKUP(CU400,'113勞保勞退單日級距表-請勿更改表內數字'!$B$4:$E$56,4,TRUE)</f>
        <v>0</v>
      </c>
      <c r="FF400" s="84">
        <f>VLOOKUP(CV400,'113勞保勞退單日級距表-請勿更改表內數字'!$B$4:$E$56,4,TRUE)</f>
        <v>0</v>
      </c>
      <c r="FG400" s="84">
        <f>VLOOKUP(CW400,'113勞保勞退單日級距表-請勿更改表內數字'!$B$4:$E$56,4,TRUE)</f>
        <v>0</v>
      </c>
      <c r="FH400" s="84">
        <f>VLOOKUP(CX400,'113勞保勞退單日級距表-請勿更改表內數字'!$B$4:$E$56,4,TRUE)</f>
        <v>0</v>
      </c>
      <c r="FI400" s="84">
        <f>VLOOKUP(CY400,'113勞保勞退單日級距表-請勿更改表內數字'!$B$4:$E$56,4,TRUE)</f>
        <v>0</v>
      </c>
      <c r="FJ400" s="84">
        <f>VLOOKUP(CZ400,'113勞保勞退單日級距表-請勿更改表內數字'!$B$4:$E$56,4,TRUE)</f>
        <v>0</v>
      </c>
      <c r="FK400" s="84">
        <f>VLOOKUP(DA400,'113勞保勞退單日級距表-請勿更改表內數字'!$B$4:$E$56,4,TRUE)</f>
        <v>0</v>
      </c>
      <c r="FL400" s="84">
        <f>VLOOKUP(DB400,'113勞保勞退單日級距表-請勿更改表內數字'!$B$4:$E$56,4,TRUE)</f>
        <v>0</v>
      </c>
      <c r="FM400" s="84">
        <f>VLOOKUP(DC400,'113勞保勞退單日級距表-請勿更改表內數字'!$B$4:$E$56,4,TRUE)</f>
        <v>0</v>
      </c>
      <c r="FN400" s="84">
        <f>VLOOKUP(DD400,'113勞保勞退單日級距表-請勿更改表內數字'!$B$4:$E$56,4,TRUE)</f>
        <v>0</v>
      </c>
      <c r="FO400" s="84">
        <f>VLOOKUP(DE400,'113勞保勞退單日級距表-請勿更改表內數字'!$B$4:$E$56,4,TRUE)</f>
        <v>0</v>
      </c>
      <c r="FP400" s="84">
        <f>VLOOKUP(DF400,'113勞保勞退單日級距表-請勿更改表內數字'!$B$4:$E$56,4,TRUE)</f>
        <v>0</v>
      </c>
      <c r="FQ400" s="84">
        <f>VLOOKUP(DG400,'113勞保勞退單日級距表-請勿更改表內數字'!$B$4:$E$56,4,TRUE)</f>
        <v>0</v>
      </c>
      <c r="FR400" s="84">
        <f>VLOOKUP(DH400,'113勞保勞退單日級距表-請勿更改表內數字'!$B$4:$E$56,4,TRUE)</f>
        <v>0</v>
      </c>
      <c r="FS400" s="84">
        <f>VLOOKUP(DI400,'113勞保勞退單日級距表-請勿更改表內數字'!$B$4:$E$56,4,TRUE)</f>
        <v>0</v>
      </c>
      <c r="FT400" s="84">
        <f>VLOOKUP(DJ400,'113勞保勞退單日級距表-請勿更改表內數字'!$B$4:$E$56,4,TRUE)</f>
        <v>0</v>
      </c>
      <c r="FU400" s="83">
        <f>VLOOKUP(CF400,'113勞保勞退單日級距表-請勿更改表內數字'!$B$4:$I$56,8,TRUE)</f>
        <v>0</v>
      </c>
      <c r="FV400" s="83">
        <f>VLOOKUP(CG400,'113勞保勞退單日級距表-請勿更改表內數字'!$B$4:$I$56,8,TRUE)</f>
        <v>0</v>
      </c>
      <c r="FW400" s="83">
        <f>VLOOKUP(CH400,'113勞保勞退單日級距表-請勿更改表內數字'!$B$4:$I$56,8,TRUE)</f>
        <v>0</v>
      </c>
      <c r="FX400" s="83">
        <f>VLOOKUP(CI400,'113勞保勞退單日級距表-請勿更改表內數字'!$B$4:$I$56,8,TRUE)</f>
        <v>0</v>
      </c>
      <c r="FY400" s="83">
        <f>VLOOKUP(CJ400,'113勞保勞退單日級距表-請勿更改表內數字'!$B$4:$I$56,8,TRUE)</f>
        <v>0</v>
      </c>
      <c r="FZ400" s="83">
        <f>VLOOKUP(CK400,'113勞保勞退單日級距表-請勿更改表內數字'!$B$4:$I$56,8,TRUE)</f>
        <v>0</v>
      </c>
      <c r="GA400" s="83">
        <f>VLOOKUP(CL400,'113勞保勞退單日級距表-請勿更改表內數字'!$B$4:$I$56,8,TRUE)</f>
        <v>0</v>
      </c>
      <c r="GB400" s="83">
        <f>VLOOKUP(CM400,'113勞保勞退單日級距表-請勿更改表內數字'!$B$4:$I$56,8,TRUE)</f>
        <v>0</v>
      </c>
      <c r="GC400" s="83">
        <f>VLOOKUP(CN400,'113勞保勞退單日級距表-請勿更改表內數字'!$B$4:$I$56,8,TRUE)</f>
        <v>0</v>
      </c>
      <c r="GD400" s="83">
        <f>VLOOKUP(CO400,'113勞保勞退單日級距表-請勿更改表內數字'!$B$4:$I$56,8,TRUE)</f>
        <v>0</v>
      </c>
      <c r="GE400" s="83">
        <f>VLOOKUP(CP400,'113勞保勞退單日級距表-請勿更改表內數字'!$B$4:$I$56,8,TRUE)</f>
        <v>0</v>
      </c>
      <c r="GF400" s="83">
        <f>VLOOKUP(CQ400,'113勞保勞退單日級距表-請勿更改表內數字'!$B$4:$I$56,8,TRUE)</f>
        <v>0</v>
      </c>
      <c r="GG400" s="83">
        <f>VLOOKUP(CR400,'113勞保勞退單日級距表-請勿更改表內數字'!$B$4:$I$56,8,TRUE)</f>
        <v>0</v>
      </c>
      <c r="GH400" s="83">
        <f>VLOOKUP(CS400,'113勞保勞退單日級距表-請勿更改表內數字'!$B$4:$I$56,8,TRUE)</f>
        <v>0</v>
      </c>
      <c r="GI400" s="83">
        <f>VLOOKUP(CT400,'113勞保勞退單日級距表-請勿更改表內數字'!$B$4:$I$56,8,TRUE)</f>
        <v>0</v>
      </c>
      <c r="GJ400" s="83">
        <f>VLOOKUP(CU400,'113勞保勞退單日級距表-請勿更改表內數字'!$B$4:$I$56,8,TRUE)</f>
        <v>0</v>
      </c>
      <c r="GK400" s="83">
        <f>VLOOKUP(CV400,'113勞保勞退單日級距表-請勿更改表內數字'!$B$4:$I$56,8,TRUE)</f>
        <v>0</v>
      </c>
      <c r="GL400" s="83">
        <f>VLOOKUP(CW400,'113勞保勞退單日級距表-請勿更改表內數字'!$B$4:$I$56,8,TRUE)</f>
        <v>0</v>
      </c>
      <c r="GM400" s="83">
        <f>VLOOKUP(CX400,'113勞保勞退單日級距表-請勿更改表內數字'!$B$4:$I$56,8,TRUE)</f>
        <v>0</v>
      </c>
      <c r="GN400" s="83">
        <f>VLOOKUP(CY400,'113勞保勞退單日級距表-請勿更改表內數字'!$B$4:$I$56,8,TRUE)</f>
        <v>0</v>
      </c>
      <c r="GO400" s="83">
        <f>VLOOKUP(CZ400,'113勞保勞退單日級距表-請勿更改表內數字'!$B$4:$I$56,8,TRUE)</f>
        <v>0</v>
      </c>
      <c r="GP400" s="83">
        <f>VLOOKUP(DA400,'113勞保勞退單日級距表-請勿更改表內數字'!$B$4:$I$56,8,TRUE)</f>
        <v>0</v>
      </c>
      <c r="GQ400" s="83">
        <f>VLOOKUP(DB400,'113勞保勞退單日級距表-請勿更改表內數字'!$B$4:$I$56,8,TRUE)</f>
        <v>0</v>
      </c>
      <c r="GR400" s="83">
        <f>VLOOKUP(DC400,'113勞保勞退單日級距表-請勿更改表內數字'!$B$4:$I$56,8,TRUE)</f>
        <v>0</v>
      </c>
      <c r="GS400" s="83">
        <f>VLOOKUP(DD400,'113勞保勞退單日級距表-請勿更改表內數字'!$B$4:$I$56,8,TRUE)</f>
        <v>0</v>
      </c>
      <c r="GT400" s="83">
        <f>VLOOKUP(DE400,'113勞保勞退單日級距表-請勿更改表內數字'!$B$4:$I$56,8,TRUE)</f>
        <v>0</v>
      </c>
      <c r="GU400" s="83">
        <f>VLOOKUP(DF400,'113勞保勞退單日級距表-請勿更改表內數字'!$B$4:$I$56,8,TRUE)</f>
        <v>0</v>
      </c>
      <c r="GV400" s="83">
        <f>VLOOKUP(DG400,'113勞保勞退單日級距表-請勿更改表內數字'!$B$4:$I$56,8,TRUE)</f>
        <v>0</v>
      </c>
      <c r="GW400" s="83">
        <f>VLOOKUP(DH400,'113勞保勞退單日級距表-請勿更改表內數字'!$B$4:$I$56,8,TRUE)</f>
        <v>0</v>
      </c>
      <c r="GX400" s="83">
        <f>VLOOKUP(DI400,'113勞保勞退單日級距表-請勿更改表內數字'!$B$4:$I$56,8,TRUE)</f>
        <v>0</v>
      </c>
      <c r="GY400" s="83">
        <f>VLOOKUP(DJ400,'113勞保勞退單日級距表-請勿更改表內數字'!$B$4:$I$56,8,TRUE)</f>
        <v>0</v>
      </c>
    </row>
    <row r="401" spans="12:207">
      <c r="L401" s="93"/>
      <c r="AP401" s="219">
        <f t="shared" si="289"/>
        <v>0</v>
      </c>
      <c r="AQ401" s="43">
        <f t="shared" si="290"/>
        <v>0</v>
      </c>
      <c r="AR401" s="43">
        <f t="shared" si="291"/>
        <v>0</v>
      </c>
      <c r="AS401" s="209"/>
      <c r="AT401" s="201">
        <f>VLOOKUP(AS401,'113勞保勞退單日級距表-請勿更改表內數字'!$B$4:$E$56,3,TRUE)*AP401</f>
        <v>0</v>
      </c>
      <c r="AU401" s="201">
        <f>VLOOKUP(AS401,'113勞保勞退單日級距表-請勿更改表內數字'!$B$4:$I$56,7,TRUE)</f>
        <v>0</v>
      </c>
      <c r="AV401" s="201">
        <f>VLOOKUP(AS401,'113勞保勞退單日級距表-請勿更改表內數字'!$B$4:$E$56,4,TRUE)*AP401</f>
        <v>0</v>
      </c>
      <c r="AW401" s="51">
        <f t="shared" si="292"/>
        <v>0</v>
      </c>
      <c r="AX401" s="50">
        <f t="shared" si="293"/>
        <v>0</v>
      </c>
      <c r="AY401" s="50">
        <f t="shared" si="294"/>
        <v>0</v>
      </c>
      <c r="AZ401" s="50">
        <f t="shared" si="295"/>
        <v>0</v>
      </c>
      <c r="BA401" s="39">
        <f t="shared" si="296"/>
        <v>0</v>
      </c>
      <c r="BB401" s="39">
        <f t="shared" si="297"/>
        <v>0</v>
      </c>
      <c r="BC401" s="39">
        <f t="shared" si="298"/>
        <v>0</v>
      </c>
      <c r="BD401" s="39">
        <f t="shared" si="299"/>
        <v>0</v>
      </c>
      <c r="BE401" s="39">
        <f t="shared" si="300"/>
        <v>0</v>
      </c>
      <c r="BF401" s="39">
        <f t="shared" si="301"/>
        <v>0</v>
      </c>
      <c r="BG401" s="39">
        <f t="shared" si="302"/>
        <v>0</v>
      </c>
      <c r="BH401" s="39">
        <f t="shared" si="303"/>
        <v>0</v>
      </c>
      <c r="BI401" s="39">
        <f t="shared" si="304"/>
        <v>0</v>
      </c>
      <c r="BJ401" s="39">
        <f t="shared" si="305"/>
        <v>0</v>
      </c>
      <c r="BK401" s="39">
        <f t="shared" si="306"/>
        <v>0</v>
      </c>
      <c r="BL401" s="39">
        <f t="shared" si="307"/>
        <v>0</v>
      </c>
      <c r="BM401" s="39">
        <f t="shared" si="308"/>
        <v>0</v>
      </c>
      <c r="BN401" s="39">
        <f t="shared" si="309"/>
        <v>0</v>
      </c>
      <c r="BO401" s="39">
        <f t="shared" si="310"/>
        <v>0</v>
      </c>
      <c r="BP401" s="39">
        <f t="shared" si="311"/>
        <v>0</v>
      </c>
      <c r="BQ401" s="39">
        <f t="shared" si="312"/>
        <v>0</v>
      </c>
      <c r="BR401" s="39">
        <f t="shared" si="313"/>
        <v>0</v>
      </c>
      <c r="BS401" s="39">
        <f t="shared" si="314"/>
        <v>0</v>
      </c>
      <c r="BT401" s="39">
        <f t="shared" si="315"/>
        <v>0</v>
      </c>
      <c r="BU401" s="39">
        <f t="shared" si="316"/>
        <v>0</v>
      </c>
      <c r="BV401" s="39">
        <f t="shared" si="317"/>
        <v>0</v>
      </c>
      <c r="BW401" s="39">
        <f t="shared" si="318"/>
        <v>0</v>
      </c>
      <c r="BX401" s="39">
        <f t="shared" si="319"/>
        <v>0</v>
      </c>
      <c r="BY401" s="39">
        <f t="shared" si="320"/>
        <v>0</v>
      </c>
      <c r="BZ401" s="39">
        <f t="shared" si="321"/>
        <v>0</v>
      </c>
      <c r="CA401" s="39">
        <f t="shared" si="322"/>
        <v>0</v>
      </c>
      <c r="CB401" s="39">
        <f t="shared" si="323"/>
        <v>0</v>
      </c>
      <c r="CC401" s="39">
        <f t="shared" si="324"/>
        <v>0</v>
      </c>
      <c r="CD401" s="39">
        <f t="shared" si="325"/>
        <v>0</v>
      </c>
      <c r="CE401" s="39">
        <f t="shared" si="326"/>
        <v>0</v>
      </c>
      <c r="CF401" s="80">
        <f t="shared" si="287"/>
        <v>0</v>
      </c>
      <c r="CG401" s="80">
        <f t="shared" si="287"/>
        <v>0</v>
      </c>
      <c r="CH401" s="80">
        <f t="shared" si="287"/>
        <v>0</v>
      </c>
      <c r="CI401" s="80">
        <f t="shared" si="287"/>
        <v>0</v>
      </c>
      <c r="CJ401" s="80">
        <f t="shared" si="287"/>
        <v>0</v>
      </c>
      <c r="CK401" s="80">
        <f t="shared" si="287"/>
        <v>0</v>
      </c>
      <c r="CL401" s="80">
        <f t="shared" si="287"/>
        <v>0</v>
      </c>
      <c r="CM401" s="80">
        <f t="shared" si="287"/>
        <v>0</v>
      </c>
      <c r="CN401" s="80">
        <f t="shared" si="328"/>
        <v>0</v>
      </c>
      <c r="CO401" s="80">
        <f t="shared" si="328"/>
        <v>0</v>
      </c>
      <c r="CP401" s="80">
        <f t="shared" si="328"/>
        <v>0</v>
      </c>
      <c r="CQ401" s="80">
        <f t="shared" si="328"/>
        <v>0</v>
      </c>
      <c r="CR401" s="80">
        <f t="shared" si="328"/>
        <v>0</v>
      </c>
      <c r="CS401" s="80">
        <f t="shared" si="328"/>
        <v>0</v>
      </c>
      <c r="CT401" s="80">
        <f t="shared" si="328"/>
        <v>0</v>
      </c>
      <c r="CU401" s="80">
        <f t="shared" si="328"/>
        <v>0</v>
      </c>
      <c r="CV401" s="80">
        <f t="shared" si="328"/>
        <v>0</v>
      </c>
      <c r="CW401" s="80">
        <f t="shared" si="328"/>
        <v>0</v>
      </c>
      <c r="CX401" s="80">
        <f t="shared" si="327"/>
        <v>0</v>
      </c>
      <c r="CY401" s="80">
        <f t="shared" si="327"/>
        <v>0</v>
      </c>
      <c r="CZ401" s="80">
        <f t="shared" si="327"/>
        <v>0</v>
      </c>
      <c r="DA401" s="80">
        <f t="shared" si="327"/>
        <v>0</v>
      </c>
      <c r="DB401" s="80">
        <f t="shared" si="327"/>
        <v>0</v>
      </c>
      <c r="DC401" s="80">
        <f t="shared" si="327"/>
        <v>0</v>
      </c>
      <c r="DD401" s="80">
        <f t="shared" si="327"/>
        <v>0</v>
      </c>
      <c r="DE401" s="80">
        <f t="shared" si="329"/>
        <v>0</v>
      </c>
      <c r="DF401" s="80">
        <f t="shared" si="329"/>
        <v>0</v>
      </c>
      <c r="DG401" s="80">
        <f t="shared" si="329"/>
        <v>0</v>
      </c>
      <c r="DH401" s="80">
        <f t="shared" si="329"/>
        <v>0</v>
      </c>
      <c r="DI401" s="80">
        <f t="shared" si="329"/>
        <v>0</v>
      </c>
      <c r="DJ401" s="80">
        <f t="shared" si="329"/>
        <v>0</v>
      </c>
      <c r="DK401" s="85">
        <f>VLOOKUP(CF401,'113勞保勞退單日級距表-請勿更改表內數字'!$B$4:$E$56,3,TRUE)</f>
        <v>0</v>
      </c>
      <c r="DL401" s="85">
        <f>VLOOKUP(CG401,'113勞保勞退單日級距表-請勿更改表內數字'!$B$4:$E$56,3,TRUE)</f>
        <v>0</v>
      </c>
      <c r="DM401" s="85">
        <f>VLOOKUP(CH401,'113勞保勞退單日級距表-請勿更改表內數字'!$B$4:$E$56,3,TRUE)</f>
        <v>0</v>
      </c>
      <c r="DN401" s="85">
        <f>VLOOKUP(CI401,'113勞保勞退單日級距表-請勿更改表內數字'!$B$4:$E$56,3,TRUE)</f>
        <v>0</v>
      </c>
      <c r="DO401" s="85">
        <f>VLOOKUP(CJ401,'113勞保勞退單日級距表-請勿更改表內數字'!$B$4:$E$56,3,TRUE)</f>
        <v>0</v>
      </c>
      <c r="DP401" s="85">
        <f>VLOOKUP(CK401,'113勞保勞退單日級距表-請勿更改表內數字'!$B$4:$E$56,3,TRUE)</f>
        <v>0</v>
      </c>
      <c r="DQ401" s="85">
        <f>VLOOKUP(CL401,'113勞保勞退單日級距表-請勿更改表內數字'!$B$4:$E$56,3,TRUE)</f>
        <v>0</v>
      </c>
      <c r="DR401" s="85">
        <f>VLOOKUP(CM401,'113勞保勞退單日級距表-請勿更改表內數字'!$B$4:$E$56,3,TRUE)</f>
        <v>0</v>
      </c>
      <c r="DS401" s="85">
        <f>VLOOKUP(CN401,'113勞保勞退單日級距表-請勿更改表內數字'!$B$4:$E$56,3,TRUE)</f>
        <v>0</v>
      </c>
      <c r="DT401" s="85">
        <f>VLOOKUP(CO401,'113勞保勞退單日級距表-請勿更改表內數字'!$B$4:$E$56,3,TRUE)</f>
        <v>0</v>
      </c>
      <c r="DU401" s="85">
        <f>VLOOKUP(CP401,'113勞保勞退單日級距表-請勿更改表內數字'!$B$4:$E$56,3,TRUE)</f>
        <v>0</v>
      </c>
      <c r="DV401" s="85">
        <f>VLOOKUP(CQ401,'113勞保勞退單日級距表-請勿更改表內數字'!$B$4:$E$56,3,TRUE)</f>
        <v>0</v>
      </c>
      <c r="DW401" s="85">
        <f>VLOOKUP(CR401,'113勞保勞退單日級距表-請勿更改表內數字'!$B$4:$E$56,3,TRUE)</f>
        <v>0</v>
      </c>
      <c r="DX401" s="85">
        <f>VLOOKUP(CS401,'113勞保勞退單日級距表-請勿更改表內數字'!$B$4:$E$56,3,TRUE)</f>
        <v>0</v>
      </c>
      <c r="DY401" s="85">
        <f>VLOOKUP(CT401,'113勞保勞退單日級距表-請勿更改表內數字'!$B$4:$E$56,3,TRUE)</f>
        <v>0</v>
      </c>
      <c r="DZ401" s="85">
        <f>VLOOKUP(CU401,'113勞保勞退單日級距表-請勿更改表內數字'!$B$4:$E$56,3,TRUE)</f>
        <v>0</v>
      </c>
      <c r="EA401" s="85">
        <f>VLOOKUP(CV401,'113勞保勞退單日級距表-請勿更改表內數字'!$B$4:$E$56,3,TRUE)</f>
        <v>0</v>
      </c>
      <c r="EB401" s="85">
        <f>VLOOKUP(CW401,'113勞保勞退單日級距表-請勿更改表內數字'!$B$4:$E$56,3,TRUE)</f>
        <v>0</v>
      </c>
      <c r="EC401" s="85">
        <f>VLOOKUP(CX401,'113勞保勞退單日級距表-請勿更改表內數字'!$B$4:$E$56,3,TRUE)</f>
        <v>0</v>
      </c>
      <c r="ED401" s="85">
        <f>VLOOKUP(CY401,'113勞保勞退單日級距表-請勿更改表內數字'!$B$4:$E$56,3,TRUE)</f>
        <v>0</v>
      </c>
      <c r="EE401" s="85">
        <f>VLOOKUP(CZ401,'113勞保勞退單日級距表-請勿更改表內數字'!$B$4:$E$56,3,TRUE)</f>
        <v>0</v>
      </c>
      <c r="EF401" s="85">
        <f>VLOOKUP(DA401,'113勞保勞退單日級距表-請勿更改表內數字'!$B$4:$E$56,3,TRUE)</f>
        <v>0</v>
      </c>
      <c r="EG401" s="85">
        <f>VLOOKUP(DB401,'113勞保勞退單日級距表-請勿更改表內數字'!$B$4:$E$56,3,TRUE)</f>
        <v>0</v>
      </c>
      <c r="EH401" s="85">
        <f>VLOOKUP(DC401,'113勞保勞退單日級距表-請勿更改表內數字'!$B$4:$E$56,3,TRUE)</f>
        <v>0</v>
      </c>
      <c r="EI401" s="85">
        <f>VLOOKUP(DD401,'113勞保勞退單日級距表-請勿更改表內數字'!$B$4:$E$56,3,TRUE)</f>
        <v>0</v>
      </c>
      <c r="EJ401" s="85">
        <f>VLOOKUP(DE401,'113勞保勞退單日級距表-請勿更改表內數字'!$B$4:$E$56,3,TRUE)</f>
        <v>0</v>
      </c>
      <c r="EK401" s="85">
        <f>VLOOKUP(DF401,'113勞保勞退單日級距表-請勿更改表內數字'!$B$4:$E$56,3,TRUE)</f>
        <v>0</v>
      </c>
      <c r="EL401" s="85">
        <f>VLOOKUP(DG401,'113勞保勞退單日級距表-請勿更改表內數字'!$B$4:$E$56,3,TRUE)</f>
        <v>0</v>
      </c>
      <c r="EM401" s="85">
        <f>VLOOKUP(DH401,'113勞保勞退單日級距表-請勿更改表內數字'!$B$4:$E$56,3,TRUE)</f>
        <v>0</v>
      </c>
      <c r="EN401" s="85">
        <f>VLOOKUP(DI401,'113勞保勞退單日級距表-請勿更改表內數字'!$B$4:$E$56,3,TRUE)</f>
        <v>0</v>
      </c>
      <c r="EO401" s="85">
        <f>VLOOKUP(DJ401,'113勞保勞退單日級距表-請勿更改表內數字'!$B$4:$E$56,3,TRUE)</f>
        <v>0</v>
      </c>
      <c r="EP401" s="84">
        <f>VLOOKUP(CF401,'113勞保勞退單日級距表-請勿更改表內數字'!$B$4:$E$56,4,TRUE)</f>
        <v>0</v>
      </c>
      <c r="EQ401" s="84">
        <f>VLOOKUP(CG401,'113勞保勞退單日級距表-請勿更改表內數字'!$B$4:$E$56,4,TRUE)</f>
        <v>0</v>
      </c>
      <c r="ER401" s="84">
        <f>VLOOKUP(CH401,'113勞保勞退單日級距表-請勿更改表內數字'!$B$4:$E$56,4,TRUE)</f>
        <v>0</v>
      </c>
      <c r="ES401" s="84">
        <f>VLOOKUP(CI401,'113勞保勞退單日級距表-請勿更改表內數字'!$B$4:$E$56,4,TRUE)</f>
        <v>0</v>
      </c>
      <c r="ET401" s="84">
        <f>VLOOKUP(CJ401,'113勞保勞退單日級距表-請勿更改表內數字'!$B$4:$E$56,4,TRUE)</f>
        <v>0</v>
      </c>
      <c r="EU401" s="84">
        <f>VLOOKUP(CK401,'113勞保勞退單日級距表-請勿更改表內數字'!$B$4:$E$56,4,TRUE)</f>
        <v>0</v>
      </c>
      <c r="EV401" s="84">
        <f>VLOOKUP(CL401,'113勞保勞退單日級距表-請勿更改表內數字'!$B$4:$E$56,4,TRUE)</f>
        <v>0</v>
      </c>
      <c r="EW401" s="84">
        <f>VLOOKUP(CM401,'113勞保勞退單日級距表-請勿更改表內數字'!$B$4:$E$56,4,TRUE)</f>
        <v>0</v>
      </c>
      <c r="EX401" s="84">
        <f>VLOOKUP(CN401,'113勞保勞退單日級距表-請勿更改表內數字'!$B$4:$E$56,4,TRUE)</f>
        <v>0</v>
      </c>
      <c r="EY401" s="84">
        <f>VLOOKUP(CO401,'113勞保勞退單日級距表-請勿更改表內數字'!$B$4:$E$56,4,TRUE)</f>
        <v>0</v>
      </c>
      <c r="EZ401" s="84">
        <f>VLOOKUP(CP401,'113勞保勞退單日級距表-請勿更改表內數字'!$B$4:$E$56,4,TRUE)</f>
        <v>0</v>
      </c>
      <c r="FA401" s="84">
        <f>VLOOKUP(CQ401,'113勞保勞退單日級距表-請勿更改表內數字'!$B$4:$E$56,4,TRUE)</f>
        <v>0</v>
      </c>
      <c r="FB401" s="84">
        <f>VLOOKUP(CR401,'113勞保勞退單日級距表-請勿更改表內數字'!$B$4:$E$56,4,TRUE)</f>
        <v>0</v>
      </c>
      <c r="FC401" s="84">
        <f>VLOOKUP(CS401,'113勞保勞退單日級距表-請勿更改表內數字'!$B$4:$E$56,4,TRUE)</f>
        <v>0</v>
      </c>
      <c r="FD401" s="84">
        <f>VLOOKUP(CT401,'113勞保勞退單日級距表-請勿更改表內數字'!$B$4:$E$56,4,TRUE)</f>
        <v>0</v>
      </c>
      <c r="FE401" s="84">
        <f>VLOOKUP(CU401,'113勞保勞退單日級距表-請勿更改表內數字'!$B$4:$E$56,4,TRUE)</f>
        <v>0</v>
      </c>
      <c r="FF401" s="84">
        <f>VLOOKUP(CV401,'113勞保勞退單日級距表-請勿更改表內數字'!$B$4:$E$56,4,TRUE)</f>
        <v>0</v>
      </c>
      <c r="FG401" s="84">
        <f>VLOOKUP(CW401,'113勞保勞退單日級距表-請勿更改表內數字'!$B$4:$E$56,4,TRUE)</f>
        <v>0</v>
      </c>
      <c r="FH401" s="84">
        <f>VLOOKUP(CX401,'113勞保勞退單日級距表-請勿更改表內數字'!$B$4:$E$56,4,TRUE)</f>
        <v>0</v>
      </c>
      <c r="FI401" s="84">
        <f>VLOOKUP(CY401,'113勞保勞退單日級距表-請勿更改表內數字'!$B$4:$E$56,4,TRUE)</f>
        <v>0</v>
      </c>
      <c r="FJ401" s="84">
        <f>VLOOKUP(CZ401,'113勞保勞退單日級距表-請勿更改表內數字'!$B$4:$E$56,4,TRUE)</f>
        <v>0</v>
      </c>
      <c r="FK401" s="84">
        <f>VLOOKUP(DA401,'113勞保勞退單日級距表-請勿更改表內數字'!$B$4:$E$56,4,TRUE)</f>
        <v>0</v>
      </c>
      <c r="FL401" s="84">
        <f>VLOOKUP(DB401,'113勞保勞退單日級距表-請勿更改表內數字'!$B$4:$E$56,4,TRUE)</f>
        <v>0</v>
      </c>
      <c r="FM401" s="84">
        <f>VLOOKUP(DC401,'113勞保勞退單日級距表-請勿更改表內數字'!$B$4:$E$56,4,TRUE)</f>
        <v>0</v>
      </c>
      <c r="FN401" s="84">
        <f>VLOOKUP(DD401,'113勞保勞退單日級距表-請勿更改表內數字'!$B$4:$E$56,4,TRUE)</f>
        <v>0</v>
      </c>
      <c r="FO401" s="84">
        <f>VLOOKUP(DE401,'113勞保勞退單日級距表-請勿更改表內數字'!$B$4:$E$56,4,TRUE)</f>
        <v>0</v>
      </c>
      <c r="FP401" s="84">
        <f>VLOOKUP(DF401,'113勞保勞退單日級距表-請勿更改表內數字'!$B$4:$E$56,4,TRUE)</f>
        <v>0</v>
      </c>
      <c r="FQ401" s="84">
        <f>VLOOKUP(DG401,'113勞保勞退單日級距表-請勿更改表內數字'!$B$4:$E$56,4,TRUE)</f>
        <v>0</v>
      </c>
      <c r="FR401" s="84">
        <f>VLOOKUP(DH401,'113勞保勞退單日級距表-請勿更改表內數字'!$B$4:$E$56,4,TRUE)</f>
        <v>0</v>
      </c>
      <c r="FS401" s="84">
        <f>VLOOKUP(DI401,'113勞保勞退單日級距表-請勿更改表內數字'!$B$4:$E$56,4,TRUE)</f>
        <v>0</v>
      </c>
      <c r="FT401" s="84">
        <f>VLOOKUP(DJ401,'113勞保勞退單日級距表-請勿更改表內數字'!$B$4:$E$56,4,TRUE)</f>
        <v>0</v>
      </c>
      <c r="FU401" s="83">
        <f>VLOOKUP(CF401,'113勞保勞退單日級距表-請勿更改表內數字'!$B$4:$I$56,8,TRUE)</f>
        <v>0</v>
      </c>
      <c r="FV401" s="83">
        <f>VLOOKUP(CG401,'113勞保勞退單日級距表-請勿更改表內數字'!$B$4:$I$56,8,TRUE)</f>
        <v>0</v>
      </c>
      <c r="FW401" s="83">
        <f>VLOOKUP(CH401,'113勞保勞退單日級距表-請勿更改表內數字'!$B$4:$I$56,8,TRUE)</f>
        <v>0</v>
      </c>
      <c r="FX401" s="83">
        <f>VLOOKUP(CI401,'113勞保勞退單日級距表-請勿更改表內數字'!$B$4:$I$56,8,TRUE)</f>
        <v>0</v>
      </c>
      <c r="FY401" s="83">
        <f>VLOOKUP(CJ401,'113勞保勞退單日級距表-請勿更改表內數字'!$B$4:$I$56,8,TRUE)</f>
        <v>0</v>
      </c>
      <c r="FZ401" s="83">
        <f>VLOOKUP(CK401,'113勞保勞退單日級距表-請勿更改表內數字'!$B$4:$I$56,8,TRUE)</f>
        <v>0</v>
      </c>
      <c r="GA401" s="83">
        <f>VLOOKUP(CL401,'113勞保勞退單日級距表-請勿更改表內數字'!$B$4:$I$56,8,TRUE)</f>
        <v>0</v>
      </c>
      <c r="GB401" s="83">
        <f>VLOOKUP(CM401,'113勞保勞退單日級距表-請勿更改表內數字'!$B$4:$I$56,8,TRUE)</f>
        <v>0</v>
      </c>
      <c r="GC401" s="83">
        <f>VLOOKUP(CN401,'113勞保勞退單日級距表-請勿更改表內數字'!$B$4:$I$56,8,TRUE)</f>
        <v>0</v>
      </c>
      <c r="GD401" s="83">
        <f>VLOOKUP(CO401,'113勞保勞退單日級距表-請勿更改表內數字'!$B$4:$I$56,8,TRUE)</f>
        <v>0</v>
      </c>
      <c r="GE401" s="83">
        <f>VLOOKUP(CP401,'113勞保勞退單日級距表-請勿更改表內數字'!$B$4:$I$56,8,TRUE)</f>
        <v>0</v>
      </c>
      <c r="GF401" s="83">
        <f>VLOOKUP(CQ401,'113勞保勞退單日級距表-請勿更改表內數字'!$B$4:$I$56,8,TRUE)</f>
        <v>0</v>
      </c>
      <c r="GG401" s="83">
        <f>VLOOKUP(CR401,'113勞保勞退單日級距表-請勿更改表內數字'!$B$4:$I$56,8,TRUE)</f>
        <v>0</v>
      </c>
      <c r="GH401" s="83">
        <f>VLOOKUP(CS401,'113勞保勞退單日級距表-請勿更改表內數字'!$B$4:$I$56,8,TRUE)</f>
        <v>0</v>
      </c>
      <c r="GI401" s="83">
        <f>VLOOKUP(CT401,'113勞保勞退單日級距表-請勿更改表內數字'!$B$4:$I$56,8,TRUE)</f>
        <v>0</v>
      </c>
      <c r="GJ401" s="83">
        <f>VLOOKUP(CU401,'113勞保勞退單日級距表-請勿更改表內數字'!$B$4:$I$56,8,TRUE)</f>
        <v>0</v>
      </c>
      <c r="GK401" s="83">
        <f>VLOOKUP(CV401,'113勞保勞退單日級距表-請勿更改表內數字'!$B$4:$I$56,8,TRUE)</f>
        <v>0</v>
      </c>
      <c r="GL401" s="83">
        <f>VLOOKUP(CW401,'113勞保勞退單日級距表-請勿更改表內數字'!$B$4:$I$56,8,TRUE)</f>
        <v>0</v>
      </c>
      <c r="GM401" s="83">
        <f>VLOOKUP(CX401,'113勞保勞退單日級距表-請勿更改表內數字'!$B$4:$I$56,8,TRUE)</f>
        <v>0</v>
      </c>
      <c r="GN401" s="83">
        <f>VLOOKUP(CY401,'113勞保勞退單日級距表-請勿更改表內數字'!$B$4:$I$56,8,TRUE)</f>
        <v>0</v>
      </c>
      <c r="GO401" s="83">
        <f>VLOOKUP(CZ401,'113勞保勞退單日級距表-請勿更改表內數字'!$B$4:$I$56,8,TRUE)</f>
        <v>0</v>
      </c>
      <c r="GP401" s="83">
        <f>VLOOKUP(DA401,'113勞保勞退單日級距表-請勿更改表內數字'!$B$4:$I$56,8,TRUE)</f>
        <v>0</v>
      </c>
      <c r="GQ401" s="83">
        <f>VLOOKUP(DB401,'113勞保勞退單日級距表-請勿更改表內數字'!$B$4:$I$56,8,TRUE)</f>
        <v>0</v>
      </c>
      <c r="GR401" s="83">
        <f>VLOOKUP(DC401,'113勞保勞退單日級距表-請勿更改表內數字'!$B$4:$I$56,8,TRUE)</f>
        <v>0</v>
      </c>
      <c r="GS401" s="83">
        <f>VLOOKUP(DD401,'113勞保勞退單日級距表-請勿更改表內數字'!$B$4:$I$56,8,TRUE)</f>
        <v>0</v>
      </c>
      <c r="GT401" s="83">
        <f>VLOOKUP(DE401,'113勞保勞退單日級距表-請勿更改表內數字'!$B$4:$I$56,8,TRUE)</f>
        <v>0</v>
      </c>
      <c r="GU401" s="83">
        <f>VLOOKUP(DF401,'113勞保勞退單日級距表-請勿更改表內數字'!$B$4:$I$56,8,TRUE)</f>
        <v>0</v>
      </c>
      <c r="GV401" s="83">
        <f>VLOOKUP(DG401,'113勞保勞退單日級距表-請勿更改表內數字'!$B$4:$I$56,8,TRUE)</f>
        <v>0</v>
      </c>
      <c r="GW401" s="83">
        <f>VLOOKUP(DH401,'113勞保勞退單日級距表-請勿更改表內數字'!$B$4:$I$56,8,TRUE)</f>
        <v>0</v>
      </c>
      <c r="GX401" s="83">
        <f>VLOOKUP(DI401,'113勞保勞退單日級距表-請勿更改表內數字'!$B$4:$I$56,8,TRUE)</f>
        <v>0</v>
      </c>
      <c r="GY401" s="83">
        <f>VLOOKUP(DJ401,'113勞保勞退單日級距表-請勿更改表內數字'!$B$4:$I$56,8,TRUE)</f>
        <v>0</v>
      </c>
    </row>
    <row r="402" spans="12:207">
      <c r="AP402" s="219">
        <f t="shared" si="289"/>
        <v>0</v>
      </c>
      <c r="AQ402" s="43">
        <f t="shared" si="290"/>
        <v>0</v>
      </c>
      <c r="AR402" s="43">
        <f t="shared" si="291"/>
        <v>0</v>
      </c>
      <c r="AS402" s="209"/>
      <c r="AT402" s="201">
        <f>VLOOKUP(AS402,'113勞保勞退單日級距表-請勿更改表內數字'!$B$4:$E$56,3,TRUE)*AP402</f>
        <v>0</v>
      </c>
      <c r="AU402" s="201">
        <f>VLOOKUP(AS402,'113勞保勞退單日級距表-請勿更改表內數字'!$B$4:$I$56,7,TRUE)</f>
        <v>0</v>
      </c>
      <c r="AV402" s="201">
        <f>VLOOKUP(AS402,'113勞保勞退單日級距表-請勿更改表內數字'!$B$4:$E$56,4,TRUE)*AP402</f>
        <v>0</v>
      </c>
      <c r="AW402" s="51">
        <f t="shared" si="292"/>
        <v>0</v>
      </c>
      <c r="AX402" s="50">
        <f t="shared" si="293"/>
        <v>0</v>
      </c>
      <c r="AY402" s="50">
        <f t="shared" si="294"/>
        <v>0</v>
      </c>
      <c r="AZ402" s="50">
        <f t="shared" si="295"/>
        <v>0</v>
      </c>
      <c r="BA402" s="39">
        <f t="shared" si="296"/>
        <v>0</v>
      </c>
      <c r="BB402" s="39">
        <f t="shared" si="297"/>
        <v>0</v>
      </c>
      <c r="BC402" s="39">
        <f t="shared" si="298"/>
        <v>0</v>
      </c>
      <c r="BD402" s="39">
        <f t="shared" si="299"/>
        <v>0</v>
      </c>
      <c r="BE402" s="39">
        <f t="shared" si="300"/>
        <v>0</v>
      </c>
      <c r="BF402" s="39">
        <f t="shared" si="301"/>
        <v>0</v>
      </c>
      <c r="BG402" s="39">
        <f t="shared" si="302"/>
        <v>0</v>
      </c>
      <c r="BH402" s="39">
        <f t="shared" si="303"/>
        <v>0</v>
      </c>
      <c r="BI402" s="39">
        <f t="shared" si="304"/>
        <v>0</v>
      </c>
      <c r="BJ402" s="39">
        <f t="shared" si="305"/>
        <v>0</v>
      </c>
      <c r="BK402" s="39">
        <f t="shared" si="306"/>
        <v>0</v>
      </c>
      <c r="BL402" s="39">
        <f t="shared" si="307"/>
        <v>0</v>
      </c>
      <c r="BM402" s="39">
        <f t="shared" si="308"/>
        <v>0</v>
      </c>
      <c r="BN402" s="39">
        <f t="shared" si="309"/>
        <v>0</v>
      </c>
      <c r="BO402" s="39">
        <f t="shared" si="310"/>
        <v>0</v>
      </c>
      <c r="BP402" s="39">
        <f t="shared" si="311"/>
        <v>0</v>
      </c>
      <c r="BQ402" s="39">
        <f t="shared" si="312"/>
        <v>0</v>
      </c>
      <c r="BR402" s="39">
        <f t="shared" si="313"/>
        <v>0</v>
      </c>
      <c r="BS402" s="39">
        <f t="shared" si="314"/>
        <v>0</v>
      </c>
      <c r="BT402" s="39">
        <f t="shared" si="315"/>
        <v>0</v>
      </c>
      <c r="BU402" s="39">
        <f t="shared" si="316"/>
        <v>0</v>
      </c>
      <c r="BV402" s="39">
        <f t="shared" si="317"/>
        <v>0</v>
      </c>
      <c r="BW402" s="39">
        <f t="shared" si="318"/>
        <v>0</v>
      </c>
      <c r="BX402" s="39">
        <f t="shared" si="319"/>
        <v>0</v>
      </c>
      <c r="BY402" s="39">
        <f t="shared" si="320"/>
        <v>0</v>
      </c>
      <c r="BZ402" s="39">
        <f t="shared" si="321"/>
        <v>0</v>
      </c>
      <c r="CA402" s="39">
        <f t="shared" si="322"/>
        <v>0</v>
      </c>
      <c r="CB402" s="39">
        <f t="shared" si="323"/>
        <v>0</v>
      </c>
      <c r="CC402" s="39">
        <f t="shared" si="324"/>
        <v>0</v>
      </c>
      <c r="CD402" s="39">
        <f t="shared" si="325"/>
        <v>0</v>
      </c>
      <c r="CE402" s="39">
        <f t="shared" si="326"/>
        <v>0</v>
      </c>
      <c r="CF402" s="80">
        <f t="shared" si="287"/>
        <v>0</v>
      </c>
      <c r="CG402" s="80">
        <f t="shared" si="287"/>
        <v>0</v>
      </c>
      <c r="CH402" s="80">
        <f t="shared" si="287"/>
        <v>0</v>
      </c>
      <c r="CI402" s="80">
        <f t="shared" si="287"/>
        <v>0</v>
      </c>
      <c r="CJ402" s="80">
        <f t="shared" si="287"/>
        <v>0</v>
      </c>
      <c r="CK402" s="80">
        <f t="shared" si="287"/>
        <v>0</v>
      </c>
      <c r="CL402" s="80">
        <f t="shared" si="287"/>
        <v>0</v>
      </c>
      <c r="CM402" s="80">
        <f t="shared" si="287"/>
        <v>0</v>
      </c>
      <c r="CN402" s="80">
        <f t="shared" si="328"/>
        <v>0</v>
      </c>
      <c r="CO402" s="80">
        <f t="shared" si="328"/>
        <v>0</v>
      </c>
      <c r="CP402" s="80">
        <f t="shared" si="328"/>
        <v>0</v>
      </c>
      <c r="CQ402" s="80">
        <f t="shared" si="328"/>
        <v>0</v>
      </c>
      <c r="CR402" s="80">
        <f t="shared" si="328"/>
        <v>0</v>
      </c>
      <c r="CS402" s="80">
        <f t="shared" si="328"/>
        <v>0</v>
      </c>
      <c r="CT402" s="80">
        <f t="shared" si="328"/>
        <v>0</v>
      </c>
      <c r="CU402" s="80">
        <f t="shared" si="328"/>
        <v>0</v>
      </c>
      <c r="CV402" s="80">
        <f t="shared" si="328"/>
        <v>0</v>
      </c>
      <c r="CW402" s="80">
        <f t="shared" si="328"/>
        <v>0</v>
      </c>
      <c r="CX402" s="80">
        <f t="shared" si="327"/>
        <v>0</v>
      </c>
      <c r="CY402" s="80">
        <f t="shared" si="327"/>
        <v>0</v>
      </c>
      <c r="CZ402" s="80">
        <f t="shared" si="327"/>
        <v>0</v>
      </c>
      <c r="DA402" s="80">
        <f t="shared" si="327"/>
        <v>0</v>
      </c>
      <c r="DB402" s="80">
        <f t="shared" si="327"/>
        <v>0</v>
      </c>
      <c r="DC402" s="80">
        <f t="shared" si="327"/>
        <v>0</v>
      </c>
      <c r="DD402" s="80">
        <f t="shared" si="327"/>
        <v>0</v>
      </c>
      <c r="DE402" s="80">
        <f t="shared" si="329"/>
        <v>0</v>
      </c>
      <c r="DF402" s="80">
        <f t="shared" si="329"/>
        <v>0</v>
      </c>
      <c r="DG402" s="80">
        <f t="shared" si="329"/>
        <v>0</v>
      </c>
      <c r="DH402" s="80">
        <f t="shared" si="329"/>
        <v>0</v>
      </c>
      <c r="DI402" s="80">
        <f t="shared" si="329"/>
        <v>0</v>
      </c>
      <c r="DJ402" s="80">
        <f t="shared" si="329"/>
        <v>0</v>
      </c>
      <c r="DK402" s="85">
        <f>VLOOKUP(CF402,'113勞保勞退單日級距表-請勿更改表內數字'!$B$4:$E$56,3,TRUE)</f>
        <v>0</v>
      </c>
      <c r="DL402" s="85">
        <f>VLOOKUP(CG402,'113勞保勞退單日級距表-請勿更改表內數字'!$B$4:$E$56,3,TRUE)</f>
        <v>0</v>
      </c>
      <c r="DM402" s="85">
        <f>VLOOKUP(CH402,'113勞保勞退單日級距表-請勿更改表內數字'!$B$4:$E$56,3,TRUE)</f>
        <v>0</v>
      </c>
      <c r="DN402" s="85">
        <f>VLOOKUP(CI402,'113勞保勞退單日級距表-請勿更改表內數字'!$B$4:$E$56,3,TRUE)</f>
        <v>0</v>
      </c>
      <c r="DO402" s="85">
        <f>VLOOKUP(CJ402,'113勞保勞退單日級距表-請勿更改表內數字'!$B$4:$E$56,3,TRUE)</f>
        <v>0</v>
      </c>
      <c r="DP402" s="85">
        <f>VLOOKUP(CK402,'113勞保勞退單日級距表-請勿更改表內數字'!$B$4:$E$56,3,TRUE)</f>
        <v>0</v>
      </c>
      <c r="DQ402" s="85">
        <f>VLOOKUP(CL402,'113勞保勞退單日級距表-請勿更改表內數字'!$B$4:$E$56,3,TRUE)</f>
        <v>0</v>
      </c>
      <c r="DR402" s="85">
        <f>VLOOKUP(CM402,'113勞保勞退單日級距表-請勿更改表內數字'!$B$4:$E$56,3,TRUE)</f>
        <v>0</v>
      </c>
      <c r="DS402" s="85">
        <f>VLOOKUP(CN402,'113勞保勞退單日級距表-請勿更改表內數字'!$B$4:$E$56,3,TRUE)</f>
        <v>0</v>
      </c>
      <c r="DT402" s="85">
        <f>VLOOKUP(CO402,'113勞保勞退單日級距表-請勿更改表內數字'!$B$4:$E$56,3,TRUE)</f>
        <v>0</v>
      </c>
      <c r="DU402" s="85">
        <f>VLOOKUP(CP402,'113勞保勞退單日級距表-請勿更改表內數字'!$B$4:$E$56,3,TRUE)</f>
        <v>0</v>
      </c>
      <c r="DV402" s="85">
        <f>VLOOKUP(CQ402,'113勞保勞退單日級距表-請勿更改表內數字'!$B$4:$E$56,3,TRUE)</f>
        <v>0</v>
      </c>
      <c r="DW402" s="85">
        <f>VLOOKUP(CR402,'113勞保勞退單日級距表-請勿更改表內數字'!$B$4:$E$56,3,TRUE)</f>
        <v>0</v>
      </c>
      <c r="DX402" s="85">
        <f>VLOOKUP(CS402,'113勞保勞退單日級距表-請勿更改表內數字'!$B$4:$E$56,3,TRUE)</f>
        <v>0</v>
      </c>
      <c r="DY402" s="85">
        <f>VLOOKUP(CT402,'113勞保勞退單日級距表-請勿更改表內數字'!$B$4:$E$56,3,TRUE)</f>
        <v>0</v>
      </c>
      <c r="DZ402" s="85">
        <f>VLOOKUP(CU402,'113勞保勞退單日級距表-請勿更改表內數字'!$B$4:$E$56,3,TRUE)</f>
        <v>0</v>
      </c>
      <c r="EA402" s="85">
        <f>VLOOKUP(CV402,'113勞保勞退單日級距表-請勿更改表內數字'!$B$4:$E$56,3,TRUE)</f>
        <v>0</v>
      </c>
      <c r="EB402" s="85">
        <f>VLOOKUP(CW402,'113勞保勞退單日級距表-請勿更改表內數字'!$B$4:$E$56,3,TRUE)</f>
        <v>0</v>
      </c>
      <c r="EC402" s="85">
        <f>VLOOKUP(CX402,'113勞保勞退單日級距表-請勿更改表內數字'!$B$4:$E$56,3,TRUE)</f>
        <v>0</v>
      </c>
      <c r="ED402" s="85">
        <f>VLOOKUP(CY402,'113勞保勞退單日級距表-請勿更改表內數字'!$B$4:$E$56,3,TRUE)</f>
        <v>0</v>
      </c>
      <c r="EE402" s="85">
        <f>VLOOKUP(CZ402,'113勞保勞退單日級距表-請勿更改表內數字'!$B$4:$E$56,3,TRUE)</f>
        <v>0</v>
      </c>
      <c r="EF402" s="85">
        <f>VLOOKUP(DA402,'113勞保勞退單日級距表-請勿更改表內數字'!$B$4:$E$56,3,TRUE)</f>
        <v>0</v>
      </c>
      <c r="EG402" s="85">
        <f>VLOOKUP(DB402,'113勞保勞退單日級距表-請勿更改表內數字'!$B$4:$E$56,3,TRUE)</f>
        <v>0</v>
      </c>
      <c r="EH402" s="85">
        <f>VLOOKUP(DC402,'113勞保勞退單日級距表-請勿更改表內數字'!$B$4:$E$56,3,TRUE)</f>
        <v>0</v>
      </c>
      <c r="EI402" s="85">
        <f>VLOOKUP(DD402,'113勞保勞退單日級距表-請勿更改表內數字'!$B$4:$E$56,3,TRUE)</f>
        <v>0</v>
      </c>
      <c r="EJ402" s="85">
        <f>VLOOKUP(DE402,'113勞保勞退單日級距表-請勿更改表內數字'!$B$4:$E$56,3,TRUE)</f>
        <v>0</v>
      </c>
      <c r="EK402" s="85">
        <f>VLOOKUP(DF402,'113勞保勞退單日級距表-請勿更改表內數字'!$B$4:$E$56,3,TRUE)</f>
        <v>0</v>
      </c>
      <c r="EL402" s="85">
        <f>VLOOKUP(DG402,'113勞保勞退單日級距表-請勿更改表內數字'!$B$4:$E$56,3,TRUE)</f>
        <v>0</v>
      </c>
      <c r="EM402" s="85">
        <f>VLOOKUP(DH402,'113勞保勞退單日級距表-請勿更改表內數字'!$B$4:$E$56,3,TRUE)</f>
        <v>0</v>
      </c>
      <c r="EN402" s="85">
        <f>VLOOKUP(DI402,'113勞保勞退單日級距表-請勿更改表內數字'!$B$4:$E$56,3,TRUE)</f>
        <v>0</v>
      </c>
      <c r="EO402" s="85">
        <f>VLOOKUP(DJ402,'113勞保勞退單日級距表-請勿更改表內數字'!$B$4:$E$56,3,TRUE)</f>
        <v>0</v>
      </c>
      <c r="EP402" s="84">
        <f>VLOOKUP(CF402,'113勞保勞退單日級距表-請勿更改表內數字'!$B$4:$E$56,4,TRUE)</f>
        <v>0</v>
      </c>
      <c r="EQ402" s="84">
        <f>VLOOKUP(CG402,'113勞保勞退單日級距表-請勿更改表內數字'!$B$4:$E$56,4,TRUE)</f>
        <v>0</v>
      </c>
      <c r="ER402" s="84">
        <f>VLOOKUP(CH402,'113勞保勞退單日級距表-請勿更改表內數字'!$B$4:$E$56,4,TRUE)</f>
        <v>0</v>
      </c>
      <c r="ES402" s="84">
        <f>VLOOKUP(CI402,'113勞保勞退單日級距表-請勿更改表內數字'!$B$4:$E$56,4,TRUE)</f>
        <v>0</v>
      </c>
      <c r="ET402" s="84">
        <f>VLOOKUP(CJ402,'113勞保勞退單日級距表-請勿更改表內數字'!$B$4:$E$56,4,TRUE)</f>
        <v>0</v>
      </c>
      <c r="EU402" s="84">
        <f>VLOOKUP(CK402,'113勞保勞退單日級距表-請勿更改表內數字'!$B$4:$E$56,4,TRUE)</f>
        <v>0</v>
      </c>
      <c r="EV402" s="84">
        <f>VLOOKUP(CL402,'113勞保勞退單日級距表-請勿更改表內數字'!$B$4:$E$56,4,TRUE)</f>
        <v>0</v>
      </c>
      <c r="EW402" s="84">
        <f>VLOOKUP(CM402,'113勞保勞退單日級距表-請勿更改表內數字'!$B$4:$E$56,4,TRUE)</f>
        <v>0</v>
      </c>
      <c r="EX402" s="84">
        <f>VLOOKUP(CN402,'113勞保勞退單日級距表-請勿更改表內數字'!$B$4:$E$56,4,TRUE)</f>
        <v>0</v>
      </c>
      <c r="EY402" s="84">
        <f>VLOOKUP(CO402,'113勞保勞退單日級距表-請勿更改表內數字'!$B$4:$E$56,4,TRUE)</f>
        <v>0</v>
      </c>
      <c r="EZ402" s="84">
        <f>VLOOKUP(CP402,'113勞保勞退單日級距表-請勿更改表內數字'!$B$4:$E$56,4,TRUE)</f>
        <v>0</v>
      </c>
      <c r="FA402" s="84">
        <f>VLOOKUP(CQ402,'113勞保勞退單日級距表-請勿更改表內數字'!$B$4:$E$56,4,TRUE)</f>
        <v>0</v>
      </c>
      <c r="FB402" s="84">
        <f>VLOOKUP(CR402,'113勞保勞退單日級距表-請勿更改表內數字'!$B$4:$E$56,4,TRUE)</f>
        <v>0</v>
      </c>
      <c r="FC402" s="84">
        <f>VLOOKUP(CS402,'113勞保勞退單日級距表-請勿更改表內數字'!$B$4:$E$56,4,TRUE)</f>
        <v>0</v>
      </c>
      <c r="FD402" s="84">
        <f>VLOOKUP(CT402,'113勞保勞退單日級距表-請勿更改表內數字'!$B$4:$E$56,4,TRUE)</f>
        <v>0</v>
      </c>
      <c r="FE402" s="84">
        <f>VLOOKUP(CU402,'113勞保勞退單日級距表-請勿更改表內數字'!$B$4:$E$56,4,TRUE)</f>
        <v>0</v>
      </c>
      <c r="FF402" s="84">
        <f>VLOOKUP(CV402,'113勞保勞退單日級距表-請勿更改表內數字'!$B$4:$E$56,4,TRUE)</f>
        <v>0</v>
      </c>
      <c r="FG402" s="84">
        <f>VLOOKUP(CW402,'113勞保勞退單日級距表-請勿更改表內數字'!$B$4:$E$56,4,TRUE)</f>
        <v>0</v>
      </c>
      <c r="FH402" s="84">
        <f>VLOOKUP(CX402,'113勞保勞退單日級距表-請勿更改表內數字'!$B$4:$E$56,4,TRUE)</f>
        <v>0</v>
      </c>
      <c r="FI402" s="84">
        <f>VLOOKUP(CY402,'113勞保勞退單日級距表-請勿更改表內數字'!$B$4:$E$56,4,TRUE)</f>
        <v>0</v>
      </c>
      <c r="FJ402" s="84">
        <f>VLOOKUP(CZ402,'113勞保勞退單日級距表-請勿更改表內數字'!$B$4:$E$56,4,TRUE)</f>
        <v>0</v>
      </c>
      <c r="FK402" s="84">
        <f>VLOOKUP(DA402,'113勞保勞退單日級距表-請勿更改表內數字'!$B$4:$E$56,4,TRUE)</f>
        <v>0</v>
      </c>
      <c r="FL402" s="84">
        <f>VLOOKUP(DB402,'113勞保勞退單日級距表-請勿更改表內數字'!$B$4:$E$56,4,TRUE)</f>
        <v>0</v>
      </c>
      <c r="FM402" s="84">
        <f>VLOOKUP(DC402,'113勞保勞退單日級距表-請勿更改表內數字'!$B$4:$E$56,4,TRUE)</f>
        <v>0</v>
      </c>
      <c r="FN402" s="84">
        <f>VLOOKUP(DD402,'113勞保勞退單日級距表-請勿更改表內數字'!$B$4:$E$56,4,TRUE)</f>
        <v>0</v>
      </c>
      <c r="FO402" s="84">
        <f>VLOOKUP(DE402,'113勞保勞退單日級距表-請勿更改表內數字'!$B$4:$E$56,4,TRUE)</f>
        <v>0</v>
      </c>
      <c r="FP402" s="84">
        <f>VLOOKUP(DF402,'113勞保勞退單日級距表-請勿更改表內數字'!$B$4:$E$56,4,TRUE)</f>
        <v>0</v>
      </c>
      <c r="FQ402" s="84">
        <f>VLOOKUP(DG402,'113勞保勞退單日級距表-請勿更改表內數字'!$B$4:$E$56,4,TRUE)</f>
        <v>0</v>
      </c>
      <c r="FR402" s="84">
        <f>VLOOKUP(DH402,'113勞保勞退單日級距表-請勿更改表內數字'!$B$4:$E$56,4,TRUE)</f>
        <v>0</v>
      </c>
      <c r="FS402" s="84">
        <f>VLOOKUP(DI402,'113勞保勞退單日級距表-請勿更改表內數字'!$B$4:$E$56,4,TRUE)</f>
        <v>0</v>
      </c>
      <c r="FT402" s="84">
        <f>VLOOKUP(DJ402,'113勞保勞退單日級距表-請勿更改表內數字'!$B$4:$E$56,4,TRUE)</f>
        <v>0</v>
      </c>
      <c r="FU402" s="83">
        <f>VLOOKUP(CF402,'113勞保勞退單日級距表-請勿更改表內數字'!$B$4:$I$56,8,TRUE)</f>
        <v>0</v>
      </c>
      <c r="FV402" s="83">
        <f>VLOOKUP(CG402,'113勞保勞退單日級距表-請勿更改表內數字'!$B$4:$I$56,8,TRUE)</f>
        <v>0</v>
      </c>
      <c r="FW402" s="83">
        <f>VLOOKUP(CH402,'113勞保勞退單日級距表-請勿更改表內數字'!$B$4:$I$56,8,TRUE)</f>
        <v>0</v>
      </c>
      <c r="FX402" s="83">
        <f>VLOOKUP(CI402,'113勞保勞退單日級距表-請勿更改表內數字'!$B$4:$I$56,8,TRUE)</f>
        <v>0</v>
      </c>
      <c r="FY402" s="83">
        <f>VLOOKUP(CJ402,'113勞保勞退單日級距表-請勿更改表內數字'!$B$4:$I$56,8,TRUE)</f>
        <v>0</v>
      </c>
      <c r="FZ402" s="83">
        <f>VLOOKUP(CK402,'113勞保勞退單日級距表-請勿更改表內數字'!$B$4:$I$56,8,TRUE)</f>
        <v>0</v>
      </c>
      <c r="GA402" s="83">
        <f>VLOOKUP(CL402,'113勞保勞退單日級距表-請勿更改表內數字'!$B$4:$I$56,8,TRUE)</f>
        <v>0</v>
      </c>
      <c r="GB402" s="83">
        <f>VLOOKUP(CM402,'113勞保勞退單日級距表-請勿更改表內數字'!$B$4:$I$56,8,TRUE)</f>
        <v>0</v>
      </c>
      <c r="GC402" s="83">
        <f>VLOOKUP(CN402,'113勞保勞退單日級距表-請勿更改表內數字'!$B$4:$I$56,8,TRUE)</f>
        <v>0</v>
      </c>
      <c r="GD402" s="83">
        <f>VLOOKUP(CO402,'113勞保勞退單日級距表-請勿更改表內數字'!$B$4:$I$56,8,TRUE)</f>
        <v>0</v>
      </c>
      <c r="GE402" s="83">
        <f>VLOOKUP(CP402,'113勞保勞退單日級距表-請勿更改表內數字'!$B$4:$I$56,8,TRUE)</f>
        <v>0</v>
      </c>
      <c r="GF402" s="83">
        <f>VLOOKUP(CQ402,'113勞保勞退單日級距表-請勿更改表內數字'!$B$4:$I$56,8,TRUE)</f>
        <v>0</v>
      </c>
      <c r="GG402" s="83">
        <f>VLOOKUP(CR402,'113勞保勞退單日級距表-請勿更改表內數字'!$B$4:$I$56,8,TRUE)</f>
        <v>0</v>
      </c>
      <c r="GH402" s="83">
        <f>VLOOKUP(CS402,'113勞保勞退單日級距表-請勿更改表內數字'!$B$4:$I$56,8,TRUE)</f>
        <v>0</v>
      </c>
      <c r="GI402" s="83">
        <f>VLOOKUP(CT402,'113勞保勞退單日級距表-請勿更改表內數字'!$B$4:$I$56,8,TRUE)</f>
        <v>0</v>
      </c>
      <c r="GJ402" s="83">
        <f>VLOOKUP(CU402,'113勞保勞退單日級距表-請勿更改表內數字'!$B$4:$I$56,8,TRUE)</f>
        <v>0</v>
      </c>
      <c r="GK402" s="83">
        <f>VLOOKUP(CV402,'113勞保勞退單日級距表-請勿更改表內數字'!$B$4:$I$56,8,TRUE)</f>
        <v>0</v>
      </c>
      <c r="GL402" s="83">
        <f>VLOOKUP(CW402,'113勞保勞退單日級距表-請勿更改表內數字'!$B$4:$I$56,8,TRUE)</f>
        <v>0</v>
      </c>
      <c r="GM402" s="83">
        <f>VLOOKUP(CX402,'113勞保勞退單日級距表-請勿更改表內數字'!$B$4:$I$56,8,TRUE)</f>
        <v>0</v>
      </c>
      <c r="GN402" s="83">
        <f>VLOOKUP(CY402,'113勞保勞退單日級距表-請勿更改表內數字'!$B$4:$I$56,8,TRUE)</f>
        <v>0</v>
      </c>
      <c r="GO402" s="83">
        <f>VLOOKUP(CZ402,'113勞保勞退單日級距表-請勿更改表內數字'!$B$4:$I$56,8,TRUE)</f>
        <v>0</v>
      </c>
      <c r="GP402" s="83">
        <f>VLOOKUP(DA402,'113勞保勞退單日級距表-請勿更改表內數字'!$B$4:$I$56,8,TRUE)</f>
        <v>0</v>
      </c>
      <c r="GQ402" s="83">
        <f>VLOOKUP(DB402,'113勞保勞退單日級距表-請勿更改表內數字'!$B$4:$I$56,8,TRUE)</f>
        <v>0</v>
      </c>
      <c r="GR402" s="83">
        <f>VLOOKUP(DC402,'113勞保勞退單日級距表-請勿更改表內數字'!$B$4:$I$56,8,TRUE)</f>
        <v>0</v>
      </c>
      <c r="GS402" s="83">
        <f>VLOOKUP(DD402,'113勞保勞退單日級距表-請勿更改表內數字'!$B$4:$I$56,8,TRUE)</f>
        <v>0</v>
      </c>
      <c r="GT402" s="83">
        <f>VLOOKUP(DE402,'113勞保勞退單日級距表-請勿更改表內數字'!$B$4:$I$56,8,TRUE)</f>
        <v>0</v>
      </c>
      <c r="GU402" s="83">
        <f>VLOOKUP(DF402,'113勞保勞退單日級距表-請勿更改表內數字'!$B$4:$I$56,8,TRUE)</f>
        <v>0</v>
      </c>
      <c r="GV402" s="83">
        <f>VLOOKUP(DG402,'113勞保勞退單日級距表-請勿更改表內數字'!$B$4:$I$56,8,TRUE)</f>
        <v>0</v>
      </c>
      <c r="GW402" s="83">
        <f>VLOOKUP(DH402,'113勞保勞退單日級距表-請勿更改表內數字'!$B$4:$I$56,8,TRUE)</f>
        <v>0</v>
      </c>
      <c r="GX402" s="83">
        <f>VLOOKUP(DI402,'113勞保勞退單日級距表-請勿更改表內數字'!$B$4:$I$56,8,TRUE)</f>
        <v>0</v>
      </c>
      <c r="GY402" s="83">
        <f>VLOOKUP(DJ402,'113勞保勞退單日級距表-請勿更改表內數字'!$B$4:$I$56,8,TRUE)</f>
        <v>0</v>
      </c>
    </row>
    <row r="403" spans="12:207">
      <c r="AP403" s="219">
        <f t="shared" si="289"/>
        <v>0</v>
      </c>
      <c r="AQ403" s="43">
        <f t="shared" si="290"/>
        <v>0</v>
      </c>
      <c r="AR403" s="43">
        <f t="shared" si="291"/>
        <v>0</v>
      </c>
      <c r="AS403" s="209"/>
      <c r="AT403" s="201">
        <f>VLOOKUP(AS403,'113勞保勞退單日級距表-請勿更改表內數字'!$B$4:$E$56,3,TRUE)*AP403</f>
        <v>0</v>
      </c>
      <c r="AU403" s="201">
        <f>VLOOKUP(AS403,'113勞保勞退單日級距表-請勿更改表內數字'!$B$4:$I$56,7,TRUE)</f>
        <v>0</v>
      </c>
      <c r="AV403" s="201">
        <f>VLOOKUP(AS403,'113勞保勞退單日級距表-請勿更改表內數字'!$B$4:$E$56,4,TRUE)*AP403</f>
        <v>0</v>
      </c>
      <c r="AW403" s="51">
        <f t="shared" si="292"/>
        <v>0</v>
      </c>
      <c r="AX403" s="50">
        <f t="shared" si="293"/>
        <v>0</v>
      </c>
      <c r="AY403" s="50">
        <f t="shared" si="294"/>
        <v>0</v>
      </c>
      <c r="AZ403" s="50">
        <f t="shared" si="295"/>
        <v>0</v>
      </c>
      <c r="BA403" s="39">
        <f t="shared" si="296"/>
        <v>0</v>
      </c>
      <c r="BB403" s="39">
        <f t="shared" si="297"/>
        <v>0</v>
      </c>
      <c r="BC403" s="39">
        <f t="shared" si="298"/>
        <v>0</v>
      </c>
      <c r="BD403" s="39">
        <f t="shared" si="299"/>
        <v>0</v>
      </c>
      <c r="BE403" s="39">
        <f t="shared" si="300"/>
        <v>0</v>
      </c>
      <c r="BF403" s="39">
        <f t="shared" si="301"/>
        <v>0</v>
      </c>
      <c r="BG403" s="39">
        <f t="shared" si="302"/>
        <v>0</v>
      </c>
      <c r="BH403" s="39">
        <f t="shared" si="303"/>
        <v>0</v>
      </c>
      <c r="BI403" s="39">
        <f t="shared" si="304"/>
        <v>0</v>
      </c>
      <c r="BJ403" s="39">
        <f t="shared" si="305"/>
        <v>0</v>
      </c>
      <c r="BK403" s="39">
        <f t="shared" si="306"/>
        <v>0</v>
      </c>
      <c r="BL403" s="39">
        <f t="shared" si="307"/>
        <v>0</v>
      </c>
      <c r="BM403" s="39">
        <f t="shared" si="308"/>
        <v>0</v>
      </c>
      <c r="BN403" s="39">
        <f t="shared" si="309"/>
        <v>0</v>
      </c>
      <c r="BO403" s="39">
        <f t="shared" si="310"/>
        <v>0</v>
      </c>
      <c r="BP403" s="39">
        <f t="shared" si="311"/>
        <v>0</v>
      </c>
      <c r="BQ403" s="39">
        <f t="shared" si="312"/>
        <v>0</v>
      </c>
      <c r="BR403" s="39">
        <f t="shared" si="313"/>
        <v>0</v>
      </c>
      <c r="BS403" s="39">
        <f t="shared" si="314"/>
        <v>0</v>
      </c>
      <c r="BT403" s="39">
        <f t="shared" si="315"/>
        <v>0</v>
      </c>
      <c r="BU403" s="39">
        <f t="shared" si="316"/>
        <v>0</v>
      </c>
      <c r="BV403" s="39">
        <f t="shared" si="317"/>
        <v>0</v>
      </c>
      <c r="BW403" s="39">
        <f t="shared" si="318"/>
        <v>0</v>
      </c>
      <c r="BX403" s="39">
        <f t="shared" si="319"/>
        <v>0</v>
      </c>
      <c r="BY403" s="39">
        <f t="shared" si="320"/>
        <v>0</v>
      </c>
      <c r="BZ403" s="39">
        <f t="shared" si="321"/>
        <v>0</v>
      </c>
      <c r="CA403" s="39">
        <f t="shared" si="322"/>
        <v>0</v>
      </c>
      <c r="CB403" s="39">
        <f t="shared" si="323"/>
        <v>0</v>
      </c>
      <c r="CC403" s="39">
        <f t="shared" si="324"/>
        <v>0</v>
      </c>
      <c r="CD403" s="39">
        <f t="shared" si="325"/>
        <v>0</v>
      </c>
      <c r="CE403" s="39">
        <f t="shared" si="326"/>
        <v>0</v>
      </c>
      <c r="CF403" s="80">
        <f t="shared" si="287"/>
        <v>0</v>
      </c>
      <c r="CG403" s="80">
        <f t="shared" si="287"/>
        <v>0</v>
      </c>
      <c r="CH403" s="80">
        <f t="shared" si="287"/>
        <v>0</v>
      </c>
      <c r="CI403" s="80">
        <f t="shared" si="287"/>
        <v>0</v>
      </c>
      <c r="CJ403" s="80">
        <f t="shared" si="287"/>
        <v>0</v>
      </c>
      <c r="CK403" s="80">
        <f t="shared" si="287"/>
        <v>0</v>
      </c>
      <c r="CL403" s="80">
        <f t="shared" si="287"/>
        <v>0</v>
      </c>
      <c r="CM403" s="80">
        <f t="shared" si="287"/>
        <v>0</v>
      </c>
      <c r="CN403" s="80">
        <f t="shared" si="328"/>
        <v>0</v>
      </c>
      <c r="CO403" s="80">
        <f t="shared" si="328"/>
        <v>0</v>
      </c>
      <c r="CP403" s="80">
        <f t="shared" si="328"/>
        <v>0</v>
      </c>
      <c r="CQ403" s="80">
        <f t="shared" si="328"/>
        <v>0</v>
      </c>
      <c r="CR403" s="80">
        <f t="shared" si="328"/>
        <v>0</v>
      </c>
      <c r="CS403" s="80">
        <f t="shared" si="328"/>
        <v>0</v>
      </c>
      <c r="CT403" s="80">
        <f t="shared" si="328"/>
        <v>0</v>
      </c>
      <c r="CU403" s="80">
        <f t="shared" si="328"/>
        <v>0</v>
      </c>
      <c r="CV403" s="80">
        <f t="shared" si="328"/>
        <v>0</v>
      </c>
      <c r="CW403" s="80">
        <f t="shared" si="328"/>
        <v>0</v>
      </c>
      <c r="CX403" s="80">
        <f t="shared" si="327"/>
        <v>0</v>
      </c>
      <c r="CY403" s="80">
        <f t="shared" si="327"/>
        <v>0</v>
      </c>
      <c r="CZ403" s="80">
        <f t="shared" si="327"/>
        <v>0</v>
      </c>
      <c r="DA403" s="80">
        <f t="shared" si="327"/>
        <v>0</v>
      </c>
      <c r="DB403" s="80">
        <f t="shared" si="327"/>
        <v>0</v>
      </c>
      <c r="DC403" s="80">
        <f t="shared" si="327"/>
        <v>0</v>
      </c>
      <c r="DD403" s="80">
        <f t="shared" si="327"/>
        <v>0</v>
      </c>
      <c r="DE403" s="80">
        <f t="shared" si="329"/>
        <v>0</v>
      </c>
      <c r="DF403" s="80">
        <f t="shared" si="329"/>
        <v>0</v>
      </c>
      <c r="DG403" s="80">
        <f t="shared" si="329"/>
        <v>0</v>
      </c>
      <c r="DH403" s="80">
        <f t="shared" si="329"/>
        <v>0</v>
      </c>
      <c r="DI403" s="80">
        <f t="shared" si="329"/>
        <v>0</v>
      </c>
      <c r="DJ403" s="80">
        <f t="shared" si="329"/>
        <v>0</v>
      </c>
      <c r="DK403" s="85">
        <f>VLOOKUP(CF403,'113勞保勞退單日級距表-請勿更改表內數字'!$B$4:$E$56,3,TRUE)</f>
        <v>0</v>
      </c>
      <c r="DL403" s="85">
        <f>VLOOKUP(CG403,'113勞保勞退單日級距表-請勿更改表內數字'!$B$4:$E$56,3,TRUE)</f>
        <v>0</v>
      </c>
      <c r="DM403" s="85">
        <f>VLOOKUP(CH403,'113勞保勞退單日級距表-請勿更改表內數字'!$B$4:$E$56,3,TRUE)</f>
        <v>0</v>
      </c>
      <c r="DN403" s="85">
        <f>VLOOKUP(CI403,'113勞保勞退單日級距表-請勿更改表內數字'!$B$4:$E$56,3,TRUE)</f>
        <v>0</v>
      </c>
      <c r="DO403" s="85">
        <f>VLOOKUP(CJ403,'113勞保勞退單日級距表-請勿更改表內數字'!$B$4:$E$56,3,TRUE)</f>
        <v>0</v>
      </c>
      <c r="DP403" s="85">
        <f>VLOOKUP(CK403,'113勞保勞退單日級距表-請勿更改表內數字'!$B$4:$E$56,3,TRUE)</f>
        <v>0</v>
      </c>
      <c r="DQ403" s="85">
        <f>VLOOKUP(CL403,'113勞保勞退單日級距表-請勿更改表內數字'!$B$4:$E$56,3,TRUE)</f>
        <v>0</v>
      </c>
      <c r="DR403" s="85">
        <f>VLOOKUP(CM403,'113勞保勞退單日級距表-請勿更改表內數字'!$B$4:$E$56,3,TRUE)</f>
        <v>0</v>
      </c>
      <c r="DS403" s="85">
        <f>VLOOKUP(CN403,'113勞保勞退單日級距表-請勿更改表內數字'!$B$4:$E$56,3,TRUE)</f>
        <v>0</v>
      </c>
      <c r="DT403" s="85">
        <f>VLOOKUP(CO403,'113勞保勞退單日級距表-請勿更改表內數字'!$B$4:$E$56,3,TRUE)</f>
        <v>0</v>
      </c>
      <c r="DU403" s="85">
        <f>VLOOKUP(CP403,'113勞保勞退單日級距表-請勿更改表內數字'!$B$4:$E$56,3,TRUE)</f>
        <v>0</v>
      </c>
      <c r="DV403" s="85">
        <f>VLOOKUP(CQ403,'113勞保勞退單日級距表-請勿更改表內數字'!$B$4:$E$56,3,TRUE)</f>
        <v>0</v>
      </c>
      <c r="DW403" s="85">
        <f>VLOOKUP(CR403,'113勞保勞退單日級距表-請勿更改表內數字'!$B$4:$E$56,3,TRUE)</f>
        <v>0</v>
      </c>
      <c r="DX403" s="85">
        <f>VLOOKUP(CS403,'113勞保勞退單日級距表-請勿更改表內數字'!$B$4:$E$56,3,TRUE)</f>
        <v>0</v>
      </c>
      <c r="DY403" s="85">
        <f>VLOOKUP(CT403,'113勞保勞退單日級距表-請勿更改表內數字'!$B$4:$E$56,3,TRUE)</f>
        <v>0</v>
      </c>
      <c r="DZ403" s="85">
        <f>VLOOKUP(CU403,'113勞保勞退單日級距表-請勿更改表內數字'!$B$4:$E$56,3,TRUE)</f>
        <v>0</v>
      </c>
      <c r="EA403" s="85">
        <f>VLOOKUP(CV403,'113勞保勞退單日級距表-請勿更改表內數字'!$B$4:$E$56,3,TRUE)</f>
        <v>0</v>
      </c>
      <c r="EB403" s="85">
        <f>VLOOKUP(CW403,'113勞保勞退單日級距表-請勿更改表內數字'!$B$4:$E$56,3,TRUE)</f>
        <v>0</v>
      </c>
      <c r="EC403" s="85">
        <f>VLOOKUP(CX403,'113勞保勞退單日級距表-請勿更改表內數字'!$B$4:$E$56,3,TRUE)</f>
        <v>0</v>
      </c>
      <c r="ED403" s="85">
        <f>VLOOKUP(CY403,'113勞保勞退單日級距表-請勿更改表內數字'!$B$4:$E$56,3,TRUE)</f>
        <v>0</v>
      </c>
      <c r="EE403" s="85">
        <f>VLOOKUP(CZ403,'113勞保勞退單日級距表-請勿更改表內數字'!$B$4:$E$56,3,TRUE)</f>
        <v>0</v>
      </c>
      <c r="EF403" s="85">
        <f>VLOOKUP(DA403,'113勞保勞退單日級距表-請勿更改表內數字'!$B$4:$E$56,3,TRUE)</f>
        <v>0</v>
      </c>
      <c r="EG403" s="85">
        <f>VLOOKUP(DB403,'113勞保勞退單日級距表-請勿更改表內數字'!$B$4:$E$56,3,TRUE)</f>
        <v>0</v>
      </c>
      <c r="EH403" s="85">
        <f>VLOOKUP(DC403,'113勞保勞退單日級距表-請勿更改表內數字'!$B$4:$E$56,3,TRUE)</f>
        <v>0</v>
      </c>
      <c r="EI403" s="85">
        <f>VLOOKUP(DD403,'113勞保勞退單日級距表-請勿更改表內數字'!$B$4:$E$56,3,TRUE)</f>
        <v>0</v>
      </c>
      <c r="EJ403" s="85">
        <f>VLOOKUP(DE403,'113勞保勞退單日級距表-請勿更改表內數字'!$B$4:$E$56,3,TRUE)</f>
        <v>0</v>
      </c>
      <c r="EK403" s="85">
        <f>VLOOKUP(DF403,'113勞保勞退單日級距表-請勿更改表內數字'!$B$4:$E$56,3,TRUE)</f>
        <v>0</v>
      </c>
      <c r="EL403" s="85">
        <f>VLOOKUP(DG403,'113勞保勞退單日級距表-請勿更改表內數字'!$B$4:$E$56,3,TRUE)</f>
        <v>0</v>
      </c>
      <c r="EM403" s="85">
        <f>VLOOKUP(DH403,'113勞保勞退單日級距表-請勿更改表內數字'!$B$4:$E$56,3,TRUE)</f>
        <v>0</v>
      </c>
      <c r="EN403" s="85">
        <f>VLOOKUP(DI403,'113勞保勞退單日級距表-請勿更改表內數字'!$B$4:$E$56,3,TRUE)</f>
        <v>0</v>
      </c>
      <c r="EO403" s="85">
        <f>VLOOKUP(DJ403,'113勞保勞退單日級距表-請勿更改表內數字'!$B$4:$E$56,3,TRUE)</f>
        <v>0</v>
      </c>
      <c r="EP403" s="84">
        <f>VLOOKUP(CF403,'113勞保勞退單日級距表-請勿更改表內數字'!$B$4:$E$56,4,TRUE)</f>
        <v>0</v>
      </c>
      <c r="EQ403" s="84">
        <f>VLOOKUP(CG403,'113勞保勞退單日級距表-請勿更改表內數字'!$B$4:$E$56,4,TRUE)</f>
        <v>0</v>
      </c>
      <c r="ER403" s="84">
        <f>VLOOKUP(CH403,'113勞保勞退單日級距表-請勿更改表內數字'!$B$4:$E$56,4,TRUE)</f>
        <v>0</v>
      </c>
      <c r="ES403" s="84">
        <f>VLOOKUP(CI403,'113勞保勞退單日級距表-請勿更改表內數字'!$B$4:$E$56,4,TRUE)</f>
        <v>0</v>
      </c>
      <c r="ET403" s="84">
        <f>VLOOKUP(CJ403,'113勞保勞退單日級距表-請勿更改表內數字'!$B$4:$E$56,4,TRUE)</f>
        <v>0</v>
      </c>
      <c r="EU403" s="84">
        <f>VLOOKUP(CK403,'113勞保勞退單日級距表-請勿更改表內數字'!$B$4:$E$56,4,TRUE)</f>
        <v>0</v>
      </c>
      <c r="EV403" s="84">
        <f>VLOOKUP(CL403,'113勞保勞退單日級距表-請勿更改表內數字'!$B$4:$E$56,4,TRUE)</f>
        <v>0</v>
      </c>
      <c r="EW403" s="84">
        <f>VLOOKUP(CM403,'113勞保勞退單日級距表-請勿更改表內數字'!$B$4:$E$56,4,TRUE)</f>
        <v>0</v>
      </c>
      <c r="EX403" s="84">
        <f>VLOOKUP(CN403,'113勞保勞退單日級距表-請勿更改表內數字'!$B$4:$E$56,4,TRUE)</f>
        <v>0</v>
      </c>
      <c r="EY403" s="84">
        <f>VLOOKUP(CO403,'113勞保勞退單日級距表-請勿更改表內數字'!$B$4:$E$56,4,TRUE)</f>
        <v>0</v>
      </c>
      <c r="EZ403" s="84">
        <f>VLOOKUP(CP403,'113勞保勞退單日級距表-請勿更改表內數字'!$B$4:$E$56,4,TRUE)</f>
        <v>0</v>
      </c>
      <c r="FA403" s="84">
        <f>VLOOKUP(CQ403,'113勞保勞退單日級距表-請勿更改表內數字'!$B$4:$E$56,4,TRUE)</f>
        <v>0</v>
      </c>
      <c r="FB403" s="84">
        <f>VLOOKUP(CR403,'113勞保勞退單日級距表-請勿更改表內數字'!$B$4:$E$56,4,TRUE)</f>
        <v>0</v>
      </c>
      <c r="FC403" s="84">
        <f>VLOOKUP(CS403,'113勞保勞退單日級距表-請勿更改表內數字'!$B$4:$E$56,4,TRUE)</f>
        <v>0</v>
      </c>
      <c r="FD403" s="84">
        <f>VLOOKUP(CT403,'113勞保勞退單日級距表-請勿更改表內數字'!$B$4:$E$56,4,TRUE)</f>
        <v>0</v>
      </c>
      <c r="FE403" s="84">
        <f>VLOOKUP(CU403,'113勞保勞退單日級距表-請勿更改表內數字'!$B$4:$E$56,4,TRUE)</f>
        <v>0</v>
      </c>
      <c r="FF403" s="84">
        <f>VLOOKUP(CV403,'113勞保勞退單日級距表-請勿更改表內數字'!$B$4:$E$56,4,TRUE)</f>
        <v>0</v>
      </c>
      <c r="FG403" s="84">
        <f>VLOOKUP(CW403,'113勞保勞退單日級距表-請勿更改表內數字'!$B$4:$E$56,4,TRUE)</f>
        <v>0</v>
      </c>
      <c r="FH403" s="84">
        <f>VLOOKUP(CX403,'113勞保勞退單日級距表-請勿更改表內數字'!$B$4:$E$56,4,TRUE)</f>
        <v>0</v>
      </c>
      <c r="FI403" s="84">
        <f>VLOOKUP(CY403,'113勞保勞退單日級距表-請勿更改表內數字'!$B$4:$E$56,4,TRUE)</f>
        <v>0</v>
      </c>
      <c r="FJ403" s="84">
        <f>VLOOKUP(CZ403,'113勞保勞退單日級距表-請勿更改表內數字'!$B$4:$E$56,4,TRUE)</f>
        <v>0</v>
      </c>
      <c r="FK403" s="84">
        <f>VLOOKUP(DA403,'113勞保勞退單日級距表-請勿更改表內數字'!$B$4:$E$56,4,TRUE)</f>
        <v>0</v>
      </c>
      <c r="FL403" s="84">
        <f>VLOOKUP(DB403,'113勞保勞退單日級距表-請勿更改表內數字'!$B$4:$E$56,4,TRUE)</f>
        <v>0</v>
      </c>
      <c r="FM403" s="84">
        <f>VLOOKUP(DC403,'113勞保勞退單日級距表-請勿更改表內數字'!$B$4:$E$56,4,TRUE)</f>
        <v>0</v>
      </c>
      <c r="FN403" s="84">
        <f>VLOOKUP(DD403,'113勞保勞退單日級距表-請勿更改表內數字'!$B$4:$E$56,4,TRUE)</f>
        <v>0</v>
      </c>
      <c r="FO403" s="84">
        <f>VLOOKUP(DE403,'113勞保勞退單日級距表-請勿更改表內數字'!$B$4:$E$56,4,TRUE)</f>
        <v>0</v>
      </c>
      <c r="FP403" s="84">
        <f>VLOOKUP(DF403,'113勞保勞退單日級距表-請勿更改表內數字'!$B$4:$E$56,4,TRUE)</f>
        <v>0</v>
      </c>
      <c r="FQ403" s="84">
        <f>VLOOKUP(DG403,'113勞保勞退單日級距表-請勿更改表內數字'!$B$4:$E$56,4,TRUE)</f>
        <v>0</v>
      </c>
      <c r="FR403" s="84">
        <f>VLOOKUP(DH403,'113勞保勞退單日級距表-請勿更改表內數字'!$B$4:$E$56,4,TRUE)</f>
        <v>0</v>
      </c>
      <c r="FS403" s="84">
        <f>VLOOKUP(DI403,'113勞保勞退單日級距表-請勿更改表內數字'!$B$4:$E$56,4,TRUE)</f>
        <v>0</v>
      </c>
      <c r="FT403" s="84">
        <f>VLOOKUP(DJ403,'113勞保勞退單日級距表-請勿更改表內數字'!$B$4:$E$56,4,TRUE)</f>
        <v>0</v>
      </c>
      <c r="FU403" s="83">
        <f>VLOOKUP(CF403,'113勞保勞退單日級距表-請勿更改表內數字'!$B$4:$I$56,8,TRUE)</f>
        <v>0</v>
      </c>
      <c r="FV403" s="83">
        <f>VLOOKUP(CG403,'113勞保勞退單日級距表-請勿更改表內數字'!$B$4:$I$56,8,TRUE)</f>
        <v>0</v>
      </c>
      <c r="FW403" s="83">
        <f>VLOOKUP(CH403,'113勞保勞退單日級距表-請勿更改表內數字'!$B$4:$I$56,8,TRUE)</f>
        <v>0</v>
      </c>
      <c r="FX403" s="83">
        <f>VLOOKUP(CI403,'113勞保勞退單日級距表-請勿更改表內數字'!$B$4:$I$56,8,TRUE)</f>
        <v>0</v>
      </c>
      <c r="FY403" s="83">
        <f>VLOOKUP(CJ403,'113勞保勞退單日級距表-請勿更改表內數字'!$B$4:$I$56,8,TRUE)</f>
        <v>0</v>
      </c>
      <c r="FZ403" s="83">
        <f>VLOOKUP(CK403,'113勞保勞退單日級距表-請勿更改表內數字'!$B$4:$I$56,8,TRUE)</f>
        <v>0</v>
      </c>
      <c r="GA403" s="83">
        <f>VLOOKUP(CL403,'113勞保勞退單日級距表-請勿更改表內數字'!$B$4:$I$56,8,TRUE)</f>
        <v>0</v>
      </c>
      <c r="GB403" s="83">
        <f>VLOOKUP(CM403,'113勞保勞退單日級距表-請勿更改表內數字'!$B$4:$I$56,8,TRUE)</f>
        <v>0</v>
      </c>
      <c r="GC403" s="83">
        <f>VLOOKUP(CN403,'113勞保勞退單日級距表-請勿更改表內數字'!$B$4:$I$56,8,TRUE)</f>
        <v>0</v>
      </c>
      <c r="GD403" s="83">
        <f>VLOOKUP(CO403,'113勞保勞退單日級距表-請勿更改表內數字'!$B$4:$I$56,8,TRUE)</f>
        <v>0</v>
      </c>
      <c r="GE403" s="83">
        <f>VLOOKUP(CP403,'113勞保勞退單日級距表-請勿更改表內數字'!$B$4:$I$56,8,TRUE)</f>
        <v>0</v>
      </c>
      <c r="GF403" s="83">
        <f>VLOOKUP(CQ403,'113勞保勞退單日級距表-請勿更改表內數字'!$B$4:$I$56,8,TRUE)</f>
        <v>0</v>
      </c>
      <c r="GG403" s="83">
        <f>VLOOKUP(CR403,'113勞保勞退單日級距表-請勿更改表內數字'!$B$4:$I$56,8,TRUE)</f>
        <v>0</v>
      </c>
      <c r="GH403" s="83">
        <f>VLOOKUP(CS403,'113勞保勞退單日級距表-請勿更改表內數字'!$B$4:$I$56,8,TRUE)</f>
        <v>0</v>
      </c>
      <c r="GI403" s="83">
        <f>VLOOKUP(CT403,'113勞保勞退單日級距表-請勿更改表內數字'!$B$4:$I$56,8,TRUE)</f>
        <v>0</v>
      </c>
      <c r="GJ403" s="83">
        <f>VLOOKUP(CU403,'113勞保勞退單日級距表-請勿更改表內數字'!$B$4:$I$56,8,TRUE)</f>
        <v>0</v>
      </c>
      <c r="GK403" s="83">
        <f>VLOOKUP(CV403,'113勞保勞退單日級距表-請勿更改表內數字'!$B$4:$I$56,8,TRUE)</f>
        <v>0</v>
      </c>
      <c r="GL403" s="83">
        <f>VLOOKUP(CW403,'113勞保勞退單日級距表-請勿更改表內數字'!$B$4:$I$56,8,TRUE)</f>
        <v>0</v>
      </c>
      <c r="GM403" s="83">
        <f>VLOOKUP(CX403,'113勞保勞退單日級距表-請勿更改表內數字'!$B$4:$I$56,8,TRUE)</f>
        <v>0</v>
      </c>
      <c r="GN403" s="83">
        <f>VLOOKUP(CY403,'113勞保勞退單日級距表-請勿更改表內數字'!$B$4:$I$56,8,TRUE)</f>
        <v>0</v>
      </c>
      <c r="GO403" s="83">
        <f>VLOOKUP(CZ403,'113勞保勞退單日級距表-請勿更改表內數字'!$B$4:$I$56,8,TRUE)</f>
        <v>0</v>
      </c>
      <c r="GP403" s="83">
        <f>VLOOKUP(DA403,'113勞保勞退單日級距表-請勿更改表內數字'!$B$4:$I$56,8,TRUE)</f>
        <v>0</v>
      </c>
      <c r="GQ403" s="83">
        <f>VLOOKUP(DB403,'113勞保勞退單日級距表-請勿更改表內數字'!$B$4:$I$56,8,TRUE)</f>
        <v>0</v>
      </c>
      <c r="GR403" s="83">
        <f>VLOOKUP(DC403,'113勞保勞退單日級距表-請勿更改表內數字'!$B$4:$I$56,8,TRUE)</f>
        <v>0</v>
      </c>
      <c r="GS403" s="83">
        <f>VLOOKUP(DD403,'113勞保勞退單日級距表-請勿更改表內數字'!$B$4:$I$56,8,TRUE)</f>
        <v>0</v>
      </c>
      <c r="GT403" s="83">
        <f>VLOOKUP(DE403,'113勞保勞退單日級距表-請勿更改表內數字'!$B$4:$I$56,8,TRUE)</f>
        <v>0</v>
      </c>
      <c r="GU403" s="83">
        <f>VLOOKUP(DF403,'113勞保勞退單日級距表-請勿更改表內數字'!$B$4:$I$56,8,TRUE)</f>
        <v>0</v>
      </c>
      <c r="GV403" s="83">
        <f>VLOOKUP(DG403,'113勞保勞退單日級距表-請勿更改表內數字'!$B$4:$I$56,8,TRUE)</f>
        <v>0</v>
      </c>
      <c r="GW403" s="83">
        <f>VLOOKUP(DH403,'113勞保勞退單日級距表-請勿更改表內數字'!$B$4:$I$56,8,TRUE)</f>
        <v>0</v>
      </c>
      <c r="GX403" s="83">
        <f>VLOOKUP(DI403,'113勞保勞退單日級距表-請勿更改表內數字'!$B$4:$I$56,8,TRUE)</f>
        <v>0</v>
      </c>
      <c r="GY403" s="83">
        <f>VLOOKUP(DJ403,'113勞保勞退單日級距表-請勿更改表內數字'!$B$4:$I$56,8,TRUE)</f>
        <v>0</v>
      </c>
    </row>
    <row r="404" spans="12:207">
      <c r="AP404" s="219">
        <f t="shared" si="289"/>
        <v>0</v>
      </c>
      <c r="AQ404" s="43">
        <f t="shared" si="290"/>
        <v>0</v>
      </c>
      <c r="AR404" s="43">
        <f t="shared" si="291"/>
        <v>0</v>
      </c>
      <c r="AS404" s="209"/>
      <c r="AT404" s="201">
        <f>VLOOKUP(AS404,'113勞保勞退單日級距表-請勿更改表內數字'!$B$4:$E$56,3,TRUE)*AP404</f>
        <v>0</v>
      </c>
      <c r="AU404" s="201">
        <f>VLOOKUP(AS404,'113勞保勞退單日級距表-請勿更改表內數字'!$B$4:$I$56,7,TRUE)</f>
        <v>0</v>
      </c>
      <c r="AV404" s="201">
        <f>VLOOKUP(AS404,'113勞保勞退單日級距表-請勿更改表內數字'!$B$4:$E$56,4,TRUE)*AP404</f>
        <v>0</v>
      </c>
      <c r="AW404" s="51">
        <f t="shared" si="292"/>
        <v>0</v>
      </c>
      <c r="AX404" s="50">
        <f t="shared" si="293"/>
        <v>0</v>
      </c>
      <c r="AY404" s="50">
        <f t="shared" si="294"/>
        <v>0</v>
      </c>
      <c r="AZ404" s="50">
        <f t="shared" si="295"/>
        <v>0</v>
      </c>
      <c r="BA404" s="39">
        <f t="shared" si="296"/>
        <v>0</v>
      </c>
      <c r="BB404" s="39">
        <f t="shared" si="297"/>
        <v>0</v>
      </c>
      <c r="BC404" s="39">
        <f t="shared" si="298"/>
        <v>0</v>
      </c>
      <c r="BD404" s="39">
        <f t="shared" si="299"/>
        <v>0</v>
      </c>
      <c r="BE404" s="39">
        <f t="shared" si="300"/>
        <v>0</v>
      </c>
      <c r="BF404" s="39">
        <f t="shared" si="301"/>
        <v>0</v>
      </c>
      <c r="BG404" s="39">
        <f t="shared" si="302"/>
        <v>0</v>
      </c>
      <c r="BH404" s="39">
        <f t="shared" si="303"/>
        <v>0</v>
      </c>
      <c r="BI404" s="39">
        <f t="shared" si="304"/>
        <v>0</v>
      </c>
      <c r="BJ404" s="39">
        <f t="shared" si="305"/>
        <v>0</v>
      </c>
      <c r="BK404" s="39">
        <f t="shared" si="306"/>
        <v>0</v>
      </c>
      <c r="BL404" s="39">
        <f t="shared" si="307"/>
        <v>0</v>
      </c>
      <c r="BM404" s="39">
        <f t="shared" si="308"/>
        <v>0</v>
      </c>
      <c r="BN404" s="39">
        <f t="shared" si="309"/>
        <v>0</v>
      </c>
      <c r="BO404" s="39">
        <f t="shared" si="310"/>
        <v>0</v>
      </c>
      <c r="BP404" s="39">
        <f t="shared" si="311"/>
        <v>0</v>
      </c>
      <c r="BQ404" s="39">
        <f t="shared" si="312"/>
        <v>0</v>
      </c>
      <c r="BR404" s="39">
        <f t="shared" si="313"/>
        <v>0</v>
      </c>
      <c r="BS404" s="39">
        <f t="shared" si="314"/>
        <v>0</v>
      </c>
      <c r="BT404" s="39">
        <f t="shared" si="315"/>
        <v>0</v>
      </c>
      <c r="BU404" s="39">
        <f t="shared" si="316"/>
        <v>0</v>
      </c>
      <c r="BV404" s="39">
        <f t="shared" si="317"/>
        <v>0</v>
      </c>
      <c r="BW404" s="39">
        <f t="shared" si="318"/>
        <v>0</v>
      </c>
      <c r="BX404" s="39">
        <f t="shared" si="319"/>
        <v>0</v>
      </c>
      <c r="BY404" s="39">
        <f t="shared" si="320"/>
        <v>0</v>
      </c>
      <c r="BZ404" s="39">
        <f t="shared" si="321"/>
        <v>0</v>
      </c>
      <c r="CA404" s="39">
        <f t="shared" si="322"/>
        <v>0</v>
      </c>
      <c r="CB404" s="39">
        <f t="shared" si="323"/>
        <v>0</v>
      </c>
      <c r="CC404" s="39">
        <f t="shared" si="324"/>
        <v>0</v>
      </c>
      <c r="CD404" s="39">
        <f t="shared" si="325"/>
        <v>0</v>
      </c>
      <c r="CE404" s="39">
        <f t="shared" si="326"/>
        <v>0</v>
      </c>
      <c r="CF404" s="80">
        <f t="shared" si="287"/>
        <v>0</v>
      </c>
      <c r="CG404" s="80">
        <f t="shared" si="287"/>
        <v>0</v>
      </c>
      <c r="CH404" s="80">
        <f t="shared" si="287"/>
        <v>0</v>
      </c>
      <c r="CI404" s="80">
        <f t="shared" si="287"/>
        <v>0</v>
      </c>
      <c r="CJ404" s="80">
        <f t="shared" si="287"/>
        <v>0</v>
      </c>
      <c r="CK404" s="80">
        <f t="shared" si="287"/>
        <v>0</v>
      </c>
      <c r="CL404" s="80">
        <f t="shared" si="287"/>
        <v>0</v>
      </c>
      <c r="CM404" s="80">
        <f t="shared" si="287"/>
        <v>0</v>
      </c>
      <c r="CN404" s="80">
        <f t="shared" si="328"/>
        <v>0</v>
      </c>
      <c r="CO404" s="80">
        <f t="shared" si="328"/>
        <v>0</v>
      </c>
      <c r="CP404" s="80">
        <f t="shared" si="328"/>
        <v>0</v>
      </c>
      <c r="CQ404" s="80">
        <f t="shared" si="328"/>
        <v>0</v>
      </c>
      <c r="CR404" s="80">
        <f t="shared" si="328"/>
        <v>0</v>
      </c>
      <c r="CS404" s="80">
        <f t="shared" si="328"/>
        <v>0</v>
      </c>
      <c r="CT404" s="80">
        <f t="shared" si="328"/>
        <v>0</v>
      </c>
      <c r="CU404" s="80">
        <f t="shared" si="328"/>
        <v>0</v>
      </c>
      <c r="CV404" s="80">
        <f t="shared" si="328"/>
        <v>0</v>
      </c>
      <c r="CW404" s="80">
        <f t="shared" si="328"/>
        <v>0</v>
      </c>
      <c r="CX404" s="80">
        <f t="shared" si="327"/>
        <v>0</v>
      </c>
      <c r="CY404" s="80">
        <f t="shared" si="327"/>
        <v>0</v>
      </c>
      <c r="CZ404" s="80">
        <f t="shared" si="327"/>
        <v>0</v>
      </c>
      <c r="DA404" s="80">
        <f t="shared" si="327"/>
        <v>0</v>
      </c>
      <c r="DB404" s="80">
        <f t="shared" si="327"/>
        <v>0</v>
      </c>
      <c r="DC404" s="80">
        <f t="shared" si="327"/>
        <v>0</v>
      </c>
      <c r="DD404" s="80">
        <f t="shared" si="327"/>
        <v>0</v>
      </c>
      <c r="DE404" s="80">
        <f t="shared" si="329"/>
        <v>0</v>
      </c>
      <c r="DF404" s="80">
        <f t="shared" si="329"/>
        <v>0</v>
      </c>
      <c r="DG404" s="80">
        <f t="shared" si="329"/>
        <v>0</v>
      </c>
      <c r="DH404" s="80">
        <f t="shared" si="329"/>
        <v>0</v>
      </c>
      <c r="DI404" s="80">
        <f t="shared" si="329"/>
        <v>0</v>
      </c>
      <c r="DJ404" s="80">
        <f t="shared" si="329"/>
        <v>0</v>
      </c>
      <c r="DK404" s="85">
        <f>VLOOKUP(CF404,'113勞保勞退單日級距表-請勿更改表內數字'!$B$4:$E$56,3,TRUE)</f>
        <v>0</v>
      </c>
      <c r="DL404" s="85">
        <f>VLOOKUP(CG404,'113勞保勞退單日級距表-請勿更改表內數字'!$B$4:$E$56,3,TRUE)</f>
        <v>0</v>
      </c>
      <c r="DM404" s="85">
        <f>VLOOKUP(CH404,'113勞保勞退單日級距表-請勿更改表內數字'!$B$4:$E$56,3,TRUE)</f>
        <v>0</v>
      </c>
      <c r="DN404" s="85">
        <f>VLOOKUP(CI404,'113勞保勞退單日級距表-請勿更改表內數字'!$B$4:$E$56,3,TRUE)</f>
        <v>0</v>
      </c>
      <c r="DO404" s="85">
        <f>VLOOKUP(CJ404,'113勞保勞退單日級距表-請勿更改表內數字'!$B$4:$E$56,3,TRUE)</f>
        <v>0</v>
      </c>
      <c r="DP404" s="85">
        <f>VLOOKUP(CK404,'113勞保勞退單日級距表-請勿更改表內數字'!$B$4:$E$56,3,TRUE)</f>
        <v>0</v>
      </c>
      <c r="DQ404" s="85">
        <f>VLOOKUP(CL404,'113勞保勞退單日級距表-請勿更改表內數字'!$B$4:$E$56,3,TRUE)</f>
        <v>0</v>
      </c>
      <c r="DR404" s="85">
        <f>VLOOKUP(CM404,'113勞保勞退單日級距表-請勿更改表內數字'!$B$4:$E$56,3,TRUE)</f>
        <v>0</v>
      </c>
      <c r="DS404" s="85">
        <f>VLOOKUP(CN404,'113勞保勞退單日級距表-請勿更改表內數字'!$B$4:$E$56,3,TRUE)</f>
        <v>0</v>
      </c>
      <c r="DT404" s="85">
        <f>VLOOKUP(CO404,'113勞保勞退單日級距表-請勿更改表內數字'!$B$4:$E$56,3,TRUE)</f>
        <v>0</v>
      </c>
      <c r="DU404" s="85">
        <f>VLOOKUP(CP404,'113勞保勞退單日級距表-請勿更改表內數字'!$B$4:$E$56,3,TRUE)</f>
        <v>0</v>
      </c>
      <c r="DV404" s="85">
        <f>VLOOKUP(CQ404,'113勞保勞退單日級距表-請勿更改表內數字'!$B$4:$E$56,3,TRUE)</f>
        <v>0</v>
      </c>
      <c r="DW404" s="85">
        <f>VLOOKUP(CR404,'113勞保勞退單日級距表-請勿更改表內數字'!$B$4:$E$56,3,TRUE)</f>
        <v>0</v>
      </c>
      <c r="DX404" s="85">
        <f>VLOOKUP(CS404,'113勞保勞退單日級距表-請勿更改表內數字'!$B$4:$E$56,3,TRUE)</f>
        <v>0</v>
      </c>
      <c r="DY404" s="85">
        <f>VLOOKUP(CT404,'113勞保勞退單日級距表-請勿更改表內數字'!$B$4:$E$56,3,TRUE)</f>
        <v>0</v>
      </c>
      <c r="DZ404" s="85">
        <f>VLOOKUP(CU404,'113勞保勞退單日級距表-請勿更改表內數字'!$B$4:$E$56,3,TRUE)</f>
        <v>0</v>
      </c>
      <c r="EA404" s="85">
        <f>VLOOKUP(CV404,'113勞保勞退單日級距表-請勿更改表內數字'!$B$4:$E$56,3,TRUE)</f>
        <v>0</v>
      </c>
      <c r="EB404" s="85">
        <f>VLOOKUP(CW404,'113勞保勞退單日級距表-請勿更改表內數字'!$B$4:$E$56,3,TRUE)</f>
        <v>0</v>
      </c>
      <c r="EC404" s="85">
        <f>VLOOKUP(CX404,'113勞保勞退單日級距表-請勿更改表內數字'!$B$4:$E$56,3,TRUE)</f>
        <v>0</v>
      </c>
      <c r="ED404" s="85">
        <f>VLOOKUP(CY404,'113勞保勞退單日級距表-請勿更改表內數字'!$B$4:$E$56,3,TRUE)</f>
        <v>0</v>
      </c>
      <c r="EE404" s="85">
        <f>VLOOKUP(CZ404,'113勞保勞退單日級距表-請勿更改表內數字'!$B$4:$E$56,3,TRUE)</f>
        <v>0</v>
      </c>
      <c r="EF404" s="85">
        <f>VLOOKUP(DA404,'113勞保勞退單日級距表-請勿更改表內數字'!$B$4:$E$56,3,TRUE)</f>
        <v>0</v>
      </c>
      <c r="EG404" s="85">
        <f>VLOOKUP(DB404,'113勞保勞退單日級距表-請勿更改表內數字'!$B$4:$E$56,3,TRUE)</f>
        <v>0</v>
      </c>
      <c r="EH404" s="85">
        <f>VLOOKUP(DC404,'113勞保勞退單日級距表-請勿更改表內數字'!$B$4:$E$56,3,TRUE)</f>
        <v>0</v>
      </c>
      <c r="EI404" s="85">
        <f>VLOOKUP(DD404,'113勞保勞退單日級距表-請勿更改表內數字'!$B$4:$E$56,3,TRUE)</f>
        <v>0</v>
      </c>
      <c r="EJ404" s="85">
        <f>VLOOKUP(DE404,'113勞保勞退單日級距表-請勿更改表內數字'!$B$4:$E$56,3,TRUE)</f>
        <v>0</v>
      </c>
      <c r="EK404" s="85">
        <f>VLOOKUP(DF404,'113勞保勞退單日級距表-請勿更改表內數字'!$B$4:$E$56,3,TRUE)</f>
        <v>0</v>
      </c>
      <c r="EL404" s="85">
        <f>VLOOKUP(DG404,'113勞保勞退單日級距表-請勿更改表內數字'!$B$4:$E$56,3,TRUE)</f>
        <v>0</v>
      </c>
      <c r="EM404" s="85">
        <f>VLOOKUP(DH404,'113勞保勞退單日級距表-請勿更改表內數字'!$B$4:$E$56,3,TRUE)</f>
        <v>0</v>
      </c>
      <c r="EN404" s="85">
        <f>VLOOKUP(DI404,'113勞保勞退單日級距表-請勿更改表內數字'!$B$4:$E$56,3,TRUE)</f>
        <v>0</v>
      </c>
      <c r="EO404" s="85">
        <f>VLOOKUP(DJ404,'113勞保勞退單日級距表-請勿更改表內數字'!$B$4:$E$56,3,TRUE)</f>
        <v>0</v>
      </c>
      <c r="EP404" s="84">
        <f>VLOOKUP(CF404,'113勞保勞退單日級距表-請勿更改表內數字'!$B$4:$E$56,4,TRUE)</f>
        <v>0</v>
      </c>
      <c r="EQ404" s="84">
        <f>VLOOKUP(CG404,'113勞保勞退單日級距表-請勿更改表內數字'!$B$4:$E$56,4,TRUE)</f>
        <v>0</v>
      </c>
      <c r="ER404" s="84">
        <f>VLOOKUP(CH404,'113勞保勞退單日級距表-請勿更改表內數字'!$B$4:$E$56,4,TRUE)</f>
        <v>0</v>
      </c>
      <c r="ES404" s="84">
        <f>VLOOKUP(CI404,'113勞保勞退單日級距表-請勿更改表內數字'!$B$4:$E$56,4,TRUE)</f>
        <v>0</v>
      </c>
      <c r="ET404" s="84">
        <f>VLOOKUP(CJ404,'113勞保勞退單日級距表-請勿更改表內數字'!$B$4:$E$56,4,TRUE)</f>
        <v>0</v>
      </c>
      <c r="EU404" s="84">
        <f>VLOOKUP(CK404,'113勞保勞退單日級距表-請勿更改表內數字'!$B$4:$E$56,4,TRUE)</f>
        <v>0</v>
      </c>
      <c r="EV404" s="84">
        <f>VLOOKUP(CL404,'113勞保勞退單日級距表-請勿更改表內數字'!$B$4:$E$56,4,TRUE)</f>
        <v>0</v>
      </c>
      <c r="EW404" s="84">
        <f>VLOOKUP(CM404,'113勞保勞退單日級距表-請勿更改表內數字'!$B$4:$E$56,4,TRUE)</f>
        <v>0</v>
      </c>
      <c r="EX404" s="84">
        <f>VLOOKUP(CN404,'113勞保勞退單日級距表-請勿更改表內數字'!$B$4:$E$56,4,TRUE)</f>
        <v>0</v>
      </c>
      <c r="EY404" s="84">
        <f>VLOOKUP(CO404,'113勞保勞退單日級距表-請勿更改表內數字'!$B$4:$E$56,4,TRUE)</f>
        <v>0</v>
      </c>
      <c r="EZ404" s="84">
        <f>VLOOKUP(CP404,'113勞保勞退單日級距表-請勿更改表內數字'!$B$4:$E$56,4,TRUE)</f>
        <v>0</v>
      </c>
      <c r="FA404" s="84">
        <f>VLOOKUP(CQ404,'113勞保勞退單日級距表-請勿更改表內數字'!$B$4:$E$56,4,TRUE)</f>
        <v>0</v>
      </c>
      <c r="FB404" s="84">
        <f>VLOOKUP(CR404,'113勞保勞退單日級距表-請勿更改表內數字'!$B$4:$E$56,4,TRUE)</f>
        <v>0</v>
      </c>
      <c r="FC404" s="84">
        <f>VLOOKUP(CS404,'113勞保勞退單日級距表-請勿更改表內數字'!$B$4:$E$56,4,TRUE)</f>
        <v>0</v>
      </c>
      <c r="FD404" s="84">
        <f>VLOOKUP(CT404,'113勞保勞退單日級距表-請勿更改表內數字'!$B$4:$E$56,4,TRUE)</f>
        <v>0</v>
      </c>
      <c r="FE404" s="84">
        <f>VLOOKUP(CU404,'113勞保勞退單日級距表-請勿更改表內數字'!$B$4:$E$56,4,TRUE)</f>
        <v>0</v>
      </c>
      <c r="FF404" s="84">
        <f>VLOOKUP(CV404,'113勞保勞退單日級距表-請勿更改表內數字'!$B$4:$E$56,4,TRUE)</f>
        <v>0</v>
      </c>
      <c r="FG404" s="84">
        <f>VLOOKUP(CW404,'113勞保勞退單日級距表-請勿更改表內數字'!$B$4:$E$56,4,TRUE)</f>
        <v>0</v>
      </c>
      <c r="FH404" s="84">
        <f>VLOOKUP(CX404,'113勞保勞退單日級距表-請勿更改表內數字'!$B$4:$E$56,4,TRUE)</f>
        <v>0</v>
      </c>
      <c r="FI404" s="84">
        <f>VLOOKUP(CY404,'113勞保勞退單日級距表-請勿更改表內數字'!$B$4:$E$56,4,TRUE)</f>
        <v>0</v>
      </c>
      <c r="FJ404" s="84">
        <f>VLOOKUP(CZ404,'113勞保勞退單日級距表-請勿更改表內數字'!$B$4:$E$56,4,TRUE)</f>
        <v>0</v>
      </c>
      <c r="FK404" s="84">
        <f>VLOOKUP(DA404,'113勞保勞退單日級距表-請勿更改表內數字'!$B$4:$E$56,4,TRUE)</f>
        <v>0</v>
      </c>
      <c r="FL404" s="84">
        <f>VLOOKUP(DB404,'113勞保勞退單日級距表-請勿更改表內數字'!$B$4:$E$56,4,TRUE)</f>
        <v>0</v>
      </c>
      <c r="FM404" s="84">
        <f>VLOOKUP(DC404,'113勞保勞退單日級距表-請勿更改表內數字'!$B$4:$E$56,4,TRUE)</f>
        <v>0</v>
      </c>
      <c r="FN404" s="84">
        <f>VLOOKUP(DD404,'113勞保勞退單日級距表-請勿更改表內數字'!$B$4:$E$56,4,TRUE)</f>
        <v>0</v>
      </c>
      <c r="FO404" s="84">
        <f>VLOOKUP(DE404,'113勞保勞退單日級距表-請勿更改表內數字'!$B$4:$E$56,4,TRUE)</f>
        <v>0</v>
      </c>
      <c r="FP404" s="84">
        <f>VLOOKUP(DF404,'113勞保勞退單日級距表-請勿更改表內數字'!$B$4:$E$56,4,TRUE)</f>
        <v>0</v>
      </c>
      <c r="FQ404" s="84">
        <f>VLOOKUP(DG404,'113勞保勞退單日級距表-請勿更改表內數字'!$B$4:$E$56,4,TRUE)</f>
        <v>0</v>
      </c>
      <c r="FR404" s="84">
        <f>VLOOKUP(DH404,'113勞保勞退單日級距表-請勿更改表內數字'!$B$4:$E$56,4,TRUE)</f>
        <v>0</v>
      </c>
      <c r="FS404" s="84">
        <f>VLOOKUP(DI404,'113勞保勞退單日級距表-請勿更改表內數字'!$B$4:$E$56,4,TRUE)</f>
        <v>0</v>
      </c>
      <c r="FT404" s="84">
        <f>VLOOKUP(DJ404,'113勞保勞退單日級距表-請勿更改表內數字'!$B$4:$E$56,4,TRUE)</f>
        <v>0</v>
      </c>
      <c r="FU404" s="83">
        <f>VLOOKUP(CF404,'113勞保勞退單日級距表-請勿更改表內數字'!$B$4:$I$56,8,TRUE)</f>
        <v>0</v>
      </c>
      <c r="FV404" s="83">
        <f>VLOOKUP(CG404,'113勞保勞退單日級距表-請勿更改表內數字'!$B$4:$I$56,8,TRUE)</f>
        <v>0</v>
      </c>
      <c r="FW404" s="83">
        <f>VLOOKUP(CH404,'113勞保勞退單日級距表-請勿更改表內數字'!$B$4:$I$56,8,TRUE)</f>
        <v>0</v>
      </c>
      <c r="FX404" s="83">
        <f>VLOOKUP(CI404,'113勞保勞退單日級距表-請勿更改表內數字'!$B$4:$I$56,8,TRUE)</f>
        <v>0</v>
      </c>
      <c r="FY404" s="83">
        <f>VLOOKUP(CJ404,'113勞保勞退單日級距表-請勿更改表內數字'!$B$4:$I$56,8,TRUE)</f>
        <v>0</v>
      </c>
      <c r="FZ404" s="83">
        <f>VLOOKUP(CK404,'113勞保勞退單日級距表-請勿更改表內數字'!$B$4:$I$56,8,TRUE)</f>
        <v>0</v>
      </c>
      <c r="GA404" s="83">
        <f>VLOOKUP(CL404,'113勞保勞退單日級距表-請勿更改表內數字'!$B$4:$I$56,8,TRUE)</f>
        <v>0</v>
      </c>
      <c r="GB404" s="83">
        <f>VLOOKUP(CM404,'113勞保勞退單日級距表-請勿更改表內數字'!$B$4:$I$56,8,TRUE)</f>
        <v>0</v>
      </c>
      <c r="GC404" s="83">
        <f>VLOOKUP(CN404,'113勞保勞退單日級距表-請勿更改表內數字'!$B$4:$I$56,8,TRUE)</f>
        <v>0</v>
      </c>
      <c r="GD404" s="83">
        <f>VLOOKUP(CO404,'113勞保勞退單日級距表-請勿更改表內數字'!$B$4:$I$56,8,TRUE)</f>
        <v>0</v>
      </c>
      <c r="GE404" s="83">
        <f>VLOOKUP(CP404,'113勞保勞退單日級距表-請勿更改表內數字'!$B$4:$I$56,8,TRUE)</f>
        <v>0</v>
      </c>
      <c r="GF404" s="83">
        <f>VLOOKUP(CQ404,'113勞保勞退單日級距表-請勿更改表內數字'!$B$4:$I$56,8,TRUE)</f>
        <v>0</v>
      </c>
      <c r="GG404" s="83">
        <f>VLOOKUP(CR404,'113勞保勞退單日級距表-請勿更改表內數字'!$B$4:$I$56,8,TRUE)</f>
        <v>0</v>
      </c>
      <c r="GH404" s="83">
        <f>VLOOKUP(CS404,'113勞保勞退單日級距表-請勿更改表內數字'!$B$4:$I$56,8,TRUE)</f>
        <v>0</v>
      </c>
      <c r="GI404" s="83">
        <f>VLOOKUP(CT404,'113勞保勞退單日級距表-請勿更改表內數字'!$B$4:$I$56,8,TRUE)</f>
        <v>0</v>
      </c>
      <c r="GJ404" s="83">
        <f>VLOOKUP(CU404,'113勞保勞退單日級距表-請勿更改表內數字'!$B$4:$I$56,8,TRUE)</f>
        <v>0</v>
      </c>
      <c r="GK404" s="83">
        <f>VLOOKUP(CV404,'113勞保勞退單日級距表-請勿更改表內數字'!$B$4:$I$56,8,TRUE)</f>
        <v>0</v>
      </c>
      <c r="GL404" s="83">
        <f>VLOOKUP(CW404,'113勞保勞退單日級距表-請勿更改表內數字'!$B$4:$I$56,8,TRUE)</f>
        <v>0</v>
      </c>
      <c r="GM404" s="83">
        <f>VLOOKUP(CX404,'113勞保勞退單日級距表-請勿更改表內數字'!$B$4:$I$56,8,TRUE)</f>
        <v>0</v>
      </c>
      <c r="GN404" s="83">
        <f>VLOOKUP(CY404,'113勞保勞退單日級距表-請勿更改表內數字'!$B$4:$I$56,8,TRUE)</f>
        <v>0</v>
      </c>
      <c r="GO404" s="83">
        <f>VLOOKUP(CZ404,'113勞保勞退單日級距表-請勿更改表內數字'!$B$4:$I$56,8,TRUE)</f>
        <v>0</v>
      </c>
      <c r="GP404" s="83">
        <f>VLOOKUP(DA404,'113勞保勞退單日級距表-請勿更改表內數字'!$B$4:$I$56,8,TRUE)</f>
        <v>0</v>
      </c>
      <c r="GQ404" s="83">
        <f>VLOOKUP(DB404,'113勞保勞退單日級距表-請勿更改表內數字'!$B$4:$I$56,8,TRUE)</f>
        <v>0</v>
      </c>
      <c r="GR404" s="83">
        <f>VLOOKUP(DC404,'113勞保勞退單日級距表-請勿更改表內數字'!$B$4:$I$56,8,TRUE)</f>
        <v>0</v>
      </c>
      <c r="GS404" s="83">
        <f>VLOOKUP(DD404,'113勞保勞退單日級距表-請勿更改表內數字'!$B$4:$I$56,8,TRUE)</f>
        <v>0</v>
      </c>
      <c r="GT404" s="83">
        <f>VLOOKUP(DE404,'113勞保勞退單日級距表-請勿更改表內數字'!$B$4:$I$56,8,TRUE)</f>
        <v>0</v>
      </c>
      <c r="GU404" s="83">
        <f>VLOOKUP(DF404,'113勞保勞退單日級距表-請勿更改表內數字'!$B$4:$I$56,8,TRUE)</f>
        <v>0</v>
      </c>
      <c r="GV404" s="83">
        <f>VLOOKUP(DG404,'113勞保勞退單日級距表-請勿更改表內數字'!$B$4:$I$56,8,TRUE)</f>
        <v>0</v>
      </c>
      <c r="GW404" s="83">
        <f>VLOOKUP(DH404,'113勞保勞退單日級距表-請勿更改表內數字'!$B$4:$I$56,8,TRUE)</f>
        <v>0</v>
      </c>
      <c r="GX404" s="83">
        <f>VLOOKUP(DI404,'113勞保勞退單日級距表-請勿更改表內數字'!$B$4:$I$56,8,TRUE)</f>
        <v>0</v>
      </c>
      <c r="GY404" s="83">
        <f>VLOOKUP(DJ404,'113勞保勞退單日級距表-請勿更改表內數字'!$B$4:$I$56,8,TRUE)</f>
        <v>0</v>
      </c>
    </row>
    <row r="405" spans="12:207">
      <c r="AP405" s="219">
        <f t="shared" si="289"/>
        <v>0</v>
      </c>
      <c r="AQ405" s="43">
        <f t="shared" si="290"/>
        <v>0</v>
      </c>
      <c r="AR405" s="43">
        <f t="shared" si="291"/>
        <v>0</v>
      </c>
      <c r="AS405" s="209"/>
      <c r="AT405" s="201">
        <f>VLOOKUP(AS405,'113勞保勞退單日級距表-請勿更改表內數字'!$B$4:$E$56,3,TRUE)*AP405</f>
        <v>0</v>
      </c>
      <c r="AU405" s="201">
        <f>VLOOKUP(AS405,'113勞保勞退單日級距表-請勿更改表內數字'!$B$4:$I$56,7,TRUE)</f>
        <v>0</v>
      </c>
      <c r="AV405" s="201">
        <f>VLOOKUP(AS405,'113勞保勞退單日級距表-請勿更改表內數字'!$B$4:$E$56,4,TRUE)*AP405</f>
        <v>0</v>
      </c>
      <c r="AW405" s="51">
        <f t="shared" si="292"/>
        <v>0</v>
      </c>
      <c r="AX405" s="50">
        <f t="shared" si="293"/>
        <v>0</v>
      </c>
      <c r="AY405" s="50">
        <f t="shared" si="294"/>
        <v>0</v>
      </c>
      <c r="AZ405" s="50">
        <f t="shared" si="295"/>
        <v>0</v>
      </c>
      <c r="BA405" s="39">
        <f t="shared" si="296"/>
        <v>0</v>
      </c>
      <c r="BB405" s="39">
        <f t="shared" si="297"/>
        <v>0</v>
      </c>
      <c r="BC405" s="39">
        <f t="shared" si="298"/>
        <v>0</v>
      </c>
      <c r="BD405" s="39">
        <f t="shared" si="299"/>
        <v>0</v>
      </c>
      <c r="BE405" s="39">
        <f t="shared" si="300"/>
        <v>0</v>
      </c>
      <c r="BF405" s="39">
        <f t="shared" si="301"/>
        <v>0</v>
      </c>
      <c r="BG405" s="39">
        <f t="shared" si="302"/>
        <v>0</v>
      </c>
      <c r="BH405" s="39">
        <f t="shared" si="303"/>
        <v>0</v>
      </c>
      <c r="BI405" s="39">
        <f t="shared" si="304"/>
        <v>0</v>
      </c>
      <c r="BJ405" s="39">
        <f t="shared" si="305"/>
        <v>0</v>
      </c>
      <c r="BK405" s="39">
        <f t="shared" si="306"/>
        <v>0</v>
      </c>
      <c r="BL405" s="39">
        <f t="shared" si="307"/>
        <v>0</v>
      </c>
      <c r="BM405" s="39">
        <f t="shared" si="308"/>
        <v>0</v>
      </c>
      <c r="BN405" s="39">
        <f t="shared" si="309"/>
        <v>0</v>
      </c>
      <c r="BO405" s="39">
        <f t="shared" si="310"/>
        <v>0</v>
      </c>
      <c r="BP405" s="39">
        <f t="shared" si="311"/>
        <v>0</v>
      </c>
      <c r="BQ405" s="39">
        <f t="shared" si="312"/>
        <v>0</v>
      </c>
      <c r="BR405" s="39">
        <f t="shared" si="313"/>
        <v>0</v>
      </c>
      <c r="BS405" s="39">
        <f t="shared" si="314"/>
        <v>0</v>
      </c>
      <c r="BT405" s="39">
        <f t="shared" si="315"/>
        <v>0</v>
      </c>
      <c r="BU405" s="39">
        <f t="shared" si="316"/>
        <v>0</v>
      </c>
      <c r="BV405" s="39">
        <f t="shared" si="317"/>
        <v>0</v>
      </c>
      <c r="BW405" s="39">
        <f t="shared" si="318"/>
        <v>0</v>
      </c>
      <c r="BX405" s="39">
        <f t="shared" si="319"/>
        <v>0</v>
      </c>
      <c r="BY405" s="39">
        <f t="shared" si="320"/>
        <v>0</v>
      </c>
      <c r="BZ405" s="39">
        <f t="shared" si="321"/>
        <v>0</v>
      </c>
      <c r="CA405" s="39">
        <f t="shared" si="322"/>
        <v>0</v>
      </c>
      <c r="CB405" s="39">
        <f t="shared" si="323"/>
        <v>0</v>
      </c>
      <c r="CC405" s="39">
        <f t="shared" si="324"/>
        <v>0</v>
      </c>
      <c r="CD405" s="39">
        <f t="shared" si="325"/>
        <v>0</v>
      </c>
      <c r="CE405" s="39">
        <f t="shared" si="326"/>
        <v>0</v>
      </c>
      <c r="CF405" s="80">
        <f t="shared" si="287"/>
        <v>0</v>
      </c>
      <c r="CG405" s="80">
        <f t="shared" si="287"/>
        <v>0</v>
      </c>
      <c r="CH405" s="80">
        <f t="shared" si="287"/>
        <v>0</v>
      </c>
      <c r="CI405" s="80">
        <f t="shared" si="287"/>
        <v>0</v>
      </c>
      <c r="CJ405" s="80">
        <f t="shared" si="287"/>
        <v>0</v>
      </c>
      <c r="CK405" s="80">
        <f t="shared" si="287"/>
        <v>0</v>
      </c>
      <c r="CL405" s="80">
        <f t="shared" si="287"/>
        <v>0</v>
      </c>
      <c r="CM405" s="80">
        <f t="shared" si="287"/>
        <v>0</v>
      </c>
      <c r="CN405" s="80">
        <f t="shared" si="328"/>
        <v>0</v>
      </c>
      <c r="CO405" s="80">
        <f t="shared" si="328"/>
        <v>0</v>
      </c>
      <c r="CP405" s="80">
        <f t="shared" si="328"/>
        <v>0</v>
      </c>
      <c r="CQ405" s="80">
        <f t="shared" si="328"/>
        <v>0</v>
      </c>
      <c r="CR405" s="80">
        <f t="shared" si="328"/>
        <v>0</v>
      </c>
      <c r="CS405" s="80">
        <f t="shared" si="328"/>
        <v>0</v>
      </c>
      <c r="CT405" s="80">
        <f t="shared" si="328"/>
        <v>0</v>
      </c>
      <c r="CU405" s="80">
        <f t="shared" si="328"/>
        <v>0</v>
      </c>
      <c r="CV405" s="80">
        <f t="shared" si="328"/>
        <v>0</v>
      </c>
      <c r="CW405" s="80">
        <f t="shared" si="328"/>
        <v>0</v>
      </c>
      <c r="CX405" s="80">
        <f t="shared" si="327"/>
        <v>0</v>
      </c>
      <c r="CY405" s="80">
        <f t="shared" si="327"/>
        <v>0</v>
      </c>
      <c r="CZ405" s="80">
        <f t="shared" si="327"/>
        <v>0</v>
      </c>
      <c r="DA405" s="80">
        <f t="shared" si="327"/>
        <v>0</v>
      </c>
      <c r="DB405" s="80">
        <f t="shared" si="327"/>
        <v>0</v>
      </c>
      <c r="DC405" s="80">
        <f t="shared" si="327"/>
        <v>0</v>
      </c>
      <c r="DD405" s="80">
        <f t="shared" si="327"/>
        <v>0</v>
      </c>
      <c r="DE405" s="80">
        <f t="shared" si="329"/>
        <v>0</v>
      </c>
      <c r="DF405" s="80">
        <f t="shared" si="329"/>
        <v>0</v>
      </c>
      <c r="DG405" s="80">
        <f t="shared" si="329"/>
        <v>0</v>
      </c>
      <c r="DH405" s="80">
        <f t="shared" si="329"/>
        <v>0</v>
      </c>
      <c r="DI405" s="80">
        <f t="shared" si="329"/>
        <v>0</v>
      </c>
      <c r="DJ405" s="80">
        <f t="shared" si="329"/>
        <v>0</v>
      </c>
      <c r="DK405" s="85">
        <f>VLOOKUP(CF405,'113勞保勞退單日級距表-請勿更改表內數字'!$B$4:$E$56,3,TRUE)</f>
        <v>0</v>
      </c>
      <c r="DL405" s="85">
        <f>VLOOKUP(CG405,'113勞保勞退單日級距表-請勿更改表內數字'!$B$4:$E$56,3,TRUE)</f>
        <v>0</v>
      </c>
      <c r="DM405" s="85">
        <f>VLOOKUP(CH405,'113勞保勞退單日級距表-請勿更改表內數字'!$B$4:$E$56,3,TRUE)</f>
        <v>0</v>
      </c>
      <c r="DN405" s="85">
        <f>VLOOKUP(CI405,'113勞保勞退單日級距表-請勿更改表內數字'!$B$4:$E$56,3,TRUE)</f>
        <v>0</v>
      </c>
      <c r="DO405" s="85">
        <f>VLOOKUP(CJ405,'113勞保勞退單日級距表-請勿更改表內數字'!$B$4:$E$56,3,TRUE)</f>
        <v>0</v>
      </c>
      <c r="DP405" s="85">
        <f>VLOOKUP(CK405,'113勞保勞退單日級距表-請勿更改表內數字'!$B$4:$E$56,3,TRUE)</f>
        <v>0</v>
      </c>
      <c r="DQ405" s="85">
        <f>VLOOKUP(CL405,'113勞保勞退單日級距表-請勿更改表內數字'!$B$4:$E$56,3,TRUE)</f>
        <v>0</v>
      </c>
      <c r="DR405" s="85">
        <f>VLOOKUP(CM405,'113勞保勞退單日級距表-請勿更改表內數字'!$B$4:$E$56,3,TRUE)</f>
        <v>0</v>
      </c>
      <c r="DS405" s="85">
        <f>VLOOKUP(CN405,'113勞保勞退單日級距表-請勿更改表內數字'!$B$4:$E$56,3,TRUE)</f>
        <v>0</v>
      </c>
      <c r="DT405" s="85">
        <f>VLOOKUP(CO405,'113勞保勞退單日級距表-請勿更改表內數字'!$B$4:$E$56,3,TRUE)</f>
        <v>0</v>
      </c>
      <c r="DU405" s="85">
        <f>VLOOKUP(CP405,'113勞保勞退單日級距表-請勿更改表內數字'!$B$4:$E$56,3,TRUE)</f>
        <v>0</v>
      </c>
      <c r="DV405" s="85">
        <f>VLOOKUP(CQ405,'113勞保勞退單日級距表-請勿更改表內數字'!$B$4:$E$56,3,TRUE)</f>
        <v>0</v>
      </c>
      <c r="DW405" s="85">
        <f>VLOOKUP(CR405,'113勞保勞退單日級距表-請勿更改表內數字'!$B$4:$E$56,3,TRUE)</f>
        <v>0</v>
      </c>
      <c r="DX405" s="85">
        <f>VLOOKUP(CS405,'113勞保勞退單日級距表-請勿更改表內數字'!$B$4:$E$56,3,TRUE)</f>
        <v>0</v>
      </c>
      <c r="DY405" s="85">
        <f>VLOOKUP(CT405,'113勞保勞退單日級距表-請勿更改表內數字'!$B$4:$E$56,3,TRUE)</f>
        <v>0</v>
      </c>
      <c r="DZ405" s="85">
        <f>VLOOKUP(CU405,'113勞保勞退單日級距表-請勿更改表內數字'!$B$4:$E$56,3,TRUE)</f>
        <v>0</v>
      </c>
      <c r="EA405" s="85">
        <f>VLOOKUP(CV405,'113勞保勞退單日級距表-請勿更改表內數字'!$B$4:$E$56,3,TRUE)</f>
        <v>0</v>
      </c>
      <c r="EB405" s="85">
        <f>VLOOKUP(CW405,'113勞保勞退單日級距表-請勿更改表內數字'!$B$4:$E$56,3,TRUE)</f>
        <v>0</v>
      </c>
      <c r="EC405" s="85">
        <f>VLOOKUP(CX405,'113勞保勞退單日級距表-請勿更改表內數字'!$B$4:$E$56,3,TRUE)</f>
        <v>0</v>
      </c>
      <c r="ED405" s="85">
        <f>VLOOKUP(CY405,'113勞保勞退單日級距表-請勿更改表內數字'!$B$4:$E$56,3,TRUE)</f>
        <v>0</v>
      </c>
      <c r="EE405" s="85">
        <f>VLOOKUP(CZ405,'113勞保勞退單日級距表-請勿更改表內數字'!$B$4:$E$56,3,TRUE)</f>
        <v>0</v>
      </c>
      <c r="EF405" s="85">
        <f>VLOOKUP(DA405,'113勞保勞退單日級距表-請勿更改表內數字'!$B$4:$E$56,3,TRUE)</f>
        <v>0</v>
      </c>
      <c r="EG405" s="85">
        <f>VLOOKUP(DB405,'113勞保勞退單日級距表-請勿更改表內數字'!$B$4:$E$56,3,TRUE)</f>
        <v>0</v>
      </c>
      <c r="EH405" s="85">
        <f>VLOOKUP(DC405,'113勞保勞退單日級距表-請勿更改表內數字'!$B$4:$E$56,3,TRUE)</f>
        <v>0</v>
      </c>
      <c r="EI405" s="85">
        <f>VLOOKUP(DD405,'113勞保勞退單日級距表-請勿更改表內數字'!$B$4:$E$56,3,TRUE)</f>
        <v>0</v>
      </c>
      <c r="EJ405" s="85">
        <f>VLOOKUP(DE405,'113勞保勞退單日級距表-請勿更改表內數字'!$B$4:$E$56,3,TRUE)</f>
        <v>0</v>
      </c>
      <c r="EK405" s="85">
        <f>VLOOKUP(DF405,'113勞保勞退單日級距表-請勿更改表內數字'!$B$4:$E$56,3,TRUE)</f>
        <v>0</v>
      </c>
      <c r="EL405" s="85">
        <f>VLOOKUP(DG405,'113勞保勞退單日級距表-請勿更改表內數字'!$B$4:$E$56,3,TRUE)</f>
        <v>0</v>
      </c>
      <c r="EM405" s="85">
        <f>VLOOKUP(DH405,'113勞保勞退單日級距表-請勿更改表內數字'!$B$4:$E$56,3,TRUE)</f>
        <v>0</v>
      </c>
      <c r="EN405" s="85">
        <f>VLOOKUP(DI405,'113勞保勞退單日級距表-請勿更改表內數字'!$B$4:$E$56,3,TRUE)</f>
        <v>0</v>
      </c>
      <c r="EO405" s="85">
        <f>VLOOKUP(DJ405,'113勞保勞退單日級距表-請勿更改表內數字'!$B$4:$E$56,3,TRUE)</f>
        <v>0</v>
      </c>
      <c r="EP405" s="84">
        <f>VLOOKUP(CF405,'113勞保勞退單日級距表-請勿更改表內數字'!$B$4:$E$56,4,TRUE)</f>
        <v>0</v>
      </c>
      <c r="EQ405" s="84">
        <f>VLOOKUP(CG405,'113勞保勞退單日級距表-請勿更改表內數字'!$B$4:$E$56,4,TRUE)</f>
        <v>0</v>
      </c>
      <c r="ER405" s="84">
        <f>VLOOKUP(CH405,'113勞保勞退單日級距表-請勿更改表內數字'!$B$4:$E$56,4,TRUE)</f>
        <v>0</v>
      </c>
      <c r="ES405" s="84">
        <f>VLOOKUP(CI405,'113勞保勞退單日級距表-請勿更改表內數字'!$B$4:$E$56,4,TRUE)</f>
        <v>0</v>
      </c>
      <c r="ET405" s="84">
        <f>VLOOKUP(CJ405,'113勞保勞退單日級距表-請勿更改表內數字'!$B$4:$E$56,4,TRUE)</f>
        <v>0</v>
      </c>
      <c r="EU405" s="84">
        <f>VLOOKUP(CK405,'113勞保勞退單日級距表-請勿更改表內數字'!$B$4:$E$56,4,TRUE)</f>
        <v>0</v>
      </c>
      <c r="EV405" s="84">
        <f>VLOOKUP(CL405,'113勞保勞退單日級距表-請勿更改表內數字'!$B$4:$E$56,4,TRUE)</f>
        <v>0</v>
      </c>
      <c r="EW405" s="84">
        <f>VLOOKUP(CM405,'113勞保勞退單日級距表-請勿更改表內數字'!$B$4:$E$56,4,TRUE)</f>
        <v>0</v>
      </c>
      <c r="EX405" s="84">
        <f>VLOOKUP(CN405,'113勞保勞退單日級距表-請勿更改表內數字'!$B$4:$E$56,4,TRUE)</f>
        <v>0</v>
      </c>
      <c r="EY405" s="84">
        <f>VLOOKUP(CO405,'113勞保勞退單日級距表-請勿更改表內數字'!$B$4:$E$56,4,TRUE)</f>
        <v>0</v>
      </c>
      <c r="EZ405" s="84">
        <f>VLOOKUP(CP405,'113勞保勞退單日級距表-請勿更改表內數字'!$B$4:$E$56,4,TRUE)</f>
        <v>0</v>
      </c>
      <c r="FA405" s="84">
        <f>VLOOKUP(CQ405,'113勞保勞退單日級距表-請勿更改表內數字'!$B$4:$E$56,4,TRUE)</f>
        <v>0</v>
      </c>
      <c r="FB405" s="84">
        <f>VLOOKUP(CR405,'113勞保勞退單日級距表-請勿更改表內數字'!$B$4:$E$56,4,TRUE)</f>
        <v>0</v>
      </c>
      <c r="FC405" s="84">
        <f>VLOOKUP(CS405,'113勞保勞退單日級距表-請勿更改表內數字'!$B$4:$E$56,4,TRUE)</f>
        <v>0</v>
      </c>
      <c r="FD405" s="84">
        <f>VLOOKUP(CT405,'113勞保勞退單日級距表-請勿更改表內數字'!$B$4:$E$56,4,TRUE)</f>
        <v>0</v>
      </c>
      <c r="FE405" s="84">
        <f>VLOOKUP(CU405,'113勞保勞退單日級距表-請勿更改表內數字'!$B$4:$E$56,4,TRUE)</f>
        <v>0</v>
      </c>
      <c r="FF405" s="84">
        <f>VLOOKUP(CV405,'113勞保勞退單日級距表-請勿更改表內數字'!$B$4:$E$56,4,TRUE)</f>
        <v>0</v>
      </c>
      <c r="FG405" s="84">
        <f>VLOOKUP(CW405,'113勞保勞退單日級距表-請勿更改表內數字'!$B$4:$E$56,4,TRUE)</f>
        <v>0</v>
      </c>
      <c r="FH405" s="84">
        <f>VLOOKUP(CX405,'113勞保勞退單日級距表-請勿更改表內數字'!$B$4:$E$56,4,TRUE)</f>
        <v>0</v>
      </c>
      <c r="FI405" s="84">
        <f>VLOOKUP(CY405,'113勞保勞退單日級距表-請勿更改表內數字'!$B$4:$E$56,4,TRUE)</f>
        <v>0</v>
      </c>
      <c r="FJ405" s="84">
        <f>VLOOKUP(CZ405,'113勞保勞退單日級距表-請勿更改表內數字'!$B$4:$E$56,4,TRUE)</f>
        <v>0</v>
      </c>
      <c r="FK405" s="84">
        <f>VLOOKUP(DA405,'113勞保勞退單日級距表-請勿更改表內數字'!$B$4:$E$56,4,TRUE)</f>
        <v>0</v>
      </c>
      <c r="FL405" s="84">
        <f>VLOOKUP(DB405,'113勞保勞退單日級距表-請勿更改表內數字'!$B$4:$E$56,4,TRUE)</f>
        <v>0</v>
      </c>
      <c r="FM405" s="84">
        <f>VLOOKUP(DC405,'113勞保勞退單日級距表-請勿更改表內數字'!$B$4:$E$56,4,TRUE)</f>
        <v>0</v>
      </c>
      <c r="FN405" s="84">
        <f>VLOOKUP(DD405,'113勞保勞退單日級距表-請勿更改表內數字'!$B$4:$E$56,4,TRUE)</f>
        <v>0</v>
      </c>
      <c r="FO405" s="84">
        <f>VLOOKUP(DE405,'113勞保勞退單日級距表-請勿更改表內數字'!$B$4:$E$56,4,TRUE)</f>
        <v>0</v>
      </c>
      <c r="FP405" s="84">
        <f>VLOOKUP(DF405,'113勞保勞退單日級距表-請勿更改表內數字'!$B$4:$E$56,4,TRUE)</f>
        <v>0</v>
      </c>
      <c r="FQ405" s="84">
        <f>VLOOKUP(DG405,'113勞保勞退單日級距表-請勿更改表內數字'!$B$4:$E$56,4,TRUE)</f>
        <v>0</v>
      </c>
      <c r="FR405" s="84">
        <f>VLOOKUP(DH405,'113勞保勞退單日級距表-請勿更改表內數字'!$B$4:$E$56,4,TRUE)</f>
        <v>0</v>
      </c>
      <c r="FS405" s="84">
        <f>VLOOKUP(DI405,'113勞保勞退單日級距表-請勿更改表內數字'!$B$4:$E$56,4,TRUE)</f>
        <v>0</v>
      </c>
      <c r="FT405" s="84">
        <f>VLOOKUP(DJ405,'113勞保勞退單日級距表-請勿更改表內數字'!$B$4:$E$56,4,TRUE)</f>
        <v>0</v>
      </c>
      <c r="FU405" s="83">
        <f>VLOOKUP(CF405,'113勞保勞退單日級距表-請勿更改表內數字'!$B$4:$I$56,8,TRUE)</f>
        <v>0</v>
      </c>
      <c r="FV405" s="83">
        <f>VLOOKUP(CG405,'113勞保勞退單日級距表-請勿更改表內數字'!$B$4:$I$56,8,TRUE)</f>
        <v>0</v>
      </c>
      <c r="FW405" s="83">
        <f>VLOOKUP(CH405,'113勞保勞退單日級距表-請勿更改表內數字'!$B$4:$I$56,8,TRUE)</f>
        <v>0</v>
      </c>
      <c r="FX405" s="83">
        <f>VLOOKUP(CI405,'113勞保勞退單日級距表-請勿更改表內數字'!$B$4:$I$56,8,TRUE)</f>
        <v>0</v>
      </c>
      <c r="FY405" s="83">
        <f>VLOOKUP(CJ405,'113勞保勞退單日級距表-請勿更改表內數字'!$B$4:$I$56,8,TRUE)</f>
        <v>0</v>
      </c>
      <c r="FZ405" s="83">
        <f>VLOOKUP(CK405,'113勞保勞退單日級距表-請勿更改表內數字'!$B$4:$I$56,8,TRUE)</f>
        <v>0</v>
      </c>
      <c r="GA405" s="83">
        <f>VLOOKUP(CL405,'113勞保勞退單日級距表-請勿更改表內數字'!$B$4:$I$56,8,TRUE)</f>
        <v>0</v>
      </c>
      <c r="GB405" s="83">
        <f>VLOOKUP(CM405,'113勞保勞退單日級距表-請勿更改表內數字'!$B$4:$I$56,8,TRUE)</f>
        <v>0</v>
      </c>
      <c r="GC405" s="83">
        <f>VLOOKUP(CN405,'113勞保勞退單日級距表-請勿更改表內數字'!$B$4:$I$56,8,TRUE)</f>
        <v>0</v>
      </c>
      <c r="GD405" s="83">
        <f>VLOOKUP(CO405,'113勞保勞退單日級距表-請勿更改表內數字'!$B$4:$I$56,8,TRUE)</f>
        <v>0</v>
      </c>
      <c r="GE405" s="83">
        <f>VLOOKUP(CP405,'113勞保勞退單日級距表-請勿更改表內數字'!$B$4:$I$56,8,TRUE)</f>
        <v>0</v>
      </c>
      <c r="GF405" s="83">
        <f>VLOOKUP(CQ405,'113勞保勞退單日級距表-請勿更改表內數字'!$B$4:$I$56,8,TRUE)</f>
        <v>0</v>
      </c>
      <c r="GG405" s="83">
        <f>VLOOKUP(CR405,'113勞保勞退單日級距表-請勿更改表內數字'!$B$4:$I$56,8,TRUE)</f>
        <v>0</v>
      </c>
      <c r="GH405" s="83">
        <f>VLOOKUP(CS405,'113勞保勞退單日級距表-請勿更改表內數字'!$B$4:$I$56,8,TRUE)</f>
        <v>0</v>
      </c>
      <c r="GI405" s="83">
        <f>VLOOKUP(CT405,'113勞保勞退單日級距表-請勿更改表內數字'!$B$4:$I$56,8,TRUE)</f>
        <v>0</v>
      </c>
      <c r="GJ405" s="83">
        <f>VLOOKUP(CU405,'113勞保勞退單日級距表-請勿更改表內數字'!$B$4:$I$56,8,TRUE)</f>
        <v>0</v>
      </c>
      <c r="GK405" s="83">
        <f>VLOOKUP(CV405,'113勞保勞退單日級距表-請勿更改表內數字'!$B$4:$I$56,8,TRUE)</f>
        <v>0</v>
      </c>
      <c r="GL405" s="83">
        <f>VLOOKUP(CW405,'113勞保勞退單日級距表-請勿更改表內數字'!$B$4:$I$56,8,TRUE)</f>
        <v>0</v>
      </c>
      <c r="GM405" s="83">
        <f>VLOOKUP(CX405,'113勞保勞退單日級距表-請勿更改表內數字'!$B$4:$I$56,8,TRUE)</f>
        <v>0</v>
      </c>
      <c r="GN405" s="83">
        <f>VLOOKUP(CY405,'113勞保勞退單日級距表-請勿更改表內數字'!$B$4:$I$56,8,TRUE)</f>
        <v>0</v>
      </c>
      <c r="GO405" s="83">
        <f>VLOOKUP(CZ405,'113勞保勞退單日級距表-請勿更改表內數字'!$B$4:$I$56,8,TRUE)</f>
        <v>0</v>
      </c>
      <c r="GP405" s="83">
        <f>VLOOKUP(DA405,'113勞保勞退單日級距表-請勿更改表內數字'!$B$4:$I$56,8,TRUE)</f>
        <v>0</v>
      </c>
      <c r="GQ405" s="83">
        <f>VLOOKUP(DB405,'113勞保勞退單日級距表-請勿更改表內數字'!$B$4:$I$56,8,TRUE)</f>
        <v>0</v>
      </c>
      <c r="GR405" s="83">
        <f>VLOOKUP(DC405,'113勞保勞退單日級距表-請勿更改表內數字'!$B$4:$I$56,8,TRUE)</f>
        <v>0</v>
      </c>
      <c r="GS405" s="83">
        <f>VLOOKUP(DD405,'113勞保勞退單日級距表-請勿更改表內數字'!$B$4:$I$56,8,TRUE)</f>
        <v>0</v>
      </c>
      <c r="GT405" s="83">
        <f>VLOOKUP(DE405,'113勞保勞退單日級距表-請勿更改表內數字'!$B$4:$I$56,8,TRUE)</f>
        <v>0</v>
      </c>
      <c r="GU405" s="83">
        <f>VLOOKUP(DF405,'113勞保勞退單日級距表-請勿更改表內數字'!$B$4:$I$56,8,TRUE)</f>
        <v>0</v>
      </c>
      <c r="GV405" s="83">
        <f>VLOOKUP(DG405,'113勞保勞退單日級距表-請勿更改表內數字'!$B$4:$I$56,8,TRUE)</f>
        <v>0</v>
      </c>
      <c r="GW405" s="83">
        <f>VLOOKUP(DH405,'113勞保勞退單日級距表-請勿更改表內數字'!$B$4:$I$56,8,TRUE)</f>
        <v>0</v>
      </c>
      <c r="GX405" s="83">
        <f>VLOOKUP(DI405,'113勞保勞退單日級距表-請勿更改表內數字'!$B$4:$I$56,8,TRUE)</f>
        <v>0</v>
      </c>
      <c r="GY405" s="83">
        <f>VLOOKUP(DJ405,'113勞保勞退單日級距表-請勿更改表內數字'!$B$4:$I$56,8,TRUE)</f>
        <v>0</v>
      </c>
    </row>
    <row r="406" spans="12:207">
      <c r="AP406" s="219">
        <f t="shared" si="289"/>
        <v>0</v>
      </c>
      <c r="AQ406" s="43">
        <f t="shared" si="290"/>
        <v>0</v>
      </c>
      <c r="AR406" s="43">
        <f t="shared" si="291"/>
        <v>0</v>
      </c>
      <c r="AS406" s="209"/>
      <c r="AT406" s="201">
        <f>VLOOKUP(AS406,'113勞保勞退單日級距表-請勿更改表內數字'!$B$4:$E$56,3,TRUE)*AP406</f>
        <v>0</v>
      </c>
      <c r="AU406" s="201">
        <f>VLOOKUP(AS406,'113勞保勞退單日級距表-請勿更改表內數字'!$B$4:$I$56,7,TRUE)</f>
        <v>0</v>
      </c>
      <c r="AV406" s="201">
        <f>VLOOKUP(AS406,'113勞保勞退單日級距表-請勿更改表內數字'!$B$4:$E$56,4,TRUE)*AP406</f>
        <v>0</v>
      </c>
      <c r="AW406" s="51">
        <f t="shared" si="292"/>
        <v>0</v>
      </c>
      <c r="AX406" s="50">
        <f t="shared" si="293"/>
        <v>0</v>
      </c>
      <c r="AY406" s="50">
        <f t="shared" si="294"/>
        <v>0</v>
      </c>
      <c r="AZ406" s="50">
        <f t="shared" si="295"/>
        <v>0</v>
      </c>
      <c r="BA406" s="39">
        <f t="shared" si="296"/>
        <v>0</v>
      </c>
      <c r="BB406" s="39">
        <f t="shared" si="297"/>
        <v>0</v>
      </c>
      <c r="BC406" s="39">
        <f t="shared" si="298"/>
        <v>0</v>
      </c>
      <c r="BD406" s="39">
        <f t="shared" si="299"/>
        <v>0</v>
      </c>
      <c r="BE406" s="39">
        <f t="shared" si="300"/>
        <v>0</v>
      </c>
      <c r="BF406" s="39">
        <f t="shared" si="301"/>
        <v>0</v>
      </c>
      <c r="BG406" s="39">
        <f t="shared" si="302"/>
        <v>0</v>
      </c>
      <c r="BH406" s="39">
        <f t="shared" si="303"/>
        <v>0</v>
      </c>
      <c r="BI406" s="39">
        <f t="shared" si="304"/>
        <v>0</v>
      </c>
      <c r="BJ406" s="39">
        <f t="shared" si="305"/>
        <v>0</v>
      </c>
      <c r="BK406" s="39">
        <f t="shared" si="306"/>
        <v>0</v>
      </c>
      <c r="BL406" s="39">
        <f t="shared" si="307"/>
        <v>0</v>
      </c>
      <c r="BM406" s="39">
        <f t="shared" si="308"/>
        <v>0</v>
      </c>
      <c r="BN406" s="39">
        <f t="shared" si="309"/>
        <v>0</v>
      </c>
      <c r="BO406" s="39">
        <f t="shared" si="310"/>
        <v>0</v>
      </c>
      <c r="BP406" s="39">
        <f t="shared" si="311"/>
        <v>0</v>
      </c>
      <c r="BQ406" s="39">
        <f t="shared" si="312"/>
        <v>0</v>
      </c>
      <c r="BR406" s="39">
        <f t="shared" si="313"/>
        <v>0</v>
      </c>
      <c r="BS406" s="39">
        <f t="shared" si="314"/>
        <v>0</v>
      </c>
      <c r="BT406" s="39">
        <f t="shared" si="315"/>
        <v>0</v>
      </c>
      <c r="BU406" s="39">
        <f t="shared" si="316"/>
        <v>0</v>
      </c>
      <c r="BV406" s="39">
        <f t="shared" si="317"/>
        <v>0</v>
      </c>
      <c r="BW406" s="39">
        <f t="shared" si="318"/>
        <v>0</v>
      </c>
      <c r="BX406" s="39">
        <f t="shared" si="319"/>
        <v>0</v>
      </c>
      <c r="BY406" s="39">
        <f t="shared" si="320"/>
        <v>0</v>
      </c>
      <c r="BZ406" s="39">
        <f t="shared" si="321"/>
        <v>0</v>
      </c>
      <c r="CA406" s="39">
        <f t="shared" si="322"/>
        <v>0</v>
      </c>
      <c r="CB406" s="39">
        <f t="shared" si="323"/>
        <v>0</v>
      </c>
      <c r="CC406" s="39">
        <f t="shared" si="324"/>
        <v>0</v>
      </c>
      <c r="CD406" s="39">
        <f t="shared" si="325"/>
        <v>0</v>
      </c>
      <c r="CE406" s="39">
        <f t="shared" si="326"/>
        <v>0</v>
      </c>
      <c r="CF406" s="80">
        <f t="shared" si="287"/>
        <v>0</v>
      </c>
      <c r="CG406" s="80">
        <f t="shared" si="287"/>
        <v>0</v>
      </c>
      <c r="CH406" s="80">
        <f t="shared" si="287"/>
        <v>0</v>
      </c>
      <c r="CI406" s="80">
        <f t="shared" si="287"/>
        <v>0</v>
      </c>
      <c r="CJ406" s="80">
        <f t="shared" si="287"/>
        <v>0</v>
      </c>
      <c r="CK406" s="80">
        <f t="shared" si="287"/>
        <v>0</v>
      </c>
      <c r="CL406" s="80">
        <f t="shared" si="287"/>
        <v>0</v>
      </c>
      <c r="CM406" s="80">
        <f t="shared" si="287"/>
        <v>0</v>
      </c>
      <c r="CN406" s="80">
        <f t="shared" si="328"/>
        <v>0</v>
      </c>
      <c r="CO406" s="80">
        <f t="shared" si="328"/>
        <v>0</v>
      </c>
      <c r="CP406" s="80">
        <f t="shared" si="328"/>
        <v>0</v>
      </c>
      <c r="CQ406" s="80">
        <f t="shared" si="328"/>
        <v>0</v>
      </c>
      <c r="CR406" s="80">
        <f t="shared" si="328"/>
        <v>0</v>
      </c>
      <c r="CS406" s="80">
        <f t="shared" si="328"/>
        <v>0</v>
      </c>
      <c r="CT406" s="80">
        <f t="shared" si="328"/>
        <v>0</v>
      </c>
      <c r="CU406" s="80">
        <f t="shared" si="328"/>
        <v>0</v>
      </c>
      <c r="CV406" s="80">
        <f t="shared" si="328"/>
        <v>0</v>
      </c>
      <c r="CW406" s="80">
        <f t="shared" si="328"/>
        <v>0</v>
      </c>
      <c r="CX406" s="80">
        <f t="shared" si="327"/>
        <v>0</v>
      </c>
      <c r="CY406" s="80">
        <f t="shared" si="327"/>
        <v>0</v>
      </c>
      <c r="CZ406" s="80">
        <f t="shared" si="327"/>
        <v>0</v>
      </c>
      <c r="DA406" s="80">
        <f t="shared" si="327"/>
        <v>0</v>
      </c>
      <c r="DB406" s="80">
        <f t="shared" si="327"/>
        <v>0</v>
      </c>
      <c r="DC406" s="80">
        <f t="shared" si="327"/>
        <v>0</v>
      </c>
      <c r="DD406" s="80">
        <f t="shared" si="327"/>
        <v>0</v>
      </c>
      <c r="DE406" s="80">
        <f t="shared" si="329"/>
        <v>0</v>
      </c>
      <c r="DF406" s="80">
        <f t="shared" si="329"/>
        <v>0</v>
      </c>
      <c r="DG406" s="80">
        <f t="shared" si="329"/>
        <v>0</v>
      </c>
      <c r="DH406" s="80">
        <f t="shared" si="329"/>
        <v>0</v>
      </c>
      <c r="DI406" s="80">
        <f t="shared" si="329"/>
        <v>0</v>
      </c>
      <c r="DJ406" s="80">
        <f t="shared" si="329"/>
        <v>0</v>
      </c>
      <c r="DK406" s="85">
        <f>VLOOKUP(CF406,'113勞保勞退單日級距表-請勿更改表內數字'!$B$4:$E$56,3,TRUE)</f>
        <v>0</v>
      </c>
      <c r="DL406" s="85">
        <f>VLOOKUP(CG406,'113勞保勞退單日級距表-請勿更改表內數字'!$B$4:$E$56,3,TRUE)</f>
        <v>0</v>
      </c>
      <c r="DM406" s="85">
        <f>VLOOKUP(CH406,'113勞保勞退單日級距表-請勿更改表內數字'!$B$4:$E$56,3,TRUE)</f>
        <v>0</v>
      </c>
      <c r="DN406" s="85">
        <f>VLOOKUP(CI406,'113勞保勞退單日級距表-請勿更改表內數字'!$B$4:$E$56,3,TRUE)</f>
        <v>0</v>
      </c>
      <c r="DO406" s="85">
        <f>VLOOKUP(CJ406,'113勞保勞退單日級距表-請勿更改表內數字'!$B$4:$E$56,3,TRUE)</f>
        <v>0</v>
      </c>
      <c r="DP406" s="85">
        <f>VLOOKUP(CK406,'113勞保勞退單日級距表-請勿更改表內數字'!$B$4:$E$56,3,TRUE)</f>
        <v>0</v>
      </c>
      <c r="DQ406" s="85">
        <f>VLOOKUP(CL406,'113勞保勞退單日級距表-請勿更改表內數字'!$B$4:$E$56,3,TRUE)</f>
        <v>0</v>
      </c>
      <c r="DR406" s="85">
        <f>VLOOKUP(CM406,'113勞保勞退單日級距表-請勿更改表內數字'!$B$4:$E$56,3,TRUE)</f>
        <v>0</v>
      </c>
      <c r="DS406" s="85">
        <f>VLOOKUP(CN406,'113勞保勞退單日級距表-請勿更改表內數字'!$B$4:$E$56,3,TRUE)</f>
        <v>0</v>
      </c>
      <c r="DT406" s="85">
        <f>VLOOKUP(CO406,'113勞保勞退單日級距表-請勿更改表內數字'!$B$4:$E$56,3,TRUE)</f>
        <v>0</v>
      </c>
      <c r="DU406" s="85">
        <f>VLOOKUP(CP406,'113勞保勞退單日級距表-請勿更改表內數字'!$B$4:$E$56,3,TRUE)</f>
        <v>0</v>
      </c>
      <c r="DV406" s="85">
        <f>VLOOKUP(CQ406,'113勞保勞退單日級距表-請勿更改表內數字'!$B$4:$E$56,3,TRUE)</f>
        <v>0</v>
      </c>
      <c r="DW406" s="85">
        <f>VLOOKUP(CR406,'113勞保勞退單日級距表-請勿更改表內數字'!$B$4:$E$56,3,TRUE)</f>
        <v>0</v>
      </c>
      <c r="DX406" s="85">
        <f>VLOOKUP(CS406,'113勞保勞退單日級距表-請勿更改表內數字'!$B$4:$E$56,3,TRUE)</f>
        <v>0</v>
      </c>
      <c r="DY406" s="85">
        <f>VLOOKUP(CT406,'113勞保勞退單日級距表-請勿更改表內數字'!$B$4:$E$56,3,TRUE)</f>
        <v>0</v>
      </c>
      <c r="DZ406" s="85">
        <f>VLOOKUP(CU406,'113勞保勞退單日級距表-請勿更改表內數字'!$B$4:$E$56,3,TRUE)</f>
        <v>0</v>
      </c>
      <c r="EA406" s="85">
        <f>VLOOKUP(CV406,'113勞保勞退單日級距表-請勿更改表內數字'!$B$4:$E$56,3,TRUE)</f>
        <v>0</v>
      </c>
      <c r="EB406" s="85">
        <f>VLOOKUP(CW406,'113勞保勞退單日級距表-請勿更改表內數字'!$B$4:$E$56,3,TRUE)</f>
        <v>0</v>
      </c>
      <c r="EC406" s="85">
        <f>VLOOKUP(CX406,'113勞保勞退單日級距表-請勿更改表內數字'!$B$4:$E$56,3,TRUE)</f>
        <v>0</v>
      </c>
      <c r="ED406" s="85">
        <f>VLOOKUP(CY406,'113勞保勞退單日級距表-請勿更改表內數字'!$B$4:$E$56,3,TRUE)</f>
        <v>0</v>
      </c>
      <c r="EE406" s="85">
        <f>VLOOKUP(CZ406,'113勞保勞退單日級距表-請勿更改表內數字'!$B$4:$E$56,3,TRUE)</f>
        <v>0</v>
      </c>
      <c r="EF406" s="85">
        <f>VLOOKUP(DA406,'113勞保勞退單日級距表-請勿更改表內數字'!$B$4:$E$56,3,TRUE)</f>
        <v>0</v>
      </c>
      <c r="EG406" s="85">
        <f>VLOOKUP(DB406,'113勞保勞退單日級距表-請勿更改表內數字'!$B$4:$E$56,3,TRUE)</f>
        <v>0</v>
      </c>
      <c r="EH406" s="85">
        <f>VLOOKUP(DC406,'113勞保勞退單日級距表-請勿更改表內數字'!$B$4:$E$56,3,TRUE)</f>
        <v>0</v>
      </c>
      <c r="EI406" s="85">
        <f>VLOOKUP(DD406,'113勞保勞退單日級距表-請勿更改表內數字'!$B$4:$E$56,3,TRUE)</f>
        <v>0</v>
      </c>
      <c r="EJ406" s="85">
        <f>VLOOKUP(DE406,'113勞保勞退單日級距表-請勿更改表內數字'!$B$4:$E$56,3,TRUE)</f>
        <v>0</v>
      </c>
      <c r="EK406" s="85">
        <f>VLOOKUP(DF406,'113勞保勞退單日級距表-請勿更改表內數字'!$B$4:$E$56,3,TRUE)</f>
        <v>0</v>
      </c>
      <c r="EL406" s="85">
        <f>VLOOKUP(DG406,'113勞保勞退單日級距表-請勿更改表內數字'!$B$4:$E$56,3,TRUE)</f>
        <v>0</v>
      </c>
      <c r="EM406" s="85">
        <f>VLOOKUP(DH406,'113勞保勞退單日級距表-請勿更改表內數字'!$B$4:$E$56,3,TRUE)</f>
        <v>0</v>
      </c>
      <c r="EN406" s="85">
        <f>VLOOKUP(DI406,'113勞保勞退單日級距表-請勿更改表內數字'!$B$4:$E$56,3,TRUE)</f>
        <v>0</v>
      </c>
      <c r="EO406" s="85">
        <f>VLOOKUP(DJ406,'113勞保勞退單日級距表-請勿更改表內數字'!$B$4:$E$56,3,TRUE)</f>
        <v>0</v>
      </c>
      <c r="EP406" s="84">
        <f>VLOOKUP(CF406,'113勞保勞退單日級距表-請勿更改表內數字'!$B$4:$E$56,4,TRUE)</f>
        <v>0</v>
      </c>
      <c r="EQ406" s="84">
        <f>VLOOKUP(CG406,'113勞保勞退單日級距表-請勿更改表內數字'!$B$4:$E$56,4,TRUE)</f>
        <v>0</v>
      </c>
      <c r="ER406" s="84">
        <f>VLOOKUP(CH406,'113勞保勞退單日級距表-請勿更改表內數字'!$B$4:$E$56,4,TRUE)</f>
        <v>0</v>
      </c>
      <c r="ES406" s="84">
        <f>VLOOKUP(CI406,'113勞保勞退單日級距表-請勿更改表內數字'!$B$4:$E$56,4,TRUE)</f>
        <v>0</v>
      </c>
      <c r="ET406" s="84">
        <f>VLOOKUP(CJ406,'113勞保勞退單日級距表-請勿更改表內數字'!$B$4:$E$56,4,TRUE)</f>
        <v>0</v>
      </c>
      <c r="EU406" s="84">
        <f>VLOOKUP(CK406,'113勞保勞退單日級距表-請勿更改表內數字'!$B$4:$E$56,4,TRUE)</f>
        <v>0</v>
      </c>
      <c r="EV406" s="84">
        <f>VLOOKUP(CL406,'113勞保勞退單日級距表-請勿更改表內數字'!$B$4:$E$56,4,TRUE)</f>
        <v>0</v>
      </c>
      <c r="EW406" s="84">
        <f>VLOOKUP(CM406,'113勞保勞退單日級距表-請勿更改表內數字'!$B$4:$E$56,4,TRUE)</f>
        <v>0</v>
      </c>
      <c r="EX406" s="84">
        <f>VLOOKUP(CN406,'113勞保勞退單日級距表-請勿更改表內數字'!$B$4:$E$56,4,TRUE)</f>
        <v>0</v>
      </c>
      <c r="EY406" s="84">
        <f>VLOOKUP(CO406,'113勞保勞退單日級距表-請勿更改表內數字'!$B$4:$E$56,4,TRUE)</f>
        <v>0</v>
      </c>
      <c r="EZ406" s="84">
        <f>VLOOKUP(CP406,'113勞保勞退單日級距表-請勿更改表內數字'!$B$4:$E$56,4,TRUE)</f>
        <v>0</v>
      </c>
      <c r="FA406" s="84">
        <f>VLOOKUP(CQ406,'113勞保勞退單日級距表-請勿更改表內數字'!$B$4:$E$56,4,TRUE)</f>
        <v>0</v>
      </c>
      <c r="FB406" s="84">
        <f>VLOOKUP(CR406,'113勞保勞退單日級距表-請勿更改表內數字'!$B$4:$E$56,4,TRUE)</f>
        <v>0</v>
      </c>
      <c r="FC406" s="84">
        <f>VLOOKUP(CS406,'113勞保勞退單日級距表-請勿更改表內數字'!$B$4:$E$56,4,TRUE)</f>
        <v>0</v>
      </c>
      <c r="FD406" s="84">
        <f>VLOOKUP(CT406,'113勞保勞退單日級距表-請勿更改表內數字'!$B$4:$E$56,4,TRUE)</f>
        <v>0</v>
      </c>
      <c r="FE406" s="84">
        <f>VLOOKUP(CU406,'113勞保勞退單日級距表-請勿更改表內數字'!$B$4:$E$56,4,TRUE)</f>
        <v>0</v>
      </c>
      <c r="FF406" s="84">
        <f>VLOOKUP(CV406,'113勞保勞退單日級距表-請勿更改表內數字'!$B$4:$E$56,4,TRUE)</f>
        <v>0</v>
      </c>
      <c r="FG406" s="84">
        <f>VLOOKUP(CW406,'113勞保勞退單日級距表-請勿更改表內數字'!$B$4:$E$56,4,TRUE)</f>
        <v>0</v>
      </c>
      <c r="FH406" s="84">
        <f>VLOOKUP(CX406,'113勞保勞退單日級距表-請勿更改表內數字'!$B$4:$E$56,4,TRUE)</f>
        <v>0</v>
      </c>
      <c r="FI406" s="84">
        <f>VLOOKUP(CY406,'113勞保勞退單日級距表-請勿更改表內數字'!$B$4:$E$56,4,TRUE)</f>
        <v>0</v>
      </c>
      <c r="FJ406" s="84">
        <f>VLOOKUP(CZ406,'113勞保勞退單日級距表-請勿更改表內數字'!$B$4:$E$56,4,TRUE)</f>
        <v>0</v>
      </c>
      <c r="FK406" s="84">
        <f>VLOOKUP(DA406,'113勞保勞退單日級距表-請勿更改表內數字'!$B$4:$E$56,4,TRUE)</f>
        <v>0</v>
      </c>
      <c r="FL406" s="84">
        <f>VLOOKUP(DB406,'113勞保勞退單日級距表-請勿更改表內數字'!$B$4:$E$56,4,TRUE)</f>
        <v>0</v>
      </c>
      <c r="FM406" s="84">
        <f>VLOOKUP(DC406,'113勞保勞退單日級距表-請勿更改表內數字'!$B$4:$E$56,4,TRUE)</f>
        <v>0</v>
      </c>
      <c r="FN406" s="84">
        <f>VLOOKUP(DD406,'113勞保勞退單日級距表-請勿更改表內數字'!$B$4:$E$56,4,TRUE)</f>
        <v>0</v>
      </c>
      <c r="FO406" s="84">
        <f>VLOOKUP(DE406,'113勞保勞退單日級距表-請勿更改表內數字'!$B$4:$E$56,4,TRUE)</f>
        <v>0</v>
      </c>
      <c r="FP406" s="84">
        <f>VLOOKUP(DF406,'113勞保勞退單日級距表-請勿更改表內數字'!$B$4:$E$56,4,TRUE)</f>
        <v>0</v>
      </c>
      <c r="FQ406" s="84">
        <f>VLOOKUP(DG406,'113勞保勞退單日級距表-請勿更改表內數字'!$B$4:$E$56,4,TRUE)</f>
        <v>0</v>
      </c>
      <c r="FR406" s="84">
        <f>VLOOKUP(DH406,'113勞保勞退單日級距表-請勿更改表內數字'!$B$4:$E$56,4,TRUE)</f>
        <v>0</v>
      </c>
      <c r="FS406" s="84">
        <f>VLOOKUP(DI406,'113勞保勞退單日級距表-請勿更改表內數字'!$B$4:$E$56,4,TRUE)</f>
        <v>0</v>
      </c>
      <c r="FT406" s="84">
        <f>VLOOKUP(DJ406,'113勞保勞退單日級距表-請勿更改表內數字'!$B$4:$E$56,4,TRUE)</f>
        <v>0</v>
      </c>
      <c r="FU406" s="83">
        <f>VLOOKUP(CF406,'113勞保勞退單日級距表-請勿更改表內數字'!$B$4:$I$56,8,TRUE)</f>
        <v>0</v>
      </c>
      <c r="FV406" s="83">
        <f>VLOOKUP(CG406,'113勞保勞退單日級距表-請勿更改表內數字'!$B$4:$I$56,8,TRUE)</f>
        <v>0</v>
      </c>
      <c r="FW406" s="83">
        <f>VLOOKUP(CH406,'113勞保勞退單日級距表-請勿更改表內數字'!$B$4:$I$56,8,TRUE)</f>
        <v>0</v>
      </c>
      <c r="FX406" s="83">
        <f>VLOOKUP(CI406,'113勞保勞退單日級距表-請勿更改表內數字'!$B$4:$I$56,8,TRUE)</f>
        <v>0</v>
      </c>
      <c r="FY406" s="83">
        <f>VLOOKUP(CJ406,'113勞保勞退單日級距表-請勿更改表內數字'!$B$4:$I$56,8,TRUE)</f>
        <v>0</v>
      </c>
      <c r="FZ406" s="83">
        <f>VLOOKUP(CK406,'113勞保勞退單日級距表-請勿更改表內數字'!$B$4:$I$56,8,TRUE)</f>
        <v>0</v>
      </c>
      <c r="GA406" s="83">
        <f>VLOOKUP(CL406,'113勞保勞退單日級距表-請勿更改表內數字'!$B$4:$I$56,8,TRUE)</f>
        <v>0</v>
      </c>
      <c r="GB406" s="83">
        <f>VLOOKUP(CM406,'113勞保勞退單日級距表-請勿更改表內數字'!$B$4:$I$56,8,TRUE)</f>
        <v>0</v>
      </c>
      <c r="GC406" s="83">
        <f>VLOOKUP(CN406,'113勞保勞退單日級距表-請勿更改表內數字'!$B$4:$I$56,8,TRUE)</f>
        <v>0</v>
      </c>
      <c r="GD406" s="83">
        <f>VLOOKUP(CO406,'113勞保勞退單日級距表-請勿更改表內數字'!$B$4:$I$56,8,TRUE)</f>
        <v>0</v>
      </c>
      <c r="GE406" s="83">
        <f>VLOOKUP(CP406,'113勞保勞退單日級距表-請勿更改表內數字'!$B$4:$I$56,8,TRUE)</f>
        <v>0</v>
      </c>
      <c r="GF406" s="83">
        <f>VLOOKUP(CQ406,'113勞保勞退單日級距表-請勿更改表內數字'!$B$4:$I$56,8,TRUE)</f>
        <v>0</v>
      </c>
      <c r="GG406" s="83">
        <f>VLOOKUP(CR406,'113勞保勞退單日級距表-請勿更改表內數字'!$B$4:$I$56,8,TRUE)</f>
        <v>0</v>
      </c>
      <c r="GH406" s="83">
        <f>VLOOKUP(CS406,'113勞保勞退單日級距表-請勿更改表內數字'!$B$4:$I$56,8,TRUE)</f>
        <v>0</v>
      </c>
      <c r="GI406" s="83">
        <f>VLOOKUP(CT406,'113勞保勞退單日級距表-請勿更改表內數字'!$B$4:$I$56,8,TRUE)</f>
        <v>0</v>
      </c>
      <c r="GJ406" s="83">
        <f>VLOOKUP(CU406,'113勞保勞退單日級距表-請勿更改表內數字'!$B$4:$I$56,8,TRUE)</f>
        <v>0</v>
      </c>
      <c r="GK406" s="83">
        <f>VLOOKUP(CV406,'113勞保勞退單日級距表-請勿更改表內數字'!$B$4:$I$56,8,TRUE)</f>
        <v>0</v>
      </c>
      <c r="GL406" s="83">
        <f>VLOOKUP(CW406,'113勞保勞退單日級距表-請勿更改表內數字'!$B$4:$I$56,8,TRUE)</f>
        <v>0</v>
      </c>
      <c r="GM406" s="83">
        <f>VLOOKUP(CX406,'113勞保勞退單日級距表-請勿更改表內數字'!$B$4:$I$56,8,TRUE)</f>
        <v>0</v>
      </c>
      <c r="GN406" s="83">
        <f>VLOOKUP(CY406,'113勞保勞退單日級距表-請勿更改表內數字'!$B$4:$I$56,8,TRUE)</f>
        <v>0</v>
      </c>
      <c r="GO406" s="83">
        <f>VLOOKUP(CZ406,'113勞保勞退單日級距表-請勿更改表內數字'!$B$4:$I$56,8,TRUE)</f>
        <v>0</v>
      </c>
      <c r="GP406" s="83">
        <f>VLOOKUP(DA406,'113勞保勞退單日級距表-請勿更改表內數字'!$B$4:$I$56,8,TRUE)</f>
        <v>0</v>
      </c>
      <c r="GQ406" s="83">
        <f>VLOOKUP(DB406,'113勞保勞退單日級距表-請勿更改表內數字'!$B$4:$I$56,8,TRUE)</f>
        <v>0</v>
      </c>
      <c r="GR406" s="83">
        <f>VLOOKUP(DC406,'113勞保勞退單日級距表-請勿更改表內數字'!$B$4:$I$56,8,TRUE)</f>
        <v>0</v>
      </c>
      <c r="GS406" s="83">
        <f>VLOOKUP(DD406,'113勞保勞退單日級距表-請勿更改表內數字'!$B$4:$I$56,8,TRUE)</f>
        <v>0</v>
      </c>
      <c r="GT406" s="83">
        <f>VLOOKUP(DE406,'113勞保勞退單日級距表-請勿更改表內數字'!$B$4:$I$56,8,TRUE)</f>
        <v>0</v>
      </c>
      <c r="GU406" s="83">
        <f>VLOOKUP(DF406,'113勞保勞退單日級距表-請勿更改表內數字'!$B$4:$I$56,8,TRUE)</f>
        <v>0</v>
      </c>
      <c r="GV406" s="83">
        <f>VLOOKUP(DG406,'113勞保勞退單日級距表-請勿更改表內數字'!$B$4:$I$56,8,TRUE)</f>
        <v>0</v>
      </c>
      <c r="GW406" s="83">
        <f>VLOOKUP(DH406,'113勞保勞退單日級距表-請勿更改表內數字'!$B$4:$I$56,8,TRUE)</f>
        <v>0</v>
      </c>
      <c r="GX406" s="83">
        <f>VLOOKUP(DI406,'113勞保勞退單日級距表-請勿更改表內數字'!$B$4:$I$56,8,TRUE)</f>
        <v>0</v>
      </c>
      <c r="GY406" s="83">
        <f>VLOOKUP(DJ406,'113勞保勞退單日級距表-請勿更改表內數字'!$B$4:$I$56,8,TRUE)</f>
        <v>0</v>
      </c>
    </row>
    <row r="407" spans="12:207">
      <c r="AP407" s="219">
        <f t="shared" si="289"/>
        <v>0</v>
      </c>
      <c r="AQ407" s="43">
        <f t="shared" si="290"/>
        <v>0</v>
      </c>
      <c r="AR407" s="43">
        <f t="shared" si="291"/>
        <v>0</v>
      </c>
      <c r="AS407" s="209"/>
      <c r="AT407" s="201">
        <f>VLOOKUP(AS407,'113勞保勞退單日級距表-請勿更改表內數字'!$B$4:$E$56,3,TRUE)*AP407</f>
        <v>0</v>
      </c>
      <c r="AU407" s="201">
        <f>VLOOKUP(AS407,'113勞保勞退單日級距表-請勿更改表內數字'!$B$4:$I$56,7,TRUE)</f>
        <v>0</v>
      </c>
      <c r="AV407" s="201">
        <f>VLOOKUP(AS407,'113勞保勞退單日級距表-請勿更改表內數字'!$B$4:$E$56,4,TRUE)*AP407</f>
        <v>0</v>
      </c>
      <c r="AW407" s="51">
        <f t="shared" si="292"/>
        <v>0</v>
      </c>
      <c r="AX407" s="50">
        <f t="shared" si="293"/>
        <v>0</v>
      </c>
      <c r="AY407" s="50">
        <f t="shared" si="294"/>
        <v>0</v>
      </c>
      <c r="AZ407" s="50">
        <f t="shared" si="295"/>
        <v>0</v>
      </c>
      <c r="BA407" s="39">
        <f t="shared" si="296"/>
        <v>0</v>
      </c>
      <c r="BB407" s="39">
        <f t="shared" si="297"/>
        <v>0</v>
      </c>
      <c r="BC407" s="39">
        <f t="shared" si="298"/>
        <v>0</v>
      </c>
      <c r="BD407" s="39">
        <f t="shared" si="299"/>
        <v>0</v>
      </c>
      <c r="BE407" s="39">
        <f t="shared" si="300"/>
        <v>0</v>
      </c>
      <c r="BF407" s="39">
        <f t="shared" si="301"/>
        <v>0</v>
      </c>
      <c r="BG407" s="39">
        <f t="shared" si="302"/>
        <v>0</v>
      </c>
      <c r="BH407" s="39">
        <f t="shared" si="303"/>
        <v>0</v>
      </c>
      <c r="BI407" s="39">
        <f t="shared" si="304"/>
        <v>0</v>
      </c>
      <c r="BJ407" s="39">
        <f t="shared" si="305"/>
        <v>0</v>
      </c>
      <c r="BK407" s="39">
        <f t="shared" si="306"/>
        <v>0</v>
      </c>
      <c r="BL407" s="39">
        <f t="shared" si="307"/>
        <v>0</v>
      </c>
      <c r="BM407" s="39">
        <f t="shared" si="308"/>
        <v>0</v>
      </c>
      <c r="BN407" s="39">
        <f t="shared" si="309"/>
        <v>0</v>
      </c>
      <c r="BO407" s="39">
        <f t="shared" si="310"/>
        <v>0</v>
      </c>
      <c r="BP407" s="39">
        <f t="shared" si="311"/>
        <v>0</v>
      </c>
      <c r="BQ407" s="39">
        <f t="shared" si="312"/>
        <v>0</v>
      </c>
      <c r="BR407" s="39">
        <f t="shared" si="313"/>
        <v>0</v>
      </c>
      <c r="BS407" s="39">
        <f t="shared" si="314"/>
        <v>0</v>
      </c>
      <c r="BT407" s="39">
        <f t="shared" si="315"/>
        <v>0</v>
      </c>
      <c r="BU407" s="39">
        <f t="shared" si="316"/>
        <v>0</v>
      </c>
      <c r="BV407" s="39">
        <f t="shared" si="317"/>
        <v>0</v>
      </c>
      <c r="BW407" s="39">
        <f t="shared" si="318"/>
        <v>0</v>
      </c>
      <c r="BX407" s="39">
        <f t="shared" si="319"/>
        <v>0</v>
      </c>
      <c r="BY407" s="39">
        <f t="shared" si="320"/>
        <v>0</v>
      </c>
      <c r="BZ407" s="39">
        <f t="shared" si="321"/>
        <v>0</v>
      </c>
      <c r="CA407" s="39">
        <f t="shared" si="322"/>
        <v>0</v>
      </c>
      <c r="CB407" s="39">
        <f t="shared" si="323"/>
        <v>0</v>
      </c>
      <c r="CC407" s="39">
        <f t="shared" si="324"/>
        <v>0</v>
      </c>
      <c r="CD407" s="39">
        <f t="shared" si="325"/>
        <v>0</v>
      </c>
      <c r="CE407" s="39">
        <f t="shared" si="326"/>
        <v>0</v>
      </c>
      <c r="CF407" s="80">
        <f t="shared" si="287"/>
        <v>0</v>
      </c>
      <c r="CG407" s="80">
        <f t="shared" si="287"/>
        <v>0</v>
      </c>
      <c r="CH407" s="80">
        <f t="shared" si="287"/>
        <v>0</v>
      </c>
      <c r="CI407" s="80">
        <f t="shared" si="287"/>
        <v>0</v>
      </c>
      <c r="CJ407" s="80">
        <f t="shared" si="287"/>
        <v>0</v>
      </c>
      <c r="CK407" s="80">
        <f t="shared" si="287"/>
        <v>0</v>
      </c>
      <c r="CL407" s="80">
        <f t="shared" si="287"/>
        <v>0</v>
      </c>
      <c r="CM407" s="80">
        <f t="shared" si="287"/>
        <v>0</v>
      </c>
      <c r="CN407" s="80">
        <f t="shared" si="328"/>
        <v>0</v>
      </c>
      <c r="CO407" s="80">
        <f t="shared" si="328"/>
        <v>0</v>
      </c>
      <c r="CP407" s="80">
        <f t="shared" si="328"/>
        <v>0</v>
      </c>
      <c r="CQ407" s="80">
        <f t="shared" si="328"/>
        <v>0</v>
      </c>
      <c r="CR407" s="80">
        <f t="shared" si="328"/>
        <v>0</v>
      </c>
      <c r="CS407" s="80">
        <f t="shared" si="328"/>
        <v>0</v>
      </c>
      <c r="CT407" s="80">
        <f t="shared" si="328"/>
        <v>0</v>
      </c>
      <c r="CU407" s="80">
        <f t="shared" si="328"/>
        <v>0</v>
      </c>
      <c r="CV407" s="80">
        <f t="shared" si="328"/>
        <v>0</v>
      </c>
      <c r="CW407" s="80">
        <f t="shared" si="328"/>
        <v>0</v>
      </c>
      <c r="CX407" s="80">
        <f t="shared" si="327"/>
        <v>0</v>
      </c>
      <c r="CY407" s="80">
        <f t="shared" si="327"/>
        <v>0</v>
      </c>
      <c r="CZ407" s="80">
        <f t="shared" si="327"/>
        <v>0</v>
      </c>
      <c r="DA407" s="80">
        <f t="shared" si="327"/>
        <v>0</v>
      </c>
      <c r="DB407" s="80">
        <f t="shared" si="327"/>
        <v>0</v>
      </c>
      <c r="DC407" s="80">
        <f t="shared" si="327"/>
        <v>0</v>
      </c>
      <c r="DD407" s="80">
        <f t="shared" si="327"/>
        <v>0</v>
      </c>
      <c r="DE407" s="80">
        <f t="shared" si="329"/>
        <v>0</v>
      </c>
      <c r="DF407" s="80">
        <f t="shared" si="329"/>
        <v>0</v>
      </c>
      <c r="DG407" s="80">
        <f t="shared" si="329"/>
        <v>0</v>
      </c>
      <c r="DH407" s="80">
        <f t="shared" si="329"/>
        <v>0</v>
      </c>
      <c r="DI407" s="80">
        <f t="shared" si="329"/>
        <v>0</v>
      </c>
      <c r="DJ407" s="80">
        <f t="shared" si="329"/>
        <v>0</v>
      </c>
      <c r="DK407" s="85">
        <f>VLOOKUP(CF407,'113勞保勞退單日級距表-請勿更改表內數字'!$B$4:$E$56,3,TRUE)</f>
        <v>0</v>
      </c>
      <c r="DL407" s="85">
        <f>VLOOKUP(CG407,'113勞保勞退單日級距表-請勿更改表內數字'!$B$4:$E$56,3,TRUE)</f>
        <v>0</v>
      </c>
      <c r="DM407" s="85">
        <f>VLOOKUP(CH407,'113勞保勞退單日級距表-請勿更改表內數字'!$B$4:$E$56,3,TRUE)</f>
        <v>0</v>
      </c>
      <c r="DN407" s="85">
        <f>VLOOKUP(CI407,'113勞保勞退單日級距表-請勿更改表內數字'!$B$4:$E$56,3,TRUE)</f>
        <v>0</v>
      </c>
      <c r="DO407" s="85">
        <f>VLOOKUP(CJ407,'113勞保勞退單日級距表-請勿更改表內數字'!$B$4:$E$56,3,TRUE)</f>
        <v>0</v>
      </c>
      <c r="DP407" s="85">
        <f>VLOOKUP(CK407,'113勞保勞退單日級距表-請勿更改表內數字'!$B$4:$E$56,3,TRUE)</f>
        <v>0</v>
      </c>
      <c r="DQ407" s="85">
        <f>VLOOKUP(CL407,'113勞保勞退單日級距表-請勿更改表內數字'!$B$4:$E$56,3,TRUE)</f>
        <v>0</v>
      </c>
      <c r="DR407" s="85">
        <f>VLOOKUP(CM407,'113勞保勞退單日級距表-請勿更改表內數字'!$B$4:$E$56,3,TRUE)</f>
        <v>0</v>
      </c>
      <c r="DS407" s="85">
        <f>VLOOKUP(CN407,'113勞保勞退單日級距表-請勿更改表內數字'!$B$4:$E$56,3,TRUE)</f>
        <v>0</v>
      </c>
      <c r="DT407" s="85">
        <f>VLOOKUP(CO407,'113勞保勞退單日級距表-請勿更改表內數字'!$B$4:$E$56,3,TRUE)</f>
        <v>0</v>
      </c>
      <c r="DU407" s="85">
        <f>VLOOKUP(CP407,'113勞保勞退單日級距表-請勿更改表內數字'!$B$4:$E$56,3,TRUE)</f>
        <v>0</v>
      </c>
      <c r="DV407" s="85">
        <f>VLOOKUP(CQ407,'113勞保勞退單日級距表-請勿更改表內數字'!$B$4:$E$56,3,TRUE)</f>
        <v>0</v>
      </c>
      <c r="DW407" s="85">
        <f>VLOOKUP(CR407,'113勞保勞退單日級距表-請勿更改表內數字'!$B$4:$E$56,3,TRUE)</f>
        <v>0</v>
      </c>
      <c r="DX407" s="85">
        <f>VLOOKUP(CS407,'113勞保勞退單日級距表-請勿更改表內數字'!$B$4:$E$56,3,TRUE)</f>
        <v>0</v>
      </c>
      <c r="DY407" s="85">
        <f>VLOOKUP(CT407,'113勞保勞退單日級距表-請勿更改表內數字'!$B$4:$E$56,3,TRUE)</f>
        <v>0</v>
      </c>
      <c r="DZ407" s="85">
        <f>VLOOKUP(CU407,'113勞保勞退單日級距表-請勿更改表內數字'!$B$4:$E$56,3,TRUE)</f>
        <v>0</v>
      </c>
      <c r="EA407" s="85">
        <f>VLOOKUP(CV407,'113勞保勞退單日級距表-請勿更改表內數字'!$B$4:$E$56,3,TRUE)</f>
        <v>0</v>
      </c>
      <c r="EB407" s="85">
        <f>VLOOKUP(CW407,'113勞保勞退單日級距表-請勿更改表內數字'!$B$4:$E$56,3,TRUE)</f>
        <v>0</v>
      </c>
      <c r="EC407" s="85">
        <f>VLOOKUP(CX407,'113勞保勞退單日級距表-請勿更改表內數字'!$B$4:$E$56,3,TRUE)</f>
        <v>0</v>
      </c>
      <c r="ED407" s="85">
        <f>VLOOKUP(CY407,'113勞保勞退單日級距表-請勿更改表內數字'!$B$4:$E$56,3,TRUE)</f>
        <v>0</v>
      </c>
      <c r="EE407" s="85">
        <f>VLOOKUP(CZ407,'113勞保勞退單日級距表-請勿更改表內數字'!$B$4:$E$56,3,TRUE)</f>
        <v>0</v>
      </c>
      <c r="EF407" s="85">
        <f>VLOOKUP(DA407,'113勞保勞退單日級距表-請勿更改表內數字'!$B$4:$E$56,3,TRUE)</f>
        <v>0</v>
      </c>
      <c r="EG407" s="85">
        <f>VLOOKUP(DB407,'113勞保勞退單日級距表-請勿更改表內數字'!$B$4:$E$56,3,TRUE)</f>
        <v>0</v>
      </c>
      <c r="EH407" s="85">
        <f>VLOOKUP(DC407,'113勞保勞退單日級距表-請勿更改表內數字'!$B$4:$E$56,3,TRUE)</f>
        <v>0</v>
      </c>
      <c r="EI407" s="85">
        <f>VLOOKUP(DD407,'113勞保勞退單日級距表-請勿更改表內數字'!$B$4:$E$56,3,TRUE)</f>
        <v>0</v>
      </c>
      <c r="EJ407" s="85">
        <f>VLOOKUP(DE407,'113勞保勞退單日級距表-請勿更改表內數字'!$B$4:$E$56,3,TRUE)</f>
        <v>0</v>
      </c>
      <c r="EK407" s="85">
        <f>VLOOKUP(DF407,'113勞保勞退單日級距表-請勿更改表內數字'!$B$4:$E$56,3,TRUE)</f>
        <v>0</v>
      </c>
      <c r="EL407" s="85">
        <f>VLOOKUP(DG407,'113勞保勞退單日級距表-請勿更改表內數字'!$B$4:$E$56,3,TRUE)</f>
        <v>0</v>
      </c>
      <c r="EM407" s="85">
        <f>VLOOKUP(DH407,'113勞保勞退單日級距表-請勿更改表內數字'!$B$4:$E$56,3,TRUE)</f>
        <v>0</v>
      </c>
      <c r="EN407" s="85">
        <f>VLOOKUP(DI407,'113勞保勞退單日級距表-請勿更改表內數字'!$B$4:$E$56,3,TRUE)</f>
        <v>0</v>
      </c>
      <c r="EO407" s="85">
        <f>VLOOKUP(DJ407,'113勞保勞退單日級距表-請勿更改表內數字'!$B$4:$E$56,3,TRUE)</f>
        <v>0</v>
      </c>
      <c r="EP407" s="84">
        <f>VLOOKUP(CF407,'113勞保勞退單日級距表-請勿更改表內數字'!$B$4:$E$56,4,TRUE)</f>
        <v>0</v>
      </c>
      <c r="EQ407" s="84">
        <f>VLOOKUP(CG407,'113勞保勞退單日級距表-請勿更改表內數字'!$B$4:$E$56,4,TRUE)</f>
        <v>0</v>
      </c>
      <c r="ER407" s="84">
        <f>VLOOKUP(CH407,'113勞保勞退單日級距表-請勿更改表內數字'!$B$4:$E$56,4,TRUE)</f>
        <v>0</v>
      </c>
      <c r="ES407" s="84">
        <f>VLOOKUP(CI407,'113勞保勞退單日級距表-請勿更改表內數字'!$B$4:$E$56,4,TRUE)</f>
        <v>0</v>
      </c>
      <c r="ET407" s="84">
        <f>VLOOKUP(CJ407,'113勞保勞退單日級距表-請勿更改表內數字'!$B$4:$E$56,4,TRUE)</f>
        <v>0</v>
      </c>
      <c r="EU407" s="84">
        <f>VLOOKUP(CK407,'113勞保勞退單日級距表-請勿更改表內數字'!$B$4:$E$56,4,TRUE)</f>
        <v>0</v>
      </c>
      <c r="EV407" s="84">
        <f>VLOOKUP(CL407,'113勞保勞退單日級距表-請勿更改表內數字'!$B$4:$E$56,4,TRUE)</f>
        <v>0</v>
      </c>
      <c r="EW407" s="84">
        <f>VLOOKUP(CM407,'113勞保勞退單日級距表-請勿更改表內數字'!$B$4:$E$56,4,TRUE)</f>
        <v>0</v>
      </c>
      <c r="EX407" s="84">
        <f>VLOOKUP(CN407,'113勞保勞退單日級距表-請勿更改表內數字'!$B$4:$E$56,4,TRUE)</f>
        <v>0</v>
      </c>
      <c r="EY407" s="84">
        <f>VLOOKUP(CO407,'113勞保勞退單日級距表-請勿更改表內數字'!$B$4:$E$56,4,TRUE)</f>
        <v>0</v>
      </c>
      <c r="EZ407" s="84">
        <f>VLOOKUP(CP407,'113勞保勞退單日級距表-請勿更改表內數字'!$B$4:$E$56,4,TRUE)</f>
        <v>0</v>
      </c>
      <c r="FA407" s="84">
        <f>VLOOKUP(CQ407,'113勞保勞退單日級距表-請勿更改表內數字'!$B$4:$E$56,4,TRUE)</f>
        <v>0</v>
      </c>
      <c r="FB407" s="84">
        <f>VLOOKUP(CR407,'113勞保勞退單日級距表-請勿更改表內數字'!$B$4:$E$56,4,TRUE)</f>
        <v>0</v>
      </c>
      <c r="FC407" s="84">
        <f>VLOOKUP(CS407,'113勞保勞退單日級距表-請勿更改表內數字'!$B$4:$E$56,4,TRUE)</f>
        <v>0</v>
      </c>
      <c r="FD407" s="84">
        <f>VLOOKUP(CT407,'113勞保勞退單日級距表-請勿更改表內數字'!$B$4:$E$56,4,TRUE)</f>
        <v>0</v>
      </c>
      <c r="FE407" s="84">
        <f>VLOOKUP(CU407,'113勞保勞退單日級距表-請勿更改表內數字'!$B$4:$E$56,4,TRUE)</f>
        <v>0</v>
      </c>
      <c r="FF407" s="84">
        <f>VLOOKUP(CV407,'113勞保勞退單日級距表-請勿更改表內數字'!$B$4:$E$56,4,TRUE)</f>
        <v>0</v>
      </c>
      <c r="FG407" s="84">
        <f>VLOOKUP(CW407,'113勞保勞退單日級距表-請勿更改表內數字'!$B$4:$E$56,4,TRUE)</f>
        <v>0</v>
      </c>
      <c r="FH407" s="84">
        <f>VLOOKUP(CX407,'113勞保勞退單日級距表-請勿更改表內數字'!$B$4:$E$56,4,TRUE)</f>
        <v>0</v>
      </c>
      <c r="FI407" s="84">
        <f>VLOOKUP(CY407,'113勞保勞退單日級距表-請勿更改表內數字'!$B$4:$E$56,4,TRUE)</f>
        <v>0</v>
      </c>
      <c r="FJ407" s="84">
        <f>VLOOKUP(CZ407,'113勞保勞退單日級距表-請勿更改表內數字'!$B$4:$E$56,4,TRUE)</f>
        <v>0</v>
      </c>
      <c r="FK407" s="84">
        <f>VLOOKUP(DA407,'113勞保勞退單日級距表-請勿更改表內數字'!$B$4:$E$56,4,TRUE)</f>
        <v>0</v>
      </c>
      <c r="FL407" s="84">
        <f>VLOOKUP(DB407,'113勞保勞退單日級距表-請勿更改表內數字'!$B$4:$E$56,4,TRUE)</f>
        <v>0</v>
      </c>
      <c r="FM407" s="84">
        <f>VLOOKUP(DC407,'113勞保勞退單日級距表-請勿更改表內數字'!$B$4:$E$56,4,TRUE)</f>
        <v>0</v>
      </c>
      <c r="FN407" s="84">
        <f>VLOOKUP(DD407,'113勞保勞退單日級距表-請勿更改表內數字'!$B$4:$E$56,4,TRUE)</f>
        <v>0</v>
      </c>
      <c r="FO407" s="84">
        <f>VLOOKUP(DE407,'113勞保勞退單日級距表-請勿更改表內數字'!$B$4:$E$56,4,TRUE)</f>
        <v>0</v>
      </c>
      <c r="FP407" s="84">
        <f>VLOOKUP(DF407,'113勞保勞退單日級距表-請勿更改表內數字'!$B$4:$E$56,4,TRUE)</f>
        <v>0</v>
      </c>
      <c r="FQ407" s="84">
        <f>VLOOKUP(DG407,'113勞保勞退單日級距表-請勿更改表內數字'!$B$4:$E$56,4,TRUE)</f>
        <v>0</v>
      </c>
      <c r="FR407" s="84">
        <f>VLOOKUP(DH407,'113勞保勞退單日級距表-請勿更改表內數字'!$B$4:$E$56,4,TRUE)</f>
        <v>0</v>
      </c>
      <c r="FS407" s="84">
        <f>VLOOKUP(DI407,'113勞保勞退單日級距表-請勿更改表內數字'!$B$4:$E$56,4,TRUE)</f>
        <v>0</v>
      </c>
      <c r="FT407" s="84">
        <f>VLOOKUP(DJ407,'113勞保勞退單日級距表-請勿更改表內數字'!$B$4:$E$56,4,TRUE)</f>
        <v>0</v>
      </c>
      <c r="FU407" s="83">
        <f>VLOOKUP(CF407,'113勞保勞退單日級距表-請勿更改表內數字'!$B$4:$I$56,8,TRUE)</f>
        <v>0</v>
      </c>
      <c r="FV407" s="83">
        <f>VLOOKUP(CG407,'113勞保勞退單日級距表-請勿更改表內數字'!$B$4:$I$56,8,TRUE)</f>
        <v>0</v>
      </c>
      <c r="FW407" s="83">
        <f>VLOOKUP(CH407,'113勞保勞退單日級距表-請勿更改表內數字'!$B$4:$I$56,8,TRUE)</f>
        <v>0</v>
      </c>
      <c r="FX407" s="83">
        <f>VLOOKUP(CI407,'113勞保勞退單日級距表-請勿更改表內數字'!$B$4:$I$56,8,TRUE)</f>
        <v>0</v>
      </c>
      <c r="FY407" s="83">
        <f>VLOOKUP(CJ407,'113勞保勞退單日級距表-請勿更改表內數字'!$B$4:$I$56,8,TRUE)</f>
        <v>0</v>
      </c>
      <c r="FZ407" s="83">
        <f>VLOOKUP(CK407,'113勞保勞退單日級距表-請勿更改表內數字'!$B$4:$I$56,8,TRUE)</f>
        <v>0</v>
      </c>
      <c r="GA407" s="83">
        <f>VLOOKUP(CL407,'113勞保勞退單日級距表-請勿更改表內數字'!$B$4:$I$56,8,TRUE)</f>
        <v>0</v>
      </c>
      <c r="GB407" s="83">
        <f>VLOOKUP(CM407,'113勞保勞退單日級距表-請勿更改表內數字'!$B$4:$I$56,8,TRUE)</f>
        <v>0</v>
      </c>
      <c r="GC407" s="83">
        <f>VLOOKUP(CN407,'113勞保勞退單日級距表-請勿更改表內數字'!$B$4:$I$56,8,TRUE)</f>
        <v>0</v>
      </c>
      <c r="GD407" s="83">
        <f>VLOOKUP(CO407,'113勞保勞退單日級距表-請勿更改表內數字'!$B$4:$I$56,8,TRUE)</f>
        <v>0</v>
      </c>
      <c r="GE407" s="83">
        <f>VLOOKUP(CP407,'113勞保勞退單日級距表-請勿更改表內數字'!$B$4:$I$56,8,TRUE)</f>
        <v>0</v>
      </c>
      <c r="GF407" s="83">
        <f>VLOOKUP(CQ407,'113勞保勞退單日級距表-請勿更改表內數字'!$B$4:$I$56,8,TRUE)</f>
        <v>0</v>
      </c>
      <c r="GG407" s="83">
        <f>VLOOKUP(CR407,'113勞保勞退單日級距表-請勿更改表內數字'!$B$4:$I$56,8,TRUE)</f>
        <v>0</v>
      </c>
      <c r="GH407" s="83">
        <f>VLOOKUP(CS407,'113勞保勞退單日級距表-請勿更改表內數字'!$B$4:$I$56,8,TRUE)</f>
        <v>0</v>
      </c>
      <c r="GI407" s="83">
        <f>VLOOKUP(CT407,'113勞保勞退單日級距表-請勿更改表內數字'!$B$4:$I$56,8,TRUE)</f>
        <v>0</v>
      </c>
      <c r="GJ407" s="83">
        <f>VLOOKUP(CU407,'113勞保勞退單日級距表-請勿更改表內數字'!$B$4:$I$56,8,TRUE)</f>
        <v>0</v>
      </c>
      <c r="GK407" s="83">
        <f>VLOOKUP(CV407,'113勞保勞退單日級距表-請勿更改表內數字'!$B$4:$I$56,8,TRUE)</f>
        <v>0</v>
      </c>
      <c r="GL407" s="83">
        <f>VLOOKUP(CW407,'113勞保勞退單日級距表-請勿更改表內數字'!$B$4:$I$56,8,TRUE)</f>
        <v>0</v>
      </c>
      <c r="GM407" s="83">
        <f>VLOOKUP(CX407,'113勞保勞退單日級距表-請勿更改表內數字'!$B$4:$I$56,8,TRUE)</f>
        <v>0</v>
      </c>
      <c r="GN407" s="83">
        <f>VLOOKUP(CY407,'113勞保勞退單日級距表-請勿更改表內數字'!$B$4:$I$56,8,TRUE)</f>
        <v>0</v>
      </c>
      <c r="GO407" s="83">
        <f>VLOOKUP(CZ407,'113勞保勞退單日級距表-請勿更改表內數字'!$B$4:$I$56,8,TRUE)</f>
        <v>0</v>
      </c>
      <c r="GP407" s="83">
        <f>VLOOKUP(DA407,'113勞保勞退單日級距表-請勿更改表內數字'!$B$4:$I$56,8,TRUE)</f>
        <v>0</v>
      </c>
      <c r="GQ407" s="83">
        <f>VLOOKUP(DB407,'113勞保勞退單日級距表-請勿更改表內數字'!$B$4:$I$56,8,TRUE)</f>
        <v>0</v>
      </c>
      <c r="GR407" s="83">
        <f>VLOOKUP(DC407,'113勞保勞退單日級距表-請勿更改表內數字'!$B$4:$I$56,8,TRUE)</f>
        <v>0</v>
      </c>
      <c r="GS407" s="83">
        <f>VLOOKUP(DD407,'113勞保勞退單日級距表-請勿更改表內數字'!$B$4:$I$56,8,TRUE)</f>
        <v>0</v>
      </c>
      <c r="GT407" s="83">
        <f>VLOOKUP(DE407,'113勞保勞退單日級距表-請勿更改表內數字'!$B$4:$I$56,8,TRUE)</f>
        <v>0</v>
      </c>
      <c r="GU407" s="83">
        <f>VLOOKUP(DF407,'113勞保勞退單日級距表-請勿更改表內數字'!$B$4:$I$56,8,TRUE)</f>
        <v>0</v>
      </c>
      <c r="GV407" s="83">
        <f>VLOOKUP(DG407,'113勞保勞退單日級距表-請勿更改表內數字'!$B$4:$I$56,8,TRUE)</f>
        <v>0</v>
      </c>
      <c r="GW407" s="83">
        <f>VLOOKUP(DH407,'113勞保勞退單日級距表-請勿更改表內數字'!$B$4:$I$56,8,TRUE)</f>
        <v>0</v>
      </c>
      <c r="GX407" s="83">
        <f>VLOOKUP(DI407,'113勞保勞退單日級距表-請勿更改表內數字'!$B$4:$I$56,8,TRUE)</f>
        <v>0</v>
      </c>
      <c r="GY407" s="83">
        <f>VLOOKUP(DJ407,'113勞保勞退單日級距表-請勿更改表內數字'!$B$4:$I$56,8,TRUE)</f>
        <v>0</v>
      </c>
    </row>
    <row r="408" spans="12:207">
      <c r="AP408" s="219">
        <f t="shared" si="289"/>
        <v>0</v>
      </c>
      <c r="AQ408" s="43">
        <f t="shared" si="290"/>
        <v>0</v>
      </c>
      <c r="AR408" s="43">
        <f t="shared" si="291"/>
        <v>0</v>
      </c>
      <c r="AS408" s="209"/>
      <c r="AT408" s="201">
        <f>VLOOKUP(AS408,'113勞保勞退單日級距表-請勿更改表內數字'!$B$4:$E$56,3,TRUE)*AP408</f>
        <v>0</v>
      </c>
      <c r="AU408" s="201">
        <f>VLOOKUP(AS408,'113勞保勞退單日級距表-請勿更改表內數字'!$B$4:$I$56,7,TRUE)</f>
        <v>0</v>
      </c>
      <c r="AV408" s="201">
        <f>VLOOKUP(AS408,'113勞保勞退單日級距表-請勿更改表內數字'!$B$4:$E$56,4,TRUE)*AP408</f>
        <v>0</v>
      </c>
      <c r="AW408" s="51">
        <f t="shared" si="292"/>
        <v>0</v>
      </c>
      <c r="AX408" s="50">
        <f t="shared" si="293"/>
        <v>0</v>
      </c>
      <c r="AY408" s="50">
        <f t="shared" si="294"/>
        <v>0</v>
      </c>
      <c r="AZ408" s="50">
        <f t="shared" si="295"/>
        <v>0</v>
      </c>
      <c r="BA408" s="39">
        <f t="shared" si="296"/>
        <v>0</v>
      </c>
      <c r="BB408" s="39">
        <f t="shared" si="297"/>
        <v>0</v>
      </c>
      <c r="BC408" s="39">
        <f t="shared" si="298"/>
        <v>0</v>
      </c>
      <c r="BD408" s="39">
        <f t="shared" si="299"/>
        <v>0</v>
      </c>
      <c r="BE408" s="39">
        <f t="shared" si="300"/>
        <v>0</v>
      </c>
      <c r="BF408" s="39">
        <f t="shared" si="301"/>
        <v>0</v>
      </c>
      <c r="BG408" s="39">
        <f t="shared" si="302"/>
        <v>0</v>
      </c>
      <c r="BH408" s="39">
        <f t="shared" si="303"/>
        <v>0</v>
      </c>
      <c r="BI408" s="39">
        <f t="shared" si="304"/>
        <v>0</v>
      </c>
      <c r="BJ408" s="39">
        <f t="shared" si="305"/>
        <v>0</v>
      </c>
      <c r="BK408" s="39">
        <f t="shared" si="306"/>
        <v>0</v>
      </c>
      <c r="BL408" s="39">
        <f t="shared" si="307"/>
        <v>0</v>
      </c>
      <c r="BM408" s="39">
        <f t="shared" si="308"/>
        <v>0</v>
      </c>
      <c r="BN408" s="39">
        <f t="shared" si="309"/>
        <v>0</v>
      </c>
      <c r="BO408" s="39">
        <f t="shared" si="310"/>
        <v>0</v>
      </c>
      <c r="BP408" s="39">
        <f t="shared" si="311"/>
        <v>0</v>
      </c>
      <c r="BQ408" s="39">
        <f t="shared" si="312"/>
        <v>0</v>
      </c>
      <c r="BR408" s="39">
        <f t="shared" si="313"/>
        <v>0</v>
      </c>
      <c r="BS408" s="39">
        <f t="shared" si="314"/>
        <v>0</v>
      </c>
      <c r="BT408" s="39">
        <f t="shared" si="315"/>
        <v>0</v>
      </c>
      <c r="BU408" s="39">
        <f t="shared" si="316"/>
        <v>0</v>
      </c>
      <c r="BV408" s="39">
        <f t="shared" si="317"/>
        <v>0</v>
      </c>
      <c r="BW408" s="39">
        <f t="shared" si="318"/>
        <v>0</v>
      </c>
      <c r="BX408" s="39">
        <f t="shared" si="319"/>
        <v>0</v>
      </c>
      <c r="BY408" s="39">
        <f t="shared" si="320"/>
        <v>0</v>
      </c>
      <c r="BZ408" s="39">
        <f t="shared" si="321"/>
        <v>0</v>
      </c>
      <c r="CA408" s="39">
        <f t="shared" si="322"/>
        <v>0</v>
      </c>
      <c r="CB408" s="39">
        <f t="shared" si="323"/>
        <v>0</v>
      </c>
      <c r="CC408" s="39">
        <f t="shared" si="324"/>
        <v>0</v>
      </c>
      <c r="CD408" s="39">
        <f t="shared" si="325"/>
        <v>0</v>
      </c>
      <c r="CE408" s="39">
        <f t="shared" si="326"/>
        <v>0</v>
      </c>
      <c r="CF408" s="80">
        <f t="shared" si="287"/>
        <v>0</v>
      </c>
      <c r="CG408" s="80">
        <f t="shared" si="287"/>
        <v>0</v>
      </c>
      <c r="CH408" s="80">
        <f t="shared" si="287"/>
        <v>0</v>
      </c>
      <c r="CI408" s="80">
        <f t="shared" si="287"/>
        <v>0</v>
      </c>
      <c r="CJ408" s="80">
        <f t="shared" si="287"/>
        <v>0</v>
      </c>
      <c r="CK408" s="80">
        <f t="shared" si="287"/>
        <v>0</v>
      </c>
      <c r="CL408" s="80">
        <f t="shared" si="287"/>
        <v>0</v>
      </c>
      <c r="CM408" s="80">
        <f t="shared" si="287"/>
        <v>0</v>
      </c>
      <c r="CN408" s="80">
        <f t="shared" si="328"/>
        <v>0</v>
      </c>
      <c r="CO408" s="80">
        <f t="shared" si="328"/>
        <v>0</v>
      </c>
      <c r="CP408" s="80">
        <f t="shared" si="328"/>
        <v>0</v>
      </c>
      <c r="CQ408" s="80">
        <f t="shared" si="328"/>
        <v>0</v>
      </c>
      <c r="CR408" s="80">
        <f t="shared" si="328"/>
        <v>0</v>
      </c>
      <c r="CS408" s="80">
        <f t="shared" si="328"/>
        <v>0</v>
      </c>
      <c r="CT408" s="80">
        <f t="shared" si="328"/>
        <v>0</v>
      </c>
      <c r="CU408" s="80">
        <f t="shared" si="328"/>
        <v>0</v>
      </c>
      <c r="CV408" s="80">
        <f t="shared" si="328"/>
        <v>0</v>
      </c>
      <c r="CW408" s="80">
        <f t="shared" si="328"/>
        <v>0</v>
      </c>
      <c r="CX408" s="80">
        <f t="shared" si="327"/>
        <v>0</v>
      </c>
      <c r="CY408" s="80">
        <f t="shared" si="327"/>
        <v>0</v>
      </c>
      <c r="CZ408" s="80">
        <f t="shared" si="327"/>
        <v>0</v>
      </c>
      <c r="DA408" s="80">
        <f t="shared" si="327"/>
        <v>0</v>
      </c>
      <c r="DB408" s="80">
        <f t="shared" si="327"/>
        <v>0</v>
      </c>
      <c r="DC408" s="80">
        <f t="shared" si="327"/>
        <v>0</v>
      </c>
      <c r="DD408" s="80">
        <f t="shared" si="327"/>
        <v>0</v>
      </c>
      <c r="DE408" s="80">
        <f t="shared" si="329"/>
        <v>0</v>
      </c>
      <c r="DF408" s="80">
        <f t="shared" si="329"/>
        <v>0</v>
      </c>
      <c r="DG408" s="80">
        <f t="shared" si="329"/>
        <v>0</v>
      </c>
      <c r="DH408" s="80">
        <f t="shared" si="329"/>
        <v>0</v>
      </c>
      <c r="DI408" s="80">
        <f t="shared" si="329"/>
        <v>0</v>
      </c>
      <c r="DJ408" s="80">
        <f t="shared" si="329"/>
        <v>0</v>
      </c>
      <c r="DK408" s="85">
        <f>VLOOKUP(CF408,'113勞保勞退單日級距表-請勿更改表內數字'!$B$4:$E$56,3,TRUE)</f>
        <v>0</v>
      </c>
      <c r="DL408" s="85">
        <f>VLOOKUP(CG408,'113勞保勞退單日級距表-請勿更改表內數字'!$B$4:$E$56,3,TRUE)</f>
        <v>0</v>
      </c>
      <c r="DM408" s="85">
        <f>VLOOKUP(CH408,'113勞保勞退單日級距表-請勿更改表內數字'!$B$4:$E$56,3,TRUE)</f>
        <v>0</v>
      </c>
      <c r="DN408" s="85">
        <f>VLOOKUP(CI408,'113勞保勞退單日級距表-請勿更改表內數字'!$B$4:$E$56,3,TRUE)</f>
        <v>0</v>
      </c>
      <c r="DO408" s="85">
        <f>VLOOKUP(CJ408,'113勞保勞退單日級距表-請勿更改表內數字'!$B$4:$E$56,3,TRUE)</f>
        <v>0</v>
      </c>
      <c r="DP408" s="85">
        <f>VLOOKUP(CK408,'113勞保勞退單日級距表-請勿更改表內數字'!$B$4:$E$56,3,TRUE)</f>
        <v>0</v>
      </c>
      <c r="DQ408" s="85">
        <f>VLOOKUP(CL408,'113勞保勞退單日級距表-請勿更改表內數字'!$B$4:$E$56,3,TRUE)</f>
        <v>0</v>
      </c>
      <c r="DR408" s="85">
        <f>VLOOKUP(CM408,'113勞保勞退單日級距表-請勿更改表內數字'!$B$4:$E$56,3,TRUE)</f>
        <v>0</v>
      </c>
      <c r="DS408" s="85">
        <f>VLOOKUP(CN408,'113勞保勞退單日級距表-請勿更改表內數字'!$B$4:$E$56,3,TRUE)</f>
        <v>0</v>
      </c>
      <c r="DT408" s="85">
        <f>VLOOKUP(CO408,'113勞保勞退單日級距表-請勿更改表內數字'!$B$4:$E$56,3,TRUE)</f>
        <v>0</v>
      </c>
      <c r="DU408" s="85">
        <f>VLOOKUP(CP408,'113勞保勞退單日級距表-請勿更改表內數字'!$B$4:$E$56,3,TRUE)</f>
        <v>0</v>
      </c>
      <c r="DV408" s="85">
        <f>VLOOKUP(CQ408,'113勞保勞退單日級距表-請勿更改表內數字'!$B$4:$E$56,3,TRUE)</f>
        <v>0</v>
      </c>
      <c r="DW408" s="85">
        <f>VLOOKUP(CR408,'113勞保勞退單日級距表-請勿更改表內數字'!$B$4:$E$56,3,TRUE)</f>
        <v>0</v>
      </c>
      <c r="DX408" s="85">
        <f>VLOOKUP(CS408,'113勞保勞退單日級距表-請勿更改表內數字'!$B$4:$E$56,3,TRUE)</f>
        <v>0</v>
      </c>
      <c r="DY408" s="85">
        <f>VLOOKUP(CT408,'113勞保勞退單日級距表-請勿更改表內數字'!$B$4:$E$56,3,TRUE)</f>
        <v>0</v>
      </c>
      <c r="DZ408" s="85">
        <f>VLOOKUP(CU408,'113勞保勞退單日級距表-請勿更改表內數字'!$B$4:$E$56,3,TRUE)</f>
        <v>0</v>
      </c>
      <c r="EA408" s="85">
        <f>VLOOKUP(CV408,'113勞保勞退單日級距表-請勿更改表內數字'!$B$4:$E$56,3,TRUE)</f>
        <v>0</v>
      </c>
      <c r="EB408" s="85">
        <f>VLOOKUP(CW408,'113勞保勞退單日級距表-請勿更改表內數字'!$B$4:$E$56,3,TRUE)</f>
        <v>0</v>
      </c>
      <c r="EC408" s="85">
        <f>VLOOKUP(CX408,'113勞保勞退單日級距表-請勿更改表內數字'!$B$4:$E$56,3,TRUE)</f>
        <v>0</v>
      </c>
      <c r="ED408" s="85">
        <f>VLOOKUP(CY408,'113勞保勞退單日級距表-請勿更改表內數字'!$B$4:$E$56,3,TRUE)</f>
        <v>0</v>
      </c>
      <c r="EE408" s="85">
        <f>VLOOKUP(CZ408,'113勞保勞退單日級距表-請勿更改表內數字'!$B$4:$E$56,3,TRUE)</f>
        <v>0</v>
      </c>
      <c r="EF408" s="85">
        <f>VLOOKUP(DA408,'113勞保勞退單日級距表-請勿更改表內數字'!$B$4:$E$56,3,TRUE)</f>
        <v>0</v>
      </c>
      <c r="EG408" s="85">
        <f>VLOOKUP(DB408,'113勞保勞退單日級距表-請勿更改表內數字'!$B$4:$E$56,3,TRUE)</f>
        <v>0</v>
      </c>
      <c r="EH408" s="85">
        <f>VLOOKUP(DC408,'113勞保勞退單日級距表-請勿更改表內數字'!$B$4:$E$56,3,TRUE)</f>
        <v>0</v>
      </c>
      <c r="EI408" s="85">
        <f>VLOOKUP(DD408,'113勞保勞退單日級距表-請勿更改表內數字'!$B$4:$E$56,3,TRUE)</f>
        <v>0</v>
      </c>
      <c r="EJ408" s="85">
        <f>VLOOKUP(DE408,'113勞保勞退單日級距表-請勿更改表內數字'!$B$4:$E$56,3,TRUE)</f>
        <v>0</v>
      </c>
      <c r="EK408" s="85">
        <f>VLOOKUP(DF408,'113勞保勞退單日級距表-請勿更改表內數字'!$B$4:$E$56,3,TRUE)</f>
        <v>0</v>
      </c>
      <c r="EL408" s="85">
        <f>VLOOKUP(DG408,'113勞保勞退單日級距表-請勿更改表內數字'!$B$4:$E$56,3,TRUE)</f>
        <v>0</v>
      </c>
      <c r="EM408" s="85">
        <f>VLOOKUP(DH408,'113勞保勞退單日級距表-請勿更改表內數字'!$B$4:$E$56,3,TRUE)</f>
        <v>0</v>
      </c>
      <c r="EN408" s="85">
        <f>VLOOKUP(DI408,'113勞保勞退單日級距表-請勿更改表內數字'!$B$4:$E$56,3,TRUE)</f>
        <v>0</v>
      </c>
      <c r="EO408" s="85">
        <f>VLOOKUP(DJ408,'113勞保勞退單日級距表-請勿更改表內數字'!$B$4:$E$56,3,TRUE)</f>
        <v>0</v>
      </c>
      <c r="EP408" s="84">
        <f>VLOOKUP(CF408,'113勞保勞退單日級距表-請勿更改表內數字'!$B$4:$E$56,4,TRUE)</f>
        <v>0</v>
      </c>
      <c r="EQ408" s="84">
        <f>VLOOKUP(CG408,'113勞保勞退單日級距表-請勿更改表內數字'!$B$4:$E$56,4,TRUE)</f>
        <v>0</v>
      </c>
      <c r="ER408" s="84">
        <f>VLOOKUP(CH408,'113勞保勞退單日級距表-請勿更改表內數字'!$B$4:$E$56,4,TRUE)</f>
        <v>0</v>
      </c>
      <c r="ES408" s="84">
        <f>VLOOKUP(CI408,'113勞保勞退單日級距表-請勿更改表內數字'!$B$4:$E$56,4,TRUE)</f>
        <v>0</v>
      </c>
      <c r="ET408" s="84">
        <f>VLOOKUP(CJ408,'113勞保勞退單日級距表-請勿更改表內數字'!$B$4:$E$56,4,TRUE)</f>
        <v>0</v>
      </c>
      <c r="EU408" s="84">
        <f>VLOOKUP(CK408,'113勞保勞退單日級距表-請勿更改表內數字'!$B$4:$E$56,4,TRUE)</f>
        <v>0</v>
      </c>
      <c r="EV408" s="84">
        <f>VLOOKUP(CL408,'113勞保勞退單日級距表-請勿更改表內數字'!$B$4:$E$56,4,TRUE)</f>
        <v>0</v>
      </c>
      <c r="EW408" s="84">
        <f>VLOOKUP(CM408,'113勞保勞退單日級距表-請勿更改表內數字'!$B$4:$E$56,4,TRUE)</f>
        <v>0</v>
      </c>
      <c r="EX408" s="84">
        <f>VLOOKUP(CN408,'113勞保勞退單日級距表-請勿更改表內數字'!$B$4:$E$56,4,TRUE)</f>
        <v>0</v>
      </c>
      <c r="EY408" s="84">
        <f>VLOOKUP(CO408,'113勞保勞退單日級距表-請勿更改表內數字'!$B$4:$E$56,4,TRUE)</f>
        <v>0</v>
      </c>
      <c r="EZ408" s="84">
        <f>VLOOKUP(CP408,'113勞保勞退單日級距表-請勿更改表內數字'!$B$4:$E$56,4,TRUE)</f>
        <v>0</v>
      </c>
      <c r="FA408" s="84">
        <f>VLOOKUP(CQ408,'113勞保勞退單日級距表-請勿更改表內數字'!$B$4:$E$56,4,TRUE)</f>
        <v>0</v>
      </c>
      <c r="FB408" s="84">
        <f>VLOOKUP(CR408,'113勞保勞退單日級距表-請勿更改表內數字'!$B$4:$E$56,4,TRUE)</f>
        <v>0</v>
      </c>
      <c r="FC408" s="84">
        <f>VLOOKUP(CS408,'113勞保勞退單日級距表-請勿更改表內數字'!$B$4:$E$56,4,TRUE)</f>
        <v>0</v>
      </c>
      <c r="FD408" s="84">
        <f>VLOOKUP(CT408,'113勞保勞退單日級距表-請勿更改表內數字'!$B$4:$E$56,4,TRUE)</f>
        <v>0</v>
      </c>
      <c r="FE408" s="84">
        <f>VLOOKUP(CU408,'113勞保勞退單日級距表-請勿更改表內數字'!$B$4:$E$56,4,TRUE)</f>
        <v>0</v>
      </c>
      <c r="FF408" s="84">
        <f>VLOOKUP(CV408,'113勞保勞退單日級距表-請勿更改表內數字'!$B$4:$E$56,4,TRUE)</f>
        <v>0</v>
      </c>
      <c r="FG408" s="84">
        <f>VLOOKUP(CW408,'113勞保勞退單日級距表-請勿更改表內數字'!$B$4:$E$56,4,TRUE)</f>
        <v>0</v>
      </c>
      <c r="FH408" s="84">
        <f>VLOOKUP(CX408,'113勞保勞退單日級距表-請勿更改表內數字'!$B$4:$E$56,4,TRUE)</f>
        <v>0</v>
      </c>
      <c r="FI408" s="84">
        <f>VLOOKUP(CY408,'113勞保勞退單日級距表-請勿更改表內數字'!$B$4:$E$56,4,TRUE)</f>
        <v>0</v>
      </c>
      <c r="FJ408" s="84">
        <f>VLOOKUP(CZ408,'113勞保勞退單日級距表-請勿更改表內數字'!$B$4:$E$56,4,TRUE)</f>
        <v>0</v>
      </c>
      <c r="FK408" s="84">
        <f>VLOOKUP(DA408,'113勞保勞退單日級距表-請勿更改表內數字'!$B$4:$E$56,4,TRUE)</f>
        <v>0</v>
      </c>
      <c r="FL408" s="84">
        <f>VLOOKUP(DB408,'113勞保勞退單日級距表-請勿更改表內數字'!$B$4:$E$56,4,TRUE)</f>
        <v>0</v>
      </c>
      <c r="FM408" s="84">
        <f>VLOOKUP(DC408,'113勞保勞退單日級距表-請勿更改表內數字'!$B$4:$E$56,4,TRUE)</f>
        <v>0</v>
      </c>
      <c r="FN408" s="84">
        <f>VLOOKUP(DD408,'113勞保勞退單日級距表-請勿更改表內數字'!$B$4:$E$56,4,TRUE)</f>
        <v>0</v>
      </c>
      <c r="FO408" s="84">
        <f>VLOOKUP(DE408,'113勞保勞退單日級距表-請勿更改表內數字'!$B$4:$E$56,4,TRUE)</f>
        <v>0</v>
      </c>
      <c r="FP408" s="84">
        <f>VLOOKUP(DF408,'113勞保勞退單日級距表-請勿更改表內數字'!$B$4:$E$56,4,TRUE)</f>
        <v>0</v>
      </c>
      <c r="FQ408" s="84">
        <f>VLOOKUP(DG408,'113勞保勞退單日級距表-請勿更改表內數字'!$B$4:$E$56,4,TRUE)</f>
        <v>0</v>
      </c>
      <c r="FR408" s="84">
        <f>VLOOKUP(DH408,'113勞保勞退單日級距表-請勿更改表內數字'!$B$4:$E$56,4,TRUE)</f>
        <v>0</v>
      </c>
      <c r="FS408" s="84">
        <f>VLOOKUP(DI408,'113勞保勞退單日級距表-請勿更改表內數字'!$B$4:$E$56,4,TRUE)</f>
        <v>0</v>
      </c>
      <c r="FT408" s="84">
        <f>VLOOKUP(DJ408,'113勞保勞退單日級距表-請勿更改表內數字'!$B$4:$E$56,4,TRUE)</f>
        <v>0</v>
      </c>
      <c r="FU408" s="83">
        <f>VLOOKUP(CF408,'113勞保勞退單日級距表-請勿更改表內數字'!$B$4:$I$56,8,TRUE)</f>
        <v>0</v>
      </c>
      <c r="FV408" s="83">
        <f>VLOOKUP(CG408,'113勞保勞退單日級距表-請勿更改表內數字'!$B$4:$I$56,8,TRUE)</f>
        <v>0</v>
      </c>
      <c r="FW408" s="83">
        <f>VLOOKUP(CH408,'113勞保勞退單日級距表-請勿更改表內數字'!$B$4:$I$56,8,TRUE)</f>
        <v>0</v>
      </c>
      <c r="FX408" s="83">
        <f>VLOOKUP(CI408,'113勞保勞退單日級距表-請勿更改表內數字'!$B$4:$I$56,8,TRUE)</f>
        <v>0</v>
      </c>
      <c r="FY408" s="83">
        <f>VLOOKUP(CJ408,'113勞保勞退單日級距表-請勿更改表內數字'!$B$4:$I$56,8,TRUE)</f>
        <v>0</v>
      </c>
      <c r="FZ408" s="83">
        <f>VLOOKUP(CK408,'113勞保勞退單日級距表-請勿更改表內數字'!$B$4:$I$56,8,TRUE)</f>
        <v>0</v>
      </c>
      <c r="GA408" s="83">
        <f>VLOOKUP(CL408,'113勞保勞退單日級距表-請勿更改表內數字'!$B$4:$I$56,8,TRUE)</f>
        <v>0</v>
      </c>
      <c r="GB408" s="83">
        <f>VLOOKUP(CM408,'113勞保勞退單日級距表-請勿更改表內數字'!$B$4:$I$56,8,TRUE)</f>
        <v>0</v>
      </c>
      <c r="GC408" s="83">
        <f>VLOOKUP(CN408,'113勞保勞退單日級距表-請勿更改表內數字'!$B$4:$I$56,8,TRUE)</f>
        <v>0</v>
      </c>
      <c r="GD408" s="83">
        <f>VLOOKUP(CO408,'113勞保勞退單日級距表-請勿更改表內數字'!$B$4:$I$56,8,TRUE)</f>
        <v>0</v>
      </c>
      <c r="GE408" s="83">
        <f>VLOOKUP(CP408,'113勞保勞退單日級距表-請勿更改表內數字'!$B$4:$I$56,8,TRUE)</f>
        <v>0</v>
      </c>
      <c r="GF408" s="83">
        <f>VLOOKUP(CQ408,'113勞保勞退單日級距表-請勿更改表內數字'!$B$4:$I$56,8,TRUE)</f>
        <v>0</v>
      </c>
      <c r="GG408" s="83">
        <f>VLOOKUP(CR408,'113勞保勞退單日級距表-請勿更改表內數字'!$B$4:$I$56,8,TRUE)</f>
        <v>0</v>
      </c>
      <c r="GH408" s="83">
        <f>VLOOKUP(CS408,'113勞保勞退單日級距表-請勿更改表內數字'!$B$4:$I$56,8,TRUE)</f>
        <v>0</v>
      </c>
      <c r="GI408" s="83">
        <f>VLOOKUP(CT408,'113勞保勞退單日級距表-請勿更改表內數字'!$B$4:$I$56,8,TRUE)</f>
        <v>0</v>
      </c>
      <c r="GJ408" s="83">
        <f>VLOOKUP(CU408,'113勞保勞退單日級距表-請勿更改表內數字'!$B$4:$I$56,8,TRUE)</f>
        <v>0</v>
      </c>
      <c r="GK408" s="83">
        <f>VLOOKUP(CV408,'113勞保勞退單日級距表-請勿更改表內數字'!$B$4:$I$56,8,TRUE)</f>
        <v>0</v>
      </c>
      <c r="GL408" s="83">
        <f>VLOOKUP(CW408,'113勞保勞退單日級距表-請勿更改表內數字'!$B$4:$I$56,8,TRUE)</f>
        <v>0</v>
      </c>
      <c r="GM408" s="83">
        <f>VLOOKUP(CX408,'113勞保勞退單日級距表-請勿更改表內數字'!$B$4:$I$56,8,TRUE)</f>
        <v>0</v>
      </c>
      <c r="GN408" s="83">
        <f>VLOOKUP(CY408,'113勞保勞退單日級距表-請勿更改表內數字'!$B$4:$I$56,8,TRUE)</f>
        <v>0</v>
      </c>
      <c r="GO408" s="83">
        <f>VLOOKUP(CZ408,'113勞保勞退單日級距表-請勿更改表內數字'!$B$4:$I$56,8,TRUE)</f>
        <v>0</v>
      </c>
      <c r="GP408" s="83">
        <f>VLOOKUP(DA408,'113勞保勞退單日級距表-請勿更改表內數字'!$B$4:$I$56,8,TRUE)</f>
        <v>0</v>
      </c>
      <c r="GQ408" s="83">
        <f>VLOOKUP(DB408,'113勞保勞退單日級距表-請勿更改表內數字'!$B$4:$I$56,8,TRUE)</f>
        <v>0</v>
      </c>
      <c r="GR408" s="83">
        <f>VLOOKUP(DC408,'113勞保勞退單日級距表-請勿更改表內數字'!$B$4:$I$56,8,TRUE)</f>
        <v>0</v>
      </c>
      <c r="GS408" s="83">
        <f>VLOOKUP(DD408,'113勞保勞退單日級距表-請勿更改表內數字'!$B$4:$I$56,8,TRUE)</f>
        <v>0</v>
      </c>
      <c r="GT408" s="83">
        <f>VLOOKUP(DE408,'113勞保勞退單日級距表-請勿更改表內數字'!$B$4:$I$56,8,TRUE)</f>
        <v>0</v>
      </c>
      <c r="GU408" s="83">
        <f>VLOOKUP(DF408,'113勞保勞退單日級距表-請勿更改表內數字'!$B$4:$I$56,8,TRUE)</f>
        <v>0</v>
      </c>
      <c r="GV408" s="83">
        <f>VLOOKUP(DG408,'113勞保勞退單日級距表-請勿更改表內數字'!$B$4:$I$56,8,TRUE)</f>
        <v>0</v>
      </c>
      <c r="GW408" s="83">
        <f>VLOOKUP(DH408,'113勞保勞退單日級距表-請勿更改表內數字'!$B$4:$I$56,8,TRUE)</f>
        <v>0</v>
      </c>
      <c r="GX408" s="83">
        <f>VLOOKUP(DI408,'113勞保勞退單日級距表-請勿更改表內數字'!$B$4:$I$56,8,TRUE)</f>
        <v>0</v>
      </c>
      <c r="GY408" s="83">
        <f>VLOOKUP(DJ408,'113勞保勞退單日級距表-請勿更改表內數字'!$B$4:$I$56,8,TRUE)</f>
        <v>0</v>
      </c>
    </row>
    <row r="409" spans="12:207">
      <c r="AP409" s="219">
        <f t="shared" si="289"/>
        <v>0</v>
      </c>
      <c r="AQ409" s="43">
        <f t="shared" si="290"/>
        <v>0</v>
      </c>
      <c r="AR409" s="43">
        <f t="shared" si="291"/>
        <v>0</v>
      </c>
      <c r="AS409" s="209"/>
      <c r="AT409" s="201">
        <f>VLOOKUP(AS409,'113勞保勞退單日級距表-請勿更改表內數字'!$B$4:$E$56,3,TRUE)*AP409</f>
        <v>0</v>
      </c>
      <c r="AU409" s="201">
        <f>VLOOKUP(AS409,'113勞保勞退單日級距表-請勿更改表內數字'!$B$4:$I$56,7,TRUE)</f>
        <v>0</v>
      </c>
      <c r="AV409" s="201">
        <f>VLOOKUP(AS409,'113勞保勞退單日級距表-請勿更改表內數字'!$B$4:$E$56,4,TRUE)*AP409</f>
        <v>0</v>
      </c>
      <c r="AW409" s="51">
        <f t="shared" si="292"/>
        <v>0</v>
      </c>
      <c r="AX409" s="50">
        <f t="shared" si="293"/>
        <v>0</v>
      </c>
      <c r="AY409" s="50">
        <f t="shared" si="294"/>
        <v>0</v>
      </c>
      <c r="AZ409" s="50">
        <f t="shared" si="295"/>
        <v>0</v>
      </c>
      <c r="BA409" s="39">
        <f t="shared" si="296"/>
        <v>0</v>
      </c>
      <c r="BB409" s="39">
        <f t="shared" si="297"/>
        <v>0</v>
      </c>
      <c r="BC409" s="39">
        <f t="shared" si="298"/>
        <v>0</v>
      </c>
      <c r="BD409" s="39">
        <f t="shared" si="299"/>
        <v>0</v>
      </c>
      <c r="BE409" s="39">
        <f t="shared" si="300"/>
        <v>0</v>
      </c>
      <c r="BF409" s="39">
        <f t="shared" si="301"/>
        <v>0</v>
      </c>
      <c r="BG409" s="39">
        <f t="shared" si="302"/>
        <v>0</v>
      </c>
      <c r="BH409" s="39">
        <f t="shared" si="303"/>
        <v>0</v>
      </c>
      <c r="BI409" s="39">
        <f t="shared" si="304"/>
        <v>0</v>
      </c>
      <c r="BJ409" s="39">
        <f t="shared" si="305"/>
        <v>0</v>
      </c>
      <c r="BK409" s="39">
        <f t="shared" si="306"/>
        <v>0</v>
      </c>
      <c r="BL409" s="39">
        <f t="shared" si="307"/>
        <v>0</v>
      </c>
      <c r="BM409" s="39">
        <f t="shared" si="308"/>
        <v>0</v>
      </c>
      <c r="BN409" s="39">
        <f t="shared" si="309"/>
        <v>0</v>
      </c>
      <c r="BO409" s="39">
        <f t="shared" si="310"/>
        <v>0</v>
      </c>
      <c r="BP409" s="39">
        <f t="shared" si="311"/>
        <v>0</v>
      </c>
      <c r="BQ409" s="39">
        <f t="shared" si="312"/>
        <v>0</v>
      </c>
      <c r="BR409" s="39">
        <f t="shared" si="313"/>
        <v>0</v>
      </c>
      <c r="BS409" s="39">
        <f t="shared" si="314"/>
        <v>0</v>
      </c>
      <c r="BT409" s="39">
        <f t="shared" si="315"/>
        <v>0</v>
      </c>
      <c r="BU409" s="39">
        <f t="shared" si="316"/>
        <v>0</v>
      </c>
      <c r="BV409" s="39">
        <f t="shared" si="317"/>
        <v>0</v>
      </c>
      <c r="BW409" s="39">
        <f t="shared" si="318"/>
        <v>0</v>
      </c>
      <c r="BX409" s="39">
        <f t="shared" si="319"/>
        <v>0</v>
      </c>
      <c r="BY409" s="39">
        <f t="shared" si="320"/>
        <v>0</v>
      </c>
      <c r="BZ409" s="39">
        <f t="shared" si="321"/>
        <v>0</v>
      </c>
      <c r="CA409" s="39">
        <f t="shared" si="322"/>
        <v>0</v>
      </c>
      <c r="CB409" s="39">
        <f t="shared" si="323"/>
        <v>0</v>
      </c>
      <c r="CC409" s="39">
        <f t="shared" si="324"/>
        <v>0</v>
      </c>
      <c r="CD409" s="39">
        <f t="shared" si="325"/>
        <v>0</v>
      </c>
      <c r="CE409" s="39">
        <f t="shared" si="326"/>
        <v>0</v>
      </c>
      <c r="CF409" s="80">
        <f t="shared" ref="CF409:CR430" si="330">BA409*30</f>
        <v>0</v>
      </c>
      <c r="CG409" s="80">
        <f t="shared" si="330"/>
        <v>0</v>
      </c>
      <c r="CH409" s="80">
        <f t="shared" si="330"/>
        <v>0</v>
      </c>
      <c r="CI409" s="80">
        <f t="shared" si="330"/>
        <v>0</v>
      </c>
      <c r="CJ409" s="80">
        <f t="shared" si="330"/>
        <v>0</v>
      </c>
      <c r="CK409" s="80">
        <f t="shared" si="330"/>
        <v>0</v>
      </c>
      <c r="CL409" s="80">
        <f t="shared" si="330"/>
        <v>0</v>
      </c>
      <c r="CM409" s="80">
        <f t="shared" si="330"/>
        <v>0</v>
      </c>
      <c r="CN409" s="80">
        <f t="shared" si="328"/>
        <v>0</v>
      </c>
      <c r="CO409" s="80">
        <f t="shared" si="328"/>
        <v>0</v>
      </c>
      <c r="CP409" s="80">
        <f t="shared" si="328"/>
        <v>0</v>
      </c>
      <c r="CQ409" s="80">
        <f t="shared" si="328"/>
        <v>0</v>
      </c>
      <c r="CR409" s="80">
        <f t="shared" si="328"/>
        <v>0</v>
      </c>
      <c r="CS409" s="80">
        <f t="shared" si="328"/>
        <v>0</v>
      </c>
      <c r="CT409" s="80">
        <f t="shared" si="328"/>
        <v>0</v>
      </c>
      <c r="CU409" s="80">
        <f t="shared" si="328"/>
        <v>0</v>
      </c>
      <c r="CV409" s="80">
        <f t="shared" si="328"/>
        <v>0</v>
      </c>
      <c r="CW409" s="80">
        <f t="shared" si="328"/>
        <v>0</v>
      </c>
      <c r="CX409" s="80">
        <f t="shared" si="327"/>
        <v>0</v>
      </c>
      <c r="CY409" s="80">
        <f t="shared" si="327"/>
        <v>0</v>
      </c>
      <c r="CZ409" s="80">
        <f t="shared" si="327"/>
        <v>0</v>
      </c>
      <c r="DA409" s="80">
        <f t="shared" si="327"/>
        <v>0</v>
      </c>
      <c r="DB409" s="80">
        <f t="shared" si="327"/>
        <v>0</v>
      </c>
      <c r="DC409" s="80">
        <f t="shared" si="327"/>
        <v>0</v>
      </c>
      <c r="DD409" s="80">
        <f t="shared" si="327"/>
        <v>0</v>
      </c>
      <c r="DE409" s="80">
        <f t="shared" si="329"/>
        <v>0</v>
      </c>
      <c r="DF409" s="80">
        <f t="shared" si="329"/>
        <v>0</v>
      </c>
      <c r="DG409" s="80">
        <f t="shared" si="329"/>
        <v>0</v>
      </c>
      <c r="DH409" s="80">
        <f t="shared" si="329"/>
        <v>0</v>
      </c>
      <c r="DI409" s="80">
        <f t="shared" si="329"/>
        <v>0</v>
      </c>
      <c r="DJ409" s="80">
        <f t="shared" si="329"/>
        <v>0</v>
      </c>
      <c r="DK409" s="85">
        <f>VLOOKUP(CF409,'113勞保勞退單日級距表-請勿更改表內數字'!$B$4:$E$56,3,TRUE)</f>
        <v>0</v>
      </c>
      <c r="DL409" s="85">
        <f>VLOOKUP(CG409,'113勞保勞退單日級距表-請勿更改表內數字'!$B$4:$E$56,3,TRUE)</f>
        <v>0</v>
      </c>
      <c r="DM409" s="85">
        <f>VLOOKUP(CH409,'113勞保勞退單日級距表-請勿更改表內數字'!$B$4:$E$56,3,TRUE)</f>
        <v>0</v>
      </c>
      <c r="DN409" s="85">
        <f>VLOOKUP(CI409,'113勞保勞退單日級距表-請勿更改表內數字'!$B$4:$E$56,3,TRUE)</f>
        <v>0</v>
      </c>
      <c r="DO409" s="85">
        <f>VLOOKUP(CJ409,'113勞保勞退單日級距表-請勿更改表內數字'!$B$4:$E$56,3,TRUE)</f>
        <v>0</v>
      </c>
      <c r="DP409" s="85">
        <f>VLOOKUP(CK409,'113勞保勞退單日級距表-請勿更改表內數字'!$B$4:$E$56,3,TRUE)</f>
        <v>0</v>
      </c>
      <c r="DQ409" s="85">
        <f>VLOOKUP(CL409,'113勞保勞退單日級距表-請勿更改表內數字'!$B$4:$E$56,3,TRUE)</f>
        <v>0</v>
      </c>
      <c r="DR409" s="85">
        <f>VLOOKUP(CM409,'113勞保勞退單日級距表-請勿更改表內數字'!$B$4:$E$56,3,TRUE)</f>
        <v>0</v>
      </c>
      <c r="DS409" s="85">
        <f>VLOOKUP(CN409,'113勞保勞退單日級距表-請勿更改表內數字'!$B$4:$E$56,3,TRUE)</f>
        <v>0</v>
      </c>
      <c r="DT409" s="85">
        <f>VLOOKUP(CO409,'113勞保勞退單日級距表-請勿更改表內數字'!$B$4:$E$56,3,TRUE)</f>
        <v>0</v>
      </c>
      <c r="DU409" s="85">
        <f>VLOOKUP(CP409,'113勞保勞退單日級距表-請勿更改表內數字'!$B$4:$E$56,3,TRUE)</f>
        <v>0</v>
      </c>
      <c r="DV409" s="85">
        <f>VLOOKUP(CQ409,'113勞保勞退單日級距表-請勿更改表內數字'!$B$4:$E$56,3,TRUE)</f>
        <v>0</v>
      </c>
      <c r="DW409" s="85">
        <f>VLOOKUP(CR409,'113勞保勞退單日級距表-請勿更改表內數字'!$B$4:$E$56,3,TRUE)</f>
        <v>0</v>
      </c>
      <c r="DX409" s="85">
        <f>VLOOKUP(CS409,'113勞保勞退單日級距表-請勿更改表內數字'!$B$4:$E$56,3,TRUE)</f>
        <v>0</v>
      </c>
      <c r="DY409" s="85">
        <f>VLOOKUP(CT409,'113勞保勞退單日級距表-請勿更改表內數字'!$B$4:$E$56,3,TRUE)</f>
        <v>0</v>
      </c>
      <c r="DZ409" s="85">
        <f>VLOOKUP(CU409,'113勞保勞退單日級距表-請勿更改表內數字'!$B$4:$E$56,3,TRUE)</f>
        <v>0</v>
      </c>
      <c r="EA409" s="85">
        <f>VLOOKUP(CV409,'113勞保勞退單日級距表-請勿更改表內數字'!$B$4:$E$56,3,TRUE)</f>
        <v>0</v>
      </c>
      <c r="EB409" s="85">
        <f>VLOOKUP(CW409,'113勞保勞退單日級距表-請勿更改表內數字'!$B$4:$E$56,3,TRUE)</f>
        <v>0</v>
      </c>
      <c r="EC409" s="85">
        <f>VLOOKUP(CX409,'113勞保勞退單日級距表-請勿更改表內數字'!$B$4:$E$56,3,TRUE)</f>
        <v>0</v>
      </c>
      <c r="ED409" s="85">
        <f>VLOOKUP(CY409,'113勞保勞退單日級距表-請勿更改表內數字'!$B$4:$E$56,3,TRUE)</f>
        <v>0</v>
      </c>
      <c r="EE409" s="85">
        <f>VLOOKUP(CZ409,'113勞保勞退單日級距表-請勿更改表內數字'!$B$4:$E$56,3,TRUE)</f>
        <v>0</v>
      </c>
      <c r="EF409" s="85">
        <f>VLOOKUP(DA409,'113勞保勞退單日級距表-請勿更改表內數字'!$B$4:$E$56,3,TRUE)</f>
        <v>0</v>
      </c>
      <c r="EG409" s="85">
        <f>VLOOKUP(DB409,'113勞保勞退單日級距表-請勿更改表內數字'!$B$4:$E$56,3,TRUE)</f>
        <v>0</v>
      </c>
      <c r="EH409" s="85">
        <f>VLOOKUP(DC409,'113勞保勞退單日級距表-請勿更改表內數字'!$B$4:$E$56,3,TRUE)</f>
        <v>0</v>
      </c>
      <c r="EI409" s="85">
        <f>VLOOKUP(DD409,'113勞保勞退單日級距表-請勿更改表內數字'!$B$4:$E$56,3,TRUE)</f>
        <v>0</v>
      </c>
      <c r="EJ409" s="85">
        <f>VLOOKUP(DE409,'113勞保勞退單日級距表-請勿更改表內數字'!$B$4:$E$56,3,TRUE)</f>
        <v>0</v>
      </c>
      <c r="EK409" s="85">
        <f>VLOOKUP(DF409,'113勞保勞退單日級距表-請勿更改表內數字'!$B$4:$E$56,3,TRUE)</f>
        <v>0</v>
      </c>
      <c r="EL409" s="85">
        <f>VLOOKUP(DG409,'113勞保勞退單日級距表-請勿更改表內數字'!$B$4:$E$56,3,TRUE)</f>
        <v>0</v>
      </c>
      <c r="EM409" s="85">
        <f>VLOOKUP(DH409,'113勞保勞退單日級距表-請勿更改表內數字'!$B$4:$E$56,3,TRUE)</f>
        <v>0</v>
      </c>
      <c r="EN409" s="85">
        <f>VLOOKUP(DI409,'113勞保勞退單日級距表-請勿更改表內數字'!$B$4:$E$56,3,TRUE)</f>
        <v>0</v>
      </c>
      <c r="EO409" s="85">
        <f>VLOOKUP(DJ409,'113勞保勞退單日級距表-請勿更改表內數字'!$B$4:$E$56,3,TRUE)</f>
        <v>0</v>
      </c>
      <c r="EP409" s="84">
        <f>VLOOKUP(CF409,'113勞保勞退單日級距表-請勿更改表內數字'!$B$4:$E$56,4,TRUE)</f>
        <v>0</v>
      </c>
      <c r="EQ409" s="84">
        <f>VLOOKUP(CG409,'113勞保勞退單日級距表-請勿更改表內數字'!$B$4:$E$56,4,TRUE)</f>
        <v>0</v>
      </c>
      <c r="ER409" s="84">
        <f>VLOOKUP(CH409,'113勞保勞退單日級距表-請勿更改表內數字'!$B$4:$E$56,4,TRUE)</f>
        <v>0</v>
      </c>
      <c r="ES409" s="84">
        <f>VLOOKUP(CI409,'113勞保勞退單日級距表-請勿更改表內數字'!$B$4:$E$56,4,TRUE)</f>
        <v>0</v>
      </c>
      <c r="ET409" s="84">
        <f>VLOOKUP(CJ409,'113勞保勞退單日級距表-請勿更改表內數字'!$B$4:$E$56,4,TRUE)</f>
        <v>0</v>
      </c>
      <c r="EU409" s="84">
        <f>VLOOKUP(CK409,'113勞保勞退單日級距表-請勿更改表內數字'!$B$4:$E$56,4,TRUE)</f>
        <v>0</v>
      </c>
      <c r="EV409" s="84">
        <f>VLOOKUP(CL409,'113勞保勞退單日級距表-請勿更改表內數字'!$B$4:$E$56,4,TRUE)</f>
        <v>0</v>
      </c>
      <c r="EW409" s="84">
        <f>VLOOKUP(CM409,'113勞保勞退單日級距表-請勿更改表內數字'!$B$4:$E$56,4,TRUE)</f>
        <v>0</v>
      </c>
      <c r="EX409" s="84">
        <f>VLOOKUP(CN409,'113勞保勞退單日級距表-請勿更改表內數字'!$B$4:$E$56,4,TRUE)</f>
        <v>0</v>
      </c>
      <c r="EY409" s="84">
        <f>VLOOKUP(CO409,'113勞保勞退單日級距表-請勿更改表內數字'!$B$4:$E$56,4,TRUE)</f>
        <v>0</v>
      </c>
      <c r="EZ409" s="84">
        <f>VLOOKUP(CP409,'113勞保勞退單日級距表-請勿更改表內數字'!$B$4:$E$56,4,TRUE)</f>
        <v>0</v>
      </c>
      <c r="FA409" s="84">
        <f>VLOOKUP(CQ409,'113勞保勞退單日級距表-請勿更改表內數字'!$B$4:$E$56,4,TRUE)</f>
        <v>0</v>
      </c>
      <c r="FB409" s="84">
        <f>VLOOKUP(CR409,'113勞保勞退單日級距表-請勿更改表內數字'!$B$4:$E$56,4,TRUE)</f>
        <v>0</v>
      </c>
      <c r="FC409" s="84">
        <f>VLOOKUP(CS409,'113勞保勞退單日級距表-請勿更改表內數字'!$B$4:$E$56,4,TRUE)</f>
        <v>0</v>
      </c>
      <c r="FD409" s="84">
        <f>VLOOKUP(CT409,'113勞保勞退單日級距表-請勿更改表內數字'!$B$4:$E$56,4,TRUE)</f>
        <v>0</v>
      </c>
      <c r="FE409" s="84">
        <f>VLOOKUP(CU409,'113勞保勞退單日級距表-請勿更改表內數字'!$B$4:$E$56,4,TRUE)</f>
        <v>0</v>
      </c>
      <c r="FF409" s="84">
        <f>VLOOKUP(CV409,'113勞保勞退單日級距表-請勿更改表內數字'!$B$4:$E$56,4,TRUE)</f>
        <v>0</v>
      </c>
      <c r="FG409" s="84">
        <f>VLOOKUP(CW409,'113勞保勞退單日級距表-請勿更改表內數字'!$B$4:$E$56,4,TRUE)</f>
        <v>0</v>
      </c>
      <c r="FH409" s="84">
        <f>VLOOKUP(CX409,'113勞保勞退單日級距表-請勿更改表內數字'!$B$4:$E$56,4,TRUE)</f>
        <v>0</v>
      </c>
      <c r="FI409" s="84">
        <f>VLOOKUP(CY409,'113勞保勞退單日級距表-請勿更改表內數字'!$B$4:$E$56,4,TRUE)</f>
        <v>0</v>
      </c>
      <c r="FJ409" s="84">
        <f>VLOOKUP(CZ409,'113勞保勞退單日級距表-請勿更改表內數字'!$B$4:$E$56,4,TRUE)</f>
        <v>0</v>
      </c>
      <c r="FK409" s="84">
        <f>VLOOKUP(DA409,'113勞保勞退單日級距表-請勿更改表內數字'!$B$4:$E$56,4,TRUE)</f>
        <v>0</v>
      </c>
      <c r="FL409" s="84">
        <f>VLOOKUP(DB409,'113勞保勞退單日級距表-請勿更改表內數字'!$B$4:$E$56,4,TRUE)</f>
        <v>0</v>
      </c>
      <c r="FM409" s="84">
        <f>VLOOKUP(DC409,'113勞保勞退單日級距表-請勿更改表內數字'!$B$4:$E$56,4,TRUE)</f>
        <v>0</v>
      </c>
      <c r="FN409" s="84">
        <f>VLOOKUP(DD409,'113勞保勞退單日級距表-請勿更改表內數字'!$B$4:$E$56,4,TRUE)</f>
        <v>0</v>
      </c>
      <c r="FO409" s="84">
        <f>VLOOKUP(DE409,'113勞保勞退單日級距表-請勿更改表內數字'!$B$4:$E$56,4,TRUE)</f>
        <v>0</v>
      </c>
      <c r="FP409" s="84">
        <f>VLOOKUP(DF409,'113勞保勞退單日級距表-請勿更改表內數字'!$B$4:$E$56,4,TRUE)</f>
        <v>0</v>
      </c>
      <c r="FQ409" s="84">
        <f>VLOOKUP(DG409,'113勞保勞退單日級距表-請勿更改表內數字'!$B$4:$E$56,4,TRUE)</f>
        <v>0</v>
      </c>
      <c r="FR409" s="84">
        <f>VLOOKUP(DH409,'113勞保勞退單日級距表-請勿更改表內數字'!$B$4:$E$56,4,TRUE)</f>
        <v>0</v>
      </c>
      <c r="FS409" s="84">
        <f>VLOOKUP(DI409,'113勞保勞退單日級距表-請勿更改表內數字'!$B$4:$E$56,4,TRUE)</f>
        <v>0</v>
      </c>
      <c r="FT409" s="84">
        <f>VLOOKUP(DJ409,'113勞保勞退單日級距表-請勿更改表內數字'!$B$4:$E$56,4,TRUE)</f>
        <v>0</v>
      </c>
      <c r="FU409" s="83">
        <f>VLOOKUP(CF409,'113勞保勞退單日級距表-請勿更改表內數字'!$B$4:$I$56,8,TRUE)</f>
        <v>0</v>
      </c>
      <c r="FV409" s="83">
        <f>VLOOKUP(CG409,'113勞保勞退單日級距表-請勿更改表內數字'!$B$4:$I$56,8,TRUE)</f>
        <v>0</v>
      </c>
      <c r="FW409" s="83">
        <f>VLOOKUP(CH409,'113勞保勞退單日級距表-請勿更改表內數字'!$B$4:$I$56,8,TRUE)</f>
        <v>0</v>
      </c>
      <c r="FX409" s="83">
        <f>VLOOKUP(CI409,'113勞保勞退單日級距表-請勿更改表內數字'!$B$4:$I$56,8,TRUE)</f>
        <v>0</v>
      </c>
      <c r="FY409" s="83">
        <f>VLOOKUP(CJ409,'113勞保勞退單日級距表-請勿更改表內數字'!$B$4:$I$56,8,TRUE)</f>
        <v>0</v>
      </c>
      <c r="FZ409" s="83">
        <f>VLOOKUP(CK409,'113勞保勞退單日級距表-請勿更改表內數字'!$B$4:$I$56,8,TRUE)</f>
        <v>0</v>
      </c>
      <c r="GA409" s="83">
        <f>VLOOKUP(CL409,'113勞保勞退單日級距表-請勿更改表內數字'!$B$4:$I$56,8,TRUE)</f>
        <v>0</v>
      </c>
      <c r="GB409" s="83">
        <f>VLOOKUP(CM409,'113勞保勞退單日級距表-請勿更改表內數字'!$B$4:$I$56,8,TRUE)</f>
        <v>0</v>
      </c>
      <c r="GC409" s="83">
        <f>VLOOKUP(CN409,'113勞保勞退單日級距表-請勿更改表內數字'!$B$4:$I$56,8,TRUE)</f>
        <v>0</v>
      </c>
      <c r="GD409" s="83">
        <f>VLOOKUP(CO409,'113勞保勞退單日級距表-請勿更改表內數字'!$B$4:$I$56,8,TRUE)</f>
        <v>0</v>
      </c>
      <c r="GE409" s="83">
        <f>VLOOKUP(CP409,'113勞保勞退單日級距表-請勿更改表內數字'!$B$4:$I$56,8,TRUE)</f>
        <v>0</v>
      </c>
      <c r="GF409" s="83">
        <f>VLOOKUP(CQ409,'113勞保勞退單日級距表-請勿更改表內數字'!$B$4:$I$56,8,TRUE)</f>
        <v>0</v>
      </c>
      <c r="GG409" s="83">
        <f>VLOOKUP(CR409,'113勞保勞退單日級距表-請勿更改表內數字'!$B$4:$I$56,8,TRUE)</f>
        <v>0</v>
      </c>
      <c r="GH409" s="83">
        <f>VLOOKUP(CS409,'113勞保勞退單日級距表-請勿更改表內數字'!$B$4:$I$56,8,TRUE)</f>
        <v>0</v>
      </c>
      <c r="GI409" s="83">
        <f>VLOOKUP(CT409,'113勞保勞退單日級距表-請勿更改表內數字'!$B$4:$I$56,8,TRUE)</f>
        <v>0</v>
      </c>
      <c r="GJ409" s="83">
        <f>VLOOKUP(CU409,'113勞保勞退單日級距表-請勿更改表內數字'!$B$4:$I$56,8,TRUE)</f>
        <v>0</v>
      </c>
      <c r="GK409" s="83">
        <f>VLOOKUP(CV409,'113勞保勞退單日級距表-請勿更改表內數字'!$B$4:$I$56,8,TRUE)</f>
        <v>0</v>
      </c>
      <c r="GL409" s="83">
        <f>VLOOKUP(CW409,'113勞保勞退單日級距表-請勿更改表內數字'!$B$4:$I$56,8,TRUE)</f>
        <v>0</v>
      </c>
      <c r="GM409" s="83">
        <f>VLOOKUP(CX409,'113勞保勞退單日級距表-請勿更改表內數字'!$B$4:$I$56,8,TRUE)</f>
        <v>0</v>
      </c>
      <c r="GN409" s="83">
        <f>VLOOKUP(CY409,'113勞保勞退單日級距表-請勿更改表內數字'!$B$4:$I$56,8,TRUE)</f>
        <v>0</v>
      </c>
      <c r="GO409" s="83">
        <f>VLOOKUP(CZ409,'113勞保勞退單日級距表-請勿更改表內數字'!$B$4:$I$56,8,TRUE)</f>
        <v>0</v>
      </c>
      <c r="GP409" s="83">
        <f>VLOOKUP(DA409,'113勞保勞退單日級距表-請勿更改表內數字'!$B$4:$I$56,8,TRUE)</f>
        <v>0</v>
      </c>
      <c r="GQ409" s="83">
        <f>VLOOKUP(DB409,'113勞保勞退單日級距表-請勿更改表內數字'!$B$4:$I$56,8,TRUE)</f>
        <v>0</v>
      </c>
      <c r="GR409" s="83">
        <f>VLOOKUP(DC409,'113勞保勞退單日級距表-請勿更改表內數字'!$B$4:$I$56,8,TRUE)</f>
        <v>0</v>
      </c>
      <c r="GS409" s="83">
        <f>VLOOKUP(DD409,'113勞保勞退單日級距表-請勿更改表內數字'!$B$4:$I$56,8,TRUE)</f>
        <v>0</v>
      </c>
      <c r="GT409" s="83">
        <f>VLOOKUP(DE409,'113勞保勞退單日級距表-請勿更改表內數字'!$B$4:$I$56,8,TRUE)</f>
        <v>0</v>
      </c>
      <c r="GU409" s="83">
        <f>VLOOKUP(DF409,'113勞保勞退單日級距表-請勿更改表內數字'!$B$4:$I$56,8,TRUE)</f>
        <v>0</v>
      </c>
      <c r="GV409" s="83">
        <f>VLOOKUP(DG409,'113勞保勞退單日級距表-請勿更改表內數字'!$B$4:$I$56,8,TRUE)</f>
        <v>0</v>
      </c>
      <c r="GW409" s="83">
        <f>VLOOKUP(DH409,'113勞保勞退單日級距表-請勿更改表內數字'!$B$4:$I$56,8,TRUE)</f>
        <v>0</v>
      </c>
      <c r="GX409" s="83">
        <f>VLOOKUP(DI409,'113勞保勞退單日級距表-請勿更改表內數字'!$B$4:$I$56,8,TRUE)</f>
        <v>0</v>
      </c>
      <c r="GY409" s="83">
        <f>VLOOKUP(DJ409,'113勞保勞退單日級距表-請勿更改表內數字'!$B$4:$I$56,8,TRUE)</f>
        <v>0</v>
      </c>
    </row>
    <row r="410" spans="12:207">
      <c r="AP410" s="219">
        <f t="shared" si="289"/>
        <v>0</v>
      </c>
      <c r="AQ410" s="43">
        <f t="shared" si="290"/>
        <v>0</v>
      </c>
      <c r="AR410" s="43">
        <f t="shared" si="291"/>
        <v>0</v>
      </c>
      <c r="AS410" s="209"/>
      <c r="AT410" s="201">
        <f>VLOOKUP(AS410,'113勞保勞退單日級距表-請勿更改表內數字'!$B$4:$E$56,3,TRUE)*AP410</f>
        <v>0</v>
      </c>
      <c r="AU410" s="201">
        <f>VLOOKUP(AS410,'113勞保勞退單日級距表-請勿更改表內數字'!$B$4:$I$56,7,TRUE)</f>
        <v>0</v>
      </c>
      <c r="AV410" s="201">
        <f>VLOOKUP(AS410,'113勞保勞退單日級距表-請勿更改表內數字'!$B$4:$E$56,4,TRUE)*AP410</f>
        <v>0</v>
      </c>
      <c r="AW410" s="51">
        <f t="shared" si="292"/>
        <v>0</v>
      </c>
      <c r="AX410" s="50">
        <f t="shared" si="293"/>
        <v>0</v>
      </c>
      <c r="AY410" s="50">
        <f t="shared" si="294"/>
        <v>0</v>
      </c>
      <c r="AZ410" s="50">
        <f t="shared" si="295"/>
        <v>0</v>
      </c>
      <c r="BA410" s="39">
        <f t="shared" si="296"/>
        <v>0</v>
      </c>
      <c r="BB410" s="39">
        <f t="shared" si="297"/>
        <v>0</v>
      </c>
      <c r="BC410" s="39">
        <f t="shared" si="298"/>
        <v>0</v>
      </c>
      <c r="BD410" s="39">
        <f t="shared" si="299"/>
        <v>0</v>
      </c>
      <c r="BE410" s="39">
        <f t="shared" si="300"/>
        <v>0</v>
      </c>
      <c r="BF410" s="39">
        <f t="shared" si="301"/>
        <v>0</v>
      </c>
      <c r="BG410" s="39">
        <f t="shared" si="302"/>
        <v>0</v>
      </c>
      <c r="BH410" s="39">
        <f t="shared" si="303"/>
        <v>0</v>
      </c>
      <c r="BI410" s="39">
        <f t="shared" si="304"/>
        <v>0</v>
      </c>
      <c r="BJ410" s="39">
        <f t="shared" si="305"/>
        <v>0</v>
      </c>
      <c r="BK410" s="39">
        <f t="shared" si="306"/>
        <v>0</v>
      </c>
      <c r="BL410" s="39">
        <f t="shared" si="307"/>
        <v>0</v>
      </c>
      <c r="BM410" s="39">
        <f t="shared" si="308"/>
        <v>0</v>
      </c>
      <c r="BN410" s="39">
        <f t="shared" si="309"/>
        <v>0</v>
      </c>
      <c r="BO410" s="39">
        <f t="shared" si="310"/>
        <v>0</v>
      </c>
      <c r="BP410" s="39">
        <f t="shared" si="311"/>
        <v>0</v>
      </c>
      <c r="BQ410" s="39">
        <f t="shared" si="312"/>
        <v>0</v>
      </c>
      <c r="BR410" s="39">
        <f t="shared" si="313"/>
        <v>0</v>
      </c>
      <c r="BS410" s="39">
        <f t="shared" si="314"/>
        <v>0</v>
      </c>
      <c r="BT410" s="39">
        <f t="shared" si="315"/>
        <v>0</v>
      </c>
      <c r="BU410" s="39">
        <f t="shared" si="316"/>
        <v>0</v>
      </c>
      <c r="BV410" s="39">
        <f t="shared" si="317"/>
        <v>0</v>
      </c>
      <c r="BW410" s="39">
        <f t="shared" si="318"/>
        <v>0</v>
      </c>
      <c r="BX410" s="39">
        <f t="shared" si="319"/>
        <v>0</v>
      </c>
      <c r="BY410" s="39">
        <f t="shared" si="320"/>
        <v>0</v>
      </c>
      <c r="BZ410" s="39">
        <f t="shared" si="321"/>
        <v>0</v>
      </c>
      <c r="CA410" s="39">
        <f t="shared" si="322"/>
        <v>0</v>
      </c>
      <c r="CB410" s="39">
        <f t="shared" si="323"/>
        <v>0</v>
      </c>
      <c r="CC410" s="39">
        <f t="shared" si="324"/>
        <v>0</v>
      </c>
      <c r="CD410" s="39">
        <f t="shared" si="325"/>
        <v>0</v>
      </c>
      <c r="CE410" s="39">
        <f t="shared" si="326"/>
        <v>0</v>
      </c>
      <c r="CF410" s="80">
        <f t="shared" si="330"/>
        <v>0</v>
      </c>
      <c r="CG410" s="80">
        <f t="shared" si="330"/>
        <v>0</v>
      </c>
      <c r="CH410" s="80">
        <f t="shared" si="330"/>
        <v>0</v>
      </c>
      <c r="CI410" s="80">
        <f t="shared" si="330"/>
        <v>0</v>
      </c>
      <c r="CJ410" s="80">
        <f t="shared" si="330"/>
        <v>0</v>
      </c>
      <c r="CK410" s="80">
        <f t="shared" si="330"/>
        <v>0</v>
      </c>
      <c r="CL410" s="80">
        <f t="shared" si="330"/>
        <v>0</v>
      </c>
      <c r="CM410" s="80">
        <f t="shared" si="330"/>
        <v>0</v>
      </c>
      <c r="CN410" s="80">
        <f t="shared" si="328"/>
        <v>0</v>
      </c>
      <c r="CO410" s="80">
        <f t="shared" si="328"/>
        <v>0</v>
      </c>
      <c r="CP410" s="80">
        <f t="shared" si="328"/>
        <v>0</v>
      </c>
      <c r="CQ410" s="80">
        <f t="shared" si="328"/>
        <v>0</v>
      </c>
      <c r="CR410" s="80">
        <f t="shared" si="328"/>
        <v>0</v>
      </c>
      <c r="CS410" s="80">
        <f t="shared" si="328"/>
        <v>0</v>
      </c>
      <c r="CT410" s="80">
        <f t="shared" si="328"/>
        <v>0</v>
      </c>
      <c r="CU410" s="80">
        <f t="shared" si="328"/>
        <v>0</v>
      </c>
      <c r="CV410" s="80">
        <f t="shared" si="328"/>
        <v>0</v>
      </c>
      <c r="CW410" s="80">
        <f t="shared" si="328"/>
        <v>0</v>
      </c>
      <c r="CX410" s="80">
        <f t="shared" si="327"/>
        <v>0</v>
      </c>
      <c r="CY410" s="80">
        <f t="shared" si="327"/>
        <v>0</v>
      </c>
      <c r="CZ410" s="80">
        <f t="shared" si="327"/>
        <v>0</v>
      </c>
      <c r="DA410" s="80">
        <f t="shared" si="327"/>
        <v>0</v>
      </c>
      <c r="DB410" s="80">
        <f t="shared" si="327"/>
        <v>0</v>
      </c>
      <c r="DC410" s="80">
        <f t="shared" si="327"/>
        <v>0</v>
      </c>
      <c r="DD410" s="80">
        <f t="shared" si="327"/>
        <v>0</v>
      </c>
      <c r="DE410" s="80">
        <f t="shared" si="329"/>
        <v>0</v>
      </c>
      <c r="DF410" s="80">
        <f t="shared" si="329"/>
        <v>0</v>
      </c>
      <c r="DG410" s="80">
        <f t="shared" si="329"/>
        <v>0</v>
      </c>
      <c r="DH410" s="80">
        <f t="shared" si="329"/>
        <v>0</v>
      </c>
      <c r="DI410" s="80">
        <f t="shared" si="329"/>
        <v>0</v>
      </c>
      <c r="DJ410" s="80">
        <f t="shared" si="329"/>
        <v>0</v>
      </c>
      <c r="DK410" s="85">
        <f>VLOOKUP(CF410,'113勞保勞退單日級距表-請勿更改表內數字'!$B$4:$E$56,3,TRUE)</f>
        <v>0</v>
      </c>
      <c r="DL410" s="85">
        <f>VLOOKUP(CG410,'113勞保勞退單日級距表-請勿更改表內數字'!$B$4:$E$56,3,TRUE)</f>
        <v>0</v>
      </c>
      <c r="DM410" s="85">
        <f>VLOOKUP(CH410,'113勞保勞退單日級距表-請勿更改表內數字'!$B$4:$E$56,3,TRUE)</f>
        <v>0</v>
      </c>
      <c r="DN410" s="85">
        <f>VLOOKUP(CI410,'113勞保勞退單日級距表-請勿更改表內數字'!$B$4:$E$56,3,TRUE)</f>
        <v>0</v>
      </c>
      <c r="DO410" s="85">
        <f>VLOOKUP(CJ410,'113勞保勞退單日級距表-請勿更改表內數字'!$B$4:$E$56,3,TRUE)</f>
        <v>0</v>
      </c>
      <c r="DP410" s="85">
        <f>VLOOKUP(CK410,'113勞保勞退單日級距表-請勿更改表內數字'!$B$4:$E$56,3,TRUE)</f>
        <v>0</v>
      </c>
      <c r="DQ410" s="85">
        <f>VLOOKUP(CL410,'113勞保勞退單日級距表-請勿更改表內數字'!$B$4:$E$56,3,TRUE)</f>
        <v>0</v>
      </c>
      <c r="DR410" s="85">
        <f>VLOOKUP(CM410,'113勞保勞退單日級距表-請勿更改表內數字'!$B$4:$E$56,3,TRUE)</f>
        <v>0</v>
      </c>
      <c r="DS410" s="85">
        <f>VLOOKUP(CN410,'113勞保勞退單日級距表-請勿更改表內數字'!$B$4:$E$56,3,TRUE)</f>
        <v>0</v>
      </c>
      <c r="DT410" s="85">
        <f>VLOOKUP(CO410,'113勞保勞退單日級距表-請勿更改表內數字'!$B$4:$E$56,3,TRUE)</f>
        <v>0</v>
      </c>
      <c r="DU410" s="85">
        <f>VLOOKUP(CP410,'113勞保勞退單日級距表-請勿更改表內數字'!$B$4:$E$56,3,TRUE)</f>
        <v>0</v>
      </c>
      <c r="DV410" s="85">
        <f>VLOOKUP(CQ410,'113勞保勞退單日級距表-請勿更改表內數字'!$B$4:$E$56,3,TRUE)</f>
        <v>0</v>
      </c>
      <c r="DW410" s="85">
        <f>VLOOKUP(CR410,'113勞保勞退單日級距表-請勿更改表內數字'!$B$4:$E$56,3,TRUE)</f>
        <v>0</v>
      </c>
      <c r="DX410" s="85">
        <f>VLOOKUP(CS410,'113勞保勞退單日級距表-請勿更改表內數字'!$B$4:$E$56,3,TRUE)</f>
        <v>0</v>
      </c>
      <c r="DY410" s="85">
        <f>VLOOKUP(CT410,'113勞保勞退單日級距表-請勿更改表內數字'!$B$4:$E$56,3,TRUE)</f>
        <v>0</v>
      </c>
      <c r="DZ410" s="85">
        <f>VLOOKUP(CU410,'113勞保勞退單日級距表-請勿更改表內數字'!$B$4:$E$56,3,TRUE)</f>
        <v>0</v>
      </c>
      <c r="EA410" s="85">
        <f>VLOOKUP(CV410,'113勞保勞退單日級距表-請勿更改表內數字'!$B$4:$E$56,3,TRUE)</f>
        <v>0</v>
      </c>
      <c r="EB410" s="85">
        <f>VLOOKUP(CW410,'113勞保勞退單日級距表-請勿更改表內數字'!$B$4:$E$56,3,TRUE)</f>
        <v>0</v>
      </c>
      <c r="EC410" s="85">
        <f>VLOOKUP(CX410,'113勞保勞退單日級距表-請勿更改表內數字'!$B$4:$E$56,3,TRUE)</f>
        <v>0</v>
      </c>
      <c r="ED410" s="85">
        <f>VLOOKUP(CY410,'113勞保勞退單日級距表-請勿更改表內數字'!$B$4:$E$56,3,TRUE)</f>
        <v>0</v>
      </c>
      <c r="EE410" s="85">
        <f>VLOOKUP(CZ410,'113勞保勞退單日級距表-請勿更改表內數字'!$B$4:$E$56,3,TRUE)</f>
        <v>0</v>
      </c>
      <c r="EF410" s="85">
        <f>VLOOKUP(DA410,'113勞保勞退單日級距表-請勿更改表內數字'!$B$4:$E$56,3,TRUE)</f>
        <v>0</v>
      </c>
      <c r="EG410" s="85">
        <f>VLOOKUP(DB410,'113勞保勞退單日級距表-請勿更改表內數字'!$B$4:$E$56,3,TRUE)</f>
        <v>0</v>
      </c>
      <c r="EH410" s="85">
        <f>VLOOKUP(DC410,'113勞保勞退單日級距表-請勿更改表內數字'!$B$4:$E$56,3,TRUE)</f>
        <v>0</v>
      </c>
      <c r="EI410" s="85">
        <f>VLOOKUP(DD410,'113勞保勞退單日級距表-請勿更改表內數字'!$B$4:$E$56,3,TRUE)</f>
        <v>0</v>
      </c>
      <c r="EJ410" s="85">
        <f>VLOOKUP(DE410,'113勞保勞退單日級距表-請勿更改表內數字'!$B$4:$E$56,3,TRUE)</f>
        <v>0</v>
      </c>
      <c r="EK410" s="85">
        <f>VLOOKUP(DF410,'113勞保勞退單日級距表-請勿更改表內數字'!$B$4:$E$56,3,TRUE)</f>
        <v>0</v>
      </c>
      <c r="EL410" s="85">
        <f>VLOOKUP(DG410,'113勞保勞退單日級距表-請勿更改表內數字'!$B$4:$E$56,3,TRUE)</f>
        <v>0</v>
      </c>
      <c r="EM410" s="85">
        <f>VLOOKUP(DH410,'113勞保勞退單日級距表-請勿更改表內數字'!$B$4:$E$56,3,TRUE)</f>
        <v>0</v>
      </c>
      <c r="EN410" s="85">
        <f>VLOOKUP(DI410,'113勞保勞退單日級距表-請勿更改表內數字'!$B$4:$E$56,3,TRUE)</f>
        <v>0</v>
      </c>
      <c r="EO410" s="85">
        <f>VLOOKUP(DJ410,'113勞保勞退單日級距表-請勿更改表內數字'!$B$4:$E$56,3,TRUE)</f>
        <v>0</v>
      </c>
      <c r="EP410" s="84">
        <f>VLOOKUP(CF410,'113勞保勞退單日級距表-請勿更改表內數字'!$B$4:$E$56,4,TRUE)</f>
        <v>0</v>
      </c>
      <c r="EQ410" s="84">
        <f>VLOOKUP(CG410,'113勞保勞退單日級距表-請勿更改表內數字'!$B$4:$E$56,4,TRUE)</f>
        <v>0</v>
      </c>
      <c r="ER410" s="84">
        <f>VLOOKUP(CH410,'113勞保勞退單日級距表-請勿更改表內數字'!$B$4:$E$56,4,TRUE)</f>
        <v>0</v>
      </c>
      <c r="ES410" s="84">
        <f>VLOOKUP(CI410,'113勞保勞退單日級距表-請勿更改表內數字'!$B$4:$E$56,4,TRUE)</f>
        <v>0</v>
      </c>
      <c r="ET410" s="84">
        <f>VLOOKUP(CJ410,'113勞保勞退單日級距表-請勿更改表內數字'!$B$4:$E$56,4,TRUE)</f>
        <v>0</v>
      </c>
      <c r="EU410" s="84">
        <f>VLOOKUP(CK410,'113勞保勞退單日級距表-請勿更改表內數字'!$B$4:$E$56,4,TRUE)</f>
        <v>0</v>
      </c>
      <c r="EV410" s="84">
        <f>VLOOKUP(CL410,'113勞保勞退單日級距表-請勿更改表內數字'!$B$4:$E$56,4,TRUE)</f>
        <v>0</v>
      </c>
      <c r="EW410" s="84">
        <f>VLOOKUP(CM410,'113勞保勞退單日級距表-請勿更改表內數字'!$B$4:$E$56,4,TRUE)</f>
        <v>0</v>
      </c>
      <c r="EX410" s="84">
        <f>VLOOKUP(CN410,'113勞保勞退單日級距表-請勿更改表內數字'!$B$4:$E$56,4,TRUE)</f>
        <v>0</v>
      </c>
      <c r="EY410" s="84">
        <f>VLOOKUP(CO410,'113勞保勞退單日級距表-請勿更改表內數字'!$B$4:$E$56,4,TRUE)</f>
        <v>0</v>
      </c>
      <c r="EZ410" s="84">
        <f>VLOOKUP(CP410,'113勞保勞退單日級距表-請勿更改表內數字'!$B$4:$E$56,4,TRUE)</f>
        <v>0</v>
      </c>
      <c r="FA410" s="84">
        <f>VLOOKUP(CQ410,'113勞保勞退單日級距表-請勿更改表內數字'!$B$4:$E$56,4,TRUE)</f>
        <v>0</v>
      </c>
      <c r="FB410" s="84">
        <f>VLOOKUP(CR410,'113勞保勞退單日級距表-請勿更改表內數字'!$B$4:$E$56,4,TRUE)</f>
        <v>0</v>
      </c>
      <c r="FC410" s="84">
        <f>VLOOKUP(CS410,'113勞保勞退單日級距表-請勿更改表內數字'!$B$4:$E$56,4,TRUE)</f>
        <v>0</v>
      </c>
      <c r="FD410" s="84">
        <f>VLOOKUP(CT410,'113勞保勞退單日級距表-請勿更改表內數字'!$B$4:$E$56,4,TRUE)</f>
        <v>0</v>
      </c>
      <c r="FE410" s="84">
        <f>VLOOKUP(CU410,'113勞保勞退單日級距表-請勿更改表內數字'!$B$4:$E$56,4,TRUE)</f>
        <v>0</v>
      </c>
      <c r="FF410" s="84">
        <f>VLOOKUP(CV410,'113勞保勞退單日級距表-請勿更改表內數字'!$B$4:$E$56,4,TRUE)</f>
        <v>0</v>
      </c>
      <c r="FG410" s="84">
        <f>VLOOKUP(CW410,'113勞保勞退單日級距表-請勿更改表內數字'!$B$4:$E$56,4,TRUE)</f>
        <v>0</v>
      </c>
      <c r="FH410" s="84">
        <f>VLOOKUP(CX410,'113勞保勞退單日級距表-請勿更改表內數字'!$B$4:$E$56,4,TRUE)</f>
        <v>0</v>
      </c>
      <c r="FI410" s="84">
        <f>VLOOKUP(CY410,'113勞保勞退單日級距表-請勿更改表內數字'!$B$4:$E$56,4,TRUE)</f>
        <v>0</v>
      </c>
      <c r="FJ410" s="84">
        <f>VLOOKUP(CZ410,'113勞保勞退單日級距表-請勿更改表內數字'!$B$4:$E$56,4,TRUE)</f>
        <v>0</v>
      </c>
      <c r="FK410" s="84">
        <f>VLOOKUP(DA410,'113勞保勞退單日級距表-請勿更改表內數字'!$B$4:$E$56,4,TRUE)</f>
        <v>0</v>
      </c>
      <c r="FL410" s="84">
        <f>VLOOKUP(DB410,'113勞保勞退單日級距表-請勿更改表內數字'!$B$4:$E$56,4,TRUE)</f>
        <v>0</v>
      </c>
      <c r="FM410" s="84">
        <f>VLOOKUP(DC410,'113勞保勞退單日級距表-請勿更改表內數字'!$B$4:$E$56,4,TRUE)</f>
        <v>0</v>
      </c>
      <c r="FN410" s="84">
        <f>VLOOKUP(DD410,'113勞保勞退單日級距表-請勿更改表內數字'!$B$4:$E$56,4,TRUE)</f>
        <v>0</v>
      </c>
      <c r="FO410" s="84">
        <f>VLOOKUP(DE410,'113勞保勞退單日級距表-請勿更改表內數字'!$B$4:$E$56,4,TRUE)</f>
        <v>0</v>
      </c>
      <c r="FP410" s="84">
        <f>VLOOKUP(DF410,'113勞保勞退單日級距表-請勿更改表內數字'!$B$4:$E$56,4,TRUE)</f>
        <v>0</v>
      </c>
      <c r="FQ410" s="84">
        <f>VLOOKUP(DG410,'113勞保勞退單日級距表-請勿更改表內數字'!$B$4:$E$56,4,TRUE)</f>
        <v>0</v>
      </c>
      <c r="FR410" s="84">
        <f>VLOOKUP(DH410,'113勞保勞退單日級距表-請勿更改表內數字'!$B$4:$E$56,4,TRUE)</f>
        <v>0</v>
      </c>
      <c r="FS410" s="84">
        <f>VLOOKUP(DI410,'113勞保勞退單日級距表-請勿更改表內數字'!$B$4:$E$56,4,TRUE)</f>
        <v>0</v>
      </c>
      <c r="FT410" s="84">
        <f>VLOOKUP(DJ410,'113勞保勞退單日級距表-請勿更改表內數字'!$B$4:$E$56,4,TRUE)</f>
        <v>0</v>
      </c>
      <c r="FU410" s="83">
        <f>VLOOKUP(CF410,'113勞保勞退單日級距表-請勿更改表內數字'!$B$4:$I$56,8,TRUE)</f>
        <v>0</v>
      </c>
      <c r="FV410" s="83">
        <f>VLOOKUP(CG410,'113勞保勞退單日級距表-請勿更改表內數字'!$B$4:$I$56,8,TRUE)</f>
        <v>0</v>
      </c>
      <c r="FW410" s="83">
        <f>VLOOKUP(CH410,'113勞保勞退單日級距表-請勿更改表內數字'!$B$4:$I$56,8,TRUE)</f>
        <v>0</v>
      </c>
      <c r="FX410" s="83">
        <f>VLOOKUP(CI410,'113勞保勞退單日級距表-請勿更改表內數字'!$B$4:$I$56,8,TRUE)</f>
        <v>0</v>
      </c>
      <c r="FY410" s="83">
        <f>VLOOKUP(CJ410,'113勞保勞退單日級距表-請勿更改表內數字'!$B$4:$I$56,8,TRUE)</f>
        <v>0</v>
      </c>
      <c r="FZ410" s="83">
        <f>VLOOKUP(CK410,'113勞保勞退單日級距表-請勿更改表內數字'!$B$4:$I$56,8,TRUE)</f>
        <v>0</v>
      </c>
      <c r="GA410" s="83">
        <f>VLOOKUP(CL410,'113勞保勞退單日級距表-請勿更改表內數字'!$B$4:$I$56,8,TRUE)</f>
        <v>0</v>
      </c>
      <c r="GB410" s="83">
        <f>VLOOKUP(CM410,'113勞保勞退單日級距表-請勿更改表內數字'!$B$4:$I$56,8,TRUE)</f>
        <v>0</v>
      </c>
      <c r="GC410" s="83">
        <f>VLOOKUP(CN410,'113勞保勞退單日級距表-請勿更改表內數字'!$B$4:$I$56,8,TRUE)</f>
        <v>0</v>
      </c>
      <c r="GD410" s="83">
        <f>VLOOKUP(CO410,'113勞保勞退單日級距表-請勿更改表內數字'!$B$4:$I$56,8,TRUE)</f>
        <v>0</v>
      </c>
      <c r="GE410" s="83">
        <f>VLOOKUP(CP410,'113勞保勞退單日級距表-請勿更改表內數字'!$B$4:$I$56,8,TRUE)</f>
        <v>0</v>
      </c>
      <c r="GF410" s="83">
        <f>VLOOKUP(CQ410,'113勞保勞退單日級距表-請勿更改表內數字'!$B$4:$I$56,8,TRUE)</f>
        <v>0</v>
      </c>
      <c r="GG410" s="83">
        <f>VLOOKUP(CR410,'113勞保勞退單日級距表-請勿更改表內數字'!$B$4:$I$56,8,TRUE)</f>
        <v>0</v>
      </c>
      <c r="GH410" s="83">
        <f>VLOOKUP(CS410,'113勞保勞退單日級距表-請勿更改表內數字'!$B$4:$I$56,8,TRUE)</f>
        <v>0</v>
      </c>
      <c r="GI410" s="83">
        <f>VLOOKUP(CT410,'113勞保勞退單日級距表-請勿更改表內數字'!$B$4:$I$56,8,TRUE)</f>
        <v>0</v>
      </c>
      <c r="GJ410" s="83">
        <f>VLOOKUP(CU410,'113勞保勞退單日級距表-請勿更改表內數字'!$B$4:$I$56,8,TRUE)</f>
        <v>0</v>
      </c>
      <c r="GK410" s="83">
        <f>VLOOKUP(CV410,'113勞保勞退單日級距表-請勿更改表內數字'!$B$4:$I$56,8,TRUE)</f>
        <v>0</v>
      </c>
      <c r="GL410" s="83">
        <f>VLOOKUP(CW410,'113勞保勞退單日級距表-請勿更改表內數字'!$B$4:$I$56,8,TRUE)</f>
        <v>0</v>
      </c>
      <c r="GM410" s="83">
        <f>VLOOKUP(CX410,'113勞保勞退單日級距表-請勿更改表內數字'!$B$4:$I$56,8,TRUE)</f>
        <v>0</v>
      </c>
      <c r="GN410" s="83">
        <f>VLOOKUP(CY410,'113勞保勞退單日級距表-請勿更改表內數字'!$B$4:$I$56,8,TRUE)</f>
        <v>0</v>
      </c>
      <c r="GO410" s="83">
        <f>VLOOKUP(CZ410,'113勞保勞退單日級距表-請勿更改表內數字'!$B$4:$I$56,8,TRUE)</f>
        <v>0</v>
      </c>
      <c r="GP410" s="83">
        <f>VLOOKUP(DA410,'113勞保勞退單日級距表-請勿更改表內數字'!$B$4:$I$56,8,TRUE)</f>
        <v>0</v>
      </c>
      <c r="GQ410" s="83">
        <f>VLOOKUP(DB410,'113勞保勞退單日級距表-請勿更改表內數字'!$B$4:$I$56,8,TRUE)</f>
        <v>0</v>
      </c>
      <c r="GR410" s="83">
        <f>VLOOKUP(DC410,'113勞保勞退單日級距表-請勿更改表內數字'!$B$4:$I$56,8,TRUE)</f>
        <v>0</v>
      </c>
      <c r="GS410" s="83">
        <f>VLOOKUP(DD410,'113勞保勞退單日級距表-請勿更改表內數字'!$B$4:$I$56,8,TRUE)</f>
        <v>0</v>
      </c>
      <c r="GT410" s="83">
        <f>VLOOKUP(DE410,'113勞保勞退單日級距表-請勿更改表內數字'!$B$4:$I$56,8,TRUE)</f>
        <v>0</v>
      </c>
      <c r="GU410" s="83">
        <f>VLOOKUP(DF410,'113勞保勞退單日級距表-請勿更改表內數字'!$B$4:$I$56,8,TRUE)</f>
        <v>0</v>
      </c>
      <c r="GV410" s="83">
        <f>VLOOKUP(DG410,'113勞保勞退單日級距表-請勿更改表內數字'!$B$4:$I$56,8,TRUE)</f>
        <v>0</v>
      </c>
      <c r="GW410" s="83">
        <f>VLOOKUP(DH410,'113勞保勞退單日級距表-請勿更改表內數字'!$B$4:$I$56,8,TRUE)</f>
        <v>0</v>
      </c>
      <c r="GX410" s="83">
        <f>VLOOKUP(DI410,'113勞保勞退單日級距表-請勿更改表內數字'!$B$4:$I$56,8,TRUE)</f>
        <v>0</v>
      </c>
      <c r="GY410" s="83">
        <f>VLOOKUP(DJ410,'113勞保勞退單日級距表-請勿更改表內數字'!$B$4:$I$56,8,TRUE)</f>
        <v>0</v>
      </c>
    </row>
    <row r="411" spans="12:207">
      <c r="AP411" s="219">
        <f t="shared" si="289"/>
        <v>0</v>
      </c>
      <c r="AQ411" s="43">
        <f t="shared" si="290"/>
        <v>0</v>
      </c>
      <c r="AR411" s="43">
        <f t="shared" si="291"/>
        <v>0</v>
      </c>
      <c r="AS411" s="209"/>
      <c r="AT411" s="201">
        <f>VLOOKUP(AS411,'113勞保勞退單日級距表-請勿更改表內數字'!$B$4:$E$56,3,TRUE)*AP411</f>
        <v>0</v>
      </c>
      <c r="AU411" s="201">
        <f>VLOOKUP(AS411,'113勞保勞退單日級距表-請勿更改表內數字'!$B$4:$I$56,7,TRUE)</f>
        <v>0</v>
      </c>
      <c r="AV411" s="201">
        <f>VLOOKUP(AS411,'113勞保勞退單日級距表-請勿更改表內數字'!$B$4:$E$56,4,TRUE)*AP411</f>
        <v>0</v>
      </c>
      <c r="AW411" s="51">
        <f t="shared" si="292"/>
        <v>0</v>
      </c>
      <c r="AX411" s="50">
        <f t="shared" si="293"/>
        <v>0</v>
      </c>
      <c r="AY411" s="50">
        <f t="shared" si="294"/>
        <v>0</v>
      </c>
      <c r="AZ411" s="50">
        <f t="shared" si="295"/>
        <v>0</v>
      </c>
      <c r="BA411" s="39">
        <f t="shared" si="296"/>
        <v>0</v>
      </c>
      <c r="BB411" s="39">
        <f t="shared" si="297"/>
        <v>0</v>
      </c>
      <c r="BC411" s="39">
        <f t="shared" si="298"/>
        <v>0</v>
      </c>
      <c r="BD411" s="39">
        <f t="shared" si="299"/>
        <v>0</v>
      </c>
      <c r="BE411" s="39">
        <f t="shared" si="300"/>
        <v>0</v>
      </c>
      <c r="BF411" s="39">
        <f t="shared" si="301"/>
        <v>0</v>
      </c>
      <c r="BG411" s="39">
        <f t="shared" si="302"/>
        <v>0</v>
      </c>
      <c r="BH411" s="39">
        <f t="shared" si="303"/>
        <v>0</v>
      </c>
      <c r="BI411" s="39">
        <f t="shared" si="304"/>
        <v>0</v>
      </c>
      <c r="BJ411" s="39">
        <f t="shared" si="305"/>
        <v>0</v>
      </c>
      <c r="BK411" s="39">
        <f t="shared" si="306"/>
        <v>0</v>
      </c>
      <c r="BL411" s="39">
        <f t="shared" si="307"/>
        <v>0</v>
      </c>
      <c r="BM411" s="39">
        <f t="shared" si="308"/>
        <v>0</v>
      </c>
      <c r="BN411" s="39">
        <f t="shared" si="309"/>
        <v>0</v>
      </c>
      <c r="BO411" s="39">
        <f t="shared" si="310"/>
        <v>0</v>
      </c>
      <c r="BP411" s="39">
        <f t="shared" si="311"/>
        <v>0</v>
      </c>
      <c r="BQ411" s="39">
        <f t="shared" si="312"/>
        <v>0</v>
      </c>
      <c r="BR411" s="39">
        <f t="shared" si="313"/>
        <v>0</v>
      </c>
      <c r="BS411" s="39">
        <f t="shared" si="314"/>
        <v>0</v>
      </c>
      <c r="BT411" s="39">
        <f t="shared" si="315"/>
        <v>0</v>
      </c>
      <c r="BU411" s="39">
        <f t="shared" si="316"/>
        <v>0</v>
      </c>
      <c r="BV411" s="39">
        <f t="shared" si="317"/>
        <v>0</v>
      </c>
      <c r="BW411" s="39">
        <f t="shared" si="318"/>
        <v>0</v>
      </c>
      <c r="BX411" s="39">
        <f t="shared" si="319"/>
        <v>0</v>
      </c>
      <c r="BY411" s="39">
        <f t="shared" si="320"/>
        <v>0</v>
      </c>
      <c r="BZ411" s="39">
        <f t="shared" si="321"/>
        <v>0</v>
      </c>
      <c r="CA411" s="39">
        <f t="shared" si="322"/>
        <v>0</v>
      </c>
      <c r="CB411" s="39">
        <f t="shared" si="323"/>
        <v>0</v>
      </c>
      <c r="CC411" s="39">
        <f t="shared" si="324"/>
        <v>0</v>
      </c>
      <c r="CD411" s="39">
        <f t="shared" si="325"/>
        <v>0</v>
      </c>
      <c r="CE411" s="39">
        <f t="shared" si="326"/>
        <v>0</v>
      </c>
      <c r="CF411" s="80">
        <f t="shared" si="330"/>
        <v>0</v>
      </c>
      <c r="CG411" s="80">
        <f t="shared" si="330"/>
        <v>0</v>
      </c>
      <c r="CH411" s="80">
        <f t="shared" si="330"/>
        <v>0</v>
      </c>
      <c r="CI411" s="80">
        <f t="shared" si="330"/>
        <v>0</v>
      </c>
      <c r="CJ411" s="80">
        <f t="shared" si="330"/>
        <v>0</v>
      </c>
      <c r="CK411" s="80">
        <f t="shared" si="330"/>
        <v>0</v>
      </c>
      <c r="CL411" s="80">
        <f t="shared" si="330"/>
        <v>0</v>
      </c>
      <c r="CM411" s="80">
        <f t="shared" si="330"/>
        <v>0</v>
      </c>
      <c r="CN411" s="80">
        <f t="shared" si="328"/>
        <v>0</v>
      </c>
      <c r="CO411" s="80">
        <f t="shared" si="328"/>
        <v>0</v>
      </c>
      <c r="CP411" s="80">
        <f t="shared" si="328"/>
        <v>0</v>
      </c>
      <c r="CQ411" s="80">
        <f t="shared" si="328"/>
        <v>0</v>
      </c>
      <c r="CR411" s="80">
        <f t="shared" si="328"/>
        <v>0</v>
      </c>
      <c r="CS411" s="80">
        <f t="shared" si="328"/>
        <v>0</v>
      </c>
      <c r="CT411" s="80">
        <f t="shared" si="328"/>
        <v>0</v>
      </c>
      <c r="CU411" s="80">
        <f t="shared" si="328"/>
        <v>0</v>
      </c>
      <c r="CV411" s="80">
        <f t="shared" si="328"/>
        <v>0</v>
      </c>
      <c r="CW411" s="80">
        <f t="shared" si="328"/>
        <v>0</v>
      </c>
      <c r="CX411" s="80">
        <f t="shared" si="327"/>
        <v>0</v>
      </c>
      <c r="CY411" s="80">
        <f t="shared" si="327"/>
        <v>0</v>
      </c>
      <c r="CZ411" s="80">
        <f t="shared" si="327"/>
        <v>0</v>
      </c>
      <c r="DA411" s="80">
        <f t="shared" si="327"/>
        <v>0</v>
      </c>
      <c r="DB411" s="80">
        <f t="shared" si="327"/>
        <v>0</v>
      </c>
      <c r="DC411" s="80">
        <f t="shared" si="327"/>
        <v>0</v>
      </c>
      <c r="DD411" s="80">
        <f t="shared" si="327"/>
        <v>0</v>
      </c>
      <c r="DE411" s="80">
        <f t="shared" si="329"/>
        <v>0</v>
      </c>
      <c r="DF411" s="80">
        <f t="shared" si="329"/>
        <v>0</v>
      </c>
      <c r="DG411" s="80">
        <f t="shared" si="329"/>
        <v>0</v>
      </c>
      <c r="DH411" s="80">
        <f t="shared" si="329"/>
        <v>0</v>
      </c>
      <c r="DI411" s="80">
        <f t="shared" si="329"/>
        <v>0</v>
      </c>
      <c r="DJ411" s="80">
        <f t="shared" si="329"/>
        <v>0</v>
      </c>
      <c r="DK411" s="85">
        <f>VLOOKUP(CF411,'113勞保勞退單日級距表-請勿更改表內數字'!$B$4:$E$56,3,TRUE)</f>
        <v>0</v>
      </c>
      <c r="DL411" s="85">
        <f>VLOOKUP(CG411,'113勞保勞退單日級距表-請勿更改表內數字'!$B$4:$E$56,3,TRUE)</f>
        <v>0</v>
      </c>
      <c r="DM411" s="85">
        <f>VLOOKUP(CH411,'113勞保勞退單日級距表-請勿更改表內數字'!$B$4:$E$56,3,TRUE)</f>
        <v>0</v>
      </c>
      <c r="DN411" s="85">
        <f>VLOOKUP(CI411,'113勞保勞退單日級距表-請勿更改表內數字'!$B$4:$E$56,3,TRUE)</f>
        <v>0</v>
      </c>
      <c r="DO411" s="85">
        <f>VLOOKUP(CJ411,'113勞保勞退單日級距表-請勿更改表內數字'!$B$4:$E$56,3,TRUE)</f>
        <v>0</v>
      </c>
      <c r="DP411" s="85">
        <f>VLOOKUP(CK411,'113勞保勞退單日級距表-請勿更改表內數字'!$B$4:$E$56,3,TRUE)</f>
        <v>0</v>
      </c>
      <c r="DQ411" s="85">
        <f>VLOOKUP(CL411,'113勞保勞退單日級距表-請勿更改表內數字'!$B$4:$E$56,3,TRUE)</f>
        <v>0</v>
      </c>
      <c r="DR411" s="85">
        <f>VLOOKUP(CM411,'113勞保勞退單日級距表-請勿更改表內數字'!$B$4:$E$56,3,TRUE)</f>
        <v>0</v>
      </c>
      <c r="DS411" s="85">
        <f>VLOOKUP(CN411,'113勞保勞退單日級距表-請勿更改表內數字'!$B$4:$E$56,3,TRUE)</f>
        <v>0</v>
      </c>
      <c r="DT411" s="85">
        <f>VLOOKUP(CO411,'113勞保勞退單日級距表-請勿更改表內數字'!$B$4:$E$56,3,TRUE)</f>
        <v>0</v>
      </c>
      <c r="DU411" s="85">
        <f>VLOOKUP(CP411,'113勞保勞退單日級距表-請勿更改表內數字'!$B$4:$E$56,3,TRUE)</f>
        <v>0</v>
      </c>
      <c r="DV411" s="85">
        <f>VLOOKUP(CQ411,'113勞保勞退單日級距表-請勿更改表內數字'!$B$4:$E$56,3,TRUE)</f>
        <v>0</v>
      </c>
      <c r="DW411" s="85">
        <f>VLOOKUP(CR411,'113勞保勞退單日級距表-請勿更改表內數字'!$B$4:$E$56,3,TRUE)</f>
        <v>0</v>
      </c>
      <c r="DX411" s="85">
        <f>VLOOKUP(CS411,'113勞保勞退單日級距表-請勿更改表內數字'!$B$4:$E$56,3,TRUE)</f>
        <v>0</v>
      </c>
      <c r="DY411" s="85">
        <f>VLOOKUP(CT411,'113勞保勞退單日級距表-請勿更改表內數字'!$B$4:$E$56,3,TRUE)</f>
        <v>0</v>
      </c>
      <c r="DZ411" s="85">
        <f>VLOOKUP(CU411,'113勞保勞退單日級距表-請勿更改表內數字'!$B$4:$E$56,3,TRUE)</f>
        <v>0</v>
      </c>
      <c r="EA411" s="85">
        <f>VLOOKUP(CV411,'113勞保勞退單日級距表-請勿更改表內數字'!$B$4:$E$56,3,TRUE)</f>
        <v>0</v>
      </c>
      <c r="EB411" s="85">
        <f>VLOOKUP(CW411,'113勞保勞退單日級距表-請勿更改表內數字'!$B$4:$E$56,3,TRUE)</f>
        <v>0</v>
      </c>
      <c r="EC411" s="85">
        <f>VLOOKUP(CX411,'113勞保勞退單日級距表-請勿更改表內數字'!$B$4:$E$56,3,TRUE)</f>
        <v>0</v>
      </c>
      <c r="ED411" s="85">
        <f>VLOOKUP(CY411,'113勞保勞退單日級距表-請勿更改表內數字'!$B$4:$E$56,3,TRUE)</f>
        <v>0</v>
      </c>
      <c r="EE411" s="85">
        <f>VLOOKUP(CZ411,'113勞保勞退單日級距表-請勿更改表內數字'!$B$4:$E$56,3,TRUE)</f>
        <v>0</v>
      </c>
      <c r="EF411" s="85">
        <f>VLOOKUP(DA411,'113勞保勞退單日級距表-請勿更改表內數字'!$B$4:$E$56,3,TRUE)</f>
        <v>0</v>
      </c>
      <c r="EG411" s="85">
        <f>VLOOKUP(DB411,'113勞保勞退單日級距表-請勿更改表內數字'!$B$4:$E$56,3,TRUE)</f>
        <v>0</v>
      </c>
      <c r="EH411" s="85">
        <f>VLOOKUP(DC411,'113勞保勞退單日級距表-請勿更改表內數字'!$B$4:$E$56,3,TRUE)</f>
        <v>0</v>
      </c>
      <c r="EI411" s="85">
        <f>VLOOKUP(DD411,'113勞保勞退單日級距表-請勿更改表內數字'!$B$4:$E$56,3,TRUE)</f>
        <v>0</v>
      </c>
      <c r="EJ411" s="85">
        <f>VLOOKUP(DE411,'113勞保勞退單日級距表-請勿更改表內數字'!$B$4:$E$56,3,TRUE)</f>
        <v>0</v>
      </c>
      <c r="EK411" s="85">
        <f>VLOOKUP(DF411,'113勞保勞退單日級距表-請勿更改表內數字'!$B$4:$E$56,3,TRUE)</f>
        <v>0</v>
      </c>
      <c r="EL411" s="85">
        <f>VLOOKUP(DG411,'113勞保勞退單日級距表-請勿更改表內數字'!$B$4:$E$56,3,TRUE)</f>
        <v>0</v>
      </c>
      <c r="EM411" s="85">
        <f>VLOOKUP(DH411,'113勞保勞退單日級距表-請勿更改表內數字'!$B$4:$E$56,3,TRUE)</f>
        <v>0</v>
      </c>
      <c r="EN411" s="85">
        <f>VLOOKUP(DI411,'113勞保勞退單日級距表-請勿更改表內數字'!$B$4:$E$56,3,TRUE)</f>
        <v>0</v>
      </c>
      <c r="EO411" s="85">
        <f>VLOOKUP(DJ411,'113勞保勞退單日級距表-請勿更改表內數字'!$B$4:$E$56,3,TRUE)</f>
        <v>0</v>
      </c>
      <c r="EP411" s="84">
        <f>VLOOKUP(CF411,'113勞保勞退單日級距表-請勿更改表內數字'!$B$4:$E$56,4,TRUE)</f>
        <v>0</v>
      </c>
      <c r="EQ411" s="84">
        <f>VLOOKUP(CG411,'113勞保勞退單日級距表-請勿更改表內數字'!$B$4:$E$56,4,TRUE)</f>
        <v>0</v>
      </c>
      <c r="ER411" s="84">
        <f>VLOOKUP(CH411,'113勞保勞退單日級距表-請勿更改表內數字'!$B$4:$E$56,4,TRUE)</f>
        <v>0</v>
      </c>
      <c r="ES411" s="84">
        <f>VLOOKUP(CI411,'113勞保勞退單日級距表-請勿更改表內數字'!$B$4:$E$56,4,TRUE)</f>
        <v>0</v>
      </c>
      <c r="ET411" s="84">
        <f>VLOOKUP(CJ411,'113勞保勞退單日級距表-請勿更改表內數字'!$B$4:$E$56,4,TRUE)</f>
        <v>0</v>
      </c>
      <c r="EU411" s="84">
        <f>VLOOKUP(CK411,'113勞保勞退單日級距表-請勿更改表內數字'!$B$4:$E$56,4,TRUE)</f>
        <v>0</v>
      </c>
      <c r="EV411" s="84">
        <f>VLOOKUP(CL411,'113勞保勞退單日級距表-請勿更改表內數字'!$B$4:$E$56,4,TRUE)</f>
        <v>0</v>
      </c>
      <c r="EW411" s="84">
        <f>VLOOKUP(CM411,'113勞保勞退單日級距表-請勿更改表內數字'!$B$4:$E$56,4,TRUE)</f>
        <v>0</v>
      </c>
      <c r="EX411" s="84">
        <f>VLOOKUP(CN411,'113勞保勞退單日級距表-請勿更改表內數字'!$B$4:$E$56,4,TRUE)</f>
        <v>0</v>
      </c>
      <c r="EY411" s="84">
        <f>VLOOKUP(CO411,'113勞保勞退單日級距表-請勿更改表內數字'!$B$4:$E$56,4,TRUE)</f>
        <v>0</v>
      </c>
      <c r="EZ411" s="84">
        <f>VLOOKUP(CP411,'113勞保勞退單日級距表-請勿更改表內數字'!$B$4:$E$56,4,TRUE)</f>
        <v>0</v>
      </c>
      <c r="FA411" s="84">
        <f>VLOOKUP(CQ411,'113勞保勞退單日級距表-請勿更改表內數字'!$B$4:$E$56,4,TRUE)</f>
        <v>0</v>
      </c>
      <c r="FB411" s="84">
        <f>VLOOKUP(CR411,'113勞保勞退單日級距表-請勿更改表內數字'!$B$4:$E$56,4,TRUE)</f>
        <v>0</v>
      </c>
      <c r="FC411" s="84">
        <f>VLOOKUP(CS411,'113勞保勞退單日級距表-請勿更改表內數字'!$B$4:$E$56,4,TRUE)</f>
        <v>0</v>
      </c>
      <c r="FD411" s="84">
        <f>VLOOKUP(CT411,'113勞保勞退單日級距表-請勿更改表內數字'!$B$4:$E$56,4,TRUE)</f>
        <v>0</v>
      </c>
      <c r="FE411" s="84">
        <f>VLOOKUP(CU411,'113勞保勞退單日級距表-請勿更改表內數字'!$B$4:$E$56,4,TRUE)</f>
        <v>0</v>
      </c>
      <c r="FF411" s="84">
        <f>VLOOKUP(CV411,'113勞保勞退單日級距表-請勿更改表內數字'!$B$4:$E$56,4,TRUE)</f>
        <v>0</v>
      </c>
      <c r="FG411" s="84">
        <f>VLOOKUP(CW411,'113勞保勞退單日級距表-請勿更改表內數字'!$B$4:$E$56,4,TRUE)</f>
        <v>0</v>
      </c>
      <c r="FH411" s="84">
        <f>VLOOKUP(CX411,'113勞保勞退單日級距表-請勿更改表內數字'!$B$4:$E$56,4,TRUE)</f>
        <v>0</v>
      </c>
      <c r="FI411" s="84">
        <f>VLOOKUP(CY411,'113勞保勞退單日級距表-請勿更改表內數字'!$B$4:$E$56,4,TRUE)</f>
        <v>0</v>
      </c>
      <c r="FJ411" s="84">
        <f>VLOOKUP(CZ411,'113勞保勞退單日級距表-請勿更改表內數字'!$B$4:$E$56,4,TRUE)</f>
        <v>0</v>
      </c>
      <c r="FK411" s="84">
        <f>VLOOKUP(DA411,'113勞保勞退單日級距表-請勿更改表內數字'!$B$4:$E$56,4,TRUE)</f>
        <v>0</v>
      </c>
      <c r="FL411" s="84">
        <f>VLOOKUP(DB411,'113勞保勞退單日級距表-請勿更改表內數字'!$B$4:$E$56,4,TRUE)</f>
        <v>0</v>
      </c>
      <c r="FM411" s="84">
        <f>VLOOKUP(DC411,'113勞保勞退單日級距表-請勿更改表內數字'!$B$4:$E$56,4,TRUE)</f>
        <v>0</v>
      </c>
      <c r="FN411" s="84">
        <f>VLOOKUP(DD411,'113勞保勞退單日級距表-請勿更改表內數字'!$B$4:$E$56,4,TRUE)</f>
        <v>0</v>
      </c>
      <c r="FO411" s="84">
        <f>VLOOKUP(DE411,'113勞保勞退單日級距表-請勿更改表內數字'!$B$4:$E$56,4,TRUE)</f>
        <v>0</v>
      </c>
      <c r="FP411" s="84">
        <f>VLOOKUP(DF411,'113勞保勞退單日級距表-請勿更改表內數字'!$B$4:$E$56,4,TRUE)</f>
        <v>0</v>
      </c>
      <c r="FQ411" s="84">
        <f>VLOOKUP(DG411,'113勞保勞退單日級距表-請勿更改表內數字'!$B$4:$E$56,4,TRUE)</f>
        <v>0</v>
      </c>
      <c r="FR411" s="84">
        <f>VLOOKUP(DH411,'113勞保勞退單日級距表-請勿更改表內數字'!$B$4:$E$56,4,TRUE)</f>
        <v>0</v>
      </c>
      <c r="FS411" s="84">
        <f>VLOOKUP(DI411,'113勞保勞退單日級距表-請勿更改表內數字'!$B$4:$E$56,4,TRUE)</f>
        <v>0</v>
      </c>
      <c r="FT411" s="84">
        <f>VLOOKUP(DJ411,'113勞保勞退單日級距表-請勿更改表內數字'!$B$4:$E$56,4,TRUE)</f>
        <v>0</v>
      </c>
      <c r="FU411" s="83">
        <f>VLOOKUP(CF411,'113勞保勞退單日級距表-請勿更改表內數字'!$B$4:$I$56,8,TRUE)</f>
        <v>0</v>
      </c>
      <c r="FV411" s="83">
        <f>VLOOKUP(CG411,'113勞保勞退單日級距表-請勿更改表內數字'!$B$4:$I$56,8,TRUE)</f>
        <v>0</v>
      </c>
      <c r="FW411" s="83">
        <f>VLOOKUP(CH411,'113勞保勞退單日級距表-請勿更改表內數字'!$B$4:$I$56,8,TRUE)</f>
        <v>0</v>
      </c>
      <c r="FX411" s="83">
        <f>VLOOKUP(CI411,'113勞保勞退單日級距表-請勿更改表內數字'!$B$4:$I$56,8,TRUE)</f>
        <v>0</v>
      </c>
      <c r="FY411" s="83">
        <f>VLOOKUP(CJ411,'113勞保勞退單日級距表-請勿更改表內數字'!$B$4:$I$56,8,TRUE)</f>
        <v>0</v>
      </c>
      <c r="FZ411" s="83">
        <f>VLOOKUP(CK411,'113勞保勞退單日級距表-請勿更改表內數字'!$B$4:$I$56,8,TRUE)</f>
        <v>0</v>
      </c>
      <c r="GA411" s="83">
        <f>VLOOKUP(CL411,'113勞保勞退單日級距表-請勿更改表內數字'!$B$4:$I$56,8,TRUE)</f>
        <v>0</v>
      </c>
      <c r="GB411" s="83">
        <f>VLOOKUP(CM411,'113勞保勞退單日級距表-請勿更改表內數字'!$B$4:$I$56,8,TRUE)</f>
        <v>0</v>
      </c>
      <c r="GC411" s="83">
        <f>VLOOKUP(CN411,'113勞保勞退單日級距表-請勿更改表內數字'!$B$4:$I$56,8,TRUE)</f>
        <v>0</v>
      </c>
      <c r="GD411" s="83">
        <f>VLOOKUP(CO411,'113勞保勞退單日級距表-請勿更改表內數字'!$B$4:$I$56,8,TRUE)</f>
        <v>0</v>
      </c>
      <c r="GE411" s="83">
        <f>VLOOKUP(CP411,'113勞保勞退單日級距表-請勿更改表內數字'!$B$4:$I$56,8,TRUE)</f>
        <v>0</v>
      </c>
      <c r="GF411" s="83">
        <f>VLOOKUP(CQ411,'113勞保勞退單日級距表-請勿更改表內數字'!$B$4:$I$56,8,TRUE)</f>
        <v>0</v>
      </c>
      <c r="GG411" s="83">
        <f>VLOOKUP(CR411,'113勞保勞退單日級距表-請勿更改表內數字'!$B$4:$I$56,8,TRUE)</f>
        <v>0</v>
      </c>
      <c r="GH411" s="83">
        <f>VLOOKUP(CS411,'113勞保勞退單日級距表-請勿更改表內數字'!$B$4:$I$56,8,TRUE)</f>
        <v>0</v>
      </c>
      <c r="GI411" s="83">
        <f>VLOOKUP(CT411,'113勞保勞退單日級距表-請勿更改表內數字'!$B$4:$I$56,8,TRUE)</f>
        <v>0</v>
      </c>
      <c r="GJ411" s="83">
        <f>VLOOKUP(CU411,'113勞保勞退單日級距表-請勿更改表內數字'!$B$4:$I$56,8,TRUE)</f>
        <v>0</v>
      </c>
      <c r="GK411" s="83">
        <f>VLOOKUP(CV411,'113勞保勞退單日級距表-請勿更改表內數字'!$B$4:$I$56,8,TRUE)</f>
        <v>0</v>
      </c>
      <c r="GL411" s="83">
        <f>VLOOKUP(CW411,'113勞保勞退單日級距表-請勿更改表內數字'!$B$4:$I$56,8,TRUE)</f>
        <v>0</v>
      </c>
      <c r="GM411" s="83">
        <f>VLOOKUP(CX411,'113勞保勞退單日級距表-請勿更改表內數字'!$B$4:$I$56,8,TRUE)</f>
        <v>0</v>
      </c>
      <c r="GN411" s="83">
        <f>VLOOKUP(CY411,'113勞保勞退單日級距表-請勿更改表內數字'!$B$4:$I$56,8,TRUE)</f>
        <v>0</v>
      </c>
      <c r="GO411" s="83">
        <f>VLOOKUP(CZ411,'113勞保勞退單日級距表-請勿更改表內數字'!$B$4:$I$56,8,TRUE)</f>
        <v>0</v>
      </c>
      <c r="GP411" s="83">
        <f>VLOOKUP(DA411,'113勞保勞退單日級距表-請勿更改表內數字'!$B$4:$I$56,8,TRUE)</f>
        <v>0</v>
      </c>
      <c r="GQ411" s="83">
        <f>VLOOKUP(DB411,'113勞保勞退單日級距表-請勿更改表內數字'!$B$4:$I$56,8,TRUE)</f>
        <v>0</v>
      </c>
      <c r="GR411" s="83">
        <f>VLOOKUP(DC411,'113勞保勞退單日級距表-請勿更改表內數字'!$B$4:$I$56,8,TRUE)</f>
        <v>0</v>
      </c>
      <c r="GS411" s="83">
        <f>VLOOKUP(DD411,'113勞保勞退單日級距表-請勿更改表內數字'!$B$4:$I$56,8,TRUE)</f>
        <v>0</v>
      </c>
      <c r="GT411" s="83">
        <f>VLOOKUP(DE411,'113勞保勞退單日級距表-請勿更改表內數字'!$B$4:$I$56,8,TRUE)</f>
        <v>0</v>
      </c>
      <c r="GU411" s="83">
        <f>VLOOKUP(DF411,'113勞保勞退單日級距表-請勿更改表內數字'!$B$4:$I$56,8,TRUE)</f>
        <v>0</v>
      </c>
      <c r="GV411" s="83">
        <f>VLOOKUP(DG411,'113勞保勞退單日級距表-請勿更改表內數字'!$B$4:$I$56,8,TRUE)</f>
        <v>0</v>
      </c>
      <c r="GW411" s="83">
        <f>VLOOKUP(DH411,'113勞保勞退單日級距表-請勿更改表內數字'!$B$4:$I$56,8,TRUE)</f>
        <v>0</v>
      </c>
      <c r="GX411" s="83">
        <f>VLOOKUP(DI411,'113勞保勞退單日級距表-請勿更改表內數字'!$B$4:$I$56,8,TRUE)</f>
        <v>0</v>
      </c>
      <c r="GY411" s="83">
        <f>VLOOKUP(DJ411,'113勞保勞退單日級距表-請勿更改表內數字'!$B$4:$I$56,8,TRUE)</f>
        <v>0</v>
      </c>
    </row>
    <row r="412" spans="12:207">
      <c r="AP412" s="219">
        <f t="shared" si="289"/>
        <v>0</v>
      </c>
      <c r="AQ412" s="43">
        <f t="shared" si="290"/>
        <v>0</v>
      </c>
      <c r="AR412" s="43">
        <f t="shared" si="291"/>
        <v>0</v>
      </c>
      <c r="AS412" s="209"/>
      <c r="AT412" s="201">
        <f>VLOOKUP(AS412,'113勞保勞退單日級距表-請勿更改表內數字'!$B$4:$E$56,3,TRUE)*AP412</f>
        <v>0</v>
      </c>
      <c r="AU412" s="201">
        <f>VLOOKUP(AS412,'113勞保勞退單日級距表-請勿更改表內數字'!$B$4:$I$56,7,TRUE)</f>
        <v>0</v>
      </c>
      <c r="AV412" s="201">
        <f>VLOOKUP(AS412,'113勞保勞退單日級距表-請勿更改表內數字'!$B$4:$E$56,4,TRUE)*AP412</f>
        <v>0</v>
      </c>
      <c r="AW412" s="51">
        <f t="shared" si="292"/>
        <v>0</v>
      </c>
      <c r="AX412" s="50">
        <f t="shared" si="293"/>
        <v>0</v>
      </c>
      <c r="AY412" s="50">
        <f t="shared" si="294"/>
        <v>0</v>
      </c>
      <c r="AZ412" s="50">
        <f t="shared" si="295"/>
        <v>0</v>
      </c>
      <c r="BA412" s="39">
        <f t="shared" si="296"/>
        <v>0</v>
      </c>
      <c r="BB412" s="39">
        <f t="shared" si="297"/>
        <v>0</v>
      </c>
      <c r="BC412" s="39">
        <f t="shared" si="298"/>
        <v>0</v>
      </c>
      <c r="BD412" s="39">
        <f t="shared" si="299"/>
        <v>0</v>
      </c>
      <c r="BE412" s="39">
        <f t="shared" si="300"/>
        <v>0</v>
      </c>
      <c r="BF412" s="39">
        <f t="shared" si="301"/>
        <v>0</v>
      </c>
      <c r="BG412" s="39">
        <f t="shared" si="302"/>
        <v>0</v>
      </c>
      <c r="BH412" s="39">
        <f t="shared" si="303"/>
        <v>0</v>
      </c>
      <c r="BI412" s="39">
        <f t="shared" si="304"/>
        <v>0</v>
      </c>
      <c r="BJ412" s="39">
        <f t="shared" si="305"/>
        <v>0</v>
      </c>
      <c r="BK412" s="39">
        <f t="shared" si="306"/>
        <v>0</v>
      </c>
      <c r="BL412" s="39">
        <f t="shared" si="307"/>
        <v>0</v>
      </c>
      <c r="BM412" s="39">
        <f t="shared" si="308"/>
        <v>0</v>
      </c>
      <c r="BN412" s="39">
        <f t="shared" si="309"/>
        <v>0</v>
      </c>
      <c r="BO412" s="39">
        <f t="shared" si="310"/>
        <v>0</v>
      </c>
      <c r="BP412" s="39">
        <f t="shared" si="311"/>
        <v>0</v>
      </c>
      <c r="BQ412" s="39">
        <f t="shared" si="312"/>
        <v>0</v>
      </c>
      <c r="BR412" s="39">
        <f t="shared" si="313"/>
        <v>0</v>
      </c>
      <c r="BS412" s="39">
        <f t="shared" si="314"/>
        <v>0</v>
      </c>
      <c r="BT412" s="39">
        <f t="shared" si="315"/>
        <v>0</v>
      </c>
      <c r="BU412" s="39">
        <f t="shared" si="316"/>
        <v>0</v>
      </c>
      <c r="BV412" s="39">
        <f t="shared" si="317"/>
        <v>0</v>
      </c>
      <c r="BW412" s="39">
        <f t="shared" si="318"/>
        <v>0</v>
      </c>
      <c r="BX412" s="39">
        <f t="shared" si="319"/>
        <v>0</v>
      </c>
      <c r="BY412" s="39">
        <f t="shared" si="320"/>
        <v>0</v>
      </c>
      <c r="BZ412" s="39">
        <f t="shared" si="321"/>
        <v>0</v>
      </c>
      <c r="CA412" s="39">
        <f t="shared" si="322"/>
        <v>0</v>
      </c>
      <c r="CB412" s="39">
        <f t="shared" si="323"/>
        <v>0</v>
      </c>
      <c r="CC412" s="39">
        <f t="shared" si="324"/>
        <v>0</v>
      </c>
      <c r="CD412" s="39">
        <f t="shared" si="325"/>
        <v>0</v>
      </c>
      <c r="CE412" s="39">
        <f t="shared" si="326"/>
        <v>0</v>
      </c>
      <c r="CF412" s="80">
        <f t="shared" si="330"/>
        <v>0</v>
      </c>
      <c r="CG412" s="80">
        <f t="shared" si="330"/>
        <v>0</v>
      </c>
      <c r="CH412" s="80">
        <f t="shared" si="330"/>
        <v>0</v>
      </c>
      <c r="CI412" s="80">
        <f t="shared" si="330"/>
        <v>0</v>
      </c>
      <c r="CJ412" s="80">
        <f t="shared" si="330"/>
        <v>0</v>
      </c>
      <c r="CK412" s="80">
        <f t="shared" si="330"/>
        <v>0</v>
      </c>
      <c r="CL412" s="80">
        <f t="shared" si="330"/>
        <v>0</v>
      </c>
      <c r="CM412" s="80">
        <f t="shared" si="330"/>
        <v>0</v>
      </c>
      <c r="CN412" s="80">
        <f t="shared" si="328"/>
        <v>0</v>
      </c>
      <c r="CO412" s="80">
        <f t="shared" si="328"/>
        <v>0</v>
      </c>
      <c r="CP412" s="80">
        <f t="shared" si="328"/>
        <v>0</v>
      </c>
      <c r="CQ412" s="80">
        <f t="shared" si="328"/>
        <v>0</v>
      </c>
      <c r="CR412" s="80">
        <f t="shared" si="328"/>
        <v>0</v>
      </c>
      <c r="CS412" s="80">
        <f t="shared" si="328"/>
        <v>0</v>
      </c>
      <c r="CT412" s="80">
        <f t="shared" si="328"/>
        <v>0</v>
      </c>
      <c r="CU412" s="80">
        <f t="shared" si="328"/>
        <v>0</v>
      </c>
      <c r="CV412" s="80">
        <f t="shared" si="328"/>
        <v>0</v>
      </c>
      <c r="CW412" s="80">
        <f t="shared" si="328"/>
        <v>0</v>
      </c>
      <c r="CX412" s="80">
        <f t="shared" si="327"/>
        <v>0</v>
      </c>
      <c r="CY412" s="80">
        <f t="shared" si="327"/>
        <v>0</v>
      </c>
      <c r="CZ412" s="80">
        <f t="shared" si="327"/>
        <v>0</v>
      </c>
      <c r="DA412" s="80">
        <f t="shared" si="327"/>
        <v>0</v>
      </c>
      <c r="DB412" s="80">
        <f t="shared" si="327"/>
        <v>0</v>
      </c>
      <c r="DC412" s="80">
        <f t="shared" si="327"/>
        <v>0</v>
      </c>
      <c r="DD412" s="80">
        <f t="shared" si="327"/>
        <v>0</v>
      </c>
      <c r="DE412" s="80">
        <f t="shared" si="329"/>
        <v>0</v>
      </c>
      <c r="DF412" s="80">
        <f t="shared" si="329"/>
        <v>0</v>
      </c>
      <c r="DG412" s="80">
        <f t="shared" si="329"/>
        <v>0</v>
      </c>
      <c r="DH412" s="80">
        <f t="shared" si="329"/>
        <v>0</v>
      </c>
      <c r="DI412" s="80">
        <f t="shared" si="329"/>
        <v>0</v>
      </c>
      <c r="DJ412" s="80">
        <f t="shared" si="329"/>
        <v>0</v>
      </c>
      <c r="DK412" s="85">
        <f>VLOOKUP(CF412,'113勞保勞退單日級距表-請勿更改表內數字'!$B$4:$E$56,3,TRUE)</f>
        <v>0</v>
      </c>
      <c r="DL412" s="85">
        <f>VLOOKUP(CG412,'113勞保勞退單日級距表-請勿更改表內數字'!$B$4:$E$56,3,TRUE)</f>
        <v>0</v>
      </c>
      <c r="DM412" s="85">
        <f>VLOOKUP(CH412,'113勞保勞退單日級距表-請勿更改表內數字'!$B$4:$E$56,3,TRUE)</f>
        <v>0</v>
      </c>
      <c r="DN412" s="85">
        <f>VLOOKUP(CI412,'113勞保勞退單日級距表-請勿更改表內數字'!$B$4:$E$56,3,TRUE)</f>
        <v>0</v>
      </c>
      <c r="DO412" s="85">
        <f>VLOOKUP(CJ412,'113勞保勞退單日級距表-請勿更改表內數字'!$B$4:$E$56,3,TRUE)</f>
        <v>0</v>
      </c>
      <c r="DP412" s="85">
        <f>VLOOKUP(CK412,'113勞保勞退單日級距表-請勿更改表內數字'!$B$4:$E$56,3,TRUE)</f>
        <v>0</v>
      </c>
      <c r="DQ412" s="85">
        <f>VLOOKUP(CL412,'113勞保勞退單日級距表-請勿更改表內數字'!$B$4:$E$56,3,TRUE)</f>
        <v>0</v>
      </c>
      <c r="DR412" s="85">
        <f>VLOOKUP(CM412,'113勞保勞退單日級距表-請勿更改表內數字'!$B$4:$E$56,3,TRUE)</f>
        <v>0</v>
      </c>
      <c r="DS412" s="85">
        <f>VLOOKUP(CN412,'113勞保勞退單日級距表-請勿更改表內數字'!$B$4:$E$56,3,TRUE)</f>
        <v>0</v>
      </c>
      <c r="DT412" s="85">
        <f>VLOOKUP(CO412,'113勞保勞退單日級距表-請勿更改表內數字'!$B$4:$E$56,3,TRUE)</f>
        <v>0</v>
      </c>
      <c r="DU412" s="85">
        <f>VLOOKUP(CP412,'113勞保勞退單日級距表-請勿更改表內數字'!$B$4:$E$56,3,TRUE)</f>
        <v>0</v>
      </c>
      <c r="DV412" s="85">
        <f>VLOOKUP(CQ412,'113勞保勞退單日級距表-請勿更改表內數字'!$B$4:$E$56,3,TRUE)</f>
        <v>0</v>
      </c>
      <c r="DW412" s="85">
        <f>VLOOKUP(CR412,'113勞保勞退單日級距表-請勿更改表內數字'!$B$4:$E$56,3,TRUE)</f>
        <v>0</v>
      </c>
      <c r="DX412" s="85">
        <f>VLOOKUP(CS412,'113勞保勞退單日級距表-請勿更改表內數字'!$B$4:$E$56,3,TRUE)</f>
        <v>0</v>
      </c>
      <c r="DY412" s="85">
        <f>VLOOKUP(CT412,'113勞保勞退單日級距表-請勿更改表內數字'!$B$4:$E$56,3,TRUE)</f>
        <v>0</v>
      </c>
      <c r="DZ412" s="85">
        <f>VLOOKUP(CU412,'113勞保勞退單日級距表-請勿更改表內數字'!$B$4:$E$56,3,TRUE)</f>
        <v>0</v>
      </c>
      <c r="EA412" s="85">
        <f>VLOOKUP(CV412,'113勞保勞退單日級距表-請勿更改表內數字'!$B$4:$E$56,3,TRUE)</f>
        <v>0</v>
      </c>
      <c r="EB412" s="85">
        <f>VLOOKUP(CW412,'113勞保勞退單日級距表-請勿更改表內數字'!$B$4:$E$56,3,TRUE)</f>
        <v>0</v>
      </c>
      <c r="EC412" s="85">
        <f>VLOOKUP(CX412,'113勞保勞退單日級距表-請勿更改表內數字'!$B$4:$E$56,3,TRUE)</f>
        <v>0</v>
      </c>
      <c r="ED412" s="85">
        <f>VLOOKUP(CY412,'113勞保勞退單日級距表-請勿更改表內數字'!$B$4:$E$56,3,TRUE)</f>
        <v>0</v>
      </c>
      <c r="EE412" s="85">
        <f>VLOOKUP(CZ412,'113勞保勞退單日級距表-請勿更改表內數字'!$B$4:$E$56,3,TRUE)</f>
        <v>0</v>
      </c>
      <c r="EF412" s="85">
        <f>VLOOKUP(DA412,'113勞保勞退單日級距表-請勿更改表內數字'!$B$4:$E$56,3,TRUE)</f>
        <v>0</v>
      </c>
      <c r="EG412" s="85">
        <f>VLOOKUP(DB412,'113勞保勞退單日級距表-請勿更改表內數字'!$B$4:$E$56,3,TRUE)</f>
        <v>0</v>
      </c>
      <c r="EH412" s="85">
        <f>VLOOKUP(DC412,'113勞保勞退單日級距表-請勿更改表內數字'!$B$4:$E$56,3,TRUE)</f>
        <v>0</v>
      </c>
      <c r="EI412" s="85">
        <f>VLOOKUP(DD412,'113勞保勞退單日級距表-請勿更改表內數字'!$B$4:$E$56,3,TRUE)</f>
        <v>0</v>
      </c>
      <c r="EJ412" s="85">
        <f>VLOOKUP(DE412,'113勞保勞退單日級距表-請勿更改表內數字'!$B$4:$E$56,3,TRUE)</f>
        <v>0</v>
      </c>
      <c r="EK412" s="85">
        <f>VLOOKUP(DF412,'113勞保勞退單日級距表-請勿更改表內數字'!$B$4:$E$56,3,TRUE)</f>
        <v>0</v>
      </c>
      <c r="EL412" s="85">
        <f>VLOOKUP(DG412,'113勞保勞退單日級距表-請勿更改表內數字'!$B$4:$E$56,3,TRUE)</f>
        <v>0</v>
      </c>
      <c r="EM412" s="85">
        <f>VLOOKUP(DH412,'113勞保勞退單日級距表-請勿更改表內數字'!$B$4:$E$56,3,TRUE)</f>
        <v>0</v>
      </c>
      <c r="EN412" s="85">
        <f>VLOOKUP(DI412,'113勞保勞退單日級距表-請勿更改表內數字'!$B$4:$E$56,3,TRUE)</f>
        <v>0</v>
      </c>
      <c r="EO412" s="85">
        <f>VLOOKUP(DJ412,'113勞保勞退單日級距表-請勿更改表內數字'!$B$4:$E$56,3,TRUE)</f>
        <v>0</v>
      </c>
      <c r="EP412" s="84">
        <f>VLOOKUP(CF412,'113勞保勞退單日級距表-請勿更改表內數字'!$B$4:$E$56,4,TRUE)</f>
        <v>0</v>
      </c>
      <c r="EQ412" s="84">
        <f>VLOOKUP(CG412,'113勞保勞退單日級距表-請勿更改表內數字'!$B$4:$E$56,4,TRUE)</f>
        <v>0</v>
      </c>
      <c r="ER412" s="84">
        <f>VLOOKUP(CH412,'113勞保勞退單日級距表-請勿更改表內數字'!$B$4:$E$56,4,TRUE)</f>
        <v>0</v>
      </c>
      <c r="ES412" s="84">
        <f>VLOOKUP(CI412,'113勞保勞退單日級距表-請勿更改表內數字'!$B$4:$E$56,4,TRUE)</f>
        <v>0</v>
      </c>
      <c r="ET412" s="84">
        <f>VLOOKUP(CJ412,'113勞保勞退單日級距表-請勿更改表內數字'!$B$4:$E$56,4,TRUE)</f>
        <v>0</v>
      </c>
      <c r="EU412" s="84">
        <f>VLOOKUP(CK412,'113勞保勞退單日級距表-請勿更改表內數字'!$B$4:$E$56,4,TRUE)</f>
        <v>0</v>
      </c>
      <c r="EV412" s="84">
        <f>VLOOKUP(CL412,'113勞保勞退單日級距表-請勿更改表內數字'!$B$4:$E$56,4,TRUE)</f>
        <v>0</v>
      </c>
      <c r="EW412" s="84">
        <f>VLOOKUP(CM412,'113勞保勞退單日級距表-請勿更改表內數字'!$B$4:$E$56,4,TRUE)</f>
        <v>0</v>
      </c>
      <c r="EX412" s="84">
        <f>VLOOKUP(CN412,'113勞保勞退單日級距表-請勿更改表內數字'!$B$4:$E$56,4,TRUE)</f>
        <v>0</v>
      </c>
      <c r="EY412" s="84">
        <f>VLOOKUP(CO412,'113勞保勞退單日級距表-請勿更改表內數字'!$B$4:$E$56,4,TRUE)</f>
        <v>0</v>
      </c>
      <c r="EZ412" s="84">
        <f>VLOOKUP(CP412,'113勞保勞退單日級距表-請勿更改表內數字'!$B$4:$E$56,4,TRUE)</f>
        <v>0</v>
      </c>
      <c r="FA412" s="84">
        <f>VLOOKUP(CQ412,'113勞保勞退單日級距表-請勿更改表內數字'!$B$4:$E$56,4,TRUE)</f>
        <v>0</v>
      </c>
      <c r="FB412" s="84">
        <f>VLOOKUP(CR412,'113勞保勞退單日級距表-請勿更改表內數字'!$B$4:$E$56,4,TRUE)</f>
        <v>0</v>
      </c>
      <c r="FC412" s="84">
        <f>VLOOKUP(CS412,'113勞保勞退單日級距表-請勿更改表內數字'!$B$4:$E$56,4,TRUE)</f>
        <v>0</v>
      </c>
      <c r="FD412" s="84">
        <f>VLOOKUP(CT412,'113勞保勞退單日級距表-請勿更改表內數字'!$B$4:$E$56,4,TRUE)</f>
        <v>0</v>
      </c>
      <c r="FE412" s="84">
        <f>VLOOKUP(CU412,'113勞保勞退單日級距表-請勿更改表內數字'!$B$4:$E$56,4,TRUE)</f>
        <v>0</v>
      </c>
      <c r="FF412" s="84">
        <f>VLOOKUP(CV412,'113勞保勞退單日級距表-請勿更改表內數字'!$B$4:$E$56,4,TRUE)</f>
        <v>0</v>
      </c>
      <c r="FG412" s="84">
        <f>VLOOKUP(CW412,'113勞保勞退單日級距表-請勿更改表內數字'!$B$4:$E$56,4,TRUE)</f>
        <v>0</v>
      </c>
      <c r="FH412" s="84">
        <f>VLOOKUP(CX412,'113勞保勞退單日級距表-請勿更改表內數字'!$B$4:$E$56,4,TRUE)</f>
        <v>0</v>
      </c>
      <c r="FI412" s="84">
        <f>VLOOKUP(CY412,'113勞保勞退單日級距表-請勿更改表內數字'!$B$4:$E$56,4,TRUE)</f>
        <v>0</v>
      </c>
      <c r="FJ412" s="84">
        <f>VLOOKUP(CZ412,'113勞保勞退單日級距表-請勿更改表內數字'!$B$4:$E$56,4,TRUE)</f>
        <v>0</v>
      </c>
      <c r="FK412" s="84">
        <f>VLOOKUP(DA412,'113勞保勞退單日級距表-請勿更改表內數字'!$B$4:$E$56,4,TRUE)</f>
        <v>0</v>
      </c>
      <c r="FL412" s="84">
        <f>VLOOKUP(DB412,'113勞保勞退單日級距表-請勿更改表內數字'!$B$4:$E$56,4,TRUE)</f>
        <v>0</v>
      </c>
      <c r="FM412" s="84">
        <f>VLOOKUP(DC412,'113勞保勞退單日級距表-請勿更改表內數字'!$B$4:$E$56,4,TRUE)</f>
        <v>0</v>
      </c>
      <c r="FN412" s="84">
        <f>VLOOKUP(DD412,'113勞保勞退單日級距表-請勿更改表內數字'!$B$4:$E$56,4,TRUE)</f>
        <v>0</v>
      </c>
      <c r="FO412" s="84">
        <f>VLOOKUP(DE412,'113勞保勞退單日級距表-請勿更改表內數字'!$B$4:$E$56,4,TRUE)</f>
        <v>0</v>
      </c>
      <c r="FP412" s="84">
        <f>VLOOKUP(DF412,'113勞保勞退單日級距表-請勿更改表內數字'!$B$4:$E$56,4,TRUE)</f>
        <v>0</v>
      </c>
      <c r="FQ412" s="84">
        <f>VLOOKUP(DG412,'113勞保勞退單日級距表-請勿更改表內數字'!$B$4:$E$56,4,TRUE)</f>
        <v>0</v>
      </c>
      <c r="FR412" s="84">
        <f>VLOOKUP(DH412,'113勞保勞退單日級距表-請勿更改表內數字'!$B$4:$E$56,4,TRUE)</f>
        <v>0</v>
      </c>
      <c r="FS412" s="84">
        <f>VLOOKUP(DI412,'113勞保勞退單日級距表-請勿更改表內數字'!$B$4:$E$56,4,TRUE)</f>
        <v>0</v>
      </c>
      <c r="FT412" s="84">
        <f>VLOOKUP(DJ412,'113勞保勞退單日級距表-請勿更改表內數字'!$B$4:$E$56,4,TRUE)</f>
        <v>0</v>
      </c>
      <c r="FU412" s="83">
        <f>VLOOKUP(CF412,'113勞保勞退單日級距表-請勿更改表內數字'!$B$4:$I$56,8,TRUE)</f>
        <v>0</v>
      </c>
      <c r="FV412" s="83">
        <f>VLOOKUP(CG412,'113勞保勞退單日級距表-請勿更改表內數字'!$B$4:$I$56,8,TRUE)</f>
        <v>0</v>
      </c>
      <c r="FW412" s="83">
        <f>VLOOKUP(CH412,'113勞保勞退單日級距表-請勿更改表內數字'!$B$4:$I$56,8,TRUE)</f>
        <v>0</v>
      </c>
      <c r="FX412" s="83">
        <f>VLOOKUP(CI412,'113勞保勞退單日級距表-請勿更改表內數字'!$B$4:$I$56,8,TRUE)</f>
        <v>0</v>
      </c>
      <c r="FY412" s="83">
        <f>VLOOKUP(CJ412,'113勞保勞退單日級距表-請勿更改表內數字'!$B$4:$I$56,8,TRUE)</f>
        <v>0</v>
      </c>
      <c r="FZ412" s="83">
        <f>VLOOKUP(CK412,'113勞保勞退單日級距表-請勿更改表內數字'!$B$4:$I$56,8,TRUE)</f>
        <v>0</v>
      </c>
      <c r="GA412" s="83">
        <f>VLOOKUP(CL412,'113勞保勞退單日級距表-請勿更改表內數字'!$B$4:$I$56,8,TRUE)</f>
        <v>0</v>
      </c>
      <c r="GB412" s="83">
        <f>VLOOKUP(CM412,'113勞保勞退單日級距表-請勿更改表內數字'!$B$4:$I$56,8,TRUE)</f>
        <v>0</v>
      </c>
      <c r="GC412" s="83">
        <f>VLOOKUP(CN412,'113勞保勞退單日級距表-請勿更改表內數字'!$B$4:$I$56,8,TRUE)</f>
        <v>0</v>
      </c>
      <c r="GD412" s="83">
        <f>VLOOKUP(CO412,'113勞保勞退單日級距表-請勿更改表內數字'!$B$4:$I$56,8,TRUE)</f>
        <v>0</v>
      </c>
      <c r="GE412" s="83">
        <f>VLOOKUP(CP412,'113勞保勞退單日級距表-請勿更改表內數字'!$B$4:$I$56,8,TRUE)</f>
        <v>0</v>
      </c>
      <c r="GF412" s="83">
        <f>VLOOKUP(CQ412,'113勞保勞退單日級距表-請勿更改表內數字'!$B$4:$I$56,8,TRUE)</f>
        <v>0</v>
      </c>
      <c r="GG412" s="83">
        <f>VLOOKUP(CR412,'113勞保勞退單日級距表-請勿更改表內數字'!$B$4:$I$56,8,TRUE)</f>
        <v>0</v>
      </c>
      <c r="GH412" s="83">
        <f>VLOOKUP(CS412,'113勞保勞退單日級距表-請勿更改表內數字'!$B$4:$I$56,8,TRUE)</f>
        <v>0</v>
      </c>
      <c r="GI412" s="83">
        <f>VLOOKUP(CT412,'113勞保勞退單日級距表-請勿更改表內數字'!$B$4:$I$56,8,TRUE)</f>
        <v>0</v>
      </c>
      <c r="GJ412" s="83">
        <f>VLOOKUP(CU412,'113勞保勞退單日級距表-請勿更改表內數字'!$B$4:$I$56,8,TRUE)</f>
        <v>0</v>
      </c>
      <c r="GK412" s="83">
        <f>VLOOKUP(CV412,'113勞保勞退單日級距表-請勿更改表內數字'!$B$4:$I$56,8,TRUE)</f>
        <v>0</v>
      </c>
      <c r="GL412" s="83">
        <f>VLOOKUP(CW412,'113勞保勞退單日級距表-請勿更改表內數字'!$B$4:$I$56,8,TRUE)</f>
        <v>0</v>
      </c>
      <c r="GM412" s="83">
        <f>VLOOKUP(CX412,'113勞保勞退單日級距表-請勿更改表內數字'!$B$4:$I$56,8,TRUE)</f>
        <v>0</v>
      </c>
      <c r="GN412" s="83">
        <f>VLOOKUP(CY412,'113勞保勞退單日級距表-請勿更改表內數字'!$B$4:$I$56,8,TRUE)</f>
        <v>0</v>
      </c>
      <c r="GO412" s="83">
        <f>VLOOKUP(CZ412,'113勞保勞退單日級距表-請勿更改表內數字'!$B$4:$I$56,8,TRUE)</f>
        <v>0</v>
      </c>
      <c r="GP412" s="83">
        <f>VLOOKUP(DA412,'113勞保勞退單日級距表-請勿更改表內數字'!$B$4:$I$56,8,TRUE)</f>
        <v>0</v>
      </c>
      <c r="GQ412" s="83">
        <f>VLOOKUP(DB412,'113勞保勞退單日級距表-請勿更改表內數字'!$B$4:$I$56,8,TRUE)</f>
        <v>0</v>
      </c>
      <c r="GR412" s="83">
        <f>VLOOKUP(DC412,'113勞保勞退單日級距表-請勿更改表內數字'!$B$4:$I$56,8,TRUE)</f>
        <v>0</v>
      </c>
      <c r="GS412" s="83">
        <f>VLOOKUP(DD412,'113勞保勞退單日級距表-請勿更改表內數字'!$B$4:$I$56,8,TRUE)</f>
        <v>0</v>
      </c>
      <c r="GT412" s="83">
        <f>VLOOKUP(DE412,'113勞保勞退單日級距表-請勿更改表內數字'!$B$4:$I$56,8,TRUE)</f>
        <v>0</v>
      </c>
      <c r="GU412" s="83">
        <f>VLOOKUP(DF412,'113勞保勞退單日級距表-請勿更改表內數字'!$B$4:$I$56,8,TRUE)</f>
        <v>0</v>
      </c>
      <c r="GV412" s="83">
        <f>VLOOKUP(DG412,'113勞保勞退單日級距表-請勿更改表內數字'!$B$4:$I$56,8,TRUE)</f>
        <v>0</v>
      </c>
      <c r="GW412" s="83">
        <f>VLOOKUP(DH412,'113勞保勞退單日級距表-請勿更改表內數字'!$B$4:$I$56,8,TRUE)</f>
        <v>0</v>
      </c>
      <c r="GX412" s="83">
        <f>VLOOKUP(DI412,'113勞保勞退單日級距表-請勿更改表內數字'!$B$4:$I$56,8,TRUE)</f>
        <v>0</v>
      </c>
      <c r="GY412" s="83">
        <f>VLOOKUP(DJ412,'113勞保勞退單日級距表-請勿更改表內數字'!$B$4:$I$56,8,TRUE)</f>
        <v>0</v>
      </c>
    </row>
    <row r="413" spans="12:207">
      <c r="AP413" s="219">
        <f t="shared" si="289"/>
        <v>0</v>
      </c>
      <c r="AQ413" s="43">
        <f t="shared" si="290"/>
        <v>0</v>
      </c>
      <c r="AR413" s="43">
        <f t="shared" si="291"/>
        <v>0</v>
      </c>
      <c r="AS413" s="209"/>
      <c r="AT413" s="201">
        <f>VLOOKUP(AS413,'113勞保勞退單日級距表-請勿更改表內數字'!$B$4:$E$56,3,TRUE)*AP413</f>
        <v>0</v>
      </c>
      <c r="AU413" s="201">
        <f>VLOOKUP(AS413,'113勞保勞退單日級距表-請勿更改表內數字'!$B$4:$I$56,7,TRUE)</f>
        <v>0</v>
      </c>
      <c r="AV413" s="201">
        <f>VLOOKUP(AS413,'113勞保勞退單日級距表-請勿更改表內數字'!$B$4:$E$56,4,TRUE)*AP413</f>
        <v>0</v>
      </c>
      <c r="AW413" s="51">
        <f t="shared" si="292"/>
        <v>0</v>
      </c>
      <c r="AX413" s="50">
        <f t="shared" si="293"/>
        <v>0</v>
      </c>
      <c r="AY413" s="50">
        <f t="shared" si="294"/>
        <v>0</v>
      </c>
      <c r="AZ413" s="50">
        <f t="shared" si="295"/>
        <v>0</v>
      </c>
      <c r="BA413" s="39">
        <f t="shared" si="296"/>
        <v>0</v>
      </c>
      <c r="BB413" s="39">
        <f t="shared" si="297"/>
        <v>0</v>
      </c>
      <c r="BC413" s="39">
        <f t="shared" si="298"/>
        <v>0</v>
      </c>
      <c r="BD413" s="39">
        <f t="shared" si="299"/>
        <v>0</v>
      </c>
      <c r="BE413" s="39">
        <f t="shared" si="300"/>
        <v>0</v>
      </c>
      <c r="BF413" s="39">
        <f t="shared" si="301"/>
        <v>0</v>
      </c>
      <c r="BG413" s="39">
        <f t="shared" si="302"/>
        <v>0</v>
      </c>
      <c r="BH413" s="39">
        <f t="shared" si="303"/>
        <v>0</v>
      </c>
      <c r="BI413" s="39">
        <f t="shared" si="304"/>
        <v>0</v>
      </c>
      <c r="BJ413" s="39">
        <f t="shared" si="305"/>
        <v>0</v>
      </c>
      <c r="BK413" s="39">
        <f t="shared" si="306"/>
        <v>0</v>
      </c>
      <c r="BL413" s="39">
        <f t="shared" si="307"/>
        <v>0</v>
      </c>
      <c r="BM413" s="39">
        <f t="shared" si="308"/>
        <v>0</v>
      </c>
      <c r="BN413" s="39">
        <f t="shared" si="309"/>
        <v>0</v>
      </c>
      <c r="BO413" s="39">
        <f t="shared" si="310"/>
        <v>0</v>
      </c>
      <c r="BP413" s="39">
        <f t="shared" si="311"/>
        <v>0</v>
      </c>
      <c r="BQ413" s="39">
        <f t="shared" si="312"/>
        <v>0</v>
      </c>
      <c r="BR413" s="39">
        <f t="shared" si="313"/>
        <v>0</v>
      </c>
      <c r="BS413" s="39">
        <f t="shared" si="314"/>
        <v>0</v>
      </c>
      <c r="BT413" s="39">
        <f t="shared" si="315"/>
        <v>0</v>
      </c>
      <c r="BU413" s="39">
        <f t="shared" si="316"/>
        <v>0</v>
      </c>
      <c r="BV413" s="39">
        <f t="shared" si="317"/>
        <v>0</v>
      </c>
      <c r="BW413" s="39">
        <f t="shared" si="318"/>
        <v>0</v>
      </c>
      <c r="BX413" s="39">
        <f t="shared" si="319"/>
        <v>0</v>
      </c>
      <c r="BY413" s="39">
        <f t="shared" si="320"/>
        <v>0</v>
      </c>
      <c r="BZ413" s="39">
        <f t="shared" si="321"/>
        <v>0</v>
      </c>
      <c r="CA413" s="39">
        <f t="shared" si="322"/>
        <v>0</v>
      </c>
      <c r="CB413" s="39">
        <f t="shared" si="323"/>
        <v>0</v>
      </c>
      <c r="CC413" s="39">
        <f t="shared" si="324"/>
        <v>0</v>
      </c>
      <c r="CD413" s="39">
        <f t="shared" si="325"/>
        <v>0</v>
      </c>
      <c r="CE413" s="39">
        <f t="shared" si="326"/>
        <v>0</v>
      </c>
      <c r="CF413" s="80">
        <f t="shared" si="330"/>
        <v>0</v>
      </c>
      <c r="CG413" s="80">
        <f t="shared" si="330"/>
        <v>0</v>
      </c>
      <c r="CH413" s="80">
        <f t="shared" si="330"/>
        <v>0</v>
      </c>
      <c r="CI413" s="80">
        <f t="shared" si="330"/>
        <v>0</v>
      </c>
      <c r="CJ413" s="80">
        <f t="shared" si="330"/>
        <v>0</v>
      </c>
      <c r="CK413" s="80">
        <f t="shared" si="330"/>
        <v>0</v>
      </c>
      <c r="CL413" s="80">
        <f t="shared" si="330"/>
        <v>0</v>
      </c>
      <c r="CM413" s="80">
        <f t="shared" si="330"/>
        <v>0</v>
      </c>
      <c r="CN413" s="80">
        <f t="shared" si="328"/>
        <v>0</v>
      </c>
      <c r="CO413" s="80">
        <f t="shared" si="328"/>
        <v>0</v>
      </c>
      <c r="CP413" s="80">
        <f t="shared" si="328"/>
        <v>0</v>
      </c>
      <c r="CQ413" s="80">
        <f t="shared" si="328"/>
        <v>0</v>
      </c>
      <c r="CR413" s="80">
        <f t="shared" si="328"/>
        <v>0</v>
      </c>
      <c r="CS413" s="80">
        <f t="shared" si="328"/>
        <v>0</v>
      </c>
      <c r="CT413" s="80">
        <f t="shared" si="328"/>
        <v>0</v>
      </c>
      <c r="CU413" s="80">
        <f t="shared" si="328"/>
        <v>0</v>
      </c>
      <c r="CV413" s="80">
        <f t="shared" si="328"/>
        <v>0</v>
      </c>
      <c r="CW413" s="80">
        <f t="shared" si="328"/>
        <v>0</v>
      </c>
      <c r="CX413" s="80">
        <f t="shared" si="327"/>
        <v>0</v>
      </c>
      <c r="CY413" s="80">
        <f t="shared" si="327"/>
        <v>0</v>
      </c>
      <c r="CZ413" s="80">
        <f t="shared" si="327"/>
        <v>0</v>
      </c>
      <c r="DA413" s="80">
        <f t="shared" si="327"/>
        <v>0</v>
      </c>
      <c r="DB413" s="80">
        <f t="shared" si="327"/>
        <v>0</v>
      </c>
      <c r="DC413" s="80">
        <f t="shared" si="327"/>
        <v>0</v>
      </c>
      <c r="DD413" s="80">
        <f t="shared" si="327"/>
        <v>0</v>
      </c>
      <c r="DE413" s="80">
        <f t="shared" si="329"/>
        <v>0</v>
      </c>
      <c r="DF413" s="80">
        <f t="shared" si="329"/>
        <v>0</v>
      </c>
      <c r="DG413" s="80">
        <f t="shared" si="329"/>
        <v>0</v>
      </c>
      <c r="DH413" s="80">
        <f t="shared" si="329"/>
        <v>0</v>
      </c>
      <c r="DI413" s="80">
        <f t="shared" si="329"/>
        <v>0</v>
      </c>
      <c r="DJ413" s="80">
        <f t="shared" si="329"/>
        <v>0</v>
      </c>
      <c r="DK413" s="85">
        <f>VLOOKUP(CF413,'113勞保勞退單日級距表-請勿更改表內數字'!$B$4:$E$56,3,TRUE)</f>
        <v>0</v>
      </c>
      <c r="DL413" s="85">
        <f>VLOOKUP(CG413,'113勞保勞退單日級距表-請勿更改表內數字'!$B$4:$E$56,3,TRUE)</f>
        <v>0</v>
      </c>
      <c r="DM413" s="85">
        <f>VLOOKUP(CH413,'113勞保勞退單日級距表-請勿更改表內數字'!$B$4:$E$56,3,TRUE)</f>
        <v>0</v>
      </c>
      <c r="DN413" s="85">
        <f>VLOOKUP(CI413,'113勞保勞退單日級距表-請勿更改表內數字'!$B$4:$E$56,3,TRUE)</f>
        <v>0</v>
      </c>
      <c r="DO413" s="85">
        <f>VLOOKUP(CJ413,'113勞保勞退單日級距表-請勿更改表內數字'!$B$4:$E$56,3,TRUE)</f>
        <v>0</v>
      </c>
      <c r="DP413" s="85">
        <f>VLOOKUP(CK413,'113勞保勞退單日級距表-請勿更改表內數字'!$B$4:$E$56,3,TRUE)</f>
        <v>0</v>
      </c>
      <c r="DQ413" s="85">
        <f>VLOOKUP(CL413,'113勞保勞退單日級距表-請勿更改表內數字'!$B$4:$E$56,3,TRUE)</f>
        <v>0</v>
      </c>
      <c r="DR413" s="85">
        <f>VLOOKUP(CM413,'113勞保勞退單日級距表-請勿更改表內數字'!$B$4:$E$56,3,TRUE)</f>
        <v>0</v>
      </c>
      <c r="DS413" s="85">
        <f>VLOOKUP(CN413,'113勞保勞退單日級距表-請勿更改表內數字'!$B$4:$E$56,3,TRUE)</f>
        <v>0</v>
      </c>
      <c r="DT413" s="85">
        <f>VLOOKUP(CO413,'113勞保勞退單日級距表-請勿更改表內數字'!$B$4:$E$56,3,TRUE)</f>
        <v>0</v>
      </c>
      <c r="DU413" s="85">
        <f>VLOOKUP(CP413,'113勞保勞退單日級距表-請勿更改表內數字'!$B$4:$E$56,3,TRUE)</f>
        <v>0</v>
      </c>
      <c r="DV413" s="85">
        <f>VLOOKUP(CQ413,'113勞保勞退單日級距表-請勿更改表內數字'!$B$4:$E$56,3,TRUE)</f>
        <v>0</v>
      </c>
      <c r="DW413" s="85">
        <f>VLOOKUP(CR413,'113勞保勞退單日級距表-請勿更改表內數字'!$B$4:$E$56,3,TRUE)</f>
        <v>0</v>
      </c>
      <c r="DX413" s="85">
        <f>VLOOKUP(CS413,'113勞保勞退單日級距表-請勿更改表內數字'!$B$4:$E$56,3,TRUE)</f>
        <v>0</v>
      </c>
      <c r="DY413" s="85">
        <f>VLOOKUP(CT413,'113勞保勞退單日級距表-請勿更改表內數字'!$B$4:$E$56,3,TRUE)</f>
        <v>0</v>
      </c>
      <c r="DZ413" s="85">
        <f>VLOOKUP(CU413,'113勞保勞退單日級距表-請勿更改表內數字'!$B$4:$E$56,3,TRUE)</f>
        <v>0</v>
      </c>
      <c r="EA413" s="85">
        <f>VLOOKUP(CV413,'113勞保勞退單日級距表-請勿更改表內數字'!$B$4:$E$56,3,TRUE)</f>
        <v>0</v>
      </c>
      <c r="EB413" s="85">
        <f>VLOOKUP(CW413,'113勞保勞退單日級距表-請勿更改表內數字'!$B$4:$E$56,3,TRUE)</f>
        <v>0</v>
      </c>
      <c r="EC413" s="85">
        <f>VLOOKUP(CX413,'113勞保勞退單日級距表-請勿更改表內數字'!$B$4:$E$56,3,TRUE)</f>
        <v>0</v>
      </c>
      <c r="ED413" s="85">
        <f>VLOOKUP(CY413,'113勞保勞退單日級距表-請勿更改表內數字'!$B$4:$E$56,3,TRUE)</f>
        <v>0</v>
      </c>
      <c r="EE413" s="85">
        <f>VLOOKUP(CZ413,'113勞保勞退單日級距表-請勿更改表內數字'!$B$4:$E$56,3,TRUE)</f>
        <v>0</v>
      </c>
      <c r="EF413" s="85">
        <f>VLOOKUP(DA413,'113勞保勞退單日級距表-請勿更改表內數字'!$B$4:$E$56,3,TRUE)</f>
        <v>0</v>
      </c>
      <c r="EG413" s="85">
        <f>VLOOKUP(DB413,'113勞保勞退單日級距表-請勿更改表內數字'!$B$4:$E$56,3,TRUE)</f>
        <v>0</v>
      </c>
      <c r="EH413" s="85">
        <f>VLOOKUP(DC413,'113勞保勞退單日級距表-請勿更改表內數字'!$B$4:$E$56,3,TRUE)</f>
        <v>0</v>
      </c>
      <c r="EI413" s="85">
        <f>VLOOKUP(DD413,'113勞保勞退單日級距表-請勿更改表內數字'!$B$4:$E$56,3,TRUE)</f>
        <v>0</v>
      </c>
      <c r="EJ413" s="85">
        <f>VLOOKUP(DE413,'113勞保勞退單日級距表-請勿更改表內數字'!$B$4:$E$56,3,TRUE)</f>
        <v>0</v>
      </c>
      <c r="EK413" s="85">
        <f>VLOOKUP(DF413,'113勞保勞退單日級距表-請勿更改表內數字'!$B$4:$E$56,3,TRUE)</f>
        <v>0</v>
      </c>
      <c r="EL413" s="85">
        <f>VLOOKUP(DG413,'113勞保勞退單日級距表-請勿更改表內數字'!$B$4:$E$56,3,TRUE)</f>
        <v>0</v>
      </c>
      <c r="EM413" s="85">
        <f>VLOOKUP(DH413,'113勞保勞退單日級距表-請勿更改表內數字'!$B$4:$E$56,3,TRUE)</f>
        <v>0</v>
      </c>
      <c r="EN413" s="85">
        <f>VLOOKUP(DI413,'113勞保勞退單日級距表-請勿更改表內數字'!$B$4:$E$56,3,TRUE)</f>
        <v>0</v>
      </c>
      <c r="EO413" s="85">
        <f>VLOOKUP(DJ413,'113勞保勞退單日級距表-請勿更改表內數字'!$B$4:$E$56,3,TRUE)</f>
        <v>0</v>
      </c>
      <c r="EP413" s="84">
        <f>VLOOKUP(CF413,'113勞保勞退單日級距表-請勿更改表內數字'!$B$4:$E$56,4,TRUE)</f>
        <v>0</v>
      </c>
      <c r="EQ413" s="84">
        <f>VLOOKUP(CG413,'113勞保勞退單日級距表-請勿更改表內數字'!$B$4:$E$56,4,TRUE)</f>
        <v>0</v>
      </c>
      <c r="ER413" s="84">
        <f>VLOOKUP(CH413,'113勞保勞退單日級距表-請勿更改表內數字'!$B$4:$E$56,4,TRUE)</f>
        <v>0</v>
      </c>
      <c r="ES413" s="84">
        <f>VLOOKUP(CI413,'113勞保勞退單日級距表-請勿更改表內數字'!$B$4:$E$56,4,TRUE)</f>
        <v>0</v>
      </c>
      <c r="ET413" s="84">
        <f>VLOOKUP(CJ413,'113勞保勞退單日級距表-請勿更改表內數字'!$B$4:$E$56,4,TRUE)</f>
        <v>0</v>
      </c>
      <c r="EU413" s="84">
        <f>VLOOKUP(CK413,'113勞保勞退單日級距表-請勿更改表內數字'!$B$4:$E$56,4,TRUE)</f>
        <v>0</v>
      </c>
      <c r="EV413" s="84">
        <f>VLOOKUP(CL413,'113勞保勞退單日級距表-請勿更改表內數字'!$B$4:$E$56,4,TRUE)</f>
        <v>0</v>
      </c>
      <c r="EW413" s="84">
        <f>VLOOKUP(CM413,'113勞保勞退單日級距表-請勿更改表內數字'!$B$4:$E$56,4,TRUE)</f>
        <v>0</v>
      </c>
      <c r="EX413" s="84">
        <f>VLOOKUP(CN413,'113勞保勞退單日級距表-請勿更改表內數字'!$B$4:$E$56,4,TRUE)</f>
        <v>0</v>
      </c>
      <c r="EY413" s="84">
        <f>VLOOKUP(CO413,'113勞保勞退單日級距表-請勿更改表內數字'!$B$4:$E$56,4,TRUE)</f>
        <v>0</v>
      </c>
      <c r="EZ413" s="84">
        <f>VLOOKUP(CP413,'113勞保勞退單日級距表-請勿更改表內數字'!$B$4:$E$56,4,TRUE)</f>
        <v>0</v>
      </c>
      <c r="FA413" s="84">
        <f>VLOOKUP(CQ413,'113勞保勞退單日級距表-請勿更改表內數字'!$B$4:$E$56,4,TRUE)</f>
        <v>0</v>
      </c>
      <c r="FB413" s="84">
        <f>VLOOKUP(CR413,'113勞保勞退單日級距表-請勿更改表內數字'!$B$4:$E$56,4,TRUE)</f>
        <v>0</v>
      </c>
      <c r="FC413" s="84">
        <f>VLOOKUP(CS413,'113勞保勞退單日級距表-請勿更改表內數字'!$B$4:$E$56,4,TRUE)</f>
        <v>0</v>
      </c>
      <c r="FD413" s="84">
        <f>VLOOKUP(CT413,'113勞保勞退單日級距表-請勿更改表內數字'!$B$4:$E$56,4,TRUE)</f>
        <v>0</v>
      </c>
      <c r="FE413" s="84">
        <f>VLOOKUP(CU413,'113勞保勞退單日級距表-請勿更改表內數字'!$B$4:$E$56,4,TRUE)</f>
        <v>0</v>
      </c>
      <c r="FF413" s="84">
        <f>VLOOKUP(CV413,'113勞保勞退單日級距表-請勿更改表內數字'!$B$4:$E$56,4,TRUE)</f>
        <v>0</v>
      </c>
      <c r="FG413" s="84">
        <f>VLOOKUP(CW413,'113勞保勞退單日級距表-請勿更改表內數字'!$B$4:$E$56,4,TRUE)</f>
        <v>0</v>
      </c>
      <c r="FH413" s="84">
        <f>VLOOKUP(CX413,'113勞保勞退單日級距表-請勿更改表內數字'!$B$4:$E$56,4,TRUE)</f>
        <v>0</v>
      </c>
      <c r="FI413" s="84">
        <f>VLOOKUP(CY413,'113勞保勞退單日級距表-請勿更改表內數字'!$B$4:$E$56,4,TRUE)</f>
        <v>0</v>
      </c>
      <c r="FJ413" s="84">
        <f>VLOOKUP(CZ413,'113勞保勞退單日級距表-請勿更改表內數字'!$B$4:$E$56,4,TRUE)</f>
        <v>0</v>
      </c>
      <c r="FK413" s="84">
        <f>VLOOKUP(DA413,'113勞保勞退單日級距表-請勿更改表內數字'!$B$4:$E$56,4,TRUE)</f>
        <v>0</v>
      </c>
      <c r="FL413" s="84">
        <f>VLOOKUP(DB413,'113勞保勞退單日級距表-請勿更改表內數字'!$B$4:$E$56,4,TRUE)</f>
        <v>0</v>
      </c>
      <c r="FM413" s="84">
        <f>VLOOKUP(DC413,'113勞保勞退單日級距表-請勿更改表內數字'!$B$4:$E$56,4,TRUE)</f>
        <v>0</v>
      </c>
      <c r="FN413" s="84">
        <f>VLOOKUP(DD413,'113勞保勞退單日級距表-請勿更改表內數字'!$B$4:$E$56,4,TRUE)</f>
        <v>0</v>
      </c>
      <c r="FO413" s="84">
        <f>VLOOKUP(DE413,'113勞保勞退單日級距表-請勿更改表內數字'!$B$4:$E$56,4,TRUE)</f>
        <v>0</v>
      </c>
      <c r="FP413" s="84">
        <f>VLOOKUP(DF413,'113勞保勞退單日級距表-請勿更改表內數字'!$B$4:$E$56,4,TRUE)</f>
        <v>0</v>
      </c>
      <c r="FQ413" s="84">
        <f>VLOOKUP(DG413,'113勞保勞退單日級距表-請勿更改表內數字'!$B$4:$E$56,4,TRUE)</f>
        <v>0</v>
      </c>
      <c r="FR413" s="84">
        <f>VLOOKUP(DH413,'113勞保勞退單日級距表-請勿更改表內數字'!$B$4:$E$56,4,TRUE)</f>
        <v>0</v>
      </c>
      <c r="FS413" s="84">
        <f>VLOOKUP(DI413,'113勞保勞退單日級距表-請勿更改表內數字'!$B$4:$E$56,4,TRUE)</f>
        <v>0</v>
      </c>
      <c r="FT413" s="84">
        <f>VLOOKUP(DJ413,'113勞保勞退單日級距表-請勿更改表內數字'!$B$4:$E$56,4,TRUE)</f>
        <v>0</v>
      </c>
      <c r="FU413" s="83">
        <f>VLOOKUP(CF413,'113勞保勞退單日級距表-請勿更改表內數字'!$B$4:$I$56,8,TRUE)</f>
        <v>0</v>
      </c>
      <c r="FV413" s="83">
        <f>VLOOKUP(CG413,'113勞保勞退單日級距表-請勿更改表內數字'!$B$4:$I$56,8,TRUE)</f>
        <v>0</v>
      </c>
      <c r="FW413" s="83">
        <f>VLOOKUP(CH413,'113勞保勞退單日級距表-請勿更改表內數字'!$B$4:$I$56,8,TRUE)</f>
        <v>0</v>
      </c>
      <c r="FX413" s="83">
        <f>VLOOKUP(CI413,'113勞保勞退單日級距表-請勿更改表內數字'!$B$4:$I$56,8,TRUE)</f>
        <v>0</v>
      </c>
      <c r="FY413" s="83">
        <f>VLOOKUP(CJ413,'113勞保勞退單日級距表-請勿更改表內數字'!$B$4:$I$56,8,TRUE)</f>
        <v>0</v>
      </c>
      <c r="FZ413" s="83">
        <f>VLOOKUP(CK413,'113勞保勞退單日級距表-請勿更改表內數字'!$B$4:$I$56,8,TRUE)</f>
        <v>0</v>
      </c>
      <c r="GA413" s="83">
        <f>VLOOKUP(CL413,'113勞保勞退單日級距表-請勿更改表內數字'!$B$4:$I$56,8,TRUE)</f>
        <v>0</v>
      </c>
      <c r="GB413" s="83">
        <f>VLOOKUP(CM413,'113勞保勞退單日級距表-請勿更改表內數字'!$B$4:$I$56,8,TRUE)</f>
        <v>0</v>
      </c>
      <c r="GC413" s="83">
        <f>VLOOKUP(CN413,'113勞保勞退單日級距表-請勿更改表內數字'!$B$4:$I$56,8,TRUE)</f>
        <v>0</v>
      </c>
      <c r="GD413" s="83">
        <f>VLOOKUP(CO413,'113勞保勞退單日級距表-請勿更改表內數字'!$B$4:$I$56,8,TRUE)</f>
        <v>0</v>
      </c>
      <c r="GE413" s="83">
        <f>VLOOKUP(CP413,'113勞保勞退單日級距表-請勿更改表內數字'!$B$4:$I$56,8,TRUE)</f>
        <v>0</v>
      </c>
      <c r="GF413" s="83">
        <f>VLOOKUP(CQ413,'113勞保勞退單日級距表-請勿更改表內數字'!$B$4:$I$56,8,TRUE)</f>
        <v>0</v>
      </c>
      <c r="GG413" s="83">
        <f>VLOOKUP(CR413,'113勞保勞退單日級距表-請勿更改表內數字'!$B$4:$I$56,8,TRUE)</f>
        <v>0</v>
      </c>
      <c r="GH413" s="83">
        <f>VLOOKUP(CS413,'113勞保勞退單日級距表-請勿更改表內數字'!$B$4:$I$56,8,TRUE)</f>
        <v>0</v>
      </c>
      <c r="GI413" s="83">
        <f>VLOOKUP(CT413,'113勞保勞退單日級距表-請勿更改表內數字'!$B$4:$I$56,8,TRUE)</f>
        <v>0</v>
      </c>
      <c r="GJ413" s="83">
        <f>VLOOKUP(CU413,'113勞保勞退單日級距表-請勿更改表內數字'!$B$4:$I$56,8,TRUE)</f>
        <v>0</v>
      </c>
      <c r="GK413" s="83">
        <f>VLOOKUP(CV413,'113勞保勞退單日級距表-請勿更改表內數字'!$B$4:$I$56,8,TRUE)</f>
        <v>0</v>
      </c>
      <c r="GL413" s="83">
        <f>VLOOKUP(CW413,'113勞保勞退單日級距表-請勿更改表內數字'!$B$4:$I$56,8,TRUE)</f>
        <v>0</v>
      </c>
      <c r="GM413" s="83">
        <f>VLOOKUP(CX413,'113勞保勞退單日級距表-請勿更改表內數字'!$B$4:$I$56,8,TRUE)</f>
        <v>0</v>
      </c>
      <c r="GN413" s="83">
        <f>VLOOKUP(CY413,'113勞保勞退單日級距表-請勿更改表內數字'!$B$4:$I$56,8,TRUE)</f>
        <v>0</v>
      </c>
      <c r="GO413" s="83">
        <f>VLOOKUP(CZ413,'113勞保勞退單日級距表-請勿更改表內數字'!$B$4:$I$56,8,TRUE)</f>
        <v>0</v>
      </c>
      <c r="GP413" s="83">
        <f>VLOOKUP(DA413,'113勞保勞退單日級距表-請勿更改表內數字'!$B$4:$I$56,8,TRUE)</f>
        <v>0</v>
      </c>
      <c r="GQ413" s="83">
        <f>VLOOKUP(DB413,'113勞保勞退單日級距表-請勿更改表內數字'!$B$4:$I$56,8,TRUE)</f>
        <v>0</v>
      </c>
      <c r="GR413" s="83">
        <f>VLOOKUP(DC413,'113勞保勞退單日級距表-請勿更改表內數字'!$B$4:$I$56,8,TRUE)</f>
        <v>0</v>
      </c>
      <c r="GS413" s="83">
        <f>VLOOKUP(DD413,'113勞保勞退單日級距表-請勿更改表內數字'!$B$4:$I$56,8,TRUE)</f>
        <v>0</v>
      </c>
      <c r="GT413" s="83">
        <f>VLOOKUP(DE413,'113勞保勞退單日級距表-請勿更改表內數字'!$B$4:$I$56,8,TRUE)</f>
        <v>0</v>
      </c>
      <c r="GU413" s="83">
        <f>VLOOKUP(DF413,'113勞保勞退單日級距表-請勿更改表內數字'!$B$4:$I$56,8,TRUE)</f>
        <v>0</v>
      </c>
      <c r="GV413" s="83">
        <f>VLOOKUP(DG413,'113勞保勞退單日級距表-請勿更改表內數字'!$B$4:$I$56,8,TRUE)</f>
        <v>0</v>
      </c>
      <c r="GW413" s="83">
        <f>VLOOKUP(DH413,'113勞保勞退單日級距表-請勿更改表內數字'!$B$4:$I$56,8,TRUE)</f>
        <v>0</v>
      </c>
      <c r="GX413" s="83">
        <f>VLOOKUP(DI413,'113勞保勞退單日級距表-請勿更改表內數字'!$B$4:$I$56,8,TRUE)</f>
        <v>0</v>
      </c>
      <c r="GY413" s="83">
        <f>VLOOKUP(DJ413,'113勞保勞退單日級距表-請勿更改表內數字'!$B$4:$I$56,8,TRUE)</f>
        <v>0</v>
      </c>
    </row>
    <row r="414" spans="12:207">
      <c r="AP414" s="219">
        <f t="shared" si="289"/>
        <v>0</v>
      </c>
      <c r="AQ414" s="43">
        <f t="shared" si="290"/>
        <v>0</v>
      </c>
      <c r="AR414" s="43">
        <f t="shared" si="291"/>
        <v>0</v>
      </c>
      <c r="AS414" s="209"/>
      <c r="AT414" s="201">
        <f>VLOOKUP(AS414,'113勞保勞退單日級距表-請勿更改表內數字'!$B$4:$E$56,3,TRUE)*AP414</f>
        <v>0</v>
      </c>
      <c r="AU414" s="201">
        <f>VLOOKUP(AS414,'113勞保勞退單日級距表-請勿更改表內數字'!$B$4:$I$56,7,TRUE)</f>
        <v>0</v>
      </c>
      <c r="AV414" s="201">
        <f>VLOOKUP(AS414,'113勞保勞退單日級距表-請勿更改表內數字'!$B$4:$E$56,4,TRUE)*AP414</f>
        <v>0</v>
      </c>
      <c r="AW414" s="51">
        <f t="shared" si="292"/>
        <v>0</v>
      </c>
      <c r="AX414" s="50">
        <f t="shared" si="293"/>
        <v>0</v>
      </c>
      <c r="AY414" s="50">
        <f t="shared" si="294"/>
        <v>0</v>
      </c>
      <c r="AZ414" s="50">
        <f t="shared" si="295"/>
        <v>0</v>
      </c>
      <c r="BA414" s="39">
        <f t="shared" si="296"/>
        <v>0</v>
      </c>
      <c r="BB414" s="39">
        <f t="shared" si="297"/>
        <v>0</v>
      </c>
      <c r="BC414" s="39">
        <f t="shared" si="298"/>
        <v>0</v>
      </c>
      <c r="BD414" s="39">
        <f t="shared" si="299"/>
        <v>0</v>
      </c>
      <c r="BE414" s="39">
        <f t="shared" si="300"/>
        <v>0</v>
      </c>
      <c r="BF414" s="39">
        <f t="shared" si="301"/>
        <v>0</v>
      </c>
      <c r="BG414" s="39">
        <f t="shared" si="302"/>
        <v>0</v>
      </c>
      <c r="BH414" s="39">
        <f t="shared" si="303"/>
        <v>0</v>
      </c>
      <c r="BI414" s="39">
        <f t="shared" si="304"/>
        <v>0</v>
      </c>
      <c r="BJ414" s="39">
        <f t="shared" si="305"/>
        <v>0</v>
      </c>
      <c r="BK414" s="39">
        <f t="shared" si="306"/>
        <v>0</v>
      </c>
      <c r="BL414" s="39">
        <f t="shared" si="307"/>
        <v>0</v>
      </c>
      <c r="BM414" s="39">
        <f t="shared" si="308"/>
        <v>0</v>
      </c>
      <c r="BN414" s="39">
        <f t="shared" si="309"/>
        <v>0</v>
      </c>
      <c r="BO414" s="39">
        <f t="shared" si="310"/>
        <v>0</v>
      </c>
      <c r="BP414" s="39">
        <f t="shared" si="311"/>
        <v>0</v>
      </c>
      <c r="BQ414" s="39">
        <f t="shared" si="312"/>
        <v>0</v>
      </c>
      <c r="BR414" s="39">
        <f t="shared" si="313"/>
        <v>0</v>
      </c>
      <c r="BS414" s="39">
        <f t="shared" si="314"/>
        <v>0</v>
      </c>
      <c r="BT414" s="39">
        <f t="shared" si="315"/>
        <v>0</v>
      </c>
      <c r="BU414" s="39">
        <f t="shared" si="316"/>
        <v>0</v>
      </c>
      <c r="BV414" s="39">
        <f t="shared" si="317"/>
        <v>0</v>
      </c>
      <c r="BW414" s="39">
        <f t="shared" si="318"/>
        <v>0</v>
      </c>
      <c r="BX414" s="39">
        <f t="shared" si="319"/>
        <v>0</v>
      </c>
      <c r="BY414" s="39">
        <f t="shared" si="320"/>
        <v>0</v>
      </c>
      <c r="BZ414" s="39">
        <f t="shared" si="321"/>
        <v>0</v>
      </c>
      <c r="CA414" s="39">
        <f t="shared" si="322"/>
        <v>0</v>
      </c>
      <c r="CB414" s="39">
        <f t="shared" si="323"/>
        <v>0</v>
      </c>
      <c r="CC414" s="39">
        <f t="shared" si="324"/>
        <v>0</v>
      </c>
      <c r="CD414" s="39">
        <f t="shared" si="325"/>
        <v>0</v>
      </c>
      <c r="CE414" s="39">
        <f t="shared" si="326"/>
        <v>0</v>
      </c>
      <c r="CF414" s="80">
        <f t="shared" si="330"/>
        <v>0</v>
      </c>
      <c r="CG414" s="80">
        <f t="shared" si="330"/>
        <v>0</v>
      </c>
      <c r="CH414" s="80">
        <f t="shared" si="330"/>
        <v>0</v>
      </c>
      <c r="CI414" s="80">
        <f t="shared" si="330"/>
        <v>0</v>
      </c>
      <c r="CJ414" s="80">
        <f t="shared" si="330"/>
        <v>0</v>
      </c>
      <c r="CK414" s="80">
        <f t="shared" si="330"/>
        <v>0</v>
      </c>
      <c r="CL414" s="80">
        <f t="shared" si="330"/>
        <v>0</v>
      </c>
      <c r="CM414" s="80">
        <f t="shared" si="330"/>
        <v>0</v>
      </c>
      <c r="CN414" s="80">
        <f t="shared" si="328"/>
        <v>0</v>
      </c>
      <c r="CO414" s="80">
        <f t="shared" si="328"/>
        <v>0</v>
      </c>
      <c r="CP414" s="80">
        <f t="shared" si="328"/>
        <v>0</v>
      </c>
      <c r="CQ414" s="80">
        <f t="shared" si="328"/>
        <v>0</v>
      </c>
      <c r="CR414" s="80">
        <f t="shared" si="328"/>
        <v>0</v>
      </c>
      <c r="CS414" s="80">
        <f t="shared" ref="CS414:DB445" si="331">BN414*30</f>
        <v>0</v>
      </c>
      <c r="CT414" s="80">
        <f t="shared" si="331"/>
        <v>0</v>
      </c>
      <c r="CU414" s="80">
        <f t="shared" si="331"/>
        <v>0</v>
      </c>
      <c r="CV414" s="80">
        <f t="shared" si="331"/>
        <v>0</v>
      </c>
      <c r="CW414" s="80">
        <f t="shared" si="331"/>
        <v>0</v>
      </c>
      <c r="CX414" s="80">
        <f t="shared" si="327"/>
        <v>0</v>
      </c>
      <c r="CY414" s="80">
        <f t="shared" si="327"/>
        <v>0</v>
      </c>
      <c r="CZ414" s="80">
        <f t="shared" si="327"/>
        <v>0</v>
      </c>
      <c r="DA414" s="80">
        <f t="shared" si="327"/>
        <v>0</v>
      </c>
      <c r="DB414" s="80">
        <f t="shared" si="327"/>
        <v>0</v>
      </c>
      <c r="DC414" s="80">
        <f t="shared" si="327"/>
        <v>0</v>
      </c>
      <c r="DD414" s="80">
        <f t="shared" si="327"/>
        <v>0</v>
      </c>
      <c r="DE414" s="80">
        <f t="shared" si="329"/>
        <v>0</v>
      </c>
      <c r="DF414" s="80">
        <f t="shared" si="329"/>
        <v>0</v>
      </c>
      <c r="DG414" s="80">
        <f t="shared" si="329"/>
        <v>0</v>
      </c>
      <c r="DH414" s="80">
        <f t="shared" si="329"/>
        <v>0</v>
      </c>
      <c r="DI414" s="80">
        <f t="shared" si="329"/>
        <v>0</v>
      </c>
      <c r="DJ414" s="80">
        <f t="shared" si="329"/>
        <v>0</v>
      </c>
      <c r="DK414" s="85">
        <f>VLOOKUP(CF414,'113勞保勞退單日級距表-請勿更改表內數字'!$B$4:$E$56,3,TRUE)</f>
        <v>0</v>
      </c>
      <c r="DL414" s="85">
        <f>VLOOKUP(CG414,'113勞保勞退單日級距表-請勿更改表內數字'!$B$4:$E$56,3,TRUE)</f>
        <v>0</v>
      </c>
      <c r="DM414" s="85">
        <f>VLOOKUP(CH414,'113勞保勞退單日級距表-請勿更改表內數字'!$B$4:$E$56,3,TRUE)</f>
        <v>0</v>
      </c>
      <c r="DN414" s="85">
        <f>VLOOKUP(CI414,'113勞保勞退單日級距表-請勿更改表內數字'!$B$4:$E$56,3,TRUE)</f>
        <v>0</v>
      </c>
      <c r="DO414" s="85">
        <f>VLOOKUP(CJ414,'113勞保勞退單日級距表-請勿更改表內數字'!$B$4:$E$56,3,TRUE)</f>
        <v>0</v>
      </c>
      <c r="DP414" s="85">
        <f>VLOOKUP(CK414,'113勞保勞退單日級距表-請勿更改表內數字'!$B$4:$E$56,3,TRUE)</f>
        <v>0</v>
      </c>
      <c r="DQ414" s="85">
        <f>VLOOKUP(CL414,'113勞保勞退單日級距表-請勿更改表內數字'!$B$4:$E$56,3,TRUE)</f>
        <v>0</v>
      </c>
      <c r="DR414" s="85">
        <f>VLOOKUP(CM414,'113勞保勞退單日級距表-請勿更改表內數字'!$B$4:$E$56,3,TRUE)</f>
        <v>0</v>
      </c>
      <c r="DS414" s="85">
        <f>VLOOKUP(CN414,'113勞保勞退單日級距表-請勿更改表內數字'!$B$4:$E$56,3,TRUE)</f>
        <v>0</v>
      </c>
      <c r="DT414" s="85">
        <f>VLOOKUP(CO414,'113勞保勞退單日級距表-請勿更改表內數字'!$B$4:$E$56,3,TRUE)</f>
        <v>0</v>
      </c>
      <c r="DU414" s="85">
        <f>VLOOKUP(CP414,'113勞保勞退單日級距表-請勿更改表內數字'!$B$4:$E$56,3,TRUE)</f>
        <v>0</v>
      </c>
      <c r="DV414" s="85">
        <f>VLOOKUP(CQ414,'113勞保勞退單日級距表-請勿更改表內數字'!$B$4:$E$56,3,TRUE)</f>
        <v>0</v>
      </c>
      <c r="DW414" s="85">
        <f>VLOOKUP(CR414,'113勞保勞退單日級距表-請勿更改表內數字'!$B$4:$E$56,3,TRUE)</f>
        <v>0</v>
      </c>
      <c r="DX414" s="85">
        <f>VLOOKUP(CS414,'113勞保勞退單日級距表-請勿更改表內數字'!$B$4:$E$56,3,TRUE)</f>
        <v>0</v>
      </c>
      <c r="DY414" s="85">
        <f>VLOOKUP(CT414,'113勞保勞退單日級距表-請勿更改表內數字'!$B$4:$E$56,3,TRUE)</f>
        <v>0</v>
      </c>
      <c r="DZ414" s="85">
        <f>VLOOKUP(CU414,'113勞保勞退單日級距表-請勿更改表內數字'!$B$4:$E$56,3,TRUE)</f>
        <v>0</v>
      </c>
      <c r="EA414" s="85">
        <f>VLOOKUP(CV414,'113勞保勞退單日級距表-請勿更改表內數字'!$B$4:$E$56,3,TRUE)</f>
        <v>0</v>
      </c>
      <c r="EB414" s="85">
        <f>VLOOKUP(CW414,'113勞保勞退單日級距表-請勿更改表內數字'!$B$4:$E$56,3,TRUE)</f>
        <v>0</v>
      </c>
      <c r="EC414" s="85">
        <f>VLOOKUP(CX414,'113勞保勞退單日級距表-請勿更改表內數字'!$B$4:$E$56,3,TRUE)</f>
        <v>0</v>
      </c>
      <c r="ED414" s="85">
        <f>VLOOKUP(CY414,'113勞保勞退單日級距表-請勿更改表內數字'!$B$4:$E$56,3,TRUE)</f>
        <v>0</v>
      </c>
      <c r="EE414" s="85">
        <f>VLOOKUP(CZ414,'113勞保勞退單日級距表-請勿更改表內數字'!$B$4:$E$56,3,TRUE)</f>
        <v>0</v>
      </c>
      <c r="EF414" s="85">
        <f>VLOOKUP(DA414,'113勞保勞退單日級距表-請勿更改表內數字'!$B$4:$E$56,3,TRUE)</f>
        <v>0</v>
      </c>
      <c r="EG414" s="85">
        <f>VLOOKUP(DB414,'113勞保勞退單日級距表-請勿更改表內數字'!$B$4:$E$56,3,TRUE)</f>
        <v>0</v>
      </c>
      <c r="EH414" s="85">
        <f>VLOOKUP(DC414,'113勞保勞退單日級距表-請勿更改表內數字'!$B$4:$E$56,3,TRUE)</f>
        <v>0</v>
      </c>
      <c r="EI414" s="85">
        <f>VLOOKUP(DD414,'113勞保勞退單日級距表-請勿更改表內數字'!$B$4:$E$56,3,TRUE)</f>
        <v>0</v>
      </c>
      <c r="EJ414" s="85">
        <f>VLOOKUP(DE414,'113勞保勞退單日級距表-請勿更改表內數字'!$B$4:$E$56,3,TRUE)</f>
        <v>0</v>
      </c>
      <c r="EK414" s="85">
        <f>VLOOKUP(DF414,'113勞保勞退單日級距表-請勿更改表內數字'!$B$4:$E$56,3,TRUE)</f>
        <v>0</v>
      </c>
      <c r="EL414" s="85">
        <f>VLOOKUP(DG414,'113勞保勞退單日級距表-請勿更改表內數字'!$B$4:$E$56,3,TRUE)</f>
        <v>0</v>
      </c>
      <c r="EM414" s="85">
        <f>VLOOKUP(DH414,'113勞保勞退單日級距表-請勿更改表內數字'!$B$4:$E$56,3,TRUE)</f>
        <v>0</v>
      </c>
      <c r="EN414" s="85">
        <f>VLOOKUP(DI414,'113勞保勞退單日級距表-請勿更改表內數字'!$B$4:$E$56,3,TRUE)</f>
        <v>0</v>
      </c>
      <c r="EO414" s="85">
        <f>VLOOKUP(DJ414,'113勞保勞退單日級距表-請勿更改表內數字'!$B$4:$E$56,3,TRUE)</f>
        <v>0</v>
      </c>
      <c r="EP414" s="84">
        <f>VLOOKUP(CF414,'113勞保勞退單日級距表-請勿更改表內數字'!$B$4:$E$56,4,TRUE)</f>
        <v>0</v>
      </c>
      <c r="EQ414" s="84">
        <f>VLOOKUP(CG414,'113勞保勞退單日級距表-請勿更改表內數字'!$B$4:$E$56,4,TRUE)</f>
        <v>0</v>
      </c>
      <c r="ER414" s="84">
        <f>VLOOKUP(CH414,'113勞保勞退單日級距表-請勿更改表內數字'!$B$4:$E$56,4,TRUE)</f>
        <v>0</v>
      </c>
      <c r="ES414" s="84">
        <f>VLOOKUP(CI414,'113勞保勞退單日級距表-請勿更改表內數字'!$B$4:$E$56,4,TRUE)</f>
        <v>0</v>
      </c>
      <c r="ET414" s="84">
        <f>VLOOKUP(CJ414,'113勞保勞退單日級距表-請勿更改表內數字'!$B$4:$E$56,4,TRUE)</f>
        <v>0</v>
      </c>
      <c r="EU414" s="84">
        <f>VLOOKUP(CK414,'113勞保勞退單日級距表-請勿更改表內數字'!$B$4:$E$56,4,TRUE)</f>
        <v>0</v>
      </c>
      <c r="EV414" s="84">
        <f>VLOOKUP(CL414,'113勞保勞退單日級距表-請勿更改表內數字'!$B$4:$E$56,4,TRUE)</f>
        <v>0</v>
      </c>
      <c r="EW414" s="84">
        <f>VLOOKUP(CM414,'113勞保勞退單日級距表-請勿更改表內數字'!$B$4:$E$56,4,TRUE)</f>
        <v>0</v>
      </c>
      <c r="EX414" s="84">
        <f>VLOOKUP(CN414,'113勞保勞退單日級距表-請勿更改表內數字'!$B$4:$E$56,4,TRUE)</f>
        <v>0</v>
      </c>
      <c r="EY414" s="84">
        <f>VLOOKUP(CO414,'113勞保勞退單日級距表-請勿更改表內數字'!$B$4:$E$56,4,TRUE)</f>
        <v>0</v>
      </c>
      <c r="EZ414" s="84">
        <f>VLOOKUP(CP414,'113勞保勞退單日級距表-請勿更改表內數字'!$B$4:$E$56,4,TRUE)</f>
        <v>0</v>
      </c>
      <c r="FA414" s="84">
        <f>VLOOKUP(CQ414,'113勞保勞退單日級距表-請勿更改表內數字'!$B$4:$E$56,4,TRUE)</f>
        <v>0</v>
      </c>
      <c r="FB414" s="84">
        <f>VLOOKUP(CR414,'113勞保勞退單日級距表-請勿更改表內數字'!$B$4:$E$56,4,TRUE)</f>
        <v>0</v>
      </c>
      <c r="FC414" s="84">
        <f>VLOOKUP(CS414,'113勞保勞退單日級距表-請勿更改表內數字'!$B$4:$E$56,4,TRUE)</f>
        <v>0</v>
      </c>
      <c r="FD414" s="84">
        <f>VLOOKUP(CT414,'113勞保勞退單日級距表-請勿更改表內數字'!$B$4:$E$56,4,TRUE)</f>
        <v>0</v>
      </c>
      <c r="FE414" s="84">
        <f>VLOOKUP(CU414,'113勞保勞退單日級距表-請勿更改表內數字'!$B$4:$E$56,4,TRUE)</f>
        <v>0</v>
      </c>
      <c r="FF414" s="84">
        <f>VLOOKUP(CV414,'113勞保勞退單日級距表-請勿更改表內數字'!$B$4:$E$56,4,TRUE)</f>
        <v>0</v>
      </c>
      <c r="FG414" s="84">
        <f>VLOOKUP(CW414,'113勞保勞退單日級距表-請勿更改表內數字'!$B$4:$E$56,4,TRUE)</f>
        <v>0</v>
      </c>
      <c r="FH414" s="84">
        <f>VLOOKUP(CX414,'113勞保勞退單日級距表-請勿更改表內數字'!$B$4:$E$56,4,TRUE)</f>
        <v>0</v>
      </c>
      <c r="FI414" s="84">
        <f>VLOOKUP(CY414,'113勞保勞退單日級距表-請勿更改表內數字'!$B$4:$E$56,4,TRUE)</f>
        <v>0</v>
      </c>
      <c r="FJ414" s="84">
        <f>VLOOKUP(CZ414,'113勞保勞退單日級距表-請勿更改表內數字'!$B$4:$E$56,4,TRUE)</f>
        <v>0</v>
      </c>
      <c r="FK414" s="84">
        <f>VLOOKUP(DA414,'113勞保勞退單日級距表-請勿更改表內數字'!$B$4:$E$56,4,TRUE)</f>
        <v>0</v>
      </c>
      <c r="FL414" s="84">
        <f>VLOOKUP(DB414,'113勞保勞退單日級距表-請勿更改表內數字'!$B$4:$E$56,4,TRUE)</f>
        <v>0</v>
      </c>
      <c r="FM414" s="84">
        <f>VLOOKUP(DC414,'113勞保勞退單日級距表-請勿更改表內數字'!$B$4:$E$56,4,TRUE)</f>
        <v>0</v>
      </c>
      <c r="FN414" s="84">
        <f>VLOOKUP(DD414,'113勞保勞退單日級距表-請勿更改表內數字'!$B$4:$E$56,4,TRUE)</f>
        <v>0</v>
      </c>
      <c r="FO414" s="84">
        <f>VLOOKUP(DE414,'113勞保勞退單日級距表-請勿更改表內數字'!$B$4:$E$56,4,TRUE)</f>
        <v>0</v>
      </c>
      <c r="FP414" s="84">
        <f>VLOOKUP(DF414,'113勞保勞退單日級距表-請勿更改表內數字'!$B$4:$E$56,4,TRUE)</f>
        <v>0</v>
      </c>
      <c r="FQ414" s="84">
        <f>VLOOKUP(DG414,'113勞保勞退單日級距表-請勿更改表內數字'!$B$4:$E$56,4,TRUE)</f>
        <v>0</v>
      </c>
      <c r="FR414" s="84">
        <f>VLOOKUP(DH414,'113勞保勞退單日級距表-請勿更改表內數字'!$B$4:$E$56,4,TRUE)</f>
        <v>0</v>
      </c>
      <c r="FS414" s="84">
        <f>VLOOKUP(DI414,'113勞保勞退單日級距表-請勿更改表內數字'!$B$4:$E$56,4,TRUE)</f>
        <v>0</v>
      </c>
      <c r="FT414" s="84">
        <f>VLOOKUP(DJ414,'113勞保勞退單日級距表-請勿更改表內數字'!$B$4:$E$56,4,TRUE)</f>
        <v>0</v>
      </c>
      <c r="FU414" s="83">
        <f>VLOOKUP(CF414,'113勞保勞退單日級距表-請勿更改表內數字'!$B$4:$I$56,8,TRUE)</f>
        <v>0</v>
      </c>
      <c r="FV414" s="83">
        <f>VLOOKUP(CG414,'113勞保勞退單日級距表-請勿更改表內數字'!$B$4:$I$56,8,TRUE)</f>
        <v>0</v>
      </c>
      <c r="FW414" s="83">
        <f>VLOOKUP(CH414,'113勞保勞退單日級距表-請勿更改表內數字'!$B$4:$I$56,8,TRUE)</f>
        <v>0</v>
      </c>
      <c r="FX414" s="83">
        <f>VLOOKUP(CI414,'113勞保勞退單日級距表-請勿更改表內數字'!$B$4:$I$56,8,TRUE)</f>
        <v>0</v>
      </c>
      <c r="FY414" s="83">
        <f>VLOOKUP(CJ414,'113勞保勞退單日級距表-請勿更改表內數字'!$B$4:$I$56,8,TRUE)</f>
        <v>0</v>
      </c>
      <c r="FZ414" s="83">
        <f>VLOOKUP(CK414,'113勞保勞退單日級距表-請勿更改表內數字'!$B$4:$I$56,8,TRUE)</f>
        <v>0</v>
      </c>
      <c r="GA414" s="83">
        <f>VLOOKUP(CL414,'113勞保勞退單日級距表-請勿更改表內數字'!$B$4:$I$56,8,TRUE)</f>
        <v>0</v>
      </c>
      <c r="GB414" s="83">
        <f>VLOOKUP(CM414,'113勞保勞退單日級距表-請勿更改表內數字'!$B$4:$I$56,8,TRUE)</f>
        <v>0</v>
      </c>
      <c r="GC414" s="83">
        <f>VLOOKUP(CN414,'113勞保勞退單日級距表-請勿更改表內數字'!$B$4:$I$56,8,TRUE)</f>
        <v>0</v>
      </c>
      <c r="GD414" s="83">
        <f>VLOOKUP(CO414,'113勞保勞退單日級距表-請勿更改表內數字'!$B$4:$I$56,8,TRUE)</f>
        <v>0</v>
      </c>
      <c r="GE414" s="83">
        <f>VLOOKUP(CP414,'113勞保勞退單日級距表-請勿更改表內數字'!$B$4:$I$56,8,TRUE)</f>
        <v>0</v>
      </c>
      <c r="GF414" s="83">
        <f>VLOOKUP(CQ414,'113勞保勞退單日級距表-請勿更改表內數字'!$B$4:$I$56,8,TRUE)</f>
        <v>0</v>
      </c>
      <c r="GG414" s="83">
        <f>VLOOKUP(CR414,'113勞保勞退單日級距表-請勿更改表內數字'!$B$4:$I$56,8,TRUE)</f>
        <v>0</v>
      </c>
      <c r="GH414" s="83">
        <f>VLOOKUP(CS414,'113勞保勞退單日級距表-請勿更改表內數字'!$B$4:$I$56,8,TRUE)</f>
        <v>0</v>
      </c>
      <c r="GI414" s="83">
        <f>VLOOKUP(CT414,'113勞保勞退單日級距表-請勿更改表內數字'!$B$4:$I$56,8,TRUE)</f>
        <v>0</v>
      </c>
      <c r="GJ414" s="83">
        <f>VLOOKUP(CU414,'113勞保勞退單日級距表-請勿更改表內數字'!$B$4:$I$56,8,TRUE)</f>
        <v>0</v>
      </c>
      <c r="GK414" s="83">
        <f>VLOOKUP(CV414,'113勞保勞退單日級距表-請勿更改表內數字'!$B$4:$I$56,8,TRUE)</f>
        <v>0</v>
      </c>
      <c r="GL414" s="83">
        <f>VLOOKUP(CW414,'113勞保勞退單日級距表-請勿更改表內數字'!$B$4:$I$56,8,TRUE)</f>
        <v>0</v>
      </c>
      <c r="GM414" s="83">
        <f>VLOOKUP(CX414,'113勞保勞退單日級距表-請勿更改表內數字'!$B$4:$I$56,8,TRUE)</f>
        <v>0</v>
      </c>
      <c r="GN414" s="83">
        <f>VLOOKUP(CY414,'113勞保勞退單日級距表-請勿更改表內數字'!$B$4:$I$56,8,TRUE)</f>
        <v>0</v>
      </c>
      <c r="GO414" s="83">
        <f>VLOOKUP(CZ414,'113勞保勞退單日級距表-請勿更改表內數字'!$B$4:$I$56,8,TRUE)</f>
        <v>0</v>
      </c>
      <c r="GP414" s="83">
        <f>VLOOKUP(DA414,'113勞保勞退單日級距表-請勿更改表內數字'!$B$4:$I$56,8,TRUE)</f>
        <v>0</v>
      </c>
      <c r="GQ414" s="83">
        <f>VLOOKUP(DB414,'113勞保勞退單日級距表-請勿更改表內數字'!$B$4:$I$56,8,TRUE)</f>
        <v>0</v>
      </c>
      <c r="GR414" s="83">
        <f>VLOOKUP(DC414,'113勞保勞退單日級距表-請勿更改表內數字'!$B$4:$I$56,8,TRUE)</f>
        <v>0</v>
      </c>
      <c r="GS414" s="83">
        <f>VLOOKUP(DD414,'113勞保勞退單日級距表-請勿更改表內數字'!$B$4:$I$56,8,TRUE)</f>
        <v>0</v>
      </c>
      <c r="GT414" s="83">
        <f>VLOOKUP(DE414,'113勞保勞退單日級距表-請勿更改表內數字'!$B$4:$I$56,8,TRUE)</f>
        <v>0</v>
      </c>
      <c r="GU414" s="83">
        <f>VLOOKUP(DF414,'113勞保勞退單日級距表-請勿更改表內數字'!$B$4:$I$56,8,TRUE)</f>
        <v>0</v>
      </c>
      <c r="GV414" s="83">
        <f>VLOOKUP(DG414,'113勞保勞退單日級距表-請勿更改表內數字'!$B$4:$I$56,8,TRUE)</f>
        <v>0</v>
      </c>
      <c r="GW414" s="83">
        <f>VLOOKUP(DH414,'113勞保勞退單日級距表-請勿更改表內數字'!$B$4:$I$56,8,TRUE)</f>
        <v>0</v>
      </c>
      <c r="GX414" s="83">
        <f>VLOOKUP(DI414,'113勞保勞退單日級距表-請勿更改表內數字'!$B$4:$I$56,8,TRUE)</f>
        <v>0</v>
      </c>
      <c r="GY414" s="83">
        <f>VLOOKUP(DJ414,'113勞保勞退單日級距表-請勿更改表內數字'!$B$4:$I$56,8,TRUE)</f>
        <v>0</v>
      </c>
    </row>
    <row r="415" spans="12:207">
      <c r="AP415" s="219">
        <f t="shared" si="289"/>
        <v>0</v>
      </c>
      <c r="AQ415" s="43">
        <f t="shared" si="290"/>
        <v>0</v>
      </c>
      <c r="AR415" s="43">
        <f t="shared" si="291"/>
        <v>0</v>
      </c>
      <c r="AS415" s="209"/>
      <c r="AT415" s="201">
        <f>VLOOKUP(AS415,'113勞保勞退單日級距表-請勿更改表內數字'!$B$4:$E$56,3,TRUE)*AP415</f>
        <v>0</v>
      </c>
      <c r="AU415" s="201">
        <f>VLOOKUP(AS415,'113勞保勞退單日級距表-請勿更改表內數字'!$B$4:$I$56,7,TRUE)</f>
        <v>0</v>
      </c>
      <c r="AV415" s="201">
        <f>VLOOKUP(AS415,'113勞保勞退單日級距表-請勿更改表內數字'!$B$4:$E$56,4,TRUE)*AP415</f>
        <v>0</v>
      </c>
      <c r="AW415" s="51">
        <f t="shared" si="292"/>
        <v>0</v>
      </c>
      <c r="AX415" s="50">
        <f t="shared" si="293"/>
        <v>0</v>
      </c>
      <c r="AY415" s="50">
        <f t="shared" si="294"/>
        <v>0</v>
      </c>
      <c r="AZ415" s="50">
        <f t="shared" si="295"/>
        <v>0</v>
      </c>
      <c r="BA415" s="39">
        <f t="shared" si="296"/>
        <v>0</v>
      </c>
      <c r="BB415" s="39">
        <f t="shared" si="297"/>
        <v>0</v>
      </c>
      <c r="BC415" s="39">
        <f t="shared" si="298"/>
        <v>0</v>
      </c>
      <c r="BD415" s="39">
        <f t="shared" si="299"/>
        <v>0</v>
      </c>
      <c r="BE415" s="39">
        <f t="shared" si="300"/>
        <v>0</v>
      </c>
      <c r="BF415" s="39">
        <f t="shared" si="301"/>
        <v>0</v>
      </c>
      <c r="BG415" s="39">
        <f t="shared" si="302"/>
        <v>0</v>
      </c>
      <c r="BH415" s="39">
        <f t="shared" si="303"/>
        <v>0</v>
      </c>
      <c r="BI415" s="39">
        <f t="shared" si="304"/>
        <v>0</v>
      </c>
      <c r="BJ415" s="39">
        <f t="shared" si="305"/>
        <v>0</v>
      </c>
      <c r="BK415" s="39">
        <f t="shared" si="306"/>
        <v>0</v>
      </c>
      <c r="BL415" s="39">
        <f t="shared" si="307"/>
        <v>0</v>
      </c>
      <c r="BM415" s="39">
        <f t="shared" si="308"/>
        <v>0</v>
      </c>
      <c r="BN415" s="39">
        <f t="shared" si="309"/>
        <v>0</v>
      </c>
      <c r="BO415" s="39">
        <f t="shared" si="310"/>
        <v>0</v>
      </c>
      <c r="BP415" s="39">
        <f t="shared" si="311"/>
        <v>0</v>
      </c>
      <c r="BQ415" s="39">
        <f t="shared" si="312"/>
        <v>0</v>
      </c>
      <c r="BR415" s="39">
        <f t="shared" si="313"/>
        <v>0</v>
      </c>
      <c r="BS415" s="39">
        <f t="shared" si="314"/>
        <v>0</v>
      </c>
      <c r="BT415" s="39">
        <f t="shared" si="315"/>
        <v>0</v>
      </c>
      <c r="BU415" s="39">
        <f t="shared" si="316"/>
        <v>0</v>
      </c>
      <c r="BV415" s="39">
        <f t="shared" si="317"/>
        <v>0</v>
      </c>
      <c r="BW415" s="39">
        <f t="shared" si="318"/>
        <v>0</v>
      </c>
      <c r="BX415" s="39">
        <f t="shared" si="319"/>
        <v>0</v>
      </c>
      <c r="BY415" s="39">
        <f t="shared" si="320"/>
        <v>0</v>
      </c>
      <c r="BZ415" s="39">
        <f t="shared" si="321"/>
        <v>0</v>
      </c>
      <c r="CA415" s="39">
        <f t="shared" si="322"/>
        <v>0</v>
      </c>
      <c r="CB415" s="39">
        <f t="shared" si="323"/>
        <v>0</v>
      </c>
      <c r="CC415" s="39">
        <f t="shared" si="324"/>
        <v>0</v>
      </c>
      <c r="CD415" s="39">
        <f t="shared" si="325"/>
        <v>0</v>
      </c>
      <c r="CE415" s="39">
        <f t="shared" si="326"/>
        <v>0</v>
      </c>
      <c r="CF415" s="80">
        <f t="shared" si="330"/>
        <v>0</v>
      </c>
      <c r="CG415" s="80">
        <f t="shared" si="330"/>
        <v>0</v>
      </c>
      <c r="CH415" s="80">
        <f t="shared" si="330"/>
        <v>0</v>
      </c>
      <c r="CI415" s="80">
        <f t="shared" si="330"/>
        <v>0</v>
      </c>
      <c r="CJ415" s="80">
        <f t="shared" si="330"/>
        <v>0</v>
      </c>
      <c r="CK415" s="80">
        <f t="shared" si="330"/>
        <v>0</v>
      </c>
      <c r="CL415" s="80">
        <f t="shared" si="330"/>
        <v>0</v>
      </c>
      <c r="CM415" s="80">
        <f t="shared" si="330"/>
        <v>0</v>
      </c>
      <c r="CN415" s="80">
        <f t="shared" si="330"/>
        <v>0</v>
      </c>
      <c r="CO415" s="80">
        <f t="shared" si="330"/>
        <v>0</v>
      </c>
      <c r="CP415" s="80">
        <f t="shared" si="330"/>
        <v>0</v>
      </c>
      <c r="CQ415" s="80">
        <f t="shared" si="330"/>
        <v>0</v>
      </c>
      <c r="CR415" s="80">
        <f t="shared" si="330"/>
        <v>0</v>
      </c>
      <c r="CS415" s="80">
        <f t="shared" si="331"/>
        <v>0</v>
      </c>
      <c r="CT415" s="80">
        <f t="shared" si="331"/>
        <v>0</v>
      </c>
      <c r="CU415" s="80">
        <f t="shared" si="331"/>
        <v>0</v>
      </c>
      <c r="CV415" s="80">
        <f t="shared" si="331"/>
        <v>0</v>
      </c>
      <c r="CW415" s="80">
        <f t="shared" si="331"/>
        <v>0</v>
      </c>
      <c r="CX415" s="80">
        <f t="shared" si="327"/>
        <v>0</v>
      </c>
      <c r="CY415" s="80">
        <f t="shared" si="327"/>
        <v>0</v>
      </c>
      <c r="CZ415" s="80">
        <f t="shared" si="327"/>
        <v>0</v>
      </c>
      <c r="DA415" s="80">
        <f t="shared" si="327"/>
        <v>0</v>
      </c>
      <c r="DB415" s="80">
        <f t="shared" si="327"/>
        <v>0</v>
      </c>
      <c r="DC415" s="80">
        <f t="shared" si="327"/>
        <v>0</v>
      </c>
      <c r="DD415" s="80">
        <f t="shared" si="327"/>
        <v>0</v>
      </c>
      <c r="DE415" s="80">
        <f t="shared" si="329"/>
        <v>0</v>
      </c>
      <c r="DF415" s="80">
        <f t="shared" si="329"/>
        <v>0</v>
      </c>
      <c r="DG415" s="80">
        <f t="shared" si="329"/>
        <v>0</v>
      </c>
      <c r="DH415" s="80">
        <f t="shared" si="329"/>
        <v>0</v>
      </c>
      <c r="DI415" s="80">
        <f t="shared" si="329"/>
        <v>0</v>
      </c>
      <c r="DJ415" s="80">
        <f t="shared" si="329"/>
        <v>0</v>
      </c>
      <c r="DK415" s="85">
        <f>VLOOKUP(CF415,'113勞保勞退單日級距表-請勿更改表內數字'!$B$4:$E$56,3,TRUE)</f>
        <v>0</v>
      </c>
      <c r="DL415" s="85">
        <f>VLOOKUP(CG415,'113勞保勞退單日級距表-請勿更改表內數字'!$B$4:$E$56,3,TRUE)</f>
        <v>0</v>
      </c>
      <c r="DM415" s="85">
        <f>VLOOKUP(CH415,'113勞保勞退單日級距表-請勿更改表內數字'!$B$4:$E$56,3,TRUE)</f>
        <v>0</v>
      </c>
      <c r="DN415" s="85">
        <f>VLOOKUP(CI415,'113勞保勞退單日級距表-請勿更改表內數字'!$B$4:$E$56,3,TRUE)</f>
        <v>0</v>
      </c>
      <c r="DO415" s="85">
        <f>VLOOKUP(CJ415,'113勞保勞退單日級距表-請勿更改表內數字'!$B$4:$E$56,3,TRUE)</f>
        <v>0</v>
      </c>
      <c r="DP415" s="85">
        <f>VLOOKUP(CK415,'113勞保勞退單日級距表-請勿更改表內數字'!$B$4:$E$56,3,TRUE)</f>
        <v>0</v>
      </c>
      <c r="DQ415" s="85">
        <f>VLOOKUP(CL415,'113勞保勞退單日級距表-請勿更改表內數字'!$B$4:$E$56,3,TRUE)</f>
        <v>0</v>
      </c>
      <c r="DR415" s="85">
        <f>VLOOKUP(CM415,'113勞保勞退單日級距表-請勿更改表內數字'!$B$4:$E$56,3,TRUE)</f>
        <v>0</v>
      </c>
      <c r="DS415" s="85">
        <f>VLOOKUP(CN415,'113勞保勞退單日級距表-請勿更改表內數字'!$B$4:$E$56,3,TRUE)</f>
        <v>0</v>
      </c>
      <c r="DT415" s="85">
        <f>VLOOKUP(CO415,'113勞保勞退單日級距表-請勿更改表內數字'!$B$4:$E$56,3,TRUE)</f>
        <v>0</v>
      </c>
      <c r="DU415" s="85">
        <f>VLOOKUP(CP415,'113勞保勞退單日級距表-請勿更改表內數字'!$B$4:$E$56,3,TRUE)</f>
        <v>0</v>
      </c>
      <c r="DV415" s="85">
        <f>VLOOKUP(CQ415,'113勞保勞退單日級距表-請勿更改表內數字'!$B$4:$E$56,3,TRUE)</f>
        <v>0</v>
      </c>
      <c r="DW415" s="85">
        <f>VLOOKUP(CR415,'113勞保勞退單日級距表-請勿更改表內數字'!$B$4:$E$56,3,TRUE)</f>
        <v>0</v>
      </c>
      <c r="DX415" s="85">
        <f>VLOOKUP(CS415,'113勞保勞退單日級距表-請勿更改表內數字'!$B$4:$E$56,3,TRUE)</f>
        <v>0</v>
      </c>
      <c r="DY415" s="85">
        <f>VLOOKUP(CT415,'113勞保勞退單日級距表-請勿更改表內數字'!$B$4:$E$56,3,TRUE)</f>
        <v>0</v>
      </c>
      <c r="DZ415" s="85">
        <f>VLOOKUP(CU415,'113勞保勞退單日級距表-請勿更改表內數字'!$B$4:$E$56,3,TRUE)</f>
        <v>0</v>
      </c>
      <c r="EA415" s="85">
        <f>VLOOKUP(CV415,'113勞保勞退單日級距表-請勿更改表內數字'!$B$4:$E$56,3,TRUE)</f>
        <v>0</v>
      </c>
      <c r="EB415" s="85">
        <f>VLOOKUP(CW415,'113勞保勞退單日級距表-請勿更改表內數字'!$B$4:$E$56,3,TRUE)</f>
        <v>0</v>
      </c>
      <c r="EC415" s="85">
        <f>VLOOKUP(CX415,'113勞保勞退單日級距表-請勿更改表內數字'!$B$4:$E$56,3,TRUE)</f>
        <v>0</v>
      </c>
      <c r="ED415" s="85">
        <f>VLOOKUP(CY415,'113勞保勞退單日級距表-請勿更改表內數字'!$B$4:$E$56,3,TRUE)</f>
        <v>0</v>
      </c>
      <c r="EE415" s="85">
        <f>VLOOKUP(CZ415,'113勞保勞退單日級距表-請勿更改表內數字'!$B$4:$E$56,3,TRUE)</f>
        <v>0</v>
      </c>
      <c r="EF415" s="85">
        <f>VLOOKUP(DA415,'113勞保勞退單日級距表-請勿更改表內數字'!$B$4:$E$56,3,TRUE)</f>
        <v>0</v>
      </c>
      <c r="EG415" s="85">
        <f>VLOOKUP(DB415,'113勞保勞退單日級距表-請勿更改表內數字'!$B$4:$E$56,3,TRUE)</f>
        <v>0</v>
      </c>
      <c r="EH415" s="85">
        <f>VLOOKUP(DC415,'113勞保勞退單日級距表-請勿更改表內數字'!$B$4:$E$56,3,TRUE)</f>
        <v>0</v>
      </c>
      <c r="EI415" s="85">
        <f>VLOOKUP(DD415,'113勞保勞退單日級距表-請勿更改表內數字'!$B$4:$E$56,3,TRUE)</f>
        <v>0</v>
      </c>
      <c r="EJ415" s="85">
        <f>VLOOKUP(DE415,'113勞保勞退單日級距表-請勿更改表內數字'!$B$4:$E$56,3,TRUE)</f>
        <v>0</v>
      </c>
      <c r="EK415" s="85">
        <f>VLOOKUP(DF415,'113勞保勞退單日級距表-請勿更改表內數字'!$B$4:$E$56,3,TRUE)</f>
        <v>0</v>
      </c>
      <c r="EL415" s="85">
        <f>VLOOKUP(DG415,'113勞保勞退單日級距表-請勿更改表內數字'!$B$4:$E$56,3,TRUE)</f>
        <v>0</v>
      </c>
      <c r="EM415" s="85">
        <f>VLOOKUP(DH415,'113勞保勞退單日級距表-請勿更改表內數字'!$B$4:$E$56,3,TRUE)</f>
        <v>0</v>
      </c>
      <c r="EN415" s="85">
        <f>VLOOKUP(DI415,'113勞保勞退單日級距表-請勿更改表內數字'!$B$4:$E$56,3,TRUE)</f>
        <v>0</v>
      </c>
      <c r="EO415" s="85">
        <f>VLOOKUP(DJ415,'113勞保勞退單日級距表-請勿更改表內數字'!$B$4:$E$56,3,TRUE)</f>
        <v>0</v>
      </c>
      <c r="EP415" s="84">
        <f>VLOOKUP(CF415,'113勞保勞退單日級距表-請勿更改表內數字'!$B$4:$E$56,4,TRUE)</f>
        <v>0</v>
      </c>
      <c r="EQ415" s="84">
        <f>VLOOKUP(CG415,'113勞保勞退單日級距表-請勿更改表內數字'!$B$4:$E$56,4,TRUE)</f>
        <v>0</v>
      </c>
      <c r="ER415" s="84">
        <f>VLOOKUP(CH415,'113勞保勞退單日級距表-請勿更改表內數字'!$B$4:$E$56,4,TRUE)</f>
        <v>0</v>
      </c>
      <c r="ES415" s="84">
        <f>VLOOKUP(CI415,'113勞保勞退單日級距表-請勿更改表內數字'!$B$4:$E$56,4,TRUE)</f>
        <v>0</v>
      </c>
      <c r="ET415" s="84">
        <f>VLOOKUP(CJ415,'113勞保勞退單日級距表-請勿更改表內數字'!$B$4:$E$56,4,TRUE)</f>
        <v>0</v>
      </c>
      <c r="EU415" s="84">
        <f>VLOOKUP(CK415,'113勞保勞退單日級距表-請勿更改表內數字'!$B$4:$E$56,4,TRUE)</f>
        <v>0</v>
      </c>
      <c r="EV415" s="84">
        <f>VLOOKUP(CL415,'113勞保勞退單日級距表-請勿更改表內數字'!$B$4:$E$56,4,TRUE)</f>
        <v>0</v>
      </c>
      <c r="EW415" s="84">
        <f>VLOOKUP(CM415,'113勞保勞退單日級距表-請勿更改表內數字'!$B$4:$E$56,4,TRUE)</f>
        <v>0</v>
      </c>
      <c r="EX415" s="84">
        <f>VLOOKUP(CN415,'113勞保勞退單日級距表-請勿更改表內數字'!$B$4:$E$56,4,TRUE)</f>
        <v>0</v>
      </c>
      <c r="EY415" s="84">
        <f>VLOOKUP(CO415,'113勞保勞退單日級距表-請勿更改表內數字'!$B$4:$E$56,4,TRUE)</f>
        <v>0</v>
      </c>
      <c r="EZ415" s="84">
        <f>VLOOKUP(CP415,'113勞保勞退單日級距表-請勿更改表內數字'!$B$4:$E$56,4,TRUE)</f>
        <v>0</v>
      </c>
      <c r="FA415" s="84">
        <f>VLOOKUP(CQ415,'113勞保勞退單日級距表-請勿更改表內數字'!$B$4:$E$56,4,TRUE)</f>
        <v>0</v>
      </c>
      <c r="FB415" s="84">
        <f>VLOOKUP(CR415,'113勞保勞退單日級距表-請勿更改表內數字'!$B$4:$E$56,4,TRUE)</f>
        <v>0</v>
      </c>
      <c r="FC415" s="84">
        <f>VLOOKUP(CS415,'113勞保勞退單日級距表-請勿更改表內數字'!$B$4:$E$56,4,TRUE)</f>
        <v>0</v>
      </c>
      <c r="FD415" s="84">
        <f>VLOOKUP(CT415,'113勞保勞退單日級距表-請勿更改表內數字'!$B$4:$E$56,4,TRUE)</f>
        <v>0</v>
      </c>
      <c r="FE415" s="84">
        <f>VLOOKUP(CU415,'113勞保勞退單日級距表-請勿更改表內數字'!$B$4:$E$56,4,TRUE)</f>
        <v>0</v>
      </c>
      <c r="FF415" s="84">
        <f>VLOOKUP(CV415,'113勞保勞退單日級距表-請勿更改表內數字'!$B$4:$E$56,4,TRUE)</f>
        <v>0</v>
      </c>
      <c r="FG415" s="84">
        <f>VLOOKUP(CW415,'113勞保勞退單日級距表-請勿更改表內數字'!$B$4:$E$56,4,TRUE)</f>
        <v>0</v>
      </c>
      <c r="FH415" s="84">
        <f>VLOOKUP(CX415,'113勞保勞退單日級距表-請勿更改表內數字'!$B$4:$E$56,4,TRUE)</f>
        <v>0</v>
      </c>
      <c r="FI415" s="84">
        <f>VLOOKUP(CY415,'113勞保勞退單日級距表-請勿更改表內數字'!$B$4:$E$56,4,TRUE)</f>
        <v>0</v>
      </c>
      <c r="FJ415" s="84">
        <f>VLOOKUP(CZ415,'113勞保勞退單日級距表-請勿更改表內數字'!$B$4:$E$56,4,TRUE)</f>
        <v>0</v>
      </c>
      <c r="FK415" s="84">
        <f>VLOOKUP(DA415,'113勞保勞退單日級距表-請勿更改表內數字'!$B$4:$E$56,4,TRUE)</f>
        <v>0</v>
      </c>
      <c r="FL415" s="84">
        <f>VLOOKUP(DB415,'113勞保勞退單日級距表-請勿更改表內數字'!$B$4:$E$56,4,TRUE)</f>
        <v>0</v>
      </c>
      <c r="FM415" s="84">
        <f>VLOOKUP(DC415,'113勞保勞退單日級距表-請勿更改表內數字'!$B$4:$E$56,4,TRUE)</f>
        <v>0</v>
      </c>
      <c r="FN415" s="84">
        <f>VLOOKUP(DD415,'113勞保勞退單日級距表-請勿更改表內數字'!$B$4:$E$56,4,TRUE)</f>
        <v>0</v>
      </c>
      <c r="FO415" s="84">
        <f>VLOOKUP(DE415,'113勞保勞退單日級距表-請勿更改表內數字'!$B$4:$E$56,4,TRUE)</f>
        <v>0</v>
      </c>
      <c r="FP415" s="84">
        <f>VLOOKUP(DF415,'113勞保勞退單日級距表-請勿更改表內數字'!$B$4:$E$56,4,TRUE)</f>
        <v>0</v>
      </c>
      <c r="FQ415" s="84">
        <f>VLOOKUP(DG415,'113勞保勞退單日級距表-請勿更改表內數字'!$B$4:$E$56,4,TRUE)</f>
        <v>0</v>
      </c>
      <c r="FR415" s="84">
        <f>VLOOKUP(DH415,'113勞保勞退單日級距表-請勿更改表內數字'!$B$4:$E$56,4,TRUE)</f>
        <v>0</v>
      </c>
      <c r="FS415" s="84">
        <f>VLOOKUP(DI415,'113勞保勞退單日級距表-請勿更改表內數字'!$B$4:$E$56,4,TRUE)</f>
        <v>0</v>
      </c>
      <c r="FT415" s="84">
        <f>VLOOKUP(DJ415,'113勞保勞退單日級距表-請勿更改表內數字'!$B$4:$E$56,4,TRUE)</f>
        <v>0</v>
      </c>
      <c r="FU415" s="83">
        <f>VLOOKUP(CF415,'113勞保勞退單日級距表-請勿更改表內數字'!$B$4:$I$56,8,TRUE)</f>
        <v>0</v>
      </c>
      <c r="FV415" s="83">
        <f>VLOOKUP(CG415,'113勞保勞退單日級距表-請勿更改表內數字'!$B$4:$I$56,8,TRUE)</f>
        <v>0</v>
      </c>
      <c r="FW415" s="83">
        <f>VLOOKUP(CH415,'113勞保勞退單日級距表-請勿更改表內數字'!$B$4:$I$56,8,TRUE)</f>
        <v>0</v>
      </c>
      <c r="FX415" s="83">
        <f>VLOOKUP(CI415,'113勞保勞退單日級距表-請勿更改表內數字'!$B$4:$I$56,8,TRUE)</f>
        <v>0</v>
      </c>
      <c r="FY415" s="83">
        <f>VLOOKUP(CJ415,'113勞保勞退單日級距表-請勿更改表內數字'!$B$4:$I$56,8,TRUE)</f>
        <v>0</v>
      </c>
      <c r="FZ415" s="83">
        <f>VLOOKUP(CK415,'113勞保勞退單日級距表-請勿更改表內數字'!$B$4:$I$56,8,TRUE)</f>
        <v>0</v>
      </c>
      <c r="GA415" s="83">
        <f>VLOOKUP(CL415,'113勞保勞退單日級距表-請勿更改表內數字'!$B$4:$I$56,8,TRUE)</f>
        <v>0</v>
      </c>
      <c r="GB415" s="83">
        <f>VLOOKUP(CM415,'113勞保勞退單日級距表-請勿更改表內數字'!$B$4:$I$56,8,TRUE)</f>
        <v>0</v>
      </c>
      <c r="GC415" s="83">
        <f>VLOOKUP(CN415,'113勞保勞退單日級距表-請勿更改表內數字'!$B$4:$I$56,8,TRUE)</f>
        <v>0</v>
      </c>
      <c r="GD415" s="83">
        <f>VLOOKUP(CO415,'113勞保勞退單日級距表-請勿更改表內數字'!$B$4:$I$56,8,TRUE)</f>
        <v>0</v>
      </c>
      <c r="GE415" s="83">
        <f>VLOOKUP(CP415,'113勞保勞退單日級距表-請勿更改表內數字'!$B$4:$I$56,8,TRUE)</f>
        <v>0</v>
      </c>
      <c r="GF415" s="83">
        <f>VLOOKUP(CQ415,'113勞保勞退單日級距表-請勿更改表內數字'!$B$4:$I$56,8,TRUE)</f>
        <v>0</v>
      </c>
      <c r="GG415" s="83">
        <f>VLOOKUP(CR415,'113勞保勞退單日級距表-請勿更改表內數字'!$B$4:$I$56,8,TRUE)</f>
        <v>0</v>
      </c>
      <c r="GH415" s="83">
        <f>VLOOKUP(CS415,'113勞保勞退單日級距表-請勿更改表內數字'!$B$4:$I$56,8,TRUE)</f>
        <v>0</v>
      </c>
      <c r="GI415" s="83">
        <f>VLOOKUP(CT415,'113勞保勞退單日級距表-請勿更改表內數字'!$B$4:$I$56,8,TRUE)</f>
        <v>0</v>
      </c>
      <c r="GJ415" s="83">
        <f>VLOOKUP(CU415,'113勞保勞退單日級距表-請勿更改表內數字'!$B$4:$I$56,8,TRUE)</f>
        <v>0</v>
      </c>
      <c r="GK415" s="83">
        <f>VLOOKUP(CV415,'113勞保勞退單日級距表-請勿更改表內數字'!$B$4:$I$56,8,TRUE)</f>
        <v>0</v>
      </c>
      <c r="GL415" s="83">
        <f>VLOOKUP(CW415,'113勞保勞退單日級距表-請勿更改表內數字'!$B$4:$I$56,8,TRUE)</f>
        <v>0</v>
      </c>
      <c r="GM415" s="83">
        <f>VLOOKUP(CX415,'113勞保勞退單日級距表-請勿更改表內數字'!$B$4:$I$56,8,TRUE)</f>
        <v>0</v>
      </c>
      <c r="GN415" s="83">
        <f>VLOOKUP(CY415,'113勞保勞退單日級距表-請勿更改表內數字'!$B$4:$I$56,8,TRUE)</f>
        <v>0</v>
      </c>
      <c r="GO415" s="83">
        <f>VLOOKUP(CZ415,'113勞保勞退單日級距表-請勿更改表內數字'!$B$4:$I$56,8,TRUE)</f>
        <v>0</v>
      </c>
      <c r="GP415" s="83">
        <f>VLOOKUP(DA415,'113勞保勞退單日級距表-請勿更改表內數字'!$B$4:$I$56,8,TRUE)</f>
        <v>0</v>
      </c>
      <c r="GQ415" s="83">
        <f>VLOOKUP(DB415,'113勞保勞退單日級距表-請勿更改表內數字'!$B$4:$I$56,8,TRUE)</f>
        <v>0</v>
      </c>
      <c r="GR415" s="83">
        <f>VLOOKUP(DC415,'113勞保勞退單日級距表-請勿更改表內數字'!$B$4:$I$56,8,TRUE)</f>
        <v>0</v>
      </c>
      <c r="GS415" s="83">
        <f>VLOOKUP(DD415,'113勞保勞退單日級距表-請勿更改表內數字'!$B$4:$I$56,8,TRUE)</f>
        <v>0</v>
      </c>
      <c r="GT415" s="83">
        <f>VLOOKUP(DE415,'113勞保勞退單日級距表-請勿更改表內數字'!$B$4:$I$56,8,TRUE)</f>
        <v>0</v>
      </c>
      <c r="GU415" s="83">
        <f>VLOOKUP(DF415,'113勞保勞退單日級距表-請勿更改表內數字'!$B$4:$I$56,8,TRUE)</f>
        <v>0</v>
      </c>
      <c r="GV415" s="83">
        <f>VLOOKUP(DG415,'113勞保勞退單日級距表-請勿更改表內數字'!$B$4:$I$56,8,TRUE)</f>
        <v>0</v>
      </c>
      <c r="GW415" s="83">
        <f>VLOOKUP(DH415,'113勞保勞退單日級距表-請勿更改表內數字'!$B$4:$I$56,8,TRUE)</f>
        <v>0</v>
      </c>
      <c r="GX415" s="83">
        <f>VLOOKUP(DI415,'113勞保勞退單日級距表-請勿更改表內數字'!$B$4:$I$56,8,TRUE)</f>
        <v>0</v>
      </c>
      <c r="GY415" s="83">
        <f>VLOOKUP(DJ415,'113勞保勞退單日級距表-請勿更改表內數字'!$B$4:$I$56,8,TRUE)</f>
        <v>0</v>
      </c>
    </row>
    <row r="416" spans="12:207">
      <c r="AP416" s="219">
        <f t="shared" si="289"/>
        <v>0</v>
      </c>
      <c r="AQ416" s="43">
        <f t="shared" si="290"/>
        <v>0</v>
      </c>
      <c r="AR416" s="43">
        <f t="shared" si="291"/>
        <v>0</v>
      </c>
      <c r="AS416" s="209"/>
      <c r="AT416" s="201">
        <f>VLOOKUP(AS416,'113勞保勞退單日級距表-請勿更改表內數字'!$B$4:$E$56,3,TRUE)*AP416</f>
        <v>0</v>
      </c>
      <c r="AU416" s="201">
        <f>VLOOKUP(AS416,'113勞保勞退單日級距表-請勿更改表內數字'!$B$4:$I$56,7,TRUE)</f>
        <v>0</v>
      </c>
      <c r="AV416" s="201">
        <f>VLOOKUP(AS416,'113勞保勞退單日級距表-請勿更改表內數字'!$B$4:$E$56,4,TRUE)*AP416</f>
        <v>0</v>
      </c>
      <c r="AW416" s="51">
        <f t="shared" si="292"/>
        <v>0</v>
      </c>
      <c r="AX416" s="50">
        <f t="shared" si="293"/>
        <v>0</v>
      </c>
      <c r="AY416" s="50">
        <f t="shared" si="294"/>
        <v>0</v>
      </c>
      <c r="AZ416" s="50">
        <f t="shared" si="295"/>
        <v>0</v>
      </c>
      <c r="BA416" s="39">
        <f t="shared" si="296"/>
        <v>0</v>
      </c>
      <c r="BB416" s="39">
        <f t="shared" si="297"/>
        <v>0</v>
      </c>
      <c r="BC416" s="39">
        <f t="shared" si="298"/>
        <v>0</v>
      </c>
      <c r="BD416" s="39">
        <f t="shared" si="299"/>
        <v>0</v>
      </c>
      <c r="BE416" s="39">
        <f t="shared" si="300"/>
        <v>0</v>
      </c>
      <c r="BF416" s="39">
        <f t="shared" si="301"/>
        <v>0</v>
      </c>
      <c r="BG416" s="39">
        <f t="shared" si="302"/>
        <v>0</v>
      </c>
      <c r="BH416" s="39">
        <f t="shared" si="303"/>
        <v>0</v>
      </c>
      <c r="BI416" s="39">
        <f t="shared" si="304"/>
        <v>0</v>
      </c>
      <c r="BJ416" s="39">
        <f t="shared" si="305"/>
        <v>0</v>
      </c>
      <c r="BK416" s="39">
        <f t="shared" si="306"/>
        <v>0</v>
      </c>
      <c r="BL416" s="39">
        <f t="shared" si="307"/>
        <v>0</v>
      </c>
      <c r="BM416" s="39">
        <f t="shared" si="308"/>
        <v>0</v>
      </c>
      <c r="BN416" s="39">
        <f t="shared" si="309"/>
        <v>0</v>
      </c>
      <c r="BO416" s="39">
        <f t="shared" si="310"/>
        <v>0</v>
      </c>
      <c r="BP416" s="39">
        <f t="shared" si="311"/>
        <v>0</v>
      </c>
      <c r="BQ416" s="39">
        <f t="shared" si="312"/>
        <v>0</v>
      </c>
      <c r="BR416" s="39">
        <f t="shared" si="313"/>
        <v>0</v>
      </c>
      <c r="BS416" s="39">
        <f t="shared" si="314"/>
        <v>0</v>
      </c>
      <c r="BT416" s="39">
        <f t="shared" si="315"/>
        <v>0</v>
      </c>
      <c r="BU416" s="39">
        <f t="shared" si="316"/>
        <v>0</v>
      </c>
      <c r="BV416" s="39">
        <f t="shared" si="317"/>
        <v>0</v>
      </c>
      <c r="BW416" s="39">
        <f t="shared" si="318"/>
        <v>0</v>
      </c>
      <c r="BX416" s="39">
        <f t="shared" si="319"/>
        <v>0</v>
      </c>
      <c r="BY416" s="39">
        <f t="shared" si="320"/>
        <v>0</v>
      </c>
      <c r="BZ416" s="39">
        <f t="shared" si="321"/>
        <v>0</v>
      </c>
      <c r="CA416" s="39">
        <f t="shared" si="322"/>
        <v>0</v>
      </c>
      <c r="CB416" s="39">
        <f t="shared" si="323"/>
        <v>0</v>
      </c>
      <c r="CC416" s="39">
        <f t="shared" si="324"/>
        <v>0</v>
      </c>
      <c r="CD416" s="39">
        <f t="shared" si="325"/>
        <v>0</v>
      </c>
      <c r="CE416" s="39">
        <f t="shared" si="326"/>
        <v>0</v>
      </c>
      <c r="CF416" s="80">
        <f t="shared" si="330"/>
        <v>0</v>
      </c>
      <c r="CG416" s="80">
        <f t="shared" si="330"/>
        <v>0</v>
      </c>
      <c r="CH416" s="80">
        <f t="shared" si="330"/>
        <v>0</v>
      </c>
      <c r="CI416" s="80">
        <f t="shared" si="330"/>
        <v>0</v>
      </c>
      <c r="CJ416" s="80">
        <f t="shared" si="330"/>
        <v>0</v>
      </c>
      <c r="CK416" s="80">
        <f t="shared" si="330"/>
        <v>0</v>
      </c>
      <c r="CL416" s="80">
        <f t="shared" si="330"/>
        <v>0</v>
      </c>
      <c r="CM416" s="80">
        <f t="shared" si="330"/>
        <v>0</v>
      </c>
      <c r="CN416" s="80">
        <f t="shared" si="330"/>
        <v>0</v>
      </c>
      <c r="CO416" s="80">
        <f t="shared" si="330"/>
        <v>0</v>
      </c>
      <c r="CP416" s="80">
        <f t="shared" si="330"/>
        <v>0</v>
      </c>
      <c r="CQ416" s="80">
        <f t="shared" si="330"/>
        <v>0</v>
      </c>
      <c r="CR416" s="80">
        <f t="shared" si="330"/>
        <v>0</v>
      </c>
      <c r="CS416" s="80">
        <f t="shared" si="331"/>
        <v>0</v>
      </c>
      <c r="CT416" s="80">
        <f t="shared" si="331"/>
        <v>0</v>
      </c>
      <c r="CU416" s="80">
        <f t="shared" si="331"/>
        <v>0</v>
      </c>
      <c r="CV416" s="80">
        <f t="shared" si="331"/>
        <v>0</v>
      </c>
      <c r="CW416" s="80">
        <f t="shared" si="331"/>
        <v>0</v>
      </c>
      <c r="CX416" s="80">
        <f t="shared" si="327"/>
        <v>0</v>
      </c>
      <c r="CY416" s="80">
        <f t="shared" si="327"/>
        <v>0</v>
      </c>
      <c r="CZ416" s="80">
        <f t="shared" si="327"/>
        <v>0</v>
      </c>
      <c r="DA416" s="80">
        <f t="shared" si="327"/>
        <v>0</v>
      </c>
      <c r="DB416" s="80">
        <f t="shared" si="327"/>
        <v>0</v>
      </c>
      <c r="DC416" s="80">
        <f t="shared" si="327"/>
        <v>0</v>
      </c>
      <c r="DD416" s="80">
        <f t="shared" si="327"/>
        <v>0</v>
      </c>
      <c r="DE416" s="80">
        <f t="shared" si="329"/>
        <v>0</v>
      </c>
      <c r="DF416" s="80">
        <f t="shared" si="329"/>
        <v>0</v>
      </c>
      <c r="DG416" s="80">
        <f t="shared" si="329"/>
        <v>0</v>
      </c>
      <c r="DH416" s="80">
        <f t="shared" si="329"/>
        <v>0</v>
      </c>
      <c r="DI416" s="80">
        <f t="shared" si="329"/>
        <v>0</v>
      </c>
      <c r="DJ416" s="80">
        <f t="shared" si="329"/>
        <v>0</v>
      </c>
      <c r="DK416" s="85">
        <f>VLOOKUP(CF416,'113勞保勞退單日級距表-請勿更改表內數字'!$B$4:$E$56,3,TRUE)</f>
        <v>0</v>
      </c>
      <c r="DL416" s="85">
        <f>VLOOKUP(CG416,'113勞保勞退單日級距表-請勿更改表內數字'!$B$4:$E$56,3,TRUE)</f>
        <v>0</v>
      </c>
      <c r="DM416" s="85">
        <f>VLOOKUP(CH416,'113勞保勞退單日級距表-請勿更改表內數字'!$B$4:$E$56,3,TRUE)</f>
        <v>0</v>
      </c>
      <c r="DN416" s="85">
        <f>VLOOKUP(CI416,'113勞保勞退單日級距表-請勿更改表內數字'!$B$4:$E$56,3,TRUE)</f>
        <v>0</v>
      </c>
      <c r="DO416" s="85">
        <f>VLOOKUP(CJ416,'113勞保勞退單日級距表-請勿更改表內數字'!$B$4:$E$56,3,TRUE)</f>
        <v>0</v>
      </c>
      <c r="DP416" s="85">
        <f>VLOOKUP(CK416,'113勞保勞退單日級距表-請勿更改表內數字'!$B$4:$E$56,3,TRUE)</f>
        <v>0</v>
      </c>
      <c r="DQ416" s="85">
        <f>VLOOKUP(CL416,'113勞保勞退單日級距表-請勿更改表內數字'!$B$4:$E$56,3,TRUE)</f>
        <v>0</v>
      </c>
      <c r="DR416" s="85">
        <f>VLOOKUP(CM416,'113勞保勞退單日級距表-請勿更改表內數字'!$B$4:$E$56,3,TRUE)</f>
        <v>0</v>
      </c>
      <c r="DS416" s="85">
        <f>VLOOKUP(CN416,'113勞保勞退單日級距表-請勿更改表內數字'!$B$4:$E$56,3,TRUE)</f>
        <v>0</v>
      </c>
      <c r="DT416" s="85">
        <f>VLOOKUP(CO416,'113勞保勞退單日級距表-請勿更改表內數字'!$B$4:$E$56,3,TRUE)</f>
        <v>0</v>
      </c>
      <c r="DU416" s="85">
        <f>VLOOKUP(CP416,'113勞保勞退單日級距表-請勿更改表內數字'!$B$4:$E$56,3,TRUE)</f>
        <v>0</v>
      </c>
      <c r="DV416" s="85">
        <f>VLOOKUP(CQ416,'113勞保勞退單日級距表-請勿更改表內數字'!$B$4:$E$56,3,TRUE)</f>
        <v>0</v>
      </c>
      <c r="DW416" s="85">
        <f>VLOOKUP(CR416,'113勞保勞退單日級距表-請勿更改表內數字'!$B$4:$E$56,3,TRUE)</f>
        <v>0</v>
      </c>
      <c r="DX416" s="85">
        <f>VLOOKUP(CS416,'113勞保勞退單日級距表-請勿更改表內數字'!$B$4:$E$56,3,TRUE)</f>
        <v>0</v>
      </c>
      <c r="DY416" s="85">
        <f>VLOOKUP(CT416,'113勞保勞退單日級距表-請勿更改表內數字'!$B$4:$E$56,3,TRUE)</f>
        <v>0</v>
      </c>
      <c r="DZ416" s="85">
        <f>VLOOKUP(CU416,'113勞保勞退單日級距表-請勿更改表內數字'!$B$4:$E$56,3,TRUE)</f>
        <v>0</v>
      </c>
      <c r="EA416" s="85">
        <f>VLOOKUP(CV416,'113勞保勞退單日級距表-請勿更改表內數字'!$B$4:$E$56,3,TRUE)</f>
        <v>0</v>
      </c>
      <c r="EB416" s="85">
        <f>VLOOKUP(CW416,'113勞保勞退單日級距表-請勿更改表內數字'!$B$4:$E$56,3,TRUE)</f>
        <v>0</v>
      </c>
      <c r="EC416" s="85">
        <f>VLOOKUP(CX416,'113勞保勞退單日級距表-請勿更改表內數字'!$B$4:$E$56,3,TRUE)</f>
        <v>0</v>
      </c>
      <c r="ED416" s="85">
        <f>VLOOKUP(CY416,'113勞保勞退單日級距表-請勿更改表內數字'!$B$4:$E$56,3,TRUE)</f>
        <v>0</v>
      </c>
      <c r="EE416" s="85">
        <f>VLOOKUP(CZ416,'113勞保勞退單日級距表-請勿更改表內數字'!$B$4:$E$56,3,TRUE)</f>
        <v>0</v>
      </c>
      <c r="EF416" s="85">
        <f>VLOOKUP(DA416,'113勞保勞退單日級距表-請勿更改表內數字'!$B$4:$E$56,3,TRUE)</f>
        <v>0</v>
      </c>
      <c r="EG416" s="85">
        <f>VLOOKUP(DB416,'113勞保勞退單日級距表-請勿更改表內數字'!$B$4:$E$56,3,TRUE)</f>
        <v>0</v>
      </c>
      <c r="EH416" s="85">
        <f>VLOOKUP(DC416,'113勞保勞退單日級距表-請勿更改表內數字'!$B$4:$E$56,3,TRUE)</f>
        <v>0</v>
      </c>
      <c r="EI416" s="85">
        <f>VLOOKUP(DD416,'113勞保勞退單日級距表-請勿更改表內數字'!$B$4:$E$56,3,TRUE)</f>
        <v>0</v>
      </c>
      <c r="EJ416" s="85">
        <f>VLOOKUP(DE416,'113勞保勞退單日級距表-請勿更改表內數字'!$B$4:$E$56,3,TRUE)</f>
        <v>0</v>
      </c>
      <c r="EK416" s="85">
        <f>VLOOKUP(DF416,'113勞保勞退單日級距表-請勿更改表內數字'!$B$4:$E$56,3,TRUE)</f>
        <v>0</v>
      </c>
      <c r="EL416" s="85">
        <f>VLOOKUP(DG416,'113勞保勞退單日級距表-請勿更改表內數字'!$B$4:$E$56,3,TRUE)</f>
        <v>0</v>
      </c>
      <c r="EM416" s="85">
        <f>VLOOKUP(DH416,'113勞保勞退單日級距表-請勿更改表內數字'!$B$4:$E$56,3,TRUE)</f>
        <v>0</v>
      </c>
      <c r="EN416" s="85">
        <f>VLOOKUP(DI416,'113勞保勞退單日級距表-請勿更改表內數字'!$B$4:$E$56,3,TRUE)</f>
        <v>0</v>
      </c>
      <c r="EO416" s="85">
        <f>VLOOKUP(DJ416,'113勞保勞退單日級距表-請勿更改表內數字'!$B$4:$E$56,3,TRUE)</f>
        <v>0</v>
      </c>
      <c r="EP416" s="84">
        <f>VLOOKUP(CF416,'113勞保勞退單日級距表-請勿更改表內數字'!$B$4:$E$56,4,TRUE)</f>
        <v>0</v>
      </c>
      <c r="EQ416" s="84">
        <f>VLOOKUP(CG416,'113勞保勞退單日級距表-請勿更改表內數字'!$B$4:$E$56,4,TRUE)</f>
        <v>0</v>
      </c>
      <c r="ER416" s="84">
        <f>VLOOKUP(CH416,'113勞保勞退單日級距表-請勿更改表內數字'!$B$4:$E$56,4,TRUE)</f>
        <v>0</v>
      </c>
      <c r="ES416" s="84">
        <f>VLOOKUP(CI416,'113勞保勞退單日級距表-請勿更改表內數字'!$B$4:$E$56,4,TRUE)</f>
        <v>0</v>
      </c>
      <c r="ET416" s="84">
        <f>VLOOKUP(CJ416,'113勞保勞退單日級距表-請勿更改表內數字'!$B$4:$E$56,4,TRUE)</f>
        <v>0</v>
      </c>
      <c r="EU416" s="84">
        <f>VLOOKUP(CK416,'113勞保勞退單日級距表-請勿更改表內數字'!$B$4:$E$56,4,TRUE)</f>
        <v>0</v>
      </c>
      <c r="EV416" s="84">
        <f>VLOOKUP(CL416,'113勞保勞退單日級距表-請勿更改表內數字'!$B$4:$E$56,4,TRUE)</f>
        <v>0</v>
      </c>
      <c r="EW416" s="84">
        <f>VLOOKUP(CM416,'113勞保勞退單日級距表-請勿更改表內數字'!$B$4:$E$56,4,TRUE)</f>
        <v>0</v>
      </c>
      <c r="EX416" s="84">
        <f>VLOOKUP(CN416,'113勞保勞退單日級距表-請勿更改表內數字'!$B$4:$E$56,4,TRUE)</f>
        <v>0</v>
      </c>
      <c r="EY416" s="84">
        <f>VLOOKUP(CO416,'113勞保勞退單日級距表-請勿更改表內數字'!$B$4:$E$56,4,TRUE)</f>
        <v>0</v>
      </c>
      <c r="EZ416" s="84">
        <f>VLOOKUP(CP416,'113勞保勞退單日級距表-請勿更改表內數字'!$B$4:$E$56,4,TRUE)</f>
        <v>0</v>
      </c>
      <c r="FA416" s="84">
        <f>VLOOKUP(CQ416,'113勞保勞退單日級距表-請勿更改表內數字'!$B$4:$E$56,4,TRUE)</f>
        <v>0</v>
      </c>
      <c r="FB416" s="84">
        <f>VLOOKUP(CR416,'113勞保勞退單日級距表-請勿更改表內數字'!$B$4:$E$56,4,TRUE)</f>
        <v>0</v>
      </c>
      <c r="FC416" s="84">
        <f>VLOOKUP(CS416,'113勞保勞退單日級距表-請勿更改表內數字'!$B$4:$E$56,4,TRUE)</f>
        <v>0</v>
      </c>
      <c r="FD416" s="84">
        <f>VLOOKUP(CT416,'113勞保勞退單日級距表-請勿更改表內數字'!$B$4:$E$56,4,TRUE)</f>
        <v>0</v>
      </c>
      <c r="FE416" s="84">
        <f>VLOOKUP(CU416,'113勞保勞退單日級距表-請勿更改表內數字'!$B$4:$E$56,4,TRUE)</f>
        <v>0</v>
      </c>
      <c r="FF416" s="84">
        <f>VLOOKUP(CV416,'113勞保勞退單日級距表-請勿更改表內數字'!$B$4:$E$56,4,TRUE)</f>
        <v>0</v>
      </c>
      <c r="FG416" s="84">
        <f>VLOOKUP(CW416,'113勞保勞退單日級距表-請勿更改表內數字'!$B$4:$E$56,4,TRUE)</f>
        <v>0</v>
      </c>
      <c r="FH416" s="84">
        <f>VLOOKUP(CX416,'113勞保勞退單日級距表-請勿更改表內數字'!$B$4:$E$56,4,TRUE)</f>
        <v>0</v>
      </c>
      <c r="FI416" s="84">
        <f>VLOOKUP(CY416,'113勞保勞退單日級距表-請勿更改表內數字'!$B$4:$E$56,4,TRUE)</f>
        <v>0</v>
      </c>
      <c r="FJ416" s="84">
        <f>VLOOKUP(CZ416,'113勞保勞退單日級距表-請勿更改表內數字'!$B$4:$E$56,4,TRUE)</f>
        <v>0</v>
      </c>
      <c r="FK416" s="84">
        <f>VLOOKUP(DA416,'113勞保勞退單日級距表-請勿更改表內數字'!$B$4:$E$56,4,TRUE)</f>
        <v>0</v>
      </c>
      <c r="FL416" s="84">
        <f>VLOOKUP(DB416,'113勞保勞退單日級距表-請勿更改表內數字'!$B$4:$E$56,4,TRUE)</f>
        <v>0</v>
      </c>
      <c r="FM416" s="84">
        <f>VLOOKUP(DC416,'113勞保勞退單日級距表-請勿更改表內數字'!$B$4:$E$56,4,TRUE)</f>
        <v>0</v>
      </c>
      <c r="FN416" s="84">
        <f>VLOOKUP(DD416,'113勞保勞退單日級距表-請勿更改表內數字'!$B$4:$E$56,4,TRUE)</f>
        <v>0</v>
      </c>
      <c r="FO416" s="84">
        <f>VLOOKUP(DE416,'113勞保勞退單日級距表-請勿更改表內數字'!$B$4:$E$56,4,TRUE)</f>
        <v>0</v>
      </c>
      <c r="FP416" s="84">
        <f>VLOOKUP(DF416,'113勞保勞退單日級距表-請勿更改表內數字'!$B$4:$E$56,4,TRUE)</f>
        <v>0</v>
      </c>
      <c r="FQ416" s="84">
        <f>VLOOKUP(DG416,'113勞保勞退單日級距表-請勿更改表內數字'!$B$4:$E$56,4,TRUE)</f>
        <v>0</v>
      </c>
      <c r="FR416" s="84">
        <f>VLOOKUP(DH416,'113勞保勞退單日級距表-請勿更改表內數字'!$B$4:$E$56,4,TRUE)</f>
        <v>0</v>
      </c>
      <c r="FS416" s="84">
        <f>VLOOKUP(DI416,'113勞保勞退單日級距表-請勿更改表內數字'!$B$4:$E$56,4,TRUE)</f>
        <v>0</v>
      </c>
      <c r="FT416" s="84">
        <f>VLOOKUP(DJ416,'113勞保勞退單日級距表-請勿更改表內數字'!$B$4:$E$56,4,TRUE)</f>
        <v>0</v>
      </c>
      <c r="FU416" s="83">
        <f>VLOOKUP(CF416,'113勞保勞退單日級距表-請勿更改表內數字'!$B$4:$I$56,8,TRUE)</f>
        <v>0</v>
      </c>
      <c r="FV416" s="83">
        <f>VLOOKUP(CG416,'113勞保勞退單日級距表-請勿更改表內數字'!$B$4:$I$56,8,TRUE)</f>
        <v>0</v>
      </c>
      <c r="FW416" s="83">
        <f>VLOOKUP(CH416,'113勞保勞退單日級距表-請勿更改表內數字'!$B$4:$I$56,8,TRUE)</f>
        <v>0</v>
      </c>
      <c r="FX416" s="83">
        <f>VLOOKUP(CI416,'113勞保勞退單日級距表-請勿更改表內數字'!$B$4:$I$56,8,TRUE)</f>
        <v>0</v>
      </c>
      <c r="FY416" s="83">
        <f>VLOOKUP(CJ416,'113勞保勞退單日級距表-請勿更改表內數字'!$B$4:$I$56,8,TRUE)</f>
        <v>0</v>
      </c>
      <c r="FZ416" s="83">
        <f>VLOOKUP(CK416,'113勞保勞退單日級距表-請勿更改表內數字'!$B$4:$I$56,8,TRUE)</f>
        <v>0</v>
      </c>
      <c r="GA416" s="83">
        <f>VLOOKUP(CL416,'113勞保勞退單日級距表-請勿更改表內數字'!$B$4:$I$56,8,TRUE)</f>
        <v>0</v>
      </c>
      <c r="GB416" s="83">
        <f>VLOOKUP(CM416,'113勞保勞退單日級距表-請勿更改表內數字'!$B$4:$I$56,8,TRUE)</f>
        <v>0</v>
      </c>
      <c r="GC416" s="83">
        <f>VLOOKUP(CN416,'113勞保勞退單日級距表-請勿更改表內數字'!$B$4:$I$56,8,TRUE)</f>
        <v>0</v>
      </c>
      <c r="GD416" s="83">
        <f>VLOOKUP(CO416,'113勞保勞退單日級距表-請勿更改表內數字'!$B$4:$I$56,8,TRUE)</f>
        <v>0</v>
      </c>
      <c r="GE416" s="83">
        <f>VLOOKUP(CP416,'113勞保勞退單日級距表-請勿更改表內數字'!$B$4:$I$56,8,TRUE)</f>
        <v>0</v>
      </c>
      <c r="GF416" s="83">
        <f>VLOOKUP(CQ416,'113勞保勞退單日級距表-請勿更改表內數字'!$B$4:$I$56,8,TRUE)</f>
        <v>0</v>
      </c>
      <c r="GG416" s="83">
        <f>VLOOKUP(CR416,'113勞保勞退單日級距表-請勿更改表內數字'!$B$4:$I$56,8,TRUE)</f>
        <v>0</v>
      </c>
      <c r="GH416" s="83">
        <f>VLOOKUP(CS416,'113勞保勞退單日級距表-請勿更改表內數字'!$B$4:$I$56,8,TRUE)</f>
        <v>0</v>
      </c>
      <c r="GI416" s="83">
        <f>VLOOKUP(CT416,'113勞保勞退單日級距表-請勿更改表內數字'!$B$4:$I$56,8,TRUE)</f>
        <v>0</v>
      </c>
      <c r="GJ416" s="83">
        <f>VLOOKUP(CU416,'113勞保勞退單日級距表-請勿更改表內數字'!$B$4:$I$56,8,TRUE)</f>
        <v>0</v>
      </c>
      <c r="GK416" s="83">
        <f>VLOOKUP(CV416,'113勞保勞退單日級距表-請勿更改表內數字'!$B$4:$I$56,8,TRUE)</f>
        <v>0</v>
      </c>
      <c r="GL416" s="83">
        <f>VLOOKUP(CW416,'113勞保勞退單日級距表-請勿更改表內數字'!$B$4:$I$56,8,TRUE)</f>
        <v>0</v>
      </c>
      <c r="GM416" s="83">
        <f>VLOOKUP(CX416,'113勞保勞退單日級距表-請勿更改表內數字'!$B$4:$I$56,8,TRUE)</f>
        <v>0</v>
      </c>
      <c r="GN416" s="83">
        <f>VLOOKUP(CY416,'113勞保勞退單日級距表-請勿更改表內數字'!$B$4:$I$56,8,TRUE)</f>
        <v>0</v>
      </c>
      <c r="GO416" s="83">
        <f>VLOOKUP(CZ416,'113勞保勞退單日級距表-請勿更改表內數字'!$B$4:$I$56,8,TRUE)</f>
        <v>0</v>
      </c>
      <c r="GP416" s="83">
        <f>VLOOKUP(DA416,'113勞保勞退單日級距表-請勿更改表內數字'!$B$4:$I$56,8,TRUE)</f>
        <v>0</v>
      </c>
      <c r="GQ416" s="83">
        <f>VLOOKUP(DB416,'113勞保勞退單日級距表-請勿更改表內數字'!$B$4:$I$56,8,TRUE)</f>
        <v>0</v>
      </c>
      <c r="GR416" s="83">
        <f>VLOOKUP(DC416,'113勞保勞退單日級距表-請勿更改表內數字'!$B$4:$I$56,8,TRUE)</f>
        <v>0</v>
      </c>
      <c r="GS416" s="83">
        <f>VLOOKUP(DD416,'113勞保勞退單日級距表-請勿更改表內數字'!$B$4:$I$56,8,TRUE)</f>
        <v>0</v>
      </c>
      <c r="GT416" s="83">
        <f>VLOOKUP(DE416,'113勞保勞退單日級距表-請勿更改表內數字'!$B$4:$I$56,8,TRUE)</f>
        <v>0</v>
      </c>
      <c r="GU416" s="83">
        <f>VLOOKUP(DF416,'113勞保勞退單日級距表-請勿更改表內數字'!$B$4:$I$56,8,TRUE)</f>
        <v>0</v>
      </c>
      <c r="GV416" s="83">
        <f>VLOOKUP(DG416,'113勞保勞退單日級距表-請勿更改表內數字'!$B$4:$I$56,8,TRUE)</f>
        <v>0</v>
      </c>
      <c r="GW416" s="83">
        <f>VLOOKUP(DH416,'113勞保勞退單日級距表-請勿更改表內數字'!$B$4:$I$56,8,TRUE)</f>
        <v>0</v>
      </c>
      <c r="GX416" s="83">
        <f>VLOOKUP(DI416,'113勞保勞退單日級距表-請勿更改表內數字'!$B$4:$I$56,8,TRUE)</f>
        <v>0</v>
      </c>
      <c r="GY416" s="83">
        <f>VLOOKUP(DJ416,'113勞保勞退單日級距表-請勿更改表內數字'!$B$4:$I$56,8,TRUE)</f>
        <v>0</v>
      </c>
    </row>
    <row r="417" spans="19:207">
      <c r="AP417" s="219">
        <f t="shared" si="289"/>
        <v>0</v>
      </c>
      <c r="AQ417" s="43">
        <f t="shared" si="290"/>
        <v>0</v>
      </c>
      <c r="AR417" s="43">
        <f t="shared" si="291"/>
        <v>0</v>
      </c>
      <c r="AS417" s="209"/>
      <c r="AT417" s="201">
        <f>VLOOKUP(AS417,'113勞保勞退單日級距表-請勿更改表內數字'!$B$4:$E$56,3,TRUE)*AP417</f>
        <v>0</v>
      </c>
      <c r="AU417" s="201">
        <f>VLOOKUP(AS417,'113勞保勞退單日級距表-請勿更改表內數字'!$B$4:$I$56,7,TRUE)</f>
        <v>0</v>
      </c>
      <c r="AV417" s="201">
        <f>VLOOKUP(AS417,'113勞保勞退單日級距表-請勿更改表內數字'!$B$4:$E$56,4,TRUE)*AP417</f>
        <v>0</v>
      </c>
      <c r="AW417" s="51">
        <f t="shared" si="292"/>
        <v>0</v>
      </c>
      <c r="AX417" s="50">
        <f t="shared" si="293"/>
        <v>0</v>
      </c>
      <c r="AY417" s="50">
        <f t="shared" si="294"/>
        <v>0</v>
      </c>
      <c r="AZ417" s="50">
        <f t="shared" si="295"/>
        <v>0</v>
      </c>
      <c r="BA417" s="39">
        <f t="shared" si="296"/>
        <v>0</v>
      </c>
      <c r="BB417" s="39">
        <f t="shared" si="297"/>
        <v>0</v>
      </c>
      <c r="BC417" s="39">
        <f t="shared" si="298"/>
        <v>0</v>
      </c>
      <c r="BD417" s="39">
        <f t="shared" si="299"/>
        <v>0</v>
      </c>
      <c r="BE417" s="39">
        <f t="shared" si="300"/>
        <v>0</v>
      </c>
      <c r="BF417" s="39">
        <f t="shared" si="301"/>
        <v>0</v>
      </c>
      <c r="BG417" s="39">
        <f t="shared" si="302"/>
        <v>0</v>
      </c>
      <c r="BH417" s="39">
        <f t="shared" si="303"/>
        <v>0</v>
      </c>
      <c r="BI417" s="39">
        <f t="shared" si="304"/>
        <v>0</v>
      </c>
      <c r="BJ417" s="39">
        <f t="shared" si="305"/>
        <v>0</v>
      </c>
      <c r="BK417" s="39">
        <f t="shared" si="306"/>
        <v>0</v>
      </c>
      <c r="BL417" s="39">
        <f t="shared" si="307"/>
        <v>0</v>
      </c>
      <c r="BM417" s="39">
        <f t="shared" si="308"/>
        <v>0</v>
      </c>
      <c r="BN417" s="39">
        <f t="shared" si="309"/>
        <v>0</v>
      </c>
      <c r="BO417" s="39">
        <f t="shared" si="310"/>
        <v>0</v>
      </c>
      <c r="BP417" s="39">
        <f t="shared" si="311"/>
        <v>0</v>
      </c>
      <c r="BQ417" s="39">
        <f t="shared" si="312"/>
        <v>0</v>
      </c>
      <c r="BR417" s="39">
        <f t="shared" si="313"/>
        <v>0</v>
      </c>
      <c r="BS417" s="39">
        <f t="shared" si="314"/>
        <v>0</v>
      </c>
      <c r="BT417" s="39">
        <f t="shared" si="315"/>
        <v>0</v>
      </c>
      <c r="BU417" s="39">
        <f t="shared" si="316"/>
        <v>0</v>
      </c>
      <c r="BV417" s="39">
        <f t="shared" si="317"/>
        <v>0</v>
      </c>
      <c r="BW417" s="39">
        <f t="shared" si="318"/>
        <v>0</v>
      </c>
      <c r="BX417" s="39">
        <f t="shared" si="319"/>
        <v>0</v>
      </c>
      <c r="BY417" s="39">
        <f t="shared" si="320"/>
        <v>0</v>
      </c>
      <c r="BZ417" s="39">
        <f t="shared" si="321"/>
        <v>0</v>
      </c>
      <c r="CA417" s="39">
        <f t="shared" si="322"/>
        <v>0</v>
      </c>
      <c r="CB417" s="39">
        <f t="shared" si="323"/>
        <v>0</v>
      </c>
      <c r="CC417" s="39">
        <f t="shared" si="324"/>
        <v>0</v>
      </c>
      <c r="CD417" s="39">
        <f t="shared" si="325"/>
        <v>0</v>
      </c>
      <c r="CE417" s="39">
        <f t="shared" si="326"/>
        <v>0</v>
      </c>
      <c r="CF417" s="80">
        <f t="shared" si="330"/>
        <v>0</v>
      </c>
      <c r="CG417" s="80">
        <f t="shared" si="330"/>
        <v>0</v>
      </c>
      <c r="CH417" s="80">
        <f t="shared" si="330"/>
        <v>0</v>
      </c>
      <c r="CI417" s="80">
        <f t="shared" si="330"/>
        <v>0</v>
      </c>
      <c r="CJ417" s="80">
        <f t="shared" si="330"/>
        <v>0</v>
      </c>
      <c r="CK417" s="80">
        <f t="shared" si="330"/>
        <v>0</v>
      </c>
      <c r="CL417" s="80">
        <f t="shared" si="330"/>
        <v>0</v>
      </c>
      <c r="CM417" s="80">
        <f t="shared" si="330"/>
        <v>0</v>
      </c>
      <c r="CN417" s="80">
        <f t="shared" si="330"/>
        <v>0</v>
      </c>
      <c r="CO417" s="80">
        <f t="shared" si="330"/>
        <v>0</v>
      </c>
      <c r="CP417" s="80">
        <f t="shared" si="330"/>
        <v>0</v>
      </c>
      <c r="CQ417" s="80">
        <f t="shared" si="330"/>
        <v>0</v>
      </c>
      <c r="CR417" s="80">
        <f t="shared" si="330"/>
        <v>0</v>
      </c>
      <c r="CS417" s="80">
        <f t="shared" si="331"/>
        <v>0</v>
      </c>
      <c r="CT417" s="80">
        <f t="shared" si="331"/>
        <v>0</v>
      </c>
      <c r="CU417" s="80">
        <f t="shared" si="331"/>
        <v>0</v>
      </c>
      <c r="CV417" s="80">
        <f t="shared" si="331"/>
        <v>0</v>
      </c>
      <c r="CW417" s="80">
        <f t="shared" si="331"/>
        <v>0</v>
      </c>
      <c r="CX417" s="80">
        <f t="shared" si="327"/>
        <v>0</v>
      </c>
      <c r="CY417" s="80">
        <f t="shared" si="327"/>
        <v>0</v>
      </c>
      <c r="CZ417" s="80">
        <f t="shared" si="327"/>
        <v>0</v>
      </c>
      <c r="DA417" s="80">
        <f t="shared" si="327"/>
        <v>0</v>
      </c>
      <c r="DB417" s="80">
        <f t="shared" si="327"/>
        <v>0</v>
      </c>
      <c r="DC417" s="80">
        <f t="shared" si="327"/>
        <v>0</v>
      </c>
      <c r="DD417" s="80">
        <f t="shared" si="327"/>
        <v>0</v>
      </c>
      <c r="DE417" s="80">
        <f t="shared" si="329"/>
        <v>0</v>
      </c>
      <c r="DF417" s="80">
        <f t="shared" si="329"/>
        <v>0</v>
      </c>
      <c r="DG417" s="80">
        <f t="shared" si="329"/>
        <v>0</v>
      </c>
      <c r="DH417" s="80">
        <f t="shared" si="329"/>
        <v>0</v>
      </c>
      <c r="DI417" s="80">
        <f t="shared" si="329"/>
        <v>0</v>
      </c>
      <c r="DJ417" s="80">
        <f t="shared" si="329"/>
        <v>0</v>
      </c>
      <c r="DK417" s="85">
        <f>VLOOKUP(CF417,'113勞保勞退單日級距表-請勿更改表內數字'!$B$4:$E$56,3,TRUE)</f>
        <v>0</v>
      </c>
      <c r="DL417" s="85">
        <f>VLOOKUP(CG417,'113勞保勞退單日級距表-請勿更改表內數字'!$B$4:$E$56,3,TRUE)</f>
        <v>0</v>
      </c>
      <c r="DM417" s="85">
        <f>VLOOKUP(CH417,'113勞保勞退單日級距表-請勿更改表內數字'!$B$4:$E$56,3,TRUE)</f>
        <v>0</v>
      </c>
      <c r="DN417" s="85">
        <f>VLOOKUP(CI417,'113勞保勞退單日級距表-請勿更改表內數字'!$B$4:$E$56,3,TRUE)</f>
        <v>0</v>
      </c>
      <c r="DO417" s="85">
        <f>VLOOKUP(CJ417,'113勞保勞退單日級距表-請勿更改表內數字'!$B$4:$E$56,3,TRUE)</f>
        <v>0</v>
      </c>
      <c r="DP417" s="85">
        <f>VLOOKUP(CK417,'113勞保勞退單日級距表-請勿更改表內數字'!$B$4:$E$56,3,TRUE)</f>
        <v>0</v>
      </c>
      <c r="DQ417" s="85">
        <f>VLOOKUP(CL417,'113勞保勞退單日級距表-請勿更改表內數字'!$B$4:$E$56,3,TRUE)</f>
        <v>0</v>
      </c>
      <c r="DR417" s="85">
        <f>VLOOKUP(CM417,'113勞保勞退單日級距表-請勿更改表內數字'!$B$4:$E$56,3,TRUE)</f>
        <v>0</v>
      </c>
      <c r="DS417" s="85">
        <f>VLOOKUP(CN417,'113勞保勞退單日級距表-請勿更改表內數字'!$B$4:$E$56,3,TRUE)</f>
        <v>0</v>
      </c>
      <c r="DT417" s="85">
        <f>VLOOKUP(CO417,'113勞保勞退單日級距表-請勿更改表內數字'!$B$4:$E$56,3,TRUE)</f>
        <v>0</v>
      </c>
      <c r="DU417" s="85">
        <f>VLOOKUP(CP417,'113勞保勞退單日級距表-請勿更改表內數字'!$B$4:$E$56,3,TRUE)</f>
        <v>0</v>
      </c>
      <c r="DV417" s="85">
        <f>VLOOKUP(CQ417,'113勞保勞退單日級距表-請勿更改表內數字'!$B$4:$E$56,3,TRUE)</f>
        <v>0</v>
      </c>
      <c r="DW417" s="85">
        <f>VLOOKUP(CR417,'113勞保勞退單日級距表-請勿更改表內數字'!$B$4:$E$56,3,TRUE)</f>
        <v>0</v>
      </c>
      <c r="DX417" s="85">
        <f>VLOOKUP(CS417,'113勞保勞退單日級距表-請勿更改表內數字'!$B$4:$E$56,3,TRUE)</f>
        <v>0</v>
      </c>
      <c r="DY417" s="85">
        <f>VLOOKUP(CT417,'113勞保勞退單日級距表-請勿更改表內數字'!$B$4:$E$56,3,TRUE)</f>
        <v>0</v>
      </c>
      <c r="DZ417" s="85">
        <f>VLOOKUP(CU417,'113勞保勞退單日級距表-請勿更改表內數字'!$B$4:$E$56,3,TRUE)</f>
        <v>0</v>
      </c>
      <c r="EA417" s="85">
        <f>VLOOKUP(CV417,'113勞保勞退單日級距表-請勿更改表內數字'!$B$4:$E$56,3,TRUE)</f>
        <v>0</v>
      </c>
      <c r="EB417" s="85">
        <f>VLOOKUP(CW417,'113勞保勞退單日級距表-請勿更改表內數字'!$B$4:$E$56,3,TRUE)</f>
        <v>0</v>
      </c>
      <c r="EC417" s="85">
        <f>VLOOKUP(CX417,'113勞保勞退單日級距表-請勿更改表內數字'!$B$4:$E$56,3,TRUE)</f>
        <v>0</v>
      </c>
      <c r="ED417" s="85">
        <f>VLOOKUP(CY417,'113勞保勞退單日級距表-請勿更改表內數字'!$B$4:$E$56,3,TRUE)</f>
        <v>0</v>
      </c>
      <c r="EE417" s="85">
        <f>VLOOKUP(CZ417,'113勞保勞退單日級距表-請勿更改表內數字'!$B$4:$E$56,3,TRUE)</f>
        <v>0</v>
      </c>
      <c r="EF417" s="85">
        <f>VLOOKUP(DA417,'113勞保勞退單日級距表-請勿更改表內數字'!$B$4:$E$56,3,TRUE)</f>
        <v>0</v>
      </c>
      <c r="EG417" s="85">
        <f>VLOOKUP(DB417,'113勞保勞退單日級距表-請勿更改表內數字'!$B$4:$E$56,3,TRUE)</f>
        <v>0</v>
      </c>
      <c r="EH417" s="85">
        <f>VLOOKUP(DC417,'113勞保勞退單日級距表-請勿更改表內數字'!$B$4:$E$56,3,TRUE)</f>
        <v>0</v>
      </c>
      <c r="EI417" s="85">
        <f>VLOOKUP(DD417,'113勞保勞退單日級距表-請勿更改表內數字'!$B$4:$E$56,3,TRUE)</f>
        <v>0</v>
      </c>
      <c r="EJ417" s="85">
        <f>VLOOKUP(DE417,'113勞保勞退單日級距表-請勿更改表內數字'!$B$4:$E$56,3,TRUE)</f>
        <v>0</v>
      </c>
      <c r="EK417" s="85">
        <f>VLOOKUP(DF417,'113勞保勞退單日級距表-請勿更改表內數字'!$B$4:$E$56,3,TRUE)</f>
        <v>0</v>
      </c>
      <c r="EL417" s="85">
        <f>VLOOKUP(DG417,'113勞保勞退單日級距表-請勿更改表內數字'!$B$4:$E$56,3,TRUE)</f>
        <v>0</v>
      </c>
      <c r="EM417" s="85">
        <f>VLOOKUP(DH417,'113勞保勞退單日級距表-請勿更改表內數字'!$B$4:$E$56,3,TRUE)</f>
        <v>0</v>
      </c>
      <c r="EN417" s="85">
        <f>VLOOKUP(DI417,'113勞保勞退單日級距表-請勿更改表內數字'!$B$4:$E$56,3,TRUE)</f>
        <v>0</v>
      </c>
      <c r="EO417" s="85">
        <f>VLOOKUP(DJ417,'113勞保勞退單日級距表-請勿更改表內數字'!$B$4:$E$56,3,TRUE)</f>
        <v>0</v>
      </c>
      <c r="EP417" s="84">
        <f>VLOOKUP(CF417,'113勞保勞退單日級距表-請勿更改表內數字'!$B$4:$E$56,4,TRUE)</f>
        <v>0</v>
      </c>
      <c r="EQ417" s="84">
        <f>VLOOKUP(CG417,'113勞保勞退單日級距表-請勿更改表內數字'!$B$4:$E$56,4,TRUE)</f>
        <v>0</v>
      </c>
      <c r="ER417" s="84">
        <f>VLOOKUP(CH417,'113勞保勞退單日級距表-請勿更改表內數字'!$B$4:$E$56,4,TRUE)</f>
        <v>0</v>
      </c>
      <c r="ES417" s="84">
        <f>VLOOKUP(CI417,'113勞保勞退單日級距表-請勿更改表內數字'!$B$4:$E$56,4,TRUE)</f>
        <v>0</v>
      </c>
      <c r="ET417" s="84">
        <f>VLOOKUP(CJ417,'113勞保勞退單日級距表-請勿更改表內數字'!$B$4:$E$56,4,TRUE)</f>
        <v>0</v>
      </c>
      <c r="EU417" s="84">
        <f>VLOOKUP(CK417,'113勞保勞退單日級距表-請勿更改表內數字'!$B$4:$E$56,4,TRUE)</f>
        <v>0</v>
      </c>
      <c r="EV417" s="84">
        <f>VLOOKUP(CL417,'113勞保勞退單日級距表-請勿更改表內數字'!$B$4:$E$56,4,TRUE)</f>
        <v>0</v>
      </c>
      <c r="EW417" s="84">
        <f>VLOOKUP(CM417,'113勞保勞退單日級距表-請勿更改表內數字'!$B$4:$E$56,4,TRUE)</f>
        <v>0</v>
      </c>
      <c r="EX417" s="84">
        <f>VLOOKUP(CN417,'113勞保勞退單日級距表-請勿更改表內數字'!$B$4:$E$56,4,TRUE)</f>
        <v>0</v>
      </c>
      <c r="EY417" s="84">
        <f>VLOOKUP(CO417,'113勞保勞退單日級距表-請勿更改表內數字'!$B$4:$E$56,4,TRUE)</f>
        <v>0</v>
      </c>
      <c r="EZ417" s="84">
        <f>VLOOKUP(CP417,'113勞保勞退單日級距表-請勿更改表內數字'!$B$4:$E$56,4,TRUE)</f>
        <v>0</v>
      </c>
      <c r="FA417" s="84">
        <f>VLOOKUP(CQ417,'113勞保勞退單日級距表-請勿更改表內數字'!$B$4:$E$56,4,TRUE)</f>
        <v>0</v>
      </c>
      <c r="FB417" s="84">
        <f>VLOOKUP(CR417,'113勞保勞退單日級距表-請勿更改表內數字'!$B$4:$E$56,4,TRUE)</f>
        <v>0</v>
      </c>
      <c r="FC417" s="84">
        <f>VLOOKUP(CS417,'113勞保勞退單日級距表-請勿更改表內數字'!$B$4:$E$56,4,TRUE)</f>
        <v>0</v>
      </c>
      <c r="FD417" s="84">
        <f>VLOOKUP(CT417,'113勞保勞退單日級距表-請勿更改表內數字'!$B$4:$E$56,4,TRUE)</f>
        <v>0</v>
      </c>
      <c r="FE417" s="84">
        <f>VLOOKUP(CU417,'113勞保勞退單日級距表-請勿更改表內數字'!$B$4:$E$56,4,TRUE)</f>
        <v>0</v>
      </c>
      <c r="FF417" s="84">
        <f>VLOOKUP(CV417,'113勞保勞退單日級距表-請勿更改表內數字'!$B$4:$E$56,4,TRUE)</f>
        <v>0</v>
      </c>
      <c r="FG417" s="84">
        <f>VLOOKUP(CW417,'113勞保勞退單日級距表-請勿更改表內數字'!$B$4:$E$56,4,TRUE)</f>
        <v>0</v>
      </c>
      <c r="FH417" s="84">
        <f>VLOOKUP(CX417,'113勞保勞退單日級距表-請勿更改表內數字'!$B$4:$E$56,4,TRUE)</f>
        <v>0</v>
      </c>
      <c r="FI417" s="84">
        <f>VLOOKUP(CY417,'113勞保勞退單日級距表-請勿更改表內數字'!$B$4:$E$56,4,TRUE)</f>
        <v>0</v>
      </c>
      <c r="FJ417" s="84">
        <f>VLOOKUP(CZ417,'113勞保勞退單日級距表-請勿更改表內數字'!$B$4:$E$56,4,TRUE)</f>
        <v>0</v>
      </c>
      <c r="FK417" s="84">
        <f>VLOOKUP(DA417,'113勞保勞退單日級距表-請勿更改表內數字'!$B$4:$E$56,4,TRUE)</f>
        <v>0</v>
      </c>
      <c r="FL417" s="84">
        <f>VLOOKUP(DB417,'113勞保勞退單日級距表-請勿更改表內數字'!$B$4:$E$56,4,TRUE)</f>
        <v>0</v>
      </c>
      <c r="FM417" s="84">
        <f>VLOOKUP(DC417,'113勞保勞退單日級距表-請勿更改表內數字'!$B$4:$E$56,4,TRUE)</f>
        <v>0</v>
      </c>
      <c r="FN417" s="84">
        <f>VLOOKUP(DD417,'113勞保勞退單日級距表-請勿更改表內數字'!$B$4:$E$56,4,TRUE)</f>
        <v>0</v>
      </c>
      <c r="FO417" s="84">
        <f>VLOOKUP(DE417,'113勞保勞退單日級距表-請勿更改表內數字'!$B$4:$E$56,4,TRUE)</f>
        <v>0</v>
      </c>
      <c r="FP417" s="84">
        <f>VLOOKUP(DF417,'113勞保勞退單日級距表-請勿更改表內數字'!$B$4:$E$56,4,TRUE)</f>
        <v>0</v>
      </c>
      <c r="FQ417" s="84">
        <f>VLOOKUP(DG417,'113勞保勞退單日級距表-請勿更改表內數字'!$B$4:$E$56,4,TRUE)</f>
        <v>0</v>
      </c>
      <c r="FR417" s="84">
        <f>VLOOKUP(DH417,'113勞保勞退單日級距表-請勿更改表內數字'!$B$4:$E$56,4,TRUE)</f>
        <v>0</v>
      </c>
      <c r="FS417" s="84">
        <f>VLOOKUP(DI417,'113勞保勞退單日級距表-請勿更改表內數字'!$B$4:$E$56,4,TRUE)</f>
        <v>0</v>
      </c>
      <c r="FT417" s="84">
        <f>VLOOKUP(DJ417,'113勞保勞退單日級距表-請勿更改表內數字'!$B$4:$E$56,4,TRUE)</f>
        <v>0</v>
      </c>
      <c r="FU417" s="83">
        <f>VLOOKUP(CF417,'113勞保勞退單日級距表-請勿更改表內數字'!$B$4:$I$56,8,TRUE)</f>
        <v>0</v>
      </c>
      <c r="FV417" s="83">
        <f>VLOOKUP(CG417,'113勞保勞退單日級距表-請勿更改表內數字'!$B$4:$I$56,8,TRUE)</f>
        <v>0</v>
      </c>
      <c r="FW417" s="83">
        <f>VLOOKUP(CH417,'113勞保勞退單日級距表-請勿更改表內數字'!$B$4:$I$56,8,TRUE)</f>
        <v>0</v>
      </c>
      <c r="FX417" s="83">
        <f>VLOOKUP(CI417,'113勞保勞退單日級距表-請勿更改表內數字'!$B$4:$I$56,8,TRUE)</f>
        <v>0</v>
      </c>
      <c r="FY417" s="83">
        <f>VLOOKUP(CJ417,'113勞保勞退單日級距表-請勿更改表內數字'!$B$4:$I$56,8,TRUE)</f>
        <v>0</v>
      </c>
      <c r="FZ417" s="83">
        <f>VLOOKUP(CK417,'113勞保勞退單日級距表-請勿更改表內數字'!$B$4:$I$56,8,TRUE)</f>
        <v>0</v>
      </c>
      <c r="GA417" s="83">
        <f>VLOOKUP(CL417,'113勞保勞退單日級距表-請勿更改表內數字'!$B$4:$I$56,8,TRUE)</f>
        <v>0</v>
      </c>
      <c r="GB417" s="83">
        <f>VLOOKUP(CM417,'113勞保勞退單日級距表-請勿更改表內數字'!$B$4:$I$56,8,TRUE)</f>
        <v>0</v>
      </c>
      <c r="GC417" s="83">
        <f>VLOOKUP(CN417,'113勞保勞退單日級距表-請勿更改表內數字'!$B$4:$I$56,8,TRUE)</f>
        <v>0</v>
      </c>
      <c r="GD417" s="83">
        <f>VLOOKUP(CO417,'113勞保勞退單日級距表-請勿更改表內數字'!$B$4:$I$56,8,TRUE)</f>
        <v>0</v>
      </c>
      <c r="GE417" s="83">
        <f>VLOOKUP(CP417,'113勞保勞退單日級距表-請勿更改表內數字'!$B$4:$I$56,8,TRUE)</f>
        <v>0</v>
      </c>
      <c r="GF417" s="83">
        <f>VLOOKUP(CQ417,'113勞保勞退單日級距表-請勿更改表內數字'!$B$4:$I$56,8,TRUE)</f>
        <v>0</v>
      </c>
      <c r="GG417" s="83">
        <f>VLOOKUP(CR417,'113勞保勞退單日級距表-請勿更改表內數字'!$B$4:$I$56,8,TRUE)</f>
        <v>0</v>
      </c>
      <c r="GH417" s="83">
        <f>VLOOKUP(CS417,'113勞保勞退單日級距表-請勿更改表內數字'!$B$4:$I$56,8,TRUE)</f>
        <v>0</v>
      </c>
      <c r="GI417" s="83">
        <f>VLOOKUP(CT417,'113勞保勞退單日級距表-請勿更改表內數字'!$B$4:$I$56,8,TRUE)</f>
        <v>0</v>
      </c>
      <c r="GJ417" s="83">
        <f>VLOOKUP(CU417,'113勞保勞退單日級距表-請勿更改表內數字'!$B$4:$I$56,8,TRUE)</f>
        <v>0</v>
      </c>
      <c r="GK417" s="83">
        <f>VLOOKUP(CV417,'113勞保勞退單日級距表-請勿更改表內數字'!$B$4:$I$56,8,TRUE)</f>
        <v>0</v>
      </c>
      <c r="GL417" s="83">
        <f>VLOOKUP(CW417,'113勞保勞退單日級距表-請勿更改表內數字'!$B$4:$I$56,8,TRUE)</f>
        <v>0</v>
      </c>
      <c r="GM417" s="83">
        <f>VLOOKUP(CX417,'113勞保勞退單日級距表-請勿更改表內數字'!$B$4:$I$56,8,TRUE)</f>
        <v>0</v>
      </c>
      <c r="GN417" s="83">
        <f>VLOOKUP(CY417,'113勞保勞退單日級距表-請勿更改表內數字'!$B$4:$I$56,8,TRUE)</f>
        <v>0</v>
      </c>
      <c r="GO417" s="83">
        <f>VLOOKUP(CZ417,'113勞保勞退單日級距表-請勿更改表內數字'!$B$4:$I$56,8,TRUE)</f>
        <v>0</v>
      </c>
      <c r="GP417" s="83">
        <f>VLOOKUP(DA417,'113勞保勞退單日級距表-請勿更改表內數字'!$B$4:$I$56,8,TRUE)</f>
        <v>0</v>
      </c>
      <c r="GQ417" s="83">
        <f>VLOOKUP(DB417,'113勞保勞退單日級距表-請勿更改表內數字'!$B$4:$I$56,8,TRUE)</f>
        <v>0</v>
      </c>
      <c r="GR417" s="83">
        <f>VLOOKUP(DC417,'113勞保勞退單日級距表-請勿更改表內數字'!$B$4:$I$56,8,TRUE)</f>
        <v>0</v>
      </c>
      <c r="GS417" s="83">
        <f>VLOOKUP(DD417,'113勞保勞退單日級距表-請勿更改表內數字'!$B$4:$I$56,8,TRUE)</f>
        <v>0</v>
      </c>
      <c r="GT417" s="83">
        <f>VLOOKUP(DE417,'113勞保勞退單日級距表-請勿更改表內數字'!$B$4:$I$56,8,TRUE)</f>
        <v>0</v>
      </c>
      <c r="GU417" s="83">
        <f>VLOOKUP(DF417,'113勞保勞退單日級距表-請勿更改表內數字'!$B$4:$I$56,8,TRUE)</f>
        <v>0</v>
      </c>
      <c r="GV417" s="83">
        <f>VLOOKUP(DG417,'113勞保勞退單日級距表-請勿更改表內數字'!$B$4:$I$56,8,TRUE)</f>
        <v>0</v>
      </c>
      <c r="GW417" s="83">
        <f>VLOOKUP(DH417,'113勞保勞退單日級距表-請勿更改表內數字'!$B$4:$I$56,8,TRUE)</f>
        <v>0</v>
      </c>
      <c r="GX417" s="83">
        <f>VLOOKUP(DI417,'113勞保勞退單日級距表-請勿更改表內數字'!$B$4:$I$56,8,TRUE)</f>
        <v>0</v>
      </c>
      <c r="GY417" s="83">
        <f>VLOOKUP(DJ417,'113勞保勞退單日級距表-請勿更改表內數字'!$B$4:$I$56,8,TRUE)</f>
        <v>0</v>
      </c>
    </row>
    <row r="418" spans="19:207">
      <c r="AP418" s="219">
        <f t="shared" si="289"/>
        <v>0</v>
      </c>
      <c r="AQ418" s="43">
        <f t="shared" si="290"/>
        <v>0</v>
      </c>
      <c r="AR418" s="43">
        <f t="shared" si="291"/>
        <v>0</v>
      </c>
      <c r="AS418" s="209"/>
      <c r="AT418" s="201">
        <f>VLOOKUP(AS418,'113勞保勞退單日級距表-請勿更改表內數字'!$B$4:$E$56,3,TRUE)*AP418</f>
        <v>0</v>
      </c>
      <c r="AU418" s="201">
        <f>VLOOKUP(AS418,'113勞保勞退單日級距表-請勿更改表內數字'!$B$4:$I$56,7,TRUE)</f>
        <v>0</v>
      </c>
      <c r="AV418" s="201">
        <f>VLOOKUP(AS418,'113勞保勞退單日級距表-請勿更改表內數字'!$B$4:$E$56,4,TRUE)*AP418</f>
        <v>0</v>
      </c>
      <c r="AW418" s="51">
        <f t="shared" si="292"/>
        <v>0</v>
      </c>
      <c r="AX418" s="50">
        <f t="shared" si="293"/>
        <v>0</v>
      </c>
      <c r="AY418" s="50">
        <f t="shared" si="294"/>
        <v>0</v>
      </c>
      <c r="AZ418" s="50">
        <f t="shared" si="295"/>
        <v>0</v>
      </c>
      <c r="BA418" s="39">
        <f t="shared" si="296"/>
        <v>0</v>
      </c>
      <c r="BB418" s="39">
        <f t="shared" si="297"/>
        <v>0</v>
      </c>
      <c r="BC418" s="39">
        <f t="shared" si="298"/>
        <v>0</v>
      </c>
      <c r="BD418" s="39">
        <f t="shared" si="299"/>
        <v>0</v>
      </c>
      <c r="BE418" s="39">
        <f t="shared" si="300"/>
        <v>0</v>
      </c>
      <c r="BF418" s="39">
        <f t="shared" si="301"/>
        <v>0</v>
      </c>
      <c r="BG418" s="39">
        <f t="shared" si="302"/>
        <v>0</v>
      </c>
      <c r="BH418" s="39">
        <f t="shared" si="303"/>
        <v>0</v>
      </c>
      <c r="BI418" s="39">
        <f t="shared" si="304"/>
        <v>0</v>
      </c>
      <c r="BJ418" s="39">
        <f t="shared" si="305"/>
        <v>0</v>
      </c>
      <c r="BK418" s="39">
        <f t="shared" si="306"/>
        <v>0</v>
      </c>
      <c r="BL418" s="39">
        <f t="shared" si="307"/>
        <v>0</v>
      </c>
      <c r="BM418" s="39">
        <f t="shared" si="308"/>
        <v>0</v>
      </c>
      <c r="BN418" s="39">
        <f t="shared" si="309"/>
        <v>0</v>
      </c>
      <c r="BO418" s="39">
        <f t="shared" si="310"/>
        <v>0</v>
      </c>
      <c r="BP418" s="39">
        <f t="shared" si="311"/>
        <v>0</v>
      </c>
      <c r="BQ418" s="39">
        <f t="shared" si="312"/>
        <v>0</v>
      </c>
      <c r="BR418" s="39">
        <f t="shared" si="313"/>
        <v>0</v>
      </c>
      <c r="BS418" s="39">
        <f t="shared" si="314"/>
        <v>0</v>
      </c>
      <c r="BT418" s="39">
        <f t="shared" si="315"/>
        <v>0</v>
      </c>
      <c r="BU418" s="39">
        <f t="shared" si="316"/>
        <v>0</v>
      </c>
      <c r="BV418" s="39">
        <f t="shared" si="317"/>
        <v>0</v>
      </c>
      <c r="BW418" s="39">
        <f t="shared" si="318"/>
        <v>0</v>
      </c>
      <c r="BX418" s="39">
        <f t="shared" si="319"/>
        <v>0</v>
      </c>
      <c r="BY418" s="39">
        <f t="shared" si="320"/>
        <v>0</v>
      </c>
      <c r="BZ418" s="39">
        <f t="shared" si="321"/>
        <v>0</v>
      </c>
      <c r="CA418" s="39">
        <f t="shared" si="322"/>
        <v>0</v>
      </c>
      <c r="CB418" s="39">
        <f t="shared" si="323"/>
        <v>0</v>
      </c>
      <c r="CC418" s="39">
        <f t="shared" si="324"/>
        <v>0</v>
      </c>
      <c r="CD418" s="39">
        <f t="shared" si="325"/>
        <v>0</v>
      </c>
      <c r="CE418" s="39">
        <f t="shared" si="326"/>
        <v>0</v>
      </c>
      <c r="CF418" s="80">
        <f t="shared" si="330"/>
        <v>0</v>
      </c>
      <c r="CG418" s="80">
        <f t="shared" si="330"/>
        <v>0</v>
      </c>
      <c r="CH418" s="80">
        <f t="shared" si="330"/>
        <v>0</v>
      </c>
      <c r="CI418" s="80">
        <f t="shared" si="330"/>
        <v>0</v>
      </c>
      <c r="CJ418" s="80">
        <f t="shared" si="330"/>
        <v>0</v>
      </c>
      <c r="CK418" s="80">
        <f t="shared" si="330"/>
        <v>0</v>
      </c>
      <c r="CL418" s="80">
        <f t="shared" si="330"/>
        <v>0</v>
      </c>
      <c r="CM418" s="80">
        <f t="shared" si="330"/>
        <v>0</v>
      </c>
      <c r="CN418" s="80">
        <f t="shared" si="330"/>
        <v>0</v>
      </c>
      <c r="CO418" s="80">
        <f t="shared" si="330"/>
        <v>0</v>
      </c>
      <c r="CP418" s="80">
        <f t="shared" si="330"/>
        <v>0</v>
      </c>
      <c r="CQ418" s="80">
        <f t="shared" si="330"/>
        <v>0</v>
      </c>
      <c r="CR418" s="80">
        <f t="shared" si="330"/>
        <v>0</v>
      </c>
      <c r="CS418" s="80">
        <f t="shared" si="331"/>
        <v>0</v>
      </c>
      <c r="CT418" s="80">
        <f t="shared" si="331"/>
        <v>0</v>
      </c>
      <c r="CU418" s="80">
        <f t="shared" si="331"/>
        <v>0</v>
      </c>
      <c r="CV418" s="80">
        <f t="shared" si="331"/>
        <v>0</v>
      </c>
      <c r="CW418" s="80">
        <f t="shared" si="331"/>
        <v>0</v>
      </c>
      <c r="CX418" s="80">
        <f t="shared" si="327"/>
        <v>0</v>
      </c>
      <c r="CY418" s="80">
        <f t="shared" si="327"/>
        <v>0</v>
      </c>
      <c r="CZ418" s="80">
        <f t="shared" si="327"/>
        <v>0</v>
      </c>
      <c r="DA418" s="80">
        <f t="shared" si="327"/>
        <v>0</v>
      </c>
      <c r="DB418" s="80">
        <f t="shared" si="327"/>
        <v>0</v>
      </c>
      <c r="DC418" s="80">
        <f t="shared" si="327"/>
        <v>0</v>
      </c>
      <c r="DD418" s="80">
        <f t="shared" si="327"/>
        <v>0</v>
      </c>
      <c r="DE418" s="80">
        <f t="shared" si="329"/>
        <v>0</v>
      </c>
      <c r="DF418" s="80">
        <f t="shared" si="329"/>
        <v>0</v>
      </c>
      <c r="DG418" s="80">
        <f t="shared" si="329"/>
        <v>0</v>
      </c>
      <c r="DH418" s="80">
        <f t="shared" si="329"/>
        <v>0</v>
      </c>
      <c r="DI418" s="80">
        <f t="shared" si="329"/>
        <v>0</v>
      </c>
      <c r="DJ418" s="80">
        <f t="shared" si="329"/>
        <v>0</v>
      </c>
      <c r="DK418" s="85">
        <f>VLOOKUP(CF418,'113勞保勞退單日級距表-請勿更改表內數字'!$B$4:$E$56,3,TRUE)</f>
        <v>0</v>
      </c>
      <c r="DL418" s="85">
        <f>VLOOKUP(CG418,'113勞保勞退單日級距表-請勿更改表內數字'!$B$4:$E$56,3,TRUE)</f>
        <v>0</v>
      </c>
      <c r="DM418" s="85">
        <f>VLOOKUP(CH418,'113勞保勞退單日級距表-請勿更改表內數字'!$B$4:$E$56,3,TRUE)</f>
        <v>0</v>
      </c>
      <c r="DN418" s="85">
        <f>VLOOKUP(CI418,'113勞保勞退單日級距表-請勿更改表內數字'!$B$4:$E$56,3,TRUE)</f>
        <v>0</v>
      </c>
      <c r="DO418" s="85">
        <f>VLOOKUP(CJ418,'113勞保勞退單日級距表-請勿更改表內數字'!$B$4:$E$56,3,TRUE)</f>
        <v>0</v>
      </c>
      <c r="DP418" s="85">
        <f>VLOOKUP(CK418,'113勞保勞退單日級距表-請勿更改表內數字'!$B$4:$E$56,3,TRUE)</f>
        <v>0</v>
      </c>
      <c r="DQ418" s="85">
        <f>VLOOKUP(CL418,'113勞保勞退單日級距表-請勿更改表內數字'!$B$4:$E$56,3,TRUE)</f>
        <v>0</v>
      </c>
      <c r="DR418" s="85">
        <f>VLOOKUP(CM418,'113勞保勞退單日級距表-請勿更改表內數字'!$B$4:$E$56,3,TRUE)</f>
        <v>0</v>
      </c>
      <c r="DS418" s="85">
        <f>VLOOKUP(CN418,'113勞保勞退單日級距表-請勿更改表內數字'!$B$4:$E$56,3,TRUE)</f>
        <v>0</v>
      </c>
      <c r="DT418" s="85">
        <f>VLOOKUP(CO418,'113勞保勞退單日級距表-請勿更改表內數字'!$B$4:$E$56,3,TRUE)</f>
        <v>0</v>
      </c>
      <c r="DU418" s="85">
        <f>VLOOKUP(CP418,'113勞保勞退單日級距表-請勿更改表內數字'!$B$4:$E$56,3,TRUE)</f>
        <v>0</v>
      </c>
      <c r="DV418" s="85">
        <f>VLOOKUP(CQ418,'113勞保勞退單日級距表-請勿更改表內數字'!$B$4:$E$56,3,TRUE)</f>
        <v>0</v>
      </c>
      <c r="DW418" s="85">
        <f>VLOOKUP(CR418,'113勞保勞退單日級距表-請勿更改表內數字'!$B$4:$E$56,3,TRUE)</f>
        <v>0</v>
      </c>
      <c r="DX418" s="85">
        <f>VLOOKUP(CS418,'113勞保勞退單日級距表-請勿更改表內數字'!$B$4:$E$56,3,TRUE)</f>
        <v>0</v>
      </c>
      <c r="DY418" s="85">
        <f>VLOOKUP(CT418,'113勞保勞退單日級距表-請勿更改表內數字'!$B$4:$E$56,3,TRUE)</f>
        <v>0</v>
      </c>
      <c r="DZ418" s="85">
        <f>VLOOKUP(CU418,'113勞保勞退單日級距表-請勿更改表內數字'!$B$4:$E$56,3,TRUE)</f>
        <v>0</v>
      </c>
      <c r="EA418" s="85">
        <f>VLOOKUP(CV418,'113勞保勞退單日級距表-請勿更改表內數字'!$B$4:$E$56,3,TRUE)</f>
        <v>0</v>
      </c>
      <c r="EB418" s="85">
        <f>VLOOKUP(CW418,'113勞保勞退單日級距表-請勿更改表內數字'!$B$4:$E$56,3,TRUE)</f>
        <v>0</v>
      </c>
      <c r="EC418" s="85">
        <f>VLOOKUP(CX418,'113勞保勞退單日級距表-請勿更改表內數字'!$B$4:$E$56,3,TRUE)</f>
        <v>0</v>
      </c>
      <c r="ED418" s="85">
        <f>VLOOKUP(CY418,'113勞保勞退單日級距表-請勿更改表內數字'!$B$4:$E$56,3,TRUE)</f>
        <v>0</v>
      </c>
      <c r="EE418" s="85">
        <f>VLOOKUP(CZ418,'113勞保勞退單日級距表-請勿更改表內數字'!$B$4:$E$56,3,TRUE)</f>
        <v>0</v>
      </c>
      <c r="EF418" s="85">
        <f>VLOOKUP(DA418,'113勞保勞退單日級距表-請勿更改表內數字'!$B$4:$E$56,3,TRUE)</f>
        <v>0</v>
      </c>
      <c r="EG418" s="85">
        <f>VLOOKUP(DB418,'113勞保勞退單日級距表-請勿更改表內數字'!$B$4:$E$56,3,TRUE)</f>
        <v>0</v>
      </c>
      <c r="EH418" s="85">
        <f>VLOOKUP(DC418,'113勞保勞退單日級距表-請勿更改表內數字'!$B$4:$E$56,3,TRUE)</f>
        <v>0</v>
      </c>
      <c r="EI418" s="85">
        <f>VLOOKUP(DD418,'113勞保勞退單日級距表-請勿更改表內數字'!$B$4:$E$56,3,TRUE)</f>
        <v>0</v>
      </c>
      <c r="EJ418" s="85">
        <f>VLOOKUP(DE418,'113勞保勞退單日級距表-請勿更改表內數字'!$B$4:$E$56,3,TRUE)</f>
        <v>0</v>
      </c>
      <c r="EK418" s="85">
        <f>VLOOKUP(DF418,'113勞保勞退單日級距表-請勿更改表內數字'!$B$4:$E$56,3,TRUE)</f>
        <v>0</v>
      </c>
      <c r="EL418" s="85">
        <f>VLOOKUP(DG418,'113勞保勞退單日級距表-請勿更改表內數字'!$B$4:$E$56,3,TRUE)</f>
        <v>0</v>
      </c>
      <c r="EM418" s="85">
        <f>VLOOKUP(DH418,'113勞保勞退單日級距表-請勿更改表內數字'!$B$4:$E$56,3,TRUE)</f>
        <v>0</v>
      </c>
      <c r="EN418" s="85">
        <f>VLOOKUP(DI418,'113勞保勞退單日級距表-請勿更改表內數字'!$B$4:$E$56,3,TRUE)</f>
        <v>0</v>
      </c>
      <c r="EO418" s="85">
        <f>VLOOKUP(DJ418,'113勞保勞退單日級距表-請勿更改表內數字'!$B$4:$E$56,3,TRUE)</f>
        <v>0</v>
      </c>
      <c r="EP418" s="84">
        <f>VLOOKUP(CF418,'113勞保勞退單日級距表-請勿更改表內數字'!$B$4:$E$56,4,TRUE)</f>
        <v>0</v>
      </c>
      <c r="EQ418" s="84">
        <f>VLOOKUP(CG418,'113勞保勞退單日級距表-請勿更改表內數字'!$B$4:$E$56,4,TRUE)</f>
        <v>0</v>
      </c>
      <c r="ER418" s="84">
        <f>VLOOKUP(CH418,'113勞保勞退單日級距表-請勿更改表內數字'!$B$4:$E$56,4,TRUE)</f>
        <v>0</v>
      </c>
      <c r="ES418" s="84">
        <f>VLOOKUP(CI418,'113勞保勞退單日級距表-請勿更改表內數字'!$B$4:$E$56,4,TRUE)</f>
        <v>0</v>
      </c>
      <c r="ET418" s="84">
        <f>VLOOKUP(CJ418,'113勞保勞退單日級距表-請勿更改表內數字'!$B$4:$E$56,4,TRUE)</f>
        <v>0</v>
      </c>
      <c r="EU418" s="84">
        <f>VLOOKUP(CK418,'113勞保勞退單日級距表-請勿更改表內數字'!$B$4:$E$56,4,TRUE)</f>
        <v>0</v>
      </c>
      <c r="EV418" s="84">
        <f>VLOOKUP(CL418,'113勞保勞退單日級距表-請勿更改表內數字'!$B$4:$E$56,4,TRUE)</f>
        <v>0</v>
      </c>
      <c r="EW418" s="84">
        <f>VLOOKUP(CM418,'113勞保勞退單日級距表-請勿更改表內數字'!$B$4:$E$56,4,TRUE)</f>
        <v>0</v>
      </c>
      <c r="EX418" s="84">
        <f>VLOOKUP(CN418,'113勞保勞退單日級距表-請勿更改表內數字'!$B$4:$E$56,4,TRUE)</f>
        <v>0</v>
      </c>
      <c r="EY418" s="84">
        <f>VLOOKUP(CO418,'113勞保勞退單日級距表-請勿更改表內數字'!$B$4:$E$56,4,TRUE)</f>
        <v>0</v>
      </c>
      <c r="EZ418" s="84">
        <f>VLOOKUP(CP418,'113勞保勞退單日級距表-請勿更改表內數字'!$B$4:$E$56,4,TRUE)</f>
        <v>0</v>
      </c>
      <c r="FA418" s="84">
        <f>VLOOKUP(CQ418,'113勞保勞退單日級距表-請勿更改表內數字'!$B$4:$E$56,4,TRUE)</f>
        <v>0</v>
      </c>
      <c r="FB418" s="84">
        <f>VLOOKUP(CR418,'113勞保勞退單日級距表-請勿更改表內數字'!$B$4:$E$56,4,TRUE)</f>
        <v>0</v>
      </c>
      <c r="FC418" s="84">
        <f>VLOOKUP(CS418,'113勞保勞退單日級距表-請勿更改表內數字'!$B$4:$E$56,4,TRUE)</f>
        <v>0</v>
      </c>
      <c r="FD418" s="84">
        <f>VLOOKUP(CT418,'113勞保勞退單日級距表-請勿更改表內數字'!$B$4:$E$56,4,TRUE)</f>
        <v>0</v>
      </c>
      <c r="FE418" s="84">
        <f>VLOOKUP(CU418,'113勞保勞退單日級距表-請勿更改表內數字'!$B$4:$E$56,4,TRUE)</f>
        <v>0</v>
      </c>
      <c r="FF418" s="84">
        <f>VLOOKUP(CV418,'113勞保勞退單日級距表-請勿更改表內數字'!$B$4:$E$56,4,TRUE)</f>
        <v>0</v>
      </c>
      <c r="FG418" s="84">
        <f>VLOOKUP(CW418,'113勞保勞退單日級距表-請勿更改表內數字'!$B$4:$E$56,4,TRUE)</f>
        <v>0</v>
      </c>
      <c r="FH418" s="84">
        <f>VLOOKUP(CX418,'113勞保勞退單日級距表-請勿更改表內數字'!$B$4:$E$56,4,TRUE)</f>
        <v>0</v>
      </c>
      <c r="FI418" s="84">
        <f>VLOOKUP(CY418,'113勞保勞退單日級距表-請勿更改表內數字'!$B$4:$E$56,4,TRUE)</f>
        <v>0</v>
      </c>
      <c r="FJ418" s="84">
        <f>VLOOKUP(CZ418,'113勞保勞退單日級距表-請勿更改表內數字'!$B$4:$E$56,4,TRUE)</f>
        <v>0</v>
      </c>
      <c r="FK418" s="84">
        <f>VLOOKUP(DA418,'113勞保勞退單日級距表-請勿更改表內數字'!$B$4:$E$56,4,TRUE)</f>
        <v>0</v>
      </c>
      <c r="FL418" s="84">
        <f>VLOOKUP(DB418,'113勞保勞退單日級距表-請勿更改表內數字'!$B$4:$E$56,4,TRUE)</f>
        <v>0</v>
      </c>
      <c r="FM418" s="84">
        <f>VLOOKUP(DC418,'113勞保勞退單日級距表-請勿更改表內數字'!$B$4:$E$56,4,TRUE)</f>
        <v>0</v>
      </c>
      <c r="FN418" s="84">
        <f>VLOOKUP(DD418,'113勞保勞退單日級距表-請勿更改表內數字'!$B$4:$E$56,4,TRUE)</f>
        <v>0</v>
      </c>
      <c r="FO418" s="84">
        <f>VLOOKUP(DE418,'113勞保勞退單日級距表-請勿更改表內數字'!$B$4:$E$56,4,TRUE)</f>
        <v>0</v>
      </c>
      <c r="FP418" s="84">
        <f>VLOOKUP(DF418,'113勞保勞退單日級距表-請勿更改表內數字'!$B$4:$E$56,4,TRUE)</f>
        <v>0</v>
      </c>
      <c r="FQ418" s="84">
        <f>VLOOKUP(DG418,'113勞保勞退單日級距表-請勿更改表內數字'!$B$4:$E$56,4,TRUE)</f>
        <v>0</v>
      </c>
      <c r="FR418" s="84">
        <f>VLOOKUP(DH418,'113勞保勞退單日級距表-請勿更改表內數字'!$B$4:$E$56,4,TRUE)</f>
        <v>0</v>
      </c>
      <c r="FS418" s="84">
        <f>VLOOKUP(DI418,'113勞保勞退單日級距表-請勿更改表內數字'!$B$4:$E$56,4,TRUE)</f>
        <v>0</v>
      </c>
      <c r="FT418" s="84">
        <f>VLOOKUP(DJ418,'113勞保勞退單日級距表-請勿更改表內數字'!$B$4:$E$56,4,TRUE)</f>
        <v>0</v>
      </c>
      <c r="FU418" s="83">
        <f>VLOOKUP(CF418,'113勞保勞退單日級距表-請勿更改表內數字'!$B$4:$I$56,8,TRUE)</f>
        <v>0</v>
      </c>
      <c r="FV418" s="83">
        <f>VLOOKUP(CG418,'113勞保勞退單日級距表-請勿更改表內數字'!$B$4:$I$56,8,TRUE)</f>
        <v>0</v>
      </c>
      <c r="FW418" s="83">
        <f>VLOOKUP(CH418,'113勞保勞退單日級距表-請勿更改表內數字'!$B$4:$I$56,8,TRUE)</f>
        <v>0</v>
      </c>
      <c r="FX418" s="83">
        <f>VLOOKUP(CI418,'113勞保勞退單日級距表-請勿更改表內數字'!$B$4:$I$56,8,TRUE)</f>
        <v>0</v>
      </c>
      <c r="FY418" s="83">
        <f>VLOOKUP(CJ418,'113勞保勞退單日級距表-請勿更改表內數字'!$B$4:$I$56,8,TRUE)</f>
        <v>0</v>
      </c>
      <c r="FZ418" s="83">
        <f>VLOOKUP(CK418,'113勞保勞退單日級距表-請勿更改表內數字'!$B$4:$I$56,8,TRUE)</f>
        <v>0</v>
      </c>
      <c r="GA418" s="83">
        <f>VLOOKUP(CL418,'113勞保勞退單日級距表-請勿更改表內數字'!$B$4:$I$56,8,TRUE)</f>
        <v>0</v>
      </c>
      <c r="GB418" s="83">
        <f>VLOOKUP(CM418,'113勞保勞退單日級距表-請勿更改表內數字'!$B$4:$I$56,8,TRUE)</f>
        <v>0</v>
      </c>
      <c r="GC418" s="83">
        <f>VLOOKUP(CN418,'113勞保勞退單日級距表-請勿更改表內數字'!$B$4:$I$56,8,TRUE)</f>
        <v>0</v>
      </c>
      <c r="GD418" s="83">
        <f>VLOOKUP(CO418,'113勞保勞退單日級距表-請勿更改表內數字'!$B$4:$I$56,8,TRUE)</f>
        <v>0</v>
      </c>
      <c r="GE418" s="83">
        <f>VLOOKUP(CP418,'113勞保勞退單日級距表-請勿更改表內數字'!$B$4:$I$56,8,TRUE)</f>
        <v>0</v>
      </c>
      <c r="GF418" s="83">
        <f>VLOOKUP(CQ418,'113勞保勞退單日級距表-請勿更改表內數字'!$B$4:$I$56,8,TRUE)</f>
        <v>0</v>
      </c>
      <c r="GG418" s="83">
        <f>VLOOKUP(CR418,'113勞保勞退單日級距表-請勿更改表內數字'!$B$4:$I$56,8,TRUE)</f>
        <v>0</v>
      </c>
      <c r="GH418" s="83">
        <f>VLOOKUP(CS418,'113勞保勞退單日級距表-請勿更改表內數字'!$B$4:$I$56,8,TRUE)</f>
        <v>0</v>
      </c>
      <c r="GI418" s="83">
        <f>VLOOKUP(CT418,'113勞保勞退單日級距表-請勿更改表內數字'!$B$4:$I$56,8,TRUE)</f>
        <v>0</v>
      </c>
      <c r="GJ418" s="83">
        <f>VLOOKUP(CU418,'113勞保勞退單日級距表-請勿更改表內數字'!$B$4:$I$56,8,TRUE)</f>
        <v>0</v>
      </c>
      <c r="GK418" s="83">
        <f>VLOOKUP(CV418,'113勞保勞退單日級距表-請勿更改表內數字'!$B$4:$I$56,8,TRUE)</f>
        <v>0</v>
      </c>
      <c r="GL418" s="83">
        <f>VLOOKUP(CW418,'113勞保勞退單日級距表-請勿更改表內數字'!$B$4:$I$56,8,TRUE)</f>
        <v>0</v>
      </c>
      <c r="GM418" s="83">
        <f>VLOOKUP(CX418,'113勞保勞退單日級距表-請勿更改表內數字'!$B$4:$I$56,8,TRUE)</f>
        <v>0</v>
      </c>
      <c r="GN418" s="83">
        <f>VLOOKUP(CY418,'113勞保勞退單日級距表-請勿更改表內數字'!$B$4:$I$56,8,TRUE)</f>
        <v>0</v>
      </c>
      <c r="GO418" s="83">
        <f>VLOOKUP(CZ418,'113勞保勞退單日級距表-請勿更改表內數字'!$B$4:$I$56,8,TRUE)</f>
        <v>0</v>
      </c>
      <c r="GP418" s="83">
        <f>VLOOKUP(DA418,'113勞保勞退單日級距表-請勿更改表內數字'!$B$4:$I$56,8,TRUE)</f>
        <v>0</v>
      </c>
      <c r="GQ418" s="83">
        <f>VLOOKUP(DB418,'113勞保勞退單日級距表-請勿更改表內數字'!$B$4:$I$56,8,TRUE)</f>
        <v>0</v>
      </c>
      <c r="GR418" s="83">
        <f>VLOOKUP(DC418,'113勞保勞退單日級距表-請勿更改表內數字'!$B$4:$I$56,8,TRUE)</f>
        <v>0</v>
      </c>
      <c r="GS418" s="83">
        <f>VLOOKUP(DD418,'113勞保勞退單日級距表-請勿更改表內數字'!$B$4:$I$56,8,TRUE)</f>
        <v>0</v>
      </c>
      <c r="GT418" s="83">
        <f>VLOOKUP(DE418,'113勞保勞退單日級距表-請勿更改表內數字'!$B$4:$I$56,8,TRUE)</f>
        <v>0</v>
      </c>
      <c r="GU418" s="83">
        <f>VLOOKUP(DF418,'113勞保勞退單日級距表-請勿更改表內數字'!$B$4:$I$56,8,TRUE)</f>
        <v>0</v>
      </c>
      <c r="GV418" s="83">
        <f>VLOOKUP(DG418,'113勞保勞退單日級距表-請勿更改表內數字'!$B$4:$I$56,8,TRUE)</f>
        <v>0</v>
      </c>
      <c r="GW418" s="83">
        <f>VLOOKUP(DH418,'113勞保勞退單日級距表-請勿更改表內數字'!$B$4:$I$56,8,TRUE)</f>
        <v>0</v>
      </c>
      <c r="GX418" s="83">
        <f>VLOOKUP(DI418,'113勞保勞退單日級距表-請勿更改表內數字'!$B$4:$I$56,8,TRUE)</f>
        <v>0</v>
      </c>
      <c r="GY418" s="83">
        <f>VLOOKUP(DJ418,'113勞保勞退單日級距表-請勿更改表內數字'!$B$4:$I$56,8,TRUE)</f>
        <v>0</v>
      </c>
    </row>
    <row r="419" spans="19:207">
      <c r="AP419" s="219">
        <f t="shared" si="289"/>
        <v>0</v>
      </c>
      <c r="AQ419" s="43">
        <f t="shared" si="290"/>
        <v>0</v>
      </c>
      <c r="AR419" s="43">
        <f t="shared" si="291"/>
        <v>0</v>
      </c>
      <c r="AS419" s="209"/>
      <c r="AT419" s="201">
        <f>VLOOKUP(AS419,'113勞保勞退單日級距表-請勿更改表內數字'!$B$4:$E$56,3,TRUE)*AP419</f>
        <v>0</v>
      </c>
      <c r="AU419" s="201">
        <f>VLOOKUP(AS419,'113勞保勞退單日級距表-請勿更改表內數字'!$B$4:$I$56,7,TRUE)</f>
        <v>0</v>
      </c>
      <c r="AV419" s="201">
        <f>VLOOKUP(AS419,'113勞保勞退單日級距表-請勿更改表內數字'!$B$4:$E$56,4,TRUE)*AP419</f>
        <v>0</v>
      </c>
      <c r="AW419" s="51">
        <f t="shared" si="292"/>
        <v>0</v>
      </c>
      <c r="AX419" s="50">
        <f t="shared" si="293"/>
        <v>0</v>
      </c>
      <c r="AY419" s="50">
        <f t="shared" si="294"/>
        <v>0</v>
      </c>
      <c r="AZ419" s="50">
        <f t="shared" si="295"/>
        <v>0</v>
      </c>
      <c r="BA419" s="39">
        <f t="shared" si="296"/>
        <v>0</v>
      </c>
      <c r="BB419" s="39">
        <f t="shared" si="297"/>
        <v>0</v>
      </c>
      <c r="BC419" s="39">
        <f t="shared" si="298"/>
        <v>0</v>
      </c>
      <c r="BD419" s="39">
        <f t="shared" si="299"/>
        <v>0</v>
      </c>
      <c r="BE419" s="39">
        <f t="shared" si="300"/>
        <v>0</v>
      </c>
      <c r="BF419" s="39">
        <f t="shared" si="301"/>
        <v>0</v>
      </c>
      <c r="BG419" s="39">
        <f t="shared" si="302"/>
        <v>0</v>
      </c>
      <c r="BH419" s="39">
        <f t="shared" si="303"/>
        <v>0</v>
      </c>
      <c r="BI419" s="39">
        <f t="shared" si="304"/>
        <v>0</v>
      </c>
      <c r="BJ419" s="39">
        <f t="shared" si="305"/>
        <v>0</v>
      </c>
      <c r="BK419" s="39">
        <f t="shared" si="306"/>
        <v>0</v>
      </c>
      <c r="BL419" s="39">
        <f t="shared" si="307"/>
        <v>0</v>
      </c>
      <c r="BM419" s="39">
        <f t="shared" si="308"/>
        <v>0</v>
      </c>
      <c r="BN419" s="39">
        <f t="shared" si="309"/>
        <v>0</v>
      </c>
      <c r="BO419" s="39">
        <f t="shared" si="310"/>
        <v>0</v>
      </c>
      <c r="BP419" s="39">
        <f t="shared" si="311"/>
        <v>0</v>
      </c>
      <c r="BQ419" s="39">
        <f t="shared" si="312"/>
        <v>0</v>
      </c>
      <c r="BR419" s="39">
        <f t="shared" si="313"/>
        <v>0</v>
      </c>
      <c r="BS419" s="39">
        <f t="shared" si="314"/>
        <v>0</v>
      </c>
      <c r="BT419" s="39">
        <f t="shared" si="315"/>
        <v>0</v>
      </c>
      <c r="BU419" s="39">
        <f t="shared" si="316"/>
        <v>0</v>
      </c>
      <c r="BV419" s="39">
        <f t="shared" si="317"/>
        <v>0</v>
      </c>
      <c r="BW419" s="39">
        <f t="shared" si="318"/>
        <v>0</v>
      </c>
      <c r="BX419" s="39">
        <f t="shared" si="319"/>
        <v>0</v>
      </c>
      <c r="BY419" s="39">
        <f t="shared" si="320"/>
        <v>0</v>
      </c>
      <c r="BZ419" s="39">
        <f t="shared" si="321"/>
        <v>0</v>
      </c>
      <c r="CA419" s="39">
        <f t="shared" si="322"/>
        <v>0</v>
      </c>
      <c r="CB419" s="39">
        <f t="shared" si="323"/>
        <v>0</v>
      </c>
      <c r="CC419" s="39">
        <f t="shared" si="324"/>
        <v>0</v>
      </c>
      <c r="CD419" s="39">
        <f t="shared" si="325"/>
        <v>0</v>
      </c>
      <c r="CE419" s="39">
        <f t="shared" si="326"/>
        <v>0</v>
      </c>
      <c r="CF419" s="80">
        <f t="shared" si="330"/>
        <v>0</v>
      </c>
      <c r="CG419" s="80">
        <f t="shared" si="330"/>
        <v>0</v>
      </c>
      <c r="CH419" s="80">
        <f t="shared" si="330"/>
        <v>0</v>
      </c>
      <c r="CI419" s="80">
        <f t="shared" si="330"/>
        <v>0</v>
      </c>
      <c r="CJ419" s="80">
        <f t="shared" si="330"/>
        <v>0</v>
      </c>
      <c r="CK419" s="80">
        <f t="shared" si="330"/>
        <v>0</v>
      </c>
      <c r="CL419" s="80">
        <f t="shared" si="330"/>
        <v>0</v>
      </c>
      <c r="CM419" s="80">
        <f t="shared" si="330"/>
        <v>0</v>
      </c>
      <c r="CN419" s="80">
        <f t="shared" si="330"/>
        <v>0</v>
      </c>
      <c r="CO419" s="80">
        <f t="shared" si="330"/>
        <v>0</v>
      </c>
      <c r="CP419" s="80">
        <f t="shared" si="330"/>
        <v>0</v>
      </c>
      <c r="CQ419" s="80">
        <f t="shared" si="330"/>
        <v>0</v>
      </c>
      <c r="CR419" s="80">
        <f t="shared" si="330"/>
        <v>0</v>
      </c>
      <c r="CS419" s="80">
        <f t="shared" si="331"/>
        <v>0</v>
      </c>
      <c r="CT419" s="80">
        <f t="shared" si="331"/>
        <v>0</v>
      </c>
      <c r="CU419" s="80">
        <f t="shared" si="331"/>
        <v>0</v>
      </c>
      <c r="CV419" s="80">
        <f t="shared" si="331"/>
        <v>0</v>
      </c>
      <c r="CW419" s="80">
        <f t="shared" si="331"/>
        <v>0</v>
      </c>
      <c r="CX419" s="80">
        <f t="shared" si="327"/>
        <v>0</v>
      </c>
      <c r="CY419" s="80">
        <f t="shared" si="327"/>
        <v>0</v>
      </c>
      <c r="CZ419" s="80">
        <f t="shared" si="327"/>
        <v>0</v>
      </c>
      <c r="DA419" s="80">
        <f t="shared" si="327"/>
        <v>0</v>
      </c>
      <c r="DB419" s="80">
        <f t="shared" si="327"/>
        <v>0</v>
      </c>
      <c r="DC419" s="80">
        <f t="shared" si="327"/>
        <v>0</v>
      </c>
      <c r="DD419" s="80">
        <f t="shared" si="327"/>
        <v>0</v>
      </c>
      <c r="DE419" s="80">
        <f t="shared" si="329"/>
        <v>0</v>
      </c>
      <c r="DF419" s="80">
        <f t="shared" si="329"/>
        <v>0</v>
      </c>
      <c r="DG419" s="80">
        <f t="shared" si="329"/>
        <v>0</v>
      </c>
      <c r="DH419" s="80">
        <f t="shared" si="329"/>
        <v>0</v>
      </c>
      <c r="DI419" s="80">
        <f t="shared" si="329"/>
        <v>0</v>
      </c>
      <c r="DJ419" s="80">
        <f t="shared" si="329"/>
        <v>0</v>
      </c>
      <c r="DK419" s="85">
        <f>VLOOKUP(CF419,'113勞保勞退單日級距表-請勿更改表內數字'!$B$4:$E$56,3,TRUE)</f>
        <v>0</v>
      </c>
      <c r="DL419" s="85">
        <f>VLOOKUP(CG419,'113勞保勞退單日級距表-請勿更改表內數字'!$B$4:$E$56,3,TRUE)</f>
        <v>0</v>
      </c>
      <c r="DM419" s="85">
        <f>VLOOKUP(CH419,'113勞保勞退單日級距表-請勿更改表內數字'!$B$4:$E$56,3,TRUE)</f>
        <v>0</v>
      </c>
      <c r="DN419" s="85">
        <f>VLOOKUP(CI419,'113勞保勞退單日級距表-請勿更改表內數字'!$B$4:$E$56,3,TRUE)</f>
        <v>0</v>
      </c>
      <c r="DO419" s="85">
        <f>VLOOKUP(CJ419,'113勞保勞退單日級距表-請勿更改表內數字'!$B$4:$E$56,3,TRUE)</f>
        <v>0</v>
      </c>
      <c r="DP419" s="85">
        <f>VLOOKUP(CK419,'113勞保勞退單日級距表-請勿更改表內數字'!$B$4:$E$56,3,TRUE)</f>
        <v>0</v>
      </c>
      <c r="DQ419" s="85">
        <f>VLOOKUP(CL419,'113勞保勞退單日級距表-請勿更改表內數字'!$B$4:$E$56,3,TRUE)</f>
        <v>0</v>
      </c>
      <c r="DR419" s="85">
        <f>VLOOKUP(CM419,'113勞保勞退單日級距表-請勿更改表內數字'!$B$4:$E$56,3,TRUE)</f>
        <v>0</v>
      </c>
      <c r="DS419" s="85">
        <f>VLOOKUP(CN419,'113勞保勞退單日級距表-請勿更改表內數字'!$B$4:$E$56,3,TRUE)</f>
        <v>0</v>
      </c>
      <c r="DT419" s="85">
        <f>VLOOKUP(CO419,'113勞保勞退單日級距表-請勿更改表內數字'!$B$4:$E$56,3,TRUE)</f>
        <v>0</v>
      </c>
      <c r="DU419" s="85">
        <f>VLOOKUP(CP419,'113勞保勞退單日級距表-請勿更改表內數字'!$B$4:$E$56,3,TRUE)</f>
        <v>0</v>
      </c>
      <c r="DV419" s="85">
        <f>VLOOKUP(CQ419,'113勞保勞退單日級距表-請勿更改表內數字'!$B$4:$E$56,3,TRUE)</f>
        <v>0</v>
      </c>
      <c r="DW419" s="85">
        <f>VLOOKUP(CR419,'113勞保勞退單日級距表-請勿更改表內數字'!$B$4:$E$56,3,TRUE)</f>
        <v>0</v>
      </c>
      <c r="DX419" s="85">
        <f>VLOOKUP(CS419,'113勞保勞退單日級距表-請勿更改表內數字'!$B$4:$E$56,3,TRUE)</f>
        <v>0</v>
      </c>
      <c r="DY419" s="85">
        <f>VLOOKUP(CT419,'113勞保勞退單日級距表-請勿更改表內數字'!$B$4:$E$56,3,TRUE)</f>
        <v>0</v>
      </c>
      <c r="DZ419" s="85">
        <f>VLOOKUP(CU419,'113勞保勞退單日級距表-請勿更改表內數字'!$B$4:$E$56,3,TRUE)</f>
        <v>0</v>
      </c>
      <c r="EA419" s="85">
        <f>VLOOKUP(CV419,'113勞保勞退單日級距表-請勿更改表內數字'!$B$4:$E$56,3,TRUE)</f>
        <v>0</v>
      </c>
      <c r="EB419" s="85">
        <f>VLOOKUP(CW419,'113勞保勞退單日級距表-請勿更改表內數字'!$B$4:$E$56,3,TRUE)</f>
        <v>0</v>
      </c>
      <c r="EC419" s="85">
        <f>VLOOKUP(CX419,'113勞保勞退單日級距表-請勿更改表內數字'!$B$4:$E$56,3,TRUE)</f>
        <v>0</v>
      </c>
      <c r="ED419" s="85">
        <f>VLOOKUP(CY419,'113勞保勞退單日級距表-請勿更改表內數字'!$B$4:$E$56,3,TRUE)</f>
        <v>0</v>
      </c>
      <c r="EE419" s="85">
        <f>VLOOKUP(CZ419,'113勞保勞退單日級距表-請勿更改表內數字'!$B$4:$E$56,3,TRUE)</f>
        <v>0</v>
      </c>
      <c r="EF419" s="85">
        <f>VLOOKUP(DA419,'113勞保勞退單日級距表-請勿更改表內數字'!$B$4:$E$56,3,TRUE)</f>
        <v>0</v>
      </c>
      <c r="EG419" s="85">
        <f>VLOOKUP(DB419,'113勞保勞退單日級距表-請勿更改表內數字'!$B$4:$E$56,3,TRUE)</f>
        <v>0</v>
      </c>
      <c r="EH419" s="85">
        <f>VLOOKUP(DC419,'113勞保勞退單日級距表-請勿更改表內數字'!$B$4:$E$56,3,TRUE)</f>
        <v>0</v>
      </c>
      <c r="EI419" s="85">
        <f>VLOOKUP(DD419,'113勞保勞退單日級距表-請勿更改表內數字'!$B$4:$E$56,3,TRUE)</f>
        <v>0</v>
      </c>
      <c r="EJ419" s="85">
        <f>VLOOKUP(DE419,'113勞保勞退單日級距表-請勿更改表內數字'!$B$4:$E$56,3,TRUE)</f>
        <v>0</v>
      </c>
      <c r="EK419" s="85">
        <f>VLOOKUP(DF419,'113勞保勞退單日級距表-請勿更改表內數字'!$B$4:$E$56,3,TRUE)</f>
        <v>0</v>
      </c>
      <c r="EL419" s="85">
        <f>VLOOKUP(DG419,'113勞保勞退單日級距表-請勿更改表內數字'!$B$4:$E$56,3,TRUE)</f>
        <v>0</v>
      </c>
      <c r="EM419" s="85">
        <f>VLOOKUP(DH419,'113勞保勞退單日級距表-請勿更改表內數字'!$B$4:$E$56,3,TRUE)</f>
        <v>0</v>
      </c>
      <c r="EN419" s="85">
        <f>VLOOKUP(DI419,'113勞保勞退單日級距表-請勿更改表內數字'!$B$4:$E$56,3,TRUE)</f>
        <v>0</v>
      </c>
      <c r="EO419" s="85">
        <f>VLOOKUP(DJ419,'113勞保勞退單日級距表-請勿更改表內數字'!$B$4:$E$56,3,TRUE)</f>
        <v>0</v>
      </c>
      <c r="EP419" s="84">
        <f>VLOOKUP(CF419,'113勞保勞退單日級距表-請勿更改表內數字'!$B$4:$E$56,4,TRUE)</f>
        <v>0</v>
      </c>
      <c r="EQ419" s="84">
        <f>VLOOKUP(CG419,'113勞保勞退單日級距表-請勿更改表內數字'!$B$4:$E$56,4,TRUE)</f>
        <v>0</v>
      </c>
      <c r="ER419" s="84">
        <f>VLOOKUP(CH419,'113勞保勞退單日級距表-請勿更改表內數字'!$B$4:$E$56,4,TRUE)</f>
        <v>0</v>
      </c>
      <c r="ES419" s="84">
        <f>VLOOKUP(CI419,'113勞保勞退單日級距表-請勿更改表內數字'!$B$4:$E$56,4,TRUE)</f>
        <v>0</v>
      </c>
      <c r="ET419" s="84">
        <f>VLOOKUP(CJ419,'113勞保勞退單日級距表-請勿更改表內數字'!$B$4:$E$56,4,TRUE)</f>
        <v>0</v>
      </c>
      <c r="EU419" s="84">
        <f>VLOOKUP(CK419,'113勞保勞退單日級距表-請勿更改表內數字'!$B$4:$E$56,4,TRUE)</f>
        <v>0</v>
      </c>
      <c r="EV419" s="84">
        <f>VLOOKUP(CL419,'113勞保勞退單日級距表-請勿更改表內數字'!$B$4:$E$56,4,TRUE)</f>
        <v>0</v>
      </c>
      <c r="EW419" s="84">
        <f>VLOOKUP(CM419,'113勞保勞退單日級距表-請勿更改表內數字'!$B$4:$E$56,4,TRUE)</f>
        <v>0</v>
      </c>
      <c r="EX419" s="84">
        <f>VLOOKUP(CN419,'113勞保勞退單日級距表-請勿更改表內數字'!$B$4:$E$56,4,TRUE)</f>
        <v>0</v>
      </c>
      <c r="EY419" s="84">
        <f>VLOOKUP(CO419,'113勞保勞退單日級距表-請勿更改表內數字'!$B$4:$E$56,4,TRUE)</f>
        <v>0</v>
      </c>
      <c r="EZ419" s="84">
        <f>VLOOKUP(CP419,'113勞保勞退單日級距表-請勿更改表內數字'!$B$4:$E$56,4,TRUE)</f>
        <v>0</v>
      </c>
      <c r="FA419" s="84">
        <f>VLOOKUP(CQ419,'113勞保勞退單日級距表-請勿更改表內數字'!$B$4:$E$56,4,TRUE)</f>
        <v>0</v>
      </c>
      <c r="FB419" s="84">
        <f>VLOOKUP(CR419,'113勞保勞退單日級距表-請勿更改表內數字'!$B$4:$E$56,4,TRUE)</f>
        <v>0</v>
      </c>
      <c r="FC419" s="84">
        <f>VLOOKUP(CS419,'113勞保勞退單日級距表-請勿更改表內數字'!$B$4:$E$56,4,TRUE)</f>
        <v>0</v>
      </c>
      <c r="FD419" s="84">
        <f>VLOOKUP(CT419,'113勞保勞退單日級距表-請勿更改表內數字'!$B$4:$E$56,4,TRUE)</f>
        <v>0</v>
      </c>
      <c r="FE419" s="84">
        <f>VLOOKUP(CU419,'113勞保勞退單日級距表-請勿更改表內數字'!$B$4:$E$56,4,TRUE)</f>
        <v>0</v>
      </c>
      <c r="FF419" s="84">
        <f>VLOOKUP(CV419,'113勞保勞退單日級距表-請勿更改表內數字'!$B$4:$E$56,4,TRUE)</f>
        <v>0</v>
      </c>
      <c r="FG419" s="84">
        <f>VLOOKUP(CW419,'113勞保勞退單日級距表-請勿更改表內數字'!$B$4:$E$56,4,TRUE)</f>
        <v>0</v>
      </c>
      <c r="FH419" s="84">
        <f>VLOOKUP(CX419,'113勞保勞退單日級距表-請勿更改表內數字'!$B$4:$E$56,4,TRUE)</f>
        <v>0</v>
      </c>
      <c r="FI419" s="84">
        <f>VLOOKUP(CY419,'113勞保勞退單日級距表-請勿更改表內數字'!$B$4:$E$56,4,TRUE)</f>
        <v>0</v>
      </c>
      <c r="FJ419" s="84">
        <f>VLOOKUP(CZ419,'113勞保勞退單日級距表-請勿更改表內數字'!$B$4:$E$56,4,TRUE)</f>
        <v>0</v>
      </c>
      <c r="FK419" s="84">
        <f>VLOOKUP(DA419,'113勞保勞退單日級距表-請勿更改表內數字'!$B$4:$E$56,4,TRUE)</f>
        <v>0</v>
      </c>
      <c r="FL419" s="84">
        <f>VLOOKUP(DB419,'113勞保勞退單日級距表-請勿更改表內數字'!$B$4:$E$56,4,TRUE)</f>
        <v>0</v>
      </c>
      <c r="FM419" s="84">
        <f>VLOOKUP(DC419,'113勞保勞退單日級距表-請勿更改表內數字'!$B$4:$E$56,4,TRUE)</f>
        <v>0</v>
      </c>
      <c r="FN419" s="84">
        <f>VLOOKUP(DD419,'113勞保勞退單日級距表-請勿更改表內數字'!$B$4:$E$56,4,TRUE)</f>
        <v>0</v>
      </c>
      <c r="FO419" s="84">
        <f>VLOOKUP(DE419,'113勞保勞退單日級距表-請勿更改表內數字'!$B$4:$E$56,4,TRUE)</f>
        <v>0</v>
      </c>
      <c r="FP419" s="84">
        <f>VLOOKUP(DF419,'113勞保勞退單日級距表-請勿更改表內數字'!$B$4:$E$56,4,TRUE)</f>
        <v>0</v>
      </c>
      <c r="FQ419" s="84">
        <f>VLOOKUP(DG419,'113勞保勞退單日級距表-請勿更改表內數字'!$B$4:$E$56,4,TRUE)</f>
        <v>0</v>
      </c>
      <c r="FR419" s="84">
        <f>VLOOKUP(DH419,'113勞保勞退單日級距表-請勿更改表內數字'!$B$4:$E$56,4,TRUE)</f>
        <v>0</v>
      </c>
      <c r="FS419" s="84">
        <f>VLOOKUP(DI419,'113勞保勞退單日級距表-請勿更改表內數字'!$B$4:$E$56,4,TRUE)</f>
        <v>0</v>
      </c>
      <c r="FT419" s="84">
        <f>VLOOKUP(DJ419,'113勞保勞退單日級距表-請勿更改表內數字'!$B$4:$E$56,4,TRUE)</f>
        <v>0</v>
      </c>
      <c r="FU419" s="83">
        <f>VLOOKUP(CF419,'113勞保勞退單日級距表-請勿更改表內數字'!$B$4:$I$56,8,TRUE)</f>
        <v>0</v>
      </c>
      <c r="FV419" s="83">
        <f>VLOOKUP(CG419,'113勞保勞退單日級距表-請勿更改表內數字'!$B$4:$I$56,8,TRUE)</f>
        <v>0</v>
      </c>
      <c r="FW419" s="83">
        <f>VLOOKUP(CH419,'113勞保勞退單日級距表-請勿更改表內數字'!$B$4:$I$56,8,TRUE)</f>
        <v>0</v>
      </c>
      <c r="FX419" s="83">
        <f>VLOOKUP(CI419,'113勞保勞退單日級距表-請勿更改表內數字'!$B$4:$I$56,8,TRUE)</f>
        <v>0</v>
      </c>
      <c r="FY419" s="83">
        <f>VLOOKUP(CJ419,'113勞保勞退單日級距表-請勿更改表內數字'!$B$4:$I$56,8,TRUE)</f>
        <v>0</v>
      </c>
      <c r="FZ419" s="83">
        <f>VLOOKUP(CK419,'113勞保勞退單日級距表-請勿更改表內數字'!$B$4:$I$56,8,TRUE)</f>
        <v>0</v>
      </c>
      <c r="GA419" s="83">
        <f>VLOOKUP(CL419,'113勞保勞退單日級距表-請勿更改表內數字'!$B$4:$I$56,8,TRUE)</f>
        <v>0</v>
      </c>
      <c r="GB419" s="83">
        <f>VLOOKUP(CM419,'113勞保勞退單日級距表-請勿更改表內數字'!$B$4:$I$56,8,TRUE)</f>
        <v>0</v>
      </c>
      <c r="GC419" s="83">
        <f>VLOOKUP(CN419,'113勞保勞退單日級距表-請勿更改表內數字'!$B$4:$I$56,8,TRUE)</f>
        <v>0</v>
      </c>
      <c r="GD419" s="83">
        <f>VLOOKUP(CO419,'113勞保勞退單日級距表-請勿更改表內數字'!$B$4:$I$56,8,TRUE)</f>
        <v>0</v>
      </c>
      <c r="GE419" s="83">
        <f>VLOOKUP(CP419,'113勞保勞退單日級距表-請勿更改表內數字'!$B$4:$I$56,8,TRUE)</f>
        <v>0</v>
      </c>
      <c r="GF419" s="83">
        <f>VLOOKUP(CQ419,'113勞保勞退單日級距表-請勿更改表內數字'!$B$4:$I$56,8,TRUE)</f>
        <v>0</v>
      </c>
      <c r="GG419" s="83">
        <f>VLOOKUP(CR419,'113勞保勞退單日級距表-請勿更改表內數字'!$B$4:$I$56,8,TRUE)</f>
        <v>0</v>
      </c>
      <c r="GH419" s="83">
        <f>VLOOKUP(CS419,'113勞保勞退單日級距表-請勿更改表內數字'!$B$4:$I$56,8,TRUE)</f>
        <v>0</v>
      </c>
      <c r="GI419" s="83">
        <f>VLOOKUP(CT419,'113勞保勞退單日級距表-請勿更改表內數字'!$B$4:$I$56,8,TRUE)</f>
        <v>0</v>
      </c>
      <c r="GJ419" s="83">
        <f>VLOOKUP(CU419,'113勞保勞退單日級距表-請勿更改表內數字'!$B$4:$I$56,8,TRUE)</f>
        <v>0</v>
      </c>
      <c r="GK419" s="83">
        <f>VLOOKUP(CV419,'113勞保勞退單日級距表-請勿更改表內數字'!$B$4:$I$56,8,TRUE)</f>
        <v>0</v>
      </c>
      <c r="GL419" s="83">
        <f>VLOOKUP(CW419,'113勞保勞退單日級距表-請勿更改表內數字'!$B$4:$I$56,8,TRUE)</f>
        <v>0</v>
      </c>
      <c r="GM419" s="83">
        <f>VLOOKUP(CX419,'113勞保勞退單日級距表-請勿更改表內數字'!$B$4:$I$56,8,TRUE)</f>
        <v>0</v>
      </c>
      <c r="GN419" s="83">
        <f>VLOOKUP(CY419,'113勞保勞退單日級距表-請勿更改表內數字'!$B$4:$I$56,8,TRUE)</f>
        <v>0</v>
      </c>
      <c r="GO419" s="83">
        <f>VLOOKUP(CZ419,'113勞保勞退單日級距表-請勿更改表內數字'!$B$4:$I$56,8,TRUE)</f>
        <v>0</v>
      </c>
      <c r="GP419" s="83">
        <f>VLOOKUP(DA419,'113勞保勞退單日級距表-請勿更改表內數字'!$B$4:$I$56,8,TRUE)</f>
        <v>0</v>
      </c>
      <c r="GQ419" s="83">
        <f>VLOOKUP(DB419,'113勞保勞退單日級距表-請勿更改表內數字'!$B$4:$I$56,8,TRUE)</f>
        <v>0</v>
      </c>
      <c r="GR419" s="83">
        <f>VLOOKUP(DC419,'113勞保勞退單日級距表-請勿更改表內數字'!$B$4:$I$56,8,TRUE)</f>
        <v>0</v>
      </c>
      <c r="GS419" s="83">
        <f>VLOOKUP(DD419,'113勞保勞退單日級距表-請勿更改表內數字'!$B$4:$I$56,8,TRUE)</f>
        <v>0</v>
      </c>
      <c r="GT419" s="83">
        <f>VLOOKUP(DE419,'113勞保勞退單日級距表-請勿更改表內數字'!$B$4:$I$56,8,TRUE)</f>
        <v>0</v>
      </c>
      <c r="GU419" s="83">
        <f>VLOOKUP(DF419,'113勞保勞退單日級距表-請勿更改表內數字'!$B$4:$I$56,8,TRUE)</f>
        <v>0</v>
      </c>
      <c r="GV419" s="83">
        <f>VLOOKUP(DG419,'113勞保勞退單日級距表-請勿更改表內數字'!$B$4:$I$56,8,TRUE)</f>
        <v>0</v>
      </c>
      <c r="GW419" s="83">
        <f>VLOOKUP(DH419,'113勞保勞退單日級距表-請勿更改表內數字'!$B$4:$I$56,8,TRUE)</f>
        <v>0</v>
      </c>
      <c r="GX419" s="83">
        <f>VLOOKUP(DI419,'113勞保勞退單日級距表-請勿更改表內數字'!$B$4:$I$56,8,TRUE)</f>
        <v>0</v>
      </c>
      <c r="GY419" s="83">
        <f>VLOOKUP(DJ419,'113勞保勞退單日級距表-請勿更改表內數字'!$B$4:$I$56,8,TRUE)</f>
        <v>0</v>
      </c>
    </row>
    <row r="420" spans="19:207">
      <c r="AP420" s="219">
        <f t="shared" si="289"/>
        <v>0</v>
      </c>
      <c r="AQ420" s="43">
        <f t="shared" si="290"/>
        <v>0</v>
      </c>
      <c r="AR420" s="43">
        <f t="shared" si="291"/>
        <v>0</v>
      </c>
      <c r="AS420" s="209"/>
      <c r="AT420" s="201">
        <f>VLOOKUP(AS420,'113勞保勞退單日級距表-請勿更改表內數字'!$B$4:$E$56,3,TRUE)*AP420</f>
        <v>0</v>
      </c>
      <c r="AU420" s="201">
        <f>VLOOKUP(AS420,'113勞保勞退單日級距表-請勿更改表內數字'!$B$4:$I$56,7,TRUE)</f>
        <v>0</v>
      </c>
      <c r="AV420" s="201">
        <f>VLOOKUP(AS420,'113勞保勞退單日級距表-請勿更改表內數字'!$B$4:$E$56,4,TRUE)*AP420</f>
        <v>0</v>
      </c>
      <c r="AW420" s="51">
        <f t="shared" si="292"/>
        <v>0</v>
      </c>
      <c r="AX420" s="50">
        <f t="shared" si="293"/>
        <v>0</v>
      </c>
      <c r="AY420" s="50">
        <f t="shared" si="294"/>
        <v>0</v>
      </c>
      <c r="AZ420" s="50">
        <f t="shared" si="295"/>
        <v>0</v>
      </c>
      <c r="BA420" s="39">
        <f t="shared" si="296"/>
        <v>0</v>
      </c>
      <c r="BB420" s="39">
        <f t="shared" si="297"/>
        <v>0</v>
      </c>
      <c r="BC420" s="39">
        <f t="shared" si="298"/>
        <v>0</v>
      </c>
      <c r="BD420" s="39">
        <f t="shared" si="299"/>
        <v>0</v>
      </c>
      <c r="BE420" s="39">
        <f t="shared" si="300"/>
        <v>0</v>
      </c>
      <c r="BF420" s="39">
        <f t="shared" si="301"/>
        <v>0</v>
      </c>
      <c r="BG420" s="39">
        <f t="shared" si="302"/>
        <v>0</v>
      </c>
      <c r="BH420" s="39">
        <f t="shared" si="303"/>
        <v>0</v>
      </c>
      <c r="BI420" s="39">
        <f t="shared" si="304"/>
        <v>0</v>
      </c>
      <c r="BJ420" s="39">
        <f t="shared" si="305"/>
        <v>0</v>
      </c>
      <c r="BK420" s="39">
        <f t="shared" si="306"/>
        <v>0</v>
      </c>
      <c r="BL420" s="39">
        <f t="shared" si="307"/>
        <v>0</v>
      </c>
      <c r="BM420" s="39">
        <f t="shared" si="308"/>
        <v>0</v>
      </c>
      <c r="BN420" s="39">
        <f t="shared" si="309"/>
        <v>0</v>
      </c>
      <c r="BO420" s="39">
        <f t="shared" si="310"/>
        <v>0</v>
      </c>
      <c r="BP420" s="39">
        <f t="shared" si="311"/>
        <v>0</v>
      </c>
      <c r="BQ420" s="39">
        <f t="shared" si="312"/>
        <v>0</v>
      </c>
      <c r="BR420" s="39">
        <f t="shared" si="313"/>
        <v>0</v>
      </c>
      <c r="BS420" s="39">
        <f t="shared" si="314"/>
        <v>0</v>
      </c>
      <c r="BT420" s="39">
        <f t="shared" si="315"/>
        <v>0</v>
      </c>
      <c r="BU420" s="39">
        <f t="shared" si="316"/>
        <v>0</v>
      </c>
      <c r="BV420" s="39">
        <f t="shared" si="317"/>
        <v>0</v>
      </c>
      <c r="BW420" s="39">
        <f t="shared" si="318"/>
        <v>0</v>
      </c>
      <c r="BX420" s="39">
        <f t="shared" si="319"/>
        <v>0</v>
      </c>
      <c r="BY420" s="39">
        <f t="shared" si="320"/>
        <v>0</v>
      </c>
      <c r="BZ420" s="39">
        <f t="shared" si="321"/>
        <v>0</v>
      </c>
      <c r="CA420" s="39">
        <f t="shared" si="322"/>
        <v>0</v>
      </c>
      <c r="CB420" s="39">
        <f t="shared" si="323"/>
        <v>0</v>
      </c>
      <c r="CC420" s="39">
        <f t="shared" si="324"/>
        <v>0</v>
      </c>
      <c r="CD420" s="39">
        <f t="shared" si="325"/>
        <v>0</v>
      </c>
      <c r="CE420" s="39">
        <f t="shared" si="326"/>
        <v>0</v>
      </c>
      <c r="CF420" s="80">
        <f t="shared" si="330"/>
        <v>0</v>
      </c>
      <c r="CG420" s="80">
        <f t="shared" si="330"/>
        <v>0</v>
      </c>
      <c r="CH420" s="80">
        <f t="shared" si="330"/>
        <v>0</v>
      </c>
      <c r="CI420" s="80">
        <f t="shared" si="330"/>
        <v>0</v>
      </c>
      <c r="CJ420" s="80">
        <f t="shared" si="330"/>
        <v>0</v>
      </c>
      <c r="CK420" s="80">
        <f t="shared" si="330"/>
        <v>0</v>
      </c>
      <c r="CL420" s="80">
        <f t="shared" si="330"/>
        <v>0</v>
      </c>
      <c r="CM420" s="80">
        <f t="shared" si="330"/>
        <v>0</v>
      </c>
      <c r="CN420" s="80">
        <f t="shared" si="330"/>
        <v>0</v>
      </c>
      <c r="CO420" s="80">
        <f t="shared" si="330"/>
        <v>0</v>
      </c>
      <c r="CP420" s="80">
        <f t="shared" si="330"/>
        <v>0</v>
      </c>
      <c r="CQ420" s="80">
        <f t="shared" si="330"/>
        <v>0</v>
      </c>
      <c r="CR420" s="80">
        <f t="shared" si="330"/>
        <v>0</v>
      </c>
      <c r="CS420" s="80">
        <f t="shared" si="331"/>
        <v>0</v>
      </c>
      <c r="CT420" s="80">
        <f t="shared" si="331"/>
        <v>0</v>
      </c>
      <c r="CU420" s="80">
        <f t="shared" si="331"/>
        <v>0</v>
      </c>
      <c r="CV420" s="80">
        <f t="shared" si="331"/>
        <v>0</v>
      </c>
      <c r="CW420" s="80">
        <f t="shared" si="331"/>
        <v>0</v>
      </c>
      <c r="CX420" s="80">
        <f t="shared" si="327"/>
        <v>0</v>
      </c>
      <c r="CY420" s="80">
        <f t="shared" si="327"/>
        <v>0</v>
      </c>
      <c r="CZ420" s="80">
        <f t="shared" si="327"/>
        <v>0</v>
      </c>
      <c r="DA420" s="80">
        <f t="shared" si="327"/>
        <v>0</v>
      </c>
      <c r="DB420" s="80">
        <f t="shared" si="327"/>
        <v>0</v>
      </c>
      <c r="DC420" s="80">
        <f t="shared" si="327"/>
        <v>0</v>
      </c>
      <c r="DD420" s="80">
        <f t="shared" si="327"/>
        <v>0</v>
      </c>
      <c r="DE420" s="80">
        <f t="shared" si="329"/>
        <v>0</v>
      </c>
      <c r="DF420" s="80">
        <f t="shared" si="329"/>
        <v>0</v>
      </c>
      <c r="DG420" s="80">
        <f t="shared" si="329"/>
        <v>0</v>
      </c>
      <c r="DH420" s="80">
        <f t="shared" si="329"/>
        <v>0</v>
      </c>
      <c r="DI420" s="80">
        <f t="shared" si="329"/>
        <v>0</v>
      </c>
      <c r="DJ420" s="80">
        <f t="shared" si="329"/>
        <v>0</v>
      </c>
      <c r="DK420" s="85">
        <f>VLOOKUP(CF420,'113勞保勞退單日級距表-請勿更改表內數字'!$B$4:$E$56,3,TRUE)</f>
        <v>0</v>
      </c>
      <c r="DL420" s="85">
        <f>VLOOKUP(CG420,'113勞保勞退單日級距表-請勿更改表內數字'!$B$4:$E$56,3,TRUE)</f>
        <v>0</v>
      </c>
      <c r="DM420" s="85">
        <f>VLOOKUP(CH420,'113勞保勞退單日級距表-請勿更改表內數字'!$B$4:$E$56,3,TRUE)</f>
        <v>0</v>
      </c>
      <c r="DN420" s="85">
        <f>VLOOKUP(CI420,'113勞保勞退單日級距表-請勿更改表內數字'!$B$4:$E$56,3,TRUE)</f>
        <v>0</v>
      </c>
      <c r="DO420" s="85">
        <f>VLOOKUP(CJ420,'113勞保勞退單日級距表-請勿更改表內數字'!$B$4:$E$56,3,TRUE)</f>
        <v>0</v>
      </c>
      <c r="DP420" s="85">
        <f>VLOOKUP(CK420,'113勞保勞退單日級距表-請勿更改表內數字'!$B$4:$E$56,3,TRUE)</f>
        <v>0</v>
      </c>
      <c r="DQ420" s="85">
        <f>VLOOKUP(CL420,'113勞保勞退單日級距表-請勿更改表內數字'!$B$4:$E$56,3,TRUE)</f>
        <v>0</v>
      </c>
      <c r="DR420" s="85">
        <f>VLOOKUP(CM420,'113勞保勞退單日級距表-請勿更改表內數字'!$B$4:$E$56,3,TRUE)</f>
        <v>0</v>
      </c>
      <c r="DS420" s="85">
        <f>VLOOKUP(CN420,'113勞保勞退單日級距表-請勿更改表內數字'!$B$4:$E$56,3,TRUE)</f>
        <v>0</v>
      </c>
      <c r="DT420" s="85">
        <f>VLOOKUP(CO420,'113勞保勞退單日級距表-請勿更改表內數字'!$B$4:$E$56,3,TRUE)</f>
        <v>0</v>
      </c>
      <c r="DU420" s="85">
        <f>VLOOKUP(CP420,'113勞保勞退單日級距表-請勿更改表內數字'!$B$4:$E$56,3,TRUE)</f>
        <v>0</v>
      </c>
      <c r="DV420" s="85">
        <f>VLOOKUP(CQ420,'113勞保勞退單日級距表-請勿更改表內數字'!$B$4:$E$56,3,TRUE)</f>
        <v>0</v>
      </c>
      <c r="DW420" s="85">
        <f>VLOOKUP(CR420,'113勞保勞退單日級距表-請勿更改表內數字'!$B$4:$E$56,3,TRUE)</f>
        <v>0</v>
      </c>
      <c r="DX420" s="85">
        <f>VLOOKUP(CS420,'113勞保勞退單日級距表-請勿更改表內數字'!$B$4:$E$56,3,TRUE)</f>
        <v>0</v>
      </c>
      <c r="DY420" s="85">
        <f>VLOOKUP(CT420,'113勞保勞退單日級距表-請勿更改表內數字'!$B$4:$E$56,3,TRUE)</f>
        <v>0</v>
      </c>
      <c r="DZ420" s="85">
        <f>VLOOKUP(CU420,'113勞保勞退單日級距表-請勿更改表內數字'!$B$4:$E$56,3,TRUE)</f>
        <v>0</v>
      </c>
      <c r="EA420" s="85">
        <f>VLOOKUP(CV420,'113勞保勞退單日級距表-請勿更改表內數字'!$B$4:$E$56,3,TRUE)</f>
        <v>0</v>
      </c>
      <c r="EB420" s="85">
        <f>VLOOKUP(CW420,'113勞保勞退單日級距表-請勿更改表內數字'!$B$4:$E$56,3,TRUE)</f>
        <v>0</v>
      </c>
      <c r="EC420" s="85">
        <f>VLOOKUP(CX420,'113勞保勞退單日級距表-請勿更改表內數字'!$B$4:$E$56,3,TRUE)</f>
        <v>0</v>
      </c>
      <c r="ED420" s="85">
        <f>VLOOKUP(CY420,'113勞保勞退單日級距表-請勿更改表內數字'!$B$4:$E$56,3,TRUE)</f>
        <v>0</v>
      </c>
      <c r="EE420" s="85">
        <f>VLOOKUP(CZ420,'113勞保勞退單日級距表-請勿更改表內數字'!$B$4:$E$56,3,TRUE)</f>
        <v>0</v>
      </c>
      <c r="EF420" s="85">
        <f>VLOOKUP(DA420,'113勞保勞退單日級距表-請勿更改表內數字'!$B$4:$E$56,3,TRUE)</f>
        <v>0</v>
      </c>
      <c r="EG420" s="85">
        <f>VLOOKUP(DB420,'113勞保勞退單日級距表-請勿更改表內數字'!$B$4:$E$56,3,TRUE)</f>
        <v>0</v>
      </c>
      <c r="EH420" s="85">
        <f>VLOOKUP(DC420,'113勞保勞退單日級距表-請勿更改表內數字'!$B$4:$E$56,3,TRUE)</f>
        <v>0</v>
      </c>
      <c r="EI420" s="85">
        <f>VLOOKUP(DD420,'113勞保勞退單日級距表-請勿更改表內數字'!$B$4:$E$56,3,TRUE)</f>
        <v>0</v>
      </c>
      <c r="EJ420" s="85">
        <f>VLOOKUP(DE420,'113勞保勞退單日級距表-請勿更改表內數字'!$B$4:$E$56,3,TRUE)</f>
        <v>0</v>
      </c>
      <c r="EK420" s="85">
        <f>VLOOKUP(DF420,'113勞保勞退單日級距表-請勿更改表內數字'!$B$4:$E$56,3,TRUE)</f>
        <v>0</v>
      </c>
      <c r="EL420" s="85">
        <f>VLOOKUP(DG420,'113勞保勞退單日級距表-請勿更改表內數字'!$B$4:$E$56,3,TRUE)</f>
        <v>0</v>
      </c>
      <c r="EM420" s="85">
        <f>VLOOKUP(DH420,'113勞保勞退單日級距表-請勿更改表內數字'!$B$4:$E$56,3,TRUE)</f>
        <v>0</v>
      </c>
      <c r="EN420" s="85">
        <f>VLOOKUP(DI420,'113勞保勞退單日級距表-請勿更改表內數字'!$B$4:$E$56,3,TRUE)</f>
        <v>0</v>
      </c>
      <c r="EO420" s="85">
        <f>VLOOKUP(DJ420,'113勞保勞退單日級距表-請勿更改表內數字'!$B$4:$E$56,3,TRUE)</f>
        <v>0</v>
      </c>
      <c r="EP420" s="84">
        <f>VLOOKUP(CF420,'113勞保勞退單日級距表-請勿更改表內數字'!$B$4:$E$56,4,TRUE)</f>
        <v>0</v>
      </c>
      <c r="EQ420" s="84">
        <f>VLOOKUP(CG420,'113勞保勞退單日級距表-請勿更改表內數字'!$B$4:$E$56,4,TRUE)</f>
        <v>0</v>
      </c>
      <c r="ER420" s="84">
        <f>VLOOKUP(CH420,'113勞保勞退單日級距表-請勿更改表內數字'!$B$4:$E$56,4,TRUE)</f>
        <v>0</v>
      </c>
      <c r="ES420" s="84">
        <f>VLOOKUP(CI420,'113勞保勞退單日級距表-請勿更改表內數字'!$B$4:$E$56,4,TRUE)</f>
        <v>0</v>
      </c>
      <c r="ET420" s="84">
        <f>VLOOKUP(CJ420,'113勞保勞退單日級距表-請勿更改表內數字'!$B$4:$E$56,4,TRUE)</f>
        <v>0</v>
      </c>
      <c r="EU420" s="84">
        <f>VLOOKUP(CK420,'113勞保勞退單日級距表-請勿更改表內數字'!$B$4:$E$56,4,TRUE)</f>
        <v>0</v>
      </c>
      <c r="EV420" s="84">
        <f>VLOOKUP(CL420,'113勞保勞退單日級距表-請勿更改表內數字'!$B$4:$E$56,4,TRUE)</f>
        <v>0</v>
      </c>
      <c r="EW420" s="84">
        <f>VLOOKUP(CM420,'113勞保勞退單日級距表-請勿更改表內數字'!$B$4:$E$56,4,TRUE)</f>
        <v>0</v>
      </c>
      <c r="EX420" s="84">
        <f>VLOOKUP(CN420,'113勞保勞退單日級距表-請勿更改表內數字'!$B$4:$E$56,4,TRUE)</f>
        <v>0</v>
      </c>
      <c r="EY420" s="84">
        <f>VLOOKUP(CO420,'113勞保勞退單日級距表-請勿更改表內數字'!$B$4:$E$56,4,TRUE)</f>
        <v>0</v>
      </c>
      <c r="EZ420" s="84">
        <f>VLOOKUP(CP420,'113勞保勞退單日級距表-請勿更改表內數字'!$B$4:$E$56,4,TRUE)</f>
        <v>0</v>
      </c>
      <c r="FA420" s="84">
        <f>VLOOKUP(CQ420,'113勞保勞退單日級距表-請勿更改表內數字'!$B$4:$E$56,4,TRUE)</f>
        <v>0</v>
      </c>
      <c r="FB420" s="84">
        <f>VLOOKUP(CR420,'113勞保勞退單日級距表-請勿更改表內數字'!$B$4:$E$56,4,TRUE)</f>
        <v>0</v>
      </c>
      <c r="FC420" s="84">
        <f>VLOOKUP(CS420,'113勞保勞退單日級距表-請勿更改表內數字'!$B$4:$E$56,4,TRUE)</f>
        <v>0</v>
      </c>
      <c r="FD420" s="84">
        <f>VLOOKUP(CT420,'113勞保勞退單日級距表-請勿更改表內數字'!$B$4:$E$56,4,TRUE)</f>
        <v>0</v>
      </c>
      <c r="FE420" s="84">
        <f>VLOOKUP(CU420,'113勞保勞退單日級距表-請勿更改表內數字'!$B$4:$E$56,4,TRUE)</f>
        <v>0</v>
      </c>
      <c r="FF420" s="84">
        <f>VLOOKUP(CV420,'113勞保勞退單日級距表-請勿更改表內數字'!$B$4:$E$56,4,TRUE)</f>
        <v>0</v>
      </c>
      <c r="FG420" s="84">
        <f>VLOOKUP(CW420,'113勞保勞退單日級距表-請勿更改表內數字'!$B$4:$E$56,4,TRUE)</f>
        <v>0</v>
      </c>
      <c r="FH420" s="84">
        <f>VLOOKUP(CX420,'113勞保勞退單日級距表-請勿更改表內數字'!$B$4:$E$56,4,TRUE)</f>
        <v>0</v>
      </c>
      <c r="FI420" s="84">
        <f>VLOOKUP(CY420,'113勞保勞退單日級距表-請勿更改表內數字'!$B$4:$E$56,4,TRUE)</f>
        <v>0</v>
      </c>
      <c r="FJ420" s="84">
        <f>VLOOKUP(CZ420,'113勞保勞退單日級距表-請勿更改表內數字'!$B$4:$E$56,4,TRUE)</f>
        <v>0</v>
      </c>
      <c r="FK420" s="84">
        <f>VLOOKUP(DA420,'113勞保勞退單日級距表-請勿更改表內數字'!$B$4:$E$56,4,TRUE)</f>
        <v>0</v>
      </c>
      <c r="FL420" s="84">
        <f>VLOOKUP(DB420,'113勞保勞退單日級距表-請勿更改表內數字'!$B$4:$E$56,4,TRUE)</f>
        <v>0</v>
      </c>
      <c r="FM420" s="84">
        <f>VLOOKUP(DC420,'113勞保勞退單日級距表-請勿更改表內數字'!$B$4:$E$56,4,TRUE)</f>
        <v>0</v>
      </c>
      <c r="FN420" s="84">
        <f>VLOOKUP(DD420,'113勞保勞退單日級距表-請勿更改表內數字'!$B$4:$E$56,4,TRUE)</f>
        <v>0</v>
      </c>
      <c r="FO420" s="84">
        <f>VLOOKUP(DE420,'113勞保勞退單日級距表-請勿更改表內數字'!$B$4:$E$56,4,TRUE)</f>
        <v>0</v>
      </c>
      <c r="FP420" s="84">
        <f>VLOOKUP(DF420,'113勞保勞退單日級距表-請勿更改表內數字'!$B$4:$E$56,4,TRUE)</f>
        <v>0</v>
      </c>
      <c r="FQ420" s="84">
        <f>VLOOKUP(DG420,'113勞保勞退單日級距表-請勿更改表內數字'!$B$4:$E$56,4,TRUE)</f>
        <v>0</v>
      </c>
      <c r="FR420" s="84">
        <f>VLOOKUP(DH420,'113勞保勞退單日級距表-請勿更改表內數字'!$B$4:$E$56,4,TRUE)</f>
        <v>0</v>
      </c>
      <c r="FS420" s="84">
        <f>VLOOKUP(DI420,'113勞保勞退單日級距表-請勿更改表內數字'!$B$4:$E$56,4,TRUE)</f>
        <v>0</v>
      </c>
      <c r="FT420" s="84">
        <f>VLOOKUP(DJ420,'113勞保勞退單日級距表-請勿更改表內數字'!$B$4:$E$56,4,TRUE)</f>
        <v>0</v>
      </c>
      <c r="FU420" s="83">
        <f>VLOOKUP(CF420,'113勞保勞退單日級距表-請勿更改表內數字'!$B$4:$I$56,8,TRUE)</f>
        <v>0</v>
      </c>
      <c r="FV420" s="83">
        <f>VLOOKUP(CG420,'113勞保勞退單日級距表-請勿更改表內數字'!$B$4:$I$56,8,TRUE)</f>
        <v>0</v>
      </c>
      <c r="FW420" s="83">
        <f>VLOOKUP(CH420,'113勞保勞退單日級距表-請勿更改表內數字'!$B$4:$I$56,8,TRUE)</f>
        <v>0</v>
      </c>
      <c r="FX420" s="83">
        <f>VLOOKUP(CI420,'113勞保勞退單日級距表-請勿更改表內數字'!$B$4:$I$56,8,TRUE)</f>
        <v>0</v>
      </c>
      <c r="FY420" s="83">
        <f>VLOOKUP(CJ420,'113勞保勞退單日級距表-請勿更改表內數字'!$B$4:$I$56,8,TRUE)</f>
        <v>0</v>
      </c>
      <c r="FZ420" s="83">
        <f>VLOOKUP(CK420,'113勞保勞退單日級距表-請勿更改表內數字'!$B$4:$I$56,8,TRUE)</f>
        <v>0</v>
      </c>
      <c r="GA420" s="83">
        <f>VLOOKUP(CL420,'113勞保勞退單日級距表-請勿更改表內數字'!$B$4:$I$56,8,TRUE)</f>
        <v>0</v>
      </c>
      <c r="GB420" s="83">
        <f>VLOOKUP(CM420,'113勞保勞退單日級距表-請勿更改表內數字'!$B$4:$I$56,8,TRUE)</f>
        <v>0</v>
      </c>
      <c r="GC420" s="83">
        <f>VLOOKUP(CN420,'113勞保勞退單日級距表-請勿更改表內數字'!$B$4:$I$56,8,TRUE)</f>
        <v>0</v>
      </c>
      <c r="GD420" s="83">
        <f>VLOOKUP(CO420,'113勞保勞退單日級距表-請勿更改表內數字'!$B$4:$I$56,8,TRUE)</f>
        <v>0</v>
      </c>
      <c r="GE420" s="83">
        <f>VLOOKUP(CP420,'113勞保勞退單日級距表-請勿更改表內數字'!$B$4:$I$56,8,TRUE)</f>
        <v>0</v>
      </c>
      <c r="GF420" s="83">
        <f>VLOOKUP(CQ420,'113勞保勞退單日級距表-請勿更改表內數字'!$B$4:$I$56,8,TRUE)</f>
        <v>0</v>
      </c>
      <c r="GG420" s="83">
        <f>VLOOKUP(CR420,'113勞保勞退單日級距表-請勿更改表內數字'!$B$4:$I$56,8,TRUE)</f>
        <v>0</v>
      </c>
      <c r="GH420" s="83">
        <f>VLOOKUP(CS420,'113勞保勞退單日級距表-請勿更改表內數字'!$B$4:$I$56,8,TRUE)</f>
        <v>0</v>
      </c>
      <c r="GI420" s="83">
        <f>VLOOKUP(CT420,'113勞保勞退單日級距表-請勿更改表內數字'!$B$4:$I$56,8,TRUE)</f>
        <v>0</v>
      </c>
      <c r="GJ420" s="83">
        <f>VLOOKUP(CU420,'113勞保勞退單日級距表-請勿更改表內數字'!$B$4:$I$56,8,TRUE)</f>
        <v>0</v>
      </c>
      <c r="GK420" s="83">
        <f>VLOOKUP(CV420,'113勞保勞退單日級距表-請勿更改表內數字'!$B$4:$I$56,8,TRUE)</f>
        <v>0</v>
      </c>
      <c r="GL420" s="83">
        <f>VLOOKUP(CW420,'113勞保勞退單日級距表-請勿更改表內數字'!$B$4:$I$56,8,TRUE)</f>
        <v>0</v>
      </c>
      <c r="GM420" s="83">
        <f>VLOOKUP(CX420,'113勞保勞退單日級距表-請勿更改表內數字'!$B$4:$I$56,8,TRUE)</f>
        <v>0</v>
      </c>
      <c r="GN420" s="83">
        <f>VLOOKUP(CY420,'113勞保勞退單日級距表-請勿更改表內數字'!$B$4:$I$56,8,TRUE)</f>
        <v>0</v>
      </c>
      <c r="GO420" s="83">
        <f>VLOOKUP(CZ420,'113勞保勞退單日級距表-請勿更改表內數字'!$B$4:$I$56,8,TRUE)</f>
        <v>0</v>
      </c>
      <c r="GP420" s="83">
        <f>VLOOKUP(DA420,'113勞保勞退單日級距表-請勿更改表內數字'!$B$4:$I$56,8,TRUE)</f>
        <v>0</v>
      </c>
      <c r="GQ420" s="83">
        <f>VLOOKUP(DB420,'113勞保勞退單日級距表-請勿更改表內數字'!$B$4:$I$56,8,TRUE)</f>
        <v>0</v>
      </c>
      <c r="GR420" s="83">
        <f>VLOOKUP(DC420,'113勞保勞退單日級距表-請勿更改表內數字'!$B$4:$I$56,8,TRUE)</f>
        <v>0</v>
      </c>
      <c r="GS420" s="83">
        <f>VLOOKUP(DD420,'113勞保勞退單日級距表-請勿更改表內數字'!$B$4:$I$56,8,TRUE)</f>
        <v>0</v>
      </c>
      <c r="GT420" s="83">
        <f>VLOOKUP(DE420,'113勞保勞退單日級距表-請勿更改表內數字'!$B$4:$I$56,8,TRUE)</f>
        <v>0</v>
      </c>
      <c r="GU420" s="83">
        <f>VLOOKUP(DF420,'113勞保勞退單日級距表-請勿更改表內數字'!$B$4:$I$56,8,TRUE)</f>
        <v>0</v>
      </c>
      <c r="GV420" s="83">
        <f>VLOOKUP(DG420,'113勞保勞退單日級距表-請勿更改表內數字'!$B$4:$I$56,8,TRUE)</f>
        <v>0</v>
      </c>
      <c r="GW420" s="83">
        <f>VLOOKUP(DH420,'113勞保勞退單日級距表-請勿更改表內數字'!$B$4:$I$56,8,TRUE)</f>
        <v>0</v>
      </c>
      <c r="GX420" s="83">
        <f>VLOOKUP(DI420,'113勞保勞退單日級距表-請勿更改表內數字'!$B$4:$I$56,8,TRUE)</f>
        <v>0</v>
      </c>
      <c r="GY420" s="83">
        <f>VLOOKUP(DJ420,'113勞保勞退單日級距表-請勿更改表內數字'!$B$4:$I$56,8,TRUE)</f>
        <v>0</v>
      </c>
    </row>
    <row r="421" spans="19:207">
      <c r="AP421" s="219">
        <f t="shared" si="289"/>
        <v>0</v>
      </c>
      <c r="AQ421" s="43">
        <f t="shared" si="290"/>
        <v>0</v>
      </c>
      <c r="AR421" s="43">
        <f t="shared" si="291"/>
        <v>0</v>
      </c>
      <c r="AS421" s="209"/>
      <c r="AT421" s="201">
        <f>VLOOKUP(AS421,'113勞保勞退單日級距表-請勿更改表內數字'!$B$4:$E$56,3,TRUE)*AP421</f>
        <v>0</v>
      </c>
      <c r="AU421" s="201">
        <f>VLOOKUP(AS421,'113勞保勞退單日級距表-請勿更改表內數字'!$B$4:$I$56,7,TRUE)</f>
        <v>0</v>
      </c>
      <c r="AV421" s="201">
        <f>VLOOKUP(AS421,'113勞保勞退單日級距表-請勿更改表內數字'!$B$4:$E$56,4,TRUE)*AP421</f>
        <v>0</v>
      </c>
      <c r="AW421" s="51">
        <f t="shared" si="292"/>
        <v>0</v>
      </c>
      <c r="AX421" s="50">
        <f t="shared" si="293"/>
        <v>0</v>
      </c>
      <c r="AY421" s="50">
        <f t="shared" si="294"/>
        <v>0</v>
      </c>
      <c r="AZ421" s="50">
        <f t="shared" si="295"/>
        <v>0</v>
      </c>
      <c r="BA421" s="39">
        <f t="shared" si="296"/>
        <v>0</v>
      </c>
      <c r="BB421" s="39">
        <f t="shared" si="297"/>
        <v>0</v>
      </c>
      <c r="BC421" s="39">
        <f t="shared" si="298"/>
        <v>0</v>
      </c>
      <c r="BD421" s="39">
        <f t="shared" si="299"/>
        <v>0</v>
      </c>
      <c r="BE421" s="39">
        <f t="shared" si="300"/>
        <v>0</v>
      </c>
      <c r="BF421" s="39">
        <f t="shared" si="301"/>
        <v>0</v>
      </c>
      <c r="BG421" s="39">
        <f t="shared" si="302"/>
        <v>0</v>
      </c>
      <c r="BH421" s="39">
        <f t="shared" si="303"/>
        <v>0</v>
      </c>
      <c r="BI421" s="39">
        <f t="shared" si="304"/>
        <v>0</v>
      </c>
      <c r="BJ421" s="39">
        <f t="shared" si="305"/>
        <v>0</v>
      </c>
      <c r="BK421" s="39">
        <f t="shared" si="306"/>
        <v>0</v>
      </c>
      <c r="BL421" s="39">
        <f t="shared" si="307"/>
        <v>0</v>
      </c>
      <c r="BM421" s="39">
        <f t="shared" si="308"/>
        <v>0</v>
      </c>
      <c r="BN421" s="39">
        <f t="shared" si="309"/>
        <v>0</v>
      </c>
      <c r="BO421" s="39">
        <f t="shared" si="310"/>
        <v>0</v>
      </c>
      <c r="BP421" s="39">
        <f t="shared" si="311"/>
        <v>0</v>
      </c>
      <c r="BQ421" s="39">
        <f t="shared" si="312"/>
        <v>0</v>
      </c>
      <c r="BR421" s="39">
        <f t="shared" si="313"/>
        <v>0</v>
      </c>
      <c r="BS421" s="39">
        <f t="shared" si="314"/>
        <v>0</v>
      </c>
      <c r="BT421" s="39">
        <f t="shared" si="315"/>
        <v>0</v>
      </c>
      <c r="BU421" s="39">
        <f t="shared" si="316"/>
        <v>0</v>
      </c>
      <c r="BV421" s="39">
        <f t="shared" si="317"/>
        <v>0</v>
      </c>
      <c r="BW421" s="39">
        <f t="shared" si="318"/>
        <v>0</v>
      </c>
      <c r="BX421" s="39">
        <f t="shared" si="319"/>
        <v>0</v>
      </c>
      <c r="BY421" s="39">
        <f t="shared" si="320"/>
        <v>0</v>
      </c>
      <c r="BZ421" s="39">
        <f t="shared" si="321"/>
        <v>0</v>
      </c>
      <c r="CA421" s="39">
        <f t="shared" si="322"/>
        <v>0</v>
      </c>
      <c r="CB421" s="39">
        <f t="shared" si="323"/>
        <v>0</v>
      </c>
      <c r="CC421" s="39">
        <f t="shared" si="324"/>
        <v>0</v>
      </c>
      <c r="CD421" s="39">
        <f t="shared" si="325"/>
        <v>0</v>
      </c>
      <c r="CE421" s="39">
        <f t="shared" si="326"/>
        <v>0</v>
      </c>
      <c r="CF421" s="80">
        <f t="shared" si="330"/>
        <v>0</v>
      </c>
      <c r="CG421" s="80">
        <f t="shared" si="330"/>
        <v>0</v>
      </c>
      <c r="CH421" s="80">
        <f t="shared" si="330"/>
        <v>0</v>
      </c>
      <c r="CI421" s="80">
        <f t="shared" si="330"/>
        <v>0</v>
      </c>
      <c r="CJ421" s="80">
        <f t="shared" si="330"/>
        <v>0</v>
      </c>
      <c r="CK421" s="80">
        <f t="shared" si="330"/>
        <v>0</v>
      </c>
      <c r="CL421" s="80">
        <f t="shared" si="330"/>
        <v>0</v>
      </c>
      <c r="CM421" s="80">
        <f t="shared" si="330"/>
        <v>0</v>
      </c>
      <c r="CN421" s="80">
        <f t="shared" si="330"/>
        <v>0</v>
      </c>
      <c r="CO421" s="80">
        <f t="shared" si="330"/>
        <v>0</v>
      </c>
      <c r="CP421" s="80">
        <f t="shared" si="330"/>
        <v>0</v>
      </c>
      <c r="CQ421" s="80">
        <f t="shared" si="330"/>
        <v>0</v>
      </c>
      <c r="CR421" s="80">
        <f t="shared" si="330"/>
        <v>0</v>
      </c>
      <c r="CS421" s="80">
        <f t="shared" si="331"/>
        <v>0</v>
      </c>
      <c r="CT421" s="80">
        <f t="shared" si="331"/>
        <v>0</v>
      </c>
      <c r="CU421" s="80">
        <f t="shared" si="331"/>
        <v>0</v>
      </c>
      <c r="CV421" s="80">
        <f t="shared" si="331"/>
        <v>0</v>
      </c>
      <c r="CW421" s="80">
        <f t="shared" si="331"/>
        <v>0</v>
      </c>
      <c r="CX421" s="80">
        <f t="shared" si="327"/>
        <v>0</v>
      </c>
      <c r="CY421" s="80">
        <f t="shared" si="327"/>
        <v>0</v>
      </c>
      <c r="CZ421" s="80">
        <f t="shared" si="327"/>
        <v>0</v>
      </c>
      <c r="DA421" s="80">
        <f t="shared" si="327"/>
        <v>0</v>
      </c>
      <c r="DB421" s="80">
        <f t="shared" si="327"/>
        <v>0</v>
      </c>
      <c r="DC421" s="80">
        <f t="shared" si="327"/>
        <v>0</v>
      </c>
      <c r="DD421" s="80">
        <f t="shared" si="327"/>
        <v>0</v>
      </c>
      <c r="DE421" s="80">
        <f t="shared" si="329"/>
        <v>0</v>
      </c>
      <c r="DF421" s="80">
        <f t="shared" si="329"/>
        <v>0</v>
      </c>
      <c r="DG421" s="80">
        <f t="shared" si="329"/>
        <v>0</v>
      </c>
      <c r="DH421" s="80">
        <f t="shared" si="329"/>
        <v>0</v>
      </c>
      <c r="DI421" s="80">
        <f t="shared" si="329"/>
        <v>0</v>
      </c>
      <c r="DJ421" s="80">
        <f t="shared" si="329"/>
        <v>0</v>
      </c>
      <c r="DK421" s="85">
        <f>VLOOKUP(CF421,'113勞保勞退單日級距表-請勿更改表內數字'!$B$4:$E$56,3,TRUE)</f>
        <v>0</v>
      </c>
      <c r="DL421" s="85">
        <f>VLOOKUP(CG421,'113勞保勞退單日級距表-請勿更改表內數字'!$B$4:$E$56,3,TRUE)</f>
        <v>0</v>
      </c>
      <c r="DM421" s="85">
        <f>VLOOKUP(CH421,'113勞保勞退單日級距表-請勿更改表內數字'!$B$4:$E$56,3,TRUE)</f>
        <v>0</v>
      </c>
      <c r="DN421" s="85">
        <f>VLOOKUP(CI421,'113勞保勞退單日級距表-請勿更改表內數字'!$B$4:$E$56,3,TRUE)</f>
        <v>0</v>
      </c>
      <c r="DO421" s="85">
        <f>VLOOKUP(CJ421,'113勞保勞退單日級距表-請勿更改表內數字'!$B$4:$E$56,3,TRUE)</f>
        <v>0</v>
      </c>
      <c r="DP421" s="85">
        <f>VLOOKUP(CK421,'113勞保勞退單日級距表-請勿更改表內數字'!$B$4:$E$56,3,TRUE)</f>
        <v>0</v>
      </c>
      <c r="DQ421" s="85">
        <f>VLOOKUP(CL421,'113勞保勞退單日級距表-請勿更改表內數字'!$B$4:$E$56,3,TRUE)</f>
        <v>0</v>
      </c>
      <c r="DR421" s="85">
        <f>VLOOKUP(CM421,'113勞保勞退單日級距表-請勿更改表內數字'!$B$4:$E$56,3,TRUE)</f>
        <v>0</v>
      </c>
      <c r="DS421" s="85">
        <f>VLOOKUP(CN421,'113勞保勞退單日級距表-請勿更改表內數字'!$B$4:$E$56,3,TRUE)</f>
        <v>0</v>
      </c>
      <c r="DT421" s="85">
        <f>VLOOKUP(CO421,'113勞保勞退單日級距表-請勿更改表內數字'!$B$4:$E$56,3,TRUE)</f>
        <v>0</v>
      </c>
      <c r="DU421" s="85">
        <f>VLOOKUP(CP421,'113勞保勞退單日級距表-請勿更改表內數字'!$B$4:$E$56,3,TRUE)</f>
        <v>0</v>
      </c>
      <c r="DV421" s="85">
        <f>VLOOKUP(CQ421,'113勞保勞退單日級距表-請勿更改表內數字'!$B$4:$E$56,3,TRUE)</f>
        <v>0</v>
      </c>
      <c r="DW421" s="85">
        <f>VLOOKUP(CR421,'113勞保勞退單日級距表-請勿更改表內數字'!$B$4:$E$56,3,TRUE)</f>
        <v>0</v>
      </c>
      <c r="DX421" s="85">
        <f>VLOOKUP(CS421,'113勞保勞退單日級距表-請勿更改表內數字'!$B$4:$E$56,3,TRUE)</f>
        <v>0</v>
      </c>
      <c r="DY421" s="85">
        <f>VLOOKUP(CT421,'113勞保勞退單日級距表-請勿更改表內數字'!$B$4:$E$56,3,TRUE)</f>
        <v>0</v>
      </c>
      <c r="DZ421" s="85">
        <f>VLOOKUP(CU421,'113勞保勞退單日級距表-請勿更改表內數字'!$B$4:$E$56,3,TRUE)</f>
        <v>0</v>
      </c>
      <c r="EA421" s="85">
        <f>VLOOKUP(CV421,'113勞保勞退單日級距表-請勿更改表內數字'!$B$4:$E$56,3,TRUE)</f>
        <v>0</v>
      </c>
      <c r="EB421" s="85">
        <f>VLOOKUP(CW421,'113勞保勞退單日級距表-請勿更改表內數字'!$B$4:$E$56,3,TRUE)</f>
        <v>0</v>
      </c>
      <c r="EC421" s="85">
        <f>VLOOKUP(CX421,'113勞保勞退單日級距表-請勿更改表內數字'!$B$4:$E$56,3,TRUE)</f>
        <v>0</v>
      </c>
      <c r="ED421" s="85">
        <f>VLOOKUP(CY421,'113勞保勞退單日級距表-請勿更改表內數字'!$B$4:$E$56,3,TRUE)</f>
        <v>0</v>
      </c>
      <c r="EE421" s="85">
        <f>VLOOKUP(CZ421,'113勞保勞退單日級距表-請勿更改表內數字'!$B$4:$E$56,3,TRUE)</f>
        <v>0</v>
      </c>
      <c r="EF421" s="85">
        <f>VLOOKUP(DA421,'113勞保勞退單日級距表-請勿更改表內數字'!$B$4:$E$56,3,TRUE)</f>
        <v>0</v>
      </c>
      <c r="EG421" s="85">
        <f>VLOOKUP(DB421,'113勞保勞退單日級距表-請勿更改表內數字'!$B$4:$E$56,3,TRUE)</f>
        <v>0</v>
      </c>
      <c r="EH421" s="85">
        <f>VLOOKUP(DC421,'113勞保勞退單日級距表-請勿更改表內數字'!$B$4:$E$56,3,TRUE)</f>
        <v>0</v>
      </c>
      <c r="EI421" s="85">
        <f>VLOOKUP(DD421,'113勞保勞退單日級距表-請勿更改表內數字'!$B$4:$E$56,3,TRUE)</f>
        <v>0</v>
      </c>
      <c r="EJ421" s="85">
        <f>VLOOKUP(DE421,'113勞保勞退單日級距表-請勿更改表內數字'!$B$4:$E$56,3,TRUE)</f>
        <v>0</v>
      </c>
      <c r="EK421" s="85">
        <f>VLOOKUP(DF421,'113勞保勞退單日級距表-請勿更改表內數字'!$B$4:$E$56,3,TRUE)</f>
        <v>0</v>
      </c>
      <c r="EL421" s="85">
        <f>VLOOKUP(DG421,'113勞保勞退單日級距表-請勿更改表內數字'!$B$4:$E$56,3,TRUE)</f>
        <v>0</v>
      </c>
      <c r="EM421" s="85">
        <f>VLOOKUP(DH421,'113勞保勞退單日級距表-請勿更改表內數字'!$B$4:$E$56,3,TRUE)</f>
        <v>0</v>
      </c>
      <c r="EN421" s="85">
        <f>VLOOKUP(DI421,'113勞保勞退單日級距表-請勿更改表內數字'!$B$4:$E$56,3,TRUE)</f>
        <v>0</v>
      </c>
      <c r="EO421" s="85">
        <f>VLOOKUP(DJ421,'113勞保勞退單日級距表-請勿更改表內數字'!$B$4:$E$56,3,TRUE)</f>
        <v>0</v>
      </c>
      <c r="EP421" s="84">
        <f>VLOOKUP(CF421,'113勞保勞退單日級距表-請勿更改表內數字'!$B$4:$E$56,4,TRUE)</f>
        <v>0</v>
      </c>
      <c r="EQ421" s="84">
        <f>VLOOKUP(CG421,'113勞保勞退單日級距表-請勿更改表內數字'!$B$4:$E$56,4,TRUE)</f>
        <v>0</v>
      </c>
      <c r="ER421" s="84">
        <f>VLOOKUP(CH421,'113勞保勞退單日級距表-請勿更改表內數字'!$B$4:$E$56,4,TRUE)</f>
        <v>0</v>
      </c>
      <c r="ES421" s="84">
        <f>VLOOKUP(CI421,'113勞保勞退單日級距表-請勿更改表內數字'!$B$4:$E$56,4,TRUE)</f>
        <v>0</v>
      </c>
      <c r="ET421" s="84">
        <f>VLOOKUP(CJ421,'113勞保勞退單日級距表-請勿更改表內數字'!$B$4:$E$56,4,TRUE)</f>
        <v>0</v>
      </c>
      <c r="EU421" s="84">
        <f>VLOOKUP(CK421,'113勞保勞退單日級距表-請勿更改表內數字'!$B$4:$E$56,4,TRUE)</f>
        <v>0</v>
      </c>
      <c r="EV421" s="84">
        <f>VLOOKUP(CL421,'113勞保勞退單日級距表-請勿更改表內數字'!$B$4:$E$56,4,TRUE)</f>
        <v>0</v>
      </c>
      <c r="EW421" s="84">
        <f>VLOOKUP(CM421,'113勞保勞退單日級距表-請勿更改表內數字'!$B$4:$E$56,4,TRUE)</f>
        <v>0</v>
      </c>
      <c r="EX421" s="84">
        <f>VLOOKUP(CN421,'113勞保勞退單日級距表-請勿更改表內數字'!$B$4:$E$56,4,TRUE)</f>
        <v>0</v>
      </c>
      <c r="EY421" s="84">
        <f>VLOOKUP(CO421,'113勞保勞退單日級距表-請勿更改表內數字'!$B$4:$E$56,4,TRUE)</f>
        <v>0</v>
      </c>
      <c r="EZ421" s="84">
        <f>VLOOKUP(CP421,'113勞保勞退單日級距表-請勿更改表內數字'!$B$4:$E$56,4,TRUE)</f>
        <v>0</v>
      </c>
      <c r="FA421" s="84">
        <f>VLOOKUP(CQ421,'113勞保勞退單日級距表-請勿更改表內數字'!$B$4:$E$56,4,TRUE)</f>
        <v>0</v>
      </c>
      <c r="FB421" s="84">
        <f>VLOOKUP(CR421,'113勞保勞退單日級距表-請勿更改表內數字'!$B$4:$E$56,4,TRUE)</f>
        <v>0</v>
      </c>
      <c r="FC421" s="84">
        <f>VLOOKUP(CS421,'113勞保勞退單日級距表-請勿更改表內數字'!$B$4:$E$56,4,TRUE)</f>
        <v>0</v>
      </c>
      <c r="FD421" s="84">
        <f>VLOOKUP(CT421,'113勞保勞退單日級距表-請勿更改表內數字'!$B$4:$E$56,4,TRUE)</f>
        <v>0</v>
      </c>
      <c r="FE421" s="84">
        <f>VLOOKUP(CU421,'113勞保勞退單日級距表-請勿更改表內數字'!$B$4:$E$56,4,TRUE)</f>
        <v>0</v>
      </c>
      <c r="FF421" s="84">
        <f>VLOOKUP(CV421,'113勞保勞退單日級距表-請勿更改表內數字'!$B$4:$E$56,4,TRUE)</f>
        <v>0</v>
      </c>
      <c r="FG421" s="84">
        <f>VLOOKUP(CW421,'113勞保勞退單日級距表-請勿更改表內數字'!$B$4:$E$56,4,TRUE)</f>
        <v>0</v>
      </c>
      <c r="FH421" s="84">
        <f>VLOOKUP(CX421,'113勞保勞退單日級距表-請勿更改表內數字'!$B$4:$E$56,4,TRUE)</f>
        <v>0</v>
      </c>
      <c r="FI421" s="84">
        <f>VLOOKUP(CY421,'113勞保勞退單日級距表-請勿更改表內數字'!$B$4:$E$56,4,TRUE)</f>
        <v>0</v>
      </c>
      <c r="FJ421" s="84">
        <f>VLOOKUP(CZ421,'113勞保勞退單日級距表-請勿更改表內數字'!$B$4:$E$56,4,TRUE)</f>
        <v>0</v>
      </c>
      <c r="FK421" s="84">
        <f>VLOOKUP(DA421,'113勞保勞退單日級距表-請勿更改表內數字'!$B$4:$E$56,4,TRUE)</f>
        <v>0</v>
      </c>
      <c r="FL421" s="84">
        <f>VLOOKUP(DB421,'113勞保勞退單日級距表-請勿更改表內數字'!$B$4:$E$56,4,TRUE)</f>
        <v>0</v>
      </c>
      <c r="FM421" s="84">
        <f>VLOOKUP(DC421,'113勞保勞退單日級距表-請勿更改表內數字'!$B$4:$E$56,4,TRUE)</f>
        <v>0</v>
      </c>
      <c r="FN421" s="84">
        <f>VLOOKUP(DD421,'113勞保勞退單日級距表-請勿更改表內數字'!$B$4:$E$56,4,TRUE)</f>
        <v>0</v>
      </c>
      <c r="FO421" s="84">
        <f>VLOOKUP(DE421,'113勞保勞退單日級距表-請勿更改表內數字'!$B$4:$E$56,4,TRUE)</f>
        <v>0</v>
      </c>
      <c r="FP421" s="84">
        <f>VLOOKUP(DF421,'113勞保勞退單日級距表-請勿更改表內數字'!$B$4:$E$56,4,TRUE)</f>
        <v>0</v>
      </c>
      <c r="FQ421" s="84">
        <f>VLOOKUP(DG421,'113勞保勞退單日級距表-請勿更改表內數字'!$B$4:$E$56,4,TRUE)</f>
        <v>0</v>
      </c>
      <c r="FR421" s="84">
        <f>VLOOKUP(DH421,'113勞保勞退單日級距表-請勿更改表內數字'!$B$4:$E$56,4,TRUE)</f>
        <v>0</v>
      </c>
      <c r="FS421" s="84">
        <f>VLOOKUP(DI421,'113勞保勞退單日級距表-請勿更改表內數字'!$B$4:$E$56,4,TRUE)</f>
        <v>0</v>
      </c>
      <c r="FT421" s="84">
        <f>VLOOKUP(DJ421,'113勞保勞退單日級距表-請勿更改表內數字'!$B$4:$E$56,4,TRUE)</f>
        <v>0</v>
      </c>
      <c r="FU421" s="83">
        <f>VLOOKUP(CF421,'113勞保勞退單日級距表-請勿更改表內數字'!$B$4:$I$56,8,TRUE)</f>
        <v>0</v>
      </c>
      <c r="FV421" s="83">
        <f>VLOOKUP(CG421,'113勞保勞退單日級距表-請勿更改表內數字'!$B$4:$I$56,8,TRUE)</f>
        <v>0</v>
      </c>
      <c r="FW421" s="83">
        <f>VLOOKUP(CH421,'113勞保勞退單日級距表-請勿更改表內數字'!$B$4:$I$56,8,TRUE)</f>
        <v>0</v>
      </c>
      <c r="FX421" s="83">
        <f>VLOOKUP(CI421,'113勞保勞退單日級距表-請勿更改表內數字'!$B$4:$I$56,8,TRUE)</f>
        <v>0</v>
      </c>
      <c r="FY421" s="83">
        <f>VLOOKUP(CJ421,'113勞保勞退單日級距表-請勿更改表內數字'!$B$4:$I$56,8,TRUE)</f>
        <v>0</v>
      </c>
      <c r="FZ421" s="83">
        <f>VLOOKUP(CK421,'113勞保勞退單日級距表-請勿更改表內數字'!$B$4:$I$56,8,TRUE)</f>
        <v>0</v>
      </c>
      <c r="GA421" s="83">
        <f>VLOOKUP(CL421,'113勞保勞退單日級距表-請勿更改表內數字'!$B$4:$I$56,8,TRUE)</f>
        <v>0</v>
      </c>
      <c r="GB421" s="83">
        <f>VLOOKUP(CM421,'113勞保勞退單日級距表-請勿更改表內數字'!$B$4:$I$56,8,TRUE)</f>
        <v>0</v>
      </c>
      <c r="GC421" s="83">
        <f>VLOOKUP(CN421,'113勞保勞退單日級距表-請勿更改表內數字'!$B$4:$I$56,8,TRUE)</f>
        <v>0</v>
      </c>
      <c r="GD421" s="83">
        <f>VLOOKUP(CO421,'113勞保勞退單日級距表-請勿更改表內數字'!$B$4:$I$56,8,TRUE)</f>
        <v>0</v>
      </c>
      <c r="GE421" s="83">
        <f>VLOOKUP(CP421,'113勞保勞退單日級距表-請勿更改表內數字'!$B$4:$I$56,8,TRUE)</f>
        <v>0</v>
      </c>
      <c r="GF421" s="83">
        <f>VLOOKUP(CQ421,'113勞保勞退單日級距表-請勿更改表內數字'!$B$4:$I$56,8,TRUE)</f>
        <v>0</v>
      </c>
      <c r="GG421" s="83">
        <f>VLOOKUP(CR421,'113勞保勞退單日級距表-請勿更改表內數字'!$B$4:$I$56,8,TRUE)</f>
        <v>0</v>
      </c>
      <c r="GH421" s="83">
        <f>VLOOKUP(CS421,'113勞保勞退單日級距表-請勿更改表內數字'!$B$4:$I$56,8,TRUE)</f>
        <v>0</v>
      </c>
      <c r="GI421" s="83">
        <f>VLOOKUP(CT421,'113勞保勞退單日級距表-請勿更改表內數字'!$B$4:$I$56,8,TRUE)</f>
        <v>0</v>
      </c>
      <c r="GJ421" s="83">
        <f>VLOOKUP(CU421,'113勞保勞退單日級距表-請勿更改表內數字'!$B$4:$I$56,8,TRUE)</f>
        <v>0</v>
      </c>
      <c r="GK421" s="83">
        <f>VLOOKUP(CV421,'113勞保勞退單日級距表-請勿更改表內數字'!$B$4:$I$56,8,TRUE)</f>
        <v>0</v>
      </c>
      <c r="GL421" s="83">
        <f>VLOOKUP(CW421,'113勞保勞退單日級距表-請勿更改表內數字'!$B$4:$I$56,8,TRUE)</f>
        <v>0</v>
      </c>
      <c r="GM421" s="83">
        <f>VLOOKUP(CX421,'113勞保勞退單日級距表-請勿更改表內數字'!$B$4:$I$56,8,TRUE)</f>
        <v>0</v>
      </c>
      <c r="GN421" s="83">
        <f>VLOOKUP(CY421,'113勞保勞退單日級距表-請勿更改表內數字'!$B$4:$I$56,8,TRUE)</f>
        <v>0</v>
      </c>
      <c r="GO421" s="83">
        <f>VLOOKUP(CZ421,'113勞保勞退單日級距表-請勿更改表內數字'!$B$4:$I$56,8,TRUE)</f>
        <v>0</v>
      </c>
      <c r="GP421" s="83">
        <f>VLOOKUP(DA421,'113勞保勞退單日級距表-請勿更改表內數字'!$B$4:$I$56,8,TRUE)</f>
        <v>0</v>
      </c>
      <c r="GQ421" s="83">
        <f>VLOOKUP(DB421,'113勞保勞退單日級距表-請勿更改表內數字'!$B$4:$I$56,8,TRUE)</f>
        <v>0</v>
      </c>
      <c r="GR421" s="83">
        <f>VLOOKUP(DC421,'113勞保勞退單日級距表-請勿更改表內數字'!$B$4:$I$56,8,TRUE)</f>
        <v>0</v>
      </c>
      <c r="GS421" s="83">
        <f>VLOOKUP(DD421,'113勞保勞退單日級距表-請勿更改表內數字'!$B$4:$I$56,8,TRUE)</f>
        <v>0</v>
      </c>
      <c r="GT421" s="83">
        <f>VLOOKUP(DE421,'113勞保勞退單日級距表-請勿更改表內數字'!$B$4:$I$56,8,TRUE)</f>
        <v>0</v>
      </c>
      <c r="GU421" s="83">
        <f>VLOOKUP(DF421,'113勞保勞退單日級距表-請勿更改表內數字'!$B$4:$I$56,8,TRUE)</f>
        <v>0</v>
      </c>
      <c r="GV421" s="83">
        <f>VLOOKUP(DG421,'113勞保勞退單日級距表-請勿更改表內數字'!$B$4:$I$56,8,TRUE)</f>
        <v>0</v>
      </c>
      <c r="GW421" s="83">
        <f>VLOOKUP(DH421,'113勞保勞退單日級距表-請勿更改表內數字'!$B$4:$I$56,8,TRUE)</f>
        <v>0</v>
      </c>
      <c r="GX421" s="83">
        <f>VLOOKUP(DI421,'113勞保勞退單日級距表-請勿更改表內數字'!$B$4:$I$56,8,TRUE)</f>
        <v>0</v>
      </c>
      <c r="GY421" s="83">
        <f>VLOOKUP(DJ421,'113勞保勞退單日級距表-請勿更改表內數字'!$B$4:$I$56,8,TRUE)</f>
        <v>0</v>
      </c>
    </row>
    <row r="422" spans="19:207">
      <c r="AP422" s="219">
        <f t="shared" si="289"/>
        <v>0</v>
      </c>
      <c r="AQ422" s="43">
        <f t="shared" si="290"/>
        <v>0</v>
      </c>
      <c r="AR422" s="43">
        <f t="shared" si="291"/>
        <v>0</v>
      </c>
      <c r="AS422" s="209"/>
      <c r="AT422" s="201">
        <f>VLOOKUP(AS422,'113勞保勞退單日級距表-請勿更改表內數字'!$B$4:$E$56,3,TRUE)*AP422</f>
        <v>0</v>
      </c>
      <c r="AU422" s="201">
        <f>VLOOKUP(AS422,'113勞保勞退單日級距表-請勿更改表內數字'!$B$4:$I$56,7,TRUE)</f>
        <v>0</v>
      </c>
      <c r="AV422" s="201">
        <f>VLOOKUP(AS422,'113勞保勞退單日級距表-請勿更改表內數字'!$B$4:$E$56,4,TRUE)*AP422</f>
        <v>0</v>
      </c>
      <c r="AW422" s="51">
        <f t="shared" si="292"/>
        <v>0</v>
      </c>
      <c r="AX422" s="50">
        <f t="shared" si="293"/>
        <v>0</v>
      </c>
      <c r="AY422" s="50">
        <f t="shared" si="294"/>
        <v>0</v>
      </c>
      <c r="AZ422" s="50">
        <f t="shared" si="295"/>
        <v>0</v>
      </c>
      <c r="BA422" s="39">
        <f t="shared" si="296"/>
        <v>0</v>
      </c>
      <c r="BB422" s="39">
        <f t="shared" si="297"/>
        <v>0</v>
      </c>
      <c r="BC422" s="39">
        <f t="shared" si="298"/>
        <v>0</v>
      </c>
      <c r="BD422" s="39">
        <f t="shared" si="299"/>
        <v>0</v>
      </c>
      <c r="BE422" s="39">
        <f t="shared" si="300"/>
        <v>0</v>
      </c>
      <c r="BF422" s="39">
        <f t="shared" si="301"/>
        <v>0</v>
      </c>
      <c r="BG422" s="39">
        <f t="shared" si="302"/>
        <v>0</v>
      </c>
      <c r="BH422" s="39">
        <f t="shared" si="303"/>
        <v>0</v>
      </c>
      <c r="BI422" s="39">
        <f t="shared" si="304"/>
        <v>0</v>
      </c>
      <c r="BJ422" s="39">
        <f t="shared" si="305"/>
        <v>0</v>
      </c>
      <c r="BK422" s="39">
        <f t="shared" si="306"/>
        <v>0</v>
      </c>
      <c r="BL422" s="39">
        <f t="shared" si="307"/>
        <v>0</v>
      </c>
      <c r="BM422" s="39">
        <f t="shared" si="308"/>
        <v>0</v>
      </c>
      <c r="BN422" s="39">
        <f t="shared" si="309"/>
        <v>0</v>
      </c>
      <c r="BO422" s="39">
        <f t="shared" si="310"/>
        <v>0</v>
      </c>
      <c r="BP422" s="39">
        <f t="shared" si="311"/>
        <v>0</v>
      </c>
      <c r="BQ422" s="39">
        <f t="shared" si="312"/>
        <v>0</v>
      </c>
      <c r="BR422" s="39">
        <f t="shared" si="313"/>
        <v>0</v>
      </c>
      <c r="BS422" s="39">
        <f t="shared" si="314"/>
        <v>0</v>
      </c>
      <c r="BT422" s="39">
        <f t="shared" si="315"/>
        <v>0</v>
      </c>
      <c r="BU422" s="39">
        <f t="shared" si="316"/>
        <v>0</v>
      </c>
      <c r="BV422" s="39">
        <f t="shared" si="317"/>
        <v>0</v>
      </c>
      <c r="BW422" s="39">
        <f t="shared" si="318"/>
        <v>0</v>
      </c>
      <c r="BX422" s="39">
        <f t="shared" si="319"/>
        <v>0</v>
      </c>
      <c r="BY422" s="39">
        <f t="shared" si="320"/>
        <v>0</v>
      </c>
      <c r="BZ422" s="39">
        <f t="shared" si="321"/>
        <v>0</v>
      </c>
      <c r="CA422" s="39">
        <f t="shared" si="322"/>
        <v>0</v>
      </c>
      <c r="CB422" s="39">
        <f t="shared" si="323"/>
        <v>0</v>
      </c>
      <c r="CC422" s="39">
        <f t="shared" si="324"/>
        <v>0</v>
      </c>
      <c r="CD422" s="39">
        <f t="shared" si="325"/>
        <v>0</v>
      </c>
      <c r="CE422" s="39">
        <f t="shared" si="326"/>
        <v>0</v>
      </c>
      <c r="CF422" s="80">
        <f t="shared" si="330"/>
        <v>0</v>
      </c>
      <c r="CG422" s="80">
        <f t="shared" si="330"/>
        <v>0</v>
      </c>
      <c r="CH422" s="80">
        <f t="shared" si="330"/>
        <v>0</v>
      </c>
      <c r="CI422" s="80">
        <f t="shared" si="330"/>
        <v>0</v>
      </c>
      <c r="CJ422" s="80">
        <f t="shared" si="330"/>
        <v>0</v>
      </c>
      <c r="CK422" s="80">
        <f t="shared" si="330"/>
        <v>0</v>
      </c>
      <c r="CL422" s="80">
        <f t="shared" si="330"/>
        <v>0</v>
      </c>
      <c r="CM422" s="80">
        <f t="shared" si="330"/>
        <v>0</v>
      </c>
      <c r="CN422" s="80">
        <f t="shared" si="330"/>
        <v>0</v>
      </c>
      <c r="CO422" s="80">
        <f t="shared" si="330"/>
        <v>0</v>
      </c>
      <c r="CP422" s="80">
        <f t="shared" si="330"/>
        <v>0</v>
      </c>
      <c r="CQ422" s="80">
        <f t="shared" si="330"/>
        <v>0</v>
      </c>
      <c r="CR422" s="80">
        <f t="shared" si="330"/>
        <v>0</v>
      </c>
      <c r="CS422" s="80">
        <f t="shared" si="331"/>
        <v>0</v>
      </c>
      <c r="CT422" s="80">
        <f t="shared" si="331"/>
        <v>0</v>
      </c>
      <c r="CU422" s="80">
        <f t="shared" si="331"/>
        <v>0</v>
      </c>
      <c r="CV422" s="80">
        <f t="shared" si="331"/>
        <v>0</v>
      </c>
      <c r="CW422" s="80">
        <f t="shared" si="331"/>
        <v>0</v>
      </c>
      <c r="CX422" s="80">
        <f t="shared" si="327"/>
        <v>0</v>
      </c>
      <c r="CY422" s="80">
        <f t="shared" si="327"/>
        <v>0</v>
      </c>
      <c r="CZ422" s="80">
        <f t="shared" si="327"/>
        <v>0</v>
      </c>
      <c r="DA422" s="80">
        <f t="shared" si="327"/>
        <v>0</v>
      </c>
      <c r="DB422" s="80">
        <f t="shared" si="327"/>
        <v>0</v>
      </c>
      <c r="DC422" s="80">
        <f t="shared" si="327"/>
        <v>0</v>
      </c>
      <c r="DD422" s="80">
        <f t="shared" si="327"/>
        <v>0</v>
      </c>
      <c r="DE422" s="80">
        <f t="shared" si="329"/>
        <v>0</v>
      </c>
      <c r="DF422" s="80">
        <f t="shared" si="329"/>
        <v>0</v>
      </c>
      <c r="DG422" s="80">
        <f t="shared" si="329"/>
        <v>0</v>
      </c>
      <c r="DH422" s="80">
        <f t="shared" si="329"/>
        <v>0</v>
      </c>
      <c r="DI422" s="80">
        <f t="shared" si="329"/>
        <v>0</v>
      </c>
      <c r="DJ422" s="80">
        <f t="shared" si="329"/>
        <v>0</v>
      </c>
      <c r="DK422" s="85">
        <f>VLOOKUP(CF422,'113勞保勞退單日級距表-請勿更改表內數字'!$B$4:$E$56,3,TRUE)</f>
        <v>0</v>
      </c>
      <c r="DL422" s="85">
        <f>VLOOKUP(CG422,'113勞保勞退單日級距表-請勿更改表內數字'!$B$4:$E$56,3,TRUE)</f>
        <v>0</v>
      </c>
      <c r="DM422" s="85">
        <f>VLOOKUP(CH422,'113勞保勞退單日級距表-請勿更改表內數字'!$B$4:$E$56,3,TRUE)</f>
        <v>0</v>
      </c>
      <c r="DN422" s="85">
        <f>VLOOKUP(CI422,'113勞保勞退單日級距表-請勿更改表內數字'!$B$4:$E$56,3,TRUE)</f>
        <v>0</v>
      </c>
      <c r="DO422" s="85">
        <f>VLOOKUP(CJ422,'113勞保勞退單日級距表-請勿更改表內數字'!$B$4:$E$56,3,TRUE)</f>
        <v>0</v>
      </c>
      <c r="DP422" s="85">
        <f>VLOOKUP(CK422,'113勞保勞退單日級距表-請勿更改表內數字'!$B$4:$E$56,3,TRUE)</f>
        <v>0</v>
      </c>
      <c r="DQ422" s="85">
        <f>VLOOKUP(CL422,'113勞保勞退單日級距表-請勿更改表內數字'!$B$4:$E$56,3,TRUE)</f>
        <v>0</v>
      </c>
      <c r="DR422" s="85">
        <f>VLOOKUP(CM422,'113勞保勞退單日級距表-請勿更改表內數字'!$B$4:$E$56,3,TRUE)</f>
        <v>0</v>
      </c>
      <c r="DS422" s="85">
        <f>VLOOKUP(CN422,'113勞保勞退單日級距表-請勿更改表內數字'!$B$4:$E$56,3,TRUE)</f>
        <v>0</v>
      </c>
      <c r="DT422" s="85">
        <f>VLOOKUP(CO422,'113勞保勞退單日級距表-請勿更改表內數字'!$B$4:$E$56,3,TRUE)</f>
        <v>0</v>
      </c>
      <c r="DU422" s="85">
        <f>VLOOKUP(CP422,'113勞保勞退單日級距表-請勿更改表內數字'!$B$4:$E$56,3,TRUE)</f>
        <v>0</v>
      </c>
      <c r="DV422" s="85">
        <f>VLOOKUP(CQ422,'113勞保勞退單日級距表-請勿更改表內數字'!$B$4:$E$56,3,TRUE)</f>
        <v>0</v>
      </c>
      <c r="DW422" s="85">
        <f>VLOOKUP(CR422,'113勞保勞退單日級距表-請勿更改表內數字'!$B$4:$E$56,3,TRUE)</f>
        <v>0</v>
      </c>
      <c r="DX422" s="85">
        <f>VLOOKUP(CS422,'113勞保勞退單日級距表-請勿更改表內數字'!$B$4:$E$56,3,TRUE)</f>
        <v>0</v>
      </c>
      <c r="DY422" s="85">
        <f>VLOOKUP(CT422,'113勞保勞退單日級距表-請勿更改表內數字'!$B$4:$E$56,3,TRUE)</f>
        <v>0</v>
      </c>
      <c r="DZ422" s="85">
        <f>VLOOKUP(CU422,'113勞保勞退單日級距表-請勿更改表內數字'!$B$4:$E$56,3,TRUE)</f>
        <v>0</v>
      </c>
      <c r="EA422" s="85">
        <f>VLOOKUP(CV422,'113勞保勞退單日級距表-請勿更改表內數字'!$B$4:$E$56,3,TRUE)</f>
        <v>0</v>
      </c>
      <c r="EB422" s="85">
        <f>VLOOKUP(CW422,'113勞保勞退單日級距表-請勿更改表內數字'!$B$4:$E$56,3,TRUE)</f>
        <v>0</v>
      </c>
      <c r="EC422" s="85">
        <f>VLOOKUP(CX422,'113勞保勞退單日級距表-請勿更改表內數字'!$B$4:$E$56,3,TRUE)</f>
        <v>0</v>
      </c>
      <c r="ED422" s="85">
        <f>VLOOKUP(CY422,'113勞保勞退單日級距表-請勿更改表內數字'!$B$4:$E$56,3,TRUE)</f>
        <v>0</v>
      </c>
      <c r="EE422" s="85">
        <f>VLOOKUP(CZ422,'113勞保勞退單日級距表-請勿更改表內數字'!$B$4:$E$56,3,TRUE)</f>
        <v>0</v>
      </c>
      <c r="EF422" s="85">
        <f>VLOOKUP(DA422,'113勞保勞退單日級距表-請勿更改表內數字'!$B$4:$E$56,3,TRUE)</f>
        <v>0</v>
      </c>
      <c r="EG422" s="85">
        <f>VLOOKUP(DB422,'113勞保勞退單日級距表-請勿更改表內數字'!$B$4:$E$56,3,TRUE)</f>
        <v>0</v>
      </c>
      <c r="EH422" s="85">
        <f>VLOOKUP(DC422,'113勞保勞退單日級距表-請勿更改表內數字'!$B$4:$E$56,3,TRUE)</f>
        <v>0</v>
      </c>
      <c r="EI422" s="85">
        <f>VLOOKUP(DD422,'113勞保勞退單日級距表-請勿更改表內數字'!$B$4:$E$56,3,TRUE)</f>
        <v>0</v>
      </c>
      <c r="EJ422" s="85">
        <f>VLOOKUP(DE422,'113勞保勞退單日級距表-請勿更改表內數字'!$B$4:$E$56,3,TRUE)</f>
        <v>0</v>
      </c>
      <c r="EK422" s="85">
        <f>VLOOKUP(DF422,'113勞保勞退單日級距表-請勿更改表內數字'!$B$4:$E$56,3,TRUE)</f>
        <v>0</v>
      </c>
      <c r="EL422" s="85">
        <f>VLOOKUP(DG422,'113勞保勞退單日級距表-請勿更改表內數字'!$B$4:$E$56,3,TRUE)</f>
        <v>0</v>
      </c>
      <c r="EM422" s="85">
        <f>VLOOKUP(DH422,'113勞保勞退單日級距表-請勿更改表內數字'!$B$4:$E$56,3,TRUE)</f>
        <v>0</v>
      </c>
      <c r="EN422" s="85">
        <f>VLOOKUP(DI422,'113勞保勞退單日級距表-請勿更改表內數字'!$B$4:$E$56,3,TRUE)</f>
        <v>0</v>
      </c>
      <c r="EO422" s="85">
        <f>VLOOKUP(DJ422,'113勞保勞退單日級距表-請勿更改表內數字'!$B$4:$E$56,3,TRUE)</f>
        <v>0</v>
      </c>
      <c r="EP422" s="84">
        <f>VLOOKUP(CF422,'113勞保勞退單日級距表-請勿更改表內數字'!$B$4:$E$56,4,TRUE)</f>
        <v>0</v>
      </c>
      <c r="EQ422" s="84">
        <f>VLOOKUP(CG422,'113勞保勞退單日級距表-請勿更改表內數字'!$B$4:$E$56,4,TRUE)</f>
        <v>0</v>
      </c>
      <c r="ER422" s="84">
        <f>VLOOKUP(CH422,'113勞保勞退單日級距表-請勿更改表內數字'!$B$4:$E$56,4,TRUE)</f>
        <v>0</v>
      </c>
      <c r="ES422" s="84">
        <f>VLOOKUP(CI422,'113勞保勞退單日級距表-請勿更改表內數字'!$B$4:$E$56,4,TRUE)</f>
        <v>0</v>
      </c>
      <c r="ET422" s="84">
        <f>VLOOKUP(CJ422,'113勞保勞退單日級距表-請勿更改表內數字'!$B$4:$E$56,4,TRUE)</f>
        <v>0</v>
      </c>
      <c r="EU422" s="84">
        <f>VLOOKUP(CK422,'113勞保勞退單日級距表-請勿更改表內數字'!$B$4:$E$56,4,TRUE)</f>
        <v>0</v>
      </c>
      <c r="EV422" s="84">
        <f>VLOOKUP(CL422,'113勞保勞退單日級距表-請勿更改表內數字'!$B$4:$E$56,4,TRUE)</f>
        <v>0</v>
      </c>
      <c r="EW422" s="84">
        <f>VLOOKUP(CM422,'113勞保勞退單日級距表-請勿更改表內數字'!$B$4:$E$56,4,TRUE)</f>
        <v>0</v>
      </c>
      <c r="EX422" s="84">
        <f>VLOOKUP(CN422,'113勞保勞退單日級距表-請勿更改表內數字'!$B$4:$E$56,4,TRUE)</f>
        <v>0</v>
      </c>
      <c r="EY422" s="84">
        <f>VLOOKUP(CO422,'113勞保勞退單日級距表-請勿更改表內數字'!$B$4:$E$56,4,TRUE)</f>
        <v>0</v>
      </c>
      <c r="EZ422" s="84">
        <f>VLOOKUP(CP422,'113勞保勞退單日級距表-請勿更改表內數字'!$B$4:$E$56,4,TRUE)</f>
        <v>0</v>
      </c>
      <c r="FA422" s="84">
        <f>VLOOKUP(CQ422,'113勞保勞退單日級距表-請勿更改表內數字'!$B$4:$E$56,4,TRUE)</f>
        <v>0</v>
      </c>
      <c r="FB422" s="84">
        <f>VLOOKUP(CR422,'113勞保勞退單日級距表-請勿更改表內數字'!$B$4:$E$56,4,TRUE)</f>
        <v>0</v>
      </c>
      <c r="FC422" s="84">
        <f>VLOOKUP(CS422,'113勞保勞退單日級距表-請勿更改表內數字'!$B$4:$E$56,4,TRUE)</f>
        <v>0</v>
      </c>
      <c r="FD422" s="84">
        <f>VLOOKUP(CT422,'113勞保勞退單日級距表-請勿更改表內數字'!$B$4:$E$56,4,TRUE)</f>
        <v>0</v>
      </c>
      <c r="FE422" s="84">
        <f>VLOOKUP(CU422,'113勞保勞退單日級距表-請勿更改表內數字'!$B$4:$E$56,4,TRUE)</f>
        <v>0</v>
      </c>
      <c r="FF422" s="84">
        <f>VLOOKUP(CV422,'113勞保勞退單日級距表-請勿更改表內數字'!$B$4:$E$56,4,TRUE)</f>
        <v>0</v>
      </c>
      <c r="FG422" s="84">
        <f>VLOOKUP(CW422,'113勞保勞退單日級距表-請勿更改表內數字'!$B$4:$E$56,4,TRUE)</f>
        <v>0</v>
      </c>
      <c r="FH422" s="84">
        <f>VLOOKUP(CX422,'113勞保勞退單日級距表-請勿更改表內數字'!$B$4:$E$56,4,TRUE)</f>
        <v>0</v>
      </c>
      <c r="FI422" s="84">
        <f>VLOOKUP(CY422,'113勞保勞退單日級距表-請勿更改表內數字'!$B$4:$E$56,4,TRUE)</f>
        <v>0</v>
      </c>
      <c r="FJ422" s="84">
        <f>VLOOKUP(CZ422,'113勞保勞退單日級距表-請勿更改表內數字'!$B$4:$E$56,4,TRUE)</f>
        <v>0</v>
      </c>
      <c r="FK422" s="84">
        <f>VLOOKUP(DA422,'113勞保勞退單日級距表-請勿更改表內數字'!$B$4:$E$56,4,TRUE)</f>
        <v>0</v>
      </c>
      <c r="FL422" s="84">
        <f>VLOOKUP(DB422,'113勞保勞退單日級距表-請勿更改表內數字'!$B$4:$E$56,4,TRUE)</f>
        <v>0</v>
      </c>
      <c r="FM422" s="84">
        <f>VLOOKUP(DC422,'113勞保勞退單日級距表-請勿更改表內數字'!$B$4:$E$56,4,TRUE)</f>
        <v>0</v>
      </c>
      <c r="FN422" s="84">
        <f>VLOOKUP(DD422,'113勞保勞退單日級距表-請勿更改表內數字'!$B$4:$E$56,4,TRUE)</f>
        <v>0</v>
      </c>
      <c r="FO422" s="84">
        <f>VLOOKUP(DE422,'113勞保勞退單日級距表-請勿更改表內數字'!$B$4:$E$56,4,TRUE)</f>
        <v>0</v>
      </c>
      <c r="FP422" s="84">
        <f>VLOOKUP(DF422,'113勞保勞退單日級距表-請勿更改表內數字'!$B$4:$E$56,4,TRUE)</f>
        <v>0</v>
      </c>
      <c r="FQ422" s="84">
        <f>VLOOKUP(DG422,'113勞保勞退單日級距表-請勿更改表內數字'!$B$4:$E$56,4,TRUE)</f>
        <v>0</v>
      </c>
      <c r="FR422" s="84">
        <f>VLOOKUP(DH422,'113勞保勞退單日級距表-請勿更改表內數字'!$B$4:$E$56,4,TRUE)</f>
        <v>0</v>
      </c>
      <c r="FS422" s="84">
        <f>VLOOKUP(DI422,'113勞保勞退單日級距表-請勿更改表內數字'!$B$4:$E$56,4,TRUE)</f>
        <v>0</v>
      </c>
      <c r="FT422" s="84">
        <f>VLOOKUP(DJ422,'113勞保勞退單日級距表-請勿更改表內數字'!$B$4:$E$56,4,TRUE)</f>
        <v>0</v>
      </c>
      <c r="FU422" s="83">
        <f>VLOOKUP(CF422,'113勞保勞退單日級距表-請勿更改表內數字'!$B$4:$I$56,8,TRUE)</f>
        <v>0</v>
      </c>
      <c r="FV422" s="83">
        <f>VLOOKUP(CG422,'113勞保勞退單日級距表-請勿更改表內數字'!$B$4:$I$56,8,TRUE)</f>
        <v>0</v>
      </c>
      <c r="FW422" s="83">
        <f>VLOOKUP(CH422,'113勞保勞退單日級距表-請勿更改表內數字'!$B$4:$I$56,8,TRUE)</f>
        <v>0</v>
      </c>
      <c r="FX422" s="83">
        <f>VLOOKUP(CI422,'113勞保勞退單日級距表-請勿更改表內數字'!$B$4:$I$56,8,TRUE)</f>
        <v>0</v>
      </c>
      <c r="FY422" s="83">
        <f>VLOOKUP(CJ422,'113勞保勞退單日級距表-請勿更改表內數字'!$B$4:$I$56,8,TRUE)</f>
        <v>0</v>
      </c>
      <c r="FZ422" s="83">
        <f>VLOOKUP(CK422,'113勞保勞退單日級距表-請勿更改表內數字'!$B$4:$I$56,8,TRUE)</f>
        <v>0</v>
      </c>
      <c r="GA422" s="83">
        <f>VLOOKUP(CL422,'113勞保勞退單日級距表-請勿更改表內數字'!$B$4:$I$56,8,TRUE)</f>
        <v>0</v>
      </c>
      <c r="GB422" s="83">
        <f>VLOOKUP(CM422,'113勞保勞退單日級距表-請勿更改表內數字'!$B$4:$I$56,8,TRUE)</f>
        <v>0</v>
      </c>
      <c r="GC422" s="83">
        <f>VLOOKUP(CN422,'113勞保勞退單日級距表-請勿更改表內數字'!$B$4:$I$56,8,TRUE)</f>
        <v>0</v>
      </c>
      <c r="GD422" s="83">
        <f>VLOOKUP(CO422,'113勞保勞退單日級距表-請勿更改表內數字'!$B$4:$I$56,8,TRUE)</f>
        <v>0</v>
      </c>
      <c r="GE422" s="83">
        <f>VLOOKUP(CP422,'113勞保勞退單日級距表-請勿更改表內數字'!$B$4:$I$56,8,TRUE)</f>
        <v>0</v>
      </c>
      <c r="GF422" s="83">
        <f>VLOOKUP(CQ422,'113勞保勞退單日級距表-請勿更改表內數字'!$B$4:$I$56,8,TRUE)</f>
        <v>0</v>
      </c>
      <c r="GG422" s="83">
        <f>VLOOKUP(CR422,'113勞保勞退單日級距表-請勿更改表內數字'!$B$4:$I$56,8,TRUE)</f>
        <v>0</v>
      </c>
      <c r="GH422" s="83">
        <f>VLOOKUP(CS422,'113勞保勞退單日級距表-請勿更改表內數字'!$B$4:$I$56,8,TRUE)</f>
        <v>0</v>
      </c>
      <c r="GI422" s="83">
        <f>VLOOKUP(CT422,'113勞保勞退單日級距表-請勿更改表內數字'!$B$4:$I$56,8,TRUE)</f>
        <v>0</v>
      </c>
      <c r="GJ422" s="83">
        <f>VLOOKUP(CU422,'113勞保勞退單日級距表-請勿更改表內數字'!$B$4:$I$56,8,TRUE)</f>
        <v>0</v>
      </c>
      <c r="GK422" s="83">
        <f>VLOOKUP(CV422,'113勞保勞退單日級距表-請勿更改表內數字'!$B$4:$I$56,8,TRUE)</f>
        <v>0</v>
      </c>
      <c r="GL422" s="83">
        <f>VLOOKUP(CW422,'113勞保勞退單日級距表-請勿更改表內數字'!$B$4:$I$56,8,TRUE)</f>
        <v>0</v>
      </c>
      <c r="GM422" s="83">
        <f>VLOOKUP(CX422,'113勞保勞退單日級距表-請勿更改表內數字'!$B$4:$I$56,8,TRUE)</f>
        <v>0</v>
      </c>
      <c r="GN422" s="83">
        <f>VLOOKUP(CY422,'113勞保勞退單日級距表-請勿更改表內數字'!$B$4:$I$56,8,TRUE)</f>
        <v>0</v>
      </c>
      <c r="GO422" s="83">
        <f>VLOOKUP(CZ422,'113勞保勞退單日級距表-請勿更改表內數字'!$B$4:$I$56,8,TRUE)</f>
        <v>0</v>
      </c>
      <c r="GP422" s="83">
        <f>VLOOKUP(DA422,'113勞保勞退單日級距表-請勿更改表內數字'!$B$4:$I$56,8,TRUE)</f>
        <v>0</v>
      </c>
      <c r="GQ422" s="83">
        <f>VLOOKUP(DB422,'113勞保勞退單日級距表-請勿更改表內數字'!$B$4:$I$56,8,TRUE)</f>
        <v>0</v>
      </c>
      <c r="GR422" s="83">
        <f>VLOOKUP(DC422,'113勞保勞退單日級距表-請勿更改表內數字'!$B$4:$I$56,8,TRUE)</f>
        <v>0</v>
      </c>
      <c r="GS422" s="83">
        <f>VLOOKUP(DD422,'113勞保勞退單日級距表-請勿更改表內數字'!$B$4:$I$56,8,TRUE)</f>
        <v>0</v>
      </c>
      <c r="GT422" s="83">
        <f>VLOOKUP(DE422,'113勞保勞退單日級距表-請勿更改表內數字'!$B$4:$I$56,8,TRUE)</f>
        <v>0</v>
      </c>
      <c r="GU422" s="83">
        <f>VLOOKUP(DF422,'113勞保勞退單日級距表-請勿更改表內數字'!$B$4:$I$56,8,TRUE)</f>
        <v>0</v>
      </c>
      <c r="GV422" s="83">
        <f>VLOOKUP(DG422,'113勞保勞退單日級距表-請勿更改表內數字'!$B$4:$I$56,8,TRUE)</f>
        <v>0</v>
      </c>
      <c r="GW422" s="83">
        <f>VLOOKUP(DH422,'113勞保勞退單日級距表-請勿更改表內數字'!$B$4:$I$56,8,TRUE)</f>
        <v>0</v>
      </c>
      <c r="GX422" s="83">
        <f>VLOOKUP(DI422,'113勞保勞退單日級距表-請勿更改表內數字'!$B$4:$I$56,8,TRUE)</f>
        <v>0</v>
      </c>
      <c r="GY422" s="83">
        <f>VLOOKUP(DJ422,'113勞保勞退單日級距表-請勿更改表內數字'!$B$4:$I$56,8,TRUE)</f>
        <v>0</v>
      </c>
    </row>
    <row r="423" spans="19:207">
      <c r="AP423" s="219">
        <f t="shared" si="289"/>
        <v>0</v>
      </c>
      <c r="AQ423" s="43">
        <f t="shared" si="290"/>
        <v>0</v>
      </c>
      <c r="AR423" s="43">
        <f t="shared" si="291"/>
        <v>0</v>
      </c>
      <c r="AS423" s="209"/>
      <c r="AT423" s="201">
        <f>VLOOKUP(AS423,'113勞保勞退單日級距表-請勿更改表內數字'!$B$4:$E$56,3,TRUE)*AP423</f>
        <v>0</v>
      </c>
      <c r="AU423" s="201">
        <f>VLOOKUP(AS423,'113勞保勞退單日級距表-請勿更改表內數字'!$B$4:$I$56,7,TRUE)</f>
        <v>0</v>
      </c>
      <c r="AV423" s="201">
        <f>VLOOKUP(AS423,'113勞保勞退單日級距表-請勿更改表內數字'!$B$4:$E$56,4,TRUE)*AP423</f>
        <v>0</v>
      </c>
      <c r="AW423" s="51">
        <f t="shared" si="292"/>
        <v>0</v>
      </c>
      <c r="AX423" s="50">
        <f t="shared" si="293"/>
        <v>0</v>
      </c>
      <c r="AY423" s="50">
        <f t="shared" si="294"/>
        <v>0</v>
      </c>
      <c r="AZ423" s="50">
        <f t="shared" si="295"/>
        <v>0</v>
      </c>
      <c r="BA423" s="39">
        <f t="shared" si="296"/>
        <v>0</v>
      </c>
      <c r="BB423" s="39">
        <f t="shared" si="297"/>
        <v>0</v>
      </c>
      <c r="BC423" s="39">
        <f t="shared" si="298"/>
        <v>0</v>
      </c>
      <c r="BD423" s="39">
        <f t="shared" si="299"/>
        <v>0</v>
      </c>
      <c r="BE423" s="39">
        <f t="shared" si="300"/>
        <v>0</v>
      </c>
      <c r="BF423" s="39">
        <f t="shared" si="301"/>
        <v>0</v>
      </c>
      <c r="BG423" s="39">
        <f t="shared" si="302"/>
        <v>0</v>
      </c>
      <c r="BH423" s="39">
        <f t="shared" si="303"/>
        <v>0</v>
      </c>
      <c r="BI423" s="39">
        <f t="shared" si="304"/>
        <v>0</v>
      </c>
      <c r="BJ423" s="39">
        <f t="shared" si="305"/>
        <v>0</v>
      </c>
      <c r="BK423" s="39">
        <f t="shared" si="306"/>
        <v>0</v>
      </c>
      <c r="BL423" s="39">
        <f t="shared" si="307"/>
        <v>0</v>
      </c>
      <c r="BM423" s="39">
        <f t="shared" si="308"/>
        <v>0</v>
      </c>
      <c r="BN423" s="39">
        <f t="shared" si="309"/>
        <v>0</v>
      </c>
      <c r="BO423" s="39">
        <f t="shared" si="310"/>
        <v>0</v>
      </c>
      <c r="BP423" s="39">
        <f t="shared" si="311"/>
        <v>0</v>
      </c>
      <c r="BQ423" s="39">
        <f t="shared" si="312"/>
        <v>0</v>
      </c>
      <c r="BR423" s="39">
        <f t="shared" si="313"/>
        <v>0</v>
      </c>
      <c r="BS423" s="39">
        <f t="shared" si="314"/>
        <v>0</v>
      </c>
      <c r="BT423" s="39">
        <f t="shared" si="315"/>
        <v>0</v>
      </c>
      <c r="BU423" s="39">
        <f t="shared" si="316"/>
        <v>0</v>
      </c>
      <c r="BV423" s="39">
        <f t="shared" si="317"/>
        <v>0</v>
      </c>
      <c r="BW423" s="39">
        <f t="shared" si="318"/>
        <v>0</v>
      </c>
      <c r="BX423" s="39">
        <f t="shared" si="319"/>
        <v>0</v>
      </c>
      <c r="BY423" s="39">
        <f t="shared" si="320"/>
        <v>0</v>
      </c>
      <c r="BZ423" s="39">
        <f t="shared" si="321"/>
        <v>0</v>
      </c>
      <c r="CA423" s="39">
        <f t="shared" si="322"/>
        <v>0</v>
      </c>
      <c r="CB423" s="39">
        <f t="shared" si="323"/>
        <v>0</v>
      </c>
      <c r="CC423" s="39">
        <f t="shared" si="324"/>
        <v>0</v>
      </c>
      <c r="CD423" s="39">
        <f t="shared" si="325"/>
        <v>0</v>
      </c>
      <c r="CE423" s="39">
        <f t="shared" si="326"/>
        <v>0</v>
      </c>
      <c r="CF423" s="80">
        <f t="shared" si="330"/>
        <v>0</v>
      </c>
      <c r="CG423" s="80">
        <f t="shared" si="330"/>
        <v>0</v>
      </c>
      <c r="CH423" s="80">
        <f t="shared" si="330"/>
        <v>0</v>
      </c>
      <c r="CI423" s="80">
        <f t="shared" si="330"/>
        <v>0</v>
      </c>
      <c r="CJ423" s="80">
        <f t="shared" si="330"/>
        <v>0</v>
      </c>
      <c r="CK423" s="80">
        <f t="shared" si="330"/>
        <v>0</v>
      </c>
      <c r="CL423" s="80">
        <f t="shared" si="330"/>
        <v>0</v>
      </c>
      <c r="CM423" s="80">
        <f t="shared" si="330"/>
        <v>0</v>
      </c>
      <c r="CN423" s="80">
        <f t="shared" si="330"/>
        <v>0</v>
      </c>
      <c r="CO423" s="80">
        <f t="shared" si="330"/>
        <v>0</v>
      </c>
      <c r="CP423" s="80">
        <f t="shared" si="330"/>
        <v>0</v>
      </c>
      <c r="CQ423" s="80">
        <f t="shared" si="330"/>
        <v>0</v>
      </c>
      <c r="CR423" s="80">
        <f t="shared" si="330"/>
        <v>0</v>
      </c>
      <c r="CS423" s="80">
        <f t="shared" si="331"/>
        <v>0</v>
      </c>
      <c r="CT423" s="80">
        <f t="shared" si="331"/>
        <v>0</v>
      </c>
      <c r="CU423" s="80">
        <f t="shared" si="331"/>
        <v>0</v>
      </c>
      <c r="CV423" s="80">
        <f t="shared" si="331"/>
        <v>0</v>
      </c>
      <c r="CW423" s="80">
        <f t="shared" si="331"/>
        <v>0</v>
      </c>
      <c r="CX423" s="80">
        <f t="shared" si="327"/>
        <v>0</v>
      </c>
      <c r="CY423" s="80">
        <f t="shared" si="327"/>
        <v>0</v>
      </c>
      <c r="CZ423" s="80">
        <f t="shared" si="327"/>
        <v>0</v>
      </c>
      <c r="DA423" s="80">
        <f t="shared" si="327"/>
        <v>0</v>
      </c>
      <c r="DB423" s="80">
        <f t="shared" si="327"/>
        <v>0</v>
      </c>
      <c r="DC423" s="80">
        <f t="shared" si="327"/>
        <v>0</v>
      </c>
      <c r="DD423" s="80">
        <f t="shared" si="327"/>
        <v>0</v>
      </c>
      <c r="DE423" s="80">
        <f t="shared" si="329"/>
        <v>0</v>
      </c>
      <c r="DF423" s="80">
        <f t="shared" si="329"/>
        <v>0</v>
      </c>
      <c r="DG423" s="80">
        <f t="shared" si="329"/>
        <v>0</v>
      </c>
      <c r="DH423" s="80">
        <f t="shared" si="329"/>
        <v>0</v>
      </c>
      <c r="DI423" s="80">
        <f t="shared" si="329"/>
        <v>0</v>
      </c>
      <c r="DJ423" s="80">
        <f t="shared" si="329"/>
        <v>0</v>
      </c>
      <c r="DK423" s="85">
        <f>VLOOKUP(CF423,'113勞保勞退單日級距表-請勿更改表內數字'!$B$4:$E$56,3,TRUE)</f>
        <v>0</v>
      </c>
      <c r="DL423" s="85">
        <f>VLOOKUP(CG423,'113勞保勞退單日級距表-請勿更改表內數字'!$B$4:$E$56,3,TRUE)</f>
        <v>0</v>
      </c>
      <c r="DM423" s="85">
        <f>VLOOKUP(CH423,'113勞保勞退單日級距表-請勿更改表內數字'!$B$4:$E$56,3,TRUE)</f>
        <v>0</v>
      </c>
      <c r="DN423" s="85">
        <f>VLOOKUP(CI423,'113勞保勞退單日級距表-請勿更改表內數字'!$B$4:$E$56,3,TRUE)</f>
        <v>0</v>
      </c>
      <c r="DO423" s="85">
        <f>VLOOKUP(CJ423,'113勞保勞退單日級距表-請勿更改表內數字'!$B$4:$E$56,3,TRUE)</f>
        <v>0</v>
      </c>
      <c r="DP423" s="85">
        <f>VLOOKUP(CK423,'113勞保勞退單日級距表-請勿更改表內數字'!$B$4:$E$56,3,TRUE)</f>
        <v>0</v>
      </c>
      <c r="DQ423" s="85">
        <f>VLOOKUP(CL423,'113勞保勞退單日級距表-請勿更改表內數字'!$B$4:$E$56,3,TRUE)</f>
        <v>0</v>
      </c>
      <c r="DR423" s="85">
        <f>VLOOKUP(CM423,'113勞保勞退單日級距表-請勿更改表內數字'!$B$4:$E$56,3,TRUE)</f>
        <v>0</v>
      </c>
      <c r="DS423" s="85">
        <f>VLOOKUP(CN423,'113勞保勞退單日級距表-請勿更改表內數字'!$B$4:$E$56,3,TRUE)</f>
        <v>0</v>
      </c>
      <c r="DT423" s="85">
        <f>VLOOKUP(CO423,'113勞保勞退單日級距表-請勿更改表內數字'!$B$4:$E$56,3,TRUE)</f>
        <v>0</v>
      </c>
      <c r="DU423" s="85">
        <f>VLOOKUP(CP423,'113勞保勞退單日級距表-請勿更改表內數字'!$B$4:$E$56,3,TRUE)</f>
        <v>0</v>
      </c>
      <c r="DV423" s="85">
        <f>VLOOKUP(CQ423,'113勞保勞退單日級距表-請勿更改表內數字'!$B$4:$E$56,3,TRUE)</f>
        <v>0</v>
      </c>
      <c r="DW423" s="85">
        <f>VLOOKUP(CR423,'113勞保勞退單日級距表-請勿更改表內數字'!$B$4:$E$56,3,TRUE)</f>
        <v>0</v>
      </c>
      <c r="DX423" s="85">
        <f>VLOOKUP(CS423,'113勞保勞退單日級距表-請勿更改表內數字'!$B$4:$E$56,3,TRUE)</f>
        <v>0</v>
      </c>
      <c r="DY423" s="85">
        <f>VLOOKUP(CT423,'113勞保勞退單日級距表-請勿更改表內數字'!$B$4:$E$56,3,TRUE)</f>
        <v>0</v>
      </c>
      <c r="DZ423" s="85">
        <f>VLOOKUP(CU423,'113勞保勞退單日級距表-請勿更改表內數字'!$B$4:$E$56,3,TRUE)</f>
        <v>0</v>
      </c>
      <c r="EA423" s="85">
        <f>VLOOKUP(CV423,'113勞保勞退單日級距表-請勿更改表內數字'!$B$4:$E$56,3,TRUE)</f>
        <v>0</v>
      </c>
      <c r="EB423" s="85">
        <f>VLOOKUP(CW423,'113勞保勞退單日級距表-請勿更改表內數字'!$B$4:$E$56,3,TRUE)</f>
        <v>0</v>
      </c>
      <c r="EC423" s="85">
        <f>VLOOKUP(CX423,'113勞保勞退單日級距表-請勿更改表內數字'!$B$4:$E$56,3,TRUE)</f>
        <v>0</v>
      </c>
      <c r="ED423" s="85">
        <f>VLOOKUP(CY423,'113勞保勞退單日級距表-請勿更改表內數字'!$B$4:$E$56,3,TRUE)</f>
        <v>0</v>
      </c>
      <c r="EE423" s="85">
        <f>VLOOKUP(CZ423,'113勞保勞退單日級距表-請勿更改表內數字'!$B$4:$E$56,3,TRUE)</f>
        <v>0</v>
      </c>
      <c r="EF423" s="85">
        <f>VLOOKUP(DA423,'113勞保勞退單日級距表-請勿更改表內數字'!$B$4:$E$56,3,TRUE)</f>
        <v>0</v>
      </c>
      <c r="EG423" s="85">
        <f>VLOOKUP(DB423,'113勞保勞退單日級距表-請勿更改表內數字'!$B$4:$E$56,3,TRUE)</f>
        <v>0</v>
      </c>
      <c r="EH423" s="85">
        <f>VLOOKUP(DC423,'113勞保勞退單日級距表-請勿更改表內數字'!$B$4:$E$56,3,TRUE)</f>
        <v>0</v>
      </c>
      <c r="EI423" s="85">
        <f>VLOOKUP(DD423,'113勞保勞退單日級距表-請勿更改表內數字'!$B$4:$E$56,3,TRUE)</f>
        <v>0</v>
      </c>
      <c r="EJ423" s="85">
        <f>VLOOKUP(DE423,'113勞保勞退單日級距表-請勿更改表內數字'!$B$4:$E$56,3,TRUE)</f>
        <v>0</v>
      </c>
      <c r="EK423" s="85">
        <f>VLOOKUP(DF423,'113勞保勞退單日級距表-請勿更改表內數字'!$B$4:$E$56,3,TRUE)</f>
        <v>0</v>
      </c>
      <c r="EL423" s="85">
        <f>VLOOKUP(DG423,'113勞保勞退單日級距表-請勿更改表內數字'!$B$4:$E$56,3,TRUE)</f>
        <v>0</v>
      </c>
      <c r="EM423" s="85">
        <f>VLOOKUP(DH423,'113勞保勞退單日級距表-請勿更改表內數字'!$B$4:$E$56,3,TRUE)</f>
        <v>0</v>
      </c>
      <c r="EN423" s="85">
        <f>VLOOKUP(DI423,'113勞保勞退單日級距表-請勿更改表內數字'!$B$4:$E$56,3,TRUE)</f>
        <v>0</v>
      </c>
      <c r="EO423" s="85">
        <f>VLOOKUP(DJ423,'113勞保勞退單日級距表-請勿更改表內數字'!$B$4:$E$56,3,TRUE)</f>
        <v>0</v>
      </c>
      <c r="EP423" s="84">
        <f>VLOOKUP(CF423,'113勞保勞退單日級距表-請勿更改表內數字'!$B$4:$E$56,4,TRUE)</f>
        <v>0</v>
      </c>
      <c r="EQ423" s="84">
        <f>VLOOKUP(CG423,'113勞保勞退單日級距表-請勿更改表內數字'!$B$4:$E$56,4,TRUE)</f>
        <v>0</v>
      </c>
      <c r="ER423" s="84">
        <f>VLOOKUP(CH423,'113勞保勞退單日級距表-請勿更改表內數字'!$B$4:$E$56,4,TRUE)</f>
        <v>0</v>
      </c>
      <c r="ES423" s="84">
        <f>VLOOKUP(CI423,'113勞保勞退單日級距表-請勿更改表內數字'!$B$4:$E$56,4,TRUE)</f>
        <v>0</v>
      </c>
      <c r="ET423" s="84">
        <f>VLOOKUP(CJ423,'113勞保勞退單日級距表-請勿更改表內數字'!$B$4:$E$56,4,TRUE)</f>
        <v>0</v>
      </c>
      <c r="EU423" s="84">
        <f>VLOOKUP(CK423,'113勞保勞退單日級距表-請勿更改表內數字'!$B$4:$E$56,4,TRUE)</f>
        <v>0</v>
      </c>
      <c r="EV423" s="84">
        <f>VLOOKUP(CL423,'113勞保勞退單日級距表-請勿更改表內數字'!$B$4:$E$56,4,TRUE)</f>
        <v>0</v>
      </c>
      <c r="EW423" s="84">
        <f>VLOOKUP(CM423,'113勞保勞退單日級距表-請勿更改表內數字'!$B$4:$E$56,4,TRUE)</f>
        <v>0</v>
      </c>
      <c r="EX423" s="84">
        <f>VLOOKUP(CN423,'113勞保勞退單日級距表-請勿更改表內數字'!$B$4:$E$56,4,TRUE)</f>
        <v>0</v>
      </c>
      <c r="EY423" s="84">
        <f>VLOOKUP(CO423,'113勞保勞退單日級距表-請勿更改表內數字'!$B$4:$E$56,4,TRUE)</f>
        <v>0</v>
      </c>
      <c r="EZ423" s="84">
        <f>VLOOKUP(CP423,'113勞保勞退單日級距表-請勿更改表內數字'!$B$4:$E$56,4,TRUE)</f>
        <v>0</v>
      </c>
      <c r="FA423" s="84">
        <f>VLOOKUP(CQ423,'113勞保勞退單日級距表-請勿更改表內數字'!$B$4:$E$56,4,TRUE)</f>
        <v>0</v>
      </c>
      <c r="FB423" s="84">
        <f>VLOOKUP(CR423,'113勞保勞退單日級距表-請勿更改表內數字'!$B$4:$E$56,4,TRUE)</f>
        <v>0</v>
      </c>
      <c r="FC423" s="84">
        <f>VLOOKUP(CS423,'113勞保勞退單日級距表-請勿更改表內數字'!$B$4:$E$56,4,TRUE)</f>
        <v>0</v>
      </c>
      <c r="FD423" s="84">
        <f>VLOOKUP(CT423,'113勞保勞退單日級距表-請勿更改表內數字'!$B$4:$E$56,4,TRUE)</f>
        <v>0</v>
      </c>
      <c r="FE423" s="84">
        <f>VLOOKUP(CU423,'113勞保勞退單日級距表-請勿更改表內數字'!$B$4:$E$56,4,TRUE)</f>
        <v>0</v>
      </c>
      <c r="FF423" s="84">
        <f>VLOOKUP(CV423,'113勞保勞退單日級距表-請勿更改表內數字'!$B$4:$E$56,4,TRUE)</f>
        <v>0</v>
      </c>
      <c r="FG423" s="84">
        <f>VLOOKUP(CW423,'113勞保勞退單日級距表-請勿更改表內數字'!$B$4:$E$56,4,TRUE)</f>
        <v>0</v>
      </c>
      <c r="FH423" s="84">
        <f>VLOOKUP(CX423,'113勞保勞退單日級距表-請勿更改表內數字'!$B$4:$E$56,4,TRUE)</f>
        <v>0</v>
      </c>
      <c r="FI423" s="84">
        <f>VLOOKUP(CY423,'113勞保勞退單日級距表-請勿更改表內數字'!$B$4:$E$56,4,TRUE)</f>
        <v>0</v>
      </c>
      <c r="FJ423" s="84">
        <f>VLOOKUP(CZ423,'113勞保勞退單日級距表-請勿更改表內數字'!$B$4:$E$56,4,TRUE)</f>
        <v>0</v>
      </c>
      <c r="FK423" s="84">
        <f>VLOOKUP(DA423,'113勞保勞退單日級距表-請勿更改表內數字'!$B$4:$E$56,4,TRUE)</f>
        <v>0</v>
      </c>
      <c r="FL423" s="84">
        <f>VLOOKUP(DB423,'113勞保勞退單日級距表-請勿更改表內數字'!$B$4:$E$56,4,TRUE)</f>
        <v>0</v>
      </c>
      <c r="FM423" s="84">
        <f>VLOOKUP(DC423,'113勞保勞退單日級距表-請勿更改表內數字'!$B$4:$E$56,4,TRUE)</f>
        <v>0</v>
      </c>
      <c r="FN423" s="84">
        <f>VLOOKUP(DD423,'113勞保勞退單日級距表-請勿更改表內數字'!$B$4:$E$56,4,TRUE)</f>
        <v>0</v>
      </c>
      <c r="FO423" s="84">
        <f>VLOOKUP(DE423,'113勞保勞退單日級距表-請勿更改表內數字'!$B$4:$E$56,4,TRUE)</f>
        <v>0</v>
      </c>
      <c r="FP423" s="84">
        <f>VLOOKUP(DF423,'113勞保勞退單日級距表-請勿更改表內數字'!$B$4:$E$56,4,TRUE)</f>
        <v>0</v>
      </c>
      <c r="FQ423" s="84">
        <f>VLOOKUP(DG423,'113勞保勞退單日級距表-請勿更改表內數字'!$B$4:$E$56,4,TRUE)</f>
        <v>0</v>
      </c>
      <c r="FR423" s="84">
        <f>VLOOKUP(DH423,'113勞保勞退單日級距表-請勿更改表內數字'!$B$4:$E$56,4,TRUE)</f>
        <v>0</v>
      </c>
      <c r="FS423" s="84">
        <f>VLOOKUP(DI423,'113勞保勞退單日級距表-請勿更改表內數字'!$B$4:$E$56,4,TRUE)</f>
        <v>0</v>
      </c>
      <c r="FT423" s="84">
        <f>VLOOKUP(DJ423,'113勞保勞退單日級距表-請勿更改表內數字'!$B$4:$E$56,4,TRUE)</f>
        <v>0</v>
      </c>
      <c r="FU423" s="83">
        <f>VLOOKUP(CF423,'113勞保勞退單日級距表-請勿更改表內數字'!$B$4:$I$56,8,TRUE)</f>
        <v>0</v>
      </c>
      <c r="FV423" s="83">
        <f>VLOOKUP(CG423,'113勞保勞退單日級距表-請勿更改表內數字'!$B$4:$I$56,8,TRUE)</f>
        <v>0</v>
      </c>
      <c r="FW423" s="83">
        <f>VLOOKUP(CH423,'113勞保勞退單日級距表-請勿更改表內數字'!$B$4:$I$56,8,TRUE)</f>
        <v>0</v>
      </c>
      <c r="FX423" s="83">
        <f>VLOOKUP(CI423,'113勞保勞退單日級距表-請勿更改表內數字'!$B$4:$I$56,8,TRUE)</f>
        <v>0</v>
      </c>
      <c r="FY423" s="83">
        <f>VLOOKUP(CJ423,'113勞保勞退單日級距表-請勿更改表內數字'!$B$4:$I$56,8,TRUE)</f>
        <v>0</v>
      </c>
      <c r="FZ423" s="83">
        <f>VLOOKUP(CK423,'113勞保勞退單日級距表-請勿更改表內數字'!$B$4:$I$56,8,TRUE)</f>
        <v>0</v>
      </c>
      <c r="GA423" s="83">
        <f>VLOOKUP(CL423,'113勞保勞退單日級距表-請勿更改表內數字'!$B$4:$I$56,8,TRUE)</f>
        <v>0</v>
      </c>
      <c r="GB423" s="83">
        <f>VLOOKUP(CM423,'113勞保勞退單日級距表-請勿更改表內數字'!$B$4:$I$56,8,TRUE)</f>
        <v>0</v>
      </c>
      <c r="GC423" s="83">
        <f>VLOOKUP(CN423,'113勞保勞退單日級距表-請勿更改表內數字'!$B$4:$I$56,8,TRUE)</f>
        <v>0</v>
      </c>
      <c r="GD423" s="83">
        <f>VLOOKUP(CO423,'113勞保勞退單日級距表-請勿更改表內數字'!$B$4:$I$56,8,TRUE)</f>
        <v>0</v>
      </c>
      <c r="GE423" s="83">
        <f>VLOOKUP(CP423,'113勞保勞退單日級距表-請勿更改表內數字'!$B$4:$I$56,8,TRUE)</f>
        <v>0</v>
      </c>
      <c r="GF423" s="83">
        <f>VLOOKUP(CQ423,'113勞保勞退單日級距表-請勿更改表內數字'!$B$4:$I$56,8,TRUE)</f>
        <v>0</v>
      </c>
      <c r="GG423" s="83">
        <f>VLOOKUP(CR423,'113勞保勞退單日級距表-請勿更改表內數字'!$B$4:$I$56,8,TRUE)</f>
        <v>0</v>
      </c>
      <c r="GH423" s="83">
        <f>VLOOKUP(CS423,'113勞保勞退單日級距表-請勿更改表內數字'!$B$4:$I$56,8,TRUE)</f>
        <v>0</v>
      </c>
      <c r="GI423" s="83">
        <f>VLOOKUP(CT423,'113勞保勞退單日級距表-請勿更改表內數字'!$B$4:$I$56,8,TRUE)</f>
        <v>0</v>
      </c>
      <c r="GJ423" s="83">
        <f>VLOOKUP(CU423,'113勞保勞退單日級距表-請勿更改表內數字'!$B$4:$I$56,8,TRUE)</f>
        <v>0</v>
      </c>
      <c r="GK423" s="83">
        <f>VLOOKUP(CV423,'113勞保勞退單日級距表-請勿更改表內數字'!$B$4:$I$56,8,TRUE)</f>
        <v>0</v>
      </c>
      <c r="GL423" s="83">
        <f>VLOOKUP(CW423,'113勞保勞退單日級距表-請勿更改表內數字'!$B$4:$I$56,8,TRUE)</f>
        <v>0</v>
      </c>
      <c r="GM423" s="83">
        <f>VLOOKUP(CX423,'113勞保勞退單日級距表-請勿更改表內數字'!$B$4:$I$56,8,TRUE)</f>
        <v>0</v>
      </c>
      <c r="GN423" s="83">
        <f>VLOOKUP(CY423,'113勞保勞退單日級距表-請勿更改表內數字'!$B$4:$I$56,8,TRUE)</f>
        <v>0</v>
      </c>
      <c r="GO423" s="83">
        <f>VLOOKUP(CZ423,'113勞保勞退單日級距表-請勿更改表內數字'!$B$4:$I$56,8,TRUE)</f>
        <v>0</v>
      </c>
      <c r="GP423" s="83">
        <f>VLOOKUP(DA423,'113勞保勞退單日級距表-請勿更改表內數字'!$B$4:$I$56,8,TRUE)</f>
        <v>0</v>
      </c>
      <c r="GQ423" s="83">
        <f>VLOOKUP(DB423,'113勞保勞退單日級距表-請勿更改表內數字'!$B$4:$I$56,8,TRUE)</f>
        <v>0</v>
      </c>
      <c r="GR423" s="83">
        <f>VLOOKUP(DC423,'113勞保勞退單日級距表-請勿更改表內數字'!$B$4:$I$56,8,TRUE)</f>
        <v>0</v>
      </c>
      <c r="GS423" s="83">
        <f>VLOOKUP(DD423,'113勞保勞退單日級距表-請勿更改表內數字'!$B$4:$I$56,8,TRUE)</f>
        <v>0</v>
      </c>
      <c r="GT423" s="83">
        <f>VLOOKUP(DE423,'113勞保勞退單日級距表-請勿更改表內數字'!$B$4:$I$56,8,TRUE)</f>
        <v>0</v>
      </c>
      <c r="GU423" s="83">
        <f>VLOOKUP(DF423,'113勞保勞退單日級距表-請勿更改表內數字'!$B$4:$I$56,8,TRUE)</f>
        <v>0</v>
      </c>
      <c r="GV423" s="83">
        <f>VLOOKUP(DG423,'113勞保勞退單日級距表-請勿更改表內數字'!$B$4:$I$56,8,TRUE)</f>
        <v>0</v>
      </c>
      <c r="GW423" s="83">
        <f>VLOOKUP(DH423,'113勞保勞退單日級距表-請勿更改表內數字'!$B$4:$I$56,8,TRUE)</f>
        <v>0</v>
      </c>
      <c r="GX423" s="83">
        <f>VLOOKUP(DI423,'113勞保勞退單日級距表-請勿更改表內數字'!$B$4:$I$56,8,TRUE)</f>
        <v>0</v>
      </c>
      <c r="GY423" s="83">
        <f>VLOOKUP(DJ423,'113勞保勞退單日級距表-請勿更改表內數字'!$B$4:$I$56,8,TRUE)</f>
        <v>0</v>
      </c>
    </row>
    <row r="424" spans="19:207">
      <c r="AP424" s="219">
        <f t="shared" si="289"/>
        <v>0</v>
      </c>
      <c r="AQ424" s="43">
        <f t="shared" si="290"/>
        <v>0</v>
      </c>
      <c r="AR424" s="43">
        <f t="shared" si="291"/>
        <v>0</v>
      </c>
      <c r="AS424" s="209"/>
      <c r="AT424" s="201">
        <f>VLOOKUP(AS424,'113勞保勞退單日級距表-請勿更改表內數字'!$B$4:$E$56,3,TRUE)*AP424</f>
        <v>0</v>
      </c>
      <c r="AU424" s="201">
        <f>VLOOKUP(AS424,'113勞保勞退單日級距表-請勿更改表內數字'!$B$4:$I$56,7,TRUE)</f>
        <v>0</v>
      </c>
      <c r="AV424" s="201">
        <f>VLOOKUP(AS424,'113勞保勞退單日級距表-請勿更改表內數字'!$B$4:$E$56,4,TRUE)*AP424</f>
        <v>0</v>
      </c>
      <c r="AW424" s="51">
        <f t="shared" si="292"/>
        <v>0</v>
      </c>
      <c r="AX424" s="50">
        <f t="shared" si="293"/>
        <v>0</v>
      </c>
      <c r="AY424" s="50">
        <f t="shared" si="294"/>
        <v>0</v>
      </c>
      <c r="AZ424" s="50">
        <f t="shared" si="295"/>
        <v>0</v>
      </c>
      <c r="BA424" s="39">
        <f t="shared" si="296"/>
        <v>0</v>
      </c>
      <c r="BB424" s="39">
        <f t="shared" si="297"/>
        <v>0</v>
      </c>
      <c r="BC424" s="39">
        <f t="shared" si="298"/>
        <v>0</v>
      </c>
      <c r="BD424" s="39">
        <f t="shared" si="299"/>
        <v>0</v>
      </c>
      <c r="BE424" s="39">
        <f t="shared" si="300"/>
        <v>0</v>
      </c>
      <c r="BF424" s="39">
        <f t="shared" si="301"/>
        <v>0</v>
      </c>
      <c r="BG424" s="39">
        <f t="shared" si="302"/>
        <v>0</v>
      </c>
      <c r="BH424" s="39">
        <f t="shared" si="303"/>
        <v>0</v>
      </c>
      <c r="BI424" s="39">
        <f t="shared" si="304"/>
        <v>0</v>
      </c>
      <c r="BJ424" s="39">
        <f t="shared" si="305"/>
        <v>0</v>
      </c>
      <c r="BK424" s="39">
        <f t="shared" si="306"/>
        <v>0</v>
      </c>
      <c r="BL424" s="39">
        <f t="shared" si="307"/>
        <v>0</v>
      </c>
      <c r="BM424" s="39">
        <f t="shared" si="308"/>
        <v>0</v>
      </c>
      <c r="BN424" s="39">
        <f t="shared" si="309"/>
        <v>0</v>
      </c>
      <c r="BO424" s="39">
        <f t="shared" si="310"/>
        <v>0</v>
      </c>
      <c r="BP424" s="39">
        <f t="shared" si="311"/>
        <v>0</v>
      </c>
      <c r="BQ424" s="39">
        <f t="shared" si="312"/>
        <v>0</v>
      </c>
      <c r="BR424" s="39">
        <f t="shared" si="313"/>
        <v>0</v>
      </c>
      <c r="BS424" s="39">
        <f t="shared" si="314"/>
        <v>0</v>
      </c>
      <c r="BT424" s="39">
        <f t="shared" si="315"/>
        <v>0</v>
      </c>
      <c r="BU424" s="39">
        <f t="shared" si="316"/>
        <v>0</v>
      </c>
      <c r="BV424" s="39">
        <f t="shared" si="317"/>
        <v>0</v>
      </c>
      <c r="BW424" s="39">
        <f t="shared" si="318"/>
        <v>0</v>
      </c>
      <c r="BX424" s="39">
        <f t="shared" si="319"/>
        <v>0</v>
      </c>
      <c r="BY424" s="39">
        <f t="shared" si="320"/>
        <v>0</v>
      </c>
      <c r="BZ424" s="39">
        <f t="shared" si="321"/>
        <v>0</v>
      </c>
      <c r="CA424" s="39">
        <f t="shared" si="322"/>
        <v>0</v>
      </c>
      <c r="CB424" s="39">
        <f t="shared" si="323"/>
        <v>0</v>
      </c>
      <c r="CC424" s="39">
        <f t="shared" si="324"/>
        <v>0</v>
      </c>
      <c r="CD424" s="39">
        <f t="shared" si="325"/>
        <v>0</v>
      </c>
      <c r="CE424" s="39">
        <f t="shared" si="326"/>
        <v>0</v>
      </c>
      <c r="CF424" s="80">
        <f t="shared" si="330"/>
        <v>0</v>
      </c>
      <c r="CG424" s="80">
        <f t="shared" si="330"/>
        <v>0</v>
      </c>
      <c r="CH424" s="80">
        <f t="shared" si="330"/>
        <v>0</v>
      </c>
      <c r="CI424" s="80">
        <f t="shared" si="330"/>
        <v>0</v>
      </c>
      <c r="CJ424" s="80">
        <f t="shared" si="330"/>
        <v>0</v>
      </c>
      <c r="CK424" s="80">
        <f t="shared" si="330"/>
        <v>0</v>
      </c>
      <c r="CL424" s="80">
        <f t="shared" si="330"/>
        <v>0</v>
      </c>
      <c r="CM424" s="80">
        <f t="shared" si="330"/>
        <v>0</v>
      </c>
      <c r="CN424" s="80">
        <f t="shared" si="330"/>
        <v>0</v>
      </c>
      <c r="CO424" s="80">
        <f t="shared" si="330"/>
        <v>0</v>
      </c>
      <c r="CP424" s="80">
        <f t="shared" si="330"/>
        <v>0</v>
      </c>
      <c r="CQ424" s="80">
        <f t="shared" si="330"/>
        <v>0</v>
      </c>
      <c r="CR424" s="80">
        <f t="shared" si="330"/>
        <v>0</v>
      </c>
      <c r="CS424" s="80">
        <f t="shared" si="331"/>
        <v>0</v>
      </c>
      <c r="CT424" s="80">
        <f t="shared" si="331"/>
        <v>0</v>
      </c>
      <c r="CU424" s="80">
        <f t="shared" si="331"/>
        <v>0</v>
      </c>
      <c r="CV424" s="80">
        <f t="shared" si="331"/>
        <v>0</v>
      </c>
      <c r="CW424" s="80">
        <f t="shared" si="331"/>
        <v>0</v>
      </c>
      <c r="CX424" s="80">
        <f t="shared" si="327"/>
        <v>0</v>
      </c>
      <c r="CY424" s="80">
        <f t="shared" si="327"/>
        <v>0</v>
      </c>
      <c r="CZ424" s="80">
        <f t="shared" si="327"/>
        <v>0</v>
      </c>
      <c r="DA424" s="80">
        <f t="shared" si="327"/>
        <v>0</v>
      </c>
      <c r="DB424" s="80">
        <f t="shared" si="327"/>
        <v>0</v>
      </c>
      <c r="DC424" s="80">
        <f t="shared" si="327"/>
        <v>0</v>
      </c>
      <c r="DD424" s="80">
        <f t="shared" si="327"/>
        <v>0</v>
      </c>
      <c r="DE424" s="80">
        <f t="shared" si="329"/>
        <v>0</v>
      </c>
      <c r="DF424" s="80">
        <f t="shared" si="329"/>
        <v>0</v>
      </c>
      <c r="DG424" s="80">
        <f t="shared" si="329"/>
        <v>0</v>
      </c>
      <c r="DH424" s="80">
        <f t="shared" si="329"/>
        <v>0</v>
      </c>
      <c r="DI424" s="80">
        <f t="shared" si="329"/>
        <v>0</v>
      </c>
      <c r="DJ424" s="80">
        <f t="shared" si="329"/>
        <v>0</v>
      </c>
      <c r="DK424" s="85">
        <f>VLOOKUP(CF424,'113勞保勞退單日級距表-請勿更改表內數字'!$B$4:$E$56,3,TRUE)</f>
        <v>0</v>
      </c>
      <c r="DL424" s="85">
        <f>VLOOKUP(CG424,'113勞保勞退單日級距表-請勿更改表內數字'!$B$4:$E$56,3,TRUE)</f>
        <v>0</v>
      </c>
      <c r="DM424" s="85">
        <f>VLOOKUP(CH424,'113勞保勞退單日級距表-請勿更改表內數字'!$B$4:$E$56,3,TRUE)</f>
        <v>0</v>
      </c>
      <c r="DN424" s="85">
        <f>VLOOKUP(CI424,'113勞保勞退單日級距表-請勿更改表內數字'!$B$4:$E$56,3,TRUE)</f>
        <v>0</v>
      </c>
      <c r="DO424" s="85">
        <f>VLOOKUP(CJ424,'113勞保勞退單日級距表-請勿更改表內數字'!$B$4:$E$56,3,TRUE)</f>
        <v>0</v>
      </c>
      <c r="DP424" s="85">
        <f>VLOOKUP(CK424,'113勞保勞退單日級距表-請勿更改表內數字'!$B$4:$E$56,3,TRUE)</f>
        <v>0</v>
      </c>
      <c r="DQ424" s="85">
        <f>VLOOKUP(CL424,'113勞保勞退單日級距表-請勿更改表內數字'!$B$4:$E$56,3,TRUE)</f>
        <v>0</v>
      </c>
      <c r="DR424" s="85">
        <f>VLOOKUP(CM424,'113勞保勞退單日級距表-請勿更改表內數字'!$B$4:$E$56,3,TRUE)</f>
        <v>0</v>
      </c>
      <c r="DS424" s="85">
        <f>VLOOKUP(CN424,'113勞保勞退單日級距表-請勿更改表內數字'!$B$4:$E$56,3,TRUE)</f>
        <v>0</v>
      </c>
      <c r="DT424" s="85">
        <f>VLOOKUP(CO424,'113勞保勞退單日級距表-請勿更改表內數字'!$B$4:$E$56,3,TRUE)</f>
        <v>0</v>
      </c>
      <c r="DU424" s="85">
        <f>VLOOKUP(CP424,'113勞保勞退單日級距表-請勿更改表內數字'!$B$4:$E$56,3,TRUE)</f>
        <v>0</v>
      </c>
      <c r="DV424" s="85">
        <f>VLOOKUP(CQ424,'113勞保勞退單日級距表-請勿更改表內數字'!$B$4:$E$56,3,TRUE)</f>
        <v>0</v>
      </c>
      <c r="DW424" s="85">
        <f>VLOOKUP(CR424,'113勞保勞退單日級距表-請勿更改表內數字'!$B$4:$E$56,3,TRUE)</f>
        <v>0</v>
      </c>
      <c r="DX424" s="85">
        <f>VLOOKUP(CS424,'113勞保勞退單日級距表-請勿更改表內數字'!$B$4:$E$56,3,TRUE)</f>
        <v>0</v>
      </c>
      <c r="DY424" s="85">
        <f>VLOOKUP(CT424,'113勞保勞退單日級距表-請勿更改表內數字'!$B$4:$E$56,3,TRUE)</f>
        <v>0</v>
      </c>
      <c r="DZ424" s="85">
        <f>VLOOKUP(CU424,'113勞保勞退單日級距表-請勿更改表內數字'!$B$4:$E$56,3,TRUE)</f>
        <v>0</v>
      </c>
      <c r="EA424" s="85">
        <f>VLOOKUP(CV424,'113勞保勞退單日級距表-請勿更改表內數字'!$B$4:$E$56,3,TRUE)</f>
        <v>0</v>
      </c>
      <c r="EB424" s="85">
        <f>VLOOKUP(CW424,'113勞保勞退單日級距表-請勿更改表內數字'!$B$4:$E$56,3,TRUE)</f>
        <v>0</v>
      </c>
      <c r="EC424" s="85">
        <f>VLOOKUP(CX424,'113勞保勞退單日級距表-請勿更改表內數字'!$B$4:$E$56,3,TRUE)</f>
        <v>0</v>
      </c>
      <c r="ED424" s="85">
        <f>VLOOKUP(CY424,'113勞保勞退單日級距表-請勿更改表內數字'!$B$4:$E$56,3,TRUE)</f>
        <v>0</v>
      </c>
      <c r="EE424" s="85">
        <f>VLOOKUP(CZ424,'113勞保勞退單日級距表-請勿更改表內數字'!$B$4:$E$56,3,TRUE)</f>
        <v>0</v>
      </c>
      <c r="EF424" s="85">
        <f>VLOOKUP(DA424,'113勞保勞退單日級距表-請勿更改表內數字'!$B$4:$E$56,3,TRUE)</f>
        <v>0</v>
      </c>
      <c r="EG424" s="85">
        <f>VLOOKUP(DB424,'113勞保勞退單日級距表-請勿更改表內數字'!$B$4:$E$56,3,TRUE)</f>
        <v>0</v>
      </c>
      <c r="EH424" s="85">
        <f>VLOOKUP(DC424,'113勞保勞退單日級距表-請勿更改表內數字'!$B$4:$E$56,3,TRUE)</f>
        <v>0</v>
      </c>
      <c r="EI424" s="85">
        <f>VLOOKUP(DD424,'113勞保勞退單日級距表-請勿更改表內數字'!$B$4:$E$56,3,TRUE)</f>
        <v>0</v>
      </c>
      <c r="EJ424" s="85">
        <f>VLOOKUP(DE424,'113勞保勞退單日級距表-請勿更改表內數字'!$B$4:$E$56,3,TRUE)</f>
        <v>0</v>
      </c>
      <c r="EK424" s="85">
        <f>VLOOKUP(DF424,'113勞保勞退單日級距表-請勿更改表內數字'!$B$4:$E$56,3,TRUE)</f>
        <v>0</v>
      </c>
      <c r="EL424" s="85">
        <f>VLOOKUP(DG424,'113勞保勞退單日級距表-請勿更改表內數字'!$B$4:$E$56,3,TRUE)</f>
        <v>0</v>
      </c>
      <c r="EM424" s="85">
        <f>VLOOKUP(DH424,'113勞保勞退單日級距表-請勿更改表內數字'!$B$4:$E$56,3,TRUE)</f>
        <v>0</v>
      </c>
      <c r="EN424" s="85">
        <f>VLOOKUP(DI424,'113勞保勞退單日級距表-請勿更改表內數字'!$B$4:$E$56,3,TRUE)</f>
        <v>0</v>
      </c>
      <c r="EO424" s="85">
        <f>VLOOKUP(DJ424,'113勞保勞退單日級距表-請勿更改表內數字'!$B$4:$E$56,3,TRUE)</f>
        <v>0</v>
      </c>
      <c r="EP424" s="84">
        <f>VLOOKUP(CF424,'113勞保勞退單日級距表-請勿更改表內數字'!$B$4:$E$56,4,TRUE)</f>
        <v>0</v>
      </c>
      <c r="EQ424" s="84">
        <f>VLOOKUP(CG424,'113勞保勞退單日級距表-請勿更改表內數字'!$B$4:$E$56,4,TRUE)</f>
        <v>0</v>
      </c>
      <c r="ER424" s="84">
        <f>VLOOKUP(CH424,'113勞保勞退單日級距表-請勿更改表內數字'!$B$4:$E$56,4,TRUE)</f>
        <v>0</v>
      </c>
      <c r="ES424" s="84">
        <f>VLOOKUP(CI424,'113勞保勞退單日級距表-請勿更改表內數字'!$B$4:$E$56,4,TRUE)</f>
        <v>0</v>
      </c>
      <c r="ET424" s="84">
        <f>VLOOKUP(CJ424,'113勞保勞退單日級距表-請勿更改表內數字'!$B$4:$E$56,4,TRUE)</f>
        <v>0</v>
      </c>
      <c r="EU424" s="84">
        <f>VLOOKUP(CK424,'113勞保勞退單日級距表-請勿更改表內數字'!$B$4:$E$56,4,TRUE)</f>
        <v>0</v>
      </c>
      <c r="EV424" s="84">
        <f>VLOOKUP(CL424,'113勞保勞退單日級距表-請勿更改表內數字'!$B$4:$E$56,4,TRUE)</f>
        <v>0</v>
      </c>
      <c r="EW424" s="84">
        <f>VLOOKUP(CM424,'113勞保勞退單日級距表-請勿更改表內數字'!$B$4:$E$56,4,TRUE)</f>
        <v>0</v>
      </c>
      <c r="EX424" s="84">
        <f>VLOOKUP(CN424,'113勞保勞退單日級距表-請勿更改表內數字'!$B$4:$E$56,4,TRUE)</f>
        <v>0</v>
      </c>
      <c r="EY424" s="84">
        <f>VLOOKUP(CO424,'113勞保勞退單日級距表-請勿更改表內數字'!$B$4:$E$56,4,TRUE)</f>
        <v>0</v>
      </c>
      <c r="EZ424" s="84">
        <f>VLOOKUP(CP424,'113勞保勞退單日級距表-請勿更改表內數字'!$B$4:$E$56,4,TRUE)</f>
        <v>0</v>
      </c>
      <c r="FA424" s="84">
        <f>VLOOKUP(CQ424,'113勞保勞退單日級距表-請勿更改表內數字'!$B$4:$E$56,4,TRUE)</f>
        <v>0</v>
      </c>
      <c r="FB424" s="84">
        <f>VLOOKUP(CR424,'113勞保勞退單日級距表-請勿更改表內數字'!$B$4:$E$56,4,TRUE)</f>
        <v>0</v>
      </c>
      <c r="FC424" s="84">
        <f>VLOOKUP(CS424,'113勞保勞退單日級距表-請勿更改表內數字'!$B$4:$E$56,4,TRUE)</f>
        <v>0</v>
      </c>
      <c r="FD424" s="84">
        <f>VLOOKUP(CT424,'113勞保勞退單日級距表-請勿更改表內數字'!$B$4:$E$56,4,TRUE)</f>
        <v>0</v>
      </c>
      <c r="FE424" s="84">
        <f>VLOOKUP(CU424,'113勞保勞退單日級距表-請勿更改表內數字'!$B$4:$E$56,4,TRUE)</f>
        <v>0</v>
      </c>
      <c r="FF424" s="84">
        <f>VLOOKUP(CV424,'113勞保勞退單日級距表-請勿更改表內數字'!$B$4:$E$56,4,TRUE)</f>
        <v>0</v>
      </c>
      <c r="FG424" s="84">
        <f>VLOOKUP(CW424,'113勞保勞退單日級距表-請勿更改表內數字'!$B$4:$E$56,4,TRUE)</f>
        <v>0</v>
      </c>
      <c r="FH424" s="84">
        <f>VLOOKUP(CX424,'113勞保勞退單日級距表-請勿更改表內數字'!$B$4:$E$56,4,TRUE)</f>
        <v>0</v>
      </c>
      <c r="FI424" s="84">
        <f>VLOOKUP(CY424,'113勞保勞退單日級距表-請勿更改表內數字'!$B$4:$E$56,4,TRUE)</f>
        <v>0</v>
      </c>
      <c r="FJ424" s="84">
        <f>VLOOKUP(CZ424,'113勞保勞退單日級距表-請勿更改表內數字'!$B$4:$E$56,4,TRUE)</f>
        <v>0</v>
      </c>
      <c r="FK424" s="84">
        <f>VLOOKUP(DA424,'113勞保勞退單日級距表-請勿更改表內數字'!$B$4:$E$56,4,TRUE)</f>
        <v>0</v>
      </c>
      <c r="FL424" s="84">
        <f>VLOOKUP(DB424,'113勞保勞退單日級距表-請勿更改表內數字'!$B$4:$E$56,4,TRUE)</f>
        <v>0</v>
      </c>
      <c r="FM424" s="84">
        <f>VLOOKUP(DC424,'113勞保勞退單日級距表-請勿更改表內數字'!$B$4:$E$56,4,TRUE)</f>
        <v>0</v>
      </c>
      <c r="FN424" s="84">
        <f>VLOOKUP(DD424,'113勞保勞退單日級距表-請勿更改表內數字'!$B$4:$E$56,4,TRUE)</f>
        <v>0</v>
      </c>
      <c r="FO424" s="84">
        <f>VLOOKUP(DE424,'113勞保勞退單日級距表-請勿更改表內數字'!$B$4:$E$56,4,TRUE)</f>
        <v>0</v>
      </c>
      <c r="FP424" s="84">
        <f>VLOOKUP(DF424,'113勞保勞退單日級距表-請勿更改表內數字'!$B$4:$E$56,4,TRUE)</f>
        <v>0</v>
      </c>
      <c r="FQ424" s="84">
        <f>VLOOKUP(DG424,'113勞保勞退單日級距表-請勿更改表內數字'!$B$4:$E$56,4,TRUE)</f>
        <v>0</v>
      </c>
      <c r="FR424" s="84">
        <f>VLOOKUP(DH424,'113勞保勞退單日級距表-請勿更改表內數字'!$B$4:$E$56,4,TRUE)</f>
        <v>0</v>
      </c>
      <c r="FS424" s="84">
        <f>VLOOKUP(DI424,'113勞保勞退單日級距表-請勿更改表內數字'!$B$4:$E$56,4,TRUE)</f>
        <v>0</v>
      </c>
      <c r="FT424" s="84">
        <f>VLOOKUP(DJ424,'113勞保勞退單日級距表-請勿更改表內數字'!$B$4:$E$56,4,TRUE)</f>
        <v>0</v>
      </c>
      <c r="FU424" s="83">
        <f>VLOOKUP(CF424,'113勞保勞退單日級距表-請勿更改表內數字'!$B$4:$I$56,8,TRUE)</f>
        <v>0</v>
      </c>
      <c r="FV424" s="83">
        <f>VLOOKUP(CG424,'113勞保勞退單日級距表-請勿更改表內數字'!$B$4:$I$56,8,TRUE)</f>
        <v>0</v>
      </c>
      <c r="FW424" s="83">
        <f>VLOOKUP(CH424,'113勞保勞退單日級距表-請勿更改表內數字'!$B$4:$I$56,8,TRUE)</f>
        <v>0</v>
      </c>
      <c r="FX424" s="83">
        <f>VLOOKUP(CI424,'113勞保勞退單日級距表-請勿更改表內數字'!$B$4:$I$56,8,TRUE)</f>
        <v>0</v>
      </c>
      <c r="FY424" s="83">
        <f>VLOOKUP(CJ424,'113勞保勞退單日級距表-請勿更改表內數字'!$B$4:$I$56,8,TRUE)</f>
        <v>0</v>
      </c>
      <c r="FZ424" s="83">
        <f>VLOOKUP(CK424,'113勞保勞退單日級距表-請勿更改表內數字'!$B$4:$I$56,8,TRUE)</f>
        <v>0</v>
      </c>
      <c r="GA424" s="83">
        <f>VLOOKUP(CL424,'113勞保勞退單日級距表-請勿更改表內數字'!$B$4:$I$56,8,TRUE)</f>
        <v>0</v>
      </c>
      <c r="GB424" s="83">
        <f>VLOOKUP(CM424,'113勞保勞退單日級距表-請勿更改表內數字'!$B$4:$I$56,8,TRUE)</f>
        <v>0</v>
      </c>
      <c r="GC424" s="83">
        <f>VLOOKUP(CN424,'113勞保勞退單日級距表-請勿更改表內數字'!$B$4:$I$56,8,TRUE)</f>
        <v>0</v>
      </c>
      <c r="GD424" s="83">
        <f>VLOOKUP(CO424,'113勞保勞退單日級距表-請勿更改表內數字'!$B$4:$I$56,8,TRUE)</f>
        <v>0</v>
      </c>
      <c r="GE424" s="83">
        <f>VLOOKUP(CP424,'113勞保勞退單日級距表-請勿更改表內數字'!$B$4:$I$56,8,TRUE)</f>
        <v>0</v>
      </c>
      <c r="GF424" s="83">
        <f>VLOOKUP(CQ424,'113勞保勞退單日級距表-請勿更改表內數字'!$B$4:$I$56,8,TRUE)</f>
        <v>0</v>
      </c>
      <c r="GG424" s="83">
        <f>VLOOKUP(CR424,'113勞保勞退單日級距表-請勿更改表內數字'!$B$4:$I$56,8,TRUE)</f>
        <v>0</v>
      </c>
      <c r="GH424" s="83">
        <f>VLOOKUP(CS424,'113勞保勞退單日級距表-請勿更改表內數字'!$B$4:$I$56,8,TRUE)</f>
        <v>0</v>
      </c>
      <c r="GI424" s="83">
        <f>VLOOKUP(CT424,'113勞保勞退單日級距表-請勿更改表內數字'!$B$4:$I$56,8,TRUE)</f>
        <v>0</v>
      </c>
      <c r="GJ424" s="83">
        <f>VLOOKUP(CU424,'113勞保勞退單日級距表-請勿更改表內數字'!$B$4:$I$56,8,TRUE)</f>
        <v>0</v>
      </c>
      <c r="GK424" s="83">
        <f>VLOOKUP(CV424,'113勞保勞退單日級距表-請勿更改表內數字'!$B$4:$I$56,8,TRUE)</f>
        <v>0</v>
      </c>
      <c r="GL424" s="83">
        <f>VLOOKUP(CW424,'113勞保勞退單日級距表-請勿更改表內數字'!$B$4:$I$56,8,TRUE)</f>
        <v>0</v>
      </c>
      <c r="GM424" s="83">
        <f>VLOOKUP(CX424,'113勞保勞退單日級距表-請勿更改表內數字'!$B$4:$I$56,8,TRUE)</f>
        <v>0</v>
      </c>
      <c r="GN424" s="83">
        <f>VLOOKUP(CY424,'113勞保勞退單日級距表-請勿更改表內數字'!$B$4:$I$56,8,TRUE)</f>
        <v>0</v>
      </c>
      <c r="GO424" s="83">
        <f>VLOOKUP(CZ424,'113勞保勞退單日級距表-請勿更改表內數字'!$B$4:$I$56,8,TRUE)</f>
        <v>0</v>
      </c>
      <c r="GP424" s="83">
        <f>VLOOKUP(DA424,'113勞保勞退單日級距表-請勿更改表內數字'!$B$4:$I$56,8,TRUE)</f>
        <v>0</v>
      </c>
      <c r="GQ424" s="83">
        <f>VLOOKUP(DB424,'113勞保勞退單日級距表-請勿更改表內數字'!$B$4:$I$56,8,TRUE)</f>
        <v>0</v>
      </c>
      <c r="GR424" s="83">
        <f>VLOOKUP(DC424,'113勞保勞退單日級距表-請勿更改表內數字'!$B$4:$I$56,8,TRUE)</f>
        <v>0</v>
      </c>
      <c r="GS424" s="83">
        <f>VLOOKUP(DD424,'113勞保勞退單日級距表-請勿更改表內數字'!$B$4:$I$56,8,TRUE)</f>
        <v>0</v>
      </c>
      <c r="GT424" s="83">
        <f>VLOOKUP(DE424,'113勞保勞退單日級距表-請勿更改表內數字'!$B$4:$I$56,8,TRUE)</f>
        <v>0</v>
      </c>
      <c r="GU424" s="83">
        <f>VLOOKUP(DF424,'113勞保勞退單日級距表-請勿更改表內數字'!$B$4:$I$56,8,TRUE)</f>
        <v>0</v>
      </c>
      <c r="GV424" s="83">
        <f>VLOOKUP(DG424,'113勞保勞退單日級距表-請勿更改表內數字'!$B$4:$I$56,8,TRUE)</f>
        <v>0</v>
      </c>
      <c r="GW424" s="83">
        <f>VLOOKUP(DH424,'113勞保勞退單日級距表-請勿更改表內數字'!$B$4:$I$56,8,TRUE)</f>
        <v>0</v>
      </c>
      <c r="GX424" s="83">
        <f>VLOOKUP(DI424,'113勞保勞退單日級距表-請勿更改表內數字'!$B$4:$I$56,8,TRUE)</f>
        <v>0</v>
      </c>
      <c r="GY424" s="83">
        <f>VLOOKUP(DJ424,'113勞保勞退單日級距表-請勿更改表內數字'!$B$4:$I$56,8,TRUE)</f>
        <v>0</v>
      </c>
    </row>
    <row r="425" spans="19:207">
      <c r="AP425" s="219">
        <f t="shared" si="289"/>
        <v>0</v>
      </c>
      <c r="AQ425" s="43">
        <f t="shared" si="290"/>
        <v>0</v>
      </c>
      <c r="AR425" s="43">
        <f t="shared" si="291"/>
        <v>0</v>
      </c>
      <c r="AS425" s="209"/>
      <c r="AT425" s="201">
        <f>VLOOKUP(AS425,'113勞保勞退單日級距表-請勿更改表內數字'!$B$4:$E$56,3,TRUE)*AP425</f>
        <v>0</v>
      </c>
      <c r="AU425" s="201">
        <f>VLOOKUP(AS425,'113勞保勞退單日級距表-請勿更改表內數字'!$B$4:$I$56,7,TRUE)</f>
        <v>0</v>
      </c>
      <c r="AV425" s="201">
        <f>VLOOKUP(AS425,'113勞保勞退單日級距表-請勿更改表內數字'!$B$4:$E$56,4,TRUE)*AP425</f>
        <v>0</v>
      </c>
      <c r="AW425" s="51">
        <f t="shared" si="292"/>
        <v>0</v>
      </c>
      <c r="AX425" s="50">
        <f t="shared" si="293"/>
        <v>0</v>
      </c>
      <c r="AY425" s="50">
        <f t="shared" si="294"/>
        <v>0</v>
      </c>
      <c r="AZ425" s="50">
        <f t="shared" si="295"/>
        <v>0</v>
      </c>
      <c r="BA425" s="39">
        <f t="shared" si="296"/>
        <v>0</v>
      </c>
      <c r="BB425" s="39">
        <f t="shared" si="297"/>
        <v>0</v>
      </c>
      <c r="BC425" s="39">
        <f t="shared" si="298"/>
        <v>0</v>
      </c>
      <c r="BD425" s="39">
        <f t="shared" si="299"/>
        <v>0</v>
      </c>
      <c r="BE425" s="39">
        <f t="shared" si="300"/>
        <v>0</v>
      </c>
      <c r="BF425" s="39">
        <f t="shared" si="301"/>
        <v>0</v>
      </c>
      <c r="BG425" s="39">
        <f t="shared" si="302"/>
        <v>0</v>
      </c>
      <c r="BH425" s="39">
        <f t="shared" si="303"/>
        <v>0</v>
      </c>
      <c r="BI425" s="39">
        <f t="shared" si="304"/>
        <v>0</v>
      </c>
      <c r="BJ425" s="39">
        <f t="shared" si="305"/>
        <v>0</v>
      </c>
      <c r="BK425" s="39">
        <f t="shared" si="306"/>
        <v>0</v>
      </c>
      <c r="BL425" s="39">
        <f t="shared" si="307"/>
        <v>0</v>
      </c>
      <c r="BM425" s="39">
        <f t="shared" si="308"/>
        <v>0</v>
      </c>
      <c r="BN425" s="39">
        <f t="shared" si="309"/>
        <v>0</v>
      </c>
      <c r="BO425" s="39">
        <f t="shared" si="310"/>
        <v>0</v>
      </c>
      <c r="BP425" s="39">
        <f t="shared" si="311"/>
        <v>0</v>
      </c>
      <c r="BQ425" s="39">
        <f t="shared" si="312"/>
        <v>0</v>
      </c>
      <c r="BR425" s="39">
        <f t="shared" si="313"/>
        <v>0</v>
      </c>
      <c r="BS425" s="39">
        <f t="shared" si="314"/>
        <v>0</v>
      </c>
      <c r="BT425" s="39">
        <f t="shared" si="315"/>
        <v>0</v>
      </c>
      <c r="BU425" s="39">
        <f t="shared" si="316"/>
        <v>0</v>
      </c>
      <c r="BV425" s="39">
        <f t="shared" si="317"/>
        <v>0</v>
      </c>
      <c r="BW425" s="39">
        <f t="shared" si="318"/>
        <v>0</v>
      </c>
      <c r="BX425" s="39">
        <f t="shared" si="319"/>
        <v>0</v>
      </c>
      <c r="BY425" s="39">
        <f t="shared" si="320"/>
        <v>0</v>
      </c>
      <c r="BZ425" s="39">
        <f t="shared" si="321"/>
        <v>0</v>
      </c>
      <c r="CA425" s="39">
        <f t="shared" si="322"/>
        <v>0</v>
      </c>
      <c r="CB425" s="39">
        <f t="shared" si="323"/>
        <v>0</v>
      </c>
      <c r="CC425" s="39">
        <f t="shared" si="324"/>
        <v>0</v>
      </c>
      <c r="CD425" s="39">
        <f t="shared" si="325"/>
        <v>0</v>
      </c>
      <c r="CE425" s="39">
        <f t="shared" si="326"/>
        <v>0</v>
      </c>
      <c r="CF425" s="80">
        <f t="shared" si="330"/>
        <v>0</v>
      </c>
      <c r="CG425" s="80">
        <f t="shared" si="330"/>
        <v>0</v>
      </c>
      <c r="CH425" s="80">
        <f t="shared" si="330"/>
        <v>0</v>
      </c>
      <c r="CI425" s="80">
        <f t="shared" si="330"/>
        <v>0</v>
      </c>
      <c r="CJ425" s="80">
        <f t="shared" si="330"/>
        <v>0</v>
      </c>
      <c r="CK425" s="80">
        <f t="shared" si="330"/>
        <v>0</v>
      </c>
      <c r="CL425" s="80">
        <f t="shared" si="330"/>
        <v>0</v>
      </c>
      <c r="CM425" s="80">
        <f t="shared" si="330"/>
        <v>0</v>
      </c>
      <c r="CN425" s="80">
        <f t="shared" si="330"/>
        <v>0</v>
      </c>
      <c r="CO425" s="80">
        <f t="shared" si="330"/>
        <v>0</v>
      </c>
      <c r="CP425" s="80">
        <f t="shared" si="330"/>
        <v>0</v>
      </c>
      <c r="CQ425" s="80">
        <f t="shared" si="330"/>
        <v>0</v>
      </c>
      <c r="CR425" s="80">
        <f t="shared" si="330"/>
        <v>0</v>
      </c>
      <c r="CS425" s="80">
        <f t="shared" si="331"/>
        <v>0</v>
      </c>
      <c r="CT425" s="80">
        <f t="shared" si="331"/>
        <v>0</v>
      </c>
      <c r="CU425" s="80">
        <f t="shared" si="331"/>
        <v>0</v>
      </c>
      <c r="CV425" s="80">
        <f t="shared" si="331"/>
        <v>0</v>
      </c>
      <c r="CW425" s="80">
        <f t="shared" si="331"/>
        <v>0</v>
      </c>
      <c r="CX425" s="80">
        <f t="shared" si="327"/>
        <v>0</v>
      </c>
      <c r="CY425" s="80">
        <f t="shared" si="327"/>
        <v>0</v>
      </c>
      <c r="CZ425" s="80">
        <f t="shared" si="327"/>
        <v>0</v>
      </c>
      <c r="DA425" s="80">
        <f t="shared" si="327"/>
        <v>0</v>
      </c>
      <c r="DB425" s="80">
        <f t="shared" si="327"/>
        <v>0</v>
      </c>
      <c r="DC425" s="80">
        <f t="shared" si="327"/>
        <v>0</v>
      </c>
      <c r="DD425" s="80">
        <f t="shared" si="327"/>
        <v>0</v>
      </c>
      <c r="DE425" s="80">
        <f t="shared" si="329"/>
        <v>0</v>
      </c>
      <c r="DF425" s="80">
        <f t="shared" si="329"/>
        <v>0</v>
      </c>
      <c r="DG425" s="80">
        <f t="shared" si="329"/>
        <v>0</v>
      </c>
      <c r="DH425" s="80">
        <f t="shared" si="329"/>
        <v>0</v>
      </c>
      <c r="DI425" s="80">
        <f t="shared" si="329"/>
        <v>0</v>
      </c>
      <c r="DJ425" s="80">
        <f t="shared" si="329"/>
        <v>0</v>
      </c>
      <c r="DK425" s="85">
        <f>VLOOKUP(CF425,'113勞保勞退單日級距表-請勿更改表內數字'!$B$4:$E$56,3,TRUE)</f>
        <v>0</v>
      </c>
      <c r="DL425" s="85">
        <f>VLOOKUP(CG425,'113勞保勞退單日級距表-請勿更改表內數字'!$B$4:$E$56,3,TRUE)</f>
        <v>0</v>
      </c>
      <c r="DM425" s="85">
        <f>VLOOKUP(CH425,'113勞保勞退單日級距表-請勿更改表內數字'!$B$4:$E$56,3,TRUE)</f>
        <v>0</v>
      </c>
      <c r="DN425" s="85">
        <f>VLOOKUP(CI425,'113勞保勞退單日級距表-請勿更改表內數字'!$B$4:$E$56,3,TRUE)</f>
        <v>0</v>
      </c>
      <c r="DO425" s="85">
        <f>VLOOKUP(CJ425,'113勞保勞退單日級距表-請勿更改表內數字'!$B$4:$E$56,3,TRUE)</f>
        <v>0</v>
      </c>
      <c r="DP425" s="85">
        <f>VLOOKUP(CK425,'113勞保勞退單日級距表-請勿更改表內數字'!$B$4:$E$56,3,TRUE)</f>
        <v>0</v>
      </c>
      <c r="DQ425" s="85">
        <f>VLOOKUP(CL425,'113勞保勞退單日級距表-請勿更改表內數字'!$B$4:$E$56,3,TRUE)</f>
        <v>0</v>
      </c>
      <c r="DR425" s="85">
        <f>VLOOKUP(CM425,'113勞保勞退單日級距表-請勿更改表內數字'!$B$4:$E$56,3,TRUE)</f>
        <v>0</v>
      </c>
      <c r="DS425" s="85">
        <f>VLOOKUP(CN425,'113勞保勞退單日級距表-請勿更改表內數字'!$B$4:$E$56,3,TRUE)</f>
        <v>0</v>
      </c>
      <c r="DT425" s="85">
        <f>VLOOKUP(CO425,'113勞保勞退單日級距表-請勿更改表內數字'!$B$4:$E$56,3,TRUE)</f>
        <v>0</v>
      </c>
      <c r="DU425" s="85">
        <f>VLOOKUP(CP425,'113勞保勞退單日級距表-請勿更改表內數字'!$B$4:$E$56,3,TRUE)</f>
        <v>0</v>
      </c>
      <c r="DV425" s="85">
        <f>VLOOKUP(CQ425,'113勞保勞退單日級距表-請勿更改表內數字'!$B$4:$E$56,3,TRUE)</f>
        <v>0</v>
      </c>
      <c r="DW425" s="85">
        <f>VLOOKUP(CR425,'113勞保勞退單日級距表-請勿更改表內數字'!$B$4:$E$56,3,TRUE)</f>
        <v>0</v>
      </c>
      <c r="DX425" s="85">
        <f>VLOOKUP(CS425,'113勞保勞退單日級距表-請勿更改表內數字'!$B$4:$E$56,3,TRUE)</f>
        <v>0</v>
      </c>
      <c r="DY425" s="85">
        <f>VLOOKUP(CT425,'113勞保勞退單日級距表-請勿更改表內數字'!$B$4:$E$56,3,TRUE)</f>
        <v>0</v>
      </c>
      <c r="DZ425" s="85">
        <f>VLOOKUP(CU425,'113勞保勞退單日級距表-請勿更改表內數字'!$B$4:$E$56,3,TRUE)</f>
        <v>0</v>
      </c>
      <c r="EA425" s="85">
        <f>VLOOKUP(CV425,'113勞保勞退單日級距表-請勿更改表內數字'!$B$4:$E$56,3,TRUE)</f>
        <v>0</v>
      </c>
      <c r="EB425" s="85">
        <f>VLOOKUP(CW425,'113勞保勞退單日級距表-請勿更改表內數字'!$B$4:$E$56,3,TRUE)</f>
        <v>0</v>
      </c>
      <c r="EC425" s="85">
        <f>VLOOKUP(CX425,'113勞保勞退單日級距表-請勿更改表內數字'!$B$4:$E$56,3,TRUE)</f>
        <v>0</v>
      </c>
      <c r="ED425" s="85">
        <f>VLOOKUP(CY425,'113勞保勞退單日級距表-請勿更改表內數字'!$B$4:$E$56,3,TRUE)</f>
        <v>0</v>
      </c>
      <c r="EE425" s="85">
        <f>VLOOKUP(CZ425,'113勞保勞退單日級距表-請勿更改表內數字'!$B$4:$E$56,3,TRUE)</f>
        <v>0</v>
      </c>
      <c r="EF425" s="85">
        <f>VLOOKUP(DA425,'113勞保勞退單日級距表-請勿更改表內數字'!$B$4:$E$56,3,TRUE)</f>
        <v>0</v>
      </c>
      <c r="EG425" s="85">
        <f>VLOOKUP(DB425,'113勞保勞退單日級距表-請勿更改表內數字'!$B$4:$E$56,3,TRUE)</f>
        <v>0</v>
      </c>
      <c r="EH425" s="85">
        <f>VLOOKUP(DC425,'113勞保勞退單日級距表-請勿更改表內數字'!$B$4:$E$56,3,TRUE)</f>
        <v>0</v>
      </c>
      <c r="EI425" s="85">
        <f>VLOOKUP(DD425,'113勞保勞退單日級距表-請勿更改表內數字'!$B$4:$E$56,3,TRUE)</f>
        <v>0</v>
      </c>
      <c r="EJ425" s="85">
        <f>VLOOKUP(DE425,'113勞保勞退單日級距表-請勿更改表內數字'!$B$4:$E$56,3,TRUE)</f>
        <v>0</v>
      </c>
      <c r="EK425" s="85">
        <f>VLOOKUP(DF425,'113勞保勞退單日級距表-請勿更改表內數字'!$B$4:$E$56,3,TRUE)</f>
        <v>0</v>
      </c>
      <c r="EL425" s="85">
        <f>VLOOKUP(DG425,'113勞保勞退單日級距表-請勿更改表內數字'!$B$4:$E$56,3,TRUE)</f>
        <v>0</v>
      </c>
      <c r="EM425" s="85">
        <f>VLOOKUP(DH425,'113勞保勞退單日級距表-請勿更改表內數字'!$B$4:$E$56,3,TRUE)</f>
        <v>0</v>
      </c>
      <c r="EN425" s="85">
        <f>VLOOKUP(DI425,'113勞保勞退單日級距表-請勿更改表內數字'!$B$4:$E$56,3,TRUE)</f>
        <v>0</v>
      </c>
      <c r="EO425" s="85">
        <f>VLOOKUP(DJ425,'113勞保勞退單日級距表-請勿更改表內數字'!$B$4:$E$56,3,TRUE)</f>
        <v>0</v>
      </c>
      <c r="EP425" s="84">
        <f>VLOOKUP(CF425,'113勞保勞退單日級距表-請勿更改表內數字'!$B$4:$E$56,4,TRUE)</f>
        <v>0</v>
      </c>
      <c r="EQ425" s="84">
        <f>VLOOKUP(CG425,'113勞保勞退單日級距表-請勿更改表內數字'!$B$4:$E$56,4,TRUE)</f>
        <v>0</v>
      </c>
      <c r="ER425" s="84">
        <f>VLOOKUP(CH425,'113勞保勞退單日級距表-請勿更改表內數字'!$B$4:$E$56,4,TRUE)</f>
        <v>0</v>
      </c>
      <c r="ES425" s="84">
        <f>VLOOKUP(CI425,'113勞保勞退單日級距表-請勿更改表內數字'!$B$4:$E$56,4,TRUE)</f>
        <v>0</v>
      </c>
      <c r="ET425" s="84">
        <f>VLOOKUP(CJ425,'113勞保勞退單日級距表-請勿更改表內數字'!$B$4:$E$56,4,TRUE)</f>
        <v>0</v>
      </c>
      <c r="EU425" s="84">
        <f>VLOOKUP(CK425,'113勞保勞退單日級距表-請勿更改表內數字'!$B$4:$E$56,4,TRUE)</f>
        <v>0</v>
      </c>
      <c r="EV425" s="84">
        <f>VLOOKUP(CL425,'113勞保勞退單日級距表-請勿更改表內數字'!$B$4:$E$56,4,TRUE)</f>
        <v>0</v>
      </c>
      <c r="EW425" s="84">
        <f>VLOOKUP(CM425,'113勞保勞退單日級距表-請勿更改表內數字'!$B$4:$E$56,4,TRUE)</f>
        <v>0</v>
      </c>
      <c r="EX425" s="84">
        <f>VLOOKUP(CN425,'113勞保勞退單日級距表-請勿更改表內數字'!$B$4:$E$56,4,TRUE)</f>
        <v>0</v>
      </c>
      <c r="EY425" s="84">
        <f>VLOOKUP(CO425,'113勞保勞退單日級距表-請勿更改表內數字'!$B$4:$E$56,4,TRUE)</f>
        <v>0</v>
      </c>
      <c r="EZ425" s="84">
        <f>VLOOKUP(CP425,'113勞保勞退單日級距表-請勿更改表內數字'!$B$4:$E$56,4,TRUE)</f>
        <v>0</v>
      </c>
      <c r="FA425" s="84">
        <f>VLOOKUP(CQ425,'113勞保勞退單日級距表-請勿更改表內數字'!$B$4:$E$56,4,TRUE)</f>
        <v>0</v>
      </c>
      <c r="FB425" s="84">
        <f>VLOOKUP(CR425,'113勞保勞退單日級距表-請勿更改表內數字'!$B$4:$E$56,4,TRUE)</f>
        <v>0</v>
      </c>
      <c r="FC425" s="84">
        <f>VLOOKUP(CS425,'113勞保勞退單日級距表-請勿更改表內數字'!$B$4:$E$56,4,TRUE)</f>
        <v>0</v>
      </c>
      <c r="FD425" s="84">
        <f>VLOOKUP(CT425,'113勞保勞退單日級距表-請勿更改表內數字'!$B$4:$E$56,4,TRUE)</f>
        <v>0</v>
      </c>
      <c r="FE425" s="84">
        <f>VLOOKUP(CU425,'113勞保勞退單日級距表-請勿更改表內數字'!$B$4:$E$56,4,TRUE)</f>
        <v>0</v>
      </c>
      <c r="FF425" s="84">
        <f>VLOOKUP(CV425,'113勞保勞退單日級距表-請勿更改表內數字'!$B$4:$E$56,4,TRUE)</f>
        <v>0</v>
      </c>
      <c r="FG425" s="84">
        <f>VLOOKUP(CW425,'113勞保勞退單日級距表-請勿更改表內數字'!$B$4:$E$56,4,TRUE)</f>
        <v>0</v>
      </c>
      <c r="FH425" s="84">
        <f>VLOOKUP(CX425,'113勞保勞退單日級距表-請勿更改表內數字'!$B$4:$E$56,4,TRUE)</f>
        <v>0</v>
      </c>
      <c r="FI425" s="84">
        <f>VLOOKUP(CY425,'113勞保勞退單日級距表-請勿更改表內數字'!$B$4:$E$56,4,TRUE)</f>
        <v>0</v>
      </c>
      <c r="FJ425" s="84">
        <f>VLOOKUP(CZ425,'113勞保勞退單日級距表-請勿更改表內數字'!$B$4:$E$56,4,TRUE)</f>
        <v>0</v>
      </c>
      <c r="FK425" s="84">
        <f>VLOOKUP(DA425,'113勞保勞退單日級距表-請勿更改表內數字'!$B$4:$E$56,4,TRUE)</f>
        <v>0</v>
      </c>
      <c r="FL425" s="84">
        <f>VLOOKUP(DB425,'113勞保勞退單日級距表-請勿更改表內數字'!$B$4:$E$56,4,TRUE)</f>
        <v>0</v>
      </c>
      <c r="FM425" s="84">
        <f>VLOOKUP(DC425,'113勞保勞退單日級距表-請勿更改表內數字'!$B$4:$E$56,4,TRUE)</f>
        <v>0</v>
      </c>
      <c r="FN425" s="84">
        <f>VLOOKUP(DD425,'113勞保勞退單日級距表-請勿更改表內數字'!$B$4:$E$56,4,TRUE)</f>
        <v>0</v>
      </c>
      <c r="FO425" s="84">
        <f>VLOOKUP(DE425,'113勞保勞退單日級距表-請勿更改表內數字'!$B$4:$E$56,4,TRUE)</f>
        <v>0</v>
      </c>
      <c r="FP425" s="84">
        <f>VLOOKUP(DF425,'113勞保勞退單日級距表-請勿更改表內數字'!$B$4:$E$56,4,TRUE)</f>
        <v>0</v>
      </c>
      <c r="FQ425" s="84">
        <f>VLOOKUP(DG425,'113勞保勞退單日級距表-請勿更改表內數字'!$B$4:$E$56,4,TRUE)</f>
        <v>0</v>
      </c>
      <c r="FR425" s="84">
        <f>VLOOKUP(DH425,'113勞保勞退單日級距表-請勿更改表內數字'!$B$4:$E$56,4,TRUE)</f>
        <v>0</v>
      </c>
      <c r="FS425" s="84">
        <f>VLOOKUP(DI425,'113勞保勞退單日級距表-請勿更改表內數字'!$B$4:$E$56,4,TRUE)</f>
        <v>0</v>
      </c>
      <c r="FT425" s="84">
        <f>VLOOKUP(DJ425,'113勞保勞退單日級距表-請勿更改表內數字'!$B$4:$E$56,4,TRUE)</f>
        <v>0</v>
      </c>
      <c r="FU425" s="83">
        <f>VLOOKUP(CF425,'113勞保勞退單日級距表-請勿更改表內數字'!$B$4:$I$56,8,TRUE)</f>
        <v>0</v>
      </c>
      <c r="FV425" s="83">
        <f>VLOOKUP(CG425,'113勞保勞退單日級距表-請勿更改表內數字'!$B$4:$I$56,8,TRUE)</f>
        <v>0</v>
      </c>
      <c r="FW425" s="83">
        <f>VLOOKUP(CH425,'113勞保勞退單日級距表-請勿更改表內數字'!$B$4:$I$56,8,TRUE)</f>
        <v>0</v>
      </c>
      <c r="FX425" s="83">
        <f>VLOOKUP(CI425,'113勞保勞退單日級距表-請勿更改表內數字'!$B$4:$I$56,8,TRUE)</f>
        <v>0</v>
      </c>
      <c r="FY425" s="83">
        <f>VLOOKUP(CJ425,'113勞保勞退單日級距表-請勿更改表內數字'!$B$4:$I$56,8,TRUE)</f>
        <v>0</v>
      </c>
      <c r="FZ425" s="83">
        <f>VLOOKUP(CK425,'113勞保勞退單日級距表-請勿更改表內數字'!$B$4:$I$56,8,TRUE)</f>
        <v>0</v>
      </c>
      <c r="GA425" s="83">
        <f>VLOOKUP(CL425,'113勞保勞退單日級距表-請勿更改表內數字'!$B$4:$I$56,8,TRUE)</f>
        <v>0</v>
      </c>
      <c r="GB425" s="83">
        <f>VLOOKUP(CM425,'113勞保勞退單日級距表-請勿更改表內數字'!$B$4:$I$56,8,TRUE)</f>
        <v>0</v>
      </c>
      <c r="GC425" s="83">
        <f>VLOOKUP(CN425,'113勞保勞退單日級距表-請勿更改表內數字'!$B$4:$I$56,8,TRUE)</f>
        <v>0</v>
      </c>
      <c r="GD425" s="83">
        <f>VLOOKUP(CO425,'113勞保勞退單日級距表-請勿更改表內數字'!$B$4:$I$56,8,TRUE)</f>
        <v>0</v>
      </c>
      <c r="GE425" s="83">
        <f>VLOOKUP(CP425,'113勞保勞退單日級距表-請勿更改表內數字'!$B$4:$I$56,8,TRUE)</f>
        <v>0</v>
      </c>
      <c r="GF425" s="83">
        <f>VLOOKUP(CQ425,'113勞保勞退單日級距表-請勿更改表內數字'!$B$4:$I$56,8,TRUE)</f>
        <v>0</v>
      </c>
      <c r="GG425" s="83">
        <f>VLOOKUP(CR425,'113勞保勞退單日級距表-請勿更改表內數字'!$B$4:$I$56,8,TRUE)</f>
        <v>0</v>
      </c>
      <c r="GH425" s="83">
        <f>VLOOKUP(CS425,'113勞保勞退單日級距表-請勿更改表內數字'!$B$4:$I$56,8,TRUE)</f>
        <v>0</v>
      </c>
      <c r="GI425" s="83">
        <f>VLOOKUP(CT425,'113勞保勞退單日級距表-請勿更改表內數字'!$B$4:$I$56,8,TRUE)</f>
        <v>0</v>
      </c>
      <c r="GJ425" s="83">
        <f>VLOOKUP(CU425,'113勞保勞退單日級距表-請勿更改表內數字'!$B$4:$I$56,8,TRUE)</f>
        <v>0</v>
      </c>
      <c r="GK425" s="83">
        <f>VLOOKUP(CV425,'113勞保勞退單日級距表-請勿更改表內數字'!$B$4:$I$56,8,TRUE)</f>
        <v>0</v>
      </c>
      <c r="GL425" s="83">
        <f>VLOOKUP(CW425,'113勞保勞退單日級距表-請勿更改表內數字'!$B$4:$I$56,8,TRUE)</f>
        <v>0</v>
      </c>
      <c r="GM425" s="83">
        <f>VLOOKUP(CX425,'113勞保勞退單日級距表-請勿更改表內數字'!$B$4:$I$56,8,TRUE)</f>
        <v>0</v>
      </c>
      <c r="GN425" s="83">
        <f>VLOOKUP(CY425,'113勞保勞退單日級距表-請勿更改表內數字'!$B$4:$I$56,8,TRUE)</f>
        <v>0</v>
      </c>
      <c r="GO425" s="83">
        <f>VLOOKUP(CZ425,'113勞保勞退單日級距表-請勿更改表內數字'!$B$4:$I$56,8,TRUE)</f>
        <v>0</v>
      </c>
      <c r="GP425" s="83">
        <f>VLOOKUP(DA425,'113勞保勞退單日級距表-請勿更改表內數字'!$B$4:$I$56,8,TRUE)</f>
        <v>0</v>
      </c>
      <c r="GQ425" s="83">
        <f>VLOOKUP(DB425,'113勞保勞退單日級距表-請勿更改表內數字'!$B$4:$I$56,8,TRUE)</f>
        <v>0</v>
      </c>
      <c r="GR425" s="83">
        <f>VLOOKUP(DC425,'113勞保勞退單日級距表-請勿更改表內數字'!$B$4:$I$56,8,TRUE)</f>
        <v>0</v>
      </c>
      <c r="GS425" s="83">
        <f>VLOOKUP(DD425,'113勞保勞退單日級距表-請勿更改表內數字'!$B$4:$I$56,8,TRUE)</f>
        <v>0</v>
      </c>
      <c r="GT425" s="83">
        <f>VLOOKUP(DE425,'113勞保勞退單日級距表-請勿更改表內數字'!$B$4:$I$56,8,TRUE)</f>
        <v>0</v>
      </c>
      <c r="GU425" s="83">
        <f>VLOOKUP(DF425,'113勞保勞退單日級距表-請勿更改表內數字'!$B$4:$I$56,8,TRUE)</f>
        <v>0</v>
      </c>
      <c r="GV425" s="83">
        <f>VLOOKUP(DG425,'113勞保勞退單日級距表-請勿更改表內數字'!$B$4:$I$56,8,TRUE)</f>
        <v>0</v>
      </c>
      <c r="GW425" s="83">
        <f>VLOOKUP(DH425,'113勞保勞退單日級距表-請勿更改表內數字'!$B$4:$I$56,8,TRUE)</f>
        <v>0</v>
      </c>
      <c r="GX425" s="83">
        <f>VLOOKUP(DI425,'113勞保勞退單日級距表-請勿更改表內數字'!$B$4:$I$56,8,TRUE)</f>
        <v>0</v>
      </c>
      <c r="GY425" s="83">
        <f>VLOOKUP(DJ425,'113勞保勞退單日級距表-請勿更改表內數字'!$B$4:$I$56,8,TRUE)</f>
        <v>0</v>
      </c>
    </row>
    <row r="426" spans="19:207">
      <c r="S426" s="93"/>
      <c r="AP426" s="219">
        <f t="shared" si="289"/>
        <v>0</v>
      </c>
      <c r="AQ426" s="43">
        <f t="shared" si="290"/>
        <v>0</v>
      </c>
      <c r="AR426" s="43">
        <f t="shared" si="291"/>
        <v>0</v>
      </c>
      <c r="AS426" s="209"/>
      <c r="AT426" s="201">
        <f>VLOOKUP(AS426,'113勞保勞退單日級距表-請勿更改表內數字'!$B$4:$E$56,3,TRUE)*AP426</f>
        <v>0</v>
      </c>
      <c r="AU426" s="201">
        <f>VLOOKUP(AS426,'113勞保勞退單日級距表-請勿更改表內數字'!$B$4:$I$56,7,TRUE)</f>
        <v>0</v>
      </c>
      <c r="AV426" s="201">
        <f>VLOOKUP(AS426,'113勞保勞退單日級距表-請勿更改表內數字'!$B$4:$E$56,4,TRUE)*AP426</f>
        <v>0</v>
      </c>
      <c r="AW426" s="51">
        <f t="shared" si="292"/>
        <v>0</v>
      </c>
      <c r="AX426" s="50">
        <f t="shared" si="293"/>
        <v>0</v>
      </c>
      <c r="AY426" s="50">
        <f t="shared" si="294"/>
        <v>0</v>
      </c>
      <c r="AZ426" s="50">
        <f t="shared" si="295"/>
        <v>0</v>
      </c>
      <c r="BA426" s="39">
        <f t="shared" si="296"/>
        <v>0</v>
      </c>
      <c r="BB426" s="39">
        <f t="shared" si="297"/>
        <v>0</v>
      </c>
      <c r="BC426" s="39">
        <f t="shared" si="298"/>
        <v>0</v>
      </c>
      <c r="BD426" s="39">
        <f t="shared" si="299"/>
        <v>0</v>
      </c>
      <c r="BE426" s="39">
        <f t="shared" si="300"/>
        <v>0</v>
      </c>
      <c r="BF426" s="39">
        <f t="shared" si="301"/>
        <v>0</v>
      </c>
      <c r="BG426" s="39">
        <f t="shared" si="302"/>
        <v>0</v>
      </c>
      <c r="BH426" s="39">
        <f t="shared" si="303"/>
        <v>0</v>
      </c>
      <c r="BI426" s="39">
        <f t="shared" si="304"/>
        <v>0</v>
      </c>
      <c r="BJ426" s="39">
        <f t="shared" si="305"/>
        <v>0</v>
      </c>
      <c r="BK426" s="39">
        <f t="shared" si="306"/>
        <v>0</v>
      </c>
      <c r="BL426" s="39">
        <f t="shared" si="307"/>
        <v>0</v>
      </c>
      <c r="BM426" s="39">
        <f t="shared" si="308"/>
        <v>0</v>
      </c>
      <c r="BN426" s="39">
        <f t="shared" si="309"/>
        <v>0</v>
      </c>
      <c r="BO426" s="39">
        <f t="shared" si="310"/>
        <v>0</v>
      </c>
      <c r="BP426" s="39">
        <f t="shared" si="311"/>
        <v>0</v>
      </c>
      <c r="BQ426" s="39">
        <f t="shared" si="312"/>
        <v>0</v>
      </c>
      <c r="BR426" s="39">
        <f t="shared" si="313"/>
        <v>0</v>
      </c>
      <c r="BS426" s="39">
        <f t="shared" si="314"/>
        <v>0</v>
      </c>
      <c r="BT426" s="39">
        <f t="shared" si="315"/>
        <v>0</v>
      </c>
      <c r="BU426" s="39">
        <f t="shared" si="316"/>
        <v>0</v>
      </c>
      <c r="BV426" s="39">
        <f t="shared" si="317"/>
        <v>0</v>
      </c>
      <c r="BW426" s="39">
        <f t="shared" si="318"/>
        <v>0</v>
      </c>
      <c r="BX426" s="39">
        <f t="shared" si="319"/>
        <v>0</v>
      </c>
      <c r="BY426" s="39">
        <f t="shared" si="320"/>
        <v>0</v>
      </c>
      <c r="BZ426" s="39">
        <f t="shared" si="321"/>
        <v>0</v>
      </c>
      <c r="CA426" s="39">
        <f t="shared" si="322"/>
        <v>0</v>
      </c>
      <c r="CB426" s="39">
        <f t="shared" si="323"/>
        <v>0</v>
      </c>
      <c r="CC426" s="39">
        <f t="shared" si="324"/>
        <v>0</v>
      </c>
      <c r="CD426" s="39">
        <f t="shared" si="325"/>
        <v>0</v>
      </c>
      <c r="CE426" s="39">
        <f t="shared" si="326"/>
        <v>0</v>
      </c>
      <c r="CF426" s="80">
        <f t="shared" si="330"/>
        <v>0</v>
      </c>
      <c r="CG426" s="80">
        <f t="shared" si="330"/>
        <v>0</v>
      </c>
      <c r="CH426" s="80">
        <f t="shared" si="330"/>
        <v>0</v>
      </c>
      <c r="CI426" s="80">
        <f t="shared" si="330"/>
        <v>0</v>
      </c>
      <c r="CJ426" s="80">
        <f t="shared" si="330"/>
        <v>0</v>
      </c>
      <c r="CK426" s="80">
        <f t="shared" si="330"/>
        <v>0</v>
      </c>
      <c r="CL426" s="80">
        <f t="shared" si="330"/>
        <v>0</v>
      </c>
      <c r="CM426" s="80">
        <f t="shared" si="330"/>
        <v>0</v>
      </c>
      <c r="CN426" s="80">
        <f t="shared" si="330"/>
        <v>0</v>
      </c>
      <c r="CO426" s="80">
        <f t="shared" si="330"/>
        <v>0</v>
      </c>
      <c r="CP426" s="80">
        <f t="shared" si="330"/>
        <v>0</v>
      </c>
      <c r="CQ426" s="80">
        <f t="shared" si="330"/>
        <v>0</v>
      </c>
      <c r="CR426" s="80">
        <f t="shared" si="330"/>
        <v>0</v>
      </c>
      <c r="CS426" s="80">
        <f t="shared" si="331"/>
        <v>0</v>
      </c>
      <c r="CT426" s="80">
        <f t="shared" si="331"/>
        <v>0</v>
      </c>
      <c r="CU426" s="80">
        <f t="shared" si="331"/>
        <v>0</v>
      </c>
      <c r="CV426" s="80">
        <f t="shared" si="331"/>
        <v>0</v>
      </c>
      <c r="CW426" s="80">
        <f t="shared" si="331"/>
        <v>0</v>
      </c>
      <c r="CX426" s="80">
        <f t="shared" si="327"/>
        <v>0</v>
      </c>
      <c r="CY426" s="80">
        <f t="shared" si="327"/>
        <v>0</v>
      </c>
      <c r="CZ426" s="80">
        <f t="shared" si="327"/>
        <v>0</v>
      </c>
      <c r="DA426" s="80">
        <f t="shared" si="327"/>
        <v>0</v>
      </c>
      <c r="DB426" s="80">
        <f t="shared" si="327"/>
        <v>0</v>
      </c>
      <c r="DC426" s="80">
        <f t="shared" ref="DC426:DG457" si="332">BX426*30</f>
        <v>0</v>
      </c>
      <c r="DD426" s="80">
        <f t="shared" si="332"/>
        <v>0</v>
      </c>
      <c r="DE426" s="80">
        <f t="shared" si="329"/>
        <v>0</v>
      </c>
      <c r="DF426" s="80">
        <f t="shared" si="329"/>
        <v>0</v>
      </c>
      <c r="DG426" s="80">
        <f t="shared" si="329"/>
        <v>0</v>
      </c>
      <c r="DH426" s="80">
        <f t="shared" si="329"/>
        <v>0</v>
      </c>
      <c r="DI426" s="80">
        <f t="shared" si="329"/>
        <v>0</v>
      </c>
      <c r="DJ426" s="80">
        <f t="shared" si="329"/>
        <v>0</v>
      </c>
      <c r="DK426" s="85">
        <f>VLOOKUP(CF426,'113勞保勞退單日級距表-請勿更改表內數字'!$B$4:$E$56,3,TRUE)</f>
        <v>0</v>
      </c>
      <c r="DL426" s="85">
        <f>VLOOKUP(CG426,'113勞保勞退單日級距表-請勿更改表內數字'!$B$4:$E$56,3,TRUE)</f>
        <v>0</v>
      </c>
      <c r="DM426" s="85">
        <f>VLOOKUP(CH426,'113勞保勞退單日級距表-請勿更改表內數字'!$B$4:$E$56,3,TRUE)</f>
        <v>0</v>
      </c>
      <c r="DN426" s="85">
        <f>VLOOKUP(CI426,'113勞保勞退單日級距表-請勿更改表內數字'!$B$4:$E$56,3,TRUE)</f>
        <v>0</v>
      </c>
      <c r="DO426" s="85">
        <f>VLOOKUP(CJ426,'113勞保勞退單日級距表-請勿更改表內數字'!$B$4:$E$56,3,TRUE)</f>
        <v>0</v>
      </c>
      <c r="DP426" s="85">
        <f>VLOOKUP(CK426,'113勞保勞退單日級距表-請勿更改表內數字'!$B$4:$E$56,3,TRUE)</f>
        <v>0</v>
      </c>
      <c r="DQ426" s="85">
        <f>VLOOKUP(CL426,'113勞保勞退單日級距表-請勿更改表內數字'!$B$4:$E$56,3,TRUE)</f>
        <v>0</v>
      </c>
      <c r="DR426" s="85">
        <f>VLOOKUP(CM426,'113勞保勞退單日級距表-請勿更改表內數字'!$B$4:$E$56,3,TRUE)</f>
        <v>0</v>
      </c>
      <c r="DS426" s="85">
        <f>VLOOKUP(CN426,'113勞保勞退單日級距表-請勿更改表內數字'!$B$4:$E$56,3,TRUE)</f>
        <v>0</v>
      </c>
      <c r="DT426" s="85">
        <f>VLOOKUP(CO426,'113勞保勞退單日級距表-請勿更改表內數字'!$B$4:$E$56,3,TRUE)</f>
        <v>0</v>
      </c>
      <c r="DU426" s="85">
        <f>VLOOKUP(CP426,'113勞保勞退單日級距表-請勿更改表內數字'!$B$4:$E$56,3,TRUE)</f>
        <v>0</v>
      </c>
      <c r="DV426" s="85">
        <f>VLOOKUP(CQ426,'113勞保勞退單日級距表-請勿更改表內數字'!$B$4:$E$56,3,TRUE)</f>
        <v>0</v>
      </c>
      <c r="DW426" s="85">
        <f>VLOOKUP(CR426,'113勞保勞退單日級距表-請勿更改表內數字'!$B$4:$E$56,3,TRUE)</f>
        <v>0</v>
      </c>
      <c r="DX426" s="85">
        <f>VLOOKUP(CS426,'113勞保勞退單日級距表-請勿更改表內數字'!$B$4:$E$56,3,TRUE)</f>
        <v>0</v>
      </c>
      <c r="DY426" s="85">
        <f>VLOOKUP(CT426,'113勞保勞退單日級距表-請勿更改表內數字'!$B$4:$E$56,3,TRUE)</f>
        <v>0</v>
      </c>
      <c r="DZ426" s="85">
        <f>VLOOKUP(CU426,'113勞保勞退單日級距表-請勿更改表內數字'!$B$4:$E$56,3,TRUE)</f>
        <v>0</v>
      </c>
      <c r="EA426" s="85">
        <f>VLOOKUP(CV426,'113勞保勞退單日級距表-請勿更改表內數字'!$B$4:$E$56,3,TRUE)</f>
        <v>0</v>
      </c>
      <c r="EB426" s="85">
        <f>VLOOKUP(CW426,'113勞保勞退單日級距表-請勿更改表內數字'!$B$4:$E$56,3,TRUE)</f>
        <v>0</v>
      </c>
      <c r="EC426" s="85">
        <f>VLOOKUP(CX426,'113勞保勞退單日級距表-請勿更改表內數字'!$B$4:$E$56,3,TRUE)</f>
        <v>0</v>
      </c>
      <c r="ED426" s="85">
        <f>VLOOKUP(CY426,'113勞保勞退單日級距表-請勿更改表內數字'!$B$4:$E$56,3,TRUE)</f>
        <v>0</v>
      </c>
      <c r="EE426" s="85">
        <f>VLOOKUP(CZ426,'113勞保勞退單日級距表-請勿更改表內數字'!$B$4:$E$56,3,TRUE)</f>
        <v>0</v>
      </c>
      <c r="EF426" s="85">
        <f>VLOOKUP(DA426,'113勞保勞退單日級距表-請勿更改表內數字'!$B$4:$E$56,3,TRUE)</f>
        <v>0</v>
      </c>
      <c r="EG426" s="85">
        <f>VLOOKUP(DB426,'113勞保勞退單日級距表-請勿更改表內數字'!$B$4:$E$56,3,TRUE)</f>
        <v>0</v>
      </c>
      <c r="EH426" s="85">
        <f>VLOOKUP(DC426,'113勞保勞退單日級距表-請勿更改表內數字'!$B$4:$E$56,3,TRUE)</f>
        <v>0</v>
      </c>
      <c r="EI426" s="85">
        <f>VLOOKUP(DD426,'113勞保勞退單日級距表-請勿更改表內數字'!$B$4:$E$56,3,TRUE)</f>
        <v>0</v>
      </c>
      <c r="EJ426" s="85">
        <f>VLOOKUP(DE426,'113勞保勞退單日級距表-請勿更改表內數字'!$B$4:$E$56,3,TRUE)</f>
        <v>0</v>
      </c>
      <c r="EK426" s="85">
        <f>VLOOKUP(DF426,'113勞保勞退單日級距表-請勿更改表內數字'!$B$4:$E$56,3,TRUE)</f>
        <v>0</v>
      </c>
      <c r="EL426" s="85">
        <f>VLOOKUP(DG426,'113勞保勞退單日級距表-請勿更改表內數字'!$B$4:$E$56,3,TRUE)</f>
        <v>0</v>
      </c>
      <c r="EM426" s="85">
        <f>VLOOKUP(DH426,'113勞保勞退單日級距表-請勿更改表內數字'!$B$4:$E$56,3,TRUE)</f>
        <v>0</v>
      </c>
      <c r="EN426" s="85">
        <f>VLOOKUP(DI426,'113勞保勞退單日級距表-請勿更改表內數字'!$B$4:$E$56,3,TRUE)</f>
        <v>0</v>
      </c>
      <c r="EO426" s="85">
        <f>VLOOKUP(DJ426,'113勞保勞退單日級距表-請勿更改表內數字'!$B$4:$E$56,3,TRUE)</f>
        <v>0</v>
      </c>
      <c r="EP426" s="84">
        <f>VLOOKUP(CF426,'113勞保勞退單日級距表-請勿更改表內數字'!$B$4:$E$56,4,TRUE)</f>
        <v>0</v>
      </c>
      <c r="EQ426" s="84">
        <f>VLOOKUP(CG426,'113勞保勞退單日級距表-請勿更改表內數字'!$B$4:$E$56,4,TRUE)</f>
        <v>0</v>
      </c>
      <c r="ER426" s="84">
        <f>VLOOKUP(CH426,'113勞保勞退單日級距表-請勿更改表內數字'!$B$4:$E$56,4,TRUE)</f>
        <v>0</v>
      </c>
      <c r="ES426" s="84">
        <f>VLOOKUP(CI426,'113勞保勞退單日級距表-請勿更改表內數字'!$B$4:$E$56,4,TRUE)</f>
        <v>0</v>
      </c>
      <c r="ET426" s="84">
        <f>VLOOKUP(CJ426,'113勞保勞退單日級距表-請勿更改表內數字'!$B$4:$E$56,4,TRUE)</f>
        <v>0</v>
      </c>
      <c r="EU426" s="84">
        <f>VLOOKUP(CK426,'113勞保勞退單日級距表-請勿更改表內數字'!$B$4:$E$56,4,TRUE)</f>
        <v>0</v>
      </c>
      <c r="EV426" s="84">
        <f>VLOOKUP(CL426,'113勞保勞退單日級距表-請勿更改表內數字'!$B$4:$E$56,4,TRUE)</f>
        <v>0</v>
      </c>
      <c r="EW426" s="84">
        <f>VLOOKUP(CM426,'113勞保勞退單日級距表-請勿更改表內數字'!$B$4:$E$56,4,TRUE)</f>
        <v>0</v>
      </c>
      <c r="EX426" s="84">
        <f>VLOOKUP(CN426,'113勞保勞退單日級距表-請勿更改表內數字'!$B$4:$E$56,4,TRUE)</f>
        <v>0</v>
      </c>
      <c r="EY426" s="84">
        <f>VLOOKUP(CO426,'113勞保勞退單日級距表-請勿更改表內數字'!$B$4:$E$56,4,TRUE)</f>
        <v>0</v>
      </c>
      <c r="EZ426" s="84">
        <f>VLOOKUP(CP426,'113勞保勞退單日級距表-請勿更改表內數字'!$B$4:$E$56,4,TRUE)</f>
        <v>0</v>
      </c>
      <c r="FA426" s="84">
        <f>VLOOKUP(CQ426,'113勞保勞退單日級距表-請勿更改表內數字'!$B$4:$E$56,4,TRUE)</f>
        <v>0</v>
      </c>
      <c r="FB426" s="84">
        <f>VLOOKUP(CR426,'113勞保勞退單日級距表-請勿更改表內數字'!$B$4:$E$56,4,TRUE)</f>
        <v>0</v>
      </c>
      <c r="FC426" s="84">
        <f>VLOOKUP(CS426,'113勞保勞退單日級距表-請勿更改表內數字'!$B$4:$E$56,4,TRUE)</f>
        <v>0</v>
      </c>
      <c r="FD426" s="84">
        <f>VLOOKUP(CT426,'113勞保勞退單日級距表-請勿更改表內數字'!$B$4:$E$56,4,TRUE)</f>
        <v>0</v>
      </c>
      <c r="FE426" s="84">
        <f>VLOOKUP(CU426,'113勞保勞退單日級距表-請勿更改表內數字'!$B$4:$E$56,4,TRUE)</f>
        <v>0</v>
      </c>
      <c r="FF426" s="84">
        <f>VLOOKUP(CV426,'113勞保勞退單日級距表-請勿更改表內數字'!$B$4:$E$56,4,TRUE)</f>
        <v>0</v>
      </c>
      <c r="FG426" s="84">
        <f>VLOOKUP(CW426,'113勞保勞退單日級距表-請勿更改表內數字'!$B$4:$E$56,4,TRUE)</f>
        <v>0</v>
      </c>
      <c r="FH426" s="84">
        <f>VLOOKUP(CX426,'113勞保勞退單日級距表-請勿更改表內數字'!$B$4:$E$56,4,TRUE)</f>
        <v>0</v>
      </c>
      <c r="FI426" s="84">
        <f>VLOOKUP(CY426,'113勞保勞退單日級距表-請勿更改表內數字'!$B$4:$E$56,4,TRUE)</f>
        <v>0</v>
      </c>
      <c r="FJ426" s="84">
        <f>VLOOKUP(CZ426,'113勞保勞退單日級距表-請勿更改表內數字'!$B$4:$E$56,4,TRUE)</f>
        <v>0</v>
      </c>
      <c r="FK426" s="84">
        <f>VLOOKUP(DA426,'113勞保勞退單日級距表-請勿更改表內數字'!$B$4:$E$56,4,TRUE)</f>
        <v>0</v>
      </c>
      <c r="FL426" s="84">
        <f>VLOOKUP(DB426,'113勞保勞退單日級距表-請勿更改表內數字'!$B$4:$E$56,4,TRUE)</f>
        <v>0</v>
      </c>
      <c r="FM426" s="84">
        <f>VLOOKUP(DC426,'113勞保勞退單日級距表-請勿更改表內數字'!$B$4:$E$56,4,TRUE)</f>
        <v>0</v>
      </c>
      <c r="FN426" s="84">
        <f>VLOOKUP(DD426,'113勞保勞退單日級距表-請勿更改表內數字'!$B$4:$E$56,4,TRUE)</f>
        <v>0</v>
      </c>
      <c r="FO426" s="84">
        <f>VLOOKUP(DE426,'113勞保勞退單日級距表-請勿更改表內數字'!$B$4:$E$56,4,TRUE)</f>
        <v>0</v>
      </c>
      <c r="FP426" s="84">
        <f>VLOOKUP(DF426,'113勞保勞退單日級距表-請勿更改表內數字'!$B$4:$E$56,4,TRUE)</f>
        <v>0</v>
      </c>
      <c r="FQ426" s="84">
        <f>VLOOKUP(DG426,'113勞保勞退單日級距表-請勿更改表內數字'!$B$4:$E$56,4,TRUE)</f>
        <v>0</v>
      </c>
      <c r="FR426" s="84">
        <f>VLOOKUP(DH426,'113勞保勞退單日級距表-請勿更改表內數字'!$B$4:$E$56,4,TRUE)</f>
        <v>0</v>
      </c>
      <c r="FS426" s="84">
        <f>VLOOKUP(DI426,'113勞保勞退單日級距表-請勿更改表內數字'!$B$4:$E$56,4,TRUE)</f>
        <v>0</v>
      </c>
      <c r="FT426" s="84">
        <f>VLOOKUP(DJ426,'113勞保勞退單日級距表-請勿更改表內數字'!$B$4:$E$56,4,TRUE)</f>
        <v>0</v>
      </c>
      <c r="FU426" s="83">
        <f>VLOOKUP(CF426,'113勞保勞退單日級距表-請勿更改表內數字'!$B$4:$I$56,8,TRUE)</f>
        <v>0</v>
      </c>
      <c r="FV426" s="83">
        <f>VLOOKUP(CG426,'113勞保勞退單日級距表-請勿更改表內數字'!$B$4:$I$56,8,TRUE)</f>
        <v>0</v>
      </c>
      <c r="FW426" s="83">
        <f>VLOOKUP(CH426,'113勞保勞退單日級距表-請勿更改表內數字'!$B$4:$I$56,8,TRUE)</f>
        <v>0</v>
      </c>
      <c r="FX426" s="83">
        <f>VLOOKUP(CI426,'113勞保勞退單日級距表-請勿更改表內數字'!$B$4:$I$56,8,TRUE)</f>
        <v>0</v>
      </c>
      <c r="FY426" s="83">
        <f>VLOOKUP(CJ426,'113勞保勞退單日級距表-請勿更改表內數字'!$B$4:$I$56,8,TRUE)</f>
        <v>0</v>
      </c>
      <c r="FZ426" s="83">
        <f>VLOOKUP(CK426,'113勞保勞退單日級距表-請勿更改表內數字'!$B$4:$I$56,8,TRUE)</f>
        <v>0</v>
      </c>
      <c r="GA426" s="83">
        <f>VLOOKUP(CL426,'113勞保勞退單日級距表-請勿更改表內數字'!$B$4:$I$56,8,TRUE)</f>
        <v>0</v>
      </c>
      <c r="GB426" s="83">
        <f>VLOOKUP(CM426,'113勞保勞退單日級距表-請勿更改表內數字'!$B$4:$I$56,8,TRUE)</f>
        <v>0</v>
      </c>
      <c r="GC426" s="83">
        <f>VLOOKUP(CN426,'113勞保勞退單日級距表-請勿更改表內數字'!$B$4:$I$56,8,TRUE)</f>
        <v>0</v>
      </c>
      <c r="GD426" s="83">
        <f>VLOOKUP(CO426,'113勞保勞退單日級距表-請勿更改表內數字'!$B$4:$I$56,8,TRUE)</f>
        <v>0</v>
      </c>
      <c r="GE426" s="83">
        <f>VLOOKUP(CP426,'113勞保勞退單日級距表-請勿更改表內數字'!$B$4:$I$56,8,TRUE)</f>
        <v>0</v>
      </c>
      <c r="GF426" s="83">
        <f>VLOOKUP(CQ426,'113勞保勞退單日級距表-請勿更改表內數字'!$B$4:$I$56,8,TRUE)</f>
        <v>0</v>
      </c>
      <c r="GG426" s="83">
        <f>VLOOKUP(CR426,'113勞保勞退單日級距表-請勿更改表內數字'!$B$4:$I$56,8,TRUE)</f>
        <v>0</v>
      </c>
      <c r="GH426" s="83">
        <f>VLOOKUP(CS426,'113勞保勞退單日級距表-請勿更改表內數字'!$B$4:$I$56,8,TRUE)</f>
        <v>0</v>
      </c>
      <c r="GI426" s="83">
        <f>VLOOKUP(CT426,'113勞保勞退單日級距表-請勿更改表內數字'!$B$4:$I$56,8,TRUE)</f>
        <v>0</v>
      </c>
      <c r="GJ426" s="83">
        <f>VLOOKUP(CU426,'113勞保勞退單日級距表-請勿更改表內數字'!$B$4:$I$56,8,TRUE)</f>
        <v>0</v>
      </c>
      <c r="GK426" s="83">
        <f>VLOOKUP(CV426,'113勞保勞退單日級距表-請勿更改表內數字'!$B$4:$I$56,8,TRUE)</f>
        <v>0</v>
      </c>
      <c r="GL426" s="83">
        <f>VLOOKUP(CW426,'113勞保勞退單日級距表-請勿更改表內數字'!$B$4:$I$56,8,TRUE)</f>
        <v>0</v>
      </c>
      <c r="GM426" s="83">
        <f>VLOOKUP(CX426,'113勞保勞退單日級距表-請勿更改表內數字'!$B$4:$I$56,8,TRUE)</f>
        <v>0</v>
      </c>
      <c r="GN426" s="83">
        <f>VLOOKUP(CY426,'113勞保勞退單日級距表-請勿更改表內數字'!$B$4:$I$56,8,TRUE)</f>
        <v>0</v>
      </c>
      <c r="GO426" s="83">
        <f>VLOOKUP(CZ426,'113勞保勞退單日級距表-請勿更改表內數字'!$B$4:$I$56,8,TRUE)</f>
        <v>0</v>
      </c>
      <c r="GP426" s="83">
        <f>VLOOKUP(DA426,'113勞保勞退單日級距表-請勿更改表內數字'!$B$4:$I$56,8,TRUE)</f>
        <v>0</v>
      </c>
      <c r="GQ426" s="83">
        <f>VLOOKUP(DB426,'113勞保勞退單日級距表-請勿更改表內數字'!$B$4:$I$56,8,TRUE)</f>
        <v>0</v>
      </c>
      <c r="GR426" s="83">
        <f>VLOOKUP(DC426,'113勞保勞退單日級距表-請勿更改表內數字'!$B$4:$I$56,8,TRUE)</f>
        <v>0</v>
      </c>
      <c r="GS426" s="83">
        <f>VLOOKUP(DD426,'113勞保勞退單日級距表-請勿更改表內數字'!$B$4:$I$56,8,TRUE)</f>
        <v>0</v>
      </c>
      <c r="GT426" s="83">
        <f>VLOOKUP(DE426,'113勞保勞退單日級距表-請勿更改表內數字'!$B$4:$I$56,8,TRUE)</f>
        <v>0</v>
      </c>
      <c r="GU426" s="83">
        <f>VLOOKUP(DF426,'113勞保勞退單日級距表-請勿更改表內數字'!$B$4:$I$56,8,TRUE)</f>
        <v>0</v>
      </c>
      <c r="GV426" s="83">
        <f>VLOOKUP(DG426,'113勞保勞退單日級距表-請勿更改表內數字'!$B$4:$I$56,8,TRUE)</f>
        <v>0</v>
      </c>
      <c r="GW426" s="83">
        <f>VLOOKUP(DH426,'113勞保勞退單日級距表-請勿更改表內數字'!$B$4:$I$56,8,TRUE)</f>
        <v>0</v>
      </c>
      <c r="GX426" s="83">
        <f>VLOOKUP(DI426,'113勞保勞退單日級距表-請勿更改表內數字'!$B$4:$I$56,8,TRUE)</f>
        <v>0</v>
      </c>
      <c r="GY426" s="83">
        <f>VLOOKUP(DJ426,'113勞保勞退單日級距表-請勿更改表內數字'!$B$4:$I$56,8,TRUE)</f>
        <v>0</v>
      </c>
    </row>
    <row r="427" spans="19:207">
      <c r="AP427" s="219">
        <f t="shared" si="289"/>
        <v>0</v>
      </c>
      <c r="AQ427" s="43">
        <f t="shared" si="290"/>
        <v>0</v>
      </c>
      <c r="AR427" s="43">
        <f t="shared" si="291"/>
        <v>0</v>
      </c>
      <c r="AS427" s="209"/>
      <c r="AT427" s="201">
        <f>VLOOKUP(AS427,'113勞保勞退單日級距表-請勿更改表內數字'!$B$4:$E$56,3,TRUE)*AP427</f>
        <v>0</v>
      </c>
      <c r="AU427" s="201">
        <f>VLOOKUP(AS427,'113勞保勞退單日級距表-請勿更改表內數字'!$B$4:$I$56,7,TRUE)</f>
        <v>0</v>
      </c>
      <c r="AV427" s="201">
        <f>VLOOKUP(AS427,'113勞保勞退單日級距表-請勿更改表內數字'!$B$4:$E$56,4,TRUE)*AP427</f>
        <v>0</v>
      </c>
      <c r="AW427" s="51">
        <f t="shared" si="292"/>
        <v>0</v>
      </c>
      <c r="AX427" s="50">
        <f t="shared" si="293"/>
        <v>0</v>
      </c>
      <c r="AY427" s="50">
        <f t="shared" si="294"/>
        <v>0</v>
      </c>
      <c r="AZ427" s="50">
        <f t="shared" si="295"/>
        <v>0</v>
      </c>
      <c r="BA427" s="39">
        <f t="shared" si="296"/>
        <v>0</v>
      </c>
      <c r="BB427" s="39">
        <f t="shared" si="297"/>
        <v>0</v>
      </c>
      <c r="BC427" s="39">
        <f t="shared" si="298"/>
        <v>0</v>
      </c>
      <c r="BD427" s="39">
        <f t="shared" si="299"/>
        <v>0</v>
      </c>
      <c r="BE427" s="39">
        <f t="shared" si="300"/>
        <v>0</v>
      </c>
      <c r="BF427" s="39">
        <f t="shared" si="301"/>
        <v>0</v>
      </c>
      <c r="BG427" s="39">
        <f t="shared" si="302"/>
        <v>0</v>
      </c>
      <c r="BH427" s="39">
        <f t="shared" si="303"/>
        <v>0</v>
      </c>
      <c r="BI427" s="39">
        <f t="shared" si="304"/>
        <v>0</v>
      </c>
      <c r="BJ427" s="39">
        <f t="shared" si="305"/>
        <v>0</v>
      </c>
      <c r="BK427" s="39">
        <f t="shared" si="306"/>
        <v>0</v>
      </c>
      <c r="BL427" s="39">
        <f t="shared" si="307"/>
        <v>0</v>
      </c>
      <c r="BM427" s="39">
        <f t="shared" si="308"/>
        <v>0</v>
      </c>
      <c r="BN427" s="39">
        <f t="shared" si="309"/>
        <v>0</v>
      </c>
      <c r="BO427" s="39">
        <f t="shared" si="310"/>
        <v>0</v>
      </c>
      <c r="BP427" s="39">
        <f t="shared" si="311"/>
        <v>0</v>
      </c>
      <c r="BQ427" s="39">
        <f t="shared" si="312"/>
        <v>0</v>
      </c>
      <c r="BR427" s="39">
        <f t="shared" si="313"/>
        <v>0</v>
      </c>
      <c r="BS427" s="39">
        <f t="shared" si="314"/>
        <v>0</v>
      </c>
      <c r="BT427" s="39">
        <f t="shared" si="315"/>
        <v>0</v>
      </c>
      <c r="BU427" s="39">
        <f t="shared" si="316"/>
        <v>0</v>
      </c>
      <c r="BV427" s="39">
        <f t="shared" si="317"/>
        <v>0</v>
      </c>
      <c r="BW427" s="39">
        <f t="shared" si="318"/>
        <v>0</v>
      </c>
      <c r="BX427" s="39">
        <f t="shared" si="319"/>
        <v>0</v>
      </c>
      <c r="BY427" s="39">
        <f t="shared" si="320"/>
        <v>0</v>
      </c>
      <c r="BZ427" s="39">
        <f t="shared" si="321"/>
        <v>0</v>
      </c>
      <c r="CA427" s="39">
        <f t="shared" si="322"/>
        <v>0</v>
      </c>
      <c r="CB427" s="39">
        <f t="shared" si="323"/>
        <v>0</v>
      </c>
      <c r="CC427" s="39">
        <f t="shared" si="324"/>
        <v>0</v>
      </c>
      <c r="CD427" s="39">
        <f t="shared" si="325"/>
        <v>0</v>
      </c>
      <c r="CE427" s="39">
        <f t="shared" si="326"/>
        <v>0</v>
      </c>
      <c r="CF427" s="80">
        <f t="shared" si="330"/>
        <v>0</v>
      </c>
      <c r="CG427" s="80">
        <f t="shared" si="330"/>
        <v>0</v>
      </c>
      <c r="CH427" s="80">
        <f t="shared" si="330"/>
        <v>0</v>
      </c>
      <c r="CI427" s="80">
        <f t="shared" si="330"/>
        <v>0</v>
      </c>
      <c r="CJ427" s="80">
        <f t="shared" si="330"/>
        <v>0</v>
      </c>
      <c r="CK427" s="80">
        <f t="shared" si="330"/>
        <v>0</v>
      </c>
      <c r="CL427" s="80">
        <f t="shared" si="330"/>
        <v>0</v>
      </c>
      <c r="CM427" s="80">
        <f t="shared" si="330"/>
        <v>0</v>
      </c>
      <c r="CN427" s="80">
        <f t="shared" si="330"/>
        <v>0</v>
      </c>
      <c r="CO427" s="80">
        <f t="shared" si="330"/>
        <v>0</v>
      </c>
      <c r="CP427" s="80">
        <f t="shared" si="330"/>
        <v>0</v>
      </c>
      <c r="CQ427" s="80">
        <f t="shared" si="330"/>
        <v>0</v>
      </c>
      <c r="CR427" s="80">
        <f t="shared" si="330"/>
        <v>0</v>
      </c>
      <c r="CS427" s="80">
        <f t="shared" si="331"/>
        <v>0</v>
      </c>
      <c r="CT427" s="80">
        <f t="shared" si="331"/>
        <v>0</v>
      </c>
      <c r="CU427" s="80">
        <f t="shared" si="331"/>
        <v>0</v>
      </c>
      <c r="CV427" s="80">
        <f t="shared" si="331"/>
        <v>0</v>
      </c>
      <c r="CW427" s="80">
        <f t="shared" si="331"/>
        <v>0</v>
      </c>
      <c r="CX427" s="80">
        <f t="shared" si="331"/>
        <v>0</v>
      </c>
      <c r="CY427" s="80">
        <f t="shared" si="331"/>
        <v>0</v>
      </c>
      <c r="CZ427" s="80">
        <f t="shared" si="331"/>
        <v>0</v>
      </c>
      <c r="DA427" s="80">
        <f t="shared" si="331"/>
        <v>0</v>
      </c>
      <c r="DB427" s="80">
        <f t="shared" si="331"/>
        <v>0</v>
      </c>
      <c r="DC427" s="80">
        <f t="shared" si="332"/>
        <v>0</v>
      </c>
      <c r="DD427" s="80">
        <f t="shared" si="332"/>
        <v>0</v>
      </c>
      <c r="DE427" s="80">
        <f t="shared" si="329"/>
        <v>0</v>
      </c>
      <c r="DF427" s="80">
        <f t="shared" si="329"/>
        <v>0</v>
      </c>
      <c r="DG427" s="80">
        <f t="shared" si="329"/>
        <v>0</v>
      </c>
      <c r="DH427" s="80">
        <f t="shared" si="329"/>
        <v>0</v>
      </c>
      <c r="DI427" s="80">
        <f t="shared" si="329"/>
        <v>0</v>
      </c>
      <c r="DJ427" s="80">
        <f t="shared" si="329"/>
        <v>0</v>
      </c>
      <c r="DK427" s="85">
        <f>VLOOKUP(CF427,'113勞保勞退單日級距表-請勿更改表內數字'!$B$4:$E$56,3,TRUE)</f>
        <v>0</v>
      </c>
      <c r="DL427" s="85">
        <f>VLOOKUP(CG427,'113勞保勞退單日級距表-請勿更改表內數字'!$B$4:$E$56,3,TRUE)</f>
        <v>0</v>
      </c>
      <c r="DM427" s="85">
        <f>VLOOKUP(CH427,'113勞保勞退單日級距表-請勿更改表內數字'!$B$4:$E$56,3,TRUE)</f>
        <v>0</v>
      </c>
      <c r="DN427" s="85">
        <f>VLOOKUP(CI427,'113勞保勞退單日級距表-請勿更改表內數字'!$B$4:$E$56,3,TRUE)</f>
        <v>0</v>
      </c>
      <c r="DO427" s="85">
        <f>VLOOKUP(CJ427,'113勞保勞退單日級距表-請勿更改表內數字'!$B$4:$E$56,3,TRUE)</f>
        <v>0</v>
      </c>
      <c r="DP427" s="85">
        <f>VLOOKUP(CK427,'113勞保勞退單日級距表-請勿更改表內數字'!$B$4:$E$56,3,TRUE)</f>
        <v>0</v>
      </c>
      <c r="DQ427" s="85">
        <f>VLOOKUP(CL427,'113勞保勞退單日級距表-請勿更改表內數字'!$B$4:$E$56,3,TRUE)</f>
        <v>0</v>
      </c>
      <c r="DR427" s="85">
        <f>VLOOKUP(CM427,'113勞保勞退單日級距表-請勿更改表內數字'!$B$4:$E$56,3,TRUE)</f>
        <v>0</v>
      </c>
      <c r="DS427" s="85">
        <f>VLOOKUP(CN427,'113勞保勞退單日級距表-請勿更改表內數字'!$B$4:$E$56,3,TRUE)</f>
        <v>0</v>
      </c>
      <c r="DT427" s="85">
        <f>VLOOKUP(CO427,'113勞保勞退單日級距表-請勿更改表內數字'!$B$4:$E$56,3,TRUE)</f>
        <v>0</v>
      </c>
      <c r="DU427" s="85">
        <f>VLOOKUP(CP427,'113勞保勞退單日級距表-請勿更改表內數字'!$B$4:$E$56,3,TRUE)</f>
        <v>0</v>
      </c>
      <c r="DV427" s="85">
        <f>VLOOKUP(CQ427,'113勞保勞退單日級距表-請勿更改表內數字'!$B$4:$E$56,3,TRUE)</f>
        <v>0</v>
      </c>
      <c r="DW427" s="85">
        <f>VLOOKUP(CR427,'113勞保勞退單日級距表-請勿更改表內數字'!$B$4:$E$56,3,TRUE)</f>
        <v>0</v>
      </c>
      <c r="DX427" s="85">
        <f>VLOOKUP(CS427,'113勞保勞退單日級距表-請勿更改表內數字'!$B$4:$E$56,3,TRUE)</f>
        <v>0</v>
      </c>
      <c r="DY427" s="85">
        <f>VLOOKUP(CT427,'113勞保勞退單日級距表-請勿更改表內數字'!$B$4:$E$56,3,TRUE)</f>
        <v>0</v>
      </c>
      <c r="DZ427" s="85">
        <f>VLOOKUP(CU427,'113勞保勞退單日級距表-請勿更改表內數字'!$B$4:$E$56,3,TRUE)</f>
        <v>0</v>
      </c>
      <c r="EA427" s="85">
        <f>VLOOKUP(CV427,'113勞保勞退單日級距表-請勿更改表內數字'!$B$4:$E$56,3,TRUE)</f>
        <v>0</v>
      </c>
      <c r="EB427" s="85">
        <f>VLOOKUP(CW427,'113勞保勞退單日級距表-請勿更改表內數字'!$B$4:$E$56,3,TRUE)</f>
        <v>0</v>
      </c>
      <c r="EC427" s="85">
        <f>VLOOKUP(CX427,'113勞保勞退單日級距表-請勿更改表內數字'!$B$4:$E$56,3,TRUE)</f>
        <v>0</v>
      </c>
      <c r="ED427" s="85">
        <f>VLOOKUP(CY427,'113勞保勞退單日級距表-請勿更改表內數字'!$B$4:$E$56,3,TRUE)</f>
        <v>0</v>
      </c>
      <c r="EE427" s="85">
        <f>VLOOKUP(CZ427,'113勞保勞退單日級距表-請勿更改表內數字'!$B$4:$E$56,3,TRUE)</f>
        <v>0</v>
      </c>
      <c r="EF427" s="85">
        <f>VLOOKUP(DA427,'113勞保勞退單日級距表-請勿更改表內數字'!$B$4:$E$56,3,TRUE)</f>
        <v>0</v>
      </c>
      <c r="EG427" s="85">
        <f>VLOOKUP(DB427,'113勞保勞退單日級距表-請勿更改表內數字'!$B$4:$E$56,3,TRUE)</f>
        <v>0</v>
      </c>
      <c r="EH427" s="85">
        <f>VLOOKUP(DC427,'113勞保勞退單日級距表-請勿更改表內數字'!$B$4:$E$56,3,TRUE)</f>
        <v>0</v>
      </c>
      <c r="EI427" s="85">
        <f>VLOOKUP(DD427,'113勞保勞退單日級距表-請勿更改表內數字'!$B$4:$E$56,3,TRUE)</f>
        <v>0</v>
      </c>
      <c r="EJ427" s="85">
        <f>VLOOKUP(DE427,'113勞保勞退單日級距表-請勿更改表內數字'!$B$4:$E$56,3,TRUE)</f>
        <v>0</v>
      </c>
      <c r="EK427" s="85">
        <f>VLOOKUP(DF427,'113勞保勞退單日級距表-請勿更改表內數字'!$B$4:$E$56,3,TRUE)</f>
        <v>0</v>
      </c>
      <c r="EL427" s="85">
        <f>VLOOKUP(DG427,'113勞保勞退單日級距表-請勿更改表內數字'!$B$4:$E$56,3,TRUE)</f>
        <v>0</v>
      </c>
      <c r="EM427" s="85">
        <f>VLOOKUP(DH427,'113勞保勞退單日級距表-請勿更改表內數字'!$B$4:$E$56,3,TRUE)</f>
        <v>0</v>
      </c>
      <c r="EN427" s="85">
        <f>VLOOKUP(DI427,'113勞保勞退單日級距表-請勿更改表內數字'!$B$4:$E$56,3,TRUE)</f>
        <v>0</v>
      </c>
      <c r="EO427" s="85">
        <f>VLOOKUP(DJ427,'113勞保勞退單日級距表-請勿更改表內數字'!$B$4:$E$56,3,TRUE)</f>
        <v>0</v>
      </c>
      <c r="EP427" s="84">
        <f>VLOOKUP(CF427,'113勞保勞退單日級距表-請勿更改表內數字'!$B$4:$E$56,4,TRUE)</f>
        <v>0</v>
      </c>
      <c r="EQ427" s="84">
        <f>VLOOKUP(CG427,'113勞保勞退單日級距表-請勿更改表內數字'!$B$4:$E$56,4,TRUE)</f>
        <v>0</v>
      </c>
      <c r="ER427" s="84">
        <f>VLOOKUP(CH427,'113勞保勞退單日級距表-請勿更改表內數字'!$B$4:$E$56,4,TRUE)</f>
        <v>0</v>
      </c>
      <c r="ES427" s="84">
        <f>VLOOKUP(CI427,'113勞保勞退單日級距表-請勿更改表內數字'!$B$4:$E$56,4,TRUE)</f>
        <v>0</v>
      </c>
      <c r="ET427" s="84">
        <f>VLOOKUP(CJ427,'113勞保勞退單日級距表-請勿更改表內數字'!$B$4:$E$56,4,TRUE)</f>
        <v>0</v>
      </c>
      <c r="EU427" s="84">
        <f>VLOOKUP(CK427,'113勞保勞退單日級距表-請勿更改表內數字'!$B$4:$E$56,4,TRUE)</f>
        <v>0</v>
      </c>
      <c r="EV427" s="84">
        <f>VLOOKUP(CL427,'113勞保勞退單日級距表-請勿更改表內數字'!$B$4:$E$56,4,TRUE)</f>
        <v>0</v>
      </c>
      <c r="EW427" s="84">
        <f>VLOOKUP(CM427,'113勞保勞退單日級距表-請勿更改表內數字'!$B$4:$E$56,4,TRUE)</f>
        <v>0</v>
      </c>
      <c r="EX427" s="84">
        <f>VLOOKUP(CN427,'113勞保勞退單日級距表-請勿更改表內數字'!$B$4:$E$56,4,TRUE)</f>
        <v>0</v>
      </c>
      <c r="EY427" s="84">
        <f>VLOOKUP(CO427,'113勞保勞退單日級距表-請勿更改表內數字'!$B$4:$E$56,4,TRUE)</f>
        <v>0</v>
      </c>
      <c r="EZ427" s="84">
        <f>VLOOKUP(CP427,'113勞保勞退單日級距表-請勿更改表內數字'!$B$4:$E$56,4,TRUE)</f>
        <v>0</v>
      </c>
      <c r="FA427" s="84">
        <f>VLOOKUP(CQ427,'113勞保勞退單日級距表-請勿更改表內數字'!$B$4:$E$56,4,TRUE)</f>
        <v>0</v>
      </c>
      <c r="FB427" s="84">
        <f>VLOOKUP(CR427,'113勞保勞退單日級距表-請勿更改表內數字'!$B$4:$E$56,4,TRUE)</f>
        <v>0</v>
      </c>
      <c r="FC427" s="84">
        <f>VLOOKUP(CS427,'113勞保勞退單日級距表-請勿更改表內數字'!$B$4:$E$56,4,TRUE)</f>
        <v>0</v>
      </c>
      <c r="FD427" s="84">
        <f>VLOOKUP(CT427,'113勞保勞退單日級距表-請勿更改表內數字'!$B$4:$E$56,4,TRUE)</f>
        <v>0</v>
      </c>
      <c r="FE427" s="84">
        <f>VLOOKUP(CU427,'113勞保勞退單日級距表-請勿更改表內數字'!$B$4:$E$56,4,TRUE)</f>
        <v>0</v>
      </c>
      <c r="FF427" s="84">
        <f>VLOOKUP(CV427,'113勞保勞退單日級距表-請勿更改表內數字'!$B$4:$E$56,4,TRUE)</f>
        <v>0</v>
      </c>
      <c r="FG427" s="84">
        <f>VLOOKUP(CW427,'113勞保勞退單日級距表-請勿更改表內數字'!$B$4:$E$56,4,TRUE)</f>
        <v>0</v>
      </c>
      <c r="FH427" s="84">
        <f>VLOOKUP(CX427,'113勞保勞退單日級距表-請勿更改表內數字'!$B$4:$E$56,4,TRUE)</f>
        <v>0</v>
      </c>
      <c r="FI427" s="84">
        <f>VLOOKUP(CY427,'113勞保勞退單日級距表-請勿更改表內數字'!$B$4:$E$56,4,TRUE)</f>
        <v>0</v>
      </c>
      <c r="FJ427" s="84">
        <f>VLOOKUP(CZ427,'113勞保勞退單日級距表-請勿更改表內數字'!$B$4:$E$56,4,TRUE)</f>
        <v>0</v>
      </c>
      <c r="FK427" s="84">
        <f>VLOOKUP(DA427,'113勞保勞退單日級距表-請勿更改表內數字'!$B$4:$E$56,4,TRUE)</f>
        <v>0</v>
      </c>
      <c r="FL427" s="84">
        <f>VLOOKUP(DB427,'113勞保勞退單日級距表-請勿更改表內數字'!$B$4:$E$56,4,TRUE)</f>
        <v>0</v>
      </c>
      <c r="FM427" s="84">
        <f>VLOOKUP(DC427,'113勞保勞退單日級距表-請勿更改表內數字'!$B$4:$E$56,4,TRUE)</f>
        <v>0</v>
      </c>
      <c r="FN427" s="84">
        <f>VLOOKUP(DD427,'113勞保勞退單日級距表-請勿更改表內數字'!$B$4:$E$56,4,TRUE)</f>
        <v>0</v>
      </c>
      <c r="FO427" s="84">
        <f>VLOOKUP(DE427,'113勞保勞退單日級距表-請勿更改表內數字'!$B$4:$E$56,4,TRUE)</f>
        <v>0</v>
      </c>
      <c r="FP427" s="84">
        <f>VLOOKUP(DF427,'113勞保勞退單日級距表-請勿更改表內數字'!$B$4:$E$56,4,TRUE)</f>
        <v>0</v>
      </c>
      <c r="FQ427" s="84">
        <f>VLOOKUP(DG427,'113勞保勞退單日級距表-請勿更改表內數字'!$B$4:$E$56,4,TRUE)</f>
        <v>0</v>
      </c>
      <c r="FR427" s="84">
        <f>VLOOKUP(DH427,'113勞保勞退單日級距表-請勿更改表內數字'!$B$4:$E$56,4,TRUE)</f>
        <v>0</v>
      </c>
      <c r="FS427" s="84">
        <f>VLOOKUP(DI427,'113勞保勞退單日級距表-請勿更改表內數字'!$B$4:$E$56,4,TRUE)</f>
        <v>0</v>
      </c>
      <c r="FT427" s="84">
        <f>VLOOKUP(DJ427,'113勞保勞退單日級距表-請勿更改表內數字'!$B$4:$E$56,4,TRUE)</f>
        <v>0</v>
      </c>
      <c r="FU427" s="83">
        <f>VLOOKUP(CF427,'113勞保勞退單日級距表-請勿更改表內數字'!$B$4:$I$56,8,TRUE)</f>
        <v>0</v>
      </c>
      <c r="FV427" s="83">
        <f>VLOOKUP(CG427,'113勞保勞退單日級距表-請勿更改表內數字'!$B$4:$I$56,8,TRUE)</f>
        <v>0</v>
      </c>
      <c r="FW427" s="83">
        <f>VLOOKUP(CH427,'113勞保勞退單日級距表-請勿更改表內數字'!$B$4:$I$56,8,TRUE)</f>
        <v>0</v>
      </c>
      <c r="FX427" s="83">
        <f>VLOOKUP(CI427,'113勞保勞退單日級距表-請勿更改表內數字'!$B$4:$I$56,8,TRUE)</f>
        <v>0</v>
      </c>
      <c r="FY427" s="83">
        <f>VLOOKUP(CJ427,'113勞保勞退單日級距表-請勿更改表內數字'!$B$4:$I$56,8,TRUE)</f>
        <v>0</v>
      </c>
      <c r="FZ427" s="83">
        <f>VLOOKUP(CK427,'113勞保勞退單日級距表-請勿更改表內數字'!$B$4:$I$56,8,TRUE)</f>
        <v>0</v>
      </c>
      <c r="GA427" s="83">
        <f>VLOOKUP(CL427,'113勞保勞退單日級距表-請勿更改表內數字'!$B$4:$I$56,8,TRUE)</f>
        <v>0</v>
      </c>
      <c r="GB427" s="83">
        <f>VLOOKUP(CM427,'113勞保勞退單日級距表-請勿更改表內數字'!$B$4:$I$56,8,TRUE)</f>
        <v>0</v>
      </c>
      <c r="GC427" s="83">
        <f>VLOOKUP(CN427,'113勞保勞退單日級距表-請勿更改表內數字'!$B$4:$I$56,8,TRUE)</f>
        <v>0</v>
      </c>
      <c r="GD427" s="83">
        <f>VLOOKUP(CO427,'113勞保勞退單日級距表-請勿更改表內數字'!$B$4:$I$56,8,TRUE)</f>
        <v>0</v>
      </c>
      <c r="GE427" s="83">
        <f>VLOOKUP(CP427,'113勞保勞退單日級距表-請勿更改表內數字'!$B$4:$I$56,8,TRUE)</f>
        <v>0</v>
      </c>
      <c r="GF427" s="83">
        <f>VLOOKUP(CQ427,'113勞保勞退單日級距表-請勿更改表內數字'!$B$4:$I$56,8,TRUE)</f>
        <v>0</v>
      </c>
      <c r="GG427" s="83">
        <f>VLOOKUP(CR427,'113勞保勞退單日級距表-請勿更改表內數字'!$B$4:$I$56,8,TRUE)</f>
        <v>0</v>
      </c>
      <c r="GH427" s="83">
        <f>VLOOKUP(CS427,'113勞保勞退單日級距表-請勿更改表內數字'!$B$4:$I$56,8,TRUE)</f>
        <v>0</v>
      </c>
      <c r="GI427" s="83">
        <f>VLOOKUP(CT427,'113勞保勞退單日級距表-請勿更改表內數字'!$B$4:$I$56,8,TRUE)</f>
        <v>0</v>
      </c>
      <c r="GJ427" s="83">
        <f>VLOOKUP(CU427,'113勞保勞退單日級距表-請勿更改表內數字'!$B$4:$I$56,8,TRUE)</f>
        <v>0</v>
      </c>
      <c r="GK427" s="83">
        <f>VLOOKUP(CV427,'113勞保勞退單日級距表-請勿更改表內數字'!$B$4:$I$56,8,TRUE)</f>
        <v>0</v>
      </c>
      <c r="GL427" s="83">
        <f>VLOOKUP(CW427,'113勞保勞退單日級距表-請勿更改表內數字'!$B$4:$I$56,8,TRUE)</f>
        <v>0</v>
      </c>
      <c r="GM427" s="83">
        <f>VLOOKUP(CX427,'113勞保勞退單日級距表-請勿更改表內數字'!$B$4:$I$56,8,TRUE)</f>
        <v>0</v>
      </c>
      <c r="GN427" s="83">
        <f>VLOOKUP(CY427,'113勞保勞退單日級距表-請勿更改表內數字'!$B$4:$I$56,8,TRUE)</f>
        <v>0</v>
      </c>
      <c r="GO427" s="83">
        <f>VLOOKUP(CZ427,'113勞保勞退單日級距表-請勿更改表內數字'!$B$4:$I$56,8,TRUE)</f>
        <v>0</v>
      </c>
      <c r="GP427" s="83">
        <f>VLOOKUP(DA427,'113勞保勞退單日級距表-請勿更改表內數字'!$B$4:$I$56,8,TRUE)</f>
        <v>0</v>
      </c>
      <c r="GQ427" s="83">
        <f>VLOOKUP(DB427,'113勞保勞退單日級距表-請勿更改表內數字'!$B$4:$I$56,8,TRUE)</f>
        <v>0</v>
      </c>
      <c r="GR427" s="83">
        <f>VLOOKUP(DC427,'113勞保勞退單日級距表-請勿更改表內數字'!$B$4:$I$56,8,TRUE)</f>
        <v>0</v>
      </c>
      <c r="GS427" s="83">
        <f>VLOOKUP(DD427,'113勞保勞退單日級距表-請勿更改表內數字'!$B$4:$I$56,8,TRUE)</f>
        <v>0</v>
      </c>
      <c r="GT427" s="83">
        <f>VLOOKUP(DE427,'113勞保勞退單日級距表-請勿更改表內數字'!$B$4:$I$56,8,TRUE)</f>
        <v>0</v>
      </c>
      <c r="GU427" s="83">
        <f>VLOOKUP(DF427,'113勞保勞退單日級距表-請勿更改表內數字'!$B$4:$I$56,8,TRUE)</f>
        <v>0</v>
      </c>
      <c r="GV427" s="83">
        <f>VLOOKUP(DG427,'113勞保勞退單日級距表-請勿更改表內數字'!$B$4:$I$56,8,TRUE)</f>
        <v>0</v>
      </c>
      <c r="GW427" s="83">
        <f>VLOOKUP(DH427,'113勞保勞退單日級距表-請勿更改表內數字'!$B$4:$I$56,8,TRUE)</f>
        <v>0</v>
      </c>
      <c r="GX427" s="83">
        <f>VLOOKUP(DI427,'113勞保勞退單日級距表-請勿更改表內數字'!$B$4:$I$56,8,TRUE)</f>
        <v>0</v>
      </c>
      <c r="GY427" s="83">
        <f>VLOOKUP(DJ427,'113勞保勞退單日級距表-請勿更改表內數字'!$B$4:$I$56,8,TRUE)</f>
        <v>0</v>
      </c>
    </row>
    <row r="428" spans="19:207">
      <c r="AP428" s="219">
        <f t="shared" si="289"/>
        <v>0</v>
      </c>
      <c r="AQ428" s="43">
        <f t="shared" si="290"/>
        <v>0</v>
      </c>
      <c r="AR428" s="43">
        <f t="shared" si="291"/>
        <v>0</v>
      </c>
      <c r="AS428" s="209"/>
      <c r="AT428" s="201">
        <f>VLOOKUP(AS428,'113勞保勞退單日級距表-請勿更改表內數字'!$B$4:$E$56,3,TRUE)*AP428</f>
        <v>0</v>
      </c>
      <c r="AU428" s="201">
        <f>VLOOKUP(AS428,'113勞保勞退單日級距表-請勿更改表內數字'!$B$4:$I$56,7,TRUE)</f>
        <v>0</v>
      </c>
      <c r="AV428" s="201">
        <f>VLOOKUP(AS428,'113勞保勞退單日級距表-請勿更改表內數字'!$B$4:$E$56,4,TRUE)*AP428</f>
        <v>0</v>
      </c>
      <c r="AW428" s="51">
        <f t="shared" si="292"/>
        <v>0</v>
      </c>
      <c r="AX428" s="50">
        <f t="shared" si="293"/>
        <v>0</v>
      </c>
      <c r="AY428" s="50">
        <f t="shared" si="294"/>
        <v>0</v>
      </c>
      <c r="AZ428" s="50">
        <f t="shared" si="295"/>
        <v>0</v>
      </c>
      <c r="BA428" s="39">
        <f t="shared" si="296"/>
        <v>0</v>
      </c>
      <c r="BB428" s="39">
        <f t="shared" si="297"/>
        <v>0</v>
      </c>
      <c r="BC428" s="39">
        <f t="shared" si="298"/>
        <v>0</v>
      </c>
      <c r="BD428" s="39">
        <f t="shared" si="299"/>
        <v>0</v>
      </c>
      <c r="BE428" s="39">
        <f t="shared" si="300"/>
        <v>0</v>
      </c>
      <c r="BF428" s="39">
        <f t="shared" si="301"/>
        <v>0</v>
      </c>
      <c r="BG428" s="39">
        <f t="shared" si="302"/>
        <v>0</v>
      </c>
      <c r="BH428" s="39">
        <f t="shared" si="303"/>
        <v>0</v>
      </c>
      <c r="BI428" s="39">
        <f t="shared" si="304"/>
        <v>0</v>
      </c>
      <c r="BJ428" s="39">
        <f t="shared" si="305"/>
        <v>0</v>
      </c>
      <c r="BK428" s="39">
        <f t="shared" si="306"/>
        <v>0</v>
      </c>
      <c r="BL428" s="39">
        <f t="shared" si="307"/>
        <v>0</v>
      </c>
      <c r="BM428" s="39">
        <f t="shared" si="308"/>
        <v>0</v>
      </c>
      <c r="BN428" s="39">
        <f t="shared" si="309"/>
        <v>0</v>
      </c>
      <c r="BO428" s="39">
        <f t="shared" si="310"/>
        <v>0</v>
      </c>
      <c r="BP428" s="39">
        <f t="shared" si="311"/>
        <v>0</v>
      </c>
      <c r="BQ428" s="39">
        <f t="shared" si="312"/>
        <v>0</v>
      </c>
      <c r="BR428" s="39">
        <f t="shared" si="313"/>
        <v>0</v>
      </c>
      <c r="BS428" s="39">
        <f t="shared" si="314"/>
        <v>0</v>
      </c>
      <c r="BT428" s="39">
        <f t="shared" si="315"/>
        <v>0</v>
      </c>
      <c r="BU428" s="39">
        <f t="shared" si="316"/>
        <v>0</v>
      </c>
      <c r="BV428" s="39">
        <f t="shared" si="317"/>
        <v>0</v>
      </c>
      <c r="BW428" s="39">
        <f t="shared" si="318"/>
        <v>0</v>
      </c>
      <c r="BX428" s="39">
        <f t="shared" si="319"/>
        <v>0</v>
      </c>
      <c r="BY428" s="39">
        <f t="shared" si="320"/>
        <v>0</v>
      </c>
      <c r="BZ428" s="39">
        <f t="shared" si="321"/>
        <v>0</v>
      </c>
      <c r="CA428" s="39">
        <f t="shared" si="322"/>
        <v>0</v>
      </c>
      <c r="CB428" s="39">
        <f t="shared" si="323"/>
        <v>0</v>
      </c>
      <c r="CC428" s="39">
        <f t="shared" si="324"/>
        <v>0</v>
      </c>
      <c r="CD428" s="39">
        <f t="shared" si="325"/>
        <v>0</v>
      </c>
      <c r="CE428" s="39">
        <f t="shared" si="326"/>
        <v>0</v>
      </c>
      <c r="CF428" s="80">
        <f t="shared" si="330"/>
        <v>0</v>
      </c>
      <c r="CG428" s="80">
        <f t="shared" si="330"/>
        <v>0</v>
      </c>
      <c r="CH428" s="80">
        <f t="shared" si="330"/>
        <v>0</v>
      </c>
      <c r="CI428" s="80">
        <f t="shared" si="330"/>
        <v>0</v>
      </c>
      <c r="CJ428" s="80">
        <f t="shared" si="330"/>
        <v>0</v>
      </c>
      <c r="CK428" s="80">
        <f t="shared" si="330"/>
        <v>0</v>
      </c>
      <c r="CL428" s="80">
        <f t="shared" si="330"/>
        <v>0</v>
      </c>
      <c r="CM428" s="80">
        <f t="shared" si="330"/>
        <v>0</v>
      </c>
      <c r="CN428" s="80">
        <f t="shared" si="330"/>
        <v>0</v>
      </c>
      <c r="CO428" s="80">
        <f t="shared" si="330"/>
        <v>0</v>
      </c>
      <c r="CP428" s="80">
        <f t="shared" si="330"/>
        <v>0</v>
      </c>
      <c r="CQ428" s="80">
        <f t="shared" si="330"/>
        <v>0</v>
      </c>
      <c r="CR428" s="80">
        <f t="shared" si="330"/>
        <v>0</v>
      </c>
      <c r="CS428" s="80">
        <f t="shared" si="331"/>
        <v>0</v>
      </c>
      <c r="CT428" s="80">
        <f t="shared" si="331"/>
        <v>0</v>
      </c>
      <c r="CU428" s="80">
        <f t="shared" si="331"/>
        <v>0</v>
      </c>
      <c r="CV428" s="80">
        <f t="shared" si="331"/>
        <v>0</v>
      </c>
      <c r="CW428" s="80">
        <f t="shared" si="331"/>
        <v>0</v>
      </c>
      <c r="CX428" s="80">
        <f t="shared" si="331"/>
        <v>0</v>
      </c>
      <c r="CY428" s="80">
        <f t="shared" si="331"/>
        <v>0</v>
      </c>
      <c r="CZ428" s="80">
        <f t="shared" si="331"/>
        <v>0</v>
      </c>
      <c r="DA428" s="80">
        <f t="shared" si="331"/>
        <v>0</v>
      </c>
      <c r="DB428" s="80">
        <f t="shared" si="331"/>
        <v>0</v>
      </c>
      <c r="DC428" s="80">
        <f t="shared" si="332"/>
        <v>0</v>
      </c>
      <c r="DD428" s="80">
        <f t="shared" si="332"/>
        <v>0</v>
      </c>
      <c r="DE428" s="80">
        <f t="shared" si="329"/>
        <v>0</v>
      </c>
      <c r="DF428" s="80">
        <f t="shared" si="329"/>
        <v>0</v>
      </c>
      <c r="DG428" s="80">
        <f t="shared" si="329"/>
        <v>0</v>
      </c>
      <c r="DH428" s="80">
        <f t="shared" si="329"/>
        <v>0</v>
      </c>
      <c r="DI428" s="80">
        <f t="shared" si="329"/>
        <v>0</v>
      </c>
      <c r="DJ428" s="80">
        <f t="shared" si="329"/>
        <v>0</v>
      </c>
      <c r="DK428" s="85">
        <f>VLOOKUP(CF428,'113勞保勞退單日級距表-請勿更改表內數字'!$B$4:$E$56,3,TRUE)</f>
        <v>0</v>
      </c>
      <c r="DL428" s="85">
        <f>VLOOKUP(CG428,'113勞保勞退單日級距表-請勿更改表內數字'!$B$4:$E$56,3,TRUE)</f>
        <v>0</v>
      </c>
      <c r="DM428" s="85">
        <f>VLOOKUP(CH428,'113勞保勞退單日級距表-請勿更改表內數字'!$B$4:$E$56,3,TRUE)</f>
        <v>0</v>
      </c>
      <c r="DN428" s="85">
        <f>VLOOKUP(CI428,'113勞保勞退單日級距表-請勿更改表內數字'!$B$4:$E$56,3,TRUE)</f>
        <v>0</v>
      </c>
      <c r="DO428" s="85">
        <f>VLOOKUP(CJ428,'113勞保勞退單日級距表-請勿更改表內數字'!$B$4:$E$56,3,TRUE)</f>
        <v>0</v>
      </c>
      <c r="DP428" s="85">
        <f>VLOOKUP(CK428,'113勞保勞退單日級距表-請勿更改表內數字'!$B$4:$E$56,3,TRUE)</f>
        <v>0</v>
      </c>
      <c r="DQ428" s="85">
        <f>VLOOKUP(CL428,'113勞保勞退單日級距表-請勿更改表內數字'!$B$4:$E$56,3,TRUE)</f>
        <v>0</v>
      </c>
      <c r="DR428" s="85">
        <f>VLOOKUP(CM428,'113勞保勞退單日級距表-請勿更改表內數字'!$B$4:$E$56,3,TRUE)</f>
        <v>0</v>
      </c>
      <c r="DS428" s="85">
        <f>VLOOKUP(CN428,'113勞保勞退單日級距表-請勿更改表內數字'!$B$4:$E$56,3,TRUE)</f>
        <v>0</v>
      </c>
      <c r="DT428" s="85">
        <f>VLOOKUP(CO428,'113勞保勞退單日級距表-請勿更改表內數字'!$B$4:$E$56,3,TRUE)</f>
        <v>0</v>
      </c>
      <c r="DU428" s="85">
        <f>VLOOKUP(CP428,'113勞保勞退單日級距表-請勿更改表內數字'!$B$4:$E$56,3,TRUE)</f>
        <v>0</v>
      </c>
      <c r="DV428" s="85">
        <f>VLOOKUP(CQ428,'113勞保勞退單日級距表-請勿更改表內數字'!$B$4:$E$56,3,TRUE)</f>
        <v>0</v>
      </c>
      <c r="DW428" s="85">
        <f>VLOOKUP(CR428,'113勞保勞退單日級距表-請勿更改表內數字'!$B$4:$E$56,3,TRUE)</f>
        <v>0</v>
      </c>
      <c r="DX428" s="85">
        <f>VLOOKUP(CS428,'113勞保勞退單日級距表-請勿更改表內數字'!$B$4:$E$56,3,TRUE)</f>
        <v>0</v>
      </c>
      <c r="DY428" s="85">
        <f>VLOOKUP(CT428,'113勞保勞退單日級距表-請勿更改表內數字'!$B$4:$E$56,3,TRUE)</f>
        <v>0</v>
      </c>
      <c r="DZ428" s="85">
        <f>VLOOKUP(CU428,'113勞保勞退單日級距表-請勿更改表內數字'!$B$4:$E$56,3,TRUE)</f>
        <v>0</v>
      </c>
      <c r="EA428" s="85">
        <f>VLOOKUP(CV428,'113勞保勞退單日級距表-請勿更改表內數字'!$B$4:$E$56,3,TRUE)</f>
        <v>0</v>
      </c>
      <c r="EB428" s="85">
        <f>VLOOKUP(CW428,'113勞保勞退單日級距表-請勿更改表內數字'!$B$4:$E$56,3,TRUE)</f>
        <v>0</v>
      </c>
      <c r="EC428" s="85">
        <f>VLOOKUP(CX428,'113勞保勞退單日級距表-請勿更改表內數字'!$B$4:$E$56,3,TRUE)</f>
        <v>0</v>
      </c>
      <c r="ED428" s="85">
        <f>VLOOKUP(CY428,'113勞保勞退單日級距表-請勿更改表內數字'!$B$4:$E$56,3,TRUE)</f>
        <v>0</v>
      </c>
      <c r="EE428" s="85">
        <f>VLOOKUP(CZ428,'113勞保勞退單日級距表-請勿更改表內數字'!$B$4:$E$56,3,TRUE)</f>
        <v>0</v>
      </c>
      <c r="EF428" s="85">
        <f>VLOOKUP(DA428,'113勞保勞退單日級距表-請勿更改表內數字'!$B$4:$E$56,3,TRUE)</f>
        <v>0</v>
      </c>
      <c r="EG428" s="85">
        <f>VLOOKUP(DB428,'113勞保勞退單日級距表-請勿更改表內數字'!$B$4:$E$56,3,TRUE)</f>
        <v>0</v>
      </c>
      <c r="EH428" s="85">
        <f>VLOOKUP(DC428,'113勞保勞退單日級距表-請勿更改表內數字'!$B$4:$E$56,3,TRUE)</f>
        <v>0</v>
      </c>
      <c r="EI428" s="85">
        <f>VLOOKUP(DD428,'113勞保勞退單日級距表-請勿更改表內數字'!$B$4:$E$56,3,TRUE)</f>
        <v>0</v>
      </c>
      <c r="EJ428" s="85">
        <f>VLOOKUP(DE428,'113勞保勞退單日級距表-請勿更改表內數字'!$B$4:$E$56,3,TRUE)</f>
        <v>0</v>
      </c>
      <c r="EK428" s="85">
        <f>VLOOKUP(DF428,'113勞保勞退單日級距表-請勿更改表內數字'!$B$4:$E$56,3,TRUE)</f>
        <v>0</v>
      </c>
      <c r="EL428" s="85">
        <f>VLOOKUP(DG428,'113勞保勞退單日級距表-請勿更改表內數字'!$B$4:$E$56,3,TRUE)</f>
        <v>0</v>
      </c>
      <c r="EM428" s="85">
        <f>VLOOKUP(DH428,'113勞保勞退單日級距表-請勿更改表內數字'!$B$4:$E$56,3,TRUE)</f>
        <v>0</v>
      </c>
      <c r="EN428" s="85">
        <f>VLOOKUP(DI428,'113勞保勞退單日級距表-請勿更改表內數字'!$B$4:$E$56,3,TRUE)</f>
        <v>0</v>
      </c>
      <c r="EO428" s="85">
        <f>VLOOKUP(DJ428,'113勞保勞退單日級距表-請勿更改表內數字'!$B$4:$E$56,3,TRUE)</f>
        <v>0</v>
      </c>
      <c r="EP428" s="84">
        <f>VLOOKUP(CF428,'113勞保勞退單日級距表-請勿更改表內數字'!$B$4:$E$56,4,TRUE)</f>
        <v>0</v>
      </c>
      <c r="EQ428" s="84">
        <f>VLOOKUP(CG428,'113勞保勞退單日級距表-請勿更改表內數字'!$B$4:$E$56,4,TRUE)</f>
        <v>0</v>
      </c>
      <c r="ER428" s="84">
        <f>VLOOKUP(CH428,'113勞保勞退單日級距表-請勿更改表內數字'!$B$4:$E$56,4,TRUE)</f>
        <v>0</v>
      </c>
      <c r="ES428" s="84">
        <f>VLOOKUP(CI428,'113勞保勞退單日級距表-請勿更改表內數字'!$B$4:$E$56,4,TRUE)</f>
        <v>0</v>
      </c>
      <c r="ET428" s="84">
        <f>VLOOKUP(CJ428,'113勞保勞退單日級距表-請勿更改表內數字'!$B$4:$E$56,4,TRUE)</f>
        <v>0</v>
      </c>
      <c r="EU428" s="84">
        <f>VLOOKUP(CK428,'113勞保勞退單日級距表-請勿更改表內數字'!$B$4:$E$56,4,TRUE)</f>
        <v>0</v>
      </c>
      <c r="EV428" s="84">
        <f>VLOOKUP(CL428,'113勞保勞退單日級距表-請勿更改表內數字'!$B$4:$E$56,4,TRUE)</f>
        <v>0</v>
      </c>
      <c r="EW428" s="84">
        <f>VLOOKUP(CM428,'113勞保勞退單日級距表-請勿更改表內數字'!$B$4:$E$56,4,TRUE)</f>
        <v>0</v>
      </c>
      <c r="EX428" s="84">
        <f>VLOOKUP(CN428,'113勞保勞退單日級距表-請勿更改表內數字'!$B$4:$E$56,4,TRUE)</f>
        <v>0</v>
      </c>
      <c r="EY428" s="84">
        <f>VLOOKUP(CO428,'113勞保勞退單日級距表-請勿更改表內數字'!$B$4:$E$56,4,TRUE)</f>
        <v>0</v>
      </c>
      <c r="EZ428" s="84">
        <f>VLOOKUP(CP428,'113勞保勞退單日級距表-請勿更改表內數字'!$B$4:$E$56,4,TRUE)</f>
        <v>0</v>
      </c>
      <c r="FA428" s="84">
        <f>VLOOKUP(CQ428,'113勞保勞退單日級距表-請勿更改表內數字'!$B$4:$E$56,4,TRUE)</f>
        <v>0</v>
      </c>
      <c r="FB428" s="84">
        <f>VLOOKUP(CR428,'113勞保勞退單日級距表-請勿更改表內數字'!$B$4:$E$56,4,TRUE)</f>
        <v>0</v>
      </c>
      <c r="FC428" s="84">
        <f>VLOOKUP(CS428,'113勞保勞退單日級距表-請勿更改表內數字'!$B$4:$E$56,4,TRUE)</f>
        <v>0</v>
      </c>
      <c r="FD428" s="84">
        <f>VLOOKUP(CT428,'113勞保勞退單日級距表-請勿更改表內數字'!$B$4:$E$56,4,TRUE)</f>
        <v>0</v>
      </c>
      <c r="FE428" s="84">
        <f>VLOOKUP(CU428,'113勞保勞退單日級距表-請勿更改表內數字'!$B$4:$E$56,4,TRUE)</f>
        <v>0</v>
      </c>
      <c r="FF428" s="84">
        <f>VLOOKUP(CV428,'113勞保勞退單日級距表-請勿更改表內數字'!$B$4:$E$56,4,TRUE)</f>
        <v>0</v>
      </c>
      <c r="FG428" s="84">
        <f>VLOOKUP(CW428,'113勞保勞退單日級距表-請勿更改表內數字'!$B$4:$E$56,4,TRUE)</f>
        <v>0</v>
      </c>
      <c r="FH428" s="84">
        <f>VLOOKUP(CX428,'113勞保勞退單日級距表-請勿更改表內數字'!$B$4:$E$56,4,TRUE)</f>
        <v>0</v>
      </c>
      <c r="FI428" s="84">
        <f>VLOOKUP(CY428,'113勞保勞退單日級距表-請勿更改表內數字'!$B$4:$E$56,4,TRUE)</f>
        <v>0</v>
      </c>
      <c r="FJ428" s="84">
        <f>VLOOKUP(CZ428,'113勞保勞退單日級距表-請勿更改表內數字'!$B$4:$E$56,4,TRUE)</f>
        <v>0</v>
      </c>
      <c r="FK428" s="84">
        <f>VLOOKUP(DA428,'113勞保勞退單日級距表-請勿更改表內數字'!$B$4:$E$56,4,TRUE)</f>
        <v>0</v>
      </c>
      <c r="FL428" s="84">
        <f>VLOOKUP(DB428,'113勞保勞退單日級距表-請勿更改表內數字'!$B$4:$E$56,4,TRUE)</f>
        <v>0</v>
      </c>
      <c r="FM428" s="84">
        <f>VLOOKUP(DC428,'113勞保勞退單日級距表-請勿更改表內數字'!$B$4:$E$56,4,TRUE)</f>
        <v>0</v>
      </c>
      <c r="FN428" s="84">
        <f>VLOOKUP(DD428,'113勞保勞退單日級距表-請勿更改表內數字'!$B$4:$E$56,4,TRUE)</f>
        <v>0</v>
      </c>
      <c r="FO428" s="84">
        <f>VLOOKUP(DE428,'113勞保勞退單日級距表-請勿更改表內數字'!$B$4:$E$56,4,TRUE)</f>
        <v>0</v>
      </c>
      <c r="FP428" s="84">
        <f>VLOOKUP(DF428,'113勞保勞退單日級距表-請勿更改表內數字'!$B$4:$E$56,4,TRUE)</f>
        <v>0</v>
      </c>
      <c r="FQ428" s="84">
        <f>VLOOKUP(DG428,'113勞保勞退單日級距表-請勿更改表內數字'!$B$4:$E$56,4,TRUE)</f>
        <v>0</v>
      </c>
      <c r="FR428" s="84">
        <f>VLOOKUP(DH428,'113勞保勞退單日級距表-請勿更改表內數字'!$B$4:$E$56,4,TRUE)</f>
        <v>0</v>
      </c>
      <c r="FS428" s="84">
        <f>VLOOKUP(DI428,'113勞保勞退單日級距表-請勿更改表內數字'!$B$4:$E$56,4,TRUE)</f>
        <v>0</v>
      </c>
      <c r="FT428" s="84">
        <f>VLOOKUP(DJ428,'113勞保勞退單日級距表-請勿更改表內數字'!$B$4:$E$56,4,TRUE)</f>
        <v>0</v>
      </c>
      <c r="FU428" s="83">
        <f>VLOOKUP(CF428,'113勞保勞退單日級距表-請勿更改表內數字'!$B$4:$I$56,8,TRUE)</f>
        <v>0</v>
      </c>
      <c r="FV428" s="83">
        <f>VLOOKUP(CG428,'113勞保勞退單日級距表-請勿更改表內數字'!$B$4:$I$56,8,TRUE)</f>
        <v>0</v>
      </c>
      <c r="FW428" s="83">
        <f>VLOOKUP(CH428,'113勞保勞退單日級距表-請勿更改表內數字'!$B$4:$I$56,8,TRUE)</f>
        <v>0</v>
      </c>
      <c r="FX428" s="83">
        <f>VLOOKUP(CI428,'113勞保勞退單日級距表-請勿更改表內數字'!$B$4:$I$56,8,TRUE)</f>
        <v>0</v>
      </c>
      <c r="FY428" s="83">
        <f>VLOOKUP(CJ428,'113勞保勞退單日級距表-請勿更改表內數字'!$B$4:$I$56,8,TRUE)</f>
        <v>0</v>
      </c>
      <c r="FZ428" s="83">
        <f>VLOOKUP(CK428,'113勞保勞退單日級距表-請勿更改表內數字'!$B$4:$I$56,8,TRUE)</f>
        <v>0</v>
      </c>
      <c r="GA428" s="83">
        <f>VLOOKUP(CL428,'113勞保勞退單日級距表-請勿更改表內數字'!$B$4:$I$56,8,TRUE)</f>
        <v>0</v>
      </c>
      <c r="GB428" s="83">
        <f>VLOOKUP(CM428,'113勞保勞退單日級距表-請勿更改表內數字'!$B$4:$I$56,8,TRUE)</f>
        <v>0</v>
      </c>
      <c r="GC428" s="83">
        <f>VLOOKUP(CN428,'113勞保勞退單日級距表-請勿更改表內數字'!$B$4:$I$56,8,TRUE)</f>
        <v>0</v>
      </c>
      <c r="GD428" s="83">
        <f>VLOOKUP(CO428,'113勞保勞退單日級距表-請勿更改表內數字'!$B$4:$I$56,8,TRUE)</f>
        <v>0</v>
      </c>
      <c r="GE428" s="83">
        <f>VLOOKUP(CP428,'113勞保勞退單日級距表-請勿更改表內數字'!$B$4:$I$56,8,TRUE)</f>
        <v>0</v>
      </c>
      <c r="GF428" s="83">
        <f>VLOOKUP(CQ428,'113勞保勞退單日級距表-請勿更改表內數字'!$B$4:$I$56,8,TRUE)</f>
        <v>0</v>
      </c>
      <c r="GG428" s="83">
        <f>VLOOKUP(CR428,'113勞保勞退單日級距表-請勿更改表內數字'!$B$4:$I$56,8,TRUE)</f>
        <v>0</v>
      </c>
      <c r="GH428" s="83">
        <f>VLOOKUP(CS428,'113勞保勞退單日級距表-請勿更改表內數字'!$B$4:$I$56,8,TRUE)</f>
        <v>0</v>
      </c>
      <c r="GI428" s="83">
        <f>VLOOKUP(CT428,'113勞保勞退單日級距表-請勿更改表內數字'!$B$4:$I$56,8,TRUE)</f>
        <v>0</v>
      </c>
      <c r="GJ428" s="83">
        <f>VLOOKUP(CU428,'113勞保勞退單日級距表-請勿更改表內數字'!$B$4:$I$56,8,TRUE)</f>
        <v>0</v>
      </c>
      <c r="GK428" s="83">
        <f>VLOOKUP(CV428,'113勞保勞退單日級距表-請勿更改表內數字'!$B$4:$I$56,8,TRUE)</f>
        <v>0</v>
      </c>
      <c r="GL428" s="83">
        <f>VLOOKUP(CW428,'113勞保勞退單日級距表-請勿更改表內數字'!$B$4:$I$56,8,TRUE)</f>
        <v>0</v>
      </c>
      <c r="GM428" s="83">
        <f>VLOOKUP(CX428,'113勞保勞退單日級距表-請勿更改表內數字'!$B$4:$I$56,8,TRUE)</f>
        <v>0</v>
      </c>
      <c r="GN428" s="83">
        <f>VLOOKUP(CY428,'113勞保勞退單日級距表-請勿更改表內數字'!$B$4:$I$56,8,TRUE)</f>
        <v>0</v>
      </c>
      <c r="GO428" s="83">
        <f>VLOOKUP(CZ428,'113勞保勞退單日級距表-請勿更改表內數字'!$B$4:$I$56,8,TRUE)</f>
        <v>0</v>
      </c>
      <c r="GP428" s="83">
        <f>VLOOKUP(DA428,'113勞保勞退單日級距表-請勿更改表內數字'!$B$4:$I$56,8,TRUE)</f>
        <v>0</v>
      </c>
      <c r="GQ428" s="83">
        <f>VLOOKUP(DB428,'113勞保勞退單日級距表-請勿更改表內數字'!$B$4:$I$56,8,TRUE)</f>
        <v>0</v>
      </c>
      <c r="GR428" s="83">
        <f>VLOOKUP(DC428,'113勞保勞退單日級距表-請勿更改表內數字'!$B$4:$I$56,8,TRUE)</f>
        <v>0</v>
      </c>
      <c r="GS428" s="83">
        <f>VLOOKUP(DD428,'113勞保勞退單日級距表-請勿更改表內數字'!$B$4:$I$56,8,TRUE)</f>
        <v>0</v>
      </c>
      <c r="GT428" s="83">
        <f>VLOOKUP(DE428,'113勞保勞退單日級距表-請勿更改表內數字'!$B$4:$I$56,8,TRUE)</f>
        <v>0</v>
      </c>
      <c r="GU428" s="83">
        <f>VLOOKUP(DF428,'113勞保勞退單日級距表-請勿更改表內數字'!$B$4:$I$56,8,TRUE)</f>
        <v>0</v>
      </c>
      <c r="GV428" s="83">
        <f>VLOOKUP(DG428,'113勞保勞退單日級距表-請勿更改表內數字'!$B$4:$I$56,8,TRUE)</f>
        <v>0</v>
      </c>
      <c r="GW428" s="83">
        <f>VLOOKUP(DH428,'113勞保勞退單日級距表-請勿更改表內數字'!$B$4:$I$56,8,TRUE)</f>
        <v>0</v>
      </c>
      <c r="GX428" s="83">
        <f>VLOOKUP(DI428,'113勞保勞退單日級距表-請勿更改表內數字'!$B$4:$I$56,8,TRUE)</f>
        <v>0</v>
      </c>
      <c r="GY428" s="83">
        <f>VLOOKUP(DJ428,'113勞保勞退單日級距表-請勿更改表內數字'!$B$4:$I$56,8,TRUE)</f>
        <v>0</v>
      </c>
    </row>
    <row r="429" spans="19:207">
      <c r="S429" s="93"/>
      <c r="AP429" s="219">
        <f t="shared" si="289"/>
        <v>0</v>
      </c>
      <c r="AQ429" s="43">
        <f t="shared" si="290"/>
        <v>0</v>
      </c>
      <c r="AR429" s="43">
        <f t="shared" si="291"/>
        <v>0</v>
      </c>
      <c r="AS429" s="209"/>
      <c r="AT429" s="201">
        <f>VLOOKUP(AS429,'113勞保勞退單日級距表-請勿更改表內數字'!$B$4:$E$56,3,TRUE)*AP429</f>
        <v>0</v>
      </c>
      <c r="AU429" s="201">
        <f>VLOOKUP(AS429,'113勞保勞退單日級距表-請勿更改表內數字'!$B$4:$I$56,7,TRUE)</f>
        <v>0</v>
      </c>
      <c r="AV429" s="201">
        <f>VLOOKUP(AS429,'113勞保勞退單日級距表-請勿更改表內數字'!$B$4:$E$56,4,TRUE)*AP429</f>
        <v>0</v>
      </c>
      <c r="AW429" s="51">
        <f t="shared" si="292"/>
        <v>0</v>
      </c>
      <c r="AX429" s="50">
        <f t="shared" si="293"/>
        <v>0</v>
      </c>
      <c r="AY429" s="50">
        <f t="shared" si="294"/>
        <v>0</v>
      </c>
      <c r="AZ429" s="50">
        <f t="shared" si="295"/>
        <v>0</v>
      </c>
      <c r="BA429" s="39">
        <f t="shared" si="296"/>
        <v>0</v>
      </c>
      <c r="BB429" s="39">
        <f t="shared" si="297"/>
        <v>0</v>
      </c>
      <c r="BC429" s="39">
        <f t="shared" si="298"/>
        <v>0</v>
      </c>
      <c r="BD429" s="39">
        <f t="shared" si="299"/>
        <v>0</v>
      </c>
      <c r="BE429" s="39">
        <f t="shared" si="300"/>
        <v>0</v>
      </c>
      <c r="BF429" s="39">
        <f t="shared" si="301"/>
        <v>0</v>
      </c>
      <c r="BG429" s="39">
        <f t="shared" si="302"/>
        <v>0</v>
      </c>
      <c r="BH429" s="39">
        <f t="shared" si="303"/>
        <v>0</v>
      </c>
      <c r="BI429" s="39">
        <f t="shared" si="304"/>
        <v>0</v>
      </c>
      <c r="BJ429" s="39">
        <f t="shared" si="305"/>
        <v>0</v>
      </c>
      <c r="BK429" s="39">
        <f t="shared" si="306"/>
        <v>0</v>
      </c>
      <c r="BL429" s="39">
        <f t="shared" si="307"/>
        <v>0</v>
      </c>
      <c r="BM429" s="39">
        <f t="shared" si="308"/>
        <v>0</v>
      </c>
      <c r="BN429" s="39">
        <f t="shared" si="309"/>
        <v>0</v>
      </c>
      <c r="BO429" s="39">
        <f t="shared" si="310"/>
        <v>0</v>
      </c>
      <c r="BP429" s="39">
        <f t="shared" si="311"/>
        <v>0</v>
      </c>
      <c r="BQ429" s="39">
        <f t="shared" si="312"/>
        <v>0</v>
      </c>
      <c r="BR429" s="39">
        <f t="shared" si="313"/>
        <v>0</v>
      </c>
      <c r="BS429" s="39">
        <f t="shared" si="314"/>
        <v>0</v>
      </c>
      <c r="BT429" s="39">
        <f t="shared" si="315"/>
        <v>0</v>
      </c>
      <c r="BU429" s="39">
        <f t="shared" si="316"/>
        <v>0</v>
      </c>
      <c r="BV429" s="39">
        <f t="shared" si="317"/>
        <v>0</v>
      </c>
      <c r="BW429" s="39">
        <f t="shared" si="318"/>
        <v>0</v>
      </c>
      <c r="BX429" s="39">
        <f t="shared" si="319"/>
        <v>0</v>
      </c>
      <c r="BY429" s="39">
        <f t="shared" si="320"/>
        <v>0</v>
      </c>
      <c r="BZ429" s="39">
        <f t="shared" si="321"/>
        <v>0</v>
      </c>
      <c r="CA429" s="39">
        <f t="shared" si="322"/>
        <v>0</v>
      </c>
      <c r="CB429" s="39">
        <f t="shared" si="323"/>
        <v>0</v>
      </c>
      <c r="CC429" s="39">
        <f t="shared" si="324"/>
        <v>0</v>
      </c>
      <c r="CD429" s="39">
        <f t="shared" si="325"/>
        <v>0</v>
      </c>
      <c r="CE429" s="39">
        <f t="shared" si="326"/>
        <v>0</v>
      </c>
      <c r="CF429" s="80">
        <f t="shared" si="330"/>
        <v>0</v>
      </c>
      <c r="CG429" s="80">
        <f t="shared" si="330"/>
        <v>0</v>
      </c>
      <c r="CH429" s="80">
        <f t="shared" si="330"/>
        <v>0</v>
      </c>
      <c r="CI429" s="80">
        <f t="shared" si="330"/>
        <v>0</v>
      </c>
      <c r="CJ429" s="80">
        <f t="shared" si="330"/>
        <v>0</v>
      </c>
      <c r="CK429" s="80">
        <f t="shared" si="330"/>
        <v>0</v>
      </c>
      <c r="CL429" s="80">
        <f t="shared" si="330"/>
        <v>0</v>
      </c>
      <c r="CM429" s="80">
        <f t="shared" si="330"/>
        <v>0</v>
      </c>
      <c r="CN429" s="80">
        <f t="shared" si="330"/>
        <v>0</v>
      </c>
      <c r="CO429" s="80">
        <f t="shared" si="330"/>
        <v>0</v>
      </c>
      <c r="CP429" s="80">
        <f t="shared" si="330"/>
        <v>0</v>
      </c>
      <c r="CQ429" s="80">
        <f t="shared" si="330"/>
        <v>0</v>
      </c>
      <c r="CR429" s="80">
        <f t="shared" si="330"/>
        <v>0</v>
      </c>
      <c r="CS429" s="80">
        <f t="shared" si="331"/>
        <v>0</v>
      </c>
      <c r="CT429" s="80">
        <f t="shared" si="331"/>
        <v>0</v>
      </c>
      <c r="CU429" s="80">
        <f t="shared" si="331"/>
        <v>0</v>
      </c>
      <c r="CV429" s="80">
        <f t="shared" si="331"/>
        <v>0</v>
      </c>
      <c r="CW429" s="80">
        <f t="shared" si="331"/>
        <v>0</v>
      </c>
      <c r="CX429" s="80">
        <f t="shared" si="331"/>
        <v>0</v>
      </c>
      <c r="CY429" s="80">
        <f t="shared" si="331"/>
        <v>0</v>
      </c>
      <c r="CZ429" s="80">
        <f t="shared" si="331"/>
        <v>0</v>
      </c>
      <c r="DA429" s="80">
        <f t="shared" si="331"/>
        <v>0</v>
      </c>
      <c r="DB429" s="80">
        <f t="shared" si="331"/>
        <v>0</v>
      </c>
      <c r="DC429" s="80">
        <f t="shared" si="332"/>
        <v>0</v>
      </c>
      <c r="DD429" s="80">
        <f t="shared" si="332"/>
        <v>0</v>
      </c>
      <c r="DE429" s="80">
        <f t="shared" si="329"/>
        <v>0</v>
      </c>
      <c r="DF429" s="80">
        <f t="shared" si="329"/>
        <v>0</v>
      </c>
      <c r="DG429" s="80">
        <f t="shared" si="329"/>
        <v>0</v>
      </c>
      <c r="DH429" s="80">
        <f t="shared" si="329"/>
        <v>0</v>
      </c>
      <c r="DI429" s="80">
        <f t="shared" si="329"/>
        <v>0</v>
      </c>
      <c r="DJ429" s="80">
        <f t="shared" si="329"/>
        <v>0</v>
      </c>
      <c r="DK429" s="85">
        <f>VLOOKUP(CF429,'113勞保勞退單日級距表-請勿更改表內數字'!$B$4:$E$56,3,TRUE)</f>
        <v>0</v>
      </c>
      <c r="DL429" s="85">
        <f>VLOOKUP(CG429,'113勞保勞退單日級距表-請勿更改表內數字'!$B$4:$E$56,3,TRUE)</f>
        <v>0</v>
      </c>
      <c r="DM429" s="85">
        <f>VLOOKUP(CH429,'113勞保勞退單日級距表-請勿更改表內數字'!$B$4:$E$56,3,TRUE)</f>
        <v>0</v>
      </c>
      <c r="DN429" s="85">
        <f>VLOOKUP(CI429,'113勞保勞退單日級距表-請勿更改表內數字'!$B$4:$E$56,3,TRUE)</f>
        <v>0</v>
      </c>
      <c r="DO429" s="85">
        <f>VLOOKUP(CJ429,'113勞保勞退單日級距表-請勿更改表內數字'!$B$4:$E$56,3,TRUE)</f>
        <v>0</v>
      </c>
      <c r="DP429" s="85">
        <f>VLOOKUP(CK429,'113勞保勞退單日級距表-請勿更改表內數字'!$B$4:$E$56,3,TRUE)</f>
        <v>0</v>
      </c>
      <c r="DQ429" s="85">
        <f>VLOOKUP(CL429,'113勞保勞退單日級距表-請勿更改表內數字'!$B$4:$E$56,3,TRUE)</f>
        <v>0</v>
      </c>
      <c r="DR429" s="85">
        <f>VLOOKUP(CM429,'113勞保勞退單日級距表-請勿更改表內數字'!$B$4:$E$56,3,TRUE)</f>
        <v>0</v>
      </c>
      <c r="DS429" s="85">
        <f>VLOOKUP(CN429,'113勞保勞退單日級距表-請勿更改表內數字'!$B$4:$E$56,3,TRUE)</f>
        <v>0</v>
      </c>
      <c r="DT429" s="85">
        <f>VLOOKUP(CO429,'113勞保勞退單日級距表-請勿更改表內數字'!$B$4:$E$56,3,TRUE)</f>
        <v>0</v>
      </c>
      <c r="DU429" s="85">
        <f>VLOOKUP(CP429,'113勞保勞退單日級距表-請勿更改表內數字'!$B$4:$E$56,3,TRUE)</f>
        <v>0</v>
      </c>
      <c r="DV429" s="85">
        <f>VLOOKUP(CQ429,'113勞保勞退單日級距表-請勿更改表內數字'!$B$4:$E$56,3,TRUE)</f>
        <v>0</v>
      </c>
      <c r="DW429" s="85">
        <f>VLOOKUP(CR429,'113勞保勞退單日級距表-請勿更改表內數字'!$B$4:$E$56,3,TRUE)</f>
        <v>0</v>
      </c>
      <c r="DX429" s="85">
        <f>VLOOKUP(CS429,'113勞保勞退單日級距表-請勿更改表內數字'!$B$4:$E$56,3,TRUE)</f>
        <v>0</v>
      </c>
      <c r="DY429" s="85">
        <f>VLOOKUP(CT429,'113勞保勞退單日級距表-請勿更改表內數字'!$B$4:$E$56,3,TRUE)</f>
        <v>0</v>
      </c>
      <c r="DZ429" s="85">
        <f>VLOOKUP(CU429,'113勞保勞退單日級距表-請勿更改表內數字'!$B$4:$E$56,3,TRUE)</f>
        <v>0</v>
      </c>
      <c r="EA429" s="85">
        <f>VLOOKUP(CV429,'113勞保勞退單日級距表-請勿更改表內數字'!$B$4:$E$56,3,TRUE)</f>
        <v>0</v>
      </c>
      <c r="EB429" s="85">
        <f>VLOOKUP(CW429,'113勞保勞退單日級距表-請勿更改表內數字'!$B$4:$E$56,3,TRUE)</f>
        <v>0</v>
      </c>
      <c r="EC429" s="85">
        <f>VLOOKUP(CX429,'113勞保勞退單日級距表-請勿更改表內數字'!$B$4:$E$56,3,TRUE)</f>
        <v>0</v>
      </c>
      <c r="ED429" s="85">
        <f>VLOOKUP(CY429,'113勞保勞退單日級距表-請勿更改表內數字'!$B$4:$E$56,3,TRUE)</f>
        <v>0</v>
      </c>
      <c r="EE429" s="85">
        <f>VLOOKUP(CZ429,'113勞保勞退單日級距表-請勿更改表內數字'!$B$4:$E$56,3,TRUE)</f>
        <v>0</v>
      </c>
      <c r="EF429" s="85">
        <f>VLOOKUP(DA429,'113勞保勞退單日級距表-請勿更改表內數字'!$B$4:$E$56,3,TRUE)</f>
        <v>0</v>
      </c>
      <c r="EG429" s="85">
        <f>VLOOKUP(DB429,'113勞保勞退單日級距表-請勿更改表內數字'!$B$4:$E$56,3,TRUE)</f>
        <v>0</v>
      </c>
      <c r="EH429" s="85">
        <f>VLOOKUP(DC429,'113勞保勞退單日級距表-請勿更改表內數字'!$B$4:$E$56,3,TRUE)</f>
        <v>0</v>
      </c>
      <c r="EI429" s="85">
        <f>VLOOKUP(DD429,'113勞保勞退單日級距表-請勿更改表內數字'!$B$4:$E$56,3,TRUE)</f>
        <v>0</v>
      </c>
      <c r="EJ429" s="85">
        <f>VLOOKUP(DE429,'113勞保勞退單日級距表-請勿更改表內數字'!$B$4:$E$56,3,TRUE)</f>
        <v>0</v>
      </c>
      <c r="EK429" s="85">
        <f>VLOOKUP(DF429,'113勞保勞退單日級距表-請勿更改表內數字'!$B$4:$E$56,3,TRUE)</f>
        <v>0</v>
      </c>
      <c r="EL429" s="85">
        <f>VLOOKUP(DG429,'113勞保勞退單日級距表-請勿更改表內數字'!$B$4:$E$56,3,TRUE)</f>
        <v>0</v>
      </c>
      <c r="EM429" s="85">
        <f>VLOOKUP(DH429,'113勞保勞退單日級距表-請勿更改表內數字'!$B$4:$E$56,3,TRUE)</f>
        <v>0</v>
      </c>
      <c r="EN429" s="85">
        <f>VLOOKUP(DI429,'113勞保勞退單日級距表-請勿更改表內數字'!$B$4:$E$56,3,TRUE)</f>
        <v>0</v>
      </c>
      <c r="EO429" s="85">
        <f>VLOOKUP(DJ429,'113勞保勞退單日級距表-請勿更改表內數字'!$B$4:$E$56,3,TRUE)</f>
        <v>0</v>
      </c>
      <c r="EP429" s="84">
        <f>VLOOKUP(CF429,'113勞保勞退單日級距表-請勿更改表內數字'!$B$4:$E$56,4,TRUE)</f>
        <v>0</v>
      </c>
      <c r="EQ429" s="84">
        <f>VLOOKUP(CG429,'113勞保勞退單日級距表-請勿更改表內數字'!$B$4:$E$56,4,TRUE)</f>
        <v>0</v>
      </c>
      <c r="ER429" s="84">
        <f>VLOOKUP(CH429,'113勞保勞退單日級距表-請勿更改表內數字'!$B$4:$E$56,4,TRUE)</f>
        <v>0</v>
      </c>
      <c r="ES429" s="84">
        <f>VLOOKUP(CI429,'113勞保勞退單日級距表-請勿更改表內數字'!$B$4:$E$56,4,TRUE)</f>
        <v>0</v>
      </c>
      <c r="ET429" s="84">
        <f>VLOOKUP(CJ429,'113勞保勞退單日級距表-請勿更改表內數字'!$B$4:$E$56,4,TRUE)</f>
        <v>0</v>
      </c>
      <c r="EU429" s="84">
        <f>VLOOKUP(CK429,'113勞保勞退單日級距表-請勿更改表內數字'!$B$4:$E$56,4,TRUE)</f>
        <v>0</v>
      </c>
      <c r="EV429" s="84">
        <f>VLOOKUP(CL429,'113勞保勞退單日級距表-請勿更改表內數字'!$B$4:$E$56,4,TRUE)</f>
        <v>0</v>
      </c>
      <c r="EW429" s="84">
        <f>VLOOKUP(CM429,'113勞保勞退單日級距表-請勿更改表內數字'!$B$4:$E$56,4,TRUE)</f>
        <v>0</v>
      </c>
      <c r="EX429" s="84">
        <f>VLOOKUP(CN429,'113勞保勞退單日級距表-請勿更改表內數字'!$B$4:$E$56,4,TRUE)</f>
        <v>0</v>
      </c>
      <c r="EY429" s="84">
        <f>VLOOKUP(CO429,'113勞保勞退單日級距表-請勿更改表內數字'!$B$4:$E$56,4,TRUE)</f>
        <v>0</v>
      </c>
      <c r="EZ429" s="84">
        <f>VLOOKUP(CP429,'113勞保勞退單日級距表-請勿更改表內數字'!$B$4:$E$56,4,TRUE)</f>
        <v>0</v>
      </c>
      <c r="FA429" s="84">
        <f>VLOOKUP(CQ429,'113勞保勞退單日級距表-請勿更改表內數字'!$B$4:$E$56,4,TRUE)</f>
        <v>0</v>
      </c>
      <c r="FB429" s="84">
        <f>VLOOKUP(CR429,'113勞保勞退單日級距表-請勿更改表內數字'!$B$4:$E$56,4,TRUE)</f>
        <v>0</v>
      </c>
      <c r="FC429" s="84">
        <f>VLOOKUP(CS429,'113勞保勞退單日級距表-請勿更改表內數字'!$B$4:$E$56,4,TRUE)</f>
        <v>0</v>
      </c>
      <c r="FD429" s="84">
        <f>VLOOKUP(CT429,'113勞保勞退單日級距表-請勿更改表內數字'!$B$4:$E$56,4,TRUE)</f>
        <v>0</v>
      </c>
      <c r="FE429" s="84">
        <f>VLOOKUP(CU429,'113勞保勞退單日級距表-請勿更改表內數字'!$B$4:$E$56,4,TRUE)</f>
        <v>0</v>
      </c>
      <c r="FF429" s="84">
        <f>VLOOKUP(CV429,'113勞保勞退單日級距表-請勿更改表內數字'!$B$4:$E$56,4,TRUE)</f>
        <v>0</v>
      </c>
      <c r="FG429" s="84">
        <f>VLOOKUP(CW429,'113勞保勞退單日級距表-請勿更改表內數字'!$B$4:$E$56,4,TRUE)</f>
        <v>0</v>
      </c>
      <c r="FH429" s="84">
        <f>VLOOKUP(CX429,'113勞保勞退單日級距表-請勿更改表內數字'!$B$4:$E$56,4,TRUE)</f>
        <v>0</v>
      </c>
      <c r="FI429" s="84">
        <f>VLOOKUP(CY429,'113勞保勞退單日級距表-請勿更改表內數字'!$B$4:$E$56,4,TRUE)</f>
        <v>0</v>
      </c>
      <c r="FJ429" s="84">
        <f>VLOOKUP(CZ429,'113勞保勞退單日級距表-請勿更改表內數字'!$B$4:$E$56,4,TRUE)</f>
        <v>0</v>
      </c>
      <c r="FK429" s="84">
        <f>VLOOKUP(DA429,'113勞保勞退單日級距表-請勿更改表內數字'!$B$4:$E$56,4,TRUE)</f>
        <v>0</v>
      </c>
      <c r="FL429" s="84">
        <f>VLOOKUP(DB429,'113勞保勞退單日級距表-請勿更改表內數字'!$B$4:$E$56,4,TRUE)</f>
        <v>0</v>
      </c>
      <c r="FM429" s="84">
        <f>VLOOKUP(DC429,'113勞保勞退單日級距表-請勿更改表內數字'!$B$4:$E$56,4,TRUE)</f>
        <v>0</v>
      </c>
      <c r="FN429" s="84">
        <f>VLOOKUP(DD429,'113勞保勞退單日級距表-請勿更改表內數字'!$B$4:$E$56,4,TRUE)</f>
        <v>0</v>
      </c>
      <c r="FO429" s="84">
        <f>VLOOKUP(DE429,'113勞保勞退單日級距表-請勿更改表內數字'!$B$4:$E$56,4,TRUE)</f>
        <v>0</v>
      </c>
      <c r="FP429" s="84">
        <f>VLOOKUP(DF429,'113勞保勞退單日級距表-請勿更改表內數字'!$B$4:$E$56,4,TRUE)</f>
        <v>0</v>
      </c>
      <c r="FQ429" s="84">
        <f>VLOOKUP(DG429,'113勞保勞退單日級距表-請勿更改表內數字'!$B$4:$E$56,4,TRUE)</f>
        <v>0</v>
      </c>
      <c r="FR429" s="84">
        <f>VLOOKUP(DH429,'113勞保勞退單日級距表-請勿更改表內數字'!$B$4:$E$56,4,TRUE)</f>
        <v>0</v>
      </c>
      <c r="FS429" s="84">
        <f>VLOOKUP(DI429,'113勞保勞退單日級距表-請勿更改表內數字'!$B$4:$E$56,4,TRUE)</f>
        <v>0</v>
      </c>
      <c r="FT429" s="84">
        <f>VLOOKUP(DJ429,'113勞保勞退單日級距表-請勿更改表內數字'!$B$4:$E$56,4,TRUE)</f>
        <v>0</v>
      </c>
      <c r="FU429" s="83">
        <f>VLOOKUP(CF429,'113勞保勞退單日級距表-請勿更改表內數字'!$B$4:$I$56,8,TRUE)</f>
        <v>0</v>
      </c>
      <c r="FV429" s="83">
        <f>VLOOKUP(CG429,'113勞保勞退單日級距表-請勿更改表內數字'!$B$4:$I$56,8,TRUE)</f>
        <v>0</v>
      </c>
      <c r="FW429" s="83">
        <f>VLOOKUP(CH429,'113勞保勞退單日級距表-請勿更改表內數字'!$B$4:$I$56,8,TRUE)</f>
        <v>0</v>
      </c>
      <c r="FX429" s="83">
        <f>VLOOKUP(CI429,'113勞保勞退單日級距表-請勿更改表內數字'!$B$4:$I$56,8,TRUE)</f>
        <v>0</v>
      </c>
      <c r="FY429" s="83">
        <f>VLOOKUP(CJ429,'113勞保勞退單日級距表-請勿更改表內數字'!$B$4:$I$56,8,TRUE)</f>
        <v>0</v>
      </c>
      <c r="FZ429" s="83">
        <f>VLOOKUP(CK429,'113勞保勞退單日級距表-請勿更改表內數字'!$B$4:$I$56,8,TRUE)</f>
        <v>0</v>
      </c>
      <c r="GA429" s="83">
        <f>VLOOKUP(CL429,'113勞保勞退單日級距表-請勿更改表內數字'!$B$4:$I$56,8,TRUE)</f>
        <v>0</v>
      </c>
      <c r="GB429" s="83">
        <f>VLOOKUP(CM429,'113勞保勞退單日級距表-請勿更改表內數字'!$B$4:$I$56,8,TRUE)</f>
        <v>0</v>
      </c>
      <c r="GC429" s="83">
        <f>VLOOKUP(CN429,'113勞保勞退單日級距表-請勿更改表內數字'!$B$4:$I$56,8,TRUE)</f>
        <v>0</v>
      </c>
      <c r="GD429" s="83">
        <f>VLOOKUP(CO429,'113勞保勞退單日級距表-請勿更改表內數字'!$B$4:$I$56,8,TRUE)</f>
        <v>0</v>
      </c>
      <c r="GE429" s="83">
        <f>VLOOKUP(CP429,'113勞保勞退單日級距表-請勿更改表內數字'!$B$4:$I$56,8,TRUE)</f>
        <v>0</v>
      </c>
      <c r="GF429" s="83">
        <f>VLOOKUP(CQ429,'113勞保勞退單日級距表-請勿更改表內數字'!$B$4:$I$56,8,TRUE)</f>
        <v>0</v>
      </c>
      <c r="GG429" s="83">
        <f>VLOOKUP(CR429,'113勞保勞退單日級距表-請勿更改表內數字'!$B$4:$I$56,8,TRUE)</f>
        <v>0</v>
      </c>
      <c r="GH429" s="83">
        <f>VLOOKUP(CS429,'113勞保勞退單日級距表-請勿更改表內數字'!$B$4:$I$56,8,TRUE)</f>
        <v>0</v>
      </c>
      <c r="GI429" s="83">
        <f>VLOOKUP(CT429,'113勞保勞退單日級距表-請勿更改表內數字'!$B$4:$I$56,8,TRUE)</f>
        <v>0</v>
      </c>
      <c r="GJ429" s="83">
        <f>VLOOKUP(CU429,'113勞保勞退單日級距表-請勿更改表內數字'!$B$4:$I$56,8,TRUE)</f>
        <v>0</v>
      </c>
      <c r="GK429" s="83">
        <f>VLOOKUP(CV429,'113勞保勞退單日級距表-請勿更改表內數字'!$B$4:$I$56,8,TRUE)</f>
        <v>0</v>
      </c>
      <c r="GL429" s="83">
        <f>VLOOKUP(CW429,'113勞保勞退單日級距表-請勿更改表內數字'!$B$4:$I$56,8,TRUE)</f>
        <v>0</v>
      </c>
      <c r="GM429" s="83">
        <f>VLOOKUP(CX429,'113勞保勞退單日級距表-請勿更改表內數字'!$B$4:$I$56,8,TRUE)</f>
        <v>0</v>
      </c>
      <c r="GN429" s="83">
        <f>VLOOKUP(CY429,'113勞保勞退單日級距表-請勿更改表內數字'!$B$4:$I$56,8,TRUE)</f>
        <v>0</v>
      </c>
      <c r="GO429" s="83">
        <f>VLOOKUP(CZ429,'113勞保勞退單日級距表-請勿更改表內數字'!$B$4:$I$56,8,TRUE)</f>
        <v>0</v>
      </c>
      <c r="GP429" s="83">
        <f>VLOOKUP(DA429,'113勞保勞退單日級距表-請勿更改表內數字'!$B$4:$I$56,8,TRUE)</f>
        <v>0</v>
      </c>
      <c r="GQ429" s="83">
        <f>VLOOKUP(DB429,'113勞保勞退單日級距表-請勿更改表內數字'!$B$4:$I$56,8,TRUE)</f>
        <v>0</v>
      </c>
      <c r="GR429" s="83">
        <f>VLOOKUP(DC429,'113勞保勞退單日級距表-請勿更改表內數字'!$B$4:$I$56,8,TRUE)</f>
        <v>0</v>
      </c>
      <c r="GS429" s="83">
        <f>VLOOKUP(DD429,'113勞保勞退單日級距表-請勿更改表內數字'!$B$4:$I$56,8,TRUE)</f>
        <v>0</v>
      </c>
      <c r="GT429" s="83">
        <f>VLOOKUP(DE429,'113勞保勞退單日級距表-請勿更改表內數字'!$B$4:$I$56,8,TRUE)</f>
        <v>0</v>
      </c>
      <c r="GU429" s="83">
        <f>VLOOKUP(DF429,'113勞保勞退單日級距表-請勿更改表內數字'!$B$4:$I$56,8,TRUE)</f>
        <v>0</v>
      </c>
      <c r="GV429" s="83">
        <f>VLOOKUP(DG429,'113勞保勞退單日級距表-請勿更改表內數字'!$B$4:$I$56,8,TRUE)</f>
        <v>0</v>
      </c>
      <c r="GW429" s="83">
        <f>VLOOKUP(DH429,'113勞保勞退單日級距表-請勿更改表內數字'!$B$4:$I$56,8,TRUE)</f>
        <v>0</v>
      </c>
      <c r="GX429" s="83">
        <f>VLOOKUP(DI429,'113勞保勞退單日級距表-請勿更改表內數字'!$B$4:$I$56,8,TRUE)</f>
        <v>0</v>
      </c>
      <c r="GY429" s="83">
        <f>VLOOKUP(DJ429,'113勞保勞退單日級距表-請勿更改表內數字'!$B$4:$I$56,8,TRUE)</f>
        <v>0</v>
      </c>
    </row>
    <row r="430" spans="19:207">
      <c r="AP430" s="219">
        <f t="shared" si="289"/>
        <v>0</v>
      </c>
      <c r="AQ430" s="43">
        <f t="shared" si="290"/>
        <v>0</v>
      </c>
      <c r="AR430" s="43">
        <f t="shared" si="291"/>
        <v>0</v>
      </c>
      <c r="AS430" s="209"/>
      <c r="AT430" s="201">
        <f>VLOOKUP(AS430,'113勞保勞退單日級距表-請勿更改表內數字'!$B$4:$E$56,3,TRUE)*AP430</f>
        <v>0</v>
      </c>
      <c r="AU430" s="201">
        <f>VLOOKUP(AS430,'113勞保勞退單日級距表-請勿更改表內數字'!$B$4:$I$56,7,TRUE)</f>
        <v>0</v>
      </c>
      <c r="AV430" s="201">
        <f>VLOOKUP(AS430,'113勞保勞退單日級距表-請勿更改表內數字'!$B$4:$E$56,4,TRUE)*AP430</f>
        <v>0</v>
      </c>
      <c r="AW430" s="51">
        <f t="shared" si="292"/>
        <v>0</v>
      </c>
      <c r="AX430" s="50">
        <f t="shared" si="293"/>
        <v>0</v>
      </c>
      <c r="AY430" s="50">
        <f t="shared" si="294"/>
        <v>0</v>
      </c>
      <c r="AZ430" s="50">
        <f t="shared" si="295"/>
        <v>0</v>
      </c>
      <c r="BA430" s="39">
        <f t="shared" si="296"/>
        <v>0</v>
      </c>
      <c r="BB430" s="39">
        <f t="shared" si="297"/>
        <v>0</v>
      </c>
      <c r="BC430" s="39">
        <f t="shared" si="298"/>
        <v>0</v>
      </c>
      <c r="BD430" s="39">
        <f t="shared" si="299"/>
        <v>0</v>
      </c>
      <c r="BE430" s="39">
        <f t="shared" si="300"/>
        <v>0</v>
      </c>
      <c r="BF430" s="39">
        <f t="shared" si="301"/>
        <v>0</v>
      </c>
      <c r="BG430" s="39">
        <f t="shared" si="302"/>
        <v>0</v>
      </c>
      <c r="BH430" s="39">
        <f t="shared" si="303"/>
        <v>0</v>
      </c>
      <c r="BI430" s="39">
        <f t="shared" si="304"/>
        <v>0</v>
      </c>
      <c r="BJ430" s="39">
        <f t="shared" si="305"/>
        <v>0</v>
      </c>
      <c r="BK430" s="39">
        <f t="shared" si="306"/>
        <v>0</v>
      </c>
      <c r="BL430" s="39">
        <f t="shared" si="307"/>
        <v>0</v>
      </c>
      <c r="BM430" s="39">
        <f t="shared" si="308"/>
        <v>0</v>
      </c>
      <c r="BN430" s="39">
        <f t="shared" si="309"/>
        <v>0</v>
      </c>
      <c r="BO430" s="39">
        <f t="shared" si="310"/>
        <v>0</v>
      </c>
      <c r="BP430" s="39">
        <f t="shared" si="311"/>
        <v>0</v>
      </c>
      <c r="BQ430" s="39">
        <f t="shared" si="312"/>
        <v>0</v>
      </c>
      <c r="BR430" s="39">
        <f t="shared" si="313"/>
        <v>0</v>
      </c>
      <c r="BS430" s="39">
        <f t="shared" si="314"/>
        <v>0</v>
      </c>
      <c r="BT430" s="39">
        <f t="shared" si="315"/>
        <v>0</v>
      </c>
      <c r="BU430" s="39">
        <f t="shared" si="316"/>
        <v>0</v>
      </c>
      <c r="BV430" s="39">
        <f t="shared" si="317"/>
        <v>0</v>
      </c>
      <c r="BW430" s="39">
        <f t="shared" si="318"/>
        <v>0</v>
      </c>
      <c r="BX430" s="39">
        <f t="shared" si="319"/>
        <v>0</v>
      </c>
      <c r="BY430" s="39">
        <f t="shared" si="320"/>
        <v>0</v>
      </c>
      <c r="BZ430" s="39">
        <f t="shared" si="321"/>
        <v>0</v>
      </c>
      <c r="CA430" s="39">
        <f t="shared" si="322"/>
        <v>0</v>
      </c>
      <c r="CB430" s="39">
        <f t="shared" si="323"/>
        <v>0</v>
      </c>
      <c r="CC430" s="39">
        <f t="shared" si="324"/>
        <v>0</v>
      </c>
      <c r="CD430" s="39">
        <f t="shared" si="325"/>
        <v>0</v>
      </c>
      <c r="CE430" s="39">
        <f t="shared" si="326"/>
        <v>0</v>
      </c>
      <c r="CF430" s="80">
        <f t="shared" si="330"/>
        <v>0</v>
      </c>
      <c r="CG430" s="80">
        <f t="shared" si="330"/>
        <v>0</v>
      </c>
      <c r="CH430" s="80">
        <f t="shared" si="330"/>
        <v>0</v>
      </c>
      <c r="CI430" s="80">
        <f t="shared" si="330"/>
        <v>0</v>
      </c>
      <c r="CJ430" s="80">
        <f t="shared" si="330"/>
        <v>0</v>
      </c>
      <c r="CK430" s="80">
        <f t="shared" si="330"/>
        <v>0</v>
      </c>
      <c r="CL430" s="80">
        <f t="shared" si="330"/>
        <v>0</v>
      </c>
      <c r="CM430" s="80">
        <f t="shared" si="330"/>
        <v>0</v>
      </c>
      <c r="CN430" s="80">
        <f t="shared" si="330"/>
        <v>0</v>
      </c>
      <c r="CO430" s="80">
        <f t="shared" si="330"/>
        <v>0</v>
      </c>
      <c r="CP430" s="80">
        <f t="shared" si="330"/>
        <v>0</v>
      </c>
      <c r="CQ430" s="80">
        <f t="shared" si="330"/>
        <v>0</v>
      </c>
      <c r="CR430" s="80">
        <f t="shared" ref="CR430:DG461" si="333">BM430*30</f>
        <v>0</v>
      </c>
      <c r="CS430" s="80">
        <f t="shared" si="331"/>
        <v>0</v>
      </c>
      <c r="CT430" s="80">
        <f t="shared" si="331"/>
        <v>0</v>
      </c>
      <c r="CU430" s="80">
        <f t="shared" si="331"/>
        <v>0</v>
      </c>
      <c r="CV430" s="80">
        <f t="shared" si="331"/>
        <v>0</v>
      </c>
      <c r="CW430" s="80">
        <f t="shared" si="331"/>
        <v>0</v>
      </c>
      <c r="CX430" s="80">
        <f t="shared" si="331"/>
        <v>0</v>
      </c>
      <c r="CY430" s="80">
        <f t="shared" si="331"/>
        <v>0</v>
      </c>
      <c r="CZ430" s="80">
        <f t="shared" si="331"/>
        <v>0</v>
      </c>
      <c r="DA430" s="80">
        <f t="shared" si="331"/>
        <v>0</v>
      </c>
      <c r="DB430" s="80">
        <f t="shared" si="331"/>
        <v>0</v>
      </c>
      <c r="DC430" s="80">
        <f t="shared" si="332"/>
        <v>0</v>
      </c>
      <c r="DD430" s="80">
        <f t="shared" si="332"/>
        <v>0</v>
      </c>
      <c r="DE430" s="80">
        <f t="shared" si="329"/>
        <v>0</v>
      </c>
      <c r="DF430" s="80">
        <f t="shared" si="329"/>
        <v>0</v>
      </c>
      <c r="DG430" s="80">
        <f t="shared" si="329"/>
        <v>0</v>
      </c>
      <c r="DH430" s="80">
        <f t="shared" si="329"/>
        <v>0</v>
      </c>
      <c r="DI430" s="80">
        <f t="shared" si="329"/>
        <v>0</v>
      </c>
      <c r="DJ430" s="80">
        <f t="shared" si="329"/>
        <v>0</v>
      </c>
      <c r="DK430" s="85">
        <f>VLOOKUP(CF430,'113勞保勞退單日級距表-請勿更改表內數字'!$B$4:$E$56,3,TRUE)</f>
        <v>0</v>
      </c>
      <c r="DL430" s="85">
        <f>VLOOKUP(CG430,'113勞保勞退單日級距表-請勿更改表內數字'!$B$4:$E$56,3,TRUE)</f>
        <v>0</v>
      </c>
      <c r="DM430" s="85">
        <f>VLOOKUP(CH430,'113勞保勞退單日級距表-請勿更改表內數字'!$B$4:$E$56,3,TRUE)</f>
        <v>0</v>
      </c>
      <c r="DN430" s="85">
        <f>VLOOKUP(CI430,'113勞保勞退單日級距表-請勿更改表內數字'!$B$4:$E$56,3,TRUE)</f>
        <v>0</v>
      </c>
      <c r="DO430" s="85">
        <f>VLOOKUP(CJ430,'113勞保勞退單日級距表-請勿更改表內數字'!$B$4:$E$56,3,TRUE)</f>
        <v>0</v>
      </c>
      <c r="DP430" s="85">
        <f>VLOOKUP(CK430,'113勞保勞退單日級距表-請勿更改表內數字'!$B$4:$E$56,3,TRUE)</f>
        <v>0</v>
      </c>
      <c r="DQ430" s="85">
        <f>VLOOKUP(CL430,'113勞保勞退單日級距表-請勿更改表內數字'!$B$4:$E$56,3,TRUE)</f>
        <v>0</v>
      </c>
      <c r="DR430" s="85">
        <f>VLOOKUP(CM430,'113勞保勞退單日級距表-請勿更改表內數字'!$B$4:$E$56,3,TRUE)</f>
        <v>0</v>
      </c>
      <c r="DS430" s="85">
        <f>VLOOKUP(CN430,'113勞保勞退單日級距表-請勿更改表內數字'!$B$4:$E$56,3,TRUE)</f>
        <v>0</v>
      </c>
      <c r="DT430" s="85">
        <f>VLOOKUP(CO430,'113勞保勞退單日級距表-請勿更改表內數字'!$B$4:$E$56,3,TRUE)</f>
        <v>0</v>
      </c>
      <c r="DU430" s="85">
        <f>VLOOKUP(CP430,'113勞保勞退單日級距表-請勿更改表內數字'!$B$4:$E$56,3,TRUE)</f>
        <v>0</v>
      </c>
      <c r="DV430" s="85">
        <f>VLOOKUP(CQ430,'113勞保勞退單日級距表-請勿更改表內數字'!$B$4:$E$56,3,TRUE)</f>
        <v>0</v>
      </c>
      <c r="DW430" s="85">
        <f>VLOOKUP(CR430,'113勞保勞退單日級距表-請勿更改表內數字'!$B$4:$E$56,3,TRUE)</f>
        <v>0</v>
      </c>
      <c r="DX430" s="85">
        <f>VLOOKUP(CS430,'113勞保勞退單日級距表-請勿更改表內數字'!$B$4:$E$56,3,TRUE)</f>
        <v>0</v>
      </c>
      <c r="DY430" s="85">
        <f>VLOOKUP(CT430,'113勞保勞退單日級距表-請勿更改表內數字'!$B$4:$E$56,3,TRUE)</f>
        <v>0</v>
      </c>
      <c r="DZ430" s="85">
        <f>VLOOKUP(CU430,'113勞保勞退單日級距表-請勿更改表內數字'!$B$4:$E$56,3,TRUE)</f>
        <v>0</v>
      </c>
      <c r="EA430" s="85">
        <f>VLOOKUP(CV430,'113勞保勞退單日級距表-請勿更改表內數字'!$B$4:$E$56,3,TRUE)</f>
        <v>0</v>
      </c>
      <c r="EB430" s="85">
        <f>VLOOKUP(CW430,'113勞保勞退單日級距表-請勿更改表內數字'!$B$4:$E$56,3,TRUE)</f>
        <v>0</v>
      </c>
      <c r="EC430" s="85">
        <f>VLOOKUP(CX430,'113勞保勞退單日級距表-請勿更改表內數字'!$B$4:$E$56,3,TRUE)</f>
        <v>0</v>
      </c>
      <c r="ED430" s="85">
        <f>VLOOKUP(CY430,'113勞保勞退單日級距表-請勿更改表內數字'!$B$4:$E$56,3,TRUE)</f>
        <v>0</v>
      </c>
      <c r="EE430" s="85">
        <f>VLOOKUP(CZ430,'113勞保勞退單日級距表-請勿更改表內數字'!$B$4:$E$56,3,TRUE)</f>
        <v>0</v>
      </c>
      <c r="EF430" s="85">
        <f>VLOOKUP(DA430,'113勞保勞退單日級距表-請勿更改表內數字'!$B$4:$E$56,3,TRUE)</f>
        <v>0</v>
      </c>
      <c r="EG430" s="85">
        <f>VLOOKUP(DB430,'113勞保勞退單日級距表-請勿更改表內數字'!$B$4:$E$56,3,TRUE)</f>
        <v>0</v>
      </c>
      <c r="EH430" s="85">
        <f>VLOOKUP(DC430,'113勞保勞退單日級距表-請勿更改表內數字'!$B$4:$E$56,3,TRUE)</f>
        <v>0</v>
      </c>
      <c r="EI430" s="85">
        <f>VLOOKUP(DD430,'113勞保勞退單日級距表-請勿更改表內數字'!$B$4:$E$56,3,TRUE)</f>
        <v>0</v>
      </c>
      <c r="EJ430" s="85">
        <f>VLOOKUP(DE430,'113勞保勞退單日級距表-請勿更改表內數字'!$B$4:$E$56,3,TRUE)</f>
        <v>0</v>
      </c>
      <c r="EK430" s="85">
        <f>VLOOKUP(DF430,'113勞保勞退單日級距表-請勿更改表內數字'!$B$4:$E$56,3,TRUE)</f>
        <v>0</v>
      </c>
      <c r="EL430" s="85">
        <f>VLOOKUP(DG430,'113勞保勞退單日級距表-請勿更改表內數字'!$B$4:$E$56,3,TRUE)</f>
        <v>0</v>
      </c>
      <c r="EM430" s="85">
        <f>VLOOKUP(DH430,'113勞保勞退單日級距表-請勿更改表內數字'!$B$4:$E$56,3,TRUE)</f>
        <v>0</v>
      </c>
      <c r="EN430" s="85">
        <f>VLOOKUP(DI430,'113勞保勞退單日級距表-請勿更改表內數字'!$B$4:$E$56,3,TRUE)</f>
        <v>0</v>
      </c>
      <c r="EO430" s="85">
        <f>VLOOKUP(DJ430,'113勞保勞退單日級距表-請勿更改表內數字'!$B$4:$E$56,3,TRUE)</f>
        <v>0</v>
      </c>
      <c r="EP430" s="84">
        <f>VLOOKUP(CF430,'113勞保勞退單日級距表-請勿更改表內數字'!$B$4:$E$56,4,TRUE)</f>
        <v>0</v>
      </c>
      <c r="EQ430" s="84">
        <f>VLOOKUP(CG430,'113勞保勞退單日級距表-請勿更改表內數字'!$B$4:$E$56,4,TRUE)</f>
        <v>0</v>
      </c>
      <c r="ER430" s="84">
        <f>VLOOKUP(CH430,'113勞保勞退單日級距表-請勿更改表內數字'!$B$4:$E$56,4,TRUE)</f>
        <v>0</v>
      </c>
      <c r="ES430" s="84">
        <f>VLOOKUP(CI430,'113勞保勞退單日級距表-請勿更改表內數字'!$B$4:$E$56,4,TRUE)</f>
        <v>0</v>
      </c>
      <c r="ET430" s="84">
        <f>VLOOKUP(CJ430,'113勞保勞退單日級距表-請勿更改表內數字'!$B$4:$E$56,4,TRUE)</f>
        <v>0</v>
      </c>
      <c r="EU430" s="84">
        <f>VLOOKUP(CK430,'113勞保勞退單日級距表-請勿更改表內數字'!$B$4:$E$56,4,TRUE)</f>
        <v>0</v>
      </c>
      <c r="EV430" s="84">
        <f>VLOOKUP(CL430,'113勞保勞退單日級距表-請勿更改表內數字'!$B$4:$E$56,4,TRUE)</f>
        <v>0</v>
      </c>
      <c r="EW430" s="84">
        <f>VLOOKUP(CM430,'113勞保勞退單日級距表-請勿更改表內數字'!$B$4:$E$56,4,TRUE)</f>
        <v>0</v>
      </c>
      <c r="EX430" s="84">
        <f>VLOOKUP(CN430,'113勞保勞退單日級距表-請勿更改表內數字'!$B$4:$E$56,4,TRUE)</f>
        <v>0</v>
      </c>
      <c r="EY430" s="84">
        <f>VLOOKUP(CO430,'113勞保勞退單日級距表-請勿更改表內數字'!$B$4:$E$56,4,TRUE)</f>
        <v>0</v>
      </c>
      <c r="EZ430" s="84">
        <f>VLOOKUP(CP430,'113勞保勞退單日級距表-請勿更改表內數字'!$B$4:$E$56,4,TRUE)</f>
        <v>0</v>
      </c>
      <c r="FA430" s="84">
        <f>VLOOKUP(CQ430,'113勞保勞退單日級距表-請勿更改表內數字'!$B$4:$E$56,4,TRUE)</f>
        <v>0</v>
      </c>
      <c r="FB430" s="84">
        <f>VLOOKUP(CR430,'113勞保勞退單日級距表-請勿更改表內數字'!$B$4:$E$56,4,TRUE)</f>
        <v>0</v>
      </c>
      <c r="FC430" s="84">
        <f>VLOOKUP(CS430,'113勞保勞退單日級距表-請勿更改表內數字'!$B$4:$E$56,4,TRUE)</f>
        <v>0</v>
      </c>
      <c r="FD430" s="84">
        <f>VLOOKUP(CT430,'113勞保勞退單日級距表-請勿更改表內數字'!$B$4:$E$56,4,TRUE)</f>
        <v>0</v>
      </c>
      <c r="FE430" s="84">
        <f>VLOOKUP(CU430,'113勞保勞退單日級距表-請勿更改表內數字'!$B$4:$E$56,4,TRUE)</f>
        <v>0</v>
      </c>
      <c r="FF430" s="84">
        <f>VLOOKUP(CV430,'113勞保勞退單日級距表-請勿更改表內數字'!$B$4:$E$56,4,TRUE)</f>
        <v>0</v>
      </c>
      <c r="FG430" s="84">
        <f>VLOOKUP(CW430,'113勞保勞退單日級距表-請勿更改表內數字'!$B$4:$E$56,4,TRUE)</f>
        <v>0</v>
      </c>
      <c r="FH430" s="84">
        <f>VLOOKUP(CX430,'113勞保勞退單日級距表-請勿更改表內數字'!$B$4:$E$56,4,TRUE)</f>
        <v>0</v>
      </c>
      <c r="FI430" s="84">
        <f>VLOOKUP(CY430,'113勞保勞退單日級距表-請勿更改表內數字'!$B$4:$E$56,4,TRUE)</f>
        <v>0</v>
      </c>
      <c r="FJ430" s="84">
        <f>VLOOKUP(CZ430,'113勞保勞退單日級距表-請勿更改表內數字'!$B$4:$E$56,4,TRUE)</f>
        <v>0</v>
      </c>
      <c r="FK430" s="84">
        <f>VLOOKUP(DA430,'113勞保勞退單日級距表-請勿更改表內數字'!$B$4:$E$56,4,TRUE)</f>
        <v>0</v>
      </c>
      <c r="FL430" s="84">
        <f>VLOOKUP(DB430,'113勞保勞退單日級距表-請勿更改表內數字'!$B$4:$E$56,4,TRUE)</f>
        <v>0</v>
      </c>
      <c r="FM430" s="84">
        <f>VLOOKUP(DC430,'113勞保勞退單日級距表-請勿更改表內數字'!$B$4:$E$56,4,TRUE)</f>
        <v>0</v>
      </c>
      <c r="FN430" s="84">
        <f>VLOOKUP(DD430,'113勞保勞退單日級距表-請勿更改表內數字'!$B$4:$E$56,4,TRUE)</f>
        <v>0</v>
      </c>
      <c r="FO430" s="84">
        <f>VLOOKUP(DE430,'113勞保勞退單日級距表-請勿更改表內數字'!$B$4:$E$56,4,TRUE)</f>
        <v>0</v>
      </c>
      <c r="FP430" s="84">
        <f>VLOOKUP(DF430,'113勞保勞退單日級距表-請勿更改表內數字'!$B$4:$E$56,4,TRUE)</f>
        <v>0</v>
      </c>
      <c r="FQ430" s="84">
        <f>VLOOKUP(DG430,'113勞保勞退單日級距表-請勿更改表內數字'!$B$4:$E$56,4,TRUE)</f>
        <v>0</v>
      </c>
      <c r="FR430" s="84">
        <f>VLOOKUP(DH430,'113勞保勞退單日級距表-請勿更改表內數字'!$B$4:$E$56,4,TRUE)</f>
        <v>0</v>
      </c>
      <c r="FS430" s="84">
        <f>VLOOKUP(DI430,'113勞保勞退單日級距表-請勿更改表內數字'!$B$4:$E$56,4,TRUE)</f>
        <v>0</v>
      </c>
      <c r="FT430" s="84">
        <f>VLOOKUP(DJ430,'113勞保勞退單日級距表-請勿更改表內數字'!$B$4:$E$56,4,TRUE)</f>
        <v>0</v>
      </c>
      <c r="FU430" s="83">
        <f>VLOOKUP(CF430,'113勞保勞退單日級距表-請勿更改表內數字'!$B$4:$I$56,8,TRUE)</f>
        <v>0</v>
      </c>
      <c r="FV430" s="83">
        <f>VLOOKUP(CG430,'113勞保勞退單日級距表-請勿更改表內數字'!$B$4:$I$56,8,TRUE)</f>
        <v>0</v>
      </c>
      <c r="FW430" s="83">
        <f>VLOOKUP(CH430,'113勞保勞退單日級距表-請勿更改表內數字'!$B$4:$I$56,8,TRUE)</f>
        <v>0</v>
      </c>
      <c r="FX430" s="83">
        <f>VLOOKUP(CI430,'113勞保勞退單日級距表-請勿更改表內數字'!$B$4:$I$56,8,TRUE)</f>
        <v>0</v>
      </c>
      <c r="FY430" s="83">
        <f>VLOOKUP(CJ430,'113勞保勞退單日級距表-請勿更改表內數字'!$B$4:$I$56,8,TRUE)</f>
        <v>0</v>
      </c>
      <c r="FZ430" s="83">
        <f>VLOOKUP(CK430,'113勞保勞退單日級距表-請勿更改表內數字'!$B$4:$I$56,8,TRUE)</f>
        <v>0</v>
      </c>
      <c r="GA430" s="83">
        <f>VLOOKUP(CL430,'113勞保勞退單日級距表-請勿更改表內數字'!$B$4:$I$56,8,TRUE)</f>
        <v>0</v>
      </c>
      <c r="GB430" s="83">
        <f>VLOOKUP(CM430,'113勞保勞退單日級距表-請勿更改表內數字'!$B$4:$I$56,8,TRUE)</f>
        <v>0</v>
      </c>
      <c r="GC430" s="83">
        <f>VLOOKUP(CN430,'113勞保勞退單日級距表-請勿更改表內數字'!$B$4:$I$56,8,TRUE)</f>
        <v>0</v>
      </c>
      <c r="GD430" s="83">
        <f>VLOOKUP(CO430,'113勞保勞退單日級距表-請勿更改表內數字'!$B$4:$I$56,8,TRUE)</f>
        <v>0</v>
      </c>
      <c r="GE430" s="83">
        <f>VLOOKUP(CP430,'113勞保勞退單日級距表-請勿更改表內數字'!$B$4:$I$56,8,TRUE)</f>
        <v>0</v>
      </c>
      <c r="GF430" s="83">
        <f>VLOOKUP(CQ430,'113勞保勞退單日級距表-請勿更改表內數字'!$B$4:$I$56,8,TRUE)</f>
        <v>0</v>
      </c>
      <c r="GG430" s="83">
        <f>VLOOKUP(CR430,'113勞保勞退單日級距表-請勿更改表內數字'!$B$4:$I$56,8,TRUE)</f>
        <v>0</v>
      </c>
      <c r="GH430" s="83">
        <f>VLOOKUP(CS430,'113勞保勞退單日級距表-請勿更改表內數字'!$B$4:$I$56,8,TRUE)</f>
        <v>0</v>
      </c>
      <c r="GI430" s="83">
        <f>VLOOKUP(CT430,'113勞保勞退單日級距表-請勿更改表內數字'!$B$4:$I$56,8,TRUE)</f>
        <v>0</v>
      </c>
      <c r="GJ430" s="83">
        <f>VLOOKUP(CU430,'113勞保勞退單日級距表-請勿更改表內數字'!$B$4:$I$56,8,TRUE)</f>
        <v>0</v>
      </c>
      <c r="GK430" s="83">
        <f>VLOOKUP(CV430,'113勞保勞退單日級距表-請勿更改表內數字'!$B$4:$I$56,8,TRUE)</f>
        <v>0</v>
      </c>
      <c r="GL430" s="83">
        <f>VLOOKUP(CW430,'113勞保勞退單日級距表-請勿更改表內數字'!$B$4:$I$56,8,TRUE)</f>
        <v>0</v>
      </c>
      <c r="GM430" s="83">
        <f>VLOOKUP(CX430,'113勞保勞退單日級距表-請勿更改表內數字'!$B$4:$I$56,8,TRUE)</f>
        <v>0</v>
      </c>
      <c r="GN430" s="83">
        <f>VLOOKUP(CY430,'113勞保勞退單日級距表-請勿更改表內數字'!$B$4:$I$56,8,TRUE)</f>
        <v>0</v>
      </c>
      <c r="GO430" s="83">
        <f>VLOOKUP(CZ430,'113勞保勞退單日級距表-請勿更改表內數字'!$B$4:$I$56,8,TRUE)</f>
        <v>0</v>
      </c>
      <c r="GP430" s="83">
        <f>VLOOKUP(DA430,'113勞保勞退單日級距表-請勿更改表內數字'!$B$4:$I$56,8,TRUE)</f>
        <v>0</v>
      </c>
      <c r="GQ430" s="83">
        <f>VLOOKUP(DB430,'113勞保勞退單日級距表-請勿更改表內數字'!$B$4:$I$56,8,TRUE)</f>
        <v>0</v>
      </c>
      <c r="GR430" s="83">
        <f>VLOOKUP(DC430,'113勞保勞退單日級距表-請勿更改表內數字'!$B$4:$I$56,8,TRUE)</f>
        <v>0</v>
      </c>
      <c r="GS430" s="83">
        <f>VLOOKUP(DD430,'113勞保勞退單日級距表-請勿更改表內數字'!$B$4:$I$56,8,TRUE)</f>
        <v>0</v>
      </c>
      <c r="GT430" s="83">
        <f>VLOOKUP(DE430,'113勞保勞退單日級距表-請勿更改表內數字'!$B$4:$I$56,8,TRUE)</f>
        <v>0</v>
      </c>
      <c r="GU430" s="83">
        <f>VLOOKUP(DF430,'113勞保勞退單日級距表-請勿更改表內數字'!$B$4:$I$56,8,TRUE)</f>
        <v>0</v>
      </c>
      <c r="GV430" s="83">
        <f>VLOOKUP(DG430,'113勞保勞退單日級距表-請勿更改表內數字'!$B$4:$I$56,8,TRUE)</f>
        <v>0</v>
      </c>
      <c r="GW430" s="83">
        <f>VLOOKUP(DH430,'113勞保勞退單日級距表-請勿更改表內數字'!$B$4:$I$56,8,TRUE)</f>
        <v>0</v>
      </c>
      <c r="GX430" s="83">
        <f>VLOOKUP(DI430,'113勞保勞退單日級距表-請勿更改表內數字'!$B$4:$I$56,8,TRUE)</f>
        <v>0</v>
      </c>
      <c r="GY430" s="83">
        <f>VLOOKUP(DJ430,'113勞保勞退單日級距表-請勿更改表內數字'!$B$4:$I$56,8,TRUE)</f>
        <v>0</v>
      </c>
    </row>
    <row r="431" spans="19:207">
      <c r="AP431" s="219">
        <f t="shared" si="289"/>
        <v>0</v>
      </c>
      <c r="AQ431" s="43">
        <f t="shared" si="290"/>
        <v>0</v>
      </c>
      <c r="AR431" s="43">
        <f t="shared" si="291"/>
        <v>0</v>
      </c>
      <c r="AS431" s="209"/>
      <c r="AT431" s="201">
        <f>VLOOKUP(AS431,'113勞保勞退單日級距表-請勿更改表內數字'!$B$4:$E$56,3,TRUE)*AP431</f>
        <v>0</v>
      </c>
      <c r="AU431" s="201">
        <f>VLOOKUP(AS431,'113勞保勞退單日級距表-請勿更改表內數字'!$B$4:$I$56,7,TRUE)</f>
        <v>0</v>
      </c>
      <c r="AV431" s="201">
        <f>VLOOKUP(AS431,'113勞保勞退單日級距表-請勿更改表內數字'!$B$4:$E$56,4,TRUE)*AP431</f>
        <v>0</v>
      </c>
      <c r="AW431" s="51">
        <f t="shared" si="292"/>
        <v>0</v>
      </c>
      <c r="AX431" s="50">
        <f t="shared" si="293"/>
        <v>0</v>
      </c>
      <c r="AY431" s="50">
        <f t="shared" si="294"/>
        <v>0</v>
      </c>
      <c r="AZ431" s="50">
        <f t="shared" si="295"/>
        <v>0</v>
      </c>
      <c r="BA431" s="39">
        <f t="shared" si="296"/>
        <v>0</v>
      </c>
      <c r="BB431" s="39">
        <f t="shared" si="297"/>
        <v>0</v>
      </c>
      <c r="BC431" s="39">
        <f t="shared" si="298"/>
        <v>0</v>
      </c>
      <c r="BD431" s="39">
        <f t="shared" si="299"/>
        <v>0</v>
      </c>
      <c r="BE431" s="39">
        <f t="shared" si="300"/>
        <v>0</v>
      </c>
      <c r="BF431" s="39">
        <f t="shared" si="301"/>
        <v>0</v>
      </c>
      <c r="BG431" s="39">
        <f t="shared" si="302"/>
        <v>0</v>
      </c>
      <c r="BH431" s="39">
        <f t="shared" si="303"/>
        <v>0</v>
      </c>
      <c r="BI431" s="39">
        <f t="shared" si="304"/>
        <v>0</v>
      </c>
      <c r="BJ431" s="39">
        <f t="shared" si="305"/>
        <v>0</v>
      </c>
      <c r="BK431" s="39">
        <f t="shared" si="306"/>
        <v>0</v>
      </c>
      <c r="BL431" s="39">
        <f t="shared" si="307"/>
        <v>0</v>
      </c>
      <c r="BM431" s="39">
        <f t="shared" si="308"/>
        <v>0</v>
      </c>
      <c r="BN431" s="39">
        <f t="shared" si="309"/>
        <v>0</v>
      </c>
      <c r="BO431" s="39">
        <f t="shared" si="310"/>
        <v>0</v>
      </c>
      <c r="BP431" s="39">
        <f t="shared" si="311"/>
        <v>0</v>
      </c>
      <c r="BQ431" s="39">
        <f t="shared" si="312"/>
        <v>0</v>
      </c>
      <c r="BR431" s="39">
        <f t="shared" si="313"/>
        <v>0</v>
      </c>
      <c r="BS431" s="39">
        <f t="shared" si="314"/>
        <v>0</v>
      </c>
      <c r="BT431" s="39">
        <f t="shared" si="315"/>
        <v>0</v>
      </c>
      <c r="BU431" s="39">
        <f t="shared" si="316"/>
        <v>0</v>
      </c>
      <c r="BV431" s="39">
        <f t="shared" si="317"/>
        <v>0</v>
      </c>
      <c r="BW431" s="39">
        <f t="shared" si="318"/>
        <v>0</v>
      </c>
      <c r="BX431" s="39">
        <f t="shared" si="319"/>
        <v>0</v>
      </c>
      <c r="BY431" s="39">
        <f t="shared" si="320"/>
        <v>0</v>
      </c>
      <c r="BZ431" s="39">
        <f t="shared" si="321"/>
        <v>0</v>
      </c>
      <c r="CA431" s="39">
        <f t="shared" si="322"/>
        <v>0</v>
      </c>
      <c r="CB431" s="39">
        <f t="shared" si="323"/>
        <v>0</v>
      </c>
      <c r="CC431" s="39">
        <f t="shared" si="324"/>
        <v>0</v>
      </c>
      <c r="CD431" s="39">
        <f t="shared" si="325"/>
        <v>0</v>
      </c>
      <c r="CE431" s="39">
        <f t="shared" si="326"/>
        <v>0</v>
      </c>
      <c r="CF431" s="80">
        <f t="shared" ref="CF431:CQ452" si="334">BA431*30</f>
        <v>0</v>
      </c>
      <c r="CG431" s="80">
        <f t="shared" si="334"/>
        <v>0</v>
      </c>
      <c r="CH431" s="80">
        <f t="shared" si="334"/>
        <v>0</v>
      </c>
      <c r="CI431" s="80">
        <f t="shared" si="334"/>
        <v>0</v>
      </c>
      <c r="CJ431" s="80">
        <f t="shared" si="334"/>
        <v>0</v>
      </c>
      <c r="CK431" s="80">
        <f t="shared" si="334"/>
        <v>0</v>
      </c>
      <c r="CL431" s="80">
        <f t="shared" si="334"/>
        <v>0</v>
      </c>
      <c r="CM431" s="80">
        <f t="shared" si="334"/>
        <v>0</v>
      </c>
      <c r="CN431" s="80">
        <f t="shared" si="334"/>
        <v>0</v>
      </c>
      <c r="CO431" s="80">
        <f t="shared" si="334"/>
        <v>0</v>
      </c>
      <c r="CP431" s="80">
        <f t="shared" si="334"/>
        <v>0</v>
      </c>
      <c r="CQ431" s="80">
        <f t="shared" si="334"/>
        <v>0</v>
      </c>
      <c r="CR431" s="80">
        <f t="shared" si="333"/>
        <v>0</v>
      </c>
      <c r="CS431" s="80">
        <f t="shared" si="331"/>
        <v>0</v>
      </c>
      <c r="CT431" s="80">
        <f t="shared" si="331"/>
        <v>0</v>
      </c>
      <c r="CU431" s="80">
        <f t="shared" si="331"/>
        <v>0</v>
      </c>
      <c r="CV431" s="80">
        <f t="shared" si="331"/>
        <v>0</v>
      </c>
      <c r="CW431" s="80">
        <f t="shared" si="331"/>
        <v>0</v>
      </c>
      <c r="CX431" s="80">
        <f t="shared" si="331"/>
        <v>0</v>
      </c>
      <c r="CY431" s="80">
        <f t="shared" si="331"/>
        <v>0</v>
      </c>
      <c r="CZ431" s="80">
        <f t="shared" si="331"/>
        <v>0</v>
      </c>
      <c r="DA431" s="80">
        <f t="shared" si="331"/>
        <v>0</v>
      </c>
      <c r="DB431" s="80">
        <f t="shared" si="331"/>
        <v>0</v>
      </c>
      <c r="DC431" s="80">
        <f t="shared" si="332"/>
        <v>0</v>
      </c>
      <c r="DD431" s="80">
        <f t="shared" si="332"/>
        <v>0</v>
      </c>
      <c r="DE431" s="80">
        <f t="shared" si="329"/>
        <v>0</v>
      </c>
      <c r="DF431" s="80">
        <f t="shared" si="329"/>
        <v>0</v>
      </c>
      <c r="DG431" s="80">
        <f t="shared" si="329"/>
        <v>0</v>
      </c>
      <c r="DH431" s="80">
        <f t="shared" si="329"/>
        <v>0</v>
      </c>
      <c r="DI431" s="80">
        <f t="shared" si="329"/>
        <v>0</v>
      </c>
      <c r="DJ431" s="80">
        <f t="shared" si="329"/>
        <v>0</v>
      </c>
      <c r="DK431" s="85">
        <f>VLOOKUP(CF431,'113勞保勞退單日級距表-請勿更改表內數字'!$B$4:$E$56,3,TRUE)</f>
        <v>0</v>
      </c>
      <c r="DL431" s="85">
        <f>VLOOKUP(CG431,'113勞保勞退單日級距表-請勿更改表內數字'!$B$4:$E$56,3,TRUE)</f>
        <v>0</v>
      </c>
      <c r="DM431" s="85">
        <f>VLOOKUP(CH431,'113勞保勞退單日級距表-請勿更改表內數字'!$B$4:$E$56,3,TRUE)</f>
        <v>0</v>
      </c>
      <c r="DN431" s="85">
        <f>VLOOKUP(CI431,'113勞保勞退單日級距表-請勿更改表內數字'!$B$4:$E$56,3,TRUE)</f>
        <v>0</v>
      </c>
      <c r="DO431" s="85">
        <f>VLOOKUP(CJ431,'113勞保勞退單日級距表-請勿更改表內數字'!$B$4:$E$56,3,TRUE)</f>
        <v>0</v>
      </c>
      <c r="DP431" s="85">
        <f>VLOOKUP(CK431,'113勞保勞退單日級距表-請勿更改表內數字'!$B$4:$E$56,3,TRUE)</f>
        <v>0</v>
      </c>
      <c r="DQ431" s="85">
        <f>VLOOKUP(CL431,'113勞保勞退單日級距表-請勿更改表內數字'!$B$4:$E$56,3,TRUE)</f>
        <v>0</v>
      </c>
      <c r="DR431" s="85">
        <f>VLOOKUP(CM431,'113勞保勞退單日級距表-請勿更改表內數字'!$B$4:$E$56,3,TRUE)</f>
        <v>0</v>
      </c>
      <c r="DS431" s="85">
        <f>VLOOKUP(CN431,'113勞保勞退單日級距表-請勿更改表內數字'!$B$4:$E$56,3,TRUE)</f>
        <v>0</v>
      </c>
      <c r="DT431" s="85">
        <f>VLOOKUP(CO431,'113勞保勞退單日級距表-請勿更改表內數字'!$B$4:$E$56,3,TRUE)</f>
        <v>0</v>
      </c>
      <c r="DU431" s="85">
        <f>VLOOKUP(CP431,'113勞保勞退單日級距表-請勿更改表內數字'!$B$4:$E$56,3,TRUE)</f>
        <v>0</v>
      </c>
      <c r="DV431" s="85">
        <f>VLOOKUP(CQ431,'113勞保勞退單日級距表-請勿更改表內數字'!$B$4:$E$56,3,TRUE)</f>
        <v>0</v>
      </c>
      <c r="DW431" s="85">
        <f>VLOOKUP(CR431,'113勞保勞退單日級距表-請勿更改表內數字'!$B$4:$E$56,3,TRUE)</f>
        <v>0</v>
      </c>
      <c r="DX431" s="85">
        <f>VLOOKUP(CS431,'113勞保勞退單日級距表-請勿更改表內數字'!$B$4:$E$56,3,TRUE)</f>
        <v>0</v>
      </c>
      <c r="DY431" s="85">
        <f>VLOOKUP(CT431,'113勞保勞退單日級距表-請勿更改表內數字'!$B$4:$E$56,3,TRUE)</f>
        <v>0</v>
      </c>
      <c r="DZ431" s="85">
        <f>VLOOKUP(CU431,'113勞保勞退單日級距表-請勿更改表內數字'!$B$4:$E$56,3,TRUE)</f>
        <v>0</v>
      </c>
      <c r="EA431" s="85">
        <f>VLOOKUP(CV431,'113勞保勞退單日級距表-請勿更改表內數字'!$B$4:$E$56,3,TRUE)</f>
        <v>0</v>
      </c>
      <c r="EB431" s="85">
        <f>VLOOKUP(CW431,'113勞保勞退單日級距表-請勿更改表內數字'!$B$4:$E$56,3,TRUE)</f>
        <v>0</v>
      </c>
      <c r="EC431" s="85">
        <f>VLOOKUP(CX431,'113勞保勞退單日級距表-請勿更改表內數字'!$B$4:$E$56,3,TRUE)</f>
        <v>0</v>
      </c>
      <c r="ED431" s="85">
        <f>VLOOKUP(CY431,'113勞保勞退單日級距表-請勿更改表內數字'!$B$4:$E$56,3,TRUE)</f>
        <v>0</v>
      </c>
      <c r="EE431" s="85">
        <f>VLOOKUP(CZ431,'113勞保勞退單日級距表-請勿更改表內數字'!$B$4:$E$56,3,TRUE)</f>
        <v>0</v>
      </c>
      <c r="EF431" s="85">
        <f>VLOOKUP(DA431,'113勞保勞退單日級距表-請勿更改表內數字'!$B$4:$E$56,3,TRUE)</f>
        <v>0</v>
      </c>
      <c r="EG431" s="85">
        <f>VLOOKUP(DB431,'113勞保勞退單日級距表-請勿更改表內數字'!$B$4:$E$56,3,TRUE)</f>
        <v>0</v>
      </c>
      <c r="EH431" s="85">
        <f>VLOOKUP(DC431,'113勞保勞退單日級距表-請勿更改表內數字'!$B$4:$E$56,3,TRUE)</f>
        <v>0</v>
      </c>
      <c r="EI431" s="85">
        <f>VLOOKUP(DD431,'113勞保勞退單日級距表-請勿更改表內數字'!$B$4:$E$56,3,TRUE)</f>
        <v>0</v>
      </c>
      <c r="EJ431" s="85">
        <f>VLOOKUP(DE431,'113勞保勞退單日級距表-請勿更改表內數字'!$B$4:$E$56,3,TRUE)</f>
        <v>0</v>
      </c>
      <c r="EK431" s="85">
        <f>VLOOKUP(DF431,'113勞保勞退單日級距表-請勿更改表內數字'!$B$4:$E$56,3,TRUE)</f>
        <v>0</v>
      </c>
      <c r="EL431" s="85">
        <f>VLOOKUP(DG431,'113勞保勞退單日級距表-請勿更改表內數字'!$B$4:$E$56,3,TRUE)</f>
        <v>0</v>
      </c>
      <c r="EM431" s="85">
        <f>VLOOKUP(DH431,'113勞保勞退單日級距表-請勿更改表內數字'!$B$4:$E$56,3,TRUE)</f>
        <v>0</v>
      </c>
      <c r="EN431" s="85">
        <f>VLOOKUP(DI431,'113勞保勞退單日級距表-請勿更改表內數字'!$B$4:$E$56,3,TRUE)</f>
        <v>0</v>
      </c>
      <c r="EO431" s="85">
        <f>VLOOKUP(DJ431,'113勞保勞退單日級距表-請勿更改表內數字'!$B$4:$E$56,3,TRUE)</f>
        <v>0</v>
      </c>
      <c r="EP431" s="84">
        <f>VLOOKUP(CF431,'113勞保勞退單日級距表-請勿更改表內數字'!$B$4:$E$56,4,TRUE)</f>
        <v>0</v>
      </c>
      <c r="EQ431" s="84">
        <f>VLOOKUP(CG431,'113勞保勞退單日級距表-請勿更改表內數字'!$B$4:$E$56,4,TRUE)</f>
        <v>0</v>
      </c>
      <c r="ER431" s="84">
        <f>VLOOKUP(CH431,'113勞保勞退單日級距表-請勿更改表內數字'!$B$4:$E$56,4,TRUE)</f>
        <v>0</v>
      </c>
      <c r="ES431" s="84">
        <f>VLOOKUP(CI431,'113勞保勞退單日級距表-請勿更改表內數字'!$B$4:$E$56,4,TRUE)</f>
        <v>0</v>
      </c>
      <c r="ET431" s="84">
        <f>VLOOKUP(CJ431,'113勞保勞退單日級距表-請勿更改表內數字'!$B$4:$E$56,4,TRUE)</f>
        <v>0</v>
      </c>
      <c r="EU431" s="84">
        <f>VLOOKUP(CK431,'113勞保勞退單日級距表-請勿更改表內數字'!$B$4:$E$56,4,TRUE)</f>
        <v>0</v>
      </c>
      <c r="EV431" s="84">
        <f>VLOOKUP(CL431,'113勞保勞退單日級距表-請勿更改表內數字'!$B$4:$E$56,4,TRUE)</f>
        <v>0</v>
      </c>
      <c r="EW431" s="84">
        <f>VLOOKUP(CM431,'113勞保勞退單日級距表-請勿更改表內數字'!$B$4:$E$56,4,TRUE)</f>
        <v>0</v>
      </c>
      <c r="EX431" s="84">
        <f>VLOOKUP(CN431,'113勞保勞退單日級距表-請勿更改表內數字'!$B$4:$E$56,4,TRUE)</f>
        <v>0</v>
      </c>
      <c r="EY431" s="84">
        <f>VLOOKUP(CO431,'113勞保勞退單日級距表-請勿更改表內數字'!$B$4:$E$56,4,TRUE)</f>
        <v>0</v>
      </c>
      <c r="EZ431" s="84">
        <f>VLOOKUP(CP431,'113勞保勞退單日級距表-請勿更改表內數字'!$B$4:$E$56,4,TRUE)</f>
        <v>0</v>
      </c>
      <c r="FA431" s="84">
        <f>VLOOKUP(CQ431,'113勞保勞退單日級距表-請勿更改表內數字'!$B$4:$E$56,4,TRUE)</f>
        <v>0</v>
      </c>
      <c r="FB431" s="84">
        <f>VLOOKUP(CR431,'113勞保勞退單日級距表-請勿更改表內數字'!$B$4:$E$56,4,TRUE)</f>
        <v>0</v>
      </c>
      <c r="FC431" s="84">
        <f>VLOOKUP(CS431,'113勞保勞退單日級距表-請勿更改表內數字'!$B$4:$E$56,4,TRUE)</f>
        <v>0</v>
      </c>
      <c r="FD431" s="84">
        <f>VLOOKUP(CT431,'113勞保勞退單日級距表-請勿更改表內數字'!$B$4:$E$56,4,TRUE)</f>
        <v>0</v>
      </c>
      <c r="FE431" s="84">
        <f>VLOOKUP(CU431,'113勞保勞退單日級距表-請勿更改表內數字'!$B$4:$E$56,4,TRUE)</f>
        <v>0</v>
      </c>
      <c r="FF431" s="84">
        <f>VLOOKUP(CV431,'113勞保勞退單日級距表-請勿更改表內數字'!$B$4:$E$56,4,TRUE)</f>
        <v>0</v>
      </c>
      <c r="FG431" s="84">
        <f>VLOOKUP(CW431,'113勞保勞退單日級距表-請勿更改表內數字'!$B$4:$E$56,4,TRUE)</f>
        <v>0</v>
      </c>
      <c r="FH431" s="84">
        <f>VLOOKUP(CX431,'113勞保勞退單日級距表-請勿更改表內數字'!$B$4:$E$56,4,TRUE)</f>
        <v>0</v>
      </c>
      <c r="FI431" s="84">
        <f>VLOOKUP(CY431,'113勞保勞退單日級距表-請勿更改表內數字'!$B$4:$E$56,4,TRUE)</f>
        <v>0</v>
      </c>
      <c r="FJ431" s="84">
        <f>VLOOKUP(CZ431,'113勞保勞退單日級距表-請勿更改表內數字'!$B$4:$E$56,4,TRUE)</f>
        <v>0</v>
      </c>
      <c r="FK431" s="84">
        <f>VLOOKUP(DA431,'113勞保勞退單日級距表-請勿更改表內數字'!$B$4:$E$56,4,TRUE)</f>
        <v>0</v>
      </c>
      <c r="FL431" s="84">
        <f>VLOOKUP(DB431,'113勞保勞退單日級距表-請勿更改表內數字'!$B$4:$E$56,4,TRUE)</f>
        <v>0</v>
      </c>
      <c r="FM431" s="84">
        <f>VLOOKUP(DC431,'113勞保勞退單日級距表-請勿更改表內數字'!$B$4:$E$56,4,TRUE)</f>
        <v>0</v>
      </c>
      <c r="FN431" s="84">
        <f>VLOOKUP(DD431,'113勞保勞退單日級距表-請勿更改表內數字'!$B$4:$E$56,4,TRUE)</f>
        <v>0</v>
      </c>
      <c r="FO431" s="84">
        <f>VLOOKUP(DE431,'113勞保勞退單日級距表-請勿更改表內數字'!$B$4:$E$56,4,TRUE)</f>
        <v>0</v>
      </c>
      <c r="FP431" s="84">
        <f>VLOOKUP(DF431,'113勞保勞退單日級距表-請勿更改表內數字'!$B$4:$E$56,4,TRUE)</f>
        <v>0</v>
      </c>
      <c r="FQ431" s="84">
        <f>VLOOKUP(DG431,'113勞保勞退單日級距表-請勿更改表內數字'!$B$4:$E$56,4,TRUE)</f>
        <v>0</v>
      </c>
      <c r="FR431" s="84">
        <f>VLOOKUP(DH431,'113勞保勞退單日級距表-請勿更改表內數字'!$B$4:$E$56,4,TRUE)</f>
        <v>0</v>
      </c>
      <c r="FS431" s="84">
        <f>VLOOKUP(DI431,'113勞保勞退單日級距表-請勿更改表內數字'!$B$4:$E$56,4,TRUE)</f>
        <v>0</v>
      </c>
      <c r="FT431" s="84">
        <f>VLOOKUP(DJ431,'113勞保勞退單日級距表-請勿更改表內數字'!$B$4:$E$56,4,TRUE)</f>
        <v>0</v>
      </c>
      <c r="FU431" s="83">
        <f>VLOOKUP(CF431,'113勞保勞退單日級距表-請勿更改表內數字'!$B$4:$I$56,8,TRUE)</f>
        <v>0</v>
      </c>
      <c r="FV431" s="83">
        <f>VLOOKUP(CG431,'113勞保勞退單日級距表-請勿更改表內數字'!$B$4:$I$56,8,TRUE)</f>
        <v>0</v>
      </c>
      <c r="FW431" s="83">
        <f>VLOOKUP(CH431,'113勞保勞退單日級距表-請勿更改表內數字'!$B$4:$I$56,8,TRUE)</f>
        <v>0</v>
      </c>
      <c r="FX431" s="83">
        <f>VLOOKUP(CI431,'113勞保勞退單日級距表-請勿更改表內數字'!$B$4:$I$56,8,TRUE)</f>
        <v>0</v>
      </c>
      <c r="FY431" s="83">
        <f>VLOOKUP(CJ431,'113勞保勞退單日級距表-請勿更改表內數字'!$B$4:$I$56,8,TRUE)</f>
        <v>0</v>
      </c>
      <c r="FZ431" s="83">
        <f>VLOOKUP(CK431,'113勞保勞退單日級距表-請勿更改表內數字'!$B$4:$I$56,8,TRUE)</f>
        <v>0</v>
      </c>
      <c r="GA431" s="83">
        <f>VLOOKUP(CL431,'113勞保勞退單日級距表-請勿更改表內數字'!$B$4:$I$56,8,TRUE)</f>
        <v>0</v>
      </c>
      <c r="GB431" s="83">
        <f>VLOOKUP(CM431,'113勞保勞退單日級距表-請勿更改表內數字'!$B$4:$I$56,8,TRUE)</f>
        <v>0</v>
      </c>
      <c r="GC431" s="83">
        <f>VLOOKUP(CN431,'113勞保勞退單日級距表-請勿更改表內數字'!$B$4:$I$56,8,TRUE)</f>
        <v>0</v>
      </c>
      <c r="GD431" s="83">
        <f>VLOOKUP(CO431,'113勞保勞退單日級距表-請勿更改表內數字'!$B$4:$I$56,8,TRUE)</f>
        <v>0</v>
      </c>
      <c r="GE431" s="83">
        <f>VLOOKUP(CP431,'113勞保勞退單日級距表-請勿更改表內數字'!$B$4:$I$56,8,TRUE)</f>
        <v>0</v>
      </c>
      <c r="GF431" s="83">
        <f>VLOOKUP(CQ431,'113勞保勞退單日級距表-請勿更改表內數字'!$B$4:$I$56,8,TRUE)</f>
        <v>0</v>
      </c>
      <c r="GG431" s="83">
        <f>VLOOKUP(CR431,'113勞保勞退單日級距表-請勿更改表內數字'!$B$4:$I$56,8,TRUE)</f>
        <v>0</v>
      </c>
      <c r="GH431" s="83">
        <f>VLOOKUP(CS431,'113勞保勞退單日級距表-請勿更改表內數字'!$B$4:$I$56,8,TRUE)</f>
        <v>0</v>
      </c>
      <c r="GI431" s="83">
        <f>VLOOKUP(CT431,'113勞保勞退單日級距表-請勿更改表內數字'!$B$4:$I$56,8,TRUE)</f>
        <v>0</v>
      </c>
      <c r="GJ431" s="83">
        <f>VLOOKUP(CU431,'113勞保勞退單日級距表-請勿更改表內數字'!$B$4:$I$56,8,TRUE)</f>
        <v>0</v>
      </c>
      <c r="GK431" s="83">
        <f>VLOOKUP(CV431,'113勞保勞退單日級距表-請勿更改表內數字'!$B$4:$I$56,8,TRUE)</f>
        <v>0</v>
      </c>
      <c r="GL431" s="83">
        <f>VLOOKUP(CW431,'113勞保勞退單日級距表-請勿更改表內數字'!$B$4:$I$56,8,TRUE)</f>
        <v>0</v>
      </c>
      <c r="GM431" s="83">
        <f>VLOOKUP(CX431,'113勞保勞退單日級距表-請勿更改表內數字'!$B$4:$I$56,8,TRUE)</f>
        <v>0</v>
      </c>
      <c r="GN431" s="83">
        <f>VLOOKUP(CY431,'113勞保勞退單日級距表-請勿更改表內數字'!$B$4:$I$56,8,TRUE)</f>
        <v>0</v>
      </c>
      <c r="GO431" s="83">
        <f>VLOOKUP(CZ431,'113勞保勞退單日級距表-請勿更改表內數字'!$B$4:$I$56,8,TRUE)</f>
        <v>0</v>
      </c>
      <c r="GP431" s="83">
        <f>VLOOKUP(DA431,'113勞保勞退單日級距表-請勿更改表內數字'!$B$4:$I$56,8,TRUE)</f>
        <v>0</v>
      </c>
      <c r="GQ431" s="83">
        <f>VLOOKUP(DB431,'113勞保勞退單日級距表-請勿更改表內數字'!$B$4:$I$56,8,TRUE)</f>
        <v>0</v>
      </c>
      <c r="GR431" s="83">
        <f>VLOOKUP(DC431,'113勞保勞退單日級距表-請勿更改表內數字'!$B$4:$I$56,8,TRUE)</f>
        <v>0</v>
      </c>
      <c r="GS431" s="83">
        <f>VLOOKUP(DD431,'113勞保勞退單日級距表-請勿更改表內數字'!$B$4:$I$56,8,TRUE)</f>
        <v>0</v>
      </c>
      <c r="GT431" s="83">
        <f>VLOOKUP(DE431,'113勞保勞退單日級距表-請勿更改表內數字'!$B$4:$I$56,8,TRUE)</f>
        <v>0</v>
      </c>
      <c r="GU431" s="83">
        <f>VLOOKUP(DF431,'113勞保勞退單日級距表-請勿更改表內數字'!$B$4:$I$56,8,TRUE)</f>
        <v>0</v>
      </c>
      <c r="GV431" s="83">
        <f>VLOOKUP(DG431,'113勞保勞退單日級距表-請勿更改表內數字'!$B$4:$I$56,8,TRUE)</f>
        <v>0</v>
      </c>
      <c r="GW431" s="83">
        <f>VLOOKUP(DH431,'113勞保勞退單日級距表-請勿更改表內數字'!$B$4:$I$56,8,TRUE)</f>
        <v>0</v>
      </c>
      <c r="GX431" s="83">
        <f>VLOOKUP(DI431,'113勞保勞退單日級距表-請勿更改表內數字'!$B$4:$I$56,8,TRUE)</f>
        <v>0</v>
      </c>
      <c r="GY431" s="83">
        <f>VLOOKUP(DJ431,'113勞保勞退單日級距表-請勿更改表內數字'!$B$4:$I$56,8,TRUE)</f>
        <v>0</v>
      </c>
    </row>
    <row r="432" spans="19:207">
      <c r="AP432" s="219">
        <f t="shared" si="289"/>
        <v>0</v>
      </c>
      <c r="AQ432" s="43">
        <f t="shared" si="290"/>
        <v>0</v>
      </c>
      <c r="AR432" s="43">
        <f t="shared" si="291"/>
        <v>0</v>
      </c>
      <c r="AS432" s="209"/>
      <c r="AT432" s="201">
        <f>VLOOKUP(AS432,'113勞保勞退單日級距表-請勿更改表內數字'!$B$4:$E$56,3,TRUE)*AP432</f>
        <v>0</v>
      </c>
      <c r="AU432" s="201">
        <f>VLOOKUP(AS432,'113勞保勞退單日級距表-請勿更改表內數字'!$B$4:$I$56,7,TRUE)</f>
        <v>0</v>
      </c>
      <c r="AV432" s="201">
        <f>VLOOKUP(AS432,'113勞保勞退單日級距表-請勿更改表內數字'!$B$4:$E$56,4,TRUE)*AP432</f>
        <v>0</v>
      </c>
      <c r="AW432" s="51">
        <f t="shared" si="292"/>
        <v>0</v>
      </c>
      <c r="AX432" s="50">
        <f t="shared" si="293"/>
        <v>0</v>
      </c>
      <c r="AY432" s="50">
        <f t="shared" si="294"/>
        <v>0</v>
      </c>
      <c r="AZ432" s="50">
        <f t="shared" si="295"/>
        <v>0</v>
      </c>
      <c r="BA432" s="39">
        <f t="shared" si="296"/>
        <v>0</v>
      </c>
      <c r="BB432" s="39">
        <f t="shared" si="297"/>
        <v>0</v>
      </c>
      <c r="BC432" s="39">
        <f t="shared" si="298"/>
        <v>0</v>
      </c>
      <c r="BD432" s="39">
        <f t="shared" si="299"/>
        <v>0</v>
      </c>
      <c r="BE432" s="39">
        <f t="shared" si="300"/>
        <v>0</v>
      </c>
      <c r="BF432" s="39">
        <f t="shared" si="301"/>
        <v>0</v>
      </c>
      <c r="BG432" s="39">
        <f t="shared" si="302"/>
        <v>0</v>
      </c>
      <c r="BH432" s="39">
        <f t="shared" si="303"/>
        <v>0</v>
      </c>
      <c r="BI432" s="39">
        <f t="shared" si="304"/>
        <v>0</v>
      </c>
      <c r="BJ432" s="39">
        <f t="shared" si="305"/>
        <v>0</v>
      </c>
      <c r="BK432" s="39">
        <f t="shared" si="306"/>
        <v>0</v>
      </c>
      <c r="BL432" s="39">
        <f t="shared" si="307"/>
        <v>0</v>
      </c>
      <c r="BM432" s="39">
        <f t="shared" si="308"/>
        <v>0</v>
      </c>
      <c r="BN432" s="39">
        <f t="shared" si="309"/>
        <v>0</v>
      </c>
      <c r="BO432" s="39">
        <f t="shared" si="310"/>
        <v>0</v>
      </c>
      <c r="BP432" s="39">
        <f t="shared" si="311"/>
        <v>0</v>
      </c>
      <c r="BQ432" s="39">
        <f t="shared" si="312"/>
        <v>0</v>
      </c>
      <c r="BR432" s="39">
        <f t="shared" si="313"/>
        <v>0</v>
      </c>
      <c r="BS432" s="39">
        <f t="shared" si="314"/>
        <v>0</v>
      </c>
      <c r="BT432" s="39">
        <f t="shared" si="315"/>
        <v>0</v>
      </c>
      <c r="BU432" s="39">
        <f t="shared" si="316"/>
        <v>0</v>
      </c>
      <c r="BV432" s="39">
        <f t="shared" si="317"/>
        <v>0</v>
      </c>
      <c r="BW432" s="39">
        <f t="shared" si="318"/>
        <v>0</v>
      </c>
      <c r="BX432" s="39">
        <f t="shared" si="319"/>
        <v>0</v>
      </c>
      <c r="BY432" s="39">
        <f t="shared" si="320"/>
        <v>0</v>
      </c>
      <c r="BZ432" s="39">
        <f t="shared" si="321"/>
        <v>0</v>
      </c>
      <c r="CA432" s="39">
        <f t="shared" si="322"/>
        <v>0</v>
      </c>
      <c r="CB432" s="39">
        <f t="shared" si="323"/>
        <v>0</v>
      </c>
      <c r="CC432" s="39">
        <f t="shared" si="324"/>
        <v>0</v>
      </c>
      <c r="CD432" s="39">
        <f t="shared" si="325"/>
        <v>0</v>
      </c>
      <c r="CE432" s="39">
        <f t="shared" si="326"/>
        <v>0</v>
      </c>
      <c r="CF432" s="80">
        <f t="shared" si="334"/>
        <v>0</v>
      </c>
      <c r="CG432" s="80">
        <f t="shared" si="334"/>
        <v>0</v>
      </c>
      <c r="CH432" s="80">
        <f t="shared" si="334"/>
        <v>0</v>
      </c>
      <c r="CI432" s="80">
        <f t="shared" si="334"/>
        <v>0</v>
      </c>
      <c r="CJ432" s="80">
        <f t="shared" si="334"/>
        <v>0</v>
      </c>
      <c r="CK432" s="80">
        <f t="shared" si="334"/>
        <v>0</v>
      </c>
      <c r="CL432" s="80">
        <f t="shared" si="334"/>
        <v>0</v>
      </c>
      <c r="CM432" s="80">
        <f t="shared" si="334"/>
        <v>0</v>
      </c>
      <c r="CN432" s="80">
        <f t="shared" si="334"/>
        <v>0</v>
      </c>
      <c r="CO432" s="80">
        <f t="shared" si="334"/>
        <v>0</v>
      </c>
      <c r="CP432" s="80">
        <f t="shared" si="334"/>
        <v>0</v>
      </c>
      <c r="CQ432" s="80">
        <f t="shared" si="334"/>
        <v>0</v>
      </c>
      <c r="CR432" s="80">
        <f t="shared" si="333"/>
        <v>0</v>
      </c>
      <c r="CS432" s="80">
        <f t="shared" si="331"/>
        <v>0</v>
      </c>
      <c r="CT432" s="80">
        <f t="shared" si="331"/>
        <v>0</v>
      </c>
      <c r="CU432" s="80">
        <f t="shared" si="331"/>
        <v>0</v>
      </c>
      <c r="CV432" s="80">
        <f t="shared" si="331"/>
        <v>0</v>
      </c>
      <c r="CW432" s="80">
        <f t="shared" si="331"/>
        <v>0</v>
      </c>
      <c r="CX432" s="80">
        <f t="shared" si="331"/>
        <v>0</v>
      </c>
      <c r="CY432" s="80">
        <f t="shared" si="331"/>
        <v>0</v>
      </c>
      <c r="CZ432" s="80">
        <f t="shared" si="331"/>
        <v>0</v>
      </c>
      <c r="DA432" s="80">
        <f t="shared" si="331"/>
        <v>0</v>
      </c>
      <c r="DB432" s="80">
        <f t="shared" si="331"/>
        <v>0</v>
      </c>
      <c r="DC432" s="80">
        <f t="shared" si="332"/>
        <v>0</v>
      </c>
      <c r="DD432" s="80">
        <f t="shared" si="332"/>
        <v>0</v>
      </c>
      <c r="DE432" s="80">
        <f t="shared" si="329"/>
        <v>0</v>
      </c>
      <c r="DF432" s="80">
        <f t="shared" si="329"/>
        <v>0</v>
      </c>
      <c r="DG432" s="80">
        <f t="shared" si="329"/>
        <v>0</v>
      </c>
      <c r="DH432" s="80">
        <f t="shared" si="329"/>
        <v>0</v>
      </c>
      <c r="DI432" s="80">
        <f t="shared" si="329"/>
        <v>0</v>
      </c>
      <c r="DJ432" s="80">
        <f t="shared" si="329"/>
        <v>0</v>
      </c>
      <c r="DK432" s="85">
        <f>VLOOKUP(CF432,'113勞保勞退單日級距表-請勿更改表內數字'!$B$4:$E$56,3,TRUE)</f>
        <v>0</v>
      </c>
      <c r="DL432" s="85">
        <f>VLOOKUP(CG432,'113勞保勞退單日級距表-請勿更改表內數字'!$B$4:$E$56,3,TRUE)</f>
        <v>0</v>
      </c>
      <c r="DM432" s="85">
        <f>VLOOKUP(CH432,'113勞保勞退單日級距表-請勿更改表內數字'!$B$4:$E$56,3,TRUE)</f>
        <v>0</v>
      </c>
      <c r="DN432" s="85">
        <f>VLOOKUP(CI432,'113勞保勞退單日級距表-請勿更改表內數字'!$B$4:$E$56,3,TRUE)</f>
        <v>0</v>
      </c>
      <c r="DO432" s="85">
        <f>VLOOKUP(CJ432,'113勞保勞退單日級距表-請勿更改表內數字'!$B$4:$E$56,3,TRUE)</f>
        <v>0</v>
      </c>
      <c r="DP432" s="85">
        <f>VLOOKUP(CK432,'113勞保勞退單日級距表-請勿更改表內數字'!$B$4:$E$56,3,TRUE)</f>
        <v>0</v>
      </c>
      <c r="DQ432" s="85">
        <f>VLOOKUP(CL432,'113勞保勞退單日級距表-請勿更改表內數字'!$B$4:$E$56,3,TRUE)</f>
        <v>0</v>
      </c>
      <c r="DR432" s="85">
        <f>VLOOKUP(CM432,'113勞保勞退單日級距表-請勿更改表內數字'!$B$4:$E$56,3,TRUE)</f>
        <v>0</v>
      </c>
      <c r="DS432" s="85">
        <f>VLOOKUP(CN432,'113勞保勞退單日級距表-請勿更改表內數字'!$B$4:$E$56,3,TRUE)</f>
        <v>0</v>
      </c>
      <c r="DT432" s="85">
        <f>VLOOKUP(CO432,'113勞保勞退單日級距表-請勿更改表內數字'!$B$4:$E$56,3,TRUE)</f>
        <v>0</v>
      </c>
      <c r="DU432" s="85">
        <f>VLOOKUP(CP432,'113勞保勞退單日級距表-請勿更改表內數字'!$B$4:$E$56,3,TRUE)</f>
        <v>0</v>
      </c>
      <c r="DV432" s="85">
        <f>VLOOKUP(CQ432,'113勞保勞退單日級距表-請勿更改表內數字'!$B$4:$E$56,3,TRUE)</f>
        <v>0</v>
      </c>
      <c r="DW432" s="85">
        <f>VLOOKUP(CR432,'113勞保勞退單日級距表-請勿更改表內數字'!$B$4:$E$56,3,TRUE)</f>
        <v>0</v>
      </c>
      <c r="DX432" s="85">
        <f>VLOOKUP(CS432,'113勞保勞退單日級距表-請勿更改表內數字'!$B$4:$E$56,3,TRUE)</f>
        <v>0</v>
      </c>
      <c r="DY432" s="85">
        <f>VLOOKUP(CT432,'113勞保勞退單日級距表-請勿更改表內數字'!$B$4:$E$56,3,TRUE)</f>
        <v>0</v>
      </c>
      <c r="DZ432" s="85">
        <f>VLOOKUP(CU432,'113勞保勞退單日級距表-請勿更改表內數字'!$B$4:$E$56,3,TRUE)</f>
        <v>0</v>
      </c>
      <c r="EA432" s="85">
        <f>VLOOKUP(CV432,'113勞保勞退單日級距表-請勿更改表內數字'!$B$4:$E$56,3,TRUE)</f>
        <v>0</v>
      </c>
      <c r="EB432" s="85">
        <f>VLOOKUP(CW432,'113勞保勞退單日級距表-請勿更改表內數字'!$B$4:$E$56,3,TRUE)</f>
        <v>0</v>
      </c>
      <c r="EC432" s="85">
        <f>VLOOKUP(CX432,'113勞保勞退單日級距表-請勿更改表內數字'!$B$4:$E$56,3,TRUE)</f>
        <v>0</v>
      </c>
      <c r="ED432" s="85">
        <f>VLOOKUP(CY432,'113勞保勞退單日級距表-請勿更改表內數字'!$B$4:$E$56,3,TRUE)</f>
        <v>0</v>
      </c>
      <c r="EE432" s="85">
        <f>VLOOKUP(CZ432,'113勞保勞退單日級距表-請勿更改表內數字'!$B$4:$E$56,3,TRUE)</f>
        <v>0</v>
      </c>
      <c r="EF432" s="85">
        <f>VLOOKUP(DA432,'113勞保勞退單日級距表-請勿更改表內數字'!$B$4:$E$56,3,TRUE)</f>
        <v>0</v>
      </c>
      <c r="EG432" s="85">
        <f>VLOOKUP(DB432,'113勞保勞退單日級距表-請勿更改表內數字'!$B$4:$E$56,3,TRUE)</f>
        <v>0</v>
      </c>
      <c r="EH432" s="85">
        <f>VLOOKUP(DC432,'113勞保勞退單日級距表-請勿更改表內數字'!$B$4:$E$56,3,TRUE)</f>
        <v>0</v>
      </c>
      <c r="EI432" s="85">
        <f>VLOOKUP(DD432,'113勞保勞退單日級距表-請勿更改表內數字'!$B$4:$E$56,3,TRUE)</f>
        <v>0</v>
      </c>
      <c r="EJ432" s="85">
        <f>VLOOKUP(DE432,'113勞保勞退單日級距表-請勿更改表內數字'!$B$4:$E$56,3,TRUE)</f>
        <v>0</v>
      </c>
      <c r="EK432" s="85">
        <f>VLOOKUP(DF432,'113勞保勞退單日級距表-請勿更改表內數字'!$B$4:$E$56,3,TRUE)</f>
        <v>0</v>
      </c>
      <c r="EL432" s="85">
        <f>VLOOKUP(DG432,'113勞保勞退單日級距表-請勿更改表內數字'!$B$4:$E$56,3,TRUE)</f>
        <v>0</v>
      </c>
      <c r="EM432" s="85">
        <f>VLOOKUP(DH432,'113勞保勞退單日級距表-請勿更改表內數字'!$B$4:$E$56,3,TRUE)</f>
        <v>0</v>
      </c>
      <c r="EN432" s="85">
        <f>VLOOKUP(DI432,'113勞保勞退單日級距表-請勿更改表內數字'!$B$4:$E$56,3,TRUE)</f>
        <v>0</v>
      </c>
      <c r="EO432" s="85">
        <f>VLOOKUP(DJ432,'113勞保勞退單日級距表-請勿更改表內數字'!$B$4:$E$56,3,TRUE)</f>
        <v>0</v>
      </c>
      <c r="EP432" s="84">
        <f>VLOOKUP(CF432,'113勞保勞退單日級距表-請勿更改表內數字'!$B$4:$E$56,4,TRUE)</f>
        <v>0</v>
      </c>
      <c r="EQ432" s="84">
        <f>VLOOKUP(CG432,'113勞保勞退單日級距表-請勿更改表內數字'!$B$4:$E$56,4,TRUE)</f>
        <v>0</v>
      </c>
      <c r="ER432" s="84">
        <f>VLOOKUP(CH432,'113勞保勞退單日級距表-請勿更改表內數字'!$B$4:$E$56,4,TRUE)</f>
        <v>0</v>
      </c>
      <c r="ES432" s="84">
        <f>VLOOKUP(CI432,'113勞保勞退單日級距表-請勿更改表內數字'!$B$4:$E$56,4,TRUE)</f>
        <v>0</v>
      </c>
      <c r="ET432" s="84">
        <f>VLOOKUP(CJ432,'113勞保勞退單日級距表-請勿更改表內數字'!$B$4:$E$56,4,TRUE)</f>
        <v>0</v>
      </c>
      <c r="EU432" s="84">
        <f>VLOOKUP(CK432,'113勞保勞退單日級距表-請勿更改表內數字'!$B$4:$E$56,4,TRUE)</f>
        <v>0</v>
      </c>
      <c r="EV432" s="84">
        <f>VLOOKUP(CL432,'113勞保勞退單日級距表-請勿更改表內數字'!$B$4:$E$56,4,TRUE)</f>
        <v>0</v>
      </c>
      <c r="EW432" s="84">
        <f>VLOOKUP(CM432,'113勞保勞退單日級距表-請勿更改表內數字'!$B$4:$E$56,4,TRUE)</f>
        <v>0</v>
      </c>
      <c r="EX432" s="84">
        <f>VLOOKUP(CN432,'113勞保勞退單日級距表-請勿更改表內數字'!$B$4:$E$56,4,TRUE)</f>
        <v>0</v>
      </c>
      <c r="EY432" s="84">
        <f>VLOOKUP(CO432,'113勞保勞退單日級距表-請勿更改表內數字'!$B$4:$E$56,4,TRUE)</f>
        <v>0</v>
      </c>
      <c r="EZ432" s="84">
        <f>VLOOKUP(CP432,'113勞保勞退單日級距表-請勿更改表內數字'!$B$4:$E$56,4,TRUE)</f>
        <v>0</v>
      </c>
      <c r="FA432" s="84">
        <f>VLOOKUP(CQ432,'113勞保勞退單日級距表-請勿更改表內數字'!$B$4:$E$56,4,TRUE)</f>
        <v>0</v>
      </c>
      <c r="FB432" s="84">
        <f>VLOOKUP(CR432,'113勞保勞退單日級距表-請勿更改表內數字'!$B$4:$E$56,4,TRUE)</f>
        <v>0</v>
      </c>
      <c r="FC432" s="84">
        <f>VLOOKUP(CS432,'113勞保勞退單日級距表-請勿更改表內數字'!$B$4:$E$56,4,TRUE)</f>
        <v>0</v>
      </c>
      <c r="FD432" s="84">
        <f>VLOOKUP(CT432,'113勞保勞退單日級距表-請勿更改表內數字'!$B$4:$E$56,4,TRUE)</f>
        <v>0</v>
      </c>
      <c r="FE432" s="84">
        <f>VLOOKUP(CU432,'113勞保勞退單日級距表-請勿更改表內數字'!$B$4:$E$56,4,TRUE)</f>
        <v>0</v>
      </c>
      <c r="FF432" s="84">
        <f>VLOOKUP(CV432,'113勞保勞退單日級距表-請勿更改表內數字'!$B$4:$E$56,4,TRUE)</f>
        <v>0</v>
      </c>
      <c r="FG432" s="84">
        <f>VLOOKUP(CW432,'113勞保勞退單日級距表-請勿更改表內數字'!$B$4:$E$56,4,TRUE)</f>
        <v>0</v>
      </c>
      <c r="FH432" s="84">
        <f>VLOOKUP(CX432,'113勞保勞退單日級距表-請勿更改表內數字'!$B$4:$E$56,4,TRUE)</f>
        <v>0</v>
      </c>
      <c r="FI432" s="84">
        <f>VLOOKUP(CY432,'113勞保勞退單日級距表-請勿更改表內數字'!$B$4:$E$56,4,TRUE)</f>
        <v>0</v>
      </c>
      <c r="FJ432" s="84">
        <f>VLOOKUP(CZ432,'113勞保勞退單日級距表-請勿更改表內數字'!$B$4:$E$56,4,TRUE)</f>
        <v>0</v>
      </c>
      <c r="FK432" s="84">
        <f>VLOOKUP(DA432,'113勞保勞退單日級距表-請勿更改表內數字'!$B$4:$E$56,4,TRUE)</f>
        <v>0</v>
      </c>
      <c r="FL432" s="84">
        <f>VLOOKUP(DB432,'113勞保勞退單日級距表-請勿更改表內數字'!$B$4:$E$56,4,TRUE)</f>
        <v>0</v>
      </c>
      <c r="FM432" s="84">
        <f>VLOOKUP(DC432,'113勞保勞退單日級距表-請勿更改表內數字'!$B$4:$E$56,4,TRUE)</f>
        <v>0</v>
      </c>
      <c r="FN432" s="84">
        <f>VLOOKUP(DD432,'113勞保勞退單日級距表-請勿更改表內數字'!$B$4:$E$56,4,TRUE)</f>
        <v>0</v>
      </c>
      <c r="FO432" s="84">
        <f>VLOOKUP(DE432,'113勞保勞退單日級距表-請勿更改表內數字'!$B$4:$E$56,4,TRUE)</f>
        <v>0</v>
      </c>
      <c r="FP432" s="84">
        <f>VLOOKUP(DF432,'113勞保勞退單日級距表-請勿更改表內數字'!$B$4:$E$56,4,TRUE)</f>
        <v>0</v>
      </c>
      <c r="FQ432" s="84">
        <f>VLOOKUP(DG432,'113勞保勞退單日級距表-請勿更改表內數字'!$B$4:$E$56,4,TRUE)</f>
        <v>0</v>
      </c>
      <c r="FR432" s="84">
        <f>VLOOKUP(DH432,'113勞保勞退單日級距表-請勿更改表內數字'!$B$4:$E$56,4,TRUE)</f>
        <v>0</v>
      </c>
      <c r="FS432" s="84">
        <f>VLOOKUP(DI432,'113勞保勞退單日級距表-請勿更改表內數字'!$B$4:$E$56,4,TRUE)</f>
        <v>0</v>
      </c>
      <c r="FT432" s="84">
        <f>VLOOKUP(DJ432,'113勞保勞退單日級距表-請勿更改表內數字'!$B$4:$E$56,4,TRUE)</f>
        <v>0</v>
      </c>
      <c r="FU432" s="83">
        <f>VLOOKUP(CF432,'113勞保勞退單日級距表-請勿更改表內數字'!$B$4:$I$56,8,TRUE)</f>
        <v>0</v>
      </c>
      <c r="FV432" s="83">
        <f>VLOOKUP(CG432,'113勞保勞退單日級距表-請勿更改表內數字'!$B$4:$I$56,8,TRUE)</f>
        <v>0</v>
      </c>
      <c r="FW432" s="83">
        <f>VLOOKUP(CH432,'113勞保勞退單日級距表-請勿更改表內數字'!$B$4:$I$56,8,TRUE)</f>
        <v>0</v>
      </c>
      <c r="FX432" s="83">
        <f>VLOOKUP(CI432,'113勞保勞退單日級距表-請勿更改表內數字'!$B$4:$I$56,8,TRUE)</f>
        <v>0</v>
      </c>
      <c r="FY432" s="83">
        <f>VLOOKUP(CJ432,'113勞保勞退單日級距表-請勿更改表內數字'!$B$4:$I$56,8,TRUE)</f>
        <v>0</v>
      </c>
      <c r="FZ432" s="83">
        <f>VLOOKUP(CK432,'113勞保勞退單日級距表-請勿更改表內數字'!$B$4:$I$56,8,TRUE)</f>
        <v>0</v>
      </c>
      <c r="GA432" s="83">
        <f>VLOOKUP(CL432,'113勞保勞退單日級距表-請勿更改表內數字'!$B$4:$I$56,8,TRUE)</f>
        <v>0</v>
      </c>
      <c r="GB432" s="83">
        <f>VLOOKUP(CM432,'113勞保勞退單日級距表-請勿更改表內數字'!$B$4:$I$56,8,TRUE)</f>
        <v>0</v>
      </c>
      <c r="GC432" s="83">
        <f>VLOOKUP(CN432,'113勞保勞退單日級距表-請勿更改表內數字'!$B$4:$I$56,8,TRUE)</f>
        <v>0</v>
      </c>
      <c r="GD432" s="83">
        <f>VLOOKUP(CO432,'113勞保勞退單日級距表-請勿更改表內數字'!$B$4:$I$56,8,TRUE)</f>
        <v>0</v>
      </c>
      <c r="GE432" s="83">
        <f>VLOOKUP(CP432,'113勞保勞退單日級距表-請勿更改表內數字'!$B$4:$I$56,8,TRUE)</f>
        <v>0</v>
      </c>
      <c r="GF432" s="83">
        <f>VLOOKUP(CQ432,'113勞保勞退單日級距表-請勿更改表內數字'!$B$4:$I$56,8,TRUE)</f>
        <v>0</v>
      </c>
      <c r="GG432" s="83">
        <f>VLOOKUP(CR432,'113勞保勞退單日級距表-請勿更改表內數字'!$B$4:$I$56,8,TRUE)</f>
        <v>0</v>
      </c>
      <c r="GH432" s="83">
        <f>VLOOKUP(CS432,'113勞保勞退單日級距表-請勿更改表內數字'!$B$4:$I$56,8,TRUE)</f>
        <v>0</v>
      </c>
      <c r="GI432" s="83">
        <f>VLOOKUP(CT432,'113勞保勞退單日級距表-請勿更改表內數字'!$B$4:$I$56,8,TRUE)</f>
        <v>0</v>
      </c>
      <c r="GJ432" s="83">
        <f>VLOOKUP(CU432,'113勞保勞退單日級距表-請勿更改表內數字'!$B$4:$I$56,8,TRUE)</f>
        <v>0</v>
      </c>
      <c r="GK432" s="83">
        <f>VLOOKUP(CV432,'113勞保勞退單日級距表-請勿更改表內數字'!$B$4:$I$56,8,TRUE)</f>
        <v>0</v>
      </c>
      <c r="GL432" s="83">
        <f>VLOOKUP(CW432,'113勞保勞退單日級距表-請勿更改表內數字'!$B$4:$I$56,8,TRUE)</f>
        <v>0</v>
      </c>
      <c r="GM432" s="83">
        <f>VLOOKUP(CX432,'113勞保勞退單日級距表-請勿更改表內數字'!$B$4:$I$56,8,TRUE)</f>
        <v>0</v>
      </c>
      <c r="GN432" s="83">
        <f>VLOOKUP(CY432,'113勞保勞退單日級距表-請勿更改表內數字'!$B$4:$I$56,8,TRUE)</f>
        <v>0</v>
      </c>
      <c r="GO432" s="83">
        <f>VLOOKUP(CZ432,'113勞保勞退單日級距表-請勿更改表內數字'!$B$4:$I$56,8,TRUE)</f>
        <v>0</v>
      </c>
      <c r="GP432" s="83">
        <f>VLOOKUP(DA432,'113勞保勞退單日級距表-請勿更改表內數字'!$B$4:$I$56,8,TRUE)</f>
        <v>0</v>
      </c>
      <c r="GQ432" s="83">
        <f>VLOOKUP(DB432,'113勞保勞退單日級距表-請勿更改表內數字'!$B$4:$I$56,8,TRUE)</f>
        <v>0</v>
      </c>
      <c r="GR432" s="83">
        <f>VLOOKUP(DC432,'113勞保勞退單日級距表-請勿更改表內數字'!$B$4:$I$56,8,TRUE)</f>
        <v>0</v>
      </c>
      <c r="GS432" s="83">
        <f>VLOOKUP(DD432,'113勞保勞退單日級距表-請勿更改表內數字'!$B$4:$I$56,8,TRUE)</f>
        <v>0</v>
      </c>
      <c r="GT432" s="83">
        <f>VLOOKUP(DE432,'113勞保勞退單日級距表-請勿更改表內數字'!$B$4:$I$56,8,TRUE)</f>
        <v>0</v>
      </c>
      <c r="GU432" s="83">
        <f>VLOOKUP(DF432,'113勞保勞退單日級距表-請勿更改表內數字'!$B$4:$I$56,8,TRUE)</f>
        <v>0</v>
      </c>
      <c r="GV432" s="83">
        <f>VLOOKUP(DG432,'113勞保勞退單日級距表-請勿更改表內數字'!$B$4:$I$56,8,TRUE)</f>
        <v>0</v>
      </c>
      <c r="GW432" s="83">
        <f>VLOOKUP(DH432,'113勞保勞退單日級距表-請勿更改表內數字'!$B$4:$I$56,8,TRUE)</f>
        <v>0</v>
      </c>
      <c r="GX432" s="83">
        <f>VLOOKUP(DI432,'113勞保勞退單日級距表-請勿更改表內數字'!$B$4:$I$56,8,TRUE)</f>
        <v>0</v>
      </c>
      <c r="GY432" s="83">
        <f>VLOOKUP(DJ432,'113勞保勞退單日級距表-請勿更改表內數字'!$B$4:$I$56,8,TRUE)</f>
        <v>0</v>
      </c>
    </row>
    <row r="433" spans="33:207">
      <c r="AG433" s="93"/>
      <c r="AP433" s="219">
        <f t="shared" si="289"/>
        <v>0</v>
      </c>
      <c r="AQ433" s="43">
        <f t="shared" si="290"/>
        <v>0</v>
      </c>
      <c r="AR433" s="43">
        <f t="shared" si="291"/>
        <v>0</v>
      </c>
      <c r="AS433" s="209"/>
      <c r="AT433" s="201">
        <f>VLOOKUP(AS433,'113勞保勞退單日級距表-請勿更改表內數字'!$B$4:$E$56,3,TRUE)*AP433</f>
        <v>0</v>
      </c>
      <c r="AU433" s="201">
        <f>VLOOKUP(AS433,'113勞保勞退單日級距表-請勿更改表內數字'!$B$4:$I$56,7,TRUE)</f>
        <v>0</v>
      </c>
      <c r="AV433" s="201">
        <f>VLOOKUP(AS433,'113勞保勞退單日級距表-請勿更改表內數字'!$B$4:$E$56,4,TRUE)*AP433</f>
        <v>0</v>
      </c>
      <c r="AW433" s="51">
        <f t="shared" si="292"/>
        <v>0</v>
      </c>
      <c r="AX433" s="50">
        <f t="shared" si="293"/>
        <v>0</v>
      </c>
      <c r="AY433" s="50">
        <f t="shared" si="294"/>
        <v>0</v>
      </c>
      <c r="AZ433" s="50">
        <f t="shared" si="295"/>
        <v>0</v>
      </c>
      <c r="BA433" s="39">
        <f t="shared" si="296"/>
        <v>0</v>
      </c>
      <c r="BB433" s="39">
        <f t="shared" si="297"/>
        <v>0</v>
      </c>
      <c r="BC433" s="39">
        <f t="shared" si="298"/>
        <v>0</v>
      </c>
      <c r="BD433" s="39">
        <f t="shared" si="299"/>
        <v>0</v>
      </c>
      <c r="BE433" s="39">
        <f t="shared" si="300"/>
        <v>0</v>
      </c>
      <c r="BF433" s="39">
        <f t="shared" si="301"/>
        <v>0</v>
      </c>
      <c r="BG433" s="39">
        <f t="shared" si="302"/>
        <v>0</v>
      </c>
      <c r="BH433" s="39">
        <f t="shared" si="303"/>
        <v>0</v>
      </c>
      <c r="BI433" s="39">
        <f t="shared" si="304"/>
        <v>0</v>
      </c>
      <c r="BJ433" s="39">
        <f t="shared" si="305"/>
        <v>0</v>
      </c>
      <c r="BK433" s="39">
        <f t="shared" si="306"/>
        <v>0</v>
      </c>
      <c r="BL433" s="39">
        <f t="shared" si="307"/>
        <v>0</v>
      </c>
      <c r="BM433" s="39">
        <f t="shared" si="308"/>
        <v>0</v>
      </c>
      <c r="BN433" s="39">
        <f t="shared" si="309"/>
        <v>0</v>
      </c>
      <c r="BO433" s="39">
        <f t="shared" si="310"/>
        <v>0</v>
      </c>
      <c r="BP433" s="39">
        <f t="shared" si="311"/>
        <v>0</v>
      </c>
      <c r="BQ433" s="39">
        <f t="shared" si="312"/>
        <v>0</v>
      </c>
      <c r="BR433" s="39">
        <f t="shared" si="313"/>
        <v>0</v>
      </c>
      <c r="BS433" s="39">
        <f t="shared" si="314"/>
        <v>0</v>
      </c>
      <c r="BT433" s="39">
        <f t="shared" si="315"/>
        <v>0</v>
      </c>
      <c r="BU433" s="39">
        <f t="shared" si="316"/>
        <v>0</v>
      </c>
      <c r="BV433" s="39">
        <f t="shared" si="317"/>
        <v>0</v>
      </c>
      <c r="BW433" s="39">
        <f t="shared" si="318"/>
        <v>0</v>
      </c>
      <c r="BX433" s="39">
        <f t="shared" si="319"/>
        <v>0</v>
      </c>
      <c r="BY433" s="39">
        <f t="shared" si="320"/>
        <v>0</v>
      </c>
      <c r="BZ433" s="39">
        <f t="shared" si="321"/>
        <v>0</v>
      </c>
      <c r="CA433" s="39">
        <f t="shared" si="322"/>
        <v>0</v>
      </c>
      <c r="CB433" s="39">
        <f t="shared" si="323"/>
        <v>0</v>
      </c>
      <c r="CC433" s="39">
        <f t="shared" si="324"/>
        <v>0</v>
      </c>
      <c r="CD433" s="39">
        <f t="shared" si="325"/>
        <v>0</v>
      </c>
      <c r="CE433" s="39">
        <f t="shared" si="326"/>
        <v>0</v>
      </c>
      <c r="CF433" s="80">
        <f t="shared" si="334"/>
        <v>0</v>
      </c>
      <c r="CG433" s="80">
        <f t="shared" si="334"/>
        <v>0</v>
      </c>
      <c r="CH433" s="80">
        <f t="shared" si="334"/>
        <v>0</v>
      </c>
      <c r="CI433" s="80">
        <f t="shared" si="334"/>
        <v>0</v>
      </c>
      <c r="CJ433" s="80">
        <f t="shared" si="334"/>
        <v>0</v>
      </c>
      <c r="CK433" s="80">
        <f t="shared" si="334"/>
        <v>0</v>
      </c>
      <c r="CL433" s="80">
        <f t="shared" si="334"/>
        <v>0</v>
      </c>
      <c r="CM433" s="80">
        <f t="shared" si="334"/>
        <v>0</v>
      </c>
      <c r="CN433" s="80">
        <f t="shared" si="334"/>
        <v>0</v>
      </c>
      <c r="CO433" s="80">
        <f t="shared" si="334"/>
        <v>0</v>
      </c>
      <c r="CP433" s="80">
        <f t="shared" si="334"/>
        <v>0</v>
      </c>
      <c r="CQ433" s="80">
        <f t="shared" si="334"/>
        <v>0</v>
      </c>
      <c r="CR433" s="80">
        <f t="shared" si="333"/>
        <v>0</v>
      </c>
      <c r="CS433" s="80">
        <f t="shared" si="331"/>
        <v>0</v>
      </c>
      <c r="CT433" s="80">
        <f t="shared" si="331"/>
        <v>0</v>
      </c>
      <c r="CU433" s="80">
        <f t="shared" si="331"/>
        <v>0</v>
      </c>
      <c r="CV433" s="80">
        <f t="shared" si="331"/>
        <v>0</v>
      </c>
      <c r="CW433" s="80">
        <f t="shared" si="331"/>
        <v>0</v>
      </c>
      <c r="CX433" s="80">
        <f t="shared" si="331"/>
        <v>0</v>
      </c>
      <c r="CY433" s="80">
        <f t="shared" si="331"/>
        <v>0</v>
      </c>
      <c r="CZ433" s="80">
        <f t="shared" si="331"/>
        <v>0</v>
      </c>
      <c r="DA433" s="80">
        <f t="shared" si="331"/>
        <v>0</v>
      </c>
      <c r="DB433" s="80">
        <f t="shared" si="331"/>
        <v>0</v>
      </c>
      <c r="DC433" s="80">
        <f t="shared" si="332"/>
        <v>0</v>
      </c>
      <c r="DD433" s="80">
        <f t="shared" si="332"/>
        <v>0</v>
      </c>
      <c r="DE433" s="80">
        <f t="shared" si="329"/>
        <v>0</v>
      </c>
      <c r="DF433" s="80">
        <f t="shared" si="329"/>
        <v>0</v>
      </c>
      <c r="DG433" s="80">
        <f t="shared" si="329"/>
        <v>0</v>
      </c>
      <c r="DH433" s="80">
        <f t="shared" si="329"/>
        <v>0</v>
      </c>
      <c r="DI433" s="80">
        <f t="shared" si="329"/>
        <v>0</v>
      </c>
      <c r="DJ433" s="80">
        <f t="shared" si="329"/>
        <v>0</v>
      </c>
      <c r="DK433" s="85">
        <f>VLOOKUP(CF433,'113勞保勞退單日級距表-請勿更改表內數字'!$B$4:$E$56,3,TRUE)</f>
        <v>0</v>
      </c>
      <c r="DL433" s="85">
        <f>VLOOKUP(CG433,'113勞保勞退單日級距表-請勿更改表內數字'!$B$4:$E$56,3,TRUE)</f>
        <v>0</v>
      </c>
      <c r="DM433" s="85">
        <f>VLOOKUP(CH433,'113勞保勞退單日級距表-請勿更改表內數字'!$B$4:$E$56,3,TRUE)</f>
        <v>0</v>
      </c>
      <c r="DN433" s="85">
        <f>VLOOKUP(CI433,'113勞保勞退單日級距表-請勿更改表內數字'!$B$4:$E$56,3,TRUE)</f>
        <v>0</v>
      </c>
      <c r="DO433" s="85">
        <f>VLOOKUP(CJ433,'113勞保勞退單日級距表-請勿更改表內數字'!$B$4:$E$56,3,TRUE)</f>
        <v>0</v>
      </c>
      <c r="DP433" s="85">
        <f>VLOOKUP(CK433,'113勞保勞退單日級距表-請勿更改表內數字'!$B$4:$E$56,3,TRUE)</f>
        <v>0</v>
      </c>
      <c r="DQ433" s="85">
        <f>VLOOKUP(CL433,'113勞保勞退單日級距表-請勿更改表內數字'!$B$4:$E$56,3,TRUE)</f>
        <v>0</v>
      </c>
      <c r="DR433" s="85">
        <f>VLOOKUP(CM433,'113勞保勞退單日級距表-請勿更改表內數字'!$B$4:$E$56,3,TRUE)</f>
        <v>0</v>
      </c>
      <c r="DS433" s="85">
        <f>VLOOKUP(CN433,'113勞保勞退單日級距表-請勿更改表內數字'!$B$4:$E$56,3,TRUE)</f>
        <v>0</v>
      </c>
      <c r="DT433" s="85">
        <f>VLOOKUP(CO433,'113勞保勞退單日級距表-請勿更改表內數字'!$B$4:$E$56,3,TRUE)</f>
        <v>0</v>
      </c>
      <c r="DU433" s="85">
        <f>VLOOKUP(CP433,'113勞保勞退單日級距表-請勿更改表內數字'!$B$4:$E$56,3,TRUE)</f>
        <v>0</v>
      </c>
      <c r="DV433" s="85">
        <f>VLOOKUP(CQ433,'113勞保勞退單日級距表-請勿更改表內數字'!$B$4:$E$56,3,TRUE)</f>
        <v>0</v>
      </c>
      <c r="DW433" s="85">
        <f>VLOOKUP(CR433,'113勞保勞退單日級距表-請勿更改表內數字'!$B$4:$E$56,3,TRUE)</f>
        <v>0</v>
      </c>
      <c r="DX433" s="85">
        <f>VLOOKUP(CS433,'113勞保勞退單日級距表-請勿更改表內數字'!$B$4:$E$56,3,TRUE)</f>
        <v>0</v>
      </c>
      <c r="DY433" s="85">
        <f>VLOOKUP(CT433,'113勞保勞退單日級距表-請勿更改表內數字'!$B$4:$E$56,3,TRUE)</f>
        <v>0</v>
      </c>
      <c r="DZ433" s="85">
        <f>VLOOKUP(CU433,'113勞保勞退單日級距表-請勿更改表內數字'!$B$4:$E$56,3,TRUE)</f>
        <v>0</v>
      </c>
      <c r="EA433" s="85">
        <f>VLOOKUP(CV433,'113勞保勞退單日級距表-請勿更改表內數字'!$B$4:$E$56,3,TRUE)</f>
        <v>0</v>
      </c>
      <c r="EB433" s="85">
        <f>VLOOKUP(CW433,'113勞保勞退單日級距表-請勿更改表內數字'!$B$4:$E$56,3,TRUE)</f>
        <v>0</v>
      </c>
      <c r="EC433" s="85">
        <f>VLOOKUP(CX433,'113勞保勞退單日級距表-請勿更改表內數字'!$B$4:$E$56,3,TRUE)</f>
        <v>0</v>
      </c>
      <c r="ED433" s="85">
        <f>VLOOKUP(CY433,'113勞保勞退單日級距表-請勿更改表內數字'!$B$4:$E$56,3,TRUE)</f>
        <v>0</v>
      </c>
      <c r="EE433" s="85">
        <f>VLOOKUP(CZ433,'113勞保勞退單日級距表-請勿更改表內數字'!$B$4:$E$56,3,TRUE)</f>
        <v>0</v>
      </c>
      <c r="EF433" s="85">
        <f>VLOOKUP(DA433,'113勞保勞退單日級距表-請勿更改表內數字'!$B$4:$E$56,3,TRUE)</f>
        <v>0</v>
      </c>
      <c r="EG433" s="85">
        <f>VLOOKUP(DB433,'113勞保勞退單日級距表-請勿更改表內數字'!$B$4:$E$56,3,TRUE)</f>
        <v>0</v>
      </c>
      <c r="EH433" s="85">
        <f>VLOOKUP(DC433,'113勞保勞退單日級距表-請勿更改表內數字'!$B$4:$E$56,3,TRUE)</f>
        <v>0</v>
      </c>
      <c r="EI433" s="85">
        <f>VLOOKUP(DD433,'113勞保勞退單日級距表-請勿更改表內數字'!$B$4:$E$56,3,TRUE)</f>
        <v>0</v>
      </c>
      <c r="EJ433" s="85">
        <f>VLOOKUP(DE433,'113勞保勞退單日級距表-請勿更改表內數字'!$B$4:$E$56,3,TRUE)</f>
        <v>0</v>
      </c>
      <c r="EK433" s="85">
        <f>VLOOKUP(DF433,'113勞保勞退單日級距表-請勿更改表內數字'!$B$4:$E$56,3,TRUE)</f>
        <v>0</v>
      </c>
      <c r="EL433" s="85">
        <f>VLOOKUP(DG433,'113勞保勞退單日級距表-請勿更改表內數字'!$B$4:$E$56,3,TRUE)</f>
        <v>0</v>
      </c>
      <c r="EM433" s="85">
        <f>VLOOKUP(DH433,'113勞保勞退單日級距表-請勿更改表內數字'!$B$4:$E$56,3,TRUE)</f>
        <v>0</v>
      </c>
      <c r="EN433" s="85">
        <f>VLOOKUP(DI433,'113勞保勞退單日級距表-請勿更改表內數字'!$B$4:$E$56,3,TRUE)</f>
        <v>0</v>
      </c>
      <c r="EO433" s="85">
        <f>VLOOKUP(DJ433,'113勞保勞退單日級距表-請勿更改表內數字'!$B$4:$E$56,3,TRUE)</f>
        <v>0</v>
      </c>
      <c r="EP433" s="84">
        <f>VLOOKUP(CF433,'113勞保勞退單日級距表-請勿更改表內數字'!$B$4:$E$56,4,TRUE)</f>
        <v>0</v>
      </c>
      <c r="EQ433" s="84">
        <f>VLOOKUP(CG433,'113勞保勞退單日級距表-請勿更改表內數字'!$B$4:$E$56,4,TRUE)</f>
        <v>0</v>
      </c>
      <c r="ER433" s="84">
        <f>VLOOKUP(CH433,'113勞保勞退單日級距表-請勿更改表內數字'!$B$4:$E$56,4,TRUE)</f>
        <v>0</v>
      </c>
      <c r="ES433" s="84">
        <f>VLOOKUP(CI433,'113勞保勞退單日級距表-請勿更改表內數字'!$B$4:$E$56,4,TRUE)</f>
        <v>0</v>
      </c>
      <c r="ET433" s="84">
        <f>VLOOKUP(CJ433,'113勞保勞退單日級距表-請勿更改表內數字'!$B$4:$E$56,4,TRUE)</f>
        <v>0</v>
      </c>
      <c r="EU433" s="84">
        <f>VLOOKUP(CK433,'113勞保勞退單日級距表-請勿更改表內數字'!$B$4:$E$56,4,TRUE)</f>
        <v>0</v>
      </c>
      <c r="EV433" s="84">
        <f>VLOOKUP(CL433,'113勞保勞退單日級距表-請勿更改表內數字'!$B$4:$E$56,4,TRUE)</f>
        <v>0</v>
      </c>
      <c r="EW433" s="84">
        <f>VLOOKUP(CM433,'113勞保勞退單日級距表-請勿更改表內數字'!$B$4:$E$56,4,TRUE)</f>
        <v>0</v>
      </c>
      <c r="EX433" s="84">
        <f>VLOOKUP(CN433,'113勞保勞退單日級距表-請勿更改表內數字'!$B$4:$E$56,4,TRUE)</f>
        <v>0</v>
      </c>
      <c r="EY433" s="84">
        <f>VLOOKUP(CO433,'113勞保勞退單日級距表-請勿更改表內數字'!$B$4:$E$56,4,TRUE)</f>
        <v>0</v>
      </c>
      <c r="EZ433" s="84">
        <f>VLOOKUP(CP433,'113勞保勞退單日級距表-請勿更改表內數字'!$B$4:$E$56,4,TRUE)</f>
        <v>0</v>
      </c>
      <c r="FA433" s="84">
        <f>VLOOKUP(CQ433,'113勞保勞退單日級距表-請勿更改表內數字'!$B$4:$E$56,4,TRUE)</f>
        <v>0</v>
      </c>
      <c r="FB433" s="84">
        <f>VLOOKUP(CR433,'113勞保勞退單日級距表-請勿更改表內數字'!$B$4:$E$56,4,TRUE)</f>
        <v>0</v>
      </c>
      <c r="FC433" s="84">
        <f>VLOOKUP(CS433,'113勞保勞退單日級距表-請勿更改表內數字'!$B$4:$E$56,4,TRUE)</f>
        <v>0</v>
      </c>
      <c r="FD433" s="84">
        <f>VLOOKUP(CT433,'113勞保勞退單日級距表-請勿更改表內數字'!$B$4:$E$56,4,TRUE)</f>
        <v>0</v>
      </c>
      <c r="FE433" s="84">
        <f>VLOOKUP(CU433,'113勞保勞退單日級距表-請勿更改表內數字'!$B$4:$E$56,4,TRUE)</f>
        <v>0</v>
      </c>
      <c r="FF433" s="84">
        <f>VLOOKUP(CV433,'113勞保勞退單日級距表-請勿更改表內數字'!$B$4:$E$56,4,TRUE)</f>
        <v>0</v>
      </c>
      <c r="FG433" s="84">
        <f>VLOOKUP(CW433,'113勞保勞退單日級距表-請勿更改表內數字'!$B$4:$E$56,4,TRUE)</f>
        <v>0</v>
      </c>
      <c r="FH433" s="84">
        <f>VLOOKUP(CX433,'113勞保勞退單日級距表-請勿更改表內數字'!$B$4:$E$56,4,TRUE)</f>
        <v>0</v>
      </c>
      <c r="FI433" s="84">
        <f>VLOOKUP(CY433,'113勞保勞退單日級距表-請勿更改表內數字'!$B$4:$E$56,4,TRUE)</f>
        <v>0</v>
      </c>
      <c r="FJ433" s="84">
        <f>VLOOKUP(CZ433,'113勞保勞退單日級距表-請勿更改表內數字'!$B$4:$E$56,4,TRUE)</f>
        <v>0</v>
      </c>
      <c r="FK433" s="84">
        <f>VLOOKUP(DA433,'113勞保勞退單日級距表-請勿更改表內數字'!$B$4:$E$56,4,TRUE)</f>
        <v>0</v>
      </c>
      <c r="FL433" s="84">
        <f>VLOOKUP(DB433,'113勞保勞退單日級距表-請勿更改表內數字'!$B$4:$E$56,4,TRUE)</f>
        <v>0</v>
      </c>
      <c r="FM433" s="84">
        <f>VLOOKUP(DC433,'113勞保勞退單日級距表-請勿更改表內數字'!$B$4:$E$56,4,TRUE)</f>
        <v>0</v>
      </c>
      <c r="FN433" s="84">
        <f>VLOOKUP(DD433,'113勞保勞退單日級距表-請勿更改表內數字'!$B$4:$E$56,4,TRUE)</f>
        <v>0</v>
      </c>
      <c r="FO433" s="84">
        <f>VLOOKUP(DE433,'113勞保勞退單日級距表-請勿更改表內數字'!$B$4:$E$56,4,TRUE)</f>
        <v>0</v>
      </c>
      <c r="FP433" s="84">
        <f>VLOOKUP(DF433,'113勞保勞退單日級距表-請勿更改表內數字'!$B$4:$E$56,4,TRUE)</f>
        <v>0</v>
      </c>
      <c r="FQ433" s="84">
        <f>VLOOKUP(DG433,'113勞保勞退單日級距表-請勿更改表內數字'!$B$4:$E$56,4,TRUE)</f>
        <v>0</v>
      </c>
      <c r="FR433" s="84">
        <f>VLOOKUP(DH433,'113勞保勞退單日級距表-請勿更改表內數字'!$B$4:$E$56,4,TRUE)</f>
        <v>0</v>
      </c>
      <c r="FS433" s="84">
        <f>VLOOKUP(DI433,'113勞保勞退單日級距表-請勿更改表內數字'!$B$4:$E$56,4,TRUE)</f>
        <v>0</v>
      </c>
      <c r="FT433" s="84">
        <f>VLOOKUP(DJ433,'113勞保勞退單日級距表-請勿更改表內數字'!$B$4:$E$56,4,TRUE)</f>
        <v>0</v>
      </c>
      <c r="FU433" s="83">
        <f>VLOOKUP(CF433,'113勞保勞退單日級距表-請勿更改表內數字'!$B$4:$I$56,8,TRUE)</f>
        <v>0</v>
      </c>
      <c r="FV433" s="83">
        <f>VLOOKUP(CG433,'113勞保勞退單日級距表-請勿更改表內數字'!$B$4:$I$56,8,TRUE)</f>
        <v>0</v>
      </c>
      <c r="FW433" s="83">
        <f>VLOOKUP(CH433,'113勞保勞退單日級距表-請勿更改表內數字'!$B$4:$I$56,8,TRUE)</f>
        <v>0</v>
      </c>
      <c r="FX433" s="83">
        <f>VLOOKUP(CI433,'113勞保勞退單日級距表-請勿更改表內數字'!$B$4:$I$56,8,TRUE)</f>
        <v>0</v>
      </c>
      <c r="FY433" s="83">
        <f>VLOOKUP(CJ433,'113勞保勞退單日級距表-請勿更改表內數字'!$B$4:$I$56,8,TRUE)</f>
        <v>0</v>
      </c>
      <c r="FZ433" s="83">
        <f>VLOOKUP(CK433,'113勞保勞退單日級距表-請勿更改表內數字'!$B$4:$I$56,8,TRUE)</f>
        <v>0</v>
      </c>
      <c r="GA433" s="83">
        <f>VLOOKUP(CL433,'113勞保勞退單日級距表-請勿更改表內數字'!$B$4:$I$56,8,TRUE)</f>
        <v>0</v>
      </c>
      <c r="GB433" s="83">
        <f>VLOOKUP(CM433,'113勞保勞退單日級距表-請勿更改表內數字'!$B$4:$I$56,8,TRUE)</f>
        <v>0</v>
      </c>
      <c r="GC433" s="83">
        <f>VLOOKUP(CN433,'113勞保勞退單日級距表-請勿更改表內數字'!$B$4:$I$56,8,TRUE)</f>
        <v>0</v>
      </c>
      <c r="GD433" s="83">
        <f>VLOOKUP(CO433,'113勞保勞退單日級距表-請勿更改表內數字'!$B$4:$I$56,8,TRUE)</f>
        <v>0</v>
      </c>
      <c r="GE433" s="83">
        <f>VLOOKUP(CP433,'113勞保勞退單日級距表-請勿更改表內數字'!$B$4:$I$56,8,TRUE)</f>
        <v>0</v>
      </c>
      <c r="GF433" s="83">
        <f>VLOOKUP(CQ433,'113勞保勞退單日級距表-請勿更改表內數字'!$B$4:$I$56,8,TRUE)</f>
        <v>0</v>
      </c>
      <c r="GG433" s="83">
        <f>VLOOKUP(CR433,'113勞保勞退單日級距表-請勿更改表內數字'!$B$4:$I$56,8,TRUE)</f>
        <v>0</v>
      </c>
      <c r="GH433" s="83">
        <f>VLOOKUP(CS433,'113勞保勞退單日級距表-請勿更改表內數字'!$B$4:$I$56,8,TRUE)</f>
        <v>0</v>
      </c>
      <c r="GI433" s="83">
        <f>VLOOKUP(CT433,'113勞保勞退單日級距表-請勿更改表內數字'!$B$4:$I$56,8,TRUE)</f>
        <v>0</v>
      </c>
      <c r="GJ433" s="83">
        <f>VLOOKUP(CU433,'113勞保勞退單日級距表-請勿更改表內數字'!$B$4:$I$56,8,TRUE)</f>
        <v>0</v>
      </c>
      <c r="GK433" s="83">
        <f>VLOOKUP(CV433,'113勞保勞退單日級距表-請勿更改表內數字'!$B$4:$I$56,8,TRUE)</f>
        <v>0</v>
      </c>
      <c r="GL433" s="83">
        <f>VLOOKUP(CW433,'113勞保勞退單日級距表-請勿更改表內數字'!$B$4:$I$56,8,TRUE)</f>
        <v>0</v>
      </c>
      <c r="GM433" s="83">
        <f>VLOOKUP(CX433,'113勞保勞退單日級距表-請勿更改表內數字'!$B$4:$I$56,8,TRUE)</f>
        <v>0</v>
      </c>
      <c r="GN433" s="83">
        <f>VLOOKUP(CY433,'113勞保勞退單日級距表-請勿更改表內數字'!$B$4:$I$56,8,TRUE)</f>
        <v>0</v>
      </c>
      <c r="GO433" s="83">
        <f>VLOOKUP(CZ433,'113勞保勞退單日級距表-請勿更改表內數字'!$B$4:$I$56,8,TRUE)</f>
        <v>0</v>
      </c>
      <c r="GP433" s="83">
        <f>VLOOKUP(DA433,'113勞保勞退單日級距表-請勿更改表內數字'!$B$4:$I$56,8,TRUE)</f>
        <v>0</v>
      </c>
      <c r="GQ433" s="83">
        <f>VLOOKUP(DB433,'113勞保勞退單日級距表-請勿更改表內數字'!$B$4:$I$56,8,TRUE)</f>
        <v>0</v>
      </c>
      <c r="GR433" s="83">
        <f>VLOOKUP(DC433,'113勞保勞退單日級距表-請勿更改表內數字'!$B$4:$I$56,8,TRUE)</f>
        <v>0</v>
      </c>
      <c r="GS433" s="83">
        <f>VLOOKUP(DD433,'113勞保勞退單日級距表-請勿更改表內數字'!$B$4:$I$56,8,TRUE)</f>
        <v>0</v>
      </c>
      <c r="GT433" s="83">
        <f>VLOOKUP(DE433,'113勞保勞退單日級距表-請勿更改表內數字'!$B$4:$I$56,8,TRUE)</f>
        <v>0</v>
      </c>
      <c r="GU433" s="83">
        <f>VLOOKUP(DF433,'113勞保勞退單日級距表-請勿更改表內數字'!$B$4:$I$56,8,TRUE)</f>
        <v>0</v>
      </c>
      <c r="GV433" s="83">
        <f>VLOOKUP(DG433,'113勞保勞退單日級距表-請勿更改表內數字'!$B$4:$I$56,8,TRUE)</f>
        <v>0</v>
      </c>
      <c r="GW433" s="83">
        <f>VLOOKUP(DH433,'113勞保勞退單日級距表-請勿更改表內數字'!$B$4:$I$56,8,TRUE)</f>
        <v>0</v>
      </c>
      <c r="GX433" s="83">
        <f>VLOOKUP(DI433,'113勞保勞退單日級距表-請勿更改表內數字'!$B$4:$I$56,8,TRUE)</f>
        <v>0</v>
      </c>
      <c r="GY433" s="83">
        <f>VLOOKUP(DJ433,'113勞保勞退單日級距表-請勿更改表內數字'!$B$4:$I$56,8,TRUE)</f>
        <v>0</v>
      </c>
    </row>
    <row r="434" spans="33:207">
      <c r="AP434" s="219">
        <f t="shared" si="289"/>
        <v>0</v>
      </c>
      <c r="AQ434" s="43">
        <f t="shared" si="290"/>
        <v>0</v>
      </c>
      <c r="AR434" s="43">
        <f t="shared" si="291"/>
        <v>0</v>
      </c>
      <c r="AS434" s="209"/>
      <c r="AT434" s="201">
        <f>VLOOKUP(AS434,'113勞保勞退單日級距表-請勿更改表內數字'!$B$4:$E$56,3,TRUE)*AP434</f>
        <v>0</v>
      </c>
      <c r="AU434" s="201">
        <f>VLOOKUP(AS434,'113勞保勞退單日級距表-請勿更改表內數字'!$B$4:$I$56,7,TRUE)</f>
        <v>0</v>
      </c>
      <c r="AV434" s="201">
        <f>VLOOKUP(AS434,'113勞保勞退單日級距表-請勿更改表內數字'!$B$4:$E$56,4,TRUE)*AP434</f>
        <v>0</v>
      </c>
      <c r="AW434" s="51">
        <f t="shared" si="292"/>
        <v>0</v>
      </c>
      <c r="AX434" s="50">
        <f t="shared" si="293"/>
        <v>0</v>
      </c>
      <c r="AY434" s="50">
        <f t="shared" si="294"/>
        <v>0</v>
      </c>
      <c r="AZ434" s="50">
        <f t="shared" si="295"/>
        <v>0</v>
      </c>
      <c r="BA434" s="39">
        <f t="shared" si="296"/>
        <v>0</v>
      </c>
      <c r="BB434" s="39">
        <f t="shared" si="297"/>
        <v>0</v>
      </c>
      <c r="BC434" s="39">
        <f t="shared" si="298"/>
        <v>0</v>
      </c>
      <c r="BD434" s="39">
        <f t="shared" si="299"/>
        <v>0</v>
      </c>
      <c r="BE434" s="39">
        <f t="shared" si="300"/>
        <v>0</v>
      </c>
      <c r="BF434" s="39">
        <f t="shared" si="301"/>
        <v>0</v>
      </c>
      <c r="BG434" s="39">
        <f t="shared" si="302"/>
        <v>0</v>
      </c>
      <c r="BH434" s="39">
        <f t="shared" si="303"/>
        <v>0</v>
      </c>
      <c r="BI434" s="39">
        <f t="shared" si="304"/>
        <v>0</v>
      </c>
      <c r="BJ434" s="39">
        <f t="shared" si="305"/>
        <v>0</v>
      </c>
      <c r="BK434" s="39">
        <f t="shared" si="306"/>
        <v>0</v>
      </c>
      <c r="BL434" s="39">
        <f t="shared" si="307"/>
        <v>0</v>
      </c>
      <c r="BM434" s="39">
        <f t="shared" si="308"/>
        <v>0</v>
      </c>
      <c r="BN434" s="39">
        <f t="shared" si="309"/>
        <v>0</v>
      </c>
      <c r="BO434" s="39">
        <f t="shared" si="310"/>
        <v>0</v>
      </c>
      <c r="BP434" s="39">
        <f t="shared" si="311"/>
        <v>0</v>
      </c>
      <c r="BQ434" s="39">
        <f t="shared" si="312"/>
        <v>0</v>
      </c>
      <c r="BR434" s="39">
        <f t="shared" si="313"/>
        <v>0</v>
      </c>
      <c r="BS434" s="39">
        <f t="shared" si="314"/>
        <v>0</v>
      </c>
      <c r="BT434" s="39">
        <f t="shared" si="315"/>
        <v>0</v>
      </c>
      <c r="BU434" s="39">
        <f t="shared" si="316"/>
        <v>0</v>
      </c>
      <c r="BV434" s="39">
        <f t="shared" si="317"/>
        <v>0</v>
      </c>
      <c r="BW434" s="39">
        <f t="shared" si="318"/>
        <v>0</v>
      </c>
      <c r="BX434" s="39">
        <f t="shared" si="319"/>
        <v>0</v>
      </c>
      <c r="BY434" s="39">
        <f t="shared" si="320"/>
        <v>0</v>
      </c>
      <c r="BZ434" s="39">
        <f t="shared" si="321"/>
        <v>0</v>
      </c>
      <c r="CA434" s="39">
        <f t="shared" si="322"/>
        <v>0</v>
      </c>
      <c r="CB434" s="39">
        <f t="shared" si="323"/>
        <v>0</v>
      </c>
      <c r="CC434" s="39">
        <f t="shared" si="324"/>
        <v>0</v>
      </c>
      <c r="CD434" s="39">
        <f t="shared" si="325"/>
        <v>0</v>
      </c>
      <c r="CE434" s="39">
        <f t="shared" si="326"/>
        <v>0</v>
      </c>
      <c r="CF434" s="80">
        <f t="shared" si="334"/>
        <v>0</v>
      </c>
      <c r="CG434" s="80">
        <f t="shared" si="334"/>
        <v>0</v>
      </c>
      <c r="CH434" s="80">
        <f t="shared" si="334"/>
        <v>0</v>
      </c>
      <c r="CI434" s="80">
        <f t="shared" si="334"/>
        <v>0</v>
      </c>
      <c r="CJ434" s="80">
        <f t="shared" si="334"/>
        <v>0</v>
      </c>
      <c r="CK434" s="80">
        <f t="shared" si="334"/>
        <v>0</v>
      </c>
      <c r="CL434" s="80">
        <f t="shared" si="334"/>
        <v>0</v>
      </c>
      <c r="CM434" s="80">
        <f t="shared" si="334"/>
        <v>0</v>
      </c>
      <c r="CN434" s="80">
        <f t="shared" si="334"/>
        <v>0</v>
      </c>
      <c r="CO434" s="80">
        <f t="shared" si="334"/>
        <v>0</v>
      </c>
      <c r="CP434" s="80">
        <f t="shared" si="334"/>
        <v>0</v>
      </c>
      <c r="CQ434" s="80">
        <f t="shared" si="334"/>
        <v>0</v>
      </c>
      <c r="CR434" s="80">
        <f t="shared" si="333"/>
        <v>0</v>
      </c>
      <c r="CS434" s="80">
        <f t="shared" si="331"/>
        <v>0</v>
      </c>
      <c r="CT434" s="80">
        <f t="shared" si="331"/>
        <v>0</v>
      </c>
      <c r="CU434" s="80">
        <f t="shared" si="331"/>
        <v>0</v>
      </c>
      <c r="CV434" s="80">
        <f t="shared" si="331"/>
        <v>0</v>
      </c>
      <c r="CW434" s="80">
        <f t="shared" si="331"/>
        <v>0</v>
      </c>
      <c r="CX434" s="80">
        <f t="shared" si="331"/>
        <v>0</v>
      </c>
      <c r="CY434" s="80">
        <f t="shared" si="331"/>
        <v>0</v>
      </c>
      <c r="CZ434" s="80">
        <f t="shared" si="331"/>
        <v>0</v>
      </c>
      <c r="DA434" s="80">
        <f t="shared" si="331"/>
        <v>0</v>
      </c>
      <c r="DB434" s="80">
        <f t="shared" si="331"/>
        <v>0</v>
      </c>
      <c r="DC434" s="80">
        <f t="shared" si="332"/>
        <v>0</v>
      </c>
      <c r="DD434" s="80">
        <f t="shared" si="332"/>
        <v>0</v>
      </c>
      <c r="DE434" s="80">
        <f t="shared" si="329"/>
        <v>0</v>
      </c>
      <c r="DF434" s="80">
        <f t="shared" si="329"/>
        <v>0</v>
      </c>
      <c r="DG434" s="80">
        <f t="shared" si="329"/>
        <v>0</v>
      </c>
      <c r="DH434" s="80">
        <f t="shared" si="329"/>
        <v>0</v>
      </c>
      <c r="DI434" s="80">
        <f t="shared" si="329"/>
        <v>0</v>
      </c>
      <c r="DJ434" s="80">
        <f t="shared" si="329"/>
        <v>0</v>
      </c>
      <c r="DK434" s="85">
        <f>VLOOKUP(CF434,'113勞保勞退單日級距表-請勿更改表內數字'!$B$4:$E$56,3,TRUE)</f>
        <v>0</v>
      </c>
      <c r="DL434" s="85">
        <f>VLOOKUP(CG434,'113勞保勞退單日級距表-請勿更改表內數字'!$B$4:$E$56,3,TRUE)</f>
        <v>0</v>
      </c>
      <c r="DM434" s="85">
        <f>VLOOKUP(CH434,'113勞保勞退單日級距表-請勿更改表內數字'!$B$4:$E$56,3,TRUE)</f>
        <v>0</v>
      </c>
      <c r="DN434" s="85">
        <f>VLOOKUP(CI434,'113勞保勞退單日級距表-請勿更改表內數字'!$B$4:$E$56,3,TRUE)</f>
        <v>0</v>
      </c>
      <c r="DO434" s="85">
        <f>VLOOKUP(CJ434,'113勞保勞退單日級距表-請勿更改表內數字'!$B$4:$E$56,3,TRUE)</f>
        <v>0</v>
      </c>
      <c r="DP434" s="85">
        <f>VLOOKUP(CK434,'113勞保勞退單日級距表-請勿更改表內數字'!$B$4:$E$56,3,TRUE)</f>
        <v>0</v>
      </c>
      <c r="DQ434" s="85">
        <f>VLOOKUP(CL434,'113勞保勞退單日級距表-請勿更改表內數字'!$B$4:$E$56,3,TRUE)</f>
        <v>0</v>
      </c>
      <c r="DR434" s="85">
        <f>VLOOKUP(CM434,'113勞保勞退單日級距表-請勿更改表內數字'!$B$4:$E$56,3,TRUE)</f>
        <v>0</v>
      </c>
      <c r="DS434" s="85">
        <f>VLOOKUP(CN434,'113勞保勞退單日級距表-請勿更改表內數字'!$B$4:$E$56,3,TRUE)</f>
        <v>0</v>
      </c>
      <c r="DT434" s="85">
        <f>VLOOKUP(CO434,'113勞保勞退單日級距表-請勿更改表內數字'!$B$4:$E$56,3,TRUE)</f>
        <v>0</v>
      </c>
      <c r="DU434" s="85">
        <f>VLOOKUP(CP434,'113勞保勞退單日級距表-請勿更改表內數字'!$B$4:$E$56,3,TRUE)</f>
        <v>0</v>
      </c>
      <c r="DV434" s="85">
        <f>VLOOKUP(CQ434,'113勞保勞退單日級距表-請勿更改表內數字'!$B$4:$E$56,3,TRUE)</f>
        <v>0</v>
      </c>
      <c r="DW434" s="85">
        <f>VLOOKUP(CR434,'113勞保勞退單日級距表-請勿更改表內數字'!$B$4:$E$56,3,TRUE)</f>
        <v>0</v>
      </c>
      <c r="DX434" s="85">
        <f>VLOOKUP(CS434,'113勞保勞退單日級距表-請勿更改表內數字'!$B$4:$E$56,3,TRUE)</f>
        <v>0</v>
      </c>
      <c r="DY434" s="85">
        <f>VLOOKUP(CT434,'113勞保勞退單日級距表-請勿更改表內數字'!$B$4:$E$56,3,TRUE)</f>
        <v>0</v>
      </c>
      <c r="DZ434" s="85">
        <f>VLOOKUP(CU434,'113勞保勞退單日級距表-請勿更改表內數字'!$B$4:$E$56,3,TRUE)</f>
        <v>0</v>
      </c>
      <c r="EA434" s="85">
        <f>VLOOKUP(CV434,'113勞保勞退單日級距表-請勿更改表內數字'!$B$4:$E$56,3,TRUE)</f>
        <v>0</v>
      </c>
      <c r="EB434" s="85">
        <f>VLOOKUP(CW434,'113勞保勞退單日級距表-請勿更改表內數字'!$B$4:$E$56,3,TRUE)</f>
        <v>0</v>
      </c>
      <c r="EC434" s="85">
        <f>VLOOKUP(CX434,'113勞保勞退單日級距表-請勿更改表內數字'!$B$4:$E$56,3,TRUE)</f>
        <v>0</v>
      </c>
      <c r="ED434" s="85">
        <f>VLOOKUP(CY434,'113勞保勞退單日級距表-請勿更改表內數字'!$B$4:$E$56,3,TRUE)</f>
        <v>0</v>
      </c>
      <c r="EE434" s="85">
        <f>VLOOKUP(CZ434,'113勞保勞退單日級距表-請勿更改表內數字'!$B$4:$E$56,3,TRUE)</f>
        <v>0</v>
      </c>
      <c r="EF434" s="85">
        <f>VLOOKUP(DA434,'113勞保勞退單日級距表-請勿更改表內數字'!$B$4:$E$56,3,TRUE)</f>
        <v>0</v>
      </c>
      <c r="EG434" s="85">
        <f>VLOOKUP(DB434,'113勞保勞退單日級距表-請勿更改表內數字'!$B$4:$E$56,3,TRUE)</f>
        <v>0</v>
      </c>
      <c r="EH434" s="85">
        <f>VLOOKUP(DC434,'113勞保勞退單日級距表-請勿更改表內數字'!$B$4:$E$56,3,TRUE)</f>
        <v>0</v>
      </c>
      <c r="EI434" s="85">
        <f>VLOOKUP(DD434,'113勞保勞退單日級距表-請勿更改表內數字'!$B$4:$E$56,3,TRUE)</f>
        <v>0</v>
      </c>
      <c r="EJ434" s="85">
        <f>VLOOKUP(DE434,'113勞保勞退單日級距表-請勿更改表內數字'!$B$4:$E$56,3,TRUE)</f>
        <v>0</v>
      </c>
      <c r="EK434" s="85">
        <f>VLOOKUP(DF434,'113勞保勞退單日級距表-請勿更改表內數字'!$B$4:$E$56,3,TRUE)</f>
        <v>0</v>
      </c>
      <c r="EL434" s="85">
        <f>VLOOKUP(DG434,'113勞保勞退單日級距表-請勿更改表內數字'!$B$4:$E$56,3,TRUE)</f>
        <v>0</v>
      </c>
      <c r="EM434" s="85">
        <f>VLOOKUP(DH434,'113勞保勞退單日級距表-請勿更改表內數字'!$B$4:$E$56,3,TRUE)</f>
        <v>0</v>
      </c>
      <c r="EN434" s="85">
        <f>VLOOKUP(DI434,'113勞保勞退單日級距表-請勿更改表內數字'!$B$4:$E$56,3,TRUE)</f>
        <v>0</v>
      </c>
      <c r="EO434" s="85">
        <f>VLOOKUP(DJ434,'113勞保勞退單日級距表-請勿更改表內數字'!$B$4:$E$56,3,TRUE)</f>
        <v>0</v>
      </c>
      <c r="EP434" s="84">
        <f>VLOOKUP(CF434,'113勞保勞退單日級距表-請勿更改表內數字'!$B$4:$E$56,4,TRUE)</f>
        <v>0</v>
      </c>
      <c r="EQ434" s="84">
        <f>VLOOKUP(CG434,'113勞保勞退單日級距表-請勿更改表內數字'!$B$4:$E$56,4,TRUE)</f>
        <v>0</v>
      </c>
      <c r="ER434" s="84">
        <f>VLOOKUP(CH434,'113勞保勞退單日級距表-請勿更改表內數字'!$B$4:$E$56,4,TRUE)</f>
        <v>0</v>
      </c>
      <c r="ES434" s="84">
        <f>VLOOKUP(CI434,'113勞保勞退單日級距表-請勿更改表內數字'!$B$4:$E$56,4,TRUE)</f>
        <v>0</v>
      </c>
      <c r="ET434" s="84">
        <f>VLOOKUP(CJ434,'113勞保勞退單日級距表-請勿更改表內數字'!$B$4:$E$56,4,TRUE)</f>
        <v>0</v>
      </c>
      <c r="EU434" s="84">
        <f>VLOOKUP(CK434,'113勞保勞退單日級距表-請勿更改表內數字'!$B$4:$E$56,4,TRUE)</f>
        <v>0</v>
      </c>
      <c r="EV434" s="84">
        <f>VLOOKUP(CL434,'113勞保勞退單日級距表-請勿更改表內數字'!$B$4:$E$56,4,TRUE)</f>
        <v>0</v>
      </c>
      <c r="EW434" s="84">
        <f>VLOOKUP(CM434,'113勞保勞退單日級距表-請勿更改表內數字'!$B$4:$E$56,4,TRUE)</f>
        <v>0</v>
      </c>
      <c r="EX434" s="84">
        <f>VLOOKUP(CN434,'113勞保勞退單日級距表-請勿更改表內數字'!$B$4:$E$56,4,TRUE)</f>
        <v>0</v>
      </c>
      <c r="EY434" s="84">
        <f>VLOOKUP(CO434,'113勞保勞退單日級距表-請勿更改表內數字'!$B$4:$E$56,4,TRUE)</f>
        <v>0</v>
      </c>
      <c r="EZ434" s="84">
        <f>VLOOKUP(CP434,'113勞保勞退單日級距表-請勿更改表內數字'!$B$4:$E$56,4,TRUE)</f>
        <v>0</v>
      </c>
      <c r="FA434" s="84">
        <f>VLOOKUP(CQ434,'113勞保勞退單日級距表-請勿更改表內數字'!$B$4:$E$56,4,TRUE)</f>
        <v>0</v>
      </c>
      <c r="FB434" s="84">
        <f>VLOOKUP(CR434,'113勞保勞退單日級距表-請勿更改表內數字'!$B$4:$E$56,4,TRUE)</f>
        <v>0</v>
      </c>
      <c r="FC434" s="84">
        <f>VLOOKUP(CS434,'113勞保勞退單日級距表-請勿更改表內數字'!$B$4:$E$56,4,TRUE)</f>
        <v>0</v>
      </c>
      <c r="FD434" s="84">
        <f>VLOOKUP(CT434,'113勞保勞退單日級距表-請勿更改表內數字'!$B$4:$E$56,4,TRUE)</f>
        <v>0</v>
      </c>
      <c r="FE434" s="84">
        <f>VLOOKUP(CU434,'113勞保勞退單日級距表-請勿更改表內數字'!$B$4:$E$56,4,TRUE)</f>
        <v>0</v>
      </c>
      <c r="FF434" s="84">
        <f>VLOOKUP(CV434,'113勞保勞退單日級距表-請勿更改表內數字'!$B$4:$E$56,4,TRUE)</f>
        <v>0</v>
      </c>
      <c r="FG434" s="84">
        <f>VLOOKUP(CW434,'113勞保勞退單日級距表-請勿更改表內數字'!$B$4:$E$56,4,TRUE)</f>
        <v>0</v>
      </c>
      <c r="FH434" s="84">
        <f>VLOOKUP(CX434,'113勞保勞退單日級距表-請勿更改表內數字'!$B$4:$E$56,4,TRUE)</f>
        <v>0</v>
      </c>
      <c r="FI434" s="84">
        <f>VLOOKUP(CY434,'113勞保勞退單日級距表-請勿更改表內數字'!$B$4:$E$56,4,TRUE)</f>
        <v>0</v>
      </c>
      <c r="FJ434" s="84">
        <f>VLOOKUP(CZ434,'113勞保勞退單日級距表-請勿更改表內數字'!$B$4:$E$56,4,TRUE)</f>
        <v>0</v>
      </c>
      <c r="FK434" s="84">
        <f>VLOOKUP(DA434,'113勞保勞退單日級距表-請勿更改表內數字'!$B$4:$E$56,4,TRUE)</f>
        <v>0</v>
      </c>
      <c r="FL434" s="84">
        <f>VLOOKUP(DB434,'113勞保勞退單日級距表-請勿更改表內數字'!$B$4:$E$56,4,TRUE)</f>
        <v>0</v>
      </c>
      <c r="FM434" s="84">
        <f>VLOOKUP(DC434,'113勞保勞退單日級距表-請勿更改表內數字'!$B$4:$E$56,4,TRUE)</f>
        <v>0</v>
      </c>
      <c r="FN434" s="84">
        <f>VLOOKUP(DD434,'113勞保勞退單日級距表-請勿更改表內數字'!$B$4:$E$56,4,TRUE)</f>
        <v>0</v>
      </c>
      <c r="FO434" s="84">
        <f>VLOOKUP(DE434,'113勞保勞退單日級距表-請勿更改表內數字'!$B$4:$E$56,4,TRUE)</f>
        <v>0</v>
      </c>
      <c r="FP434" s="84">
        <f>VLOOKUP(DF434,'113勞保勞退單日級距表-請勿更改表內數字'!$B$4:$E$56,4,TRUE)</f>
        <v>0</v>
      </c>
      <c r="FQ434" s="84">
        <f>VLOOKUP(DG434,'113勞保勞退單日級距表-請勿更改表內數字'!$B$4:$E$56,4,TRUE)</f>
        <v>0</v>
      </c>
      <c r="FR434" s="84">
        <f>VLOOKUP(DH434,'113勞保勞退單日級距表-請勿更改表內數字'!$B$4:$E$56,4,TRUE)</f>
        <v>0</v>
      </c>
      <c r="FS434" s="84">
        <f>VLOOKUP(DI434,'113勞保勞退單日級距表-請勿更改表內數字'!$B$4:$E$56,4,TRUE)</f>
        <v>0</v>
      </c>
      <c r="FT434" s="84">
        <f>VLOOKUP(DJ434,'113勞保勞退單日級距表-請勿更改表內數字'!$B$4:$E$56,4,TRUE)</f>
        <v>0</v>
      </c>
      <c r="FU434" s="83">
        <f>VLOOKUP(CF434,'113勞保勞退單日級距表-請勿更改表內數字'!$B$4:$I$56,8,TRUE)</f>
        <v>0</v>
      </c>
      <c r="FV434" s="83">
        <f>VLOOKUP(CG434,'113勞保勞退單日級距表-請勿更改表內數字'!$B$4:$I$56,8,TRUE)</f>
        <v>0</v>
      </c>
      <c r="FW434" s="83">
        <f>VLOOKUP(CH434,'113勞保勞退單日級距表-請勿更改表內數字'!$B$4:$I$56,8,TRUE)</f>
        <v>0</v>
      </c>
      <c r="FX434" s="83">
        <f>VLOOKUP(CI434,'113勞保勞退單日級距表-請勿更改表內數字'!$B$4:$I$56,8,TRUE)</f>
        <v>0</v>
      </c>
      <c r="FY434" s="83">
        <f>VLOOKUP(CJ434,'113勞保勞退單日級距表-請勿更改表內數字'!$B$4:$I$56,8,TRUE)</f>
        <v>0</v>
      </c>
      <c r="FZ434" s="83">
        <f>VLOOKUP(CK434,'113勞保勞退單日級距表-請勿更改表內數字'!$B$4:$I$56,8,TRUE)</f>
        <v>0</v>
      </c>
      <c r="GA434" s="83">
        <f>VLOOKUP(CL434,'113勞保勞退單日級距表-請勿更改表內數字'!$B$4:$I$56,8,TRUE)</f>
        <v>0</v>
      </c>
      <c r="GB434" s="83">
        <f>VLOOKUP(CM434,'113勞保勞退單日級距表-請勿更改表內數字'!$B$4:$I$56,8,TRUE)</f>
        <v>0</v>
      </c>
      <c r="GC434" s="83">
        <f>VLOOKUP(CN434,'113勞保勞退單日級距表-請勿更改表內數字'!$B$4:$I$56,8,TRUE)</f>
        <v>0</v>
      </c>
      <c r="GD434" s="83">
        <f>VLOOKUP(CO434,'113勞保勞退單日級距表-請勿更改表內數字'!$B$4:$I$56,8,TRUE)</f>
        <v>0</v>
      </c>
      <c r="GE434" s="83">
        <f>VLOOKUP(CP434,'113勞保勞退單日級距表-請勿更改表內數字'!$B$4:$I$56,8,TRUE)</f>
        <v>0</v>
      </c>
      <c r="GF434" s="83">
        <f>VLOOKUP(CQ434,'113勞保勞退單日級距表-請勿更改表內數字'!$B$4:$I$56,8,TRUE)</f>
        <v>0</v>
      </c>
      <c r="GG434" s="83">
        <f>VLOOKUP(CR434,'113勞保勞退單日級距表-請勿更改表內數字'!$B$4:$I$56,8,TRUE)</f>
        <v>0</v>
      </c>
      <c r="GH434" s="83">
        <f>VLOOKUP(CS434,'113勞保勞退單日級距表-請勿更改表內數字'!$B$4:$I$56,8,TRUE)</f>
        <v>0</v>
      </c>
      <c r="GI434" s="83">
        <f>VLOOKUP(CT434,'113勞保勞退單日級距表-請勿更改表內數字'!$B$4:$I$56,8,TRUE)</f>
        <v>0</v>
      </c>
      <c r="GJ434" s="83">
        <f>VLOOKUP(CU434,'113勞保勞退單日級距表-請勿更改表內數字'!$B$4:$I$56,8,TRUE)</f>
        <v>0</v>
      </c>
      <c r="GK434" s="83">
        <f>VLOOKUP(CV434,'113勞保勞退單日級距表-請勿更改表內數字'!$B$4:$I$56,8,TRUE)</f>
        <v>0</v>
      </c>
      <c r="GL434" s="83">
        <f>VLOOKUP(CW434,'113勞保勞退單日級距表-請勿更改表內數字'!$B$4:$I$56,8,TRUE)</f>
        <v>0</v>
      </c>
      <c r="GM434" s="83">
        <f>VLOOKUP(CX434,'113勞保勞退單日級距表-請勿更改表內數字'!$B$4:$I$56,8,TRUE)</f>
        <v>0</v>
      </c>
      <c r="GN434" s="83">
        <f>VLOOKUP(CY434,'113勞保勞退單日級距表-請勿更改表內數字'!$B$4:$I$56,8,TRUE)</f>
        <v>0</v>
      </c>
      <c r="GO434" s="83">
        <f>VLOOKUP(CZ434,'113勞保勞退單日級距表-請勿更改表內數字'!$B$4:$I$56,8,TRUE)</f>
        <v>0</v>
      </c>
      <c r="GP434" s="83">
        <f>VLOOKUP(DA434,'113勞保勞退單日級距表-請勿更改表內數字'!$B$4:$I$56,8,TRUE)</f>
        <v>0</v>
      </c>
      <c r="GQ434" s="83">
        <f>VLOOKUP(DB434,'113勞保勞退單日級距表-請勿更改表內數字'!$B$4:$I$56,8,TRUE)</f>
        <v>0</v>
      </c>
      <c r="GR434" s="83">
        <f>VLOOKUP(DC434,'113勞保勞退單日級距表-請勿更改表內數字'!$B$4:$I$56,8,TRUE)</f>
        <v>0</v>
      </c>
      <c r="GS434" s="83">
        <f>VLOOKUP(DD434,'113勞保勞退單日級距表-請勿更改表內數字'!$B$4:$I$56,8,TRUE)</f>
        <v>0</v>
      </c>
      <c r="GT434" s="83">
        <f>VLOOKUP(DE434,'113勞保勞退單日級距表-請勿更改表內數字'!$B$4:$I$56,8,TRUE)</f>
        <v>0</v>
      </c>
      <c r="GU434" s="83">
        <f>VLOOKUP(DF434,'113勞保勞退單日級距表-請勿更改表內數字'!$B$4:$I$56,8,TRUE)</f>
        <v>0</v>
      </c>
      <c r="GV434" s="83">
        <f>VLOOKUP(DG434,'113勞保勞退單日級距表-請勿更改表內數字'!$B$4:$I$56,8,TRUE)</f>
        <v>0</v>
      </c>
      <c r="GW434" s="83">
        <f>VLOOKUP(DH434,'113勞保勞退單日級距表-請勿更改表內數字'!$B$4:$I$56,8,TRUE)</f>
        <v>0</v>
      </c>
      <c r="GX434" s="83">
        <f>VLOOKUP(DI434,'113勞保勞退單日級距表-請勿更改表內數字'!$B$4:$I$56,8,TRUE)</f>
        <v>0</v>
      </c>
      <c r="GY434" s="83">
        <f>VLOOKUP(DJ434,'113勞保勞退單日級距表-請勿更改表內數字'!$B$4:$I$56,8,TRUE)</f>
        <v>0</v>
      </c>
    </row>
    <row r="435" spans="33:207">
      <c r="AP435" s="219">
        <f t="shared" si="289"/>
        <v>0</v>
      </c>
      <c r="AQ435" s="43">
        <f t="shared" si="290"/>
        <v>0</v>
      </c>
      <c r="AR435" s="43">
        <f t="shared" si="291"/>
        <v>0</v>
      </c>
      <c r="AS435" s="209"/>
      <c r="AT435" s="201">
        <f>VLOOKUP(AS435,'113勞保勞退單日級距表-請勿更改表內數字'!$B$4:$E$56,3,TRUE)*AP435</f>
        <v>0</v>
      </c>
      <c r="AU435" s="201">
        <f>VLOOKUP(AS435,'113勞保勞退單日級距表-請勿更改表內數字'!$B$4:$I$56,7,TRUE)</f>
        <v>0</v>
      </c>
      <c r="AV435" s="201">
        <f>VLOOKUP(AS435,'113勞保勞退單日級距表-請勿更改表內數字'!$B$4:$E$56,4,TRUE)*AP435</f>
        <v>0</v>
      </c>
      <c r="AW435" s="51">
        <f t="shared" si="292"/>
        <v>0</v>
      </c>
      <c r="AX435" s="50">
        <f t="shared" si="293"/>
        <v>0</v>
      </c>
      <c r="AY435" s="50">
        <f t="shared" si="294"/>
        <v>0</v>
      </c>
      <c r="AZ435" s="50">
        <f t="shared" si="295"/>
        <v>0</v>
      </c>
      <c r="BA435" s="39">
        <f t="shared" si="296"/>
        <v>0</v>
      </c>
      <c r="BB435" s="39">
        <f t="shared" si="297"/>
        <v>0</v>
      </c>
      <c r="BC435" s="39">
        <f t="shared" si="298"/>
        <v>0</v>
      </c>
      <c r="BD435" s="39">
        <f t="shared" si="299"/>
        <v>0</v>
      </c>
      <c r="BE435" s="39">
        <f t="shared" si="300"/>
        <v>0</v>
      </c>
      <c r="BF435" s="39">
        <f t="shared" si="301"/>
        <v>0</v>
      </c>
      <c r="BG435" s="39">
        <f t="shared" si="302"/>
        <v>0</v>
      </c>
      <c r="BH435" s="39">
        <f t="shared" si="303"/>
        <v>0</v>
      </c>
      <c r="BI435" s="39">
        <f t="shared" si="304"/>
        <v>0</v>
      </c>
      <c r="BJ435" s="39">
        <f t="shared" si="305"/>
        <v>0</v>
      </c>
      <c r="BK435" s="39">
        <f t="shared" si="306"/>
        <v>0</v>
      </c>
      <c r="BL435" s="39">
        <f t="shared" si="307"/>
        <v>0</v>
      </c>
      <c r="BM435" s="39">
        <f t="shared" si="308"/>
        <v>0</v>
      </c>
      <c r="BN435" s="39">
        <f t="shared" si="309"/>
        <v>0</v>
      </c>
      <c r="BO435" s="39">
        <f t="shared" si="310"/>
        <v>0</v>
      </c>
      <c r="BP435" s="39">
        <f t="shared" si="311"/>
        <v>0</v>
      </c>
      <c r="BQ435" s="39">
        <f t="shared" si="312"/>
        <v>0</v>
      </c>
      <c r="BR435" s="39">
        <f t="shared" si="313"/>
        <v>0</v>
      </c>
      <c r="BS435" s="39">
        <f t="shared" si="314"/>
        <v>0</v>
      </c>
      <c r="BT435" s="39">
        <f t="shared" si="315"/>
        <v>0</v>
      </c>
      <c r="BU435" s="39">
        <f t="shared" si="316"/>
        <v>0</v>
      </c>
      <c r="BV435" s="39">
        <f t="shared" si="317"/>
        <v>0</v>
      </c>
      <c r="BW435" s="39">
        <f t="shared" si="318"/>
        <v>0</v>
      </c>
      <c r="BX435" s="39">
        <f t="shared" si="319"/>
        <v>0</v>
      </c>
      <c r="BY435" s="39">
        <f t="shared" si="320"/>
        <v>0</v>
      </c>
      <c r="BZ435" s="39">
        <f t="shared" si="321"/>
        <v>0</v>
      </c>
      <c r="CA435" s="39">
        <f t="shared" si="322"/>
        <v>0</v>
      </c>
      <c r="CB435" s="39">
        <f t="shared" si="323"/>
        <v>0</v>
      </c>
      <c r="CC435" s="39">
        <f t="shared" si="324"/>
        <v>0</v>
      </c>
      <c r="CD435" s="39">
        <f t="shared" si="325"/>
        <v>0</v>
      </c>
      <c r="CE435" s="39">
        <f t="shared" si="326"/>
        <v>0</v>
      </c>
      <c r="CF435" s="80">
        <f t="shared" si="334"/>
        <v>0</v>
      </c>
      <c r="CG435" s="80">
        <f t="shared" si="334"/>
        <v>0</v>
      </c>
      <c r="CH435" s="80">
        <f t="shared" si="334"/>
        <v>0</v>
      </c>
      <c r="CI435" s="80">
        <f t="shared" si="334"/>
        <v>0</v>
      </c>
      <c r="CJ435" s="80">
        <f t="shared" si="334"/>
        <v>0</v>
      </c>
      <c r="CK435" s="80">
        <f t="shared" si="334"/>
        <v>0</v>
      </c>
      <c r="CL435" s="80">
        <f t="shared" si="334"/>
        <v>0</v>
      </c>
      <c r="CM435" s="80">
        <f t="shared" si="334"/>
        <v>0</v>
      </c>
      <c r="CN435" s="80">
        <f t="shared" si="334"/>
        <v>0</v>
      </c>
      <c r="CO435" s="80">
        <f t="shared" si="334"/>
        <v>0</v>
      </c>
      <c r="CP435" s="80">
        <f t="shared" si="334"/>
        <v>0</v>
      </c>
      <c r="CQ435" s="80">
        <f t="shared" si="334"/>
        <v>0</v>
      </c>
      <c r="CR435" s="80">
        <f t="shared" si="333"/>
        <v>0</v>
      </c>
      <c r="CS435" s="80">
        <f t="shared" si="331"/>
        <v>0</v>
      </c>
      <c r="CT435" s="80">
        <f t="shared" si="331"/>
        <v>0</v>
      </c>
      <c r="CU435" s="80">
        <f t="shared" si="331"/>
        <v>0</v>
      </c>
      <c r="CV435" s="80">
        <f t="shared" si="331"/>
        <v>0</v>
      </c>
      <c r="CW435" s="80">
        <f t="shared" si="331"/>
        <v>0</v>
      </c>
      <c r="CX435" s="80">
        <f t="shared" si="331"/>
        <v>0</v>
      </c>
      <c r="CY435" s="80">
        <f t="shared" si="331"/>
        <v>0</v>
      </c>
      <c r="CZ435" s="80">
        <f t="shared" si="331"/>
        <v>0</v>
      </c>
      <c r="DA435" s="80">
        <f t="shared" si="331"/>
        <v>0</v>
      </c>
      <c r="DB435" s="80">
        <f t="shared" si="331"/>
        <v>0</v>
      </c>
      <c r="DC435" s="80">
        <f t="shared" si="332"/>
        <v>0</v>
      </c>
      <c r="DD435" s="80">
        <f t="shared" si="332"/>
        <v>0</v>
      </c>
      <c r="DE435" s="80">
        <f t="shared" si="329"/>
        <v>0</v>
      </c>
      <c r="DF435" s="80">
        <f t="shared" si="329"/>
        <v>0</v>
      </c>
      <c r="DG435" s="80">
        <f t="shared" si="329"/>
        <v>0</v>
      </c>
      <c r="DH435" s="80">
        <f t="shared" si="329"/>
        <v>0</v>
      </c>
      <c r="DI435" s="80">
        <f t="shared" si="329"/>
        <v>0</v>
      </c>
      <c r="DJ435" s="80">
        <f t="shared" si="329"/>
        <v>0</v>
      </c>
      <c r="DK435" s="85">
        <f>VLOOKUP(CF435,'113勞保勞退單日級距表-請勿更改表內數字'!$B$4:$E$56,3,TRUE)</f>
        <v>0</v>
      </c>
      <c r="DL435" s="85">
        <f>VLOOKUP(CG435,'113勞保勞退單日級距表-請勿更改表內數字'!$B$4:$E$56,3,TRUE)</f>
        <v>0</v>
      </c>
      <c r="DM435" s="85">
        <f>VLOOKUP(CH435,'113勞保勞退單日級距表-請勿更改表內數字'!$B$4:$E$56,3,TRUE)</f>
        <v>0</v>
      </c>
      <c r="DN435" s="85">
        <f>VLOOKUP(CI435,'113勞保勞退單日級距表-請勿更改表內數字'!$B$4:$E$56,3,TRUE)</f>
        <v>0</v>
      </c>
      <c r="DO435" s="85">
        <f>VLOOKUP(CJ435,'113勞保勞退單日級距表-請勿更改表內數字'!$B$4:$E$56,3,TRUE)</f>
        <v>0</v>
      </c>
      <c r="DP435" s="85">
        <f>VLOOKUP(CK435,'113勞保勞退單日級距表-請勿更改表內數字'!$B$4:$E$56,3,TRUE)</f>
        <v>0</v>
      </c>
      <c r="DQ435" s="85">
        <f>VLOOKUP(CL435,'113勞保勞退單日級距表-請勿更改表內數字'!$B$4:$E$56,3,TRUE)</f>
        <v>0</v>
      </c>
      <c r="DR435" s="85">
        <f>VLOOKUP(CM435,'113勞保勞退單日級距表-請勿更改表內數字'!$B$4:$E$56,3,TRUE)</f>
        <v>0</v>
      </c>
      <c r="DS435" s="85">
        <f>VLOOKUP(CN435,'113勞保勞退單日級距表-請勿更改表內數字'!$B$4:$E$56,3,TRUE)</f>
        <v>0</v>
      </c>
      <c r="DT435" s="85">
        <f>VLOOKUP(CO435,'113勞保勞退單日級距表-請勿更改表內數字'!$B$4:$E$56,3,TRUE)</f>
        <v>0</v>
      </c>
      <c r="DU435" s="85">
        <f>VLOOKUP(CP435,'113勞保勞退單日級距表-請勿更改表內數字'!$B$4:$E$56,3,TRUE)</f>
        <v>0</v>
      </c>
      <c r="DV435" s="85">
        <f>VLOOKUP(CQ435,'113勞保勞退單日級距表-請勿更改表內數字'!$B$4:$E$56,3,TRUE)</f>
        <v>0</v>
      </c>
      <c r="DW435" s="85">
        <f>VLOOKUP(CR435,'113勞保勞退單日級距表-請勿更改表內數字'!$B$4:$E$56,3,TRUE)</f>
        <v>0</v>
      </c>
      <c r="DX435" s="85">
        <f>VLOOKUP(CS435,'113勞保勞退單日級距表-請勿更改表內數字'!$B$4:$E$56,3,TRUE)</f>
        <v>0</v>
      </c>
      <c r="DY435" s="85">
        <f>VLOOKUP(CT435,'113勞保勞退單日級距表-請勿更改表內數字'!$B$4:$E$56,3,TRUE)</f>
        <v>0</v>
      </c>
      <c r="DZ435" s="85">
        <f>VLOOKUP(CU435,'113勞保勞退單日級距表-請勿更改表內數字'!$B$4:$E$56,3,TRUE)</f>
        <v>0</v>
      </c>
      <c r="EA435" s="85">
        <f>VLOOKUP(CV435,'113勞保勞退單日級距表-請勿更改表內數字'!$B$4:$E$56,3,TRUE)</f>
        <v>0</v>
      </c>
      <c r="EB435" s="85">
        <f>VLOOKUP(CW435,'113勞保勞退單日級距表-請勿更改表內數字'!$B$4:$E$56,3,TRUE)</f>
        <v>0</v>
      </c>
      <c r="EC435" s="85">
        <f>VLOOKUP(CX435,'113勞保勞退單日級距表-請勿更改表內數字'!$B$4:$E$56,3,TRUE)</f>
        <v>0</v>
      </c>
      <c r="ED435" s="85">
        <f>VLOOKUP(CY435,'113勞保勞退單日級距表-請勿更改表內數字'!$B$4:$E$56,3,TRUE)</f>
        <v>0</v>
      </c>
      <c r="EE435" s="85">
        <f>VLOOKUP(CZ435,'113勞保勞退單日級距表-請勿更改表內數字'!$B$4:$E$56,3,TRUE)</f>
        <v>0</v>
      </c>
      <c r="EF435" s="85">
        <f>VLOOKUP(DA435,'113勞保勞退單日級距表-請勿更改表內數字'!$B$4:$E$56,3,TRUE)</f>
        <v>0</v>
      </c>
      <c r="EG435" s="85">
        <f>VLOOKUP(DB435,'113勞保勞退單日級距表-請勿更改表內數字'!$B$4:$E$56,3,TRUE)</f>
        <v>0</v>
      </c>
      <c r="EH435" s="85">
        <f>VLOOKUP(DC435,'113勞保勞退單日級距表-請勿更改表內數字'!$B$4:$E$56,3,TRUE)</f>
        <v>0</v>
      </c>
      <c r="EI435" s="85">
        <f>VLOOKUP(DD435,'113勞保勞退單日級距表-請勿更改表內數字'!$B$4:$E$56,3,TRUE)</f>
        <v>0</v>
      </c>
      <c r="EJ435" s="85">
        <f>VLOOKUP(DE435,'113勞保勞退單日級距表-請勿更改表內數字'!$B$4:$E$56,3,TRUE)</f>
        <v>0</v>
      </c>
      <c r="EK435" s="85">
        <f>VLOOKUP(DF435,'113勞保勞退單日級距表-請勿更改表內數字'!$B$4:$E$56,3,TRUE)</f>
        <v>0</v>
      </c>
      <c r="EL435" s="85">
        <f>VLOOKUP(DG435,'113勞保勞退單日級距表-請勿更改表內數字'!$B$4:$E$56,3,TRUE)</f>
        <v>0</v>
      </c>
      <c r="EM435" s="85">
        <f>VLOOKUP(DH435,'113勞保勞退單日級距表-請勿更改表內數字'!$B$4:$E$56,3,TRUE)</f>
        <v>0</v>
      </c>
      <c r="EN435" s="85">
        <f>VLOOKUP(DI435,'113勞保勞退單日級距表-請勿更改表內數字'!$B$4:$E$56,3,TRUE)</f>
        <v>0</v>
      </c>
      <c r="EO435" s="85">
        <f>VLOOKUP(DJ435,'113勞保勞退單日級距表-請勿更改表內數字'!$B$4:$E$56,3,TRUE)</f>
        <v>0</v>
      </c>
      <c r="EP435" s="84">
        <f>VLOOKUP(CF435,'113勞保勞退單日級距表-請勿更改表內數字'!$B$4:$E$56,4,TRUE)</f>
        <v>0</v>
      </c>
      <c r="EQ435" s="84">
        <f>VLOOKUP(CG435,'113勞保勞退單日級距表-請勿更改表內數字'!$B$4:$E$56,4,TRUE)</f>
        <v>0</v>
      </c>
      <c r="ER435" s="84">
        <f>VLOOKUP(CH435,'113勞保勞退單日級距表-請勿更改表內數字'!$B$4:$E$56,4,TRUE)</f>
        <v>0</v>
      </c>
      <c r="ES435" s="84">
        <f>VLOOKUP(CI435,'113勞保勞退單日級距表-請勿更改表內數字'!$B$4:$E$56,4,TRUE)</f>
        <v>0</v>
      </c>
      <c r="ET435" s="84">
        <f>VLOOKUP(CJ435,'113勞保勞退單日級距表-請勿更改表內數字'!$B$4:$E$56,4,TRUE)</f>
        <v>0</v>
      </c>
      <c r="EU435" s="84">
        <f>VLOOKUP(CK435,'113勞保勞退單日級距表-請勿更改表內數字'!$B$4:$E$56,4,TRUE)</f>
        <v>0</v>
      </c>
      <c r="EV435" s="84">
        <f>VLOOKUP(CL435,'113勞保勞退單日級距表-請勿更改表內數字'!$B$4:$E$56,4,TRUE)</f>
        <v>0</v>
      </c>
      <c r="EW435" s="84">
        <f>VLOOKUP(CM435,'113勞保勞退單日級距表-請勿更改表內數字'!$B$4:$E$56,4,TRUE)</f>
        <v>0</v>
      </c>
      <c r="EX435" s="84">
        <f>VLOOKUP(CN435,'113勞保勞退單日級距表-請勿更改表內數字'!$B$4:$E$56,4,TRUE)</f>
        <v>0</v>
      </c>
      <c r="EY435" s="84">
        <f>VLOOKUP(CO435,'113勞保勞退單日級距表-請勿更改表內數字'!$B$4:$E$56,4,TRUE)</f>
        <v>0</v>
      </c>
      <c r="EZ435" s="84">
        <f>VLOOKUP(CP435,'113勞保勞退單日級距表-請勿更改表內數字'!$B$4:$E$56,4,TRUE)</f>
        <v>0</v>
      </c>
      <c r="FA435" s="84">
        <f>VLOOKUP(CQ435,'113勞保勞退單日級距表-請勿更改表內數字'!$B$4:$E$56,4,TRUE)</f>
        <v>0</v>
      </c>
      <c r="FB435" s="84">
        <f>VLOOKUP(CR435,'113勞保勞退單日級距表-請勿更改表內數字'!$B$4:$E$56,4,TRUE)</f>
        <v>0</v>
      </c>
      <c r="FC435" s="84">
        <f>VLOOKUP(CS435,'113勞保勞退單日級距表-請勿更改表內數字'!$B$4:$E$56,4,TRUE)</f>
        <v>0</v>
      </c>
      <c r="FD435" s="84">
        <f>VLOOKUP(CT435,'113勞保勞退單日級距表-請勿更改表內數字'!$B$4:$E$56,4,TRUE)</f>
        <v>0</v>
      </c>
      <c r="FE435" s="84">
        <f>VLOOKUP(CU435,'113勞保勞退單日級距表-請勿更改表內數字'!$B$4:$E$56,4,TRUE)</f>
        <v>0</v>
      </c>
      <c r="FF435" s="84">
        <f>VLOOKUP(CV435,'113勞保勞退單日級距表-請勿更改表內數字'!$B$4:$E$56,4,TRUE)</f>
        <v>0</v>
      </c>
      <c r="FG435" s="84">
        <f>VLOOKUP(CW435,'113勞保勞退單日級距表-請勿更改表內數字'!$B$4:$E$56,4,TRUE)</f>
        <v>0</v>
      </c>
      <c r="FH435" s="84">
        <f>VLOOKUP(CX435,'113勞保勞退單日級距表-請勿更改表內數字'!$B$4:$E$56,4,TRUE)</f>
        <v>0</v>
      </c>
      <c r="FI435" s="84">
        <f>VLOOKUP(CY435,'113勞保勞退單日級距表-請勿更改表內數字'!$B$4:$E$56,4,TRUE)</f>
        <v>0</v>
      </c>
      <c r="FJ435" s="84">
        <f>VLOOKUP(CZ435,'113勞保勞退單日級距表-請勿更改表內數字'!$B$4:$E$56,4,TRUE)</f>
        <v>0</v>
      </c>
      <c r="FK435" s="84">
        <f>VLOOKUP(DA435,'113勞保勞退單日級距表-請勿更改表內數字'!$B$4:$E$56,4,TRUE)</f>
        <v>0</v>
      </c>
      <c r="FL435" s="84">
        <f>VLOOKUP(DB435,'113勞保勞退單日級距表-請勿更改表內數字'!$B$4:$E$56,4,TRUE)</f>
        <v>0</v>
      </c>
      <c r="FM435" s="84">
        <f>VLOOKUP(DC435,'113勞保勞退單日級距表-請勿更改表內數字'!$B$4:$E$56,4,TRUE)</f>
        <v>0</v>
      </c>
      <c r="FN435" s="84">
        <f>VLOOKUP(DD435,'113勞保勞退單日級距表-請勿更改表內數字'!$B$4:$E$56,4,TRUE)</f>
        <v>0</v>
      </c>
      <c r="FO435" s="84">
        <f>VLOOKUP(DE435,'113勞保勞退單日級距表-請勿更改表內數字'!$B$4:$E$56,4,TRUE)</f>
        <v>0</v>
      </c>
      <c r="FP435" s="84">
        <f>VLOOKUP(DF435,'113勞保勞退單日級距表-請勿更改表內數字'!$B$4:$E$56,4,TRUE)</f>
        <v>0</v>
      </c>
      <c r="FQ435" s="84">
        <f>VLOOKUP(DG435,'113勞保勞退單日級距表-請勿更改表內數字'!$B$4:$E$56,4,TRUE)</f>
        <v>0</v>
      </c>
      <c r="FR435" s="84">
        <f>VLOOKUP(DH435,'113勞保勞退單日級距表-請勿更改表內數字'!$B$4:$E$56,4,TRUE)</f>
        <v>0</v>
      </c>
      <c r="FS435" s="84">
        <f>VLOOKUP(DI435,'113勞保勞退單日級距表-請勿更改表內數字'!$B$4:$E$56,4,TRUE)</f>
        <v>0</v>
      </c>
      <c r="FT435" s="84">
        <f>VLOOKUP(DJ435,'113勞保勞退單日級距表-請勿更改表內數字'!$B$4:$E$56,4,TRUE)</f>
        <v>0</v>
      </c>
      <c r="FU435" s="83">
        <f>VLOOKUP(CF435,'113勞保勞退單日級距表-請勿更改表內數字'!$B$4:$I$56,8,TRUE)</f>
        <v>0</v>
      </c>
      <c r="FV435" s="83">
        <f>VLOOKUP(CG435,'113勞保勞退單日級距表-請勿更改表內數字'!$B$4:$I$56,8,TRUE)</f>
        <v>0</v>
      </c>
      <c r="FW435" s="83">
        <f>VLOOKUP(CH435,'113勞保勞退單日級距表-請勿更改表內數字'!$B$4:$I$56,8,TRUE)</f>
        <v>0</v>
      </c>
      <c r="FX435" s="83">
        <f>VLOOKUP(CI435,'113勞保勞退單日級距表-請勿更改表內數字'!$B$4:$I$56,8,TRUE)</f>
        <v>0</v>
      </c>
      <c r="FY435" s="83">
        <f>VLOOKUP(CJ435,'113勞保勞退單日級距表-請勿更改表內數字'!$B$4:$I$56,8,TRUE)</f>
        <v>0</v>
      </c>
      <c r="FZ435" s="83">
        <f>VLOOKUP(CK435,'113勞保勞退單日級距表-請勿更改表內數字'!$B$4:$I$56,8,TRUE)</f>
        <v>0</v>
      </c>
      <c r="GA435" s="83">
        <f>VLOOKUP(CL435,'113勞保勞退單日級距表-請勿更改表內數字'!$B$4:$I$56,8,TRUE)</f>
        <v>0</v>
      </c>
      <c r="GB435" s="83">
        <f>VLOOKUP(CM435,'113勞保勞退單日級距表-請勿更改表內數字'!$B$4:$I$56,8,TRUE)</f>
        <v>0</v>
      </c>
      <c r="GC435" s="83">
        <f>VLOOKUP(CN435,'113勞保勞退單日級距表-請勿更改表內數字'!$B$4:$I$56,8,TRUE)</f>
        <v>0</v>
      </c>
      <c r="GD435" s="83">
        <f>VLOOKUP(CO435,'113勞保勞退單日級距表-請勿更改表內數字'!$B$4:$I$56,8,TRUE)</f>
        <v>0</v>
      </c>
      <c r="GE435" s="83">
        <f>VLOOKUP(CP435,'113勞保勞退單日級距表-請勿更改表內數字'!$B$4:$I$56,8,TRUE)</f>
        <v>0</v>
      </c>
      <c r="GF435" s="83">
        <f>VLOOKUP(CQ435,'113勞保勞退單日級距表-請勿更改表內數字'!$B$4:$I$56,8,TRUE)</f>
        <v>0</v>
      </c>
      <c r="GG435" s="83">
        <f>VLOOKUP(CR435,'113勞保勞退單日級距表-請勿更改表內數字'!$B$4:$I$56,8,TRUE)</f>
        <v>0</v>
      </c>
      <c r="GH435" s="83">
        <f>VLOOKUP(CS435,'113勞保勞退單日級距表-請勿更改表內數字'!$B$4:$I$56,8,TRUE)</f>
        <v>0</v>
      </c>
      <c r="GI435" s="83">
        <f>VLOOKUP(CT435,'113勞保勞退單日級距表-請勿更改表內數字'!$B$4:$I$56,8,TRUE)</f>
        <v>0</v>
      </c>
      <c r="GJ435" s="83">
        <f>VLOOKUP(CU435,'113勞保勞退單日級距表-請勿更改表內數字'!$B$4:$I$56,8,TRUE)</f>
        <v>0</v>
      </c>
      <c r="GK435" s="83">
        <f>VLOOKUP(CV435,'113勞保勞退單日級距表-請勿更改表內數字'!$B$4:$I$56,8,TRUE)</f>
        <v>0</v>
      </c>
      <c r="GL435" s="83">
        <f>VLOOKUP(CW435,'113勞保勞退單日級距表-請勿更改表內數字'!$B$4:$I$56,8,TRUE)</f>
        <v>0</v>
      </c>
      <c r="GM435" s="83">
        <f>VLOOKUP(CX435,'113勞保勞退單日級距表-請勿更改表內數字'!$B$4:$I$56,8,TRUE)</f>
        <v>0</v>
      </c>
      <c r="GN435" s="83">
        <f>VLOOKUP(CY435,'113勞保勞退單日級距表-請勿更改表內數字'!$B$4:$I$56,8,TRUE)</f>
        <v>0</v>
      </c>
      <c r="GO435" s="83">
        <f>VLOOKUP(CZ435,'113勞保勞退單日級距表-請勿更改表內數字'!$B$4:$I$56,8,TRUE)</f>
        <v>0</v>
      </c>
      <c r="GP435" s="83">
        <f>VLOOKUP(DA435,'113勞保勞退單日級距表-請勿更改表內數字'!$B$4:$I$56,8,TRUE)</f>
        <v>0</v>
      </c>
      <c r="GQ435" s="83">
        <f>VLOOKUP(DB435,'113勞保勞退單日級距表-請勿更改表內數字'!$B$4:$I$56,8,TRUE)</f>
        <v>0</v>
      </c>
      <c r="GR435" s="83">
        <f>VLOOKUP(DC435,'113勞保勞退單日級距表-請勿更改表內數字'!$B$4:$I$56,8,TRUE)</f>
        <v>0</v>
      </c>
      <c r="GS435" s="83">
        <f>VLOOKUP(DD435,'113勞保勞退單日級距表-請勿更改表內數字'!$B$4:$I$56,8,TRUE)</f>
        <v>0</v>
      </c>
      <c r="GT435" s="83">
        <f>VLOOKUP(DE435,'113勞保勞退單日級距表-請勿更改表內數字'!$B$4:$I$56,8,TRUE)</f>
        <v>0</v>
      </c>
      <c r="GU435" s="83">
        <f>VLOOKUP(DF435,'113勞保勞退單日級距表-請勿更改表內數字'!$B$4:$I$56,8,TRUE)</f>
        <v>0</v>
      </c>
      <c r="GV435" s="83">
        <f>VLOOKUP(DG435,'113勞保勞退單日級距表-請勿更改表內數字'!$B$4:$I$56,8,TRUE)</f>
        <v>0</v>
      </c>
      <c r="GW435" s="83">
        <f>VLOOKUP(DH435,'113勞保勞退單日級距表-請勿更改表內數字'!$B$4:$I$56,8,TRUE)</f>
        <v>0</v>
      </c>
      <c r="GX435" s="83">
        <f>VLOOKUP(DI435,'113勞保勞退單日級距表-請勿更改表內數字'!$B$4:$I$56,8,TRUE)</f>
        <v>0</v>
      </c>
      <c r="GY435" s="83">
        <f>VLOOKUP(DJ435,'113勞保勞退單日級距表-請勿更改表內數字'!$B$4:$I$56,8,TRUE)</f>
        <v>0</v>
      </c>
    </row>
    <row r="436" spans="33:207">
      <c r="AP436" s="219">
        <f t="shared" si="289"/>
        <v>0</v>
      </c>
      <c r="AQ436" s="43">
        <f t="shared" si="290"/>
        <v>0</v>
      </c>
      <c r="AR436" s="43">
        <f t="shared" si="291"/>
        <v>0</v>
      </c>
      <c r="AS436" s="209"/>
      <c r="AT436" s="201">
        <f>VLOOKUP(AS436,'113勞保勞退單日級距表-請勿更改表內數字'!$B$4:$E$56,3,TRUE)*AP436</f>
        <v>0</v>
      </c>
      <c r="AU436" s="201">
        <f>VLOOKUP(AS436,'113勞保勞退單日級距表-請勿更改表內數字'!$B$4:$I$56,7,TRUE)</f>
        <v>0</v>
      </c>
      <c r="AV436" s="201">
        <f>VLOOKUP(AS436,'113勞保勞退單日級距表-請勿更改表內數字'!$B$4:$E$56,4,TRUE)*AP436</f>
        <v>0</v>
      </c>
      <c r="AW436" s="51">
        <f t="shared" si="292"/>
        <v>0</v>
      </c>
      <c r="AX436" s="50">
        <f t="shared" si="293"/>
        <v>0</v>
      </c>
      <c r="AY436" s="50">
        <f t="shared" si="294"/>
        <v>0</v>
      </c>
      <c r="AZ436" s="50">
        <f t="shared" si="295"/>
        <v>0</v>
      </c>
      <c r="BA436" s="39">
        <f t="shared" si="296"/>
        <v>0</v>
      </c>
      <c r="BB436" s="39">
        <f t="shared" si="297"/>
        <v>0</v>
      </c>
      <c r="BC436" s="39">
        <f t="shared" si="298"/>
        <v>0</v>
      </c>
      <c r="BD436" s="39">
        <f t="shared" si="299"/>
        <v>0</v>
      </c>
      <c r="BE436" s="39">
        <f t="shared" si="300"/>
        <v>0</v>
      </c>
      <c r="BF436" s="39">
        <f t="shared" si="301"/>
        <v>0</v>
      </c>
      <c r="BG436" s="39">
        <f t="shared" si="302"/>
        <v>0</v>
      </c>
      <c r="BH436" s="39">
        <f t="shared" si="303"/>
        <v>0</v>
      </c>
      <c r="BI436" s="39">
        <f t="shared" si="304"/>
        <v>0</v>
      </c>
      <c r="BJ436" s="39">
        <f t="shared" si="305"/>
        <v>0</v>
      </c>
      <c r="BK436" s="39">
        <f t="shared" si="306"/>
        <v>0</v>
      </c>
      <c r="BL436" s="39">
        <f t="shared" si="307"/>
        <v>0</v>
      </c>
      <c r="BM436" s="39">
        <f t="shared" si="308"/>
        <v>0</v>
      </c>
      <c r="BN436" s="39">
        <f t="shared" si="309"/>
        <v>0</v>
      </c>
      <c r="BO436" s="39">
        <f t="shared" si="310"/>
        <v>0</v>
      </c>
      <c r="BP436" s="39">
        <f t="shared" si="311"/>
        <v>0</v>
      </c>
      <c r="BQ436" s="39">
        <f t="shared" si="312"/>
        <v>0</v>
      </c>
      <c r="BR436" s="39">
        <f t="shared" si="313"/>
        <v>0</v>
      </c>
      <c r="BS436" s="39">
        <f t="shared" si="314"/>
        <v>0</v>
      </c>
      <c r="BT436" s="39">
        <f t="shared" si="315"/>
        <v>0</v>
      </c>
      <c r="BU436" s="39">
        <f t="shared" si="316"/>
        <v>0</v>
      </c>
      <c r="BV436" s="39">
        <f t="shared" si="317"/>
        <v>0</v>
      </c>
      <c r="BW436" s="39">
        <f t="shared" si="318"/>
        <v>0</v>
      </c>
      <c r="BX436" s="39">
        <f t="shared" si="319"/>
        <v>0</v>
      </c>
      <c r="BY436" s="39">
        <f t="shared" si="320"/>
        <v>0</v>
      </c>
      <c r="BZ436" s="39">
        <f t="shared" si="321"/>
        <v>0</v>
      </c>
      <c r="CA436" s="39">
        <f t="shared" si="322"/>
        <v>0</v>
      </c>
      <c r="CB436" s="39">
        <f t="shared" si="323"/>
        <v>0</v>
      </c>
      <c r="CC436" s="39">
        <f t="shared" si="324"/>
        <v>0</v>
      </c>
      <c r="CD436" s="39">
        <f t="shared" si="325"/>
        <v>0</v>
      </c>
      <c r="CE436" s="39">
        <f t="shared" si="326"/>
        <v>0</v>
      </c>
      <c r="CF436" s="80">
        <f t="shared" si="334"/>
        <v>0</v>
      </c>
      <c r="CG436" s="80">
        <f t="shared" si="334"/>
        <v>0</v>
      </c>
      <c r="CH436" s="80">
        <f t="shared" si="334"/>
        <v>0</v>
      </c>
      <c r="CI436" s="80">
        <f t="shared" si="334"/>
        <v>0</v>
      </c>
      <c r="CJ436" s="80">
        <f t="shared" si="334"/>
        <v>0</v>
      </c>
      <c r="CK436" s="80">
        <f t="shared" si="334"/>
        <v>0</v>
      </c>
      <c r="CL436" s="80">
        <f t="shared" si="334"/>
        <v>0</v>
      </c>
      <c r="CM436" s="80">
        <f t="shared" si="334"/>
        <v>0</v>
      </c>
      <c r="CN436" s="80">
        <f t="shared" si="334"/>
        <v>0</v>
      </c>
      <c r="CO436" s="80">
        <f t="shared" si="334"/>
        <v>0</v>
      </c>
      <c r="CP436" s="80">
        <f t="shared" si="334"/>
        <v>0</v>
      </c>
      <c r="CQ436" s="80">
        <f t="shared" si="334"/>
        <v>0</v>
      </c>
      <c r="CR436" s="80">
        <f t="shared" si="333"/>
        <v>0</v>
      </c>
      <c r="CS436" s="80">
        <f t="shared" si="331"/>
        <v>0</v>
      </c>
      <c r="CT436" s="80">
        <f t="shared" si="331"/>
        <v>0</v>
      </c>
      <c r="CU436" s="80">
        <f t="shared" si="331"/>
        <v>0</v>
      </c>
      <c r="CV436" s="80">
        <f t="shared" si="331"/>
        <v>0</v>
      </c>
      <c r="CW436" s="80">
        <f t="shared" si="331"/>
        <v>0</v>
      </c>
      <c r="CX436" s="80">
        <f t="shared" si="331"/>
        <v>0</v>
      </c>
      <c r="CY436" s="80">
        <f t="shared" si="331"/>
        <v>0</v>
      </c>
      <c r="CZ436" s="80">
        <f t="shared" si="331"/>
        <v>0</v>
      </c>
      <c r="DA436" s="80">
        <f t="shared" si="331"/>
        <v>0</v>
      </c>
      <c r="DB436" s="80">
        <f t="shared" si="331"/>
        <v>0</v>
      </c>
      <c r="DC436" s="80">
        <f t="shared" si="332"/>
        <v>0</v>
      </c>
      <c r="DD436" s="80">
        <f t="shared" si="332"/>
        <v>0</v>
      </c>
      <c r="DE436" s="80">
        <f t="shared" si="329"/>
        <v>0</v>
      </c>
      <c r="DF436" s="80">
        <f t="shared" si="329"/>
        <v>0</v>
      </c>
      <c r="DG436" s="80">
        <f t="shared" si="329"/>
        <v>0</v>
      </c>
      <c r="DH436" s="80">
        <f t="shared" si="329"/>
        <v>0</v>
      </c>
      <c r="DI436" s="80">
        <f t="shared" si="329"/>
        <v>0</v>
      </c>
      <c r="DJ436" s="80">
        <f t="shared" si="329"/>
        <v>0</v>
      </c>
      <c r="DK436" s="85">
        <f>VLOOKUP(CF436,'113勞保勞退單日級距表-請勿更改表內數字'!$B$4:$E$56,3,TRUE)</f>
        <v>0</v>
      </c>
      <c r="DL436" s="85">
        <f>VLOOKUP(CG436,'113勞保勞退單日級距表-請勿更改表內數字'!$B$4:$E$56,3,TRUE)</f>
        <v>0</v>
      </c>
      <c r="DM436" s="85">
        <f>VLOOKUP(CH436,'113勞保勞退單日級距表-請勿更改表內數字'!$B$4:$E$56,3,TRUE)</f>
        <v>0</v>
      </c>
      <c r="DN436" s="85">
        <f>VLOOKUP(CI436,'113勞保勞退單日級距表-請勿更改表內數字'!$B$4:$E$56,3,TRUE)</f>
        <v>0</v>
      </c>
      <c r="DO436" s="85">
        <f>VLOOKUP(CJ436,'113勞保勞退單日級距表-請勿更改表內數字'!$B$4:$E$56,3,TRUE)</f>
        <v>0</v>
      </c>
      <c r="DP436" s="85">
        <f>VLOOKUP(CK436,'113勞保勞退單日級距表-請勿更改表內數字'!$B$4:$E$56,3,TRUE)</f>
        <v>0</v>
      </c>
      <c r="DQ436" s="85">
        <f>VLOOKUP(CL436,'113勞保勞退單日級距表-請勿更改表內數字'!$B$4:$E$56,3,TRUE)</f>
        <v>0</v>
      </c>
      <c r="DR436" s="85">
        <f>VLOOKUP(CM436,'113勞保勞退單日級距表-請勿更改表內數字'!$B$4:$E$56,3,TRUE)</f>
        <v>0</v>
      </c>
      <c r="DS436" s="85">
        <f>VLOOKUP(CN436,'113勞保勞退單日級距表-請勿更改表內數字'!$B$4:$E$56,3,TRUE)</f>
        <v>0</v>
      </c>
      <c r="DT436" s="85">
        <f>VLOOKUP(CO436,'113勞保勞退單日級距表-請勿更改表內數字'!$B$4:$E$56,3,TRUE)</f>
        <v>0</v>
      </c>
      <c r="DU436" s="85">
        <f>VLOOKUP(CP436,'113勞保勞退單日級距表-請勿更改表內數字'!$B$4:$E$56,3,TRUE)</f>
        <v>0</v>
      </c>
      <c r="DV436" s="85">
        <f>VLOOKUP(CQ436,'113勞保勞退單日級距表-請勿更改表內數字'!$B$4:$E$56,3,TRUE)</f>
        <v>0</v>
      </c>
      <c r="DW436" s="85">
        <f>VLOOKUP(CR436,'113勞保勞退單日級距表-請勿更改表內數字'!$B$4:$E$56,3,TRUE)</f>
        <v>0</v>
      </c>
      <c r="DX436" s="85">
        <f>VLOOKUP(CS436,'113勞保勞退單日級距表-請勿更改表內數字'!$B$4:$E$56,3,TRUE)</f>
        <v>0</v>
      </c>
      <c r="DY436" s="85">
        <f>VLOOKUP(CT436,'113勞保勞退單日級距表-請勿更改表內數字'!$B$4:$E$56,3,TRUE)</f>
        <v>0</v>
      </c>
      <c r="DZ436" s="85">
        <f>VLOOKUP(CU436,'113勞保勞退單日級距表-請勿更改表內數字'!$B$4:$E$56,3,TRUE)</f>
        <v>0</v>
      </c>
      <c r="EA436" s="85">
        <f>VLOOKUP(CV436,'113勞保勞退單日級距表-請勿更改表內數字'!$B$4:$E$56,3,TRUE)</f>
        <v>0</v>
      </c>
      <c r="EB436" s="85">
        <f>VLOOKUP(CW436,'113勞保勞退單日級距表-請勿更改表內數字'!$B$4:$E$56,3,TRUE)</f>
        <v>0</v>
      </c>
      <c r="EC436" s="85">
        <f>VLOOKUP(CX436,'113勞保勞退單日級距表-請勿更改表內數字'!$B$4:$E$56,3,TRUE)</f>
        <v>0</v>
      </c>
      <c r="ED436" s="85">
        <f>VLOOKUP(CY436,'113勞保勞退單日級距表-請勿更改表內數字'!$B$4:$E$56,3,TRUE)</f>
        <v>0</v>
      </c>
      <c r="EE436" s="85">
        <f>VLOOKUP(CZ436,'113勞保勞退單日級距表-請勿更改表內數字'!$B$4:$E$56,3,TRUE)</f>
        <v>0</v>
      </c>
      <c r="EF436" s="85">
        <f>VLOOKUP(DA436,'113勞保勞退單日級距表-請勿更改表內數字'!$B$4:$E$56,3,TRUE)</f>
        <v>0</v>
      </c>
      <c r="EG436" s="85">
        <f>VLOOKUP(DB436,'113勞保勞退單日級距表-請勿更改表內數字'!$B$4:$E$56,3,TRUE)</f>
        <v>0</v>
      </c>
      <c r="EH436" s="85">
        <f>VLOOKUP(DC436,'113勞保勞退單日級距表-請勿更改表內數字'!$B$4:$E$56,3,TRUE)</f>
        <v>0</v>
      </c>
      <c r="EI436" s="85">
        <f>VLOOKUP(DD436,'113勞保勞退單日級距表-請勿更改表內數字'!$B$4:$E$56,3,TRUE)</f>
        <v>0</v>
      </c>
      <c r="EJ436" s="85">
        <f>VLOOKUP(DE436,'113勞保勞退單日級距表-請勿更改表內數字'!$B$4:$E$56,3,TRUE)</f>
        <v>0</v>
      </c>
      <c r="EK436" s="85">
        <f>VLOOKUP(DF436,'113勞保勞退單日級距表-請勿更改表內數字'!$B$4:$E$56,3,TRUE)</f>
        <v>0</v>
      </c>
      <c r="EL436" s="85">
        <f>VLOOKUP(DG436,'113勞保勞退單日級距表-請勿更改表內數字'!$B$4:$E$56,3,TRUE)</f>
        <v>0</v>
      </c>
      <c r="EM436" s="85">
        <f>VLOOKUP(DH436,'113勞保勞退單日級距表-請勿更改表內數字'!$B$4:$E$56,3,TRUE)</f>
        <v>0</v>
      </c>
      <c r="EN436" s="85">
        <f>VLOOKUP(DI436,'113勞保勞退單日級距表-請勿更改表內數字'!$B$4:$E$56,3,TRUE)</f>
        <v>0</v>
      </c>
      <c r="EO436" s="85">
        <f>VLOOKUP(DJ436,'113勞保勞退單日級距表-請勿更改表內數字'!$B$4:$E$56,3,TRUE)</f>
        <v>0</v>
      </c>
      <c r="EP436" s="84">
        <f>VLOOKUP(CF436,'113勞保勞退單日級距表-請勿更改表內數字'!$B$4:$E$56,4,TRUE)</f>
        <v>0</v>
      </c>
      <c r="EQ436" s="84">
        <f>VLOOKUP(CG436,'113勞保勞退單日級距表-請勿更改表內數字'!$B$4:$E$56,4,TRUE)</f>
        <v>0</v>
      </c>
      <c r="ER436" s="84">
        <f>VLOOKUP(CH436,'113勞保勞退單日級距表-請勿更改表內數字'!$B$4:$E$56,4,TRUE)</f>
        <v>0</v>
      </c>
      <c r="ES436" s="84">
        <f>VLOOKUP(CI436,'113勞保勞退單日級距表-請勿更改表內數字'!$B$4:$E$56,4,TRUE)</f>
        <v>0</v>
      </c>
      <c r="ET436" s="84">
        <f>VLOOKUP(CJ436,'113勞保勞退單日級距表-請勿更改表內數字'!$B$4:$E$56,4,TRUE)</f>
        <v>0</v>
      </c>
      <c r="EU436" s="84">
        <f>VLOOKUP(CK436,'113勞保勞退單日級距表-請勿更改表內數字'!$B$4:$E$56,4,TRUE)</f>
        <v>0</v>
      </c>
      <c r="EV436" s="84">
        <f>VLOOKUP(CL436,'113勞保勞退單日級距表-請勿更改表內數字'!$B$4:$E$56,4,TRUE)</f>
        <v>0</v>
      </c>
      <c r="EW436" s="84">
        <f>VLOOKUP(CM436,'113勞保勞退單日級距表-請勿更改表內數字'!$B$4:$E$56,4,TRUE)</f>
        <v>0</v>
      </c>
      <c r="EX436" s="84">
        <f>VLOOKUP(CN436,'113勞保勞退單日級距表-請勿更改表內數字'!$B$4:$E$56,4,TRUE)</f>
        <v>0</v>
      </c>
      <c r="EY436" s="84">
        <f>VLOOKUP(CO436,'113勞保勞退單日級距表-請勿更改表內數字'!$B$4:$E$56,4,TRUE)</f>
        <v>0</v>
      </c>
      <c r="EZ436" s="84">
        <f>VLOOKUP(CP436,'113勞保勞退單日級距表-請勿更改表內數字'!$B$4:$E$56,4,TRUE)</f>
        <v>0</v>
      </c>
      <c r="FA436" s="84">
        <f>VLOOKUP(CQ436,'113勞保勞退單日級距表-請勿更改表內數字'!$B$4:$E$56,4,TRUE)</f>
        <v>0</v>
      </c>
      <c r="FB436" s="84">
        <f>VLOOKUP(CR436,'113勞保勞退單日級距表-請勿更改表內數字'!$B$4:$E$56,4,TRUE)</f>
        <v>0</v>
      </c>
      <c r="FC436" s="84">
        <f>VLOOKUP(CS436,'113勞保勞退單日級距表-請勿更改表內數字'!$B$4:$E$56,4,TRUE)</f>
        <v>0</v>
      </c>
      <c r="FD436" s="84">
        <f>VLOOKUP(CT436,'113勞保勞退單日級距表-請勿更改表內數字'!$B$4:$E$56,4,TRUE)</f>
        <v>0</v>
      </c>
      <c r="FE436" s="84">
        <f>VLOOKUP(CU436,'113勞保勞退單日級距表-請勿更改表內數字'!$B$4:$E$56,4,TRUE)</f>
        <v>0</v>
      </c>
      <c r="FF436" s="84">
        <f>VLOOKUP(CV436,'113勞保勞退單日級距表-請勿更改表內數字'!$B$4:$E$56,4,TRUE)</f>
        <v>0</v>
      </c>
      <c r="FG436" s="84">
        <f>VLOOKUP(CW436,'113勞保勞退單日級距表-請勿更改表內數字'!$B$4:$E$56,4,TRUE)</f>
        <v>0</v>
      </c>
      <c r="FH436" s="84">
        <f>VLOOKUP(CX436,'113勞保勞退單日級距表-請勿更改表內數字'!$B$4:$E$56,4,TRUE)</f>
        <v>0</v>
      </c>
      <c r="FI436" s="84">
        <f>VLOOKUP(CY436,'113勞保勞退單日級距表-請勿更改表內數字'!$B$4:$E$56,4,TRUE)</f>
        <v>0</v>
      </c>
      <c r="FJ436" s="84">
        <f>VLOOKUP(CZ436,'113勞保勞退單日級距表-請勿更改表內數字'!$B$4:$E$56,4,TRUE)</f>
        <v>0</v>
      </c>
      <c r="FK436" s="84">
        <f>VLOOKUP(DA436,'113勞保勞退單日級距表-請勿更改表內數字'!$B$4:$E$56,4,TRUE)</f>
        <v>0</v>
      </c>
      <c r="FL436" s="84">
        <f>VLOOKUP(DB436,'113勞保勞退單日級距表-請勿更改表內數字'!$B$4:$E$56,4,TRUE)</f>
        <v>0</v>
      </c>
      <c r="FM436" s="84">
        <f>VLOOKUP(DC436,'113勞保勞退單日級距表-請勿更改表內數字'!$B$4:$E$56,4,TRUE)</f>
        <v>0</v>
      </c>
      <c r="FN436" s="84">
        <f>VLOOKUP(DD436,'113勞保勞退單日級距表-請勿更改表內數字'!$B$4:$E$56,4,TRUE)</f>
        <v>0</v>
      </c>
      <c r="FO436" s="84">
        <f>VLOOKUP(DE436,'113勞保勞退單日級距表-請勿更改表內數字'!$B$4:$E$56,4,TRUE)</f>
        <v>0</v>
      </c>
      <c r="FP436" s="84">
        <f>VLOOKUP(DF436,'113勞保勞退單日級距表-請勿更改表內數字'!$B$4:$E$56,4,TRUE)</f>
        <v>0</v>
      </c>
      <c r="FQ436" s="84">
        <f>VLOOKUP(DG436,'113勞保勞退單日級距表-請勿更改表內數字'!$B$4:$E$56,4,TRUE)</f>
        <v>0</v>
      </c>
      <c r="FR436" s="84">
        <f>VLOOKUP(DH436,'113勞保勞退單日級距表-請勿更改表內數字'!$B$4:$E$56,4,TRUE)</f>
        <v>0</v>
      </c>
      <c r="FS436" s="84">
        <f>VLOOKUP(DI436,'113勞保勞退單日級距表-請勿更改表內數字'!$B$4:$E$56,4,TRUE)</f>
        <v>0</v>
      </c>
      <c r="FT436" s="84">
        <f>VLOOKUP(DJ436,'113勞保勞退單日級距表-請勿更改表內數字'!$B$4:$E$56,4,TRUE)</f>
        <v>0</v>
      </c>
      <c r="FU436" s="83">
        <f>VLOOKUP(CF436,'113勞保勞退單日級距表-請勿更改表內數字'!$B$4:$I$56,8,TRUE)</f>
        <v>0</v>
      </c>
      <c r="FV436" s="83">
        <f>VLOOKUP(CG436,'113勞保勞退單日級距表-請勿更改表內數字'!$B$4:$I$56,8,TRUE)</f>
        <v>0</v>
      </c>
      <c r="FW436" s="83">
        <f>VLOOKUP(CH436,'113勞保勞退單日級距表-請勿更改表內數字'!$B$4:$I$56,8,TRUE)</f>
        <v>0</v>
      </c>
      <c r="FX436" s="83">
        <f>VLOOKUP(CI436,'113勞保勞退單日級距表-請勿更改表內數字'!$B$4:$I$56,8,TRUE)</f>
        <v>0</v>
      </c>
      <c r="FY436" s="83">
        <f>VLOOKUP(CJ436,'113勞保勞退單日級距表-請勿更改表內數字'!$B$4:$I$56,8,TRUE)</f>
        <v>0</v>
      </c>
      <c r="FZ436" s="83">
        <f>VLOOKUP(CK436,'113勞保勞退單日級距表-請勿更改表內數字'!$B$4:$I$56,8,TRUE)</f>
        <v>0</v>
      </c>
      <c r="GA436" s="83">
        <f>VLOOKUP(CL436,'113勞保勞退單日級距表-請勿更改表內數字'!$B$4:$I$56,8,TRUE)</f>
        <v>0</v>
      </c>
      <c r="GB436" s="83">
        <f>VLOOKUP(CM436,'113勞保勞退單日級距表-請勿更改表內數字'!$B$4:$I$56,8,TRUE)</f>
        <v>0</v>
      </c>
      <c r="GC436" s="83">
        <f>VLOOKUP(CN436,'113勞保勞退單日級距表-請勿更改表內數字'!$B$4:$I$56,8,TRUE)</f>
        <v>0</v>
      </c>
      <c r="GD436" s="83">
        <f>VLOOKUP(CO436,'113勞保勞退單日級距表-請勿更改表內數字'!$B$4:$I$56,8,TRUE)</f>
        <v>0</v>
      </c>
      <c r="GE436" s="83">
        <f>VLOOKUP(CP436,'113勞保勞退單日級距表-請勿更改表內數字'!$B$4:$I$56,8,TRUE)</f>
        <v>0</v>
      </c>
      <c r="GF436" s="83">
        <f>VLOOKUP(CQ436,'113勞保勞退單日級距表-請勿更改表內數字'!$B$4:$I$56,8,TRUE)</f>
        <v>0</v>
      </c>
      <c r="GG436" s="83">
        <f>VLOOKUP(CR436,'113勞保勞退單日級距表-請勿更改表內數字'!$B$4:$I$56,8,TRUE)</f>
        <v>0</v>
      </c>
      <c r="GH436" s="83">
        <f>VLOOKUP(CS436,'113勞保勞退單日級距表-請勿更改表內數字'!$B$4:$I$56,8,TRUE)</f>
        <v>0</v>
      </c>
      <c r="GI436" s="83">
        <f>VLOOKUP(CT436,'113勞保勞退單日級距表-請勿更改表內數字'!$B$4:$I$56,8,TRUE)</f>
        <v>0</v>
      </c>
      <c r="GJ436" s="83">
        <f>VLOOKUP(CU436,'113勞保勞退單日級距表-請勿更改表內數字'!$B$4:$I$56,8,TRUE)</f>
        <v>0</v>
      </c>
      <c r="GK436" s="83">
        <f>VLOOKUP(CV436,'113勞保勞退單日級距表-請勿更改表內數字'!$B$4:$I$56,8,TRUE)</f>
        <v>0</v>
      </c>
      <c r="GL436" s="83">
        <f>VLOOKUP(CW436,'113勞保勞退單日級距表-請勿更改表內數字'!$B$4:$I$56,8,TRUE)</f>
        <v>0</v>
      </c>
      <c r="GM436" s="83">
        <f>VLOOKUP(CX436,'113勞保勞退單日級距表-請勿更改表內數字'!$B$4:$I$56,8,TRUE)</f>
        <v>0</v>
      </c>
      <c r="GN436" s="83">
        <f>VLOOKUP(CY436,'113勞保勞退單日級距表-請勿更改表內數字'!$B$4:$I$56,8,TRUE)</f>
        <v>0</v>
      </c>
      <c r="GO436" s="83">
        <f>VLOOKUP(CZ436,'113勞保勞退單日級距表-請勿更改表內數字'!$B$4:$I$56,8,TRUE)</f>
        <v>0</v>
      </c>
      <c r="GP436" s="83">
        <f>VLOOKUP(DA436,'113勞保勞退單日級距表-請勿更改表內數字'!$B$4:$I$56,8,TRUE)</f>
        <v>0</v>
      </c>
      <c r="GQ436" s="83">
        <f>VLOOKUP(DB436,'113勞保勞退單日級距表-請勿更改表內數字'!$B$4:$I$56,8,TRUE)</f>
        <v>0</v>
      </c>
      <c r="GR436" s="83">
        <f>VLOOKUP(DC436,'113勞保勞退單日級距表-請勿更改表內數字'!$B$4:$I$56,8,TRUE)</f>
        <v>0</v>
      </c>
      <c r="GS436" s="83">
        <f>VLOOKUP(DD436,'113勞保勞退單日級距表-請勿更改表內數字'!$B$4:$I$56,8,TRUE)</f>
        <v>0</v>
      </c>
      <c r="GT436" s="83">
        <f>VLOOKUP(DE436,'113勞保勞退單日級距表-請勿更改表內數字'!$B$4:$I$56,8,TRUE)</f>
        <v>0</v>
      </c>
      <c r="GU436" s="83">
        <f>VLOOKUP(DF436,'113勞保勞退單日級距表-請勿更改表內數字'!$B$4:$I$56,8,TRUE)</f>
        <v>0</v>
      </c>
      <c r="GV436" s="83">
        <f>VLOOKUP(DG436,'113勞保勞退單日級距表-請勿更改表內數字'!$B$4:$I$56,8,TRUE)</f>
        <v>0</v>
      </c>
      <c r="GW436" s="83">
        <f>VLOOKUP(DH436,'113勞保勞退單日級距表-請勿更改表內數字'!$B$4:$I$56,8,TRUE)</f>
        <v>0</v>
      </c>
      <c r="GX436" s="83">
        <f>VLOOKUP(DI436,'113勞保勞退單日級距表-請勿更改表內數字'!$B$4:$I$56,8,TRUE)</f>
        <v>0</v>
      </c>
      <c r="GY436" s="83">
        <f>VLOOKUP(DJ436,'113勞保勞退單日級距表-請勿更改表內數字'!$B$4:$I$56,8,TRUE)</f>
        <v>0</v>
      </c>
    </row>
    <row r="437" spans="33:207">
      <c r="AP437" s="219">
        <f t="shared" si="289"/>
        <v>0</v>
      </c>
      <c r="AQ437" s="43">
        <f t="shared" si="290"/>
        <v>0</v>
      </c>
      <c r="AR437" s="43">
        <f t="shared" si="291"/>
        <v>0</v>
      </c>
      <c r="AS437" s="209"/>
      <c r="AT437" s="201">
        <f>VLOOKUP(AS437,'113勞保勞退單日級距表-請勿更改表內數字'!$B$4:$E$56,3,TRUE)*AP437</f>
        <v>0</v>
      </c>
      <c r="AU437" s="201">
        <f>VLOOKUP(AS437,'113勞保勞退單日級距表-請勿更改表內數字'!$B$4:$I$56,7,TRUE)</f>
        <v>0</v>
      </c>
      <c r="AV437" s="201">
        <f>VLOOKUP(AS437,'113勞保勞退單日級距表-請勿更改表內數字'!$B$4:$E$56,4,TRUE)*AP437</f>
        <v>0</v>
      </c>
      <c r="AW437" s="51">
        <f t="shared" si="292"/>
        <v>0</v>
      </c>
      <c r="AX437" s="50">
        <f t="shared" si="293"/>
        <v>0</v>
      </c>
      <c r="AY437" s="50">
        <f t="shared" si="294"/>
        <v>0</v>
      </c>
      <c r="AZ437" s="50">
        <f t="shared" si="295"/>
        <v>0</v>
      </c>
      <c r="BA437" s="39">
        <f t="shared" si="296"/>
        <v>0</v>
      </c>
      <c r="BB437" s="39">
        <f t="shared" si="297"/>
        <v>0</v>
      </c>
      <c r="BC437" s="39">
        <f t="shared" si="298"/>
        <v>0</v>
      </c>
      <c r="BD437" s="39">
        <f t="shared" si="299"/>
        <v>0</v>
      </c>
      <c r="BE437" s="39">
        <f t="shared" si="300"/>
        <v>0</v>
      </c>
      <c r="BF437" s="39">
        <f t="shared" si="301"/>
        <v>0</v>
      </c>
      <c r="BG437" s="39">
        <f t="shared" si="302"/>
        <v>0</v>
      </c>
      <c r="BH437" s="39">
        <f t="shared" si="303"/>
        <v>0</v>
      </c>
      <c r="BI437" s="39">
        <f t="shared" si="304"/>
        <v>0</v>
      </c>
      <c r="BJ437" s="39">
        <f t="shared" si="305"/>
        <v>0</v>
      </c>
      <c r="BK437" s="39">
        <f t="shared" si="306"/>
        <v>0</v>
      </c>
      <c r="BL437" s="39">
        <f t="shared" si="307"/>
        <v>0</v>
      </c>
      <c r="BM437" s="39">
        <f t="shared" si="308"/>
        <v>0</v>
      </c>
      <c r="BN437" s="39">
        <f t="shared" si="309"/>
        <v>0</v>
      </c>
      <c r="BO437" s="39">
        <f t="shared" si="310"/>
        <v>0</v>
      </c>
      <c r="BP437" s="39">
        <f t="shared" si="311"/>
        <v>0</v>
      </c>
      <c r="BQ437" s="39">
        <f t="shared" si="312"/>
        <v>0</v>
      </c>
      <c r="BR437" s="39">
        <f t="shared" si="313"/>
        <v>0</v>
      </c>
      <c r="BS437" s="39">
        <f t="shared" si="314"/>
        <v>0</v>
      </c>
      <c r="BT437" s="39">
        <f t="shared" si="315"/>
        <v>0</v>
      </c>
      <c r="BU437" s="39">
        <f t="shared" si="316"/>
        <v>0</v>
      </c>
      <c r="BV437" s="39">
        <f t="shared" si="317"/>
        <v>0</v>
      </c>
      <c r="BW437" s="39">
        <f t="shared" si="318"/>
        <v>0</v>
      </c>
      <c r="BX437" s="39">
        <f t="shared" si="319"/>
        <v>0</v>
      </c>
      <c r="BY437" s="39">
        <f t="shared" si="320"/>
        <v>0</v>
      </c>
      <c r="BZ437" s="39">
        <f t="shared" si="321"/>
        <v>0</v>
      </c>
      <c r="CA437" s="39">
        <f t="shared" si="322"/>
        <v>0</v>
      </c>
      <c r="CB437" s="39">
        <f t="shared" si="323"/>
        <v>0</v>
      </c>
      <c r="CC437" s="39">
        <f t="shared" si="324"/>
        <v>0</v>
      </c>
      <c r="CD437" s="39">
        <f t="shared" si="325"/>
        <v>0</v>
      </c>
      <c r="CE437" s="39">
        <f t="shared" si="326"/>
        <v>0</v>
      </c>
      <c r="CF437" s="80">
        <f t="shared" si="334"/>
        <v>0</v>
      </c>
      <c r="CG437" s="80">
        <f t="shared" si="334"/>
        <v>0</v>
      </c>
      <c r="CH437" s="80">
        <f t="shared" si="334"/>
        <v>0</v>
      </c>
      <c r="CI437" s="80">
        <f t="shared" si="334"/>
        <v>0</v>
      </c>
      <c r="CJ437" s="80">
        <f t="shared" si="334"/>
        <v>0</v>
      </c>
      <c r="CK437" s="80">
        <f t="shared" si="334"/>
        <v>0</v>
      </c>
      <c r="CL437" s="80">
        <f t="shared" si="334"/>
        <v>0</v>
      </c>
      <c r="CM437" s="80">
        <f t="shared" si="334"/>
        <v>0</v>
      </c>
      <c r="CN437" s="80">
        <f t="shared" si="334"/>
        <v>0</v>
      </c>
      <c r="CO437" s="80">
        <f t="shared" si="334"/>
        <v>0</v>
      </c>
      <c r="CP437" s="80">
        <f t="shared" si="334"/>
        <v>0</v>
      </c>
      <c r="CQ437" s="80">
        <f t="shared" si="334"/>
        <v>0</v>
      </c>
      <c r="CR437" s="80">
        <f t="shared" si="333"/>
        <v>0</v>
      </c>
      <c r="CS437" s="80">
        <f t="shared" si="331"/>
        <v>0</v>
      </c>
      <c r="CT437" s="80">
        <f t="shared" si="331"/>
        <v>0</v>
      </c>
      <c r="CU437" s="80">
        <f t="shared" si="331"/>
        <v>0</v>
      </c>
      <c r="CV437" s="80">
        <f t="shared" si="331"/>
        <v>0</v>
      </c>
      <c r="CW437" s="80">
        <f t="shared" si="331"/>
        <v>0</v>
      </c>
      <c r="CX437" s="80">
        <f t="shared" si="331"/>
        <v>0</v>
      </c>
      <c r="CY437" s="80">
        <f t="shared" si="331"/>
        <v>0</v>
      </c>
      <c r="CZ437" s="80">
        <f t="shared" si="331"/>
        <v>0</v>
      </c>
      <c r="DA437" s="80">
        <f t="shared" si="331"/>
        <v>0</v>
      </c>
      <c r="DB437" s="80">
        <f t="shared" si="331"/>
        <v>0</v>
      </c>
      <c r="DC437" s="80">
        <f t="shared" si="332"/>
        <v>0</v>
      </c>
      <c r="DD437" s="80">
        <f t="shared" si="332"/>
        <v>0</v>
      </c>
      <c r="DE437" s="80">
        <f t="shared" si="329"/>
        <v>0</v>
      </c>
      <c r="DF437" s="80">
        <f t="shared" si="329"/>
        <v>0</v>
      </c>
      <c r="DG437" s="80">
        <f t="shared" si="329"/>
        <v>0</v>
      </c>
      <c r="DH437" s="80">
        <f t="shared" ref="DH437:DJ497" si="335">CC437*30</f>
        <v>0</v>
      </c>
      <c r="DI437" s="80">
        <f t="shared" si="335"/>
        <v>0</v>
      </c>
      <c r="DJ437" s="80">
        <f t="shared" si="335"/>
        <v>0</v>
      </c>
      <c r="DK437" s="85">
        <f>VLOOKUP(CF437,'113勞保勞退單日級距表-請勿更改表內數字'!$B$4:$E$56,3,TRUE)</f>
        <v>0</v>
      </c>
      <c r="DL437" s="85">
        <f>VLOOKUP(CG437,'113勞保勞退單日級距表-請勿更改表內數字'!$B$4:$E$56,3,TRUE)</f>
        <v>0</v>
      </c>
      <c r="DM437" s="85">
        <f>VLOOKUP(CH437,'113勞保勞退單日級距表-請勿更改表內數字'!$B$4:$E$56,3,TRUE)</f>
        <v>0</v>
      </c>
      <c r="DN437" s="85">
        <f>VLOOKUP(CI437,'113勞保勞退單日級距表-請勿更改表內數字'!$B$4:$E$56,3,TRUE)</f>
        <v>0</v>
      </c>
      <c r="DO437" s="85">
        <f>VLOOKUP(CJ437,'113勞保勞退單日級距表-請勿更改表內數字'!$B$4:$E$56,3,TRUE)</f>
        <v>0</v>
      </c>
      <c r="DP437" s="85">
        <f>VLOOKUP(CK437,'113勞保勞退單日級距表-請勿更改表內數字'!$B$4:$E$56,3,TRUE)</f>
        <v>0</v>
      </c>
      <c r="DQ437" s="85">
        <f>VLOOKUP(CL437,'113勞保勞退單日級距表-請勿更改表內數字'!$B$4:$E$56,3,TRUE)</f>
        <v>0</v>
      </c>
      <c r="DR437" s="85">
        <f>VLOOKUP(CM437,'113勞保勞退單日級距表-請勿更改表內數字'!$B$4:$E$56,3,TRUE)</f>
        <v>0</v>
      </c>
      <c r="DS437" s="85">
        <f>VLOOKUP(CN437,'113勞保勞退單日級距表-請勿更改表內數字'!$B$4:$E$56,3,TRUE)</f>
        <v>0</v>
      </c>
      <c r="DT437" s="85">
        <f>VLOOKUP(CO437,'113勞保勞退單日級距表-請勿更改表內數字'!$B$4:$E$56,3,TRUE)</f>
        <v>0</v>
      </c>
      <c r="DU437" s="85">
        <f>VLOOKUP(CP437,'113勞保勞退單日級距表-請勿更改表內數字'!$B$4:$E$56,3,TRUE)</f>
        <v>0</v>
      </c>
      <c r="DV437" s="85">
        <f>VLOOKUP(CQ437,'113勞保勞退單日級距表-請勿更改表內數字'!$B$4:$E$56,3,TRUE)</f>
        <v>0</v>
      </c>
      <c r="DW437" s="85">
        <f>VLOOKUP(CR437,'113勞保勞退單日級距表-請勿更改表內數字'!$B$4:$E$56,3,TRUE)</f>
        <v>0</v>
      </c>
      <c r="DX437" s="85">
        <f>VLOOKUP(CS437,'113勞保勞退單日級距表-請勿更改表內數字'!$B$4:$E$56,3,TRUE)</f>
        <v>0</v>
      </c>
      <c r="DY437" s="85">
        <f>VLOOKUP(CT437,'113勞保勞退單日級距表-請勿更改表內數字'!$B$4:$E$56,3,TRUE)</f>
        <v>0</v>
      </c>
      <c r="DZ437" s="85">
        <f>VLOOKUP(CU437,'113勞保勞退單日級距表-請勿更改表內數字'!$B$4:$E$56,3,TRUE)</f>
        <v>0</v>
      </c>
      <c r="EA437" s="85">
        <f>VLOOKUP(CV437,'113勞保勞退單日級距表-請勿更改表內數字'!$B$4:$E$56,3,TRUE)</f>
        <v>0</v>
      </c>
      <c r="EB437" s="85">
        <f>VLOOKUP(CW437,'113勞保勞退單日級距表-請勿更改表內數字'!$B$4:$E$56,3,TRUE)</f>
        <v>0</v>
      </c>
      <c r="EC437" s="85">
        <f>VLOOKUP(CX437,'113勞保勞退單日級距表-請勿更改表內數字'!$B$4:$E$56,3,TRUE)</f>
        <v>0</v>
      </c>
      <c r="ED437" s="85">
        <f>VLOOKUP(CY437,'113勞保勞退單日級距表-請勿更改表內數字'!$B$4:$E$56,3,TRUE)</f>
        <v>0</v>
      </c>
      <c r="EE437" s="85">
        <f>VLOOKUP(CZ437,'113勞保勞退單日級距表-請勿更改表內數字'!$B$4:$E$56,3,TRUE)</f>
        <v>0</v>
      </c>
      <c r="EF437" s="85">
        <f>VLOOKUP(DA437,'113勞保勞退單日級距表-請勿更改表內數字'!$B$4:$E$56,3,TRUE)</f>
        <v>0</v>
      </c>
      <c r="EG437" s="85">
        <f>VLOOKUP(DB437,'113勞保勞退單日級距表-請勿更改表內數字'!$B$4:$E$56,3,TRUE)</f>
        <v>0</v>
      </c>
      <c r="EH437" s="85">
        <f>VLOOKUP(DC437,'113勞保勞退單日級距表-請勿更改表內數字'!$B$4:$E$56,3,TRUE)</f>
        <v>0</v>
      </c>
      <c r="EI437" s="85">
        <f>VLOOKUP(DD437,'113勞保勞退單日級距表-請勿更改表內數字'!$B$4:$E$56,3,TRUE)</f>
        <v>0</v>
      </c>
      <c r="EJ437" s="85">
        <f>VLOOKUP(DE437,'113勞保勞退單日級距表-請勿更改表內數字'!$B$4:$E$56,3,TRUE)</f>
        <v>0</v>
      </c>
      <c r="EK437" s="85">
        <f>VLOOKUP(DF437,'113勞保勞退單日級距表-請勿更改表內數字'!$B$4:$E$56,3,TRUE)</f>
        <v>0</v>
      </c>
      <c r="EL437" s="85">
        <f>VLOOKUP(DG437,'113勞保勞退單日級距表-請勿更改表內數字'!$B$4:$E$56,3,TRUE)</f>
        <v>0</v>
      </c>
      <c r="EM437" s="85">
        <f>VLOOKUP(DH437,'113勞保勞退單日級距表-請勿更改表內數字'!$B$4:$E$56,3,TRUE)</f>
        <v>0</v>
      </c>
      <c r="EN437" s="85">
        <f>VLOOKUP(DI437,'113勞保勞退單日級距表-請勿更改表內數字'!$B$4:$E$56,3,TRUE)</f>
        <v>0</v>
      </c>
      <c r="EO437" s="85">
        <f>VLOOKUP(DJ437,'113勞保勞退單日級距表-請勿更改表內數字'!$B$4:$E$56,3,TRUE)</f>
        <v>0</v>
      </c>
      <c r="EP437" s="84">
        <f>VLOOKUP(CF437,'113勞保勞退單日級距表-請勿更改表內數字'!$B$4:$E$56,4,TRUE)</f>
        <v>0</v>
      </c>
      <c r="EQ437" s="84">
        <f>VLOOKUP(CG437,'113勞保勞退單日級距表-請勿更改表內數字'!$B$4:$E$56,4,TRUE)</f>
        <v>0</v>
      </c>
      <c r="ER437" s="84">
        <f>VLOOKUP(CH437,'113勞保勞退單日級距表-請勿更改表內數字'!$B$4:$E$56,4,TRUE)</f>
        <v>0</v>
      </c>
      <c r="ES437" s="84">
        <f>VLOOKUP(CI437,'113勞保勞退單日級距表-請勿更改表內數字'!$B$4:$E$56,4,TRUE)</f>
        <v>0</v>
      </c>
      <c r="ET437" s="84">
        <f>VLOOKUP(CJ437,'113勞保勞退單日級距表-請勿更改表內數字'!$B$4:$E$56,4,TRUE)</f>
        <v>0</v>
      </c>
      <c r="EU437" s="84">
        <f>VLOOKUP(CK437,'113勞保勞退單日級距表-請勿更改表內數字'!$B$4:$E$56,4,TRUE)</f>
        <v>0</v>
      </c>
      <c r="EV437" s="84">
        <f>VLOOKUP(CL437,'113勞保勞退單日級距表-請勿更改表內數字'!$B$4:$E$56,4,TRUE)</f>
        <v>0</v>
      </c>
      <c r="EW437" s="84">
        <f>VLOOKUP(CM437,'113勞保勞退單日級距表-請勿更改表內數字'!$B$4:$E$56,4,TRUE)</f>
        <v>0</v>
      </c>
      <c r="EX437" s="84">
        <f>VLOOKUP(CN437,'113勞保勞退單日級距表-請勿更改表內數字'!$B$4:$E$56,4,TRUE)</f>
        <v>0</v>
      </c>
      <c r="EY437" s="84">
        <f>VLOOKUP(CO437,'113勞保勞退單日級距表-請勿更改表內數字'!$B$4:$E$56,4,TRUE)</f>
        <v>0</v>
      </c>
      <c r="EZ437" s="84">
        <f>VLOOKUP(CP437,'113勞保勞退單日級距表-請勿更改表內數字'!$B$4:$E$56,4,TRUE)</f>
        <v>0</v>
      </c>
      <c r="FA437" s="84">
        <f>VLOOKUP(CQ437,'113勞保勞退單日級距表-請勿更改表內數字'!$B$4:$E$56,4,TRUE)</f>
        <v>0</v>
      </c>
      <c r="FB437" s="84">
        <f>VLOOKUP(CR437,'113勞保勞退單日級距表-請勿更改表內數字'!$B$4:$E$56,4,TRUE)</f>
        <v>0</v>
      </c>
      <c r="FC437" s="84">
        <f>VLOOKUP(CS437,'113勞保勞退單日級距表-請勿更改表內數字'!$B$4:$E$56,4,TRUE)</f>
        <v>0</v>
      </c>
      <c r="FD437" s="84">
        <f>VLOOKUP(CT437,'113勞保勞退單日級距表-請勿更改表內數字'!$B$4:$E$56,4,TRUE)</f>
        <v>0</v>
      </c>
      <c r="FE437" s="84">
        <f>VLOOKUP(CU437,'113勞保勞退單日級距表-請勿更改表內數字'!$B$4:$E$56,4,TRUE)</f>
        <v>0</v>
      </c>
      <c r="FF437" s="84">
        <f>VLOOKUP(CV437,'113勞保勞退單日級距表-請勿更改表內數字'!$B$4:$E$56,4,TRUE)</f>
        <v>0</v>
      </c>
      <c r="FG437" s="84">
        <f>VLOOKUP(CW437,'113勞保勞退單日級距表-請勿更改表內數字'!$B$4:$E$56,4,TRUE)</f>
        <v>0</v>
      </c>
      <c r="FH437" s="84">
        <f>VLOOKUP(CX437,'113勞保勞退單日級距表-請勿更改表內數字'!$B$4:$E$56,4,TRUE)</f>
        <v>0</v>
      </c>
      <c r="FI437" s="84">
        <f>VLOOKUP(CY437,'113勞保勞退單日級距表-請勿更改表內數字'!$B$4:$E$56,4,TRUE)</f>
        <v>0</v>
      </c>
      <c r="FJ437" s="84">
        <f>VLOOKUP(CZ437,'113勞保勞退單日級距表-請勿更改表內數字'!$B$4:$E$56,4,TRUE)</f>
        <v>0</v>
      </c>
      <c r="FK437" s="84">
        <f>VLOOKUP(DA437,'113勞保勞退單日級距表-請勿更改表內數字'!$B$4:$E$56,4,TRUE)</f>
        <v>0</v>
      </c>
      <c r="FL437" s="84">
        <f>VLOOKUP(DB437,'113勞保勞退單日級距表-請勿更改表內數字'!$B$4:$E$56,4,TRUE)</f>
        <v>0</v>
      </c>
      <c r="FM437" s="84">
        <f>VLOOKUP(DC437,'113勞保勞退單日級距表-請勿更改表內數字'!$B$4:$E$56,4,TRUE)</f>
        <v>0</v>
      </c>
      <c r="FN437" s="84">
        <f>VLOOKUP(DD437,'113勞保勞退單日級距表-請勿更改表內數字'!$B$4:$E$56,4,TRUE)</f>
        <v>0</v>
      </c>
      <c r="FO437" s="84">
        <f>VLOOKUP(DE437,'113勞保勞退單日級距表-請勿更改表內數字'!$B$4:$E$56,4,TRUE)</f>
        <v>0</v>
      </c>
      <c r="FP437" s="84">
        <f>VLOOKUP(DF437,'113勞保勞退單日級距表-請勿更改表內數字'!$B$4:$E$56,4,TRUE)</f>
        <v>0</v>
      </c>
      <c r="FQ437" s="84">
        <f>VLOOKUP(DG437,'113勞保勞退單日級距表-請勿更改表內數字'!$B$4:$E$56,4,TRUE)</f>
        <v>0</v>
      </c>
      <c r="FR437" s="84">
        <f>VLOOKUP(DH437,'113勞保勞退單日級距表-請勿更改表內數字'!$B$4:$E$56,4,TRUE)</f>
        <v>0</v>
      </c>
      <c r="FS437" s="84">
        <f>VLOOKUP(DI437,'113勞保勞退單日級距表-請勿更改表內數字'!$B$4:$E$56,4,TRUE)</f>
        <v>0</v>
      </c>
      <c r="FT437" s="84">
        <f>VLOOKUP(DJ437,'113勞保勞退單日級距表-請勿更改表內數字'!$B$4:$E$56,4,TRUE)</f>
        <v>0</v>
      </c>
      <c r="FU437" s="83">
        <f>VLOOKUP(CF437,'113勞保勞退單日級距表-請勿更改表內數字'!$B$4:$I$56,8,TRUE)</f>
        <v>0</v>
      </c>
      <c r="FV437" s="83">
        <f>VLOOKUP(CG437,'113勞保勞退單日級距表-請勿更改表內數字'!$B$4:$I$56,8,TRUE)</f>
        <v>0</v>
      </c>
      <c r="FW437" s="83">
        <f>VLOOKUP(CH437,'113勞保勞退單日級距表-請勿更改表內數字'!$B$4:$I$56,8,TRUE)</f>
        <v>0</v>
      </c>
      <c r="FX437" s="83">
        <f>VLOOKUP(CI437,'113勞保勞退單日級距表-請勿更改表內數字'!$B$4:$I$56,8,TRUE)</f>
        <v>0</v>
      </c>
      <c r="FY437" s="83">
        <f>VLOOKUP(CJ437,'113勞保勞退單日級距表-請勿更改表內數字'!$B$4:$I$56,8,TRUE)</f>
        <v>0</v>
      </c>
      <c r="FZ437" s="83">
        <f>VLOOKUP(CK437,'113勞保勞退單日級距表-請勿更改表內數字'!$B$4:$I$56,8,TRUE)</f>
        <v>0</v>
      </c>
      <c r="GA437" s="83">
        <f>VLOOKUP(CL437,'113勞保勞退單日級距表-請勿更改表內數字'!$B$4:$I$56,8,TRUE)</f>
        <v>0</v>
      </c>
      <c r="GB437" s="83">
        <f>VLOOKUP(CM437,'113勞保勞退單日級距表-請勿更改表內數字'!$B$4:$I$56,8,TRUE)</f>
        <v>0</v>
      </c>
      <c r="GC437" s="83">
        <f>VLOOKUP(CN437,'113勞保勞退單日級距表-請勿更改表內數字'!$B$4:$I$56,8,TRUE)</f>
        <v>0</v>
      </c>
      <c r="GD437" s="83">
        <f>VLOOKUP(CO437,'113勞保勞退單日級距表-請勿更改表內數字'!$B$4:$I$56,8,TRUE)</f>
        <v>0</v>
      </c>
      <c r="GE437" s="83">
        <f>VLOOKUP(CP437,'113勞保勞退單日級距表-請勿更改表內數字'!$B$4:$I$56,8,TRUE)</f>
        <v>0</v>
      </c>
      <c r="GF437" s="83">
        <f>VLOOKUP(CQ437,'113勞保勞退單日級距表-請勿更改表內數字'!$B$4:$I$56,8,TRUE)</f>
        <v>0</v>
      </c>
      <c r="GG437" s="83">
        <f>VLOOKUP(CR437,'113勞保勞退單日級距表-請勿更改表內數字'!$B$4:$I$56,8,TRUE)</f>
        <v>0</v>
      </c>
      <c r="GH437" s="83">
        <f>VLOOKUP(CS437,'113勞保勞退單日級距表-請勿更改表內數字'!$B$4:$I$56,8,TRUE)</f>
        <v>0</v>
      </c>
      <c r="GI437" s="83">
        <f>VLOOKUP(CT437,'113勞保勞退單日級距表-請勿更改表內數字'!$B$4:$I$56,8,TRUE)</f>
        <v>0</v>
      </c>
      <c r="GJ437" s="83">
        <f>VLOOKUP(CU437,'113勞保勞退單日級距表-請勿更改表內數字'!$B$4:$I$56,8,TRUE)</f>
        <v>0</v>
      </c>
      <c r="GK437" s="83">
        <f>VLOOKUP(CV437,'113勞保勞退單日級距表-請勿更改表內數字'!$B$4:$I$56,8,TRUE)</f>
        <v>0</v>
      </c>
      <c r="GL437" s="83">
        <f>VLOOKUP(CW437,'113勞保勞退單日級距表-請勿更改表內數字'!$B$4:$I$56,8,TRUE)</f>
        <v>0</v>
      </c>
      <c r="GM437" s="83">
        <f>VLOOKUP(CX437,'113勞保勞退單日級距表-請勿更改表內數字'!$B$4:$I$56,8,TRUE)</f>
        <v>0</v>
      </c>
      <c r="GN437" s="83">
        <f>VLOOKUP(CY437,'113勞保勞退單日級距表-請勿更改表內數字'!$B$4:$I$56,8,TRUE)</f>
        <v>0</v>
      </c>
      <c r="GO437" s="83">
        <f>VLOOKUP(CZ437,'113勞保勞退單日級距表-請勿更改表內數字'!$B$4:$I$56,8,TRUE)</f>
        <v>0</v>
      </c>
      <c r="GP437" s="83">
        <f>VLOOKUP(DA437,'113勞保勞退單日級距表-請勿更改表內數字'!$B$4:$I$56,8,TRUE)</f>
        <v>0</v>
      </c>
      <c r="GQ437" s="83">
        <f>VLOOKUP(DB437,'113勞保勞退單日級距表-請勿更改表內數字'!$B$4:$I$56,8,TRUE)</f>
        <v>0</v>
      </c>
      <c r="GR437" s="83">
        <f>VLOOKUP(DC437,'113勞保勞退單日級距表-請勿更改表內數字'!$B$4:$I$56,8,TRUE)</f>
        <v>0</v>
      </c>
      <c r="GS437" s="83">
        <f>VLOOKUP(DD437,'113勞保勞退單日級距表-請勿更改表內數字'!$B$4:$I$56,8,TRUE)</f>
        <v>0</v>
      </c>
      <c r="GT437" s="83">
        <f>VLOOKUP(DE437,'113勞保勞退單日級距表-請勿更改表內數字'!$B$4:$I$56,8,TRUE)</f>
        <v>0</v>
      </c>
      <c r="GU437" s="83">
        <f>VLOOKUP(DF437,'113勞保勞退單日級距表-請勿更改表內數字'!$B$4:$I$56,8,TRUE)</f>
        <v>0</v>
      </c>
      <c r="GV437" s="83">
        <f>VLOOKUP(DG437,'113勞保勞退單日級距表-請勿更改表內數字'!$B$4:$I$56,8,TRUE)</f>
        <v>0</v>
      </c>
      <c r="GW437" s="83">
        <f>VLOOKUP(DH437,'113勞保勞退單日級距表-請勿更改表內數字'!$B$4:$I$56,8,TRUE)</f>
        <v>0</v>
      </c>
      <c r="GX437" s="83">
        <f>VLOOKUP(DI437,'113勞保勞退單日級距表-請勿更改表內數字'!$B$4:$I$56,8,TRUE)</f>
        <v>0</v>
      </c>
      <c r="GY437" s="83">
        <f>VLOOKUP(DJ437,'113勞保勞退單日級距表-請勿更改表內數字'!$B$4:$I$56,8,TRUE)</f>
        <v>0</v>
      </c>
    </row>
    <row r="438" spans="33:207">
      <c r="AP438" s="219">
        <f t="shared" si="289"/>
        <v>0</v>
      </c>
      <c r="AQ438" s="43">
        <f t="shared" si="290"/>
        <v>0</v>
      </c>
      <c r="AR438" s="43">
        <f t="shared" si="291"/>
        <v>0</v>
      </c>
      <c r="AS438" s="209"/>
      <c r="AT438" s="201">
        <f>VLOOKUP(AS438,'113勞保勞退單日級距表-請勿更改表內數字'!$B$4:$E$56,3,TRUE)*AP438</f>
        <v>0</v>
      </c>
      <c r="AU438" s="201">
        <f>VLOOKUP(AS438,'113勞保勞退單日級距表-請勿更改表內數字'!$B$4:$I$56,7,TRUE)</f>
        <v>0</v>
      </c>
      <c r="AV438" s="201">
        <f>VLOOKUP(AS438,'113勞保勞退單日級距表-請勿更改表內數字'!$B$4:$E$56,4,TRUE)*AP438</f>
        <v>0</v>
      </c>
      <c r="AW438" s="51">
        <f t="shared" si="292"/>
        <v>0</v>
      </c>
      <c r="AX438" s="50">
        <f t="shared" si="293"/>
        <v>0</v>
      </c>
      <c r="AY438" s="50">
        <f t="shared" si="294"/>
        <v>0</v>
      </c>
      <c r="AZ438" s="50">
        <f t="shared" si="295"/>
        <v>0</v>
      </c>
      <c r="BA438" s="39">
        <f t="shared" si="296"/>
        <v>0</v>
      </c>
      <c r="BB438" s="39">
        <f t="shared" si="297"/>
        <v>0</v>
      </c>
      <c r="BC438" s="39">
        <f t="shared" si="298"/>
        <v>0</v>
      </c>
      <c r="BD438" s="39">
        <f t="shared" si="299"/>
        <v>0</v>
      </c>
      <c r="BE438" s="39">
        <f t="shared" si="300"/>
        <v>0</v>
      </c>
      <c r="BF438" s="39">
        <f t="shared" si="301"/>
        <v>0</v>
      </c>
      <c r="BG438" s="39">
        <f t="shared" si="302"/>
        <v>0</v>
      </c>
      <c r="BH438" s="39">
        <f t="shared" si="303"/>
        <v>0</v>
      </c>
      <c r="BI438" s="39">
        <f t="shared" si="304"/>
        <v>0</v>
      </c>
      <c r="BJ438" s="39">
        <f t="shared" si="305"/>
        <v>0</v>
      </c>
      <c r="BK438" s="39">
        <f t="shared" si="306"/>
        <v>0</v>
      </c>
      <c r="BL438" s="39">
        <f t="shared" si="307"/>
        <v>0</v>
      </c>
      <c r="BM438" s="39">
        <f t="shared" si="308"/>
        <v>0</v>
      </c>
      <c r="BN438" s="39">
        <f t="shared" si="309"/>
        <v>0</v>
      </c>
      <c r="BO438" s="39">
        <f t="shared" si="310"/>
        <v>0</v>
      </c>
      <c r="BP438" s="39">
        <f t="shared" si="311"/>
        <v>0</v>
      </c>
      <c r="BQ438" s="39">
        <f t="shared" si="312"/>
        <v>0</v>
      </c>
      <c r="BR438" s="39">
        <f t="shared" si="313"/>
        <v>0</v>
      </c>
      <c r="BS438" s="39">
        <f t="shared" si="314"/>
        <v>0</v>
      </c>
      <c r="BT438" s="39">
        <f t="shared" si="315"/>
        <v>0</v>
      </c>
      <c r="BU438" s="39">
        <f t="shared" si="316"/>
        <v>0</v>
      </c>
      <c r="BV438" s="39">
        <f t="shared" si="317"/>
        <v>0</v>
      </c>
      <c r="BW438" s="39">
        <f t="shared" si="318"/>
        <v>0</v>
      </c>
      <c r="BX438" s="39">
        <f t="shared" si="319"/>
        <v>0</v>
      </c>
      <c r="BY438" s="39">
        <f t="shared" si="320"/>
        <v>0</v>
      </c>
      <c r="BZ438" s="39">
        <f t="shared" si="321"/>
        <v>0</v>
      </c>
      <c r="CA438" s="39">
        <f t="shared" si="322"/>
        <v>0</v>
      </c>
      <c r="CB438" s="39">
        <f t="shared" si="323"/>
        <v>0</v>
      </c>
      <c r="CC438" s="39">
        <f t="shared" si="324"/>
        <v>0</v>
      </c>
      <c r="CD438" s="39">
        <f t="shared" si="325"/>
        <v>0</v>
      </c>
      <c r="CE438" s="39">
        <f t="shared" si="326"/>
        <v>0</v>
      </c>
      <c r="CF438" s="80">
        <f t="shared" si="334"/>
        <v>0</v>
      </c>
      <c r="CG438" s="80">
        <f t="shared" si="334"/>
        <v>0</v>
      </c>
      <c r="CH438" s="80">
        <f t="shared" si="334"/>
        <v>0</v>
      </c>
      <c r="CI438" s="80">
        <f t="shared" si="334"/>
        <v>0</v>
      </c>
      <c r="CJ438" s="80">
        <f t="shared" si="334"/>
        <v>0</v>
      </c>
      <c r="CK438" s="80">
        <f t="shared" si="334"/>
        <v>0</v>
      </c>
      <c r="CL438" s="80">
        <f t="shared" si="334"/>
        <v>0</v>
      </c>
      <c r="CM438" s="80">
        <f t="shared" si="334"/>
        <v>0</v>
      </c>
      <c r="CN438" s="80">
        <f t="shared" si="334"/>
        <v>0</v>
      </c>
      <c r="CO438" s="80">
        <f t="shared" si="334"/>
        <v>0</v>
      </c>
      <c r="CP438" s="80">
        <f t="shared" si="334"/>
        <v>0</v>
      </c>
      <c r="CQ438" s="80">
        <f t="shared" si="334"/>
        <v>0</v>
      </c>
      <c r="CR438" s="80">
        <f t="shared" si="333"/>
        <v>0</v>
      </c>
      <c r="CS438" s="80">
        <f t="shared" si="331"/>
        <v>0</v>
      </c>
      <c r="CT438" s="80">
        <f t="shared" si="331"/>
        <v>0</v>
      </c>
      <c r="CU438" s="80">
        <f t="shared" si="331"/>
        <v>0</v>
      </c>
      <c r="CV438" s="80">
        <f t="shared" si="331"/>
        <v>0</v>
      </c>
      <c r="CW438" s="80">
        <f t="shared" si="331"/>
        <v>0</v>
      </c>
      <c r="CX438" s="80">
        <f t="shared" si="331"/>
        <v>0</v>
      </c>
      <c r="CY438" s="80">
        <f t="shared" si="331"/>
        <v>0</v>
      </c>
      <c r="CZ438" s="80">
        <f t="shared" si="331"/>
        <v>0</v>
      </c>
      <c r="DA438" s="80">
        <f t="shared" si="331"/>
        <v>0</v>
      </c>
      <c r="DB438" s="80">
        <f t="shared" si="331"/>
        <v>0</v>
      </c>
      <c r="DC438" s="80">
        <f t="shared" si="332"/>
        <v>0</v>
      </c>
      <c r="DD438" s="80">
        <f t="shared" si="332"/>
        <v>0</v>
      </c>
      <c r="DE438" s="80">
        <f t="shared" si="332"/>
        <v>0</v>
      </c>
      <c r="DF438" s="80">
        <f t="shared" si="332"/>
        <v>0</v>
      </c>
      <c r="DG438" s="80">
        <f t="shared" si="332"/>
        <v>0</v>
      </c>
      <c r="DH438" s="80">
        <f t="shared" si="335"/>
        <v>0</v>
      </c>
      <c r="DI438" s="80">
        <f t="shared" si="335"/>
        <v>0</v>
      </c>
      <c r="DJ438" s="80">
        <f t="shared" si="335"/>
        <v>0</v>
      </c>
      <c r="DK438" s="85">
        <f>VLOOKUP(CF438,'113勞保勞退單日級距表-請勿更改表內數字'!$B$4:$E$56,3,TRUE)</f>
        <v>0</v>
      </c>
      <c r="DL438" s="85">
        <f>VLOOKUP(CG438,'113勞保勞退單日級距表-請勿更改表內數字'!$B$4:$E$56,3,TRUE)</f>
        <v>0</v>
      </c>
      <c r="DM438" s="85">
        <f>VLOOKUP(CH438,'113勞保勞退單日級距表-請勿更改表內數字'!$B$4:$E$56,3,TRUE)</f>
        <v>0</v>
      </c>
      <c r="DN438" s="85">
        <f>VLOOKUP(CI438,'113勞保勞退單日級距表-請勿更改表內數字'!$B$4:$E$56,3,TRUE)</f>
        <v>0</v>
      </c>
      <c r="DO438" s="85">
        <f>VLOOKUP(CJ438,'113勞保勞退單日級距表-請勿更改表內數字'!$B$4:$E$56,3,TRUE)</f>
        <v>0</v>
      </c>
      <c r="DP438" s="85">
        <f>VLOOKUP(CK438,'113勞保勞退單日級距表-請勿更改表內數字'!$B$4:$E$56,3,TRUE)</f>
        <v>0</v>
      </c>
      <c r="DQ438" s="85">
        <f>VLOOKUP(CL438,'113勞保勞退單日級距表-請勿更改表內數字'!$B$4:$E$56,3,TRUE)</f>
        <v>0</v>
      </c>
      <c r="DR438" s="85">
        <f>VLOOKUP(CM438,'113勞保勞退單日級距表-請勿更改表內數字'!$B$4:$E$56,3,TRUE)</f>
        <v>0</v>
      </c>
      <c r="DS438" s="85">
        <f>VLOOKUP(CN438,'113勞保勞退單日級距表-請勿更改表內數字'!$B$4:$E$56,3,TRUE)</f>
        <v>0</v>
      </c>
      <c r="DT438" s="85">
        <f>VLOOKUP(CO438,'113勞保勞退單日級距表-請勿更改表內數字'!$B$4:$E$56,3,TRUE)</f>
        <v>0</v>
      </c>
      <c r="DU438" s="85">
        <f>VLOOKUP(CP438,'113勞保勞退單日級距表-請勿更改表內數字'!$B$4:$E$56,3,TRUE)</f>
        <v>0</v>
      </c>
      <c r="DV438" s="85">
        <f>VLOOKUP(CQ438,'113勞保勞退單日級距表-請勿更改表內數字'!$B$4:$E$56,3,TRUE)</f>
        <v>0</v>
      </c>
      <c r="DW438" s="85">
        <f>VLOOKUP(CR438,'113勞保勞退單日級距表-請勿更改表內數字'!$B$4:$E$56,3,TRUE)</f>
        <v>0</v>
      </c>
      <c r="DX438" s="85">
        <f>VLOOKUP(CS438,'113勞保勞退單日級距表-請勿更改表內數字'!$B$4:$E$56,3,TRUE)</f>
        <v>0</v>
      </c>
      <c r="DY438" s="85">
        <f>VLOOKUP(CT438,'113勞保勞退單日級距表-請勿更改表內數字'!$B$4:$E$56,3,TRUE)</f>
        <v>0</v>
      </c>
      <c r="DZ438" s="85">
        <f>VLOOKUP(CU438,'113勞保勞退單日級距表-請勿更改表內數字'!$B$4:$E$56,3,TRUE)</f>
        <v>0</v>
      </c>
      <c r="EA438" s="85">
        <f>VLOOKUP(CV438,'113勞保勞退單日級距表-請勿更改表內數字'!$B$4:$E$56,3,TRUE)</f>
        <v>0</v>
      </c>
      <c r="EB438" s="85">
        <f>VLOOKUP(CW438,'113勞保勞退單日級距表-請勿更改表內數字'!$B$4:$E$56,3,TRUE)</f>
        <v>0</v>
      </c>
      <c r="EC438" s="85">
        <f>VLOOKUP(CX438,'113勞保勞退單日級距表-請勿更改表內數字'!$B$4:$E$56,3,TRUE)</f>
        <v>0</v>
      </c>
      <c r="ED438" s="85">
        <f>VLOOKUP(CY438,'113勞保勞退單日級距表-請勿更改表內數字'!$B$4:$E$56,3,TRUE)</f>
        <v>0</v>
      </c>
      <c r="EE438" s="85">
        <f>VLOOKUP(CZ438,'113勞保勞退單日級距表-請勿更改表內數字'!$B$4:$E$56,3,TRUE)</f>
        <v>0</v>
      </c>
      <c r="EF438" s="85">
        <f>VLOOKUP(DA438,'113勞保勞退單日級距表-請勿更改表內數字'!$B$4:$E$56,3,TRUE)</f>
        <v>0</v>
      </c>
      <c r="EG438" s="85">
        <f>VLOOKUP(DB438,'113勞保勞退單日級距表-請勿更改表內數字'!$B$4:$E$56,3,TRUE)</f>
        <v>0</v>
      </c>
      <c r="EH438" s="85">
        <f>VLOOKUP(DC438,'113勞保勞退單日級距表-請勿更改表內數字'!$B$4:$E$56,3,TRUE)</f>
        <v>0</v>
      </c>
      <c r="EI438" s="85">
        <f>VLOOKUP(DD438,'113勞保勞退單日級距表-請勿更改表內數字'!$B$4:$E$56,3,TRUE)</f>
        <v>0</v>
      </c>
      <c r="EJ438" s="85">
        <f>VLOOKUP(DE438,'113勞保勞退單日級距表-請勿更改表內數字'!$B$4:$E$56,3,TRUE)</f>
        <v>0</v>
      </c>
      <c r="EK438" s="85">
        <f>VLOOKUP(DF438,'113勞保勞退單日級距表-請勿更改表內數字'!$B$4:$E$56,3,TRUE)</f>
        <v>0</v>
      </c>
      <c r="EL438" s="85">
        <f>VLOOKUP(DG438,'113勞保勞退單日級距表-請勿更改表內數字'!$B$4:$E$56,3,TRUE)</f>
        <v>0</v>
      </c>
      <c r="EM438" s="85">
        <f>VLOOKUP(DH438,'113勞保勞退單日級距表-請勿更改表內數字'!$B$4:$E$56,3,TRUE)</f>
        <v>0</v>
      </c>
      <c r="EN438" s="85">
        <f>VLOOKUP(DI438,'113勞保勞退單日級距表-請勿更改表內數字'!$B$4:$E$56,3,TRUE)</f>
        <v>0</v>
      </c>
      <c r="EO438" s="85">
        <f>VLOOKUP(DJ438,'113勞保勞退單日級距表-請勿更改表內數字'!$B$4:$E$56,3,TRUE)</f>
        <v>0</v>
      </c>
      <c r="EP438" s="84">
        <f>VLOOKUP(CF438,'113勞保勞退單日級距表-請勿更改表內數字'!$B$4:$E$56,4,TRUE)</f>
        <v>0</v>
      </c>
      <c r="EQ438" s="84">
        <f>VLOOKUP(CG438,'113勞保勞退單日級距表-請勿更改表內數字'!$B$4:$E$56,4,TRUE)</f>
        <v>0</v>
      </c>
      <c r="ER438" s="84">
        <f>VLOOKUP(CH438,'113勞保勞退單日級距表-請勿更改表內數字'!$B$4:$E$56,4,TRUE)</f>
        <v>0</v>
      </c>
      <c r="ES438" s="84">
        <f>VLOOKUP(CI438,'113勞保勞退單日級距表-請勿更改表內數字'!$B$4:$E$56,4,TRUE)</f>
        <v>0</v>
      </c>
      <c r="ET438" s="84">
        <f>VLOOKUP(CJ438,'113勞保勞退單日級距表-請勿更改表內數字'!$B$4:$E$56,4,TRUE)</f>
        <v>0</v>
      </c>
      <c r="EU438" s="84">
        <f>VLOOKUP(CK438,'113勞保勞退單日級距表-請勿更改表內數字'!$B$4:$E$56,4,TRUE)</f>
        <v>0</v>
      </c>
      <c r="EV438" s="84">
        <f>VLOOKUP(CL438,'113勞保勞退單日級距表-請勿更改表內數字'!$B$4:$E$56,4,TRUE)</f>
        <v>0</v>
      </c>
      <c r="EW438" s="84">
        <f>VLOOKUP(CM438,'113勞保勞退單日級距表-請勿更改表內數字'!$B$4:$E$56,4,TRUE)</f>
        <v>0</v>
      </c>
      <c r="EX438" s="84">
        <f>VLOOKUP(CN438,'113勞保勞退單日級距表-請勿更改表內數字'!$B$4:$E$56,4,TRUE)</f>
        <v>0</v>
      </c>
      <c r="EY438" s="84">
        <f>VLOOKUP(CO438,'113勞保勞退單日級距表-請勿更改表內數字'!$B$4:$E$56,4,TRUE)</f>
        <v>0</v>
      </c>
      <c r="EZ438" s="84">
        <f>VLOOKUP(CP438,'113勞保勞退單日級距表-請勿更改表內數字'!$B$4:$E$56,4,TRUE)</f>
        <v>0</v>
      </c>
      <c r="FA438" s="84">
        <f>VLOOKUP(CQ438,'113勞保勞退單日級距表-請勿更改表內數字'!$B$4:$E$56,4,TRUE)</f>
        <v>0</v>
      </c>
      <c r="FB438" s="84">
        <f>VLOOKUP(CR438,'113勞保勞退單日級距表-請勿更改表內數字'!$B$4:$E$56,4,TRUE)</f>
        <v>0</v>
      </c>
      <c r="FC438" s="84">
        <f>VLOOKUP(CS438,'113勞保勞退單日級距表-請勿更改表內數字'!$B$4:$E$56,4,TRUE)</f>
        <v>0</v>
      </c>
      <c r="FD438" s="84">
        <f>VLOOKUP(CT438,'113勞保勞退單日級距表-請勿更改表內數字'!$B$4:$E$56,4,TRUE)</f>
        <v>0</v>
      </c>
      <c r="FE438" s="84">
        <f>VLOOKUP(CU438,'113勞保勞退單日級距表-請勿更改表內數字'!$B$4:$E$56,4,TRUE)</f>
        <v>0</v>
      </c>
      <c r="FF438" s="84">
        <f>VLOOKUP(CV438,'113勞保勞退單日級距表-請勿更改表內數字'!$B$4:$E$56,4,TRUE)</f>
        <v>0</v>
      </c>
      <c r="FG438" s="84">
        <f>VLOOKUP(CW438,'113勞保勞退單日級距表-請勿更改表內數字'!$B$4:$E$56,4,TRUE)</f>
        <v>0</v>
      </c>
      <c r="FH438" s="84">
        <f>VLOOKUP(CX438,'113勞保勞退單日級距表-請勿更改表內數字'!$B$4:$E$56,4,TRUE)</f>
        <v>0</v>
      </c>
      <c r="FI438" s="84">
        <f>VLOOKUP(CY438,'113勞保勞退單日級距表-請勿更改表內數字'!$B$4:$E$56,4,TRUE)</f>
        <v>0</v>
      </c>
      <c r="FJ438" s="84">
        <f>VLOOKUP(CZ438,'113勞保勞退單日級距表-請勿更改表內數字'!$B$4:$E$56,4,TRUE)</f>
        <v>0</v>
      </c>
      <c r="FK438" s="84">
        <f>VLOOKUP(DA438,'113勞保勞退單日級距表-請勿更改表內數字'!$B$4:$E$56,4,TRUE)</f>
        <v>0</v>
      </c>
      <c r="FL438" s="84">
        <f>VLOOKUP(DB438,'113勞保勞退單日級距表-請勿更改表內數字'!$B$4:$E$56,4,TRUE)</f>
        <v>0</v>
      </c>
      <c r="FM438" s="84">
        <f>VLOOKUP(DC438,'113勞保勞退單日級距表-請勿更改表內數字'!$B$4:$E$56,4,TRUE)</f>
        <v>0</v>
      </c>
      <c r="FN438" s="84">
        <f>VLOOKUP(DD438,'113勞保勞退單日級距表-請勿更改表內數字'!$B$4:$E$56,4,TRUE)</f>
        <v>0</v>
      </c>
      <c r="FO438" s="84">
        <f>VLOOKUP(DE438,'113勞保勞退單日級距表-請勿更改表內數字'!$B$4:$E$56,4,TRUE)</f>
        <v>0</v>
      </c>
      <c r="FP438" s="84">
        <f>VLOOKUP(DF438,'113勞保勞退單日級距表-請勿更改表內數字'!$B$4:$E$56,4,TRUE)</f>
        <v>0</v>
      </c>
      <c r="FQ438" s="84">
        <f>VLOOKUP(DG438,'113勞保勞退單日級距表-請勿更改表內數字'!$B$4:$E$56,4,TRUE)</f>
        <v>0</v>
      </c>
      <c r="FR438" s="84">
        <f>VLOOKUP(DH438,'113勞保勞退單日級距表-請勿更改表內數字'!$B$4:$E$56,4,TRUE)</f>
        <v>0</v>
      </c>
      <c r="FS438" s="84">
        <f>VLOOKUP(DI438,'113勞保勞退單日級距表-請勿更改表內數字'!$B$4:$E$56,4,TRUE)</f>
        <v>0</v>
      </c>
      <c r="FT438" s="84">
        <f>VLOOKUP(DJ438,'113勞保勞退單日級距表-請勿更改表內數字'!$B$4:$E$56,4,TRUE)</f>
        <v>0</v>
      </c>
      <c r="FU438" s="83">
        <f>VLOOKUP(CF438,'113勞保勞退單日級距表-請勿更改表內數字'!$B$4:$I$56,8,TRUE)</f>
        <v>0</v>
      </c>
      <c r="FV438" s="83">
        <f>VLOOKUP(CG438,'113勞保勞退單日級距表-請勿更改表內數字'!$B$4:$I$56,8,TRUE)</f>
        <v>0</v>
      </c>
      <c r="FW438" s="83">
        <f>VLOOKUP(CH438,'113勞保勞退單日級距表-請勿更改表內數字'!$B$4:$I$56,8,TRUE)</f>
        <v>0</v>
      </c>
      <c r="FX438" s="83">
        <f>VLOOKUP(CI438,'113勞保勞退單日級距表-請勿更改表內數字'!$B$4:$I$56,8,TRUE)</f>
        <v>0</v>
      </c>
      <c r="FY438" s="83">
        <f>VLOOKUP(CJ438,'113勞保勞退單日級距表-請勿更改表內數字'!$B$4:$I$56,8,TRUE)</f>
        <v>0</v>
      </c>
      <c r="FZ438" s="83">
        <f>VLOOKUP(CK438,'113勞保勞退單日級距表-請勿更改表內數字'!$B$4:$I$56,8,TRUE)</f>
        <v>0</v>
      </c>
      <c r="GA438" s="83">
        <f>VLOOKUP(CL438,'113勞保勞退單日級距表-請勿更改表內數字'!$B$4:$I$56,8,TRUE)</f>
        <v>0</v>
      </c>
      <c r="GB438" s="83">
        <f>VLOOKUP(CM438,'113勞保勞退單日級距表-請勿更改表內數字'!$B$4:$I$56,8,TRUE)</f>
        <v>0</v>
      </c>
      <c r="GC438" s="83">
        <f>VLOOKUP(CN438,'113勞保勞退單日級距表-請勿更改表內數字'!$B$4:$I$56,8,TRUE)</f>
        <v>0</v>
      </c>
      <c r="GD438" s="83">
        <f>VLOOKUP(CO438,'113勞保勞退單日級距表-請勿更改表內數字'!$B$4:$I$56,8,TRUE)</f>
        <v>0</v>
      </c>
      <c r="GE438" s="83">
        <f>VLOOKUP(CP438,'113勞保勞退單日級距表-請勿更改表內數字'!$B$4:$I$56,8,TRUE)</f>
        <v>0</v>
      </c>
      <c r="GF438" s="83">
        <f>VLOOKUP(CQ438,'113勞保勞退單日級距表-請勿更改表內數字'!$B$4:$I$56,8,TRUE)</f>
        <v>0</v>
      </c>
      <c r="GG438" s="83">
        <f>VLOOKUP(CR438,'113勞保勞退單日級距表-請勿更改表內數字'!$B$4:$I$56,8,TRUE)</f>
        <v>0</v>
      </c>
      <c r="GH438" s="83">
        <f>VLOOKUP(CS438,'113勞保勞退單日級距表-請勿更改表內數字'!$B$4:$I$56,8,TRUE)</f>
        <v>0</v>
      </c>
      <c r="GI438" s="83">
        <f>VLOOKUP(CT438,'113勞保勞退單日級距表-請勿更改表內數字'!$B$4:$I$56,8,TRUE)</f>
        <v>0</v>
      </c>
      <c r="GJ438" s="83">
        <f>VLOOKUP(CU438,'113勞保勞退單日級距表-請勿更改表內數字'!$B$4:$I$56,8,TRUE)</f>
        <v>0</v>
      </c>
      <c r="GK438" s="83">
        <f>VLOOKUP(CV438,'113勞保勞退單日級距表-請勿更改表內數字'!$B$4:$I$56,8,TRUE)</f>
        <v>0</v>
      </c>
      <c r="GL438" s="83">
        <f>VLOOKUP(CW438,'113勞保勞退單日級距表-請勿更改表內數字'!$B$4:$I$56,8,TRUE)</f>
        <v>0</v>
      </c>
      <c r="GM438" s="83">
        <f>VLOOKUP(CX438,'113勞保勞退單日級距表-請勿更改表內數字'!$B$4:$I$56,8,TRUE)</f>
        <v>0</v>
      </c>
      <c r="GN438" s="83">
        <f>VLOOKUP(CY438,'113勞保勞退單日級距表-請勿更改表內數字'!$B$4:$I$56,8,TRUE)</f>
        <v>0</v>
      </c>
      <c r="GO438" s="83">
        <f>VLOOKUP(CZ438,'113勞保勞退單日級距表-請勿更改表內數字'!$B$4:$I$56,8,TRUE)</f>
        <v>0</v>
      </c>
      <c r="GP438" s="83">
        <f>VLOOKUP(DA438,'113勞保勞退單日級距表-請勿更改表內數字'!$B$4:$I$56,8,TRUE)</f>
        <v>0</v>
      </c>
      <c r="GQ438" s="83">
        <f>VLOOKUP(DB438,'113勞保勞退單日級距表-請勿更改表內數字'!$B$4:$I$56,8,TRUE)</f>
        <v>0</v>
      </c>
      <c r="GR438" s="83">
        <f>VLOOKUP(DC438,'113勞保勞退單日級距表-請勿更改表內數字'!$B$4:$I$56,8,TRUE)</f>
        <v>0</v>
      </c>
      <c r="GS438" s="83">
        <f>VLOOKUP(DD438,'113勞保勞退單日級距表-請勿更改表內數字'!$B$4:$I$56,8,TRUE)</f>
        <v>0</v>
      </c>
      <c r="GT438" s="83">
        <f>VLOOKUP(DE438,'113勞保勞退單日級距表-請勿更改表內數字'!$B$4:$I$56,8,TRUE)</f>
        <v>0</v>
      </c>
      <c r="GU438" s="83">
        <f>VLOOKUP(DF438,'113勞保勞退單日級距表-請勿更改表內數字'!$B$4:$I$56,8,TRUE)</f>
        <v>0</v>
      </c>
      <c r="GV438" s="83">
        <f>VLOOKUP(DG438,'113勞保勞退單日級距表-請勿更改表內數字'!$B$4:$I$56,8,TRUE)</f>
        <v>0</v>
      </c>
      <c r="GW438" s="83">
        <f>VLOOKUP(DH438,'113勞保勞退單日級距表-請勿更改表內數字'!$B$4:$I$56,8,TRUE)</f>
        <v>0</v>
      </c>
      <c r="GX438" s="83">
        <f>VLOOKUP(DI438,'113勞保勞退單日級距表-請勿更改表內數字'!$B$4:$I$56,8,TRUE)</f>
        <v>0</v>
      </c>
      <c r="GY438" s="83">
        <f>VLOOKUP(DJ438,'113勞保勞退單日級距表-請勿更改表內數字'!$B$4:$I$56,8,TRUE)</f>
        <v>0</v>
      </c>
    </row>
    <row r="439" spans="33:207">
      <c r="AP439" s="219">
        <f t="shared" si="289"/>
        <v>0</v>
      </c>
      <c r="AQ439" s="43">
        <f t="shared" si="290"/>
        <v>0</v>
      </c>
      <c r="AR439" s="43">
        <f t="shared" si="291"/>
        <v>0</v>
      </c>
      <c r="AS439" s="209"/>
      <c r="AT439" s="201">
        <f>VLOOKUP(AS439,'113勞保勞退單日級距表-請勿更改表內數字'!$B$4:$E$56,3,TRUE)*AP439</f>
        <v>0</v>
      </c>
      <c r="AU439" s="201">
        <f>VLOOKUP(AS439,'113勞保勞退單日級距表-請勿更改表內數字'!$B$4:$I$56,7,TRUE)</f>
        <v>0</v>
      </c>
      <c r="AV439" s="201">
        <f>VLOOKUP(AS439,'113勞保勞退單日級距表-請勿更改表內數字'!$B$4:$E$56,4,TRUE)*AP439</f>
        <v>0</v>
      </c>
      <c r="AW439" s="51">
        <f t="shared" si="292"/>
        <v>0</v>
      </c>
      <c r="AX439" s="50">
        <f t="shared" si="293"/>
        <v>0</v>
      </c>
      <c r="AY439" s="50">
        <f t="shared" si="294"/>
        <v>0</v>
      </c>
      <c r="AZ439" s="50">
        <f t="shared" si="295"/>
        <v>0</v>
      </c>
      <c r="BA439" s="39">
        <f t="shared" si="296"/>
        <v>0</v>
      </c>
      <c r="BB439" s="39">
        <f t="shared" si="297"/>
        <v>0</v>
      </c>
      <c r="BC439" s="39">
        <f t="shared" si="298"/>
        <v>0</v>
      </c>
      <c r="BD439" s="39">
        <f t="shared" si="299"/>
        <v>0</v>
      </c>
      <c r="BE439" s="39">
        <f t="shared" si="300"/>
        <v>0</v>
      </c>
      <c r="BF439" s="39">
        <f t="shared" si="301"/>
        <v>0</v>
      </c>
      <c r="BG439" s="39">
        <f t="shared" si="302"/>
        <v>0</v>
      </c>
      <c r="BH439" s="39">
        <f t="shared" si="303"/>
        <v>0</v>
      </c>
      <c r="BI439" s="39">
        <f t="shared" si="304"/>
        <v>0</v>
      </c>
      <c r="BJ439" s="39">
        <f t="shared" si="305"/>
        <v>0</v>
      </c>
      <c r="BK439" s="39">
        <f t="shared" si="306"/>
        <v>0</v>
      </c>
      <c r="BL439" s="39">
        <f t="shared" si="307"/>
        <v>0</v>
      </c>
      <c r="BM439" s="39">
        <f t="shared" si="308"/>
        <v>0</v>
      </c>
      <c r="BN439" s="39">
        <f t="shared" si="309"/>
        <v>0</v>
      </c>
      <c r="BO439" s="39">
        <f t="shared" si="310"/>
        <v>0</v>
      </c>
      <c r="BP439" s="39">
        <f t="shared" si="311"/>
        <v>0</v>
      </c>
      <c r="BQ439" s="39">
        <f t="shared" si="312"/>
        <v>0</v>
      </c>
      <c r="BR439" s="39">
        <f t="shared" si="313"/>
        <v>0</v>
      </c>
      <c r="BS439" s="39">
        <f t="shared" si="314"/>
        <v>0</v>
      </c>
      <c r="BT439" s="39">
        <f t="shared" si="315"/>
        <v>0</v>
      </c>
      <c r="BU439" s="39">
        <f t="shared" si="316"/>
        <v>0</v>
      </c>
      <c r="BV439" s="39">
        <f t="shared" si="317"/>
        <v>0</v>
      </c>
      <c r="BW439" s="39">
        <f t="shared" si="318"/>
        <v>0</v>
      </c>
      <c r="BX439" s="39">
        <f t="shared" si="319"/>
        <v>0</v>
      </c>
      <c r="BY439" s="39">
        <f t="shared" si="320"/>
        <v>0</v>
      </c>
      <c r="BZ439" s="39">
        <f t="shared" si="321"/>
        <v>0</v>
      </c>
      <c r="CA439" s="39">
        <f t="shared" si="322"/>
        <v>0</v>
      </c>
      <c r="CB439" s="39">
        <f t="shared" si="323"/>
        <v>0</v>
      </c>
      <c r="CC439" s="39">
        <f t="shared" si="324"/>
        <v>0</v>
      </c>
      <c r="CD439" s="39">
        <f t="shared" si="325"/>
        <v>0</v>
      </c>
      <c r="CE439" s="39">
        <f t="shared" si="326"/>
        <v>0</v>
      </c>
      <c r="CF439" s="80">
        <f t="shared" si="334"/>
        <v>0</v>
      </c>
      <c r="CG439" s="80">
        <f t="shared" si="334"/>
        <v>0</v>
      </c>
      <c r="CH439" s="80">
        <f t="shared" si="334"/>
        <v>0</v>
      </c>
      <c r="CI439" s="80">
        <f t="shared" si="334"/>
        <v>0</v>
      </c>
      <c r="CJ439" s="80">
        <f t="shared" si="334"/>
        <v>0</v>
      </c>
      <c r="CK439" s="80">
        <f t="shared" si="334"/>
        <v>0</v>
      </c>
      <c r="CL439" s="80">
        <f t="shared" si="334"/>
        <v>0</v>
      </c>
      <c r="CM439" s="80">
        <f t="shared" si="334"/>
        <v>0</v>
      </c>
      <c r="CN439" s="80">
        <f t="shared" si="334"/>
        <v>0</v>
      </c>
      <c r="CO439" s="80">
        <f t="shared" si="334"/>
        <v>0</v>
      </c>
      <c r="CP439" s="80">
        <f t="shared" si="334"/>
        <v>0</v>
      </c>
      <c r="CQ439" s="80">
        <f t="shared" si="334"/>
        <v>0</v>
      </c>
      <c r="CR439" s="80">
        <f t="shared" si="333"/>
        <v>0</v>
      </c>
      <c r="CS439" s="80">
        <f t="shared" si="331"/>
        <v>0</v>
      </c>
      <c r="CT439" s="80">
        <f t="shared" si="331"/>
        <v>0</v>
      </c>
      <c r="CU439" s="80">
        <f t="shared" si="331"/>
        <v>0</v>
      </c>
      <c r="CV439" s="80">
        <f t="shared" si="331"/>
        <v>0</v>
      </c>
      <c r="CW439" s="80">
        <f t="shared" si="331"/>
        <v>0</v>
      </c>
      <c r="CX439" s="80">
        <f t="shared" si="331"/>
        <v>0</v>
      </c>
      <c r="CY439" s="80">
        <f t="shared" si="331"/>
        <v>0</v>
      </c>
      <c r="CZ439" s="80">
        <f t="shared" si="331"/>
        <v>0</v>
      </c>
      <c r="DA439" s="80">
        <f t="shared" si="331"/>
        <v>0</v>
      </c>
      <c r="DB439" s="80">
        <f t="shared" si="331"/>
        <v>0</v>
      </c>
      <c r="DC439" s="80">
        <f t="shared" si="332"/>
        <v>0</v>
      </c>
      <c r="DD439" s="80">
        <f t="shared" si="332"/>
        <v>0</v>
      </c>
      <c r="DE439" s="80">
        <f t="shared" si="332"/>
        <v>0</v>
      </c>
      <c r="DF439" s="80">
        <f t="shared" si="332"/>
        <v>0</v>
      </c>
      <c r="DG439" s="80">
        <f t="shared" si="332"/>
        <v>0</v>
      </c>
      <c r="DH439" s="80">
        <f t="shared" si="335"/>
        <v>0</v>
      </c>
      <c r="DI439" s="80">
        <f t="shared" si="335"/>
        <v>0</v>
      </c>
      <c r="DJ439" s="80">
        <f t="shared" si="335"/>
        <v>0</v>
      </c>
      <c r="DK439" s="85">
        <f>VLOOKUP(CF439,'113勞保勞退單日級距表-請勿更改表內數字'!$B$4:$E$56,3,TRUE)</f>
        <v>0</v>
      </c>
      <c r="DL439" s="85">
        <f>VLOOKUP(CG439,'113勞保勞退單日級距表-請勿更改表內數字'!$B$4:$E$56,3,TRUE)</f>
        <v>0</v>
      </c>
      <c r="DM439" s="85">
        <f>VLOOKUP(CH439,'113勞保勞退單日級距表-請勿更改表內數字'!$B$4:$E$56,3,TRUE)</f>
        <v>0</v>
      </c>
      <c r="DN439" s="85">
        <f>VLOOKUP(CI439,'113勞保勞退單日級距表-請勿更改表內數字'!$B$4:$E$56,3,TRUE)</f>
        <v>0</v>
      </c>
      <c r="DO439" s="85">
        <f>VLOOKUP(CJ439,'113勞保勞退單日級距表-請勿更改表內數字'!$B$4:$E$56,3,TRUE)</f>
        <v>0</v>
      </c>
      <c r="DP439" s="85">
        <f>VLOOKUP(CK439,'113勞保勞退單日級距表-請勿更改表內數字'!$B$4:$E$56,3,TRUE)</f>
        <v>0</v>
      </c>
      <c r="DQ439" s="85">
        <f>VLOOKUP(CL439,'113勞保勞退單日級距表-請勿更改表內數字'!$B$4:$E$56,3,TRUE)</f>
        <v>0</v>
      </c>
      <c r="DR439" s="85">
        <f>VLOOKUP(CM439,'113勞保勞退單日級距表-請勿更改表內數字'!$B$4:$E$56,3,TRUE)</f>
        <v>0</v>
      </c>
      <c r="DS439" s="85">
        <f>VLOOKUP(CN439,'113勞保勞退單日級距表-請勿更改表內數字'!$B$4:$E$56,3,TRUE)</f>
        <v>0</v>
      </c>
      <c r="DT439" s="85">
        <f>VLOOKUP(CO439,'113勞保勞退單日級距表-請勿更改表內數字'!$B$4:$E$56,3,TRUE)</f>
        <v>0</v>
      </c>
      <c r="DU439" s="85">
        <f>VLOOKUP(CP439,'113勞保勞退單日級距表-請勿更改表內數字'!$B$4:$E$56,3,TRUE)</f>
        <v>0</v>
      </c>
      <c r="DV439" s="85">
        <f>VLOOKUP(CQ439,'113勞保勞退單日級距表-請勿更改表內數字'!$B$4:$E$56,3,TRUE)</f>
        <v>0</v>
      </c>
      <c r="DW439" s="85">
        <f>VLOOKUP(CR439,'113勞保勞退單日級距表-請勿更改表內數字'!$B$4:$E$56,3,TRUE)</f>
        <v>0</v>
      </c>
      <c r="DX439" s="85">
        <f>VLOOKUP(CS439,'113勞保勞退單日級距表-請勿更改表內數字'!$B$4:$E$56,3,TRUE)</f>
        <v>0</v>
      </c>
      <c r="DY439" s="85">
        <f>VLOOKUP(CT439,'113勞保勞退單日級距表-請勿更改表內數字'!$B$4:$E$56,3,TRUE)</f>
        <v>0</v>
      </c>
      <c r="DZ439" s="85">
        <f>VLOOKUP(CU439,'113勞保勞退單日級距表-請勿更改表內數字'!$B$4:$E$56,3,TRUE)</f>
        <v>0</v>
      </c>
      <c r="EA439" s="85">
        <f>VLOOKUP(CV439,'113勞保勞退單日級距表-請勿更改表內數字'!$B$4:$E$56,3,TRUE)</f>
        <v>0</v>
      </c>
      <c r="EB439" s="85">
        <f>VLOOKUP(CW439,'113勞保勞退單日級距表-請勿更改表內數字'!$B$4:$E$56,3,TRUE)</f>
        <v>0</v>
      </c>
      <c r="EC439" s="85">
        <f>VLOOKUP(CX439,'113勞保勞退單日級距表-請勿更改表內數字'!$B$4:$E$56,3,TRUE)</f>
        <v>0</v>
      </c>
      <c r="ED439" s="85">
        <f>VLOOKUP(CY439,'113勞保勞退單日級距表-請勿更改表內數字'!$B$4:$E$56,3,TRUE)</f>
        <v>0</v>
      </c>
      <c r="EE439" s="85">
        <f>VLOOKUP(CZ439,'113勞保勞退單日級距表-請勿更改表內數字'!$B$4:$E$56,3,TRUE)</f>
        <v>0</v>
      </c>
      <c r="EF439" s="85">
        <f>VLOOKUP(DA439,'113勞保勞退單日級距表-請勿更改表內數字'!$B$4:$E$56,3,TRUE)</f>
        <v>0</v>
      </c>
      <c r="EG439" s="85">
        <f>VLOOKUP(DB439,'113勞保勞退單日級距表-請勿更改表內數字'!$B$4:$E$56,3,TRUE)</f>
        <v>0</v>
      </c>
      <c r="EH439" s="85">
        <f>VLOOKUP(DC439,'113勞保勞退單日級距表-請勿更改表內數字'!$B$4:$E$56,3,TRUE)</f>
        <v>0</v>
      </c>
      <c r="EI439" s="85">
        <f>VLOOKUP(DD439,'113勞保勞退單日級距表-請勿更改表內數字'!$B$4:$E$56,3,TRUE)</f>
        <v>0</v>
      </c>
      <c r="EJ439" s="85">
        <f>VLOOKUP(DE439,'113勞保勞退單日級距表-請勿更改表內數字'!$B$4:$E$56,3,TRUE)</f>
        <v>0</v>
      </c>
      <c r="EK439" s="85">
        <f>VLOOKUP(DF439,'113勞保勞退單日級距表-請勿更改表內數字'!$B$4:$E$56,3,TRUE)</f>
        <v>0</v>
      </c>
      <c r="EL439" s="85">
        <f>VLOOKUP(DG439,'113勞保勞退單日級距表-請勿更改表內數字'!$B$4:$E$56,3,TRUE)</f>
        <v>0</v>
      </c>
      <c r="EM439" s="85">
        <f>VLOOKUP(DH439,'113勞保勞退單日級距表-請勿更改表內數字'!$B$4:$E$56,3,TRUE)</f>
        <v>0</v>
      </c>
      <c r="EN439" s="85">
        <f>VLOOKUP(DI439,'113勞保勞退單日級距表-請勿更改表內數字'!$B$4:$E$56,3,TRUE)</f>
        <v>0</v>
      </c>
      <c r="EO439" s="85">
        <f>VLOOKUP(DJ439,'113勞保勞退單日級距表-請勿更改表內數字'!$B$4:$E$56,3,TRUE)</f>
        <v>0</v>
      </c>
      <c r="EP439" s="84">
        <f>VLOOKUP(CF439,'113勞保勞退單日級距表-請勿更改表內數字'!$B$4:$E$56,4,TRUE)</f>
        <v>0</v>
      </c>
      <c r="EQ439" s="84">
        <f>VLOOKUP(CG439,'113勞保勞退單日級距表-請勿更改表內數字'!$B$4:$E$56,4,TRUE)</f>
        <v>0</v>
      </c>
      <c r="ER439" s="84">
        <f>VLOOKUP(CH439,'113勞保勞退單日級距表-請勿更改表內數字'!$B$4:$E$56,4,TRUE)</f>
        <v>0</v>
      </c>
      <c r="ES439" s="84">
        <f>VLOOKUP(CI439,'113勞保勞退單日級距表-請勿更改表內數字'!$B$4:$E$56,4,TRUE)</f>
        <v>0</v>
      </c>
      <c r="ET439" s="84">
        <f>VLOOKUP(CJ439,'113勞保勞退單日級距表-請勿更改表內數字'!$B$4:$E$56,4,TRUE)</f>
        <v>0</v>
      </c>
      <c r="EU439" s="84">
        <f>VLOOKUP(CK439,'113勞保勞退單日級距表-請勿更改表內數字'!$B$4:$E$56,4,TRUE)</f>
        <v>0</v>
      </c>
      <c r="EV439" s="84">
        <f>VLOOKUP(CL439,'113勞保勞退單日級距表-請勿更改表內數字'!$B$4:$E$56,4,TRUE)</f>
        <v>0</v>
      </c>
      <c r="EW439" s="84">
        <f>VLOOKUP(CM439,'113勞保勞退單日級距表-請勿更改表內數字'!$B$4:$E$56,4,TRUE)</f>
        <v>0</v>
      </c>
      <c r="EX439" s="84">
        <f>VLOOKUP(CN439,'113勞保勞退單日級距表-請勿更改表內數字'!$B$4:$E$56,4,TRUE)</f>
        <v>0</v>
      </c>
      <c r="EY439" s="84">
        <f>VLOOKUP(CO439,'113勞保勞退單日級距表-請勿更改表內數字'!$B$4:$E$56,4,TRUE)</f>
        <v>0</v>
      </c>
      <c r="EZ439" s="84">
        <f>VLOOKUP(CP439,'113勞保勞退單日級距表-請勿更改表內數字'!$B$4:$E$56,4,TRUE)</f>
        <v>0</v>
      </c>
      <c r="FA439" s="84">
        <f>VLOOKUP(CQ439,'113勞保勞退單日級距表-請勿更改表內數字'!$B$4:$E$56,4,TRUE)</f>
        <v>0</v>
      </c>
      <c r="FB439" s="84">
        <f>VLOOKUP(CR439,'113勞保勞退單日級距表-請勿更改表內數字'!$B$4:$E$56,4,TRUE)</f>
        <v>0</v>
      </c>
      <c r="FC439" s="84">
        <f>VLOOKUP(CS439,'113勞保勞退單日級距表-請勿更改表內數字'!$B$4:$E$56,4,TRUE)</f>
        <v>0</v>
      </c>
      <c r="FD439" s="84">
        <f>VLOOKUP(CT439,'113勞保勞退單日級距表-請勿更改表內數字'!$B$4:$E$56,4,TRUE)</f>
        <v>0</v>
      </c>
      <c r="FE439" s="84">
        <f>VLOOKUP(CU439,'113勞保勞退單日級距表-請勿更改表內數字'!$B$4:$E$56,4,TRUE)</f>
        <v>0</v>
      </c>
      <c r="FF439" s="84">
        <f>VLOOKUP(CV439,'113勞保勞退單日級距表-請勿更改表內數字'!$B$4:$E$56,4,TRUE)</f>
        <v>0</v>
      </c>
      <c r="FG439" s="84">
        <f>VLOOKUP(CW439,'113勞保勞退單日級距表-請勿更改表內數字'!$B$4:$E$56,4,TRUE)</f>
        <v>0</v>
      </c>
      <c r="FH439" s="84">
        <f>VLOOKUP(CX439,'113勞保勞退單日級距表-請勿更改表內數字'!$B$4:$E$56,4,TRUE)</f>
        <v>0</v>
      </c>
      <c r="FI439" s="84">
        <f>VLOOKUP(CY439,'113勞保勞退單日級距表-請勿更改表內數字'!$B$4:$E$56,4,TRUE)</f>
        <v>0</v>
      </c>
      <c r="FJ439" s="84">
        <f>VLOOKUP(CZ439,'113勞保勞退單日級距表-請勿更改表內數字'!$B$4:$E$56,4,TRUE)</f>
        <v>0</v>
      </c>
      <c r="FK439" s="84">
        <f>VLOOKUP(DA439,'113勞保勞退單日級距表-請勿更改表內數字'!$B$4:$E$56,4,TRUE)</f>
        <v>0</v>
      </c>
      <c r="FL439" s="84">
        <f>VLOOKUP(DB439,'113勞保勞退單日級距表-請勿更改表內數字'!$B$4:$E$56,4,TRUE)</f>
        <v>0</v>
      </c>
      <c r="FM439" s="84">
        <f>VLOOKUP(DC439,'113勞保勞退單日級距表-請勿更改表內數字'!$B$4:$E$56,4,TRUE)</f>
        <v>0</v>
      </c>
      <c r="FN439" s="84">
        <f>VLOOKUP(DD439,'113勞保勞退單日級距表-請勿更改表內數字'!$B$4:$E$56,4,TRUE)</f>
        <v>0</v>
      </c>
      <c r="FO439" s="84">
        <f>VLOOKUP(DE439,'113勞保勞退單日級距表-請勿更改表內數字'!$B$4:$E$56,4,TRUE)</f>
        <v>0</v>
      </c>
      <c r="FP439" s="84">
        <f>VLOOKUP(DF439,'113勞保勞退單日級距表-請勿更改表內數字'!$B$4:$E$56,4,TRUE)</f>
        <v>0</v>
      </c>
      <c r="FQ439" s="84">
        <f>VLOOKUP(DG439,'113勞保勞退單日級距表-請勿更改表內數字'!$B$4:$E$56,4,TRUE)</f>
        <v>0</v>
      </c>
      <c r="FR439" s="84">
        <f>VLOOKUP(DH439,'113勞保勞退單日級距表-請勿更改表內數字'!$B$4:$E$56,4,TRUE)</f>
        <v>0</v>
      </c>
      <c r="FS439" s="84">
        <f>VLOOKUP(DI439,'113勞保勞退單日級距表-請勿更改表內數字'!$B$4:$E$56,4,TRUE)</f>
        <v>0</v>
      </c>
      <c r="FT439" s="84">
        <f>VLOOKUP(DJ439,'113勞保勞退單日級距表-請勿更改表內數字'!$B$4:$E$56,4,TRUE)</f>
        <v>0</v>
      </c>
      <c r="FU439" s="83">
        <f>VLOOKUP(CF439,'113勞保勞退單日級距表-請勿更改表內數字'!$B$4:$I$56,8,TRUE)</f>
        <v>0</v>
      </c>
      <c r="FV439" s="83">
        <f>VLOOKUP(CG439,'113勞保勞退單日級距表-請勿更改表內數字'!$B$4:$I$56,8,TRUE)</f>
        <v>0</v>
      </c>
      <c r="FW439" s="83">
        <f>VLOOKUP(CH439,'113勞保勞退單日級距表-請勿更改表內數字'!$B$4:$I$56,8,TRUE)</f>
        <v>0</v>
      </c>
      <c r="FX439" s="83">
        <f>VLOOKUP(CI439,'113勞保勞退單日級距表-請勿更改表內數字'!$B$4:$I$56,8,TRUE)</f>
        <v>0</v>
      </c>
      <c r="FY439" s="83">
        <f>VLOOKUP(CJ439,'113勞保勞退單日級距表-請勿更改表內數字'!$B$4:$I$56,8,TRUE)</f>
        <v>0</v>
      </c>
      <c r="FZ439" s="83">
        <f>VLOOKUP(CK439,'113勞保勞退單日級距表-請勿更改表內數字'!$B$4:$I$56,8,TRUE)</f>
        <v>0</v>
      </c>
      <c r="GA439" s="83">
        <f>VLOOKUP(CL439,'113勞保勞退單日級距表-請勿更改表內數字'!$B$4:$I$56,8,TRUE)</f>
        <v>0</v>
      </c>
      <c r="GB439" s="83">
        <f>VLOOKUP(CM439,'113勞保勞退單日級距表-請勿更改表內數字'!$B$4:$I$56,8,TRUE)</f>
        <v>0</v>
      </c>
      <c r="GC439" s="83">
        <f>VLOOKUP(CN439,'113勞保勞退單日級距表-請勿更改表內數字'!$B$4:$I$56,8,TRUE)</f>
        <v>0</v>
      </c>
      <c r="GD439" s="83">
        <f>VLOOKUP(CO439,'113勞保勞退單日級距表-請勿更改表內數字'!$B$4:$I$56,8,TRUE)</f>
        <v>0</v>
      </c>
      <c r="GE439" s="83">
        <f>VLOOKUP(CP439,'113勞保勞退單日級距表-請勿更改表內數字'!$B$4:$I$56,8,TRUE)</f>
        <v>0</v>
      </c>
      <c r="GF439" s="83">
        <f>VLOOKUP(CQ439,'113勞保勞退單日級距表-請勿更改表內數字'!$B$4:$I$56,8,TRUE)</f>
        <v>0</v>
      </c>
      <c r="GG439" s="83">
        <f>VLOOKUP(CR439,'113勞保勞退單日級距表-請勿更改表內數字'!$B$4:$I$56,8,TRUE)</f>
        <v>0</v>
      </c>
      <c r="GH439" s="83">
        <f>VLOOKUP(CS439,'113勞保勞退單日級距表-請勿更改表內數字'!$B$4:$I$56,8,TRUE)</f>
        <v>0</v>
      </c>
      <c r="GI439" s="83">
        <f>VLOOKUP(CT439,'113勞保勞退單日級距表-請勿更改表內數字'!$B$4:$I$56,8,TRUE)</f>
        <v>0</v>
      </c>
      <c r="GJ439" s="83">
        <f>VLOOKUP(CU439,'113勞保勞退單日級距表-請勿更改表內數字'!$B$4:$I$56,8,TRUE)</f>
        <v>0</v>
      </c>
      <c r="GK439" s="83">
        <f>VLOOKUP(CV439,'113勞保勞退單日級距表-請勿更改表內數字'!$B$4:$I$56,8,TRUE)</f>
        <v>0</v>
      </c>
      <c r="GL439" s="83">
        <f>VLOOKUP(CW439,'113勞保勞退單日級距表-請勿更改表內數字'!$B$4:$I$56,8,TRUE)</f>
        <v>0</v>
      </c>
      <c r="GM439" s="83">
        <f>VLOOKUP(CX439,'113勞保勞退單日級距表-請勿更改表內數字'!$B$4:$I$56,8,TRUE)</f>
        <v>0</v>
      </c>
      <c r="GN439" s="83">
        <f>VLOOKUP(CY439,'113勞保勞退單日級距表-請勿更改表內數字'!$B$4:$I$56,8,TRUE)</f>
        <v>0</v>
      </c>
      <c r="GO439" s="83">
        <f>VLOOKUP(CZ439,'113勞保勞退單日級距表-請勿更改表內數字'!$B$4:$I$56,8,TRUE)</f>
        <v>0</v>
      </c>
      <c r="GP439" s="83">
        <f>VLOOKUP(DA439,'113勞保勞退單日級距表-請勿更改表內數字'!$B$4:$I$56,8,TRUE)</f>
        <v>0</v>
      </c>
      <c r="GQ439" s="83">
        <f>VLOOKUP(DB439,'113勞保勞退單日級距表-請勿更改表內數字'!$B$4:$I$56,8,TRUE)</f>
        <v>0</v>
      </c>
      <c r="GR439" s="83">
        <f>VLOOKUP(DC439,'113勞保勞退單日級距表-請勿更改表內數字'!$B$4:$I$56,8,TRUE)</f>
        <v>0</v>
      </c>
      <c r="GS439" s="83">
        <f>VLOOKUP(DD439,'113勞保勞退單日級距表-請勿更改表內數字'!$B$4:$I$56,8,TRUE)</f>
        <v>0</v>
      </c>
      <c r="GT439" s="83">
        <f>VLOOKUP(DE439,'113勞保勞退單日級距表-請勿更改表內數字'!$B$4:$I$56,8,TRUE)</f>
        <v>0</v>
      </c>
      <c r="GU439" s="83">
        <f>VLOOKUP(DF439,'113勞保勞退單日級距表-請勿更改表內數字'!$B$4:$I$56,8,TRUE)</f>
        <v>0</v>
      </c>
      <c r="GV439" s="83">
        <f>VLOOKUP(DG439,'113勞保勞退單日級距表-請勿更改表內數字'!$B$4:$I$56,8,TRUE)</f>
        <v>0</v>
      </c>
      <c r="GW439" s="83">
        <f>VLOOKUP(DH439,'113勞保勞退單日級距表-請勿更改表內數字'!$B$4:$I$56,8,TRUE)</f>
        <v>0</v>
      </c>
      <c r="GX439" s="83">
        <f>VLOOKUP(DI439,'113勞保勞退單日級距表-請勿更改表內數字'!$B$4:$I$56,8,TRUE)</f>
        <v>0</v>
      </c>
      <c r="GY439" s="83">
        <f>VLOOKUP(DJ439,'113勞保勞退單日級距表-請勿更改表內數字'!$B$4:$I$56,8,TRUE)</f>
        <v>0</v>
      </c>
    </row>
    <row r="440" spans="33:207">
      <c r="AP440" s="219">
        <f t="shared" si="289"/>
        <v>0</v>
      </c>
      <c r="AQ440" s="43">
        <f t="shared" si="290"/>
        <v>0</v>
      </c>
      <c r="AR440" s="43">
        <f t="shared" si="291"/>
        <v>0</v>
      </c>
      <c r="AS440" s="209"/>
      <c r="AT440" s="201">
        <f>VLOOKUP(AS440,'113勞保勞退單日級距表-請勿更改表內數字'!$B$4:$E$56,3,TRUE)*AP440</f>
        <v>0</v>
      </c>
      <c r="AU440" s="201">
        <f>VLOOKUP(AS440,'113勞保勞退單日級距表-請勿更改表內數字'!$B$4:$I$56,7,TRUE)</f>
        <v>0</v>
      </c>
      <c r="AV440" s="201">
        <f>VLOOKUP(AS440,'113勞保勞退單日級距表-請勿更改表內數字'!$B$4:$E$56,4,TRUE)*AP440</f>
        <v>0</v>
      </c>
      <c r="AW440" s="51">
        <f t="shared" si="292"/>
        <v>0</v>
      </c>
      <c r="AX440" s="50">
        <f t="shared" si="293"/>
        <v>0</v>
      </c>
      <c r="AY440" s="50">
        <f t="shared" si="294"/>
        <v>0</v>
      </c>
      <c r="AZ440" s="50">
        <f t="shared" si="295"/>
        <v>0</v>
      </c>
      <c r="BA440" s="39">
        <f t="shared" si="296"/>
        <v>0</v>
      </c>
      <c r="BB440" s="39">
        <f t="shared" si="297"/>
        <v>0</v>
      </c>
      <c r="BC440" s="39">
        <f t="shared" si="298"/>
        <v>0</v>
      </c>
      <c r="BD440" s="39">
        <f t="shared" si="299"/>
        <v>0</v>
      </c>
      <c r="BE440" s="39">
        <f t="shared" si="300"/>
        <v>0</v>
      </c>
      <c r="BF440" s="39">
        <f t="shared" si="301"/>
        <v>0</v>
      </c>
      <c r="BG440" s="39">
        <f t="shared" si="302"/>
        <v>0</v>
      </c>
      <c r="BH440" s="39">
        <f t="shared" si="303"/>
        <v>0</v>
      </c>
      <c r="BI440" s="39">
        <f t="shared" si="304"/>
        <v>0</v>
      </c>
      <c r="BJ440" s="39">
        <f t="shared" si="305"/>
        <v>0</v>
      </c>
      <c r="BK440" s="39">
        <f t="shared" si="306"/>
        <v>0</v>
      </c>
      <c r="BL440" s="39">
        <f t="shared" si="307"/>
        <v>0</v>
      </c>
      <c r="BM440" s="39">
        <f t="shared" si="308"/>
        <v>0</v>
      </c>
      <c r="BN440" s="39">
        <f t="shared" si="309"/>
        <v>0</v>
      </c>
      <c r="BO440" s="39">
        <f t="shared" si="310"/>
        <v>0</v>
      </c>
      <c r="BP440" s="39">
        <f t="shared" si="311"/>
        <v>0</v>
      </c>
      <c r="BQ440" s="39">
        <f t="shared" si="312"/>
        <v>0</v>
      </c>
      <c r="BR440" s="39">
        <f t="shared" si="313"/>
        <v>0</v>
      </c>
      <c r="BS440" s="39">
        <f t="shared" si="314"/>
        <v>0</v>
      </c>
      <c r="BT440" s="39">
        <f t="shared" si="315"/>
        <v>0</v>
      </c>
      <c r="BU440" s="39">
        <f t="shared" si="316"/>
        <v>0</v>
      </c>
      <c r="BV440" s="39">
        <f t="shared" si="317"/>
        <v>0</v>
      </c>
      <c r="BW440" s="39">
        <f t="shared" si="318"/>
        <v>0</v>
      </c>
      <c r="BX440" s="39">
        <f t="shared" si="319"/>
        <v>0</v>
      </c>
      <c r="BY440" s="39">
        <f t="shared" si="320"/>
        <v>0</v>
      </c>
      <c r="BZ440" s="39">
        <f t="shared" si="321"/>
        <v>0</v>
      </c>
      <c r="CA440" s="39">
        <f t="shared" si="322"/>
        <v>0</v>
      </c>
      <c r="CB440" s="39">
        <f t="shared" si="323"/>
        <v>0</v>
      </c>
      <c r="CC440" s="39">
        <f t="shared" si="324"/>
        <v>0</v>
      </c>
      <c r="CD440" s="39">
        <f t="shared" si="325"/>
        <v>0</v>
      </c>
      <c r="CE440" s="39">
        <f t="shared" si="326"/>
        <v>0</v>
      </c>
      <c r="CF440" s="80">
        <f t="shared" si="334"/>
        <v>0</v>
      </c>
      <c r="CG440" s="80">
        <f t="shared" si="334"/>
        <v>0</v>
      </c>
      <c r="CH440" s="80">
        <f t="shared" si="334"/>
        <v>0</v>
      </c>
      <c r="CI440" s="80">
        <f t="shared" si="334"/>
        <v>0</v>
      </c>
      <c r="CJ440" s="80">
        <f t="shared" si="334"/>
        <v>0</v>
      </c>
      <c r="CK440" s="80">
        <f t="shared" si="334"/>
        <v>0</v>
      </c>
      <c r="CL440" s="80">
        <f t="shared" si="334"/>
        <v>0</v>
      </c>
      <c r="CM440" s="80">
        <f t="shared" si="334"/>
        <v>0</v>
      </c>
      <c r="CN440" s="80">
        <f t="shared" si="334"/>
        <v>0</v>
      </c>
      <c r="CO440" s="80">
        <f t="shared" si="334"/>
        <v>0</v>
      </c>
      <c r="CP440" s="80">
        <f t="shared" si="334"/>
        <v>0</v>
      </c>
      <c r="CQ440" s="80">
        <f t="shared" si="334"/>
        <v>0</v>
      </c>
      <c r="CR440" s="80">
        <f t="shared" si="333"/>
        <v>0</v>
      </c>
      <c r="CS440" s="80">
        <f t="shared" si="331"/>
        <v>0</v>
      </c>
      <c r="CT440" s="80">
        <f t="shared" si="331"/>
        <v>0</v>
      </c>
      <c r="CU440" s="80">
        <f t="shared" si="331"/>
        <v>0</v>
      </c>
      <c r="CV440" s="80">
        <f t="shared" si="331"/>
        <v>0</v>
      </c>
      <c r="CW440" s="80">
        <f t="shared" si="331"/>
        <v>0</v>
      </c>
      <c r="CX440" s="80">
        <f t="shared" si="331"/>
        <v>0</v>
      </c>
      <c r="CY440" s="80">
        <f t="shared" si="331"/>
        <v>0</v>
      </c>
      <c r="CZ440" s="80">
        <f t="shared" si="331"/>
        <v>0</v>
      </c>
      <c r="DA440" s="80">
        <f t="shared" si="331"/>
        <v>0</v>
      </c>
      <c r="DB440" s="80">
        <f t="shared" si="331"/>
        <v>0</v>
      </c>
      <c r="DC440" s="80">
        <f t="shared" si="332"/>
        <v>0</v>
      </c>
      <c r="DD440" s="80">
        <f t="shared" si="332"/>
        <v>0</v>
      </c>
      <c r="DE440" s="80">
        <f t="shared" si="332"/>
        <v>0</v>
      </c>
      <c r="DF440" s="80">
        <f t="shared" si="332"/>
        <v>0</v>
      </c>
      <c r="DG440" s="80">
        <f t="shared" si="332"/>
        <v>0</v>
      </c>
      <c r="DH440" s="80">
        <f t="shared" si="335"/>
        <v>0</v>
      </c>
      <c r="DI440" s="80">
        <f t="shared" si="335"/>
        <v>0</v>
      </c>
      <c r="DJ440" s="80">
        <f t="shared" si="335"/>
        <v>0</v>
      </c>
      <c r="DK440" s="85">
        <f>VLOOKUP(CF440,'113勞保勞退單日級距表-請勿更改表內數字'!$B$4:$E$56,3,TRUE)</f>
        <v>0</v>
      </c>
      <c r="DL440" s="85">
        <f>VLOOKUP(CG440,'113勞保勞退單日級距表-請勿更改表內數字'!$B$4:$E$56,3,TRUE)</f>
        <v>0</v>
      </c>
      <c r="DM440" s="85">
        <f>VLOOKUP(CH440,'113勞保勞退單日級距表-請勿更改表內數字'!$B$4:$E$56,3,TRUE)</f>
        <v>0</v>
      </c>
      <c r="DN440" s="85">
        <f>VLOOKUP(CI440,'113勞保勞退單日級距表-請勿更改表內數字'!$B$4:$E$56,3,TRUE)</f>
        <v>0</v>
      </c>
      <c r="DO440" s="85">
        <f>VLOOKUP(CJ440,'113勞保勞退單日級距表-請勿更改表內數字'!$B$4:$E$56,3,TRUE)</f>
        <v>0</v>
      </c>
      <c r="DP440" s="85">
        <f>VLOOKUP(CK440,'113勞保勞退單日級距表-請勿更改表內數字'!$B$4:$E$56,3,TRUE)</f>
        <v>0</v>
      </c>
      <c r="DQ440" s="85">
        <f>VLOOKUP(CL440,'113勞保勞退單日級距表-請勿更改表內數字'!$B$4:$E$56,3,TRUE)</f>
        <v>0</v>
      </c>
      <c r="DR440" s="85">
        <f>VLOOKUP(CM440,'113勞保勞退單日級距表-請勿更改表內數字'!$B$4:$E$56,3,TRUE)</f>
        <v>0</v>
      </c>
      <c r="DS440" s="85">
        <f>VLOOKUP(CN440,'113勞保勞退單日級距表-請勿更改表內數字'!$B$4:$E$56,3,TRUE)</f>
        <v>0</v>
      </c>
      <c r="DT440" s="85">
        <f>VLOOKUP(CO440,'113勞保勞退單日級距表-請勿更改表內數字'!$B$4:$E$56,3,TRUE)</f>
        <v>0</v>
      </c>
      <c r="DU440" s="85">
        <f>VLOOKUP(CP440,'113勞保勞退單日級距表-請勿更改表內數字'!$B$4:$E$56,3,TRUE)</f>
        <v>0</v>
      </c>
      <c r="DV440" s="85">
        <f>VLOOKUP(CQ440,'113勞保勞退單日級距表-請勿更改表內數字'!$B$4:$E$56,3,TRUE)</f>
        <v>0</v>
      </c>
      <c r="DW440" s="85">
        <f>VLOOKUP(CR440,'113勞保勞退單日級距表-請勿更改表內數字'!$B$4:$E$56,3,TRUE)</f>
        <v>0</v>
      </c>
      <c r="DX440" s="85">
        <f>VLOOKUP(CS440,'113勞保勞退單日級距表-請勿更改表內數字'!$B$4:$E$56,3,TRUE)</f>
        <v>0</v>
      </c>
      <c r="DY440" s="85">
        <f>VLOOKUP(CT440,'113勞保勞退單日級距表-請勿更改表內數字'!$B$4:$E$56,3,TRUE)</f>
        <v>0</v>
      </c>
      <c r="DZ440" s="85">
        <f>VLOOKUP(CU440,'113勞保勞退單日級距表-請勿更改表內數字'!$B$4:$E$56,3,TRUE)</f>
        <v>0</v>
      </c>
      <c r="EA440" s="85">
        <f>VLOOKUP(CV440,'113勞保勞退單日級距表-請勿更改表內數字'!$B$4:$E$56,3,TRUE)</f>
        <v>0</v>
      </c>
      <c r="EB440" s="85">
        <f>VLOOKUP(CW440,'113勞保勞退單日級距表-請勿更改表內數字'!$B$4:$E$56,3,TRUE)</f>
        <v>0</v>
      </c>
      <c r="EC440" s="85">
        <f>VLOOKUP(CX440,'113勞保勞退單日級距表-請勿更改表內數字'!$B$4:$E$56,3,TRUE)</f>
        <v>0</v>
      </c>
      <c r="ED440" s="85">
        <f>VLOOKUP(CY440,'113勞保勞退單日級距表-請勿更改表內數字'!$B$4:$E$56,3,TRUE)</f>
        <v>0</v>
      </c>
      <c r="EE440" s="85">
        <f>VLOOKUP(CZ440,'113勞保勞退單日級距表-請勿更改表內數字'!$B$4:$E$56,3,TRUE)</f>
        <v>0</v>
      </c>
      <c r="EF440" s="85">
        <f>VLOOKUP(DA440,'113勞保勞退單日級距表-請勿更改表內數字'!$B$4:$E$56,3,TRUE)</f>
        <v>0</v>
      </c>
      <c r="EG440" s="85">
        <f>VLOOKUP(DB440,'113勞保勞退單日級距表-請勿更改表內數字'!$B$4:$E$56,3,TRUE)</f>
        <v>0</v>
      </c>
      <c r="EH440" s="85">
        <f>VLOOKUP(DC440,'113勞保勞退單日級距表-請勿更改表內數字'!$B$4:$E$56,3,TRUE)</f>
        <v>0</v>
      </c>
      <c r="EI440" s="85">
        <f>VLOOKUP(DD440,'113勞保勞退單日級距表-請勿更改表內數字'!$B$4:$E$56,3,TRUE)</f>
        <v>0</v>
      </c>
      <c r="EJ440" s="85">
        <f>VLOOKUP(DE440,'113勞保勞退單日級距表-請勿更改表內數字'!$B$4:$E$56,3,TRUE)</f>
        <v>0</v>
      </c>
      <c r="EK440" s="85">
        <f>VLOOKUP(DF440,'113勞保勞退單日級距表-請勿更改表內數字'!$B$4:$E$56,3,TRUE)</f>
        <v>0</v>
      </c>
      <c r="EL440" s="85">
        <f>VLOOKUP(DG440,'113勞保勞退單日級距表-請勿更改表內數字'!$B$4:$E$56,3,TRUE)</f>
        <v>0</v>
      </c>
      <c r="EM440" s="85">
        <f>VLOOKUP(DH440,'113勞保勞退單日級距表-請勿更改表內數字'!$B$4:$E$56,3,TRUE)</f>
        <v>0</v>
      </c>
      <c r="EN440" s="85">
        <f>VLOOKUP(DI440,'113勞保勞退單日級距表-請勿更改表內數字'!$B$4:$E$56,3,TRUE)</f>
        <v>0</v>
      </c>
      <c r="EO440" s="85">
        <f>VLOOKUP(DJ440,'113勞保勞退單日級距表-請勿更改表內數字'!$B$4:$E$56,3,TRUE)</f>
        <v>0</v>
      </c>
      <c r="EP440" s="84">
        <f>VLOOKUP(CF440,'113勞保勞退單日級距表-請勿更改表內數字'!$B$4:$E$56,4,TRUE)</f>
        <v>0</v>
      </c>
      <c r="EQ440" s="84">
        <f>VLOOKUP(CG440,'113勞保勞退單日級距表-請勿更改表內數字'!$B$4:$E$56,4,TRUE)</f>
        <v>0</v>
      </c>
      <c r="ER440" s="84">
        <f>VLOOKUP(CH440,'113勞保勞退單日級距表-請勿更改表內數字'!$B$4:$E$56,4,TRUE)</f>
        <v>0</v>
      </c>
      <c r="ES440" s="84">
        <f>VLOOKUP(CI440,'113勞保勞退單日級距表-請勿更改表內數字'!$B$4:$E$56,4,TRUE)</f>
        <v>0</v>
      </c>
      <c r="ET440" s="84">
        <f>VLOOKUP(CJ440,'113勞保勞退單日級距表-請勿更改表內數字'!$B$4:$E$56,4,TRUE)</f>
        <v>0</v>
      </c>
      <c r="EU440" s="84">
        <f>VLOOKUP(CK440,'113勞保勞退單日級距表-請勿更改表內數字'!$B$4:$E$56,4,TRUE)</f>
        <v>0</v>
      </c>
      <c r="EV440" s="84">
        <f>VLOOKUP(CL440,'113勞保勞退單日級距表-請勿更改表內數字'!$B$4:$E$56,4,TRUE)</f>
        <v>0</v>
      </c>
      <c r="EW440" s="84">
        <f>VLOOKUP(CM440,'113勞保勞退單日級距表-請勿更改表內數字'!$B$4:$E$56,4,TRUE)</f>
        <v>0</v>
      </c>
      <c r="EX440" s="84">
        <f>VLOOKUP(CN440,'113勞保勞退單日級距表-請勿更改表內數字'!$B$4:$E$56,4,TRUE)</f>
        <v>0</v>
      </c>
      <c r="EY440" s="84">
        <f>VLOOKUP(CO440,'113勞保勞退單日級距表-請勿更改表內數字'!$B$4:$E$56,4,TRUE)</f>
        <v>0</v>
      </c>
      <c r="EZ440" s="84">
        <f>VLOOKUP(CP440,'113勞保勞退單日級距表-請勿更改表內數字'!$B$4:$E$56,4,TRUE)</f>
        <v>0</v>
      </c>
      <c r="FA440" s="84">
        <f>VLOOKUP(CQ440,'113勞保勞退單日級距表-請勿更改表內數字'!$B$4:$E$56,4,TRUE)</f>
        <v>0</v>
      </c>
      <c r="FB440" s="84">
        <f>VLOOKUP(CR440,'113勞保勞退單日級距表-請勿更改表內數字'!$B$4:$E$56,4,TRUE)</f>
        <v>0</v>
      </c>
      <c r="FC440" s="84">
        <f>VLOOKUP(CS440,'113勞保勞退單日級距表-請勿更改表內數字'!$B$4:$E$56,4,TRUE)</f>
        <v>0</v>
      </c>
      <c r="FD440" s="84">
        <f>VLOOKUP(CT440,'113勞保勞退單日級距表-請勿更改表內數字'!$B$4:$E$56,4,TRUE)</f>
        <v>0</v>
      </c>
      <c r="FE440" s="84">
        <f>VLOOKUP(CU440,'113勞保勞退單日級距表-請勿更改表內數字'!$B$4:$E$56,4,TRUE)</f>
        <v>0</v>
      </c>
      <c r="FF440" s="84">
        <f>VLOOKUP(CV440,'113勞保勞退單日級距表-請勿更改表內數字'!$B$4:$E$56,4,TRUE)</f>
        <v>0</v>
      </c>
      <c r="FG440" s="84">
        <f>VLOOKUP(CW440,'113勞保勞退單日級距表-請勿更改表內數字'!$B$4:$E$56,4,TRUE)</f>
        <v>0</v>
      </c>
      <c r="FH440" s="84">
        <f>VLOOKUP(CX440,'113勞保勞退單日級距表-請勿更改表內數字'!$B$4:$E$56,4,TRUE)</f>
        <v>0</v>
      </c>
      <c r="FI440" s="84">
        <f>VLOOKUP(CY440,'113勞保勞退單日級距表-請勿更改表內數字'!$B$4:$E$56,4,TRUE)</f>
        <v>0</v>
      </c>
      <c r="FJ440" s="84">
        <f>VLOOKUP(CZ440,'113勞保勞退單日級距表-請勿更改表內數字'!$B$4:$E$56,4,TRUE)</f>
        <v>0</v>
      </c>
      <c r="FK440" s="84">
        <f>VLOOKUP(DA440,'113勞保勞退單日級距表-請勿更改表內數字'!$B$4:$E$56,4,TRUE)</f>
        <v>0</v>
      </c>
      <c r="FL440" s="84">
        <f>VLOOKUP(DB440,'113勞保勞退單日級距表-請勿更改表內數字'!$B$4:$E$56,4,TRUE)</f>
        <v>0</v>
      </c>
      <c r="FM440" s="84">
        <f>VLOOKUP(DC440,'113勞保勞退單日級距表-請勿更改表內數字'!$B$4:$E$56,4,TRUE)</f>
        <v>0</v>
      </c>
      <c r="FN440" s="84">
        <f>VLOOKUP(DD440,'113勞保勞退單日級距表-請勿更改表內數字'!$B$4:$E$56,4,TRUE)</f>
        <v>0</v>
      </c>
      <c r="FO440" s="84">
        <f>VLOOKUP(DE440,'113勞保勞退單日級距表-請勿更改表內數字'!$B$4:$E$56,4,TRUE)</f>
        <v>0</v>
      </c>
      <c r="FP440" s="84">
        <f>VLOOKUP(DF440,'113勞保勞退單日級距表-請勿更改表內數字'!$B$4:$E$56,4,TRUE)</f>
        <v>0</v>
      </c>
      <c r="FQ440" s="84">
        <f>VLOOKUP(DG440,'113勞保勞退單日級距表-請勿更改表內數字'!$B$4:$E$56,4,TRUE)</f>
        <v>0</v>
      </c>
      <c r="FR440" s="84">
        <f>VLOOKUP(DH440,'113勞保勞退單日級距表-請勿更改表內數字'!$B$4:$E$56,4,TRUE)</f>
        <v>0</v>
      </c>
      <c r="FS440" s="84">
        <f>VLOOKUP(DI440,'113勞保勞退單日級距表-請勿更改表內數字'!$B$4:$E$56,4,TRUE)</f>
        <v>0</v>
      </c>
      <c r="FT440" s="84">
        <f>VLOOKUP(DJ440,'113勞保勞退單日級距表-請勿更改表內數字'!$B$4:$E$56,4,TRUE)</f>
        <v>0</v>
      </c>
      <c r="FU440" s="83">
        <f>VLOOKUP(CF440,'113勞保勞退單日級距表-請勿更改表內數字'!$B$4:$I$56,8,TRUE)</f>
        <v>0</v>
      </c>
      <c r="FV440" s="83">
        <f>VLOOKUP(CG440,'113勞保勞退單日級距表-請勿更改表內數字'!$B$4:$I$56,8,TRUE)</f>
        <v>0</v>
      </c>
      <c r="FW440" s="83">
        <f>VLOOKUP(CH440,'113勞保勞退單日級距表-請勿更改表內數字'!$B$4:$I$56,8,TRUE)</f>
        <v>0</v>
      </c>
      <c r="FX440" s="83">
        <f>VLOOKUP(CI440,'113勞保勞退單日級距表-請勿更改表內數字'!$B$4:$I$56,8,TRUE)</f>
        <v>0</v>
      </c>
      <c r="FY440" s="83">
        <f>VLOOKUP(CJ440,'113勞保勞退單日級距表-請勿更改表內數字'!$B$4:$I$56,8,TRUE)</f>
        <v>0</v>
      </c>
      <c r="FZ440" s="83">
        <f>VLOOKUP(CK440,'113勞保勞退單日級距表-請勿更改表內數字'!$B$4:$I$56,8,TRUE)</f>
        <v>0</v>
      </c>
      <c r="GA440" s="83">
        <f>VLOOKUP(CL440,'113勞保勞退單日級距表-請勿更改表內數字'!$B$4:$I$56,8,TRUE)</f>
        <v>0</v>
      </c>
      <c r="GB440" s="83">
        <f>VLOOKUP(CM440,'113勞保勞退單日級距表-請勿更改表內數字'!$B$4:$I$56,8,TRUE)</f>
        <v>0</v>
      </c>
      <c r="GC440" s="83">
        <f>VLOOKUP(CN440,'113勞保勞退單日級距表-請勿更改表內數字'!$B$4:$I$56,8,TRUE)</f>
        <v>0</v>
      </c>
      <c r="GD440" s="83">
        <f>VLOOKUP(CO440,'113勞保勞退單日級距表-請勿更改表內數字'!$B$4:$I$56,8,TRUE)</f>
        <v>0</v>
      </c>
      <c r="GE440" s="83">
        <f>VLOOKUP(CP440,'113勞保勞退單日級距表-請勿更改表內數字'!$B$4:$I$56,8,TRUE)</f>
        <v>0</v>
      </c>
      <c r="GF440" s="83">
        <f>VLOOKUP(CQ440,'113勞保勞退單日級距表-請勿更改表內數字'!$B$4:$I$56,8,TRUE)</f>
        <v>0</v>
      </c>
      <c r="GG440" s="83">
        <f>VLOOKUP(CR440,'113勞保勞退單日級距表-請勿更改表內數字'!$B$4:$I$56,8,TRUE)</f>
        <v>0</v>
      </c>
      <c r="GH440" s="83">
        <f>VLOOKUP(CS440,'113勞保勞退單日級距表-請勿更改表內數字'!$B$4:$I$56,8,TRUE)</f>
        <v>0</v>
      </c>
      <c r="GI440" s="83">
        <f>VLOOKUP(CT440,'113勞保勞退單日級距表-請勿更改表內數字'!$B$4:$I$56,8,TRUE)</f>
        <v>0</v>
      </c>
      <c r="GJ440" s="83">
        <f>VLOOKUP(CU440,'113勞保勞退單日級距表-請勿更改表內數字'!$B$4:$I$56,8,TRUE)</f>
        <v>0</v>
      </c>
      <c r="GK440" s="83">
        <f>VLOOKUP(CV440,'113勞保勞退單日級距表-請勿更改表內數字'!$B$4:$I$56,8,TRUE)</f>
        <v>0</v>
      </c>
      <c r="GL440" s="83">
        <f>VLOOKUP(CW440,'113勞保勞退單日級距表-請勿更改表內數字'!$B$4:$I$56,8,TRUE)</f>
        <v>0</v>
      </c>
      <c r="GM440" s="83">
        <f>VLOOKUP(CX440,'113勞保勞退單日級距表-請勿更改表內數字'!$B$4:$I$56,8,TRUE)</f>
        <v>0</v>
      </c>
      <c r="GN440" s="83">
        <f>VLOOKUP(CY440,'113勞保勞退單日級距表-請勿更改表內數字'!$B$4:$I$56,8,TRUE)</f>
        <v>0</v>
      </c>
      <c r="GO440" s="83">
        <f>VLOOKUP(CZ440,'113勞保勞退單日級距表-請勿更改表內數字'!$B$4:$I$56,8,TRUE)</f>
        <v>0</v>
      </c>
      <c r="GP440" s="83">
        <f>VLOOKUP(DA440,'113勞保勞退單日級距表-請勿更改表內數字'!$B$4:$I$56,8,TRUE)</f>
        <v>0</v>
      </c>
      <c r="GQ440" s="83">
        <f>VLOOKUP(DB440,'113勞保勞退單日級距表-請勿更改表內數字'!$B$4:$I$56,8,TRUE)</f>
        <v>0</v>
      </c>
      <c r="GR440" s="83">
        <f>VLOOKUP(DC440,'113勞保勞退單日級距表-請勿更改表內數字'!$B$4:$I$56,8,TRUE)</f>
        <v>0</v>
      </c>
      <c r="GS440" s="83">
        <f>VLOOKUP(DD440,'113勞保勞退單日級距表-請勿更改表內數字'!$B$4:$I$56,8,TRUE)</f>
        <v>0</v>
      </c>
      <c r="GT440" s="83">
        <f>VLOOKUP(DE440,'113勞保勞退單日級距表-請勿更改表內數字'!$B$4:$I$56,8,TRUE)</f>
        <v>0</v>
      </c>
      <c r="GU440" s="83">
        <f>VLOOKUP(DF440,'113勞保勞退單日級距表-請勿更改表內數字'!$B$4:$I$56,8,TRUE)</f>
        <v>0</v>
      </c>
      <c r="GV440" s="83">
        <f>VLOOKUP(DG440,'113勞保勞退單日級距表-請勿更改表內數字'!$B$4:$I$56,8,TRUE)</f>
        <v>0</v>
      </c>
      <c r="GW440" s="83">
        <f>VLOOKUP(DH440,'113勞保勞退單日級距表-請勿更改表內數字'!$B$4:$I$56,8,TRUE)</f>
        <v>0</v>
      </c>
      <c r="GX440" s="83">
        <f>VLOOKUP(DI440,'113勞保勞退單日級距表-請勿更改表內數字'!$B$4:$I$56,8,TRUE)</f>
        <v>0</v>
      </c>
      <c r="GY440" s="83">
        <f>VLOOKUP(DJ440,'113勞保勞退單日級距表-請勿更改表內數字'!$B$4:$I$56,8,TRUE)</f>
        <v>0</v>
      </c>
    </row>
    <row r="441" spans="33:207">
      <c r="AP441" s="219">
        <f t="shared" si="289"/>
        <v>0</v>
      </c>
      <c r="AQ441" s="43">
        <f t="shared" si="290"/>
        <v>0</v>
      </c>
      <c r="AR441" s="43">
        <f t="shared" si="291"/>
        <v>0</v>
      </c>
      <c r="AS441" s="209"/>
      <c r="AT441" s="201">
        <f>VLOOKUP(AS441,'113勞保勞退單日級距表-請勿更改表內數字'!$B$4:$E$56,3,TRUE)*AP441</f>
        <v>0</v>
      </c>
      <c r="AU441" s="201">
        <f>VLOOKUP(AS441,'113勞保勞退單日級距表-請勿更改表內數字'!$B$4:$I$56,7,TRUE)</f>
        <v>0</v>
      </c>
      <c r="AV441" s="201">
        <f>VLOOKUP(AS441,'113勞保勞退單日級距表-請勿更改表內數字'!$B$4:$E$56,4,TRUE)*AP441</f>
        <v>0</v>
      </c>
      <c r="AW441" s="51">
        <f t="shared" si="292"/>
        <v>0</v>
      </c>
      <c r="AX441" s="50">
        <f t="shared" si="293"/>
        <v>0</v>
      </c>
      <c r="AY441" s="50">
        <f t="shared" si="294"/>
        <v>0</v>
      </c>
      <c r="AZ441" s="50">
        <f t="shared" si="295"/>
        <v>0</v>
      </c>
      <c r="BA441" s="39">
        <f t="shared" si="296"/>
        <v>0</v>
      </c>
      <c r="BB441" s="39">
        <f t="shared" si="297"/>
        <v>0</v>
      </c>
      <c r="BC441" s="39">
        <f t="shared" si="298"/>
        <v>0</v>
      </c>
      <c r="BD441" s="39">
        <f t="shared" si="299"/>
        <v>0</v>
      </c>
      <c r="BE441" s="39">
        <f t="shared" si="300"/>
        <v>0</v>
      </c>
      <c r="BF441" s="39">
        <f t="shared" si="301"/>
        <v>0</v>
      </c>
      <c r="BG441" s="39">
        <f t="shared" si="302"/>
        <v>0</v>
      </c>
      <c r="BH441" s="39">
        <f t="shared" si="303"/>
        <v>0</v>
      </c>
      <c r="BI441" s="39">
        <f t="shared" si="304"/>
        <v>0</v>
      </c>
      <c r="BJ441" s="39">
        <f t="shared" si="305"/>
        <v>0</v>
      </c>
      <c r="BK441" s="39">
        <f t="shared" si="306"/>
        <v>0</v>
      </c>
      <c r="BL441" s="39">
        <f t="shared" si="307"/>
        <v>0</v>
      </c>
      <c r="BM441" s="39">
        <f t="shared" si="308"/>
        <v>0</v>
      </c>
      <c r="BN441" s="39">
        <f t="shared" si="309"/>
        <v>0</v>
      </c>
      <c r="BO441" s="39">
        <f t="shared" si="310"/>
        <v>0</v>
      </c>
      <c r="BP441" s="39">
        <f t="shared" si="311"/>
        <v>0</v>
      </c>
      <c r="BQ441" s="39">
        <f t="shared" si="312"/>
        <v>0</v>
      </c>
      <c r="BR441" s="39">
        <f t="shared" si="313"/>
        <v>0</v>
      </c>
      <c r="BS441" s="39">
        <f t="shared" si="314"/>
        <v>0</v>
      </c>
      <c r="BT441" s="39">
        <f t="shared" si="315"/>
        <v>0</v>
      </c>
      <c r="BU441" s="39">
        <f t="shared" si="316"/>
        <v>0</v>
      </c>
      <c r="BV441" s="39">
        <f t="shared" si="317"/>
        <v>0</v>
      </c>
      <c r="BW441" s="39">
        <f t="shared" si="318"/>
        <v>0</v>
      </c>
      <c r="BX441" s="39">
        <f t="shared" si="319"/>
        <v>0</v>
      </c>
      <c r="BY441" s="39">
        <f t="shared" si="320"/>
        <v>0</v>
      </c>
      <c r="BZ441" s="39">
        <f t="shared" si="321"/>
        <v>0</v>
      </c>
      <c r="CA441" s="39">
        <f t="shared" si="322"/>
        <v>0</v>
      </c>
      <c r="CB441" s="39">
        <f t="shared" si="323"/>
        <v>0</v>
      </c>
      <c r="CC441" s="39">
        <f t="shared" si="324"/>
        <v>0</v>
      </c>
      <c r="CD441" s="39">
        <f t="shared" si="325"/>
        <v>0</v>
      </c>
      <c r="CE441" s="39">
        <f t="shared" si="326"/>
        <v>0</v>
      </c>
      <c r="CF441" s="80">
        <f t="shared" si="334"/>
        <v>0</v>
      </c>
      <c r="CG441" s="80">
        <f t="shared" si="334"/>
        <v>0</v>
      </c>
      <c r="CH441" s="80">
        <f t="shared" si="334"/>
        <v>0</v>
      </c>
      <c r="CI441" s="80">
        <f t="shared" si="334"/>
        <v>0</v>
      </c>
      <c r="CJ441" s="80">
        <f t="shared" si="334"/>
        <v>0</v>
      </c>
      <c r="CK441" s="80">
        <f t="shared" si="334"/>
        <v>0</v>
      </c>
      <c r="CL441" s="80">
        <f t="shared" si="334"/>
        <v>0</v>
      </c>
      <c r="CM441" s="80">
        <f t="shared" si="334"/>
        <v>0</v>
      </c>
      <c r="CN441" s="80">
        <f t="shared" si="334"/>
        <v>0</v>
      </c>
      <c r="CO441" s="80">
        <f t="shared" si="334"/>
        <v>0</v>
      </c>
      <c r="CP441" s="80">
        <f t="shared" si="334"/>
        <v>0</v>
      </c>
      <c r="CQ441" s="80">
        <f t="shared" si="334"/>
        <v>0</v>
      </c>
      <c r="CR441" s="80">
        <f t="shared" si="333"/>
        <v>0</v>
      </c>
      <c r="CS441" s="80">
        <f t="shared" si="331"/>
        <v>0</v>
      </c>
      <c r="CT441" s="80">
        <f t="shared" si="331"/>
        <v>0</v>
      </c>
      <c r="CU441" s="80">
        <f t="shared" si="331"/>
        <v>0</v>
      </c>
      <c r="CV441" s="80">
        <f t="shared" si="331"/>
        <v>0</v>
      </c>
      <c r="CW441" s="80">
        <f t="shared" si="331"/>
        <v>0</v>
      </c>
      <c r="CX441" s="80">
        <f t="shared" si="331"/>
        <v>0</v>
      </c>
      <c r="CY441" s="80">
        <f t="shared" si="331"/>
        <v>0</v>
      </c>
      <c r="CZ441" s="80">
        <f t="shared" si="331"/>
        <v>0</v>
      </c>
      <c r="DA441" s="80">
        <f t="shared" si="331"/>
        <v>0</v>
      </c>
      <c r="DB441" s="80">
        <f t="shared" si="331"/>
        <v>0</v>
      </c>
      <c r="DC441" s="80">
        <f t="shared" si="332"/>
        <v>0</v>
      </c>
      <c r="DD441" s="80">
        <f t="shared" si="332"/>
        <v>0</v>
      </c>
      <c r="DE441" s="80">
        <f t="shared" si="332"/>
        <v>0</v>
      </c>
      <c r="DF441" s="80">
        <f t="shared" si="332"/>
        <v>0</v>
      </c>
      <c r="DG441" s="80">
        <f t="shared" si="332"/>
        <v>0</v>
      </c>
      <c r="DH441" s="80">
        <f t="shared" si="335"/>
        <v>0</v>
      </c>
      <c r="DI441" s="80">
        <f t="shared" si="335"/>
        <v>0</v>
      </c>
      <c r="DJ441" s="80">
        <f t="shared" si="335"/>
        <v>0</v>
      </c>
      <c r="DK441" s="85">
        <f>VLOOKUP(CF441,'113勞保勞退單日級距表-請勿更改表內數字'!$B$4:$E$56,3,TRUE)</f>
        <v>0</v>
      </c>
      <c r="DL441" s="85">
        <f>VLOOKUP(CG441,'113勞保勞退單日級距表-請勿更改表內數字'!$B$4:$E$56,3,TRUE)</f>
        <v>0</v>
      </c>
      <c r="DM441" s="85">
        <f>VLOOKUP(CH441,'113勞保勞退單日級距表-請勿更改表內數字'!$B$4:$E$56,3,TRUE)</f>
        <v>0</v>
      </c>
      <c r="DN441" s="85">
        <f>VLOOKUP(CI441,'113勞保勞退單日級距表-請勿更改表內數字'!$B$4:$E$56,3,TRUE)</f>
        <v>0</v>
      </c>
      <c r="DO441" s="85">
        <f>VLOOKUP(CJ441,'113勞保勞退單日級距表-請勿更改表內數字'!$B$4:$E$56,3,TRUE)</f>
        <v>0</v>
      </c>
      <c r="DP441" s="85">
        <f>VLOOKUP(CK441,'113勞保勞退單日級距表-請勿更改表內數字'!$B$4:$E$56,3,TRUE)</f>
        <v>0</v>
      </c>
      <c r="DQ441" s="85">
        <f>VLOOKUP(CL441,'113勞保勞退單日級距表-請勿更改表內數字'!$B$4:$E$56,3,TRUE)</f>
        <v>0</v>
      </c>
      <c r="DR441" s="85">
        <f>VLOOKUP(CM441,'113勞保勞退單日級距表-請勿更改表內數字'!$B$4:$E$56,3,TRUE)</f>
        <v>0</v>
      </c>
      <c r="DS441" s="85">
        <f>VLOOKUP(CN441,'113勞保勞退單日級距表-請勿更改表內數字'!$B$4:$E$56,3,TRUE)</f>
        <v>0</v>
      </c>
      <c r="DT441" s="85">
        <f>VLOOKUP(CO441,'113勞保勞退單日級距表-請勿更改表內數字'!$B$4:$E$56,3,TRUE)</f>
        <v>0</v>
      </c>
      <c r="DU441" s="85">
        <f>VLOOKUP(CP441,'113勞保勞退單日級距表-請勿更改表內數字'!$B$4:$E$56,3,TRUE)</f>
        <v>0</v>
      </c>
      <c r="DV441" s="85">
        <f>VLOOKUP(CQ441,'113勞保勞退單日級距表-請勿更改表內數字'!$B$4:$E$56,3,TRUE)</f>
        <v>0</v>
      </c>
      <c r="DW441" s="85">
        <f>VLOOKUP(CR441,'113勞保勞退單日級距表-請勿更改表內數字'!$B$4:$E$56,3,TRUE)</f>
        <v>0</v>
      </c>
      <c r="DX441" s="85">
        <f>VLOOKUP(CS441,'113勞保勞退單日級距表-請勿更改表內數字'!$B$4:$E$56,3,TRUE)</f>
        <v>0</v>
      </c>
      <c r="DY441" s="85">
        <f>VLOOKUP(CT441,'113勞保勞退單日級距表-請勿更改表內數字'!$B$4:$E$56,3,TRUE)</f>
        <v>0</v>
      </c>
      <c r="DZ441" s="85">
        <f>VLOOKUP(CU441,'113勞保勞退單日級距表-請勿更改表內數字'!$B$4:$E$56,3,TRUE)</f>
        <v>0</v>
      </c>
      <c r="EA441" s="85">
        <f>VLOOKUP(CV441,'113勞保勞退單日級距表-請勿更改表內數字'!$B$4:$E$56,3,TRUE)</f>
        <v>0</v>
      </c>
      <c r="EB441" s="85">
        <f>VLOOKUP(CW441,'113勞保勞退單日級距表-請勿更改表內數字'!$B$4:$E$56,3,TRUE)</f>
        <v>0</v>
      </c>
      <c r="EC441" s="85">
        <f>VLOOKUP(CX441,'113勞保勞退單日級距表-請勿更改表內數字'!$B$4:$E$56,3,TRUE)</f>
        <v>0</v>
      </c>
      <c r="ED441" s="85">
        <f>VLOOKUP(CY441,'113勞保勞退單日級距表-請勿更改表內數字'!$B$4:$E$56,3,TRUE)</f>
        <v>0</v>
      </c>
      <c r="EE441" s="85">
        <f>VLOOKUP(CZ441,'113勞保勞退單日級距表-請勿更改表內數字'!$B$4:$E$56,3,TRUE)</f>
        <v>0</v>
      </c>
      <c r="EF441" s="85">
        <f>VLOOKUP(DA441,'113勞保勞退單日級距表-請勿更改表內數字'!$B$4:$E$56,3,TRUE)</f>
        <v>0</v>
      </c>
      <c r="EG441" s="85">
        <f>VLOOKUP(DB441,'113勞保勞退單日級距表-請勿更改表內數字'!$B$4:$E$56,3,TRUE)</f>
        <v>0</v>
      </c>
      <c r="EH441" s="85">
        <f>VLOOKUP(DC441,'113勞保勞退單日級距表-請勿更改表內數字'!$B$4:$E$56,3,TRUE)</f>
        <v>0</v>
      </c>
      <c r="EI441" s="85">
        <f>VLOOKUP(DD441,'113勞保勞退單日級距表-請勿更改表內數字'!$B$4:$E$56,3,TRUE)</f>
        <v>0</v>
      </c>
      <c r="EJ441" s="85">
        <f>VLOOKUP(DE441,'113勞保勞退單日級距表-請勿更改表內數字'!$B$4:$E$56,3,TRUE)</f>
        <v>0</v>
      </c>
      <c r="EK441" s="85">
        <f>VLOOKUP(DF441,'113勞保勞退單日級距表-請勿更改表內數字'!$B$4:$E$56,3,TRUE)</f>
        <v>0</v>
      </c>
      <c r="EL441" s="85">
        <f>VLOOKUP(DG441,'113勞保勞退單日級距表-請勿更改表內數字'!$B$4:$E$56,3,TRUE)</f>
        <v>0</v>
      </c>
      <c r="EM441" s="85">
        <f>VLOOKUP(DH441,'113勞保勞退單日級距表-請勿更改表內數字'!$B$4:$E$56,3,TRUE)</f>
        <v>0</v>
      </c>
      <c r="EN441" s="85">
        <f>VLOOKUP(DI441,'113勞保勞退單日級距表-請勿更改表內數字'!$B$4:$E$56,3,TRUE)</f>
        <v>0</v>
      </c>
      <c r="EO441" s="85">
        <f>VLOOKUP(DJ441,'113勞保勞退單日級距表-請勿更改表內數字'!$B$4:$E$56,3,TRUE)</f>
        <v>0</v>
      </c>
      <c r="EP441" s="84">
        <f>VLOOKUP(CF441,'113勞保勞退單日級距表-請勿更改表內數字'!$B$4:$E$56,4,TRUE)</f>
        <v>0</v>
      </c>
      <c r="EQ441" s="84">
        <f>VLOOKUP(CG441,'113勞保勞退單日級距表-請勿更改表內數字'!$B$4:$E$56,4,TRUE)</f>
        <v>0</v>
      </c>
      <c r="ER441" s="84">
        <f>VLOOKUP(CH441,'113勞保勞退單日級距表-請勿更改表內數字'!$B$4:$E$56,4,TRUE)</f>
        <v>0</v>
      </c>
      <c r="ES441" s="84">
        <f>VLOOKUP(CI441,'113勞保勞退單日級距表-請勿更改表內數字'!$B$4:$E$56,4,TRUE)</f>
        <v>0</v>
      </c>
      <c r="ET441" s="84">
        <f>VLOOKUP(CJ441,'113勞保勞退單日級距表-請勿更改表內數字'!$B$4:$E$56,4,TRUE)</f>
        <v>0</v>
      </c>
      <c r="EU441" s="84">
        <f>VLOOKUP(CK441,'113勞保勞退單日級距表-請勿更改表內數字'!$B$4:$E$56,4,TRUE)</f>
        <v>0</v>
      </c>
      <c r="EV441" s="84">
        <f>VLOOKUP(CL441,'113勞保勞退單日級距表-請勿更改表內數字'!$B$4:$E$56,4,TRUE)</f>
        <v>0</v>
      </c>
      <c r="EW441" s="84">
        <f>VLOOKUP(CM441,'113勞保勞退單日級距表-請勿更改表內數字'!$B$4:$E$56,4,TRUE)</f>
        <v>0</v>
      </c>
      <c r="EX441" s="84">
        <f>VLOOKUP(CN441,'113勞保勞退單日級距表-請勿更改表內數字'!$B$4:$E$56,4,TRUE)</f>
        <v>0</v>
      </c>
      <c r="EY441" s="84">
        <f>VLOOKUP(CO441,'113勞保勞退單日級距表-請勿更改表內數字'!$B$4:$E$56,4,TRUE)</f>
        <v>0</v>
      </c>
      <c r="EZ441" s="84">
        <f>VLOOKUP(CP441,'113勞保勞退單日級距表-請勿更改表內數字'!$B$4:$E$56,4,TRUE)</f>
        <v>0</v>
      </c>
      <c r="FA441" s="84">
        <f>VLOOKUP(CQ441,'113勞保勞退單日級距表-請勿更改表內數字'!$B$4:$E$56,4,TRUE)</f>
        <v>0</v>
      </c>
      <c r="FB441" s="84">
        <f>VLOOKUP(CR441,'113勞保勞退單日級距表-請勿更改表內數字'!$B$4:$E$56,4,TRUE)</f>
        <v>0</v>
      </c>
      <c r="FC441" s="84">
        <f>VLOOKUP(CS441,'113勞保勞退單日級距表-請勿更改表內數字'!$B$4:$E$56,4,TRUE)</f>
        <v>0</v>
      </c>
      <c r="FD441" s="84">
        <f>VLOOKUP(CT441,'113勞保勞退單日級距表-請勿更改表內數字'!$B$4:$E$56,4,TRUE)</f>
        <v>0</v>
      </c>
      <c r="FE441" s="84">
        <f>VLOOKUP(CU441,'113勞保勞退單日級距表-請勿更改表內數字'!$B$4:$E$56,4,TRUE)</f>
        <v>0</v>
      </c>
      <c r="FF441" s="84">
        <f>VLOOKUP(CV441,'113勞保勞退單日級距表-請勿更改表內數字'!$B$4:$E$56,4,TRUE)</f>
        <v>0</v>
      </c>
      <c r="FG441" s="84">
        <f>VLOOKUP(CW441,'113勞保勞退單日級距表-請勿更改表內數字'!$B$4:$E$56,4,TRUE)</f>
        <v>0</v>
      </c>
      <c r="FH441" s="84">
        <f>VLOOKUP(CX441,'113勞保勞退單日級距表-請勿更改表內數字'!$B$4:$E$56,4,TRUE)</f>
        <v>0</v>
      </c>
      <c r="FI441" s="84">
        <f>VLOOKUP(CY441,'113勞保勞退單日級距表-請勿更改表內數字'!$B$4:$E$56,4,TRUE)</f>
        <v>0</v>
      </c>
      <c r="FJ441" s="84">
        <f>VLOOKUP(CZ441,'113勞保勞退單日級距表-請勿更改表內數字'!$B$4:$E$56,4,TRUE)</f>
        <v>0</v>
      </c>
      <c r="FK441" s="84">
        <f>VLOOKUP(DA441,'113勞保勞退單日級距表-請勿更改表內數字'!$B$4:$E$56,4,TRUE)</f>
        <v>0</v>
      </c>
      <c r="FL441" s="84">
        <f>VLOOKUP(DB441,'113勞保勞退單日級距表-請勿更改表內數字'!$B$4:$E$56,4,TRUE)</f>
        <v>0</v>
      </c>
      <c r="FM441" s="84">
        <f>VLOOKUP(DC441,'113勞保勞退單日級距表-請勿更改表內數字'!$B$4:$E$56,4,TRUE)</f>
        <v>0</v>
      </c>
      <c r="FN441" s="84">
        <f>VLOOKUP(DD441,'113勞保勞退單日級距表-請勿更改表內數字'!$B$4:$E$56,4,TRUE)</f>
        <v>0</v>
      </c>
      <c r="FO441" s="84">
        <f>VLOOKUP(DE441,'113勞保勞退單日級距表-請勿更改表內數字'!$B$4:$E$56,4,TRUE)</f>
        <v>0</v>
      </c>
      <c r="FP441" s="84">
        <f>VLOOKUP(DF441,'113勞保勞退單日級距表-請勿更改表內數字'!$B$4:$E$56,4,TRUE)</f>
        <v>0</v>
      </c>
      <c r="FQ441" s="84">
        <f>VLOOKUP(DG441,'113勞保勞退單日級距表-請勿更改表內數字'!$B$4:$E$56,4,TRUE)</f>
        <v>0</v>
      </c>
      <c r="FR441" s="84">
        <f>VLOOKUP(DH441,'113勞保勞退單日級距表-請勿更改表內數字'!$B$4:$E$56,4,TRUE)</f>
        <v>0</v>
      </c>
      <c r="FS441" s="84">
        <f>VLOOKUP(DI441,'113勞保勞退單日級距表-請勿更改表內數字'!$B$4:$E$56,4,TRUE)</f>
        <v>0</v>
      </c>
      <c r="FT441" s="84">
        <f>VLOOKUP(DJ441,'113勞保勞退單日級距表-請勿更改表內數字'!$B$4:$E$56,4,TRUE)</f>
        <v>0</v>
      </c>
      <c r="FU441" s="83">
        <f>VLOOKUP(CF441,'113勞保勞退單日級距表-請勿更改表內數字'!$B$4:$I$56,8,TRUE)</f>
        <v>0</v>
      </c>
      <c r="FV441" s="83">
        <f>VLOOKUP(CG441,'113勞保勞退單日級距表-請勿更改表內數字'!$B$4:$I$56,8,TRUE)</f>
        <v>0</v>
      </c>
      <c r="FW441" s="83">
        <f>VLOOKUP(CH441,'113勞保勞退單日級距表-請勿更改表內數字'!$B$4:$I$56,8,TRUE)</f>
        <v>0</v>
      </c>
      <c r="FX441" s="83">
        <f>VLOOKUP(CI441,'113勞保勞退單日級距表-請勿更改表內數字'!$B$4:$I$56,8,TRUE)</f>
        <v>0</v>
      </c>
      <c r="FY441" s="83">
        <f>VLOOKUP(CJ441,'113勞保勞退單日級距表-請勿更改表內數字'!$B$4:$I$56,8,TRUE)</f>
        <v>0</v>
      </c>
      <c r="FZ441" s="83">
        <f>VLOOKUP(CK441,'113勞保勞退單日級距表-請勿更改表內數字'!$B$4:$I$56,8,TRUE)</f>
        <v>0</v>
      </c>
      <c r="GA441" s="83">
        <f>VLOOKUP(CL441,'113勞保勞退單日級距表-請勿更改表內數字'!$B$4:$I$56,8,TRUE)</f>
        <v>0</v>
      </c>
      <c r="GB441" s="83">
        <f>VLOOKUP(CM441,'113勞保勞退單日級距表-請勿更改表內數字'!$B$4:$I$56,8,TRUE)</f>
        <v>0</v>
      </c>
      <c r="GC441" s="83">
        <f>VLOOKUP(CN441,'113勞保勞退單日級距表-請勿更改表內數字'!$B$4:$I$56,8,TRUE)</f>
        <v>0</v>
      </c>
      <c r="GD441" s="83">
        <f>VLOOKUP(CO441,'113勞保勞退單日級距表-請勿更改表內數字'!$B$4:$I$56,8,TRUE)</f>
        <v>0</v>
      </c>
      <c r="GE441" s="83">
        <f>VLOOKUP(CP441,'113勞保勞退單日級距表-請勿更改表內數字'!$B$4:$I$56,8,TRUE)</f>
        <v>0</v>
      </c>
      <c r="GF441" s="83">
        <f>VLOOKUP(CQ441,'113勞保勞退單日級距表-請勿更改表內數字'!$B$4:$I$56,8,TRUE)</f>
        <v>0</v>
      </c>
      <c r="GG441" s="83">
        <f>VLOOKUP(CR441,'113勞保勞退單日級距表-請勿更改表內數字'!$B$4:$I$56,8,TRUE)</f>
        <v>0</v>
      </c>
      <c r="GH441" s="83">
        <f>VLOOKUP(CS441,'113勞保勞退單日級距表-請勿更改表內數字'!$B$4:$I$56,8,TRUE)</f>
        <v>0</v>
      </c>
      <c r="GI441" s="83">
        <f>VLOOKUP(CT441,'113勞保勞退單日級距表-請勿更改表內數字'!$B$4:$I$56,8,TRUE)</f>
        <v>0</v>
      </c>
      <c r="GJ441" s="83">
        <f>VLOOKUP(CU441,'113勞保勞退單日級距表-請勿更改表內數字'!$B$4:$I$56,8,TRUE)</f>
        <v>0</v>
      </c>
      <c r="GK441" s="83">
        <f>VLOOKUP(CV441,'113勞保勞退單日級距表-請勿更改表內數字'!$B$4:$I$56,8,TRUE)</f>
        <v>0</v>
      </c>
      <c r="GL441" s="83">
        <f>VLOOKUP(CW441,'113勞保勞退單日級距表-請勿更改表內數字'!$B$4:$I$56,8,TRUE)</f>
        <v>0</v>
      </c>
      <c r="GM441" s="83">
        <f>VLOOKUP(CX441,'113勞保勞退單日級距表-請勿更改表內數字'!$B$4:$I$56,8,TRUE)</f>
        <v>0</v>
      </c>
      <c r="GN441" s="83">
        <f>VLOOKUP(CY441,'113勞保勞退單日級距表-請勿更改表內數字'!$B$4:$I$56,8,TRUE)</f>
        <v>0</v>
      </c>
      <c r="GO441" s="83">
        <f>VLOOKUP(CZ441,'113勞保勞退單日級距表-請勿更改表內數字'!$B$4:$I$56,8,TRUE)</f>
        <v>0</v>
      </c>
      <c r="GP441" s="83">
        <f>VLOOKUP(DA441,'113勞保勞退單日級距表-請勿更改表內數字'!$B$4:$I$56,8,TRUE)</f>
        <v>0</v>
      </c>
      <c r="GQ441" s="83">
        <f>VLOOKUP(DB441,'113勞保勞退單日級距表-請勿更改表內數字'!$B$4:$I$56,8,TRUE)</f>
        <v>0</v>
      </c>
      <c r="GR441" s="83">
        <f>VLOOKUP(DC441,'113勞保勞退單日級距表-請勿更改表內數字'!$B$4:$I$56,8,TRUE)</f>
        <v>0</v>
      </c>
      <c r="GS441" s="83">
        <f>VLOOKUP(DD441,'113勞保勞退單日級距表-請勿更改表內數字'!$B$4:$I$56,8,TRUE)</f>
        <v>0</v>
      </c>
      <c r="GT441" s="83">
        <f>VLOOKUP(DE441,'113勞保勞退單日級距表-請勿更改表內數字'!$B$4:$I$56,8,TRUE)</f>
        <v>0</v>
      </c>
      <c r="GU441" s="83">
        <f>VLOOKUP(DF441,'113勞保勞退單日級距表-請勿更改表內數字'!$B$4:$I$56,8,TRUE)</f>
        <v>0</v>
      </c>
      <c r="GV441" s="83">
        <f>VLOOKUP(DG441,'113勞保勞退單日級距表-請勿更改表內數字'!$B$4:$I$56,8,TRUE)</f>
        <v>0</v>
      </c>
      <c r="GW441" s="83">
        <f>VLOOKUP(DH441,'113勞保勞退單日級距表-請勿更改表內數字'!$B$4:$I$56,8,TRUE)</f>
        <v>0</v>
      </c>
      <c r="GX441" s="83">
        <f>VLOOKUP(DI441,'113勞保勞退單日級距表-請勿更改表內數字'!$B$4:$I$56,8,TRUE)</f>
        <v>0</v>
      </c>
      <c r="GY441" s="83">
        <f>VLOOKUP(DJ441,'113勞保勞退單日級距表-請勿更改表內數字'!$B$4:$I$56,8,TRUE)</f>
        <v>0</v>
      </c>
    </row>
    <row r="442" spans="33:207">
      <c r="AP442" s="219">
        <f t="shared" si="289"/>
        <v>0</v>
      </c>
      <c r="AQ442" s="43">
        <f t="shared" si="290"/>
        <v>0</v>
      </c>
      <c r="AR442" s="43">
        <f t="shared" si="291"/>
        <v>0</v>
      </c>
      <c r="AS442" s="209"/>
      <c r="AT442" s="201">
        <f>VLOOKUP(AS442,'113勞保勞退單日級距表-請勿更改表內數字'!$B$4:$E$56,3,TRUE)*AP442</f>
        <v>0</v>
      </c>
      <c r="AU442" s="201">
        <f>VLOOKUP(AS442,'113勞保勞退單日級距表-請勿更改表內數字'!$B$4:$I$56,7,TRUE)</f>
        <v>0</v>
      </c>
      <c r="AV442" s="201">
        <f>VLOOKUP(AS442,'113勞保勞退單日級距表-請勿更改表內數字'!$B$4:$E$56,4,TRUE)*AP442</f>
        <v>0</v>
      </c>
      <c r="AW442" s="51">
        <f t="shared" si="292"/>
        <v>0</v>
      </c>
      <c r="AX442" s="50">
        <f t="shared" si="293"/>
        <v>0</v>
      </c>
      <c r="AY442" s="50">
        <f t="shared" si="294"/>
        <v>0</v>
      </c>
      <c r="AZ442" s="50">
        <f t="shared" si="295"/>
        <v>0</v>
      </c>
      <c r="BA442" s="39">
        <f t="shared" si="296"/>
        <v>0</v>
      </c>
      <c r="BB442" s="39">
        <f t="shared" si="297"/>
        <v>0</v>
      </c>
      <c r="BC442" s="39">
        <f t="shared" si="298"/>
        <v>0</v>
      </c>
      <c r="BD442" s="39">
        <f t="shared" si="299"/>
        <v>0</v>
      </c>
      <c r="BE442" s="39">
        <f t="shared" si="300"/>
        <v>0</v>
      </c>
      <c r="BF442" s="39">
        <f t="shared" si="301"/>
        <v>0</v>
      </c>
      <c r="BG442" s="39">
        <f t="shared" si="302"/>
        <v>0</v>
      </c>
      <c r="BH442" s="39">
        <f t="shared" si="303"/>
        <v>0</v>
      </c>
      <c r="BI442" s="39">
        <f t="shared" si="304"/>
        <v>0</v>
      </c>
      <c r="BJ442" s="39">
        <f t="shared" si="305"/>
        <v>0</v>
      </c>
      <c r="BK442" s="39">
        <f t="shared" si="306"/>
        <v>0</v>
      </c>
      <c r="BL442" s="39">
        <f t="shared" si="307"/>
        <v>0</v>
      </c>
      <c r="BM442" s="39">
        <f t="shared" si="308"/>
        <v>0</v>
      </c>
      <c r="BN442" s="39">
        <f t="shared" si="309"/>
        <v>0</v>
      </c>
      <c r="BO442" s="39">
        <f t="shared" si="310"/>
        <v>0</v>
      </c>
      <c r="BP442" s="39">
        <f t="shared" si="311"/>
        <v>0</v>
      </c>
      <c r="BQ442" s="39">
        <f t="shared" si="312"/>
        <v>0</v>
      </c>
      <c r="BR442" s="39">
        <f t="shared" si="313"/>
        <v>0</v>
      </c>
      <c r="BS442" s="39">
        <f t="shared" si="314"/>
        <v>0</v>
      </c>
      <c r="BT442" s="39">
        <f t="shared" si="315"/>
        <v>0</v>
      </c>
      <c r="BU442" s="39">
        <f t="shared" si="316"/>
        <v>0</v>
      </c>
      <c r="BV442" s="39">
        <f t="shared" si="317"/>
        <v>0</v>
      </c>
      <c r="BW442" s="39">
        <f t="shared" si="318"/>
        <v>0</v>
      </c>
      <c r="BX442" s="39">
        <f t="shared" si="319"/>
        <v>0</v>
      </c>
      <c r="BY442" s="39">
        <f t="shared" si="320"/>
        <v>0</v>
      </c>
      <c r="BZ442" s="39">
        <f t="shared" si="321"/>
        <v>0</v>
      </c>
      <c r="CA442" s="39">
        <f t="shared" si="322"/>
        <v>0</v>
      </c>
      <c r="CB442" s="39">
        <f t="shared" si="323"/>
        <v>0</v>
      </c>
      <c r="CC442" s="39">
        <f t="shared" si="324"/>
        <v>0</v>
      </c>
      <c r="CD442" s="39">
        <f t="shared" si="325"/>
        <v>0</v>
      </c>
      <c r="CE442" s="39">
        <f t="shared" si="326"/>
        <v>0</v>
      </c>
      <c r="CF442" s="80">
        <f t="shared" si="334"/>
        <v>0</v>
      </c>
      <c r="CG442" s="80">
        <f t="shared" si="334"/>
        <v>0</v>
      </c>
      <c r="CH442" s="80">
        <f t="shared" si="334"/>
        <v>0</v>
      </c>
      <c r="CI442" s="80">
        <f t="shared" si="334"/>
        <v>0</v>
      </c>
      <c r="CJ442" s="80">
        <f t="shared" si="334"/>
        <v>0</v>
      </c>
      <c r="CK442" s="80">
        <f t="shared" si="334"/>
        <v>0</v>
      </c>
      <c r="CL442" s="80">
        <f t="shared" si="334"/>
        <v>0</v>
      </c>
      <c r="CM442" s="80">
        <f t="shared" si="334"/>
        <v>0</v>
      </c>
      <c r="CN442" s="80">
        <f t="shared" si="334"/>
        <v>0</v>
      </c>
      <c r="CO442" s="80">
        <f t="shared" si="334"/>
        <v>0</v>
      </c>
      <c r="CP442" s="80">
        <f t="shared" si="334"/>
        <v>0</v>
      </c>
      <c r="CQ442" s="80">
        <f t="shared" si="334"/>
        <v>0</v>
      </c>
      <c r="CR442" s="80">
        <f t="shared" si="333"/>
        <v>0</v>
      </c>
      <c r="CS442" s="80">
        <f t="shared" si="331"/>
        <v>0</v>
      </c>
      <c r="CT442" s="80">
        <f t="shared" si="331"/>
        <v>0</v>
      </c>
      <c r="CU442" s="80">
        <f t="shared" si="331"/>
        <v>0</v>
      </c>
      <c r="CV442" s="80">
        <f t="shared" si="331"/>
        <v>0</v>
      </c>
      <c r="CW442" s="80">
        <f t="shared" si="331"/>
        <v>0</v>
      </c>
      <c r="CX442" s="80">
        <f t="shared" si="331"/>
        <v>0</v>
      </c>
      <c r="CY442" s="80">
        <f t="shared" si="331"/>
        <v>0</v>
      </c>
      <c r="CZ442" s="80">
        <f t="shared" si="331"/>
        <v>0</v>
      </c>
      <c r="DA442" s="80">
        <f t="shared" si="331"/>
        <v>0</v>
      </c>
      <c r="DB442" s="80">
        <f t="shared" si="331"/>
        <v>0</v>
      </c>
      <c r="DC442" s="80">
        <f t="shared" si="332"/>
        <v>0</v>
      </c>
      <c r="DD442" s="80">
        <f t="shared" si="332"/>
        <v>0</v>
      </c>
      <c r="DE442" s="80">
        <f t="shared" si="332"/>
        <v>0</v>
      </c>
      <c r="DF442" s="80">
        <f t="shared" si="332"/>
        <v>0</v>
      </c>
      <c r="DG442" s="80">
        <f t="shared" si="332"/>
        <v>0</v>
      </c>
      <c r="DH442" s="80">
        <f t="shared" si="335"/>
        <v>0</v>
      </c>
      <c r="DI442" s="80">
        <f t="shared" si="335"/>
        <v>0</v>
      </c>
      <c r="DJ442" s="80">
        <f t="shared" si="335"/>
        <v>0</v>
      </c>
      <c r="DK442" s="85">
        <f>VLOOKUP(CF442,'113勞保勞退單日級距表-請勿更改表內數字'!$B$4:$E$56,3,TRUE)</f>
        <v>0</v>
      </c>
      <c r="DL442" s="85">
        <f>VLOOKUP(CG442,'113勞保勞退單日級距表-請勿更改表內數字'!$B$4:$E$56,3,TRUE)</f>
        <v>0</v>
      </c>
      <c r="DM442" s="85">
        <f>VLOOKUP(CH442,'113勞保勞退單日級距表-請勿更改表內數字'!$B$4:$E$56,3,TRUE)</f>
        <v>0</v>
      </c>
      <c r="DN442" s="85">
        <f>VLOOKUP(CI442,'113勞保勞退單日級距表-請勿更改表內數字'!$B$4:$E$56,3,TRUE)</f>
        <v>0</v>
      </c>
      <c r="DO442" s="85">
        <f>VLOOKUP(CJ442,'113勞保勞退單日級距表-請勿更改表內數字'!$B$4:$E$56,3,TRUE)</f>
        <v>0</v>
      </c>
      <c r="DP442" s="85">
        <f>VLOOKUP(CK442,'113勞保勞退單日級距表-請勿更改表內數字'!$B$4:$E$56,3,TRUE)</f>
        <v>0</v>
      </c>
      <c r="DQ442" s="85">
        <f>VLOOKUP(CL442,'113勞保勞退單日級距表-請勿更改表內數字'!$B$4:$E$56,3,TRUE)</f>
        <v>0</v>
      </c>
      <c r="DR442" s="85">
        <f>VLOOKUP(CM442,'113勞保勞退單日級距表-請勿更改表內數字'!$B$4:$E$56,3,TRUE)</f>
        <v>0</v>
      </c>
      <c r="DS442" s="85">
        <f>VLOOKUP(CN442,'113勞保勞退單日級距表-請勿更改表內數字'!$B$4:$E$56,3,TRUE)</f>
        <v>0</v>
      </c>
      <c r="DT442" s="85">
        <f>VLOOKUP(CO442,'113勞保勞退單日級距表-請勿更改表內數字'!$B$4:$E$56,3,TRUE)</f>
        <v>0</v>
      </c>
      <c r="DU442" s="85">
        <f>VLOOKUP(CP442,'113勞保勞退單日級距表-請勿更改表內數字'!$B$4:$E$56,3,TRUE)</f>
        <v>0</v>
      </c>
      <c r="DV442" s="85">
        <f>VLOOKUP(CQ442,'113勞保勞退單日級距表-請勿更改表內數字'!$B$4:$E$56,3,TRUE)</f>
        <v>0</v>
      </c>
      <c r="DW442" s="85">
        <f>VLOOKUP(CR442,'113勞保勞退單日級距表-請勿更改表內數字'!$B$4:$E$56,3,TRUE)</f>
        <v>0</v>
      </c>
      <c r="DX442" s="85">
        <f>VLOOKUP(CS442,'113勞保勞退單日級距表-請勿更改表內數字'!$B$4:$E$56,3,TRUE)</f>
        <v>0</v>
      </c>
      <c r="DY442" s="85">
        <f>VLOOKUP(CT442,'113勞保勞退單日級距表-請勿更改表內數字'!$B$4:$E$56,3,TRUE)</f>
        <v>0</v>
      </c>
      <c r="DZ442" s="85">
        <f>VLOOKUP(CU442,'113勞保勞退單日級距表-請勿更改表內數字'!$B$4:$E$56,3,TRUE)</f>
        <v>0</v>
      </c>
      <c r="EA442" s="85">
        <f>VLOOKUP(CV442,'113勞保勞退單日級距表-請勿更改表內數字'!$B$4:$E$56,3,TRUE)</f>
        <v>0</v>
      </c>
      <c r="EB442" s="85">
        <f>VLOOKUP(CW442,'113勞保勞退單日級距表-請勿更改表內數字'!$B$4:$E$56,3,TRUE)</f>
        <v>0</v>
      </c>
      <c r="EC442" s="85">
        <f>VLOOKUP(CX442,'113勞保勞退單日級距表-請勿更改表內數字'!$B$4:$E$56,3,TRUE)</f>
        <v>0</v>
      </c>
      <c r="ED442" s="85">
        <f>VLOOKUP(CY442,'113勞保勞退單日級距表-請勿更改表內數字'!$B$4:$E$56,3,TRUE)</f>
        <v>0</v>
      </c>
      <c r="EE442" s="85">
        <f>VLOOKUP(CZ442,'113勞保勞退單日級距表-請勿更改表內數字'!$B$4:$E$56,3,TRUE)</f>
        <v>0</v>
      </c>
      <c r="EF442" s="85">
        <f>VLOOKUP(DA442,'113勞保勞退單日級距表-請勿更改表內數字'!$B$4:$E$56,3,TRUE)</f>
        <v>0</v>
      </c>
      <c r="EG442" s="85">
        <f>VLOOKUP(DB442,'113勞保勞退單日級距表-請勿更改表內數字'!$B$4:$E$56,3,TRUE)</f>
        <v>0</v>
      </c>
      <c r="EH442" s="85">
        <f>VLOOKUP(DC442,'113勞保勞退單日級距表-請勿更改表內數字'!$B$4:$E$56,3,TRUE)</f>
        <v>0</v>
      </c>
      <c r="EI442" s="85">
        <f>VLOOKUP(DD442,'113勞保勞退單日級距表-請勿更改表內數字'!$B$4:$E$56,3,TRUE)</f>
        <v>0</v>
      </c>
      <c r="EJ442" s="85">
        <f>VLOOKUP(DE442,'113勞保勞退單日級距表-請勿更改表內數字'!$B$4:$E$56,3,TRUE)</f>
        <v>0</v>
      </c>
      <c r="EK442" s="85">
        <f>VLOOKUP(DF442,'113勞保勞退單日級距表-請勿更改表內數字'!$B$4:$E$56,3,TRUE)</f>
        <v>0</v>
      </c>
      <c r="EL442" s="85">
        <f>VLOOKUP(DG442,'113勞保勞退單日級距表-請勿更改表內數字'!$B$4:$E$56,3,TRUE)</f>
        <v>0</v>
      </c>
      <c r="EM442" s="85">
        <f>VLOOKUP(DH442,'113勞保勞退單日級距表-請勿更改表內數字'!$B$4:$E$56,3,TRUE)</f>
        <v>0</v>
      </c>
      <c r="EN442" s="85">
        <f>VLOOKUP(DI442,'113勞保勞退單日級距表-請勿更改表內數字'!$B$4:$E$56,3,TRUE)</f>
        <v>0</v>
      </c>
      <c r="EO442" s="85">
        <f>VLOOKUP(DJ442,'113勞保勞退單日級距表-請勿更改表內數字'!$B$4:$E$56,3,TRUE)</f>
        <v>0</v>
      </c>
      <c r="EP442" s="84">
        <f>VLOOKUP(CF442,'113勞保勞退單日級距表-請勿更改表內數字'!$B$4:$E$56,4,TRUE)</f>
        <v>0</v>
      </c>
      <c r="EQ442" s="84">
        <f>VLOOKUP(CG442,'113勞保勞退單日級距表-請勿更改表內數字'!$B$4:$E$56,4,TRUE)</f>
        <v>0</v>
      </c>
      <c r="ER442" s="84">
        <f>VLOOKUP(CH442,'113勞保勞退單日級距表-請勿更改表內數字'!$B$4:$E$56,4,TRUE)</f>
        <v>0</v>
      </c>
      <c r="ES442" s="84">
        <f>VLOOKUP(CI442,'113勞保勞退單日級距表-請勿更改表內數字'!$B$4:$E$56,4,TRUE)</f>
        <v>0</v>
      </c>
      <c r="ET442" s="84">
        <f>VLOOKUP(CJ442,'113勞保勞退單日級距表-請勿更改表內數字'!$B$4:$E$56,4,TRUE)</f>
        <v>0</v>
      </c>
      <c r="EU442" s="84">
        <f>VLOOKUP(CK442,'113勞保勞退單日級距表-請勿更改表內數字'!$B$4:$E$56,4,TRUE)</f>
        <v>0</v>
      </c>
      <c r="EV442" s="84">
        <f>VLOOKUP(CL442,'113勞保勞退單日級距表-請勿更改表內數字'!$B$4:$E$56,4,TRUE)</f>
        <v>0</v>
      </c>
      <c r="EW442" s="84">
        <f>VLOOKUP(CM442,'113勞保勞退單日級距表-請勿更改表內數字'!$B$4:$E$56,4,TRUE)</f>
        <v>0</v>
      </c>
      <c r="EX442" s="84">
        <f>VLOOKUP(CN442,'113勞保勞退單日級距表-請勿更改表內數字'!$B$4:$E$56,4,TRUE)</f>
        <v>0</v>
      </c>
      <c r="EY442" s="84">
        <f>VLOOKUP(CO442,'113勞保勞退單日級距表-請勿更改表內數字'!$B$4:$E$56,4,TRUE)</f>
        <v>0</v>
      </c>
      <c r="EZ442" s="84">
        <f>VLOOKUP(CP442,'113勞保勞退單日級距表-請勿更改表內數字'!$B$4:$E$56,4,TRUE)</f>
        <v>0</v>
      </c>
      <c r="FA442" s="84">
        <f>VLOOKUP(CQ442,'113勞保勞退單日級距表-請勿更改表內數字'!$B$4:$E$56,4,TRUE)</f>
        <v>0</v>
      </c>
      <c r="FB442" s="84">
        <f>VLOOKUP(CR442,'113勞保勞退單日級距表-請勿更改表內數字'!$B$4:$E$56,4,TRUE)</f>
        <v>0</v>
      </c>
      <c r="FC442" s="84">
        <f>VLOOKUP(CS442,'113勞保勞退單日級距表-請勿更改表內數字'!$B$4:$E$56,4,TRUE)</f>
        <v>0</v>
      </c>
      <c r="FD442" s="84">
        <f>VLOOKUP(CT442,'113勞保勞退單日級距表-請勿更改表內數字'!$B$4:$E$56,4,TRUE)</f>
        <v>0</v>
      </c>
      <c r="FE442" s="84">
        <f>VLOOKUP(CU442,'113勞保勞退單日級距表-請勿更改表內數字'!$B$4:$E$56,4,TRUE)</f>
        <v>0</v>
      </c>
      <c r="FF442" s="84">
        <f>VLOOKUP(CV442,'113勞保勞退單日級距表-請勿更改表內數字'!$B$4:$E$56,4,TRUE)</f>
        <v>0</v>
      </c>
      <c r="FG442" s="84">
        <f>VLOOKUP(CW442,'113勞保勞退單日級距表-請勿更改表內數字'!$B$4:$E$56,4,TRUE)</f>
        <v>0</v>
      </c>
      <c r="FH442" s="84">
        <f>VLOOKUP(CX442,'113勞保勞退單日級距表-請勿更改表內數字'!$B$4:$E$56,4,TRUE)</f>
        <v>0</v>
      </c>
      <c r="FI442" s="84">
        <f>VLOOKUP(CY442,'113勞保勞退單日級距表-請勿更改表內數字'!$B$4:$E$56,4,TRUE)</f>
        <v>0</v>
      </c>
      <c r="FJ442" s="84">
        <f>VLOOKUP(CZ442,'113勞保勞退單日級距表-請勿更改表內數字'!$B$4:$E$56,4,TRUE)</f>
        <v>0</v>
      </c>
      <c r="FK442" s="84">
        <f>VLOOKUP(DA442,'113勞保勞退單日級距表-請勿更改表內數字'!$B$4:$E$56,4,TRUE)</f>
        <v>0</v>
      </c>
      <c r="FL442" s="84">
        <f>VLOOKUP(DB442,'113勞保勞退單日級距表-請勿更改表內數字'!$B$4:$E$56,4,TRUE)</f>
        <v>0</v>
      </c>
      <c r="FM442" s="84">
        <f>VLOOKUP(DC442,'113勞保勞退單日級距表-請勿更改表內數字'!$B$4:$E$56,4,TRUE)</f>
        <v>0</v>
      </c>
      <c r="FN442" s="84">
        <f>VLOOKUP(DD442,'113勞保勞退單日級距表-請勿更改表內數字'!$B$4:$E$56,4,TRUE)</f>
        <v>0</v>
      </c>
      <c r="FO442" s="84">
        <f>VLOOKUP(DE442,'113勞保勞退單日級距表-請勿更改表內數字'!$B$4:$E$56,4,TRUE)</f>
        <v>0</v>
      </c>
      <c r="FP442" s="84">
        <f>VLOOKUP(DF442,'113勞保勞退單日級距表-請勿更改表內數字'!$B$4:$E$56,4,TRUE)</f>
        <v>0</v>
      </c>
      <c r="FQ442" s="84">
        <f>VLOOKUP(DG442,'113勞保勞退單日級距表-請勿更改表內數字'!$B$4:$E$56,4,TRUE)</f>
        <v>0</v>
      </c>
      <c r="FR442" s="84">
        <f>VLOOKUP(DH442,'113勞保勞退單日級距表-請勿更改表內數字'!$B$4:$E$56,4,TRUE)</f>
        <v>0</v>
      </c>
      <c r="FS442" s="84">
        <f>VLOOKUP(DI442,'113勞保勞退單日級距表-請勿更改表內數字'!$B$4:$E$56,4,TRUE)</f>
        <v>0</v>
      </c>
      <c r="FT442" s="84">
        <f>VLOOKUP(DJ442,'113勞保勞退單日級距表-請勿更改表內數字'!$B$4:$E$56,4,TRUE)</f>
        <v>0</v>
      </c>
      <c r="FU442" s="83">
        <f>VLOOKUP(CF442,'113勞保勞退單日級距表-請勿更改表內數字'!$B$4:$I$56,8,TRUE)</f>
        <v>0</v>
      </c>
      <c r="FV442" s="83">
        <f>VLOOKUP(CG442,'113勞保勞退單日級距表-請勿更改表內數字'!$B$4:$I$56,8,TRUE)</f>
        <v>0</v>
      </c>
      <c r="FW442" s="83">
        <f>VLOOKUP(CH442,'113勞保勞退單日級距表-請勿更改表內數字'!$B$4:$I$56,8,TRUE)</f>
        <v>0</v>
      </c>
      <c r="FX442" s="83">
        <f>VLOOKUP(CI442,'113勞保勞退單日級距表-請勿更改表內數字'!$B$4:$I$56,8,TRUE)</f>
        <v>0</v>
      </c>
      <c r="FY442" s="83">
        <f>VLOOKUP(CJ442,'113勞保勞退單日級距表-請勿更改表內數字'!$B$4:$I$56,8,TRUE)</f>
        <v>0</v>
      </c>
      <c r="FZ442" s="83">
        <f>VLOOKUP(CK442,'113勞保勞退單日級距表-請勿更改表內數字'!$B$4:$I$56,8,TRUE)</f>
        <v>0</v>
      </c>
      <c r="GA442" s="83">
        <f>VLOOKUP(CL442,'113勞保勞退單日級距表-請勿更改表內數字'!$B$4:$I$56,8,TRUE)</f>
        <v>0</v>
      </c>
      <c r="GB442" s="83">
        <f>VLOOKUP(CM442,'113勞保勞退單日級距表-請勿更改表內數字'!$B$4:$I$56,8,TRUE)</f>
        <v>0</v>
      </c>
      <c r="GC442" s="83">
        <f>VLOOKUP(CN442,'113勞保勞退單日級距表-請勿更改表內數字'!$B$4:$I$56,8,TRUE)</f>
        <v>0</v>
      </c>
      <c r="GD442" s="83">
        <f>VLOOKUP(CO442,'113勞保勞退單日級距表-請勿更改表內數字'!$B$4:$I$56,8,TRUE)</f>
        <v>0</v>
      </c>
      <c r="GE442" s="83">
        <f>VLOOKUP(CP442,'113勞保勞退單日級距表-請勿更改表內數字'!$B$4:$I$56,8,TRUE)</f>
        <v>0</v>
      </c>
      <c r="GF442" s="83">
        <f>VLOOKUP(CQ442,'113勞保勞退單日級距表-請勿更改表內數字'!$B$4:$I$56,8,TRUE)</f>
        <v>0</v>
      </c>
      <c r="GG442" s="83">
        <f>VLOOKUP(CR442,'113勞保勞退單日級距表-請勿更改表內數字'!$B$4:$I$56,8,TRUE)</f>
        <v>0</v>
      </c>
      <c r="GH442" s="83">
        <f>VLOOKUP(CS442,'113勞保勞退單日級距表-請勿更改表內數字'!$B$4:$I$56,8,TRUE)</f>
        <v>0</v>
      </c>
      <c r="GI442" s="83">
        <f>VLOOKUP(CT442,'113勞保勞退單日級距表-請勿更改表內數字'!$B$4:$I$56,8,TRUE)</f>
        <v>0</v>
      </c>
      <c r="GJ442" s="83">
        <f>VLOOKUP(CU442,'113勞保勞退單日級距表-請勿更改表內數字'!$B$4:$I$56,8,TRUE)</f>
        <v>0</v>
      </c>
      <c r="GK442" s="83">
        <f>VLOOKUP(CV442,'113勞保勞退單日級距表-請勿更改表內數字'!$B$4:$I$56,8,TRUE)</f>
        <v>0</v>
      </c>
      <c r="GL442" s="83">
        <f>VLOOKUP(CW442,'113勞保勞退單日級距表-請勿更改表內數字'!$B$4:$I$56,8,TRUE)</f>
        <v>0</v>
      </c>
      <c r="GM442" s="83">
        <f>VLOOKUP(CX442,'113勞保勞退單日級距表-請勿更改表內數字'!$B$4:$I$56,8,TRUE)</f>
        <v>0</v>
      </c>
      <c r="GN442" s="83">
        <f>VLOOKUP(CY442,'113勞保勞退單日級距表-請勿更改表內數字'!$B$4:$I$56,8,TRUE)</f>
        <v>0</v>
      </c>
      <c r="GO442" s="83">
        <f>VLOOKUP(CZ442,'113勞保勞退單日級距表-請勿更改表內數字'!$B$4:$I$56,8,TRUE)</f>
        <v>0</v>
      </c>
      <c r="GP442" s="83">
        <f>VLOOKUP(DA442,'113勞保勞退單日級距表-請勿更改表內數字'!$B$4:$I$56,8,TRUE)</f>
        <v>0</v>
      </c>
      <c r="GQ442" s="83">
        <f>VLOOKUP(DB442,'113勞保勞退單日級距表-請勿更改表內數字'!$B$4:$I$56,8,TRUE)</f>
        <v>0</v>
      </c>
      <c r="GR442" s="83">
        <f>VLOOKUP(DC442,'113勞保勞退單日級距表-請勿更改表內數字'!$B$4:$I$56,8,TRUE)</f>
        <v>0</v>
      </c>
      <c r="GS442" s="83">
        <f>VLOOKUP(DD442,'113勞保勞退單日級距表-請勿更改表內數字'!$B$4:$I$56,8,TRUE)</f>
        <v>0</v>
      </c>
      <c r="GT442" s="83">
        <f>VLOOKUP(DE442,'113勞保勞退單日級距表-請勿更改表內數字'!$B$4:$I$56,8,TRUE)</f>
        <v>0</v>
      </c>
      <c r="GU442" s="83">
        <f>VLOOKUP(DF442,'113勞保勞退單日級距表-請勿更改表內數字'!$B$4:$I$56,8,TRUE)</f>
        <v>0</v>
      </c>
      <c r="GV442" s="83">
        <f>VLOOKUP(DG442,'113勞保勞退單日級距表-請勿更改表內數字'!$B$4:$I$56,8,TRUE)</f>
        <v>0</v>
      </c>
      <c r="GW442" s="83">
        <f>VLOOKUP(DH442,'113勞保勞退單日級距表-請勿更改表內數字'!$B$4:$I$56,8,TRUE)</f>
        <v>0</v>
      </c>
      <c r="GX442" s="83">
        <f>VLOOKUP(DI442,'113勞保勞退單日級距表-請勿更改表內數字'!$B$4:$I$56,8,TRUE)</f>
        <v>0</v>
      </c>
      <c r="GY442" s="83">
        <f>VLOOKUP(DJ442,'113勞保勞退單日級距表-請勿更改表內數字'!$B$4:$I$56,8,TRUE)</f>
        <v>0</v>
      </c>
    </row>
    <row r="443" spans="33:207">
      <c r="AP443" s="219">
        <f t="shared" si="289"/>
        <v>0</v>
      </c>
      <c r="AQ443" s="43">
        <f t="shared" si="290"/>
        <v>0</v>
      </c>
      <c r="AR443" s="43">
        <f t="shared" si="291"/>
        <v>0</v>
      </c>
      <c r="AS443" s="209"/>
      <c r="AT443" s="201">
        <f>VLOOKUP(AS443,'113勞保勞退單日級距表-請勿更改表內數字'!$B$4:$E$56,3,TRUE)*AP443</f>
        <v>0</v>
      </c>
      <c r="AU443" s="201">
        <f>VLOOKUP(AS443,'113勞保勞退單日級距表-請勿更改表內數字'!$B$4:$I$56,7,TRUE)</f>
        <v>0</v>
      </c>
      <c r="AV443" s="201">
        <f>VLOOKUP(AS443,'113勞保勞退單日級距表-請勿更改表內數字'!$B$4:$E$56,4,TRUE)*AP443</f>
        <v>0</v>
      </c>
      <c r="AW443" s="51">
        <f t="shared" si="292"/>
        <v>0</v>
      </c>
      <c r="AX443" s="50">
        <f t="shared" si="293"/>
        <v>0</v>
      </c>
      <c r="AY443" s="50">
        <f t="shared" si="294"/>
        <v>0</v>
      </c>
      <c r="AZ443" s="50">
        <f t="shared" si="295"/>
        <v>0</v>
      </c>
      <c r="BA443" s="39">
        <f t="shared" si="296"/>
        <v>0</v>
      </c>
      <c r="BB443" s="39">
        <f t="shared" si="297"/>
        <v>0</v>
      </c>
      <c r="BC443" s="39">
        <f t="shared" si="298"/>
        <v>0</v>
      </c>
      <c r="BD443" s="39">
        <f t="shared" si="299"/>
        <v>0</v>
      </c>
      <c r="BE443" s="39">
        <f t="shared" si="300"/>
        <v>0</v>
      </c>
      <c r="BF443" s="39">
        <f t="shared" si="301"/>
        <v>0</v>
      </c>
      <c r="BG443" s="39">
        <f t="shared" si="302"/>
        <v>0</v>
      </c>
      <c r="BH443" s="39">
        <f t="shared" si="303"/>
        <v>0</v>
      </c>
      <c r="BI443" s="39">
        <f t="shared" si="304"/>
        <v>0</v>
      </c>
      <c r="BJ443" s="39">
        <f t="shared" si="305"/>
        <v>0</v>
      </c>
      <c r="BK443" s="39">
        <f t="shared" si="306"/>
        <v>0</v>
      </c>
      <c r="BL443" s="39">
        <f t="shared" si="307"/>
        <v>0</v>
      </c>
      <c r="BM443" s="39">
        <f t="shared" si="308"/>
        <v>0</v>
      </c>
      <c r="BN443" s="39">
        <f t="shared" si="309"/>
        <v>0</v>
      </c>
      <c r="BO443" s="39">
        <f t="shared" si="310"/>
        <v>0</v>
      </c>
      <c r="BP443" s="39">
        <f t="shared" si="311"/>
        <v>0</v>
      </c>
      <c r="BQ443" s="39">
        <f t="shared" si="312"/>
        <v>0</v>
      </c>
      <c r="BR443" s="39">
        <f t="shared" si="313"/>
        <v>0</v>
      </c>
      <c r="BS443" s="39">
        <f t="shared" si="314"/>
        <v>0</v>
      </c>
      <c r="BT443" s="39">
        <f t="shared" si="315"/>
        <v>0</v>
      </c>
      <c r="BU443" s="39">
        <f t="shared" si="316"/>
        <v>0</v>
      </c>
      <c r="BV443" s="39">
        <f t="shared" si="317"/>
        <v>0</v>
      </c>
      <c r="BW443" s="39">
        <f t="shared" si="318"/>
        <v>0</v>
      </c>
      <c r="BX443" s="39">
        <f t="shared" si="319"/>
        <v>0</v>
      </c>
      <c r="BY443" s="39">
        <f t="shared" si="320"/>
        <v>0</v>
      </c>
      <c r="BZ443" s="39">
        <f t="shared" si="321"/>
        <v>0</v>
      </c>
      <c r="CA443" s="39">
        <f t="shared" si="322"/>
        <v>0</v>
      </c>
      <c r="CB443" s="39">
        <f t="shared" si="323"/>
        <v>0</v>
      </c>
      <c r="CC443" s="39">
        <f t="shared" si="324"/>
        <v>0</v>
      </c>
      <c r="CD443" s="39">
        <f t="shared" si="325"/>
        <v>0</v>
      </c>
      <c r="CE443" s="39">
        <f t="shared" si="326"/>
        <v>0</v>
      </c>
      <c r="CF443" s="80">
        <f t="shared" si="334"/>
        <v>0</v>
      </c>
      <c r="CG443" s="80">
        <f t="shared" si="334"/>
        <v>0</v>
      </c>
      <c r="CH443" s="80">
        <f t="shared" si="334"/>
        <v>0</v>
      </c>
      <c r="CI443" s="80">
        <f t="shared" si="334"/>
        <v>0</v>
      </c>
      <c r="CJ443" s="80">
        <f t="shared" si="334"/>
        <v>0</v>
      </c>
      <c r="CK443" s="80">
        <f t="shared" si="334"/>
        <v>0</v>
      </c>
      <c r="CL443" s="80">
        <f t="shared" si="334"/>
        <v>0</v>
      </c>
      <c r="CM443" s="80">
        <f t="shared" si="334"/>
        <v>0</v>
      </c>
      <c r="CN443" s="80">
        <f t="shared" si="334"/>
        <v>0</v>
      </c>
      <c r="CO443" s="80">
        <f t="shared" si="334"/>
        <v>0</v>
      </c>
      <c r="CP443" s="80">
        <f t="shared" si="334"/>
        <v>0</v>
      </c>
      <c r="CQ443" s="80">
        <f t="shared" si="334"/>
        <v>0</v>
      </c>
      <c r="CR443" s="80">
        <f t="shared" si="333"/>
        <v>0</v>
      </c>
      <c r="CS443" s="80">
        <f t="shared" si="331"/>
        <v>0</v>
      </c>
      <c r="CT443" s="80">
        <f t="shared" si="331"/>
        <v>0</v>
      </c>
      <c r="CU443" s="80">
        <f t="shared" si="331"/>
        <v>0</v>
      </c>
      <c r="CV443" s="80">
        <f t="shared" si="331"/>
        <v>0</v>
      </c>
      <c r="CW443" s="80">
        <f t="shared" si="331"/>
        <v>0</v>
      </c>
      <c r="CX443" s="80">
        <f t="shared" si="331"/>
        <v>0</v>
      </c>
      <c r="CY443" s="80">
        <f t="shared" si="331"/>
        <v>0</v>
      </c>
      <c r="CZ443" s="80">
        <f t="shared" si="331"/>
        <v>0</v>
      </c>
      <c r="DA443" s="80">
        <f t="shared" si="331"/>
        <v>0</v>
      </c>
      <c r="DB443" s="80">
        <f t="shared" si="331"/>
        <v>0</v>
      </c>
      <c r="DC443" s="80">
        <f t="shared" si="332"/>
        <v>0</v>
      </c>
      <c r="DD443" s="80">
        <f t="shared" si="332"/>
        <v>0</v>
      </c>
      <c r="DE443" s="80">
        <f t="shared" si="332"/>
        <v>0</v>
      </c>
      <c r="DF443" s="80">
        <f t="shared" si="332"/>
        <v>0</v>
      </c>
      <c r="DG443" s="80">
        <f t="shared" si="332"/>
        <v>0</v>
      </c>
      <c r="DH443" s="80">
        <f t="shared" si="335"/>
        <v>0</v>
      </c>
      <c r="DI443" s="80">
        <f t="shared" si="335"/>
        <v>0</v>
      </c>
      <c r="DJ443" s="80">
        <f t="shared" si="335"/>
        <v>0</v>
      </c>
      <c r="DK443" s="85">
        <f>VLOOKUP(CF443,'113勞保勞退單日級距表-請勿更改表內數字'!$B$4:$E$56,3,TRUE)</f>
        <v>0</v>
      </c>
      <c r="DL443" s="85">
        <f>VLOOKUP(CG443,'113勞保勞退單日級距表-請勿更改表內數字'!$B$4:$E$56,3,TRUE)</f>
        <v>0</v>
      </c>
      <c r="DM443" s="85">
        <f>VLOOKUP(CH443,'113勞保勞退單日級距表-請勿更改表內數字'!$B$4:$E$56,3,TRUE)</f>
        <v>0</v>
      </c>
      <c r="DN443" s="85">
        <f>VLOOKUP(CI443,'113勞保勞退單日級距表-請勿更改表內數字'!$B$4:$E$56,3,TRUE)</f>
        <v>0</v>
      </c>
      <c r="DO443" s="85">
        <f>VLOOKUP(CJ443,'113勞保勞退單日級距表-請勿更改表內數字'!$B$4:$E$56,3,TRUE)</f>
        <v>0</v>
      </c>
      <c r="DP443" s="85">
        <f>VLOOKUP(CK443,'113勞保勞退單日級距表-請勿更改表內數字'!$B$4:$E$56,3,TRUE)</f>
        <v>0</v>
      </c>
      <c r="DQ443" s="85">
        <f>VLOOKUP(CL443,'113勞保勞退單日級距表-請勿更改表內數字'!$B$4:$E$56,3,TRUE)</f>
        <v>0</v>
      </c>
      <c r="DR443" s="85">
        <f>VLOOKUP(CM443,'113勞保勞退單日級距表-請勿更改表內數字'!$B$4:$E$56,3,TRUE)</f>
        <v>0</v>
      </c>
      <c r="DS443" s="85">
        <f>VLOOKUP(CN443,'113勞保勞退單日級距表-請勿更改表內數字'!$B$4:$E$56,3,TRUE)</f>
        <v>0</v>
      </c>
      <c r="DT443" s="85">
        <f>VLOOKUP(CO443,'113勞保勞退單日級距表-請勿更改表內數字'!$B$4:$E$56,3,TRUE)</f>
        <v>0</v>
      </c>
      <c r="DU443" s="85">
        <f>VLOOKUP(CP443,'113勞保勞退單日級距表-請勿更改表內數字'!$B$4:$E$56,3,TRUE)</f>
        <v>0</v>
      </c>
      <c r="DV443" s="85">
        <f>VLOOKUP(CQ443,'113勞保勞退單日級距表-請勿更改表內數字'!$B$4:$E$56,3,TRUE)</f>
        <v>0</v>
      </c>
      <c r="DW443" s="85">
        <f>VLOOKUP(CR443,'113勞保勞退單日級距表-請勿更改表內數字'!$B$4:$E$56,3,TRUE)</f>
        <v>0</v>
      </c>
      <c r="DX443" s="85">
        <f>VLOOKUP(CS443,'113勞保勞退單日級距表-請勿更改表內數字'!$B$4:$E$56,3,TRUE)</f>
        <v>0</v>
      </c>
      <c r="DY443" s="85">
        <f>VLOOKUP(CT443,'113勞保勞退單日級距表-請勿更改表內數字'!$B$4:$E$56,3,TRUE)</f>
        <v>0</v>
      </c>
      <c r="DZ443" s="85">
        <f>VLOOKUP(CU443,'113勞保勞退單日級距表-請勿更改表內數字'!$B$4:$E$56,3,TRUE)</f>
        <v>0</v>
      </c>
      <c r="EA443" s="85">
        <f>VLOOKUP(CV443,'113勞保勞退單日級距表-請勿更改表內數字'!$B$4:$E$56,3,TRUE)</f>
        <v>0</v>
      </c>
      <c r="EB443" s="85">
        <f>VLOOKUP(CW443,'113勞保勞退單日級距表-請勿更改表內數字'!$B$4:$E$56,3,TRUE)</f>
        <v>0</v>
      </c>
      <c r="EC443" s="85">
        <f>VLOOKUP(CX443,'113勞保勞退單日級距表-請勿更改表內數字'!$B$4:$E$56,3,TRUE)</f>
        <v>0</v>
      </c>
      <c r="ED443" s="85">
        <f>VLOOKUP(CY443,'113勞保勞退單日級距表-請勿更改表內數字'!$B$4:$E$56,3,TRUE)</f>
        <v>0</v>
      </c>
      <c r="EE443" s="85">
        <f>VLOOKUP(CZ443,'113勞保勞退單日級距表-請勿更改表內數字'!$B$4:$E$56,3,TRUE)</f>
        <v>0</v>
      </c>
      <c r="EF443" s="85">
        <f>VLOOKUP(DA443,'113勞保勞退單日級距表-請勿更改表內數字'!$B$4:$E$56,3,TRUE)</f>
        <v>0</v>
      </c>
      <c r="EG443" s="85">
        <f>VLOOKUP(DB443,'113勞保勞退單日級距表-請勿更改表內數字'!$B$4:$E$56,3,TRUE)</f>
        <v>0</v>
      </c>
      <c r="EH443" s="85">
        <f>VLOOKUP(DC443,'113勞保勞退單日級距表-請勿更改表內數字'!$B$4:$E$56,3,TRUE)</f>
        <v>0</v>
      </c>
      <c r="EI443" s="85">
        <f>VLOOKUP(DD443,'113勞保勞退單日級距表-請勿更改表內數字'!$B$4:$E$56,3,TRUE)</f>
        <v>0</v>
      </c>
      <c r="EJ443" s="85">
        <f>VLOOKUP(DE443,'113勞保勞退單日級距表-請勿更改表內數字'!$B$4:$E$56,3,TRUE)</f>
        <v>0</v>
      </c>
      <c r="EK443" s="85">
        <f>VLOOKUP(DF443,'113勞保勞退單日級距表-請勿更改表內數字'!$B$4:$E$56,3,TRUE)</f>
        <v>0</v>
      </c>
      <c r="EL443" s="85">
        <f>VLOOKUP(DG443,'113勞保勞退單日級距表-請勿更改表內數字'!$B$4:$E$56,3,TRUE)</f>
        <v>0</v>
      </c>
      <c r="EM443" s="85">
        <f>VLOOKUP(DH443,'113勞保勞退單日級距表-請勿更改表內數字'!$B$4:$E$56,3,TRUE)</f>
        <v>0</v>
      </c>
      <c r="EN443" s="85">
        <f>VLOOKUP(DI443,'113勞保勞退單日級距表-請勿更改表內數字'!$B$4:$E$56,3,TRUE)</f>
        <v>0</v>
      </c>
      <c r="EO443" s="85">
        <f>VLOOKUP(DJ443,'113勞保勞退單日級距表-請勿更改表內數字'!$B$4:$E$56,3,TRUE)</f>
        <v>0</v>
      </c>
      <c r="EP443" s="84">
        <f>VLOOKUP(CF443,'113勞保勞退單日級距表-請勿更改表內數字'!$B$4:$E$56,4,TRUE)</f>
        <v>0</v>
      </c>
      <c r="EQ443" s="84">
        <f>VLOOKUP(CG443,'113勞保勞退單日級距表-請勿更改表內數字'!$B$4:$E$56,4,TRUE)</f>
        <v>0</v>
      </c>
      <c r="ER443" s="84">
        <f>VLOOKUP(CH443,'113勞保勞退單日級距表-請勿更改表內數字'!$B$4:$E$56,4,TRUE)</f>
        <v>0</v>
      </c>
      <c r="ES443" s="84">
        <f>VLOOKUP(CI443,'113勞保勞退單日級距表-請勿更改表內數字'!$B$4:$E$56,4,TRUE)</f>
        <v>0</v>
      </c>
      <c r="ET443" s="84">
        <f>VLOOKUP(CJ443,'113勞保勞退單日級距表-請勿更改表內數字'!$B$4:$E$56,4,TRUE)</f>
        <v>0</v>
      </c>
      <c r="EU443" s="84">
        <f>VLOOKUP(CK443,'113勞保勞退單日級距表-請勿更改表內數字'!$B$4:$E$56,4,TRUE)</f>
        <v>0</v>
      </c>
      <c r="EV443" s="84">
        <f>VLOOKUP(CL443,'113勞保勞退單日級距表-請勿更改表內數字'!$B$4:$E$56,4,TRUE)</f>
        <v>0</v>
      </c>
      <c r="EW443" s="84">
        <f>VLOOKUP(CM443,'113勞保勞退單日級距表-請勿更改表內數字'!$B$4:$E$56,4,TRUE)</f>
        <v>0</v>
      </c>
      <c r="EX443" s="84">
        <f>VLOOKUP(CN443,'113勞保勞退單日級距表-請勿更改表內數字'!$B$4:$E$56,4,TRUE)</f>
        <v>0</v>
      </c>
      <c r="EY443" s="84">
        <f>VLOOKUP(CO443,'113勞保勞退單日級距表-請勿更改表內數字'!$B$4:$E$56,4,TRUE)</f>
        <v>0</v>
      </c>
      <c r="EZ443" s="84">
        <f>VLOOKUP(CP443,'113勞保勞退單日級距表-請勿更改表內數字'!$B$4:$E$56,4,TRUE)</f>
        <v>0</v>
      </c>
      <c r="FA443" s="84">
        <f>VLOOKUP(CQ443,'113勞保勞退單日級距表-請勿更改表內數字'!$B$4:$E$56,4,TRUE)</f>
        <v>0</v>
      </c>
      <c r="FB443" s="84">
        <f>VLOOKUP(CR443,'113勞保勞退單日級距表-請勿更改表內數字'!$B$4:$E$56,4,TRUE)</f>
        <v>0</v>
      </c>
      <c r="FC443" s="84">
        <f>VLOOKUP(CS443,'113勞保勞退單日級距表-請勿更改表內數字'!$B$4:$E$56,4,TRUE)</f>
        <v>0</v>
      </c>
      <c r="FD443" s="84">
        <f>VLOOKUP(CT443,'113勞保勞退單日級距表-請勿更改表內數字'!$B$4:$E$56,4,TRUE)</f>
        <v>0</v>
      </c>
      <c r="FE443" s="84">
        <f>VLOOKUP(CU443,'113勞保勞退單日級距表-請勿更改表內數字'!$B$4:$E$56,4,TRUE)</f>
        <v>0</v>
      </c>
      <c r="FF443" s="84">
        <f>VLOOKUP(CV443,'113勞保勞退單日級距表-請勿更改表內數字'!$B$4:$E$56,4,TRUE)</f>
        <v>0</v>
      </c>
      <c r="FG443" s="84">
        <f>VLOOKUP(CW443,'113勞保勞退單日級距表-請勿更改表內數字'!$B$4:$E$56,4,TRUE)</f>
        <v>0</v>
      </c>
      <c r="FH443" s="84">
        <f>VLOOKUP(CX443,'113勞保勞退單日級距表-請勿更改表內數字'!$B$4:$E$56,4,TRUE)</f>
        <v>0</v>
      </c>
      <c r="FI443" s="84">
        <f>VLOOKUP(CY443,'113勞保勞退單日級距表-請勿更改表內數字'!$B$4:$E$56,4,TRUE)</f>
        <v>0</v>
      </c>
      <c r="FJ443" s="84">
        <f>VLOOKUP(CZ443,'113勞保勞退單日級距表-請勿更改表內數字'!$B$4:$E$56,4,TRUE)</f>
        <v>0</v>
      </c>
      <c r="FK443" s="84">
        <f>VLOOKUP(DA443,'113勞保勞退單日級距表-請勿更改表內數字'!$B$4:$E$56,4,TRUE)</f>
        <v>0</v>
      </c>
      <c r="FL443" s="84">
        <f>VLOOKUP(DB443,'113勞保勞退單日級距表-請勿更改表內數字'!$B$4:$E$56,4,TRUE)</f>
        <v>0</v>
      </c>
      <c r="FM443" s="84">
        <f>VLOOKUP(DC443,'113勞保勞退單日級距表-請勿更改表內數字'!$B$4:$E$56,4,TRUE)</f>
        <v>0</v>
      </c>
      <c r="FN443" s="84">
        <f>VLOOKUP(DD443,'113勞保勞退單日級距表-請勿更改表內數字'!$B$4:$E$56,4,TRUE)</f>
        <v>0</v>
      </c>
      <c r="FO443" s="84">
        <f>VLOOKUP(DE443,'113勞保勞退單日級距表-請勿更改表內數字'!$B$4:$E$56,4,TRUE)</f>
        <v>0</v>
      </c>
      <c r="FP443" s="84">
        <f>VLOOKUP(DF443,'113勞保勞退單日級距表-請勿更改表內數字'!$B$4:$E$56,4,TRUE)</f>
        <v>0</v>
      </c>
      <c r="FQ443" s="84">
        <f>VLOOKUP(DG443,'113勞保勞退單日級距表-請勿更改表內數字'!$B$4:$E$56,4,TRUE)</f>
        <v>0</v>
      </c>
      <c r="FR443" s="84">
        <f>VLOOKUP(DH443,'113勞保勞退單日級距表-請勿更改表內數字'!$B$4:$E$56,4,TRUE)</f>
        <v>0</v>
      </c>
      <c r="FS443" s="84">
        <f>VLOOKUP(DI443,'113勞保勞退單日級距表-請勿更改表內數字'!$B$4:$E$56,4,TRUE)</f>
        <v>0</v>
      </c>
      <c r="FT443" s="84">
        <f>VLOOKUP(DJ443,'113勞保勞退單日級距表-請勿更改表內數字'!$B$4:$E$56,4,TRUE)</f>
        <v>0</v>
      </c>
      <c r="FU443" s="83">
        <f>VLOOKUP(CF443,'113勞保勞退單日級距表-請勿更改表內數字'!$B$4:$I$56,8,TRUE)</f>
        <v>0</v>
      </c>
      <c r="FV443" s="83">
        <f>VLOOKUP(CG443,'113勞保勞退單日級距表-請勿更改表內數字'!$B$4:$I$56,8,TRUE)</f>
        <v>0</v>
      </c>
      <c r="FW443" s="83">
        <f>VLOOKUP(CH443,'113勞保勞退單日級距表-請勿更改表內數字'!$B$4:$I$56,8,TRUE)</f>
        <v>0</v>
      </c>
      <c r="FX443" s="83">
        <f>VLOOKUP(CI443,'113勞保勞退單日級距表-請勿更改表內數字'!$B$4:$I$56,8,TRUE)</f>
        <v>0</v>
      </c>
      <c r="FY443" s="83">
        <f>VLOOKUP(CJ443,'113勞保勞退單日級距表-請勿更改表內數字'!$B$4:$I$56,8,TRUE)</f>
        <v>0</v>
      </c>
      <c r="FZ443" s="83">
        <f>VLOOKUP(CK443,'113勞保勞退單日級距表-請勿更改表內數字'!$B$4:$I$56,8,TRUE)</f>
        <v>0</v>
      </c>
      <c r="GA443" s="83">
        <f>VLOOKUP(CL443,'113勞保勞退單日級距表-請勿更改表內數字'!$B$4:$I$56,8,TRUE)</f>
        <v>0</v>
      </c>
      <c r="GB443" s="83">
        <f>VLOOKUP(CM443,'113勞保勞退單日級距表-請勿更改表內數字'!$B$4:$I$56,8,TRUE)</f>
        <v>0</v>
      </c>
      <c r="GC443" s="83">
        <f>VLOOKUP(CN443,'113勞保勞退單日級距表-請勿更改表內數字'!$B$4:$I$56,8,TRUE)</f>
        <v>0</v>
      </c>
      <c r="GD443" s="83">
        <f>VLOOKUP(CO443,'113勞保勞退單日級距表-請勿更改表內數字'!$B$4:$I$56,8,TRUE)</f>
        <v>0</v>
      </c>
      <c r="GE443" s="83">
        <f>VLOOKUP(CP443,'113勞保勞退單日級距表-請勿更改表內數字'!$B$4:$I$56,8,TRUE)</f>
        <v>0</v>
      </c>
      <c r="GF443" s="83">
        <f>VLOOKUP(CQ443,'113勞保勞退單日級距表-請勿更改表內數字'!$B$4:$I$56,8,TRUE)</f>
        <v>0</v>
      </c>
      <c r="GG443" s="83">
        <f>VLOOKUP(CR443,'113勞保勞退單日級距表-請勿更改表內數字'!$B$4:$I$56,8,TRUE)</f>
        <v>0</v>
      </c>
      <c r="GH443" s="83">
        <f>VLOOKUP(CS443,'113勞保勞退單日級距表-請勿更改表內數字'!$B$4:$I$56,8,TRUE)</f>
        <v>0</v>
      </c>
      <c r="GI443" s="83">
        <f>VLOOKUP(CT443,'113勞保勞退單日級距表-請勿更改表內數字'!$B$4:$I$56,8,TRUE)</f>
        <v>0</v>
      </c>
      <c r="GJ443" s="83">
        <f>VLOOKUP(CU443,'113勞保勞退單日級距表-請勿更改表內數字'!$B$4:$I$56,8,TRUE)</f>
        <v>0</v>
      </c>
      <c r="GK443" s="83">
        <f>VLOOKUP(CV443,'113勞保勞退單日級距表-請勿更改表內數字'!$B$4:$I$56,8,TRUE)</f>
        <v>0</v>
      </c>
      <c r="GL443" s="83">
        <f>VLOOKUP(CW443,'113勞保勞退單日級距表-請勿更改表內數字'!$B$4:$I$56,8,TRUE)</f>
        <v>0</v>
      </c>
      <c r="GM443" s="83">
        <f>VLOOKUP(CX443,'113勞保勞退單日級距表-請勿更改表內數字'!$B$4:$I$56,8,TRUE)</f>
        <v>0</v>
      </c>
      <c r="GN443" s="83">
        <f>VLOOKUP(CY443,'113勞保勞退單日級距表-請勿更改表內數字'!$B$4:$I$56,8,TRUE)</f>
        <v>0</v>
      </c>
      <c r="GO443" s="83">
        <f>VLOOKUP(CZ443,'113勞保勞退單日級距表-請勿更改表內數字'!$B$4:$I$56,8,TRUE)</f>
        <v>0</v>
      </c>
      <c r="GP443" s="83">
        <f>VLOOKUP(DA443,'113勞保勞退單日級距表-請勿更改表內數字'!$B$4:$I$56,8,TRUE)</f>
        <v>0</v>
      </c>
      <c r="GQ443" s="83">
        <f>VLOOKUP(DB443,'113勞保勞退單日級距表-請勿更改表內數字'!$B$4:$I$56,8,TRUE)</f>
        <v>0</v>
      </c>
      <c r="GR443" s="83">
        <f>VLOOKUP(DC443,'113勞保勞退單日級距表-請勿更改表內數字'!$B$4:$I$56,8,TRUE)</f>
        <v>0</v>
      </c>
      <c r="GS443" s="83">
        <f>VLOOKUP(DD443,'113勞保勞退單日級距表-請勿更改表內數字'!$B$4:$I$56,8,TRUE)</f>
        <v>0</v>
      </c>
      <c r="GT443" s="83">
        <f>VLOOKUP(DE443,'113勞保勞退單日級距表-請勿更改表內數字'!$B$4:$I$56,8,TRUE)</f>
        <v>0</v>
      </c>
      <c r="GU443" s="83">
        <f>VLOOKUP(DF443,'113勞保勞退單日級距表-請勿更改表內數字'!$B$4:$I$56,8,TRUE)</f>
        <v>0</v>
      </c>
      <c r="GV443" s="83">
        <f>VLOOKUP(DG443,'113勞保勞退單日級距表-請勿更改表內數字'!$B$4:$I$56,8,TRUE)</f>
        <v>0</v>
      </c>
      <c r="GW443" s="83">
        <f>VLOOKUP(DH443,'113勞保勞退單日級距表-請勿更改表內數字'!$B$4:$I$56,8,TRUE)</f>
        <v>0</v>
      </c>
      <c r="GX443" s="83">
        <f>VLOOKUP(DI443,'113勞保勞退單日級距表-請勿更改表內數字'!$B$4:$I$56,8,TRUE)</f>
        <v>0</v>
      </c>
      <c r="GY443" s="83">
        <f>VLOOKUP(DJ443,'113勞保勞退單日級距表-請勿更改表內數字'!$B$4:$I$56,8,TRUE)</f>
        <v>0</v>
      </c>
    </row>
    <row r="444" spans="33:207">
      <c r="AP444" s="219">
        <f t="shared" si="289"/>
        <v>0</v>
      </c>
      <c r="AQ444" s="43">
        <f t="shared" si="290"/>
        <v>0</v>
      </c>
      <c r="AR444" s="43">
        <f t="shared" si="291"/>
        <v>0</v>
      </c>
      <c r="AS444" s="209"/>
      <c r="AT444" s="201">
        <f>VLOOKUP(AS444,'113勞保勞退單日級距表-請勿更改表內數字'!$B$4:$E$56,3,TRUE)*AP444</f>
        <v>0</v>
      </c>
      <c r="AU444" s="201">
        <f>VLOOKUP(AS444,'113勞保勞退單日級距表-請勿更改表內數字'!$B$4:$I$56,7,TRUE)</f>
        <v>0</v>
      </c>
      <c r="AV444" s="201">
        <f>VLOOKUP(AS444,'113勞保勞退單日級距表-請勿更改表內數字'!$B$4:$E$56,4,TRUE)*AP444</f>
        <v>0</v>
      </c>
      <c r="AW444" s="51">
        <f t="shared" si="292"/>
        <v>0</v>
      </c>
      <c r="AX444" s="50">
        <f t="shared" si="293"/>
        <v>0</v>
      </c>
      <c r="AY444" s="50">
        <f t="shared" si="294"/>
        <v>0</v>
      </c>
      <c r="AZ444" s="50">
        <f t="shared" si="295"/>
        <v>0</v>
      </c>
      <c r="BA444" s="39">
        <f t="shared" si="296"/>
        <v>0</v>
      </c>
      <c r="BB444" s="39">
        <f t="shared" si="297"/>
        <v>0</v>
      </c>
      <c r="BC444" s="39">
        <f t="shared" si="298"/>
        <v>0</v>
      </c>
      <c r="BD444" s="39">
        <f t="shared" si="299"/>
        <v>0</v>
      </c>
      <c r="BE444" s="39">
        <f t="shared" si="300"/>
        <v>0</v>
      </c>
      <c r="BF444" s="39">
        <f t="shared" si="301"/>
        <v>0</v>
      </c>
      <c r="BG444" s="39">
        <f t="shared" si="302"/>
        <v>0</v>
      </c>
      <c r="BH444" s="39">
        <f t="shared" si="303"/>
        <v>0</v>
      </c>
      <c r="BI444" s="39">
        <f t="shared" si="304"/>
        <v>0</v>
      </c>
      <c r="BJ444" s="39">
        <f t="shared" si="305"/>
        <v>0</v>
      </c>
      <c r="BK444" s="39">
        <f t="shared" si="306"/>
        <v>0</v>
      </c>
      <c r="BL444" s="39">
        <f t="shared" si="307"/>
        <v>0</v>
      </c>
      <c r="BM444" s="39">
        <f t="shared" si="308"/>
        <v>0</v>
      </c>
      <c r="BN444" s="39">
        <f t="shared" si="309"/>
        <v>0</v>
      </c>
      <c r="BO444" s="39">
        <f t="shared" si="310"/>
        <v>0</v>
      </c>
      <c r="BP444" s="39">
        <f t="shared" si="311"/>
        <v>0</v>
      </c>
      <c r="BQ444" s="39">
        <f t="shared" si="312"/>
        <v>0</v>
      </c>
      <c r="BR444" s="39">
        <f t="shared" si="313"/>
        <v>0</v>
      </c>
      <c r="BS444" s="39">
        <f t="shared" si="314"/>
        <v>0</v>
      </c>
      <c r="BT444" s="39">
        <f t="shared" si="315"/>
        <v>0</v>
      </c>
      <c r="BU444" s="39">
        <f t="shared" si="316"/>
        <v>0</v>
      </c>
      <c r="BV444" s="39">
        <f t="shared" si="317"/>
        <v>0</v>
      </c>
      <c r="BW444" s="39">
        <f t="shared" si="318"/>
        <v>0</v>
      </c>
      <c r="BX444" s="39">
        <f t="shared" si="319"/>
        <v>0</v>
      </c>
      <c r="BY444" s="39">
        <f t="shared" si="320"/>
        <v>0</v>
      </c>
      <c r="BZ444" s="39">
        <f t="shared" si="321"/>
        <v>0</v>
      </c>
      <c r="CA444" s="39">
        <f t="shared" si="322"/>
        <v>0</v>
      </c>
      <c r="CB444" s="39">
        <f t="shared" si="323"/>
        <v>0</v>
      </c>
      <c r="CC444" s="39">
        <f t="shared" si="324"/>
        <v>0</v>
      </c>
      <c r="CD444" s="39">
        <f t="shared" si="325"/>
        <v>0</v>
      </c>
      <c r="CE444" s="39">
        <f t="shared" si="326"/>
        <v>0</v>
      </c>
      <c r="CF444" s="80">
        <f t="shared" si="334"/>
        <v>0</v>
      </c>
      <c r="CG444" s="80">
        <f t="shared" si="334"/>
        <v>0</v>
      </c>
      <c r="CH444" s="80">
        <f t="shared" si="334"/>
        <v>0</v>
      </c>
      <c r="CI444" s="80">
        <f t="shared" si="334"/>
        <v>0</v>
      </c>
      <c r="CJ444" s="80">
        <f t="shared" si="334"/>
        <v>0</v>
      </c>
      <c r="CK444" s="80">
        <f t="shared" si="334"/>
        <v>0</v>
      </c>
      <c r="CL444" s="80">
        <f t="shared" si="334"/>
        <v>0</v>
      </c>
      <c r="CM444" s="80">
        <f t="shared" si="334"/>
        <v>0</v>
      </c>
      <c r="CN444" s="80">
        <f t="shared" si="334"/>
        <v>0</v>
      </c>
      <c r="CO444" s="80">
        <f t="shared" si="334"/>
        <v>0</v>
      </c>
      <c r="CP444" s="80">
        <f t="shared" si="334"/>
        <v>0</v>
      </c>
      <c r="CQ444" s="80">
        <f t="shared" si="334"/>
        <v>0</v>
      </c>
      <c r="CR444" s="80">
        <f t="shared" si="333"/>
        <v>0</v>
      </c>
      <c r="CS444" s="80">
        <f t="shared" si="331"/>
        <v>0</v>
      </c>
      <c r="CT444" s="80">
        <f t="shared" si="331"/>
        <v>0</v>
      </c>
      <c r="CU444" s="80">
        <f t="shared" si="331"/>
        <v>0</v>
      </c>
      <c r="CV444" s="80">
        <f t="shared" si="331"/>
        <v>0</v>
      </c>
      <c r="CW444" s="80">
        <f t="shared" si="331"/>
        <v>0</v>
      </c>
      <c r="CX444" s="80">
        <f t="shared" si="331"/>
        <v>0</v>
      </c>
      <c r="CY444" s="80">
        <f t="shared" si="331"/>
        <v>0</v>
      </c>
      <c r="CZ444" s="80">
        <f t="shared" si="331"/>
        <v>0</v>
      </c>
      <c r="DA444" s="80">
        <f t="shared" si="331"/>
        <v>0</v>
      </c>
      <c r="DB444" s="80">
        <f t="shared" si="331"/>
        <v>0</v>
      </c>
      <c r="DC444" s="80">
        <f t="shared" si="332"/>
        <v>0</v>
      </c>
      <c r="DD444" s="80">
        <f t="shared" si="332"/>
        <v>0</v>
      </c>
      <c r="DE444" s="80">
        <f t="shared" si="332"/>
        <v>0</v>
      </c>
      <c r="DF444" s="80">
        <f t="shared" si="332"/>
        <v>0</v>
      </c>
      <c r="DG444" s="80">
        <f t="shared" si="332"/>
        <v>0</v>
      </c>
      <c r="DH444" s="80">
        <f t="shared" si="335"/>
        <v>0</v>
      </c>
      <c r="DI444" s="80">
        <f t="shared" si="335"/>
        <v>0</v>
      </c>
      <c r="DJ444" s="80">
        <f t="shared" si="335"/>
        <v>0</v>
      </c>
      <c r="DK444" s="85">
        <f>VLOOKUP(CF444,'113勞保勞退單日級距表-請勿更改表內數字'!$B$4:$E$56,3,TRUE)</f>
        <v>0</v>
      </c>
      <c r="DL444" s="85">
        <f>VLOOKUP(CG444,'113勞保勞退單日級距表-請勿更改表內數字'!$B$4:$E$56,3,TRUE)</f>
        <v>0</v>
      </c>
      <c r="DM444" s="85">
        <f>VLOOKUP(CH444,'113勞保勞退單日級距表-請勿更改表內數字'!$B$4:$E$56,3,TRUE)</f>
        <v>0</v>
      </c>
      <c r="DN444" s="85">
        <f>VLOOKUP(CI444,'113勞保勞退單日級距表-請勿更改表內數字'!$B$4:$E$56,3,TRUE)</f>
        <v>0</v>
      </c>
      <c r="DO444" s="85">
        <f>VLOOKUP(CJ444,'113勞保勞退單日級距表-請勿更改表內數字'!$B$4:$E$56,3,TRUE)</f>
        <v>0</v>
      </c>
      <c r="DP444" s="85">
        <f>VLOOKUP(CK444,'113勞保勞退單日級距表-請勿更改表內數字'!$B$4:$E$56,3,TRUE)</f>
        <v>0</v>
      </c>
      <c r="DQ444" s="85">
        <f>VLOOKUP(CL444,'113勞保勞退單日級距表-請勿更改表內數字'!$B$4:$E$56,3,TRUE)</f>
        <v>0</v>
      </c>
      <c r="DR444" s="85">
        <f>VLOOKUP(CM444,'113勞保勞退單日級距表-請勿更改表內數字'!$B$4:$E$56,3,TRUE)</f>
        <v>0</v>
      </c>
      <c r="DS444" s="85">
        <f>VLOOKUP(CN444,'113勞保勞退單日級距表-請勿更改表內數字'!$B$4:$E$56,3,TRUE)</f>
        <v>0</v>
      </c>
      <c r="DT444" s="85">
        <f>VLOOKUP(CO444,'113勞保勞退單日級距表-請勿更改表內數字'!$B$4:$E$56,3,TRUE)</f>
        <v>0</v>
      </c>
      <c r="DU444" s="85">
        <f>VLOOKUP(CP444,'113勞保勞退單日級距表-請勿更改表內數字'!$B$4:$E$56,3,TRUE)</f>
        <v>0</v>
      </c>
      <c r="DV444" s="85">
        <f>VLOOKUP(CQ444,'113勞保勞退單日級距表-請勿更改表內數字'!$B$4:$E$56,3,TRUE)</f>
        <v>0</v>
      </c>
      <c r="DW444" s="85">
        <f>VLOOKUP(CR444,'113勞保勞退單日級距表-請勿更改表內數字'!$B$4:$E$56,3,TRUE)</f>
        <v>0</v>
      </c>
      <c r="DX444" s="85">
        <f>VLOOKUP(CS444,'113勞保勞退單日級距表-請勿更改表內數字'!$B$4:$E$56,3,TRUE)</f>
        <v>0</v>
      </c>
      <c r="DY444" s="85">
        <f>VLOOKUP(CT444,'113勞保勞退單日級距表-請勿更改表內數字'!$B$4:$E$56,3,TRUE)</f>
        <v>0</v>
      </c>
      <c r="DZ444" s="85">
        <f>VLOOKUP(CU444,'113勞保勞退單日級距表-請勿更改表內數字'!$B$4:$E$56,3,TRUE)</f>
        <v>0</v>
      </c>
      <c r="EA444" s="85">
        <f>VLOOKUP(CV444,'113勞保勞退單日級距表-請勿更改表內數字'!$B$4:$E$56,3,TRUE)</f>
        <v>0</v>
      </c>
      <c r="EB444" s="85">
        <f>VLOOKUP(CW444,'113勞保勞退單日級距表-請勿更改表內數字'!$B$4:$E$56,3,TRUE)</f>
        <v>0</v>
      </c>
      <c r="EC444" s="85">
        <f>VLOOKUP(CX444,'113勞保勞退單日級距表-請勿更改表內數字'!$B$4:$E$56,3,TRUE)</f>
        <v>0</v>
      </c>
      <c r="ED444" s="85">
        <f>VLOOKUP(CY444,'113勞保勞退單日級距表-請勿更改表內數字'!$B$4:$E$56,3,TRUE)</f>
        <v>0</v>
      </c>
      <c r="EE444" s="85">
        <f>VLOOKUP(CZ444,'113勞保勞退單日級距表-請勿更改表內數字'!$B$4:$E$56,3,TRUE)</f>
        <v>0</v>
      </c>
      <c r="EF444" s="85">
        <f>VLOOKUP(DA444,'113勞保勞退單日級距表-請勿更改表內數字'!$B$4:$E$56,3,TRUE)</f>
        <v>0</v>
      </c>
      <c r="EG444" s="85">
        <f>VLOOKUP(DB444,'113勞保勞退單日級距表-請勿更改表內數字'!$B$4:$E$56,3,TRUE)</f>
        <v>0</v>
      </c>
      <c r="EH444" s="85">
        <f>VLOOKUP(DC444,'113勞保勞退單日級距表-請勿更改表內數字'!$B$4:$E$56,3,TRUE)</f>
        <v>0</v>
      </c>
      <c r="EI444" s="85">
        <f>VLOOKUP(DD444,'113勞保勞退單日級距表-請勿更改表內數字'!$B$4:$E$56,3,TRUE)</f>
        <v>0</v>
      </c>
      <c r="EJ444" s="85">
        <f>VLOOKUP(DE444,'113勞保勞退單日級距表-請勿更改表內數字'!$B$4:$E$56,3,TRUE)</f>
        <v>0</v>
      </c>
      <c r="EK444" s="85">
        <f>VLOOKUP(DF444,'113勞保勞退單日級距表-請勿更改表內數字'!$B$4:$E$56,3,TRUE)</f>
        <v>0</v>
      </c>
      <c r="EL444" s="85">
        <f>VLOOKUP(DG444,'113勞保勞退單日級距表-請勿更改表內數字'!$B$4:$E$56,3,TRUE)</f>
        <v>0</v>
      </c>
      <c r="EM444" s="85">
        <f>VLOOKUP(DH444,'113勞保勞退單日級距表-請勿更改表內數字'!$B$4:$E$56,3,TRUE)</f>
        <v>0</v>
      </c>
      <c r="EN444" s="85">
        <f>VLOOKUP(DI444,'113勞保勞退單日級距表-請勿更改表內數字'!$B$4:$E$56,3,TRUE)</f>
        <v>0</v>
      </c>
      <c r="EO444" s="85">
        <f>VLOOKUP(DJ444,'113勞保勞退單日級距表-請勿更改表內數字'!$B$4:$E$56,3,TRUE)</f>
        <v>0</v>
      </c>
      <c r="EP444" s="84">
        <f>VLOOKUP(CF444,'113勞保勞退單日級距表-請勿更改表內數字'!$B$4:$E$56,4,TRUE)</f>
        <v>0</v>
      </c>
      <c r="EQ444" s="84">
        <f>VLOOKUP(CG444,'113勞保勞退單日級距表-請勿更改表內數字'!$B$4:$E$56,4,TRUE)</f>
        <v>0</v>
      </c>
      <c r="ER444" s="84">
        <f>VLOOKUP(CH444,'113勞保勞退單日級距表-請勿更改表內數字'!$B$4:$E$56,4,TRUE)</f>
        <v>0</v>
      </c>
      <c r="ES444" s="84">
        <f>VLOOKUP(CI444,'113勞保勞退單日級距表-請勿更改表內數字'!$B$4:$E$56,4,TRUE)</f>
        <v>0</v>
      </c>
      <c r="ET444" s="84">
        <f>VLOOKUP(CJ444,'113勞保勞退單日級距表-請勿更改表內數字'!$B$4:$E$56,4,TRUE)</f>
        <v>0</v>
      </c>
      <c r="EU444" s="84">
        <f>VLOOKUP(CK444,'113勞保勞退單日級距表-請勿更改表內數字'!$B$4:$E$56,4,TRUE)</f>
        <v>0</v>
      </c>
      <c r="EV444" s="84">
        <f>VLOOKUP(CL444,'113勞保勞退單日級距表-請勿更改表內數字'!$B$4:$E$56,4,TRUE)</f>
        <v>0</v>
      </c>
      <c r="EW444" s="84">
        <f>VLOOKUP(CM444,'113勞保勞退單日級距表-請勿更改表內數字'!$B$4:$E$56,4,TRUE)</f>
        <v>0</v>
      </c>
      <c r="EX444" s="84">
        <f>VLOOKUP(CN444,'113勞保勞退單日級距表-請勿更改表內數字'!$B$4:$E$56,4,TRUE)</f>
        <v>0</v>
      </c>
      <c r="EY444" s="84">
        <f>VLOOKUP(CO444,'113勞保勞退單日級距表-請勿更改表內數字'!$B$4:$E$56,4,TRUE)</f>
        <v>0</v>
      </c>
      <c r="EZ444" s="84">
        <f>VLOOKUP(CP444,'113勞保勞退單日級距表-請勿更改表內數字'!$B$4:$E$56,4,TRUE)</f>
        <v>0</v>
      </c>
      <c r="FA444" s="84">
        <f>VLOOKUP(CQ444,'113勞保勞退單日級距表-請勿更改表內數字'!$B$4:$E$56,4,TRUE)</f>
        <v>0</v>
      </c>
      <c r="FB444" s="84">
        <f>VLOOKUP(CR444,'113勞保勞退單日級距表-請勿更改表內數字'!$B$4:$E$56,4,TRUE)</f>
        <v>0</v>
      </c>
      <c r="FC444" s="84">
        <f>VLOOKUP(CS444,'113勞保勞退單日級距表-請勿更改表內數字'!$B$4:$E$56,4,TRUE)</f>
        <v>0</v>
      </c>
      <c r="FD444" s="84">
        <f>VLOOKUP(CT444,'113勞保勞退單日級距表-請勿更改表內數字'!$B$4:$E$56,4,TRUE)</f>
        <v>0</v>
      </c>
      <c r="FE444" s="84">
        <f>VLOOKUP(CU444,'113勞保勞退單日級距表-請勿更改表內數字'!$B$4:$E$56,4,TRUE)</f>
        <v>0</v>
      </c>
      <c r="FF444" s="84">
        <f>VLOOKUP(CV444,'113勞保勞退單日級距表-請勿更改表內數字'!$B$4:$E$56,4,TRUE)</f>
        <v>0</v>
      </c>
      <c r="FG444" s="84">
        <f>VLOOKUP(CW444,'113勞保勞退單日級距表-請勿更改表內數字'!$B$4:$E$56,4,TRUE)</f>
        <v>0</v>
      </c>
      <c r="FH444" s="84">
        <f>VLOOKUP(CX444,'113勞保勞退單日級距表-請勿更改表內數字'!$B$4:$E$56,4,TRUE)</f>
        <v>0</v>
      </c>
      <c r="FI444" s="84">
        <f>VLOOKUP(CY444,'113勞保勞退單日級距表-請勿更改表內數字'!$B$4:$E$56,4,TRUE)</f>
        <v>0</v>
      </c>
      <c r="FJ444" s="84">
        <f>VLOOKUP(CZ444,'113勞保勞退單日級距表-請勿更改表內數字'!$B$4:$E$56,4,TRUE)</f>
        <v>0</v>
      </c>
      <c r="FK444" s="84">
        <f>VLOOKUP(DA444,'113勞保勞退單日級距表-請勿更改表內數字'!$B$4:$E$56,4,TRUE)</f>
        <v>0</v>
      </c>
      <c r="FL444" s="84">
        <f>VLOOKUP(DB444,'113勞保勞退單日級距表-請勿更改表內數字'!$B$4:$E$56,4,TRUE)</f>
        <v>0</v>
      </c>
      <c r="FM444" s="84">
        <f>VLOOKUP(DC444,'113勞保勞退單日級距表-請勿更改表內數字'!$B$4:$E$56,4,TRUE)</f>
        <v>0</v>
      </c>
      <c r="FN444" s="84">
        <f>VLOOKUP(DD444,'113勞保勞退單日級距表-請勿更改表內數字'!$B$4:$E$56,4,TRUE)</f>
        <v>0</v>
      </c>
      <c r="FO444" s="84">
        <f>VLOOKUP(DE444,'113勞保勞退單日級距表-請勿更改表內數字'!$B$4:$E$56,4,TRUE)</f>
        <v>0</v>
      </c>
      <c r="FP444" s="84">
        <f>VLOOKUP(DF444,'113勞保勞退單日級距表-請勿更改表內數字'!$B$4:$E$56,4,TRUE)</f>
        <v>0</v>
      </c>
      <c r="FQ444" s="84">
        <f>VLOOKUP(DG444,'113勞保勞退單日級距表-請勿更改表內數字'!$B$4:$E$56,4,TRUE)</f>
        <v>0</v>
      </c>
      <c r="FR444" s="84">
        <f>VLOOKUP(DH444,'113勞保勞退單日級距表-請勿更改表內數字'!$B$4:$E$56,4,TRUE)</f>
        <v>0</v>
      </c>
      <c r="FS444" s="84">
        <f>VLOOKUP(DI444,'113勞保勞退單日級距表-請勿更改表內數字'!$B$4:$E$56,4,TRUE)</f>
        <v>0</v>
      </c>
      <c r="FT444" s="84">
        <f>VLOOKUP(DJ444,'113勞保勞退單日級距表-請勿更改表內數字'!$B$4:$E$56,4,TRUE)</f>
        <v>0</v>
      </c>
      <c r="FU444" s="83">
        <f>VLOOKUP(CF444,'113勞保勞退單日級距表-請勿更改表內數字'!$B$4:$I$56,8,TRUE)</f>
        <v>0</v>
      </c>
      <c r="FV444" s="83">
        <f>VLOOKUP(CG444,'113勞保勞退單日級距表-請勿更改表內數字'!$B$4:$I$56,8,TRUE)</f>
        <v>0</v>
      </c>
      <c r="FW444" s="83">
        <f>VLOOKUP(CH444,'113勞保勞退單日級距表-請勿更改表內數字'!$B$4:$I$56,8,TRUE)</f>
        <v>0</v>
      </c>
      <c r="FX444" s="83">
        <f>VLOOKUP(CI444,'113勞保勞退單日級距表-請勿更改表內數字'!$B$4:$I$56,8,TRUE)</f>
        <v>0</v>
      </c>
      <c r="FY444" s="83">
        <f>VLOOKUP(CJ444,'113勞保勞退單日級距表-請勿更改表內數字'!$B$4:$I$56,8,TRUE)</f>
        <v>0</v>
      </c>
      <c r="FZ444" s="83">
        <f>VLOOKUP(CK444,'113勞保勞退單日級距表-請勿更改表內數字'!$B$4:$I$56,8,TRUE)</f>
        <v>0</v>
      </c>
      <c r="GA444" s="83">
        <f>VLOOKUP(CL444,'113勞保勞退單日級距表-請勿更改表內數字'!$B$4:$I$56,8,TRUE)</f>
        <v>0</v>
      </c>
      <c r="GB444" s="83">
        <f>VLOOKUP(CM444,'113勞保勞退單日級距表-請勿更改表內數字'!$B$4:$I$56,8,TRUE)</f>
        <v>0</v>
      </c>
      <c r="GC444" s="83">
        <f>VLOOKUP(CN444,'113勞保勞退單日級距表-請勿更改表內數字'!$B$4:$I$56,8,TRUE)</f>
        <v>0</v>
      </c>
      <c r="GD444" s="83">
        <f>VLOOKUP(CO444,'113勞保勞退單日級距表-請勿更改表內數字'!$B$4:$I$56,8,TRUE)</f>
        <v>0</v>
      </c>
      <c r="GE444" s="83">
        <f>VLOOKUP(CP444,'113勞保勞退單日級距表-請勿更改表內數字'!$B$4:$I$56,8,TRUE)</f>
        <v>0</v>
      </c>
      <c r="GF444" s="83">
        <f>VLOOKUP(CQ444,'113勞保勞退單日級距表-請勿更改表內數字'!$B$4:$I$56,8,TRUE)</f>
        <v>0</v>
      </c>
      <c r="GG444" s="83">
        <f>VLOOKUP(CR444,'113勞保勞退單日級距表-請勿更改表內數字'!$B$4:$I$56,8,TRUE)</f>
        <v>0</v>
      </c>
      <c r="GH444" s="83">
        <f>VLOOKUP(CS444,'113勞保勞退單日級距表-請勿更改表內數字'!$B$4:$I$56,8,TRUE)</f>
        <v>0</v>
      </c>
      <c r="GI444" s="83">
        <f>VLOOKUP(CT444,'113勞保勞退單日級距表-請勿更改表內數字'!$B$4:$I$56,8,TRUE)</f>
        <v>0</v>
      </c>
      <c r="GJ444" s="83">
        <f>VLOOKUP(CU444,'113勞保勞退單日級距表-請勿更改表內數字'!$B$4:$I$56,8,TRUE)</f>
        <v>0</v>
      </c>
      <c r="GK444" s="83">
        <f>VLOOKUP(CV444,'113勞保勞退單日級距表-請勿更改表內數字'!$B$4:$I$56,8,TRUE)</f>
        <v>0</v>
      </c>
      <c r="GL444" s="83">
        <f>VLOOKUP(CW444,'113勞保勞退單日級距表-請勿更改表內數字'!$B$4:$I$56,8,TRUE)</f>
        <v>0</v>
      </c>
      <c r="GM444" s="83">
        <f>VLOOKUP(CX444,'113勞保勞退單日級距表-請勿更改表內數字'!$B$4:$I$56,8,TRUE)</f>
        <v>0</v>
      </c>
      <c r="GN444" s="83">
        <f>VLOOKUP(CY444,'113勞保勞退單日級距表-請勿更改表內數字'!$B$4:$I$56,8,TRUE)</f>
        <v>0</v>
      </c>
      <c r="GO444" s="83">
        <f>VLOOKUP(CZ444,'113勞保勞退單日級距表-請勿更改表內數字'!$B$4:$I$56,8,TRUE)</f>
        <v>0</v>
      </c>
      <c r="GP444" s="83">
        <f>VLOOKUP(DA444,'113勞保勞退單日級距表-請勿更改表內數字'!$B$4:$I$56,8,TRUE)</f>
        <v>0</v>
      </c>
      <c r="GQ444" s="83">
        <f>VLOOKUP(DB444,'113勞保勞退單日級距表-請勿更改表內數字'!$B$4:$I$56,8,TRUE)</f>
        <v>0</v>
      </c>
      <c r="GR444" s="83">
        <f>VLOOKUP(DC444,'113勞保勞退單日級距表-請勿更改表內數字'!$B$4:$I$56,8,TRUE)</f>
        <v>0</v>
      </c>
      <c r="GS444" s="83">
        <f>VLOOKUP(DD444,'113勞保勞退單日級距表-請勿更改表內數字'!$B$4:$I$56,8,TRUE)</f>
        <v>0</v>
      </c>
      <c r="GT444" s="83">
        <f>VLOOKUP(DE444,'113勞保勞退單日級距表-請勿更改表內數字'!$B$4:$I$56,8,TRUE)</f>
        <v>0</v>
      </c>
      <c r="GU444" s="83">
        <f>VLOOKUP(DF444,'113勞保勞退單日級距表-請勿更改表內數字'!$B$4:$I$56,8,TRUE)</f>
        <v>0</v>
      </c>
      <c r="GV444" s="83">
        <f>VLOOKUP(DG444,'113勞保勞退單日級距表-請勿更改表內數字'!$B$4:$I$56,8,TRUE)</f>
        <v>0</v>
      </c>
      <c r="GW444" s="83">
        <f>VLOOKUP(DH444,'113勞保勞退單日級距表-請勿更改表內數字'!$B$4:$I$56,8,TRUE)</f>
        <v>0</v>
      </c>
      <c r="GX444" s="83">
        <f>VLOOKUP(DI444,'113勞保勞退單日級距表-請勿更改表內數字'!$B$4:$I$56,8,TRUE)</f>
        <v>0</v>
      </c>
      <c r="GY444" s="83">
        <f>VLOOKUP(DJ444,'113勞保勞退單日級距表-請勿更改表內數字'!$B$4:$I$56,8,TRUE)</f>
        <v>0</v>
      </c>
    </row>
    <row r="445" spans="33:207">
      <c r="AP445" s="219">
        <f t="shared" si="289"/>
        <v>0</v>
      </c>
      <c r="AQ445" s="43">
        <f t="shared" si="290"/>
        <v>0</v>
      </c>
      <c r="AR445" s="43">
        <f t="shared" si="291"/>
        <v>0</v>
      </c>
      <c r="AS445" s="209"/>
      <c r="AT445" s="201">
        <f>VLOOKUP(AS445,'113勞保勞退單日級距表-請勿更改表內數字'!$B$4:$E$56,3,TRUE)*AP445</f>
        <v>0</v>
      </c>
      <c r="AU445" s="201">
        <f>VLOOKUP(AS445,'113勞保勞退單日級距表-請勿更改表內數字'!$B$4:$I$56,7,TRUE)</f>
        <v>0</v>
      </c>
      <c r="AV445" s="201">
        <f>VLOOKUP(AS445,'113勞保勞退單日級距表-請勿更改表內數字'!$B$4:$E$56,4,TRUE)*AP445</f>
        <v>0</v>
      </c>
      <c r="AW445" s="51">
        <f t="shared" si="292"/>
        <v>0</v>
      </c>
      <c r="AX445" s="50">
        <f t="shared" si="293"/>
        <v>0</v>
      </c>
      <c r="AY445" s="50">
        <f t="shared" si="294"/>
        <v>0</v>
      </c>
      <c r="AZ445" s="50">
        <f t="shared" si="295"/>
        <v>0</v>
      </c>
      <c r="BA445" s="39">
        <f t="shared" si="296"/>
        <v>0</v>
      </c>
      <c r="BB445" s="39">
        <f t="shared" si="297"/>
        <v>0</v>
      </c>
      <c r="BC445" s="39">
        <f t="shared" si="298"/>
        <v>0</v>
      </c>
      <c r="BD445" s="39">
        <f t="shared" si="299"/>
        <v>0</v>
      </c>
      <c r="BE445" s="39">
        <f t="shared" si="300"/>
        <v>0</v>
      </c>
      <c r="BF445" s="39">
        <f t="shared" si="301"/>
        <v>0</v>
      </c>
      <c r="BG445" s="39">
        <f t="shared" si="302"/>
        <v>0</v>
      </c>
      <c r="BH445" s="39">
        <f t="shared" si="303"/>
        <v>0</v>
      </c>
      <c r="BI445" s="39">
        <f t="shared" si="304"/>
        <v>0</v>
      </c>
      <c r="BJ445" s="39">
        <f t="shared" si="305"/>
        <v>0</v>
      </c>
      <c r="BK445" s="39">
        <f t="shared" si="306"/>
        <v>0</v>
      </c>
      <c r="BL445" s="39">
        <f t="shared" si="307"/>
        <v>0</v>
      </c>
      <c r="BM445" s="39">
        <f t="shared" si="308"/>
        <v>0</v>
      </c>
      <c r="BN445" s="39">
        <f t="shared" si="309"/>
        <v>0</v>
      </c>
      <c r="BO445" s="39">
        <f t="shared" si="310"/>
        <v>0</v>
      </c>
      <c r="BP445" s="39">
        <f t="shared" si="311"/>
        <v>0</v>
      </c>
      <c r="BQ445" s="39">
        <f t="shared" si="312"/>
        <v>0</v>
      </c>
      <c r="BR445" s="39">
        <f t="shared" si="313"/>
        <v>0</v>
      </c>
      <c r="BS445" s="39">
        <f t="shared" si="314"/>
        <v>0</v>
      </c>
      <c r="BT445" s="39">
        <f t="shared" si="315"/>
        <v>0</v>
      </c>
      <c r="BU445" s="39">
        <f t="shared" si="316"/>
        <v>0</v>
      </c>
      <c r="BV445" s="39">
        <f t="shared" si="317"/>
        <v>0</v>
      </c>
      <c r="BW445" s="39">
        <f t="shared" si="318"/>
        <v>0</v>
      </c>
      <c r="BX445" s="39">
        <f t="shared" si="319"/>
        <v>0</v>
      </c>
      <c r="BY445" s="39">
        <f t="shared" si="320"/>
        <v>0</v>
      </c>
      <c r="BZ445" s="39">
        <f t="shared" si="321"/>
        <v>0</v>
      </c>
      <c r="CA445" s="39">
        <f t="shared" si="322"/>
        <v>0</v>
      </c>
      <c r="CB445" s="39">
        <f t="shared" si="323"/>
        <v>0</v>
      </c>
      <c r="CC445" s="39">
        <f t="shared" si="324"/>
        <v>0</v>
      </c>
      <c r="CD445" s="39">
        <f t="shared" si="325"/>
        <v>0</v>
      </c>
      <c r="CE445" s="39">
        <f t="shared" si="326"/>
        <v>0</v>
      </c>
      <c r="CF445" s="80">
        <f t="shared" si="334"/>
        <v>0</v>
      </c>
      <c r="CG445" s="80">
        <f t="shared" si="334"/>
        <v>0</v>
      </c>
      <c r="CH445" s="80">
        <f t="shared" si="334"/>
        <v>0</v>
      </c>
      <c r="CI445" s="80">
        <f t="shared" si="334"/>
        <v>0</v>
      </c>
      <c r="CJ445" s="80">
        <f t="shared" si="334"/>
        <v>0</v>
      </c>
      <c r="CK445" s="80">
        <f t="shared" si="334"/>
        <v>0</v>
      </c>
      <c r="CL445" s="80">
        <f t="shared" si="334"/>
        <v>0</v>
      </c>
      <c r="CM445" s="80">
        <f t="shared" si="334"/>
        <v>0</v>
      </c>
      <c r="CN445" s="80">
        <f t="shared" si="334"/>
        <v>0</v>
      </c>
      <c r="CO445" s="80">
        <f t="shared" si="334"/>
        <v>0</v>
      </c>
      <c r="CP445" s="80">
        <f t="shared" si="334"/>
        <v>0</v>
      </c>
      <c r="CQ445" s="80">
        <f t="shared" si="334"/>
        <v>0</v>
      </c>
      <c r="CR445" s="80">
        <f t="shared" si="333"/>
        <v>0</v>
      </c>
      <c r="CS445" s="80">
        <f t="shared" si="331"/>
        <v>0</v>
      </c>
      <c r="CT445" s="80">
        <f t="shared" si="331"/>
        <v>0</v>
      </c>
      <c r="CU445" s="80">
        <f t="shared" si="331"/>
        <v>0</v>
      </c>
      <c r="CV445" s="80">
        <f t="shared" si="331"/>
        <v>0</v>
      </c>
      <c r="CW445" s="80">
        <f t="shared" si="331"/>
        <v>0</v>
      </c>
      <c r="CX445" s="80">
        <f t="shared" si="331"/>
        <v>0</v>
      </c>
      <c r="CY445" s="80">
        <f t="shared" si="331"/>
        <v>0</v>
      </c>
      <c r="CZ445" s="80">
        <f t="shared" si="331"/>
        <v>0</v>
      </c>
      <c r="DA445" s="80">
        <f t="shared" si="331"/>
        <v>0</v>
      </c>
      <c r="DB445" s="80">
        <f t="shared" si="331"/>
        <v>0</v>
      </c>
      <c r="DC445" s="80">
        <f t="shared" si="332"/>
        <v>0</v>
      </c>
      <c r="DD445" s="80">
        <f t="shared" si="332"/>
        <v>0</v>
      </c>
      <c r="DE445" s="80">
        <f t="shared" si="332"/>
        <v>0</v>
      </c>
      <c r="DF445" s="80">
        <f t="shared" si="332"/>
        <v>0</v>
      </c>
      <c r="DG445" s="80">
        <f t="shared" si="332"/>
        <v>0</v>
      </c>
      <c r="DH445" s="80">
        <f t="shared" si="335"/>
        <v>0</v>
      </c>
      <c r="DI445" s="80">
        <f t="shared" si="335"/>
        <v>0</v>
      </c>
      <c r="DJ445" s="80">
        <f t="shared" si="335"/>
        <v>0</v>
      </c>
      <c r="DK445" s="85">
        <f>VLOOKUP(CF445,'113勞保勞退單日級距表-請勿更改表內數字'!$B$4:$E$56,3,TRUE)</f>
        <v>0</v>
      </c>
      <c r="DL445" s="85">
        <f>VLOOKUP(CG445,'113勞保勞退單日級距表-請勿更改表內數字'!$B$4:$E$56,3,TRUE)</f>
        <v>0</v>
      </c>
      <c r="DM445" s="85">
        <f>VLOOKUP(CH445,'113勞保勞退單日級距表-請勿更改表內數字'!$B$4:$E$56,3,TRUE)</f>
        <v>0</v>
      </c>
      <c r="DN445" s="85">
        <f>VLOOKUP(CI445,'113勞保勞退單日級距表-請勿更改表內數字'!$B$4:$E$56,3,TRUE)</f>
        <v>0</v>
      </c>
      <c r="DO445" s="85">
        <f>VLOOKUP(CJ445,'113勞保勞退單日級距表-請勿更改表內數字'!$B$4:$E$56,3,TRUE)</f>
        <v>0</v>
      </c>
      <c r="DP445" s="85">
        <f>VLOOKUP(CK445,'113勞保勞退單日級距表-請勿更改表內數字'!$B$4:$E$56,3,TRUE)</f>
        <v>0</v>
      </c>
      <c r="DQ445" s="85">
        <f>VLOOKUP(CL445,'113勞保勞退單日級距表-請勿更改表內數字'!$B$4:$E$56,3,TRUE)</f>
        <v>0</v>
      </c>
      <c r="DR445" s="85">
        <f>VLOOKUP(CM445,'113勞保勞退單日級距表-請勿更改表內數字'!$B$4:$E$56,3,TRUE)</f>
        <v>0</v>
      </c>
      <c r="DS445" s="85">
        <f>VLOOKUP(CN445,'113勞保勞退單日級距表-請勿更改表內數字'!$B$4:$E$56,3,TRUE)</f>
        <v>0</v>
      </c>
      <c r="DT445" s="85">
        <f>VLOOKUP(CO445,'113勞保勞退單日級距表-請勿更改表內數字'!$B$4:$E$56,3,TRUE)</f>
        <v>0</v>
      </c>
      <c r="DU445" s="85">
        <f>VLOOKUP(CP445,'113勞保勞退單日級距表-請勿更改表內數字'!$B$4:$E$56,3,TRUE)</f>
        <v>0</v>
      </c>
      <c r="DV445" s="85">
        <f>VLOOKUP(CQ445,'113勞保勞退單日級距表-請勿更改表內數字'!$B$4:$E$56,3,TRUE)</f>
        <v>0</v>
      </c>
      <c r="DW445" s="85">
        <f>VLOOKUP(CR445,'113勞保勞退單日級距表-請勿更改表內數字'!$B$4:$E$56,3,TRUE)</f>
        <v>0</v>
      </c>
      <c r="DX445" s="85">
        <f>VLOOKUP(CS445,'113勞保勞退單日級距表-請勿更改表內數字'!$B$4:$E$56,3,TRUE)</f>
        <v>0</v>
      </c>
      <c r="DY445" s="85">
        <f>VLOOKUP(CT445,'113勞保勞退單日級距表-請勿更改表內數字'!$B$4:$E$56,3,TRUE)</f>
        <v>0</v>
      </c>
      <c r="DZ445" s="85">
        <f>VLOOKUP(CU445,'113勞保勞退單日級距表-請勿更改表內數字'!$B$4:$E$56,3,TRUE)</f>
        <v>0</v>
      </c>
      <c r="EA445" s="85">
        <f>VLOOKUP(CV445,'113勞保勞退單日級距表-請勿更改表內數字'!$B$4:$E$56,3,TRUE)</f>
        <v>0</v>
      </c>
      <c r="EB445" s="85">
        <f>VLOOKUP(CW445,'113勞保勞退單日級距表-請勿更改表內數字'!$B$4:$E$56,3,TRUE)</f>
        <v>0</v>
      </c>
      <c r="EC445" s="85">
        <f>VLOOKUP(CX445,'113勞保勞退單日級距表-請勿更改表內數字'!$B$4:$E$56,3,TRUE)</f>
        <v>0</v>
      </c>
      <c r="ED445" s="85">
        <f>VLOOKUP(CY445,'113勞保勞退單日級距表-請勿更改表內數字'!$B$4:$E$56,3,TRUE)</f>
        <v>0</v>
      </c>
      <c r="EE445" s="85">
        <f>VLOOKUP(CZ445,'113勞保勞退單日級距表-請勿更改表內數字'!$B$4:$E$56,3,TRUE)</f>
        <v>0</v>
      </c>
      <c r="EF445" s="85">
        <f>VLOOKUP(DA445,'113勞保勞退單日級距表-請勿更改表內數字'!$B$4:$E$56,3,TRUE)</f>
        <v>0</v>
      </c>
      <c r="EG445" s="85">
        <f>VLOOKUP(DB445,'113勞保勞退單日級距表-請勿更改表內數字'!$B$4:$E$56,3,TRUE)</f>
        <v>0</v>
      </c>
      <c r="EH445" s="85">
        <f>VLOOKUP(DC445,'113勞保勞退單日級距表-請勿更改表內數字'!$B$4:$E$56,3,TRUE)</f>
        <v>0</v>
      </c>
      <c r="EI445" s="85">
        <f>VLOOKUP(DD445,'113勞保勞退單日級距表-請勿更改表內數字'!$B$4:$E$56,3,TRUE)</f>
        <v>0</v>
      </c>
      <c r="EJ445" s="85">
        <f>VLOOKUP(DE445,'113勞保勞退單日級距表-請勿更改表內數字'!$B$4:$E$56,3,TRUE)</f>
        <v>0</v>
      </c>
      <c r="EK445" s="85">
        <f>VLOOKUP(DF445,'113勞保勞退單日級距表-請勿更改表內數字'!$B$4:$E$56,3,TRUE)</f>
        <v>0</v>
      </c>
      <c r="EL445" s="85">
        <f>VLOOKUP(DG445,'113勞保勞退單日級距表-請勿更改表內數字'!$B$4:$E$56,3,TRUE)</f>
        <v>0</v>
      </c>
      <c r="EM445" s="85">
        <f>VLOOKUP(DH445,'113勞保勞退單日級距表-請勿更改表內數字'!$B$4:$E$56,3,TRUE)</f>
        <v>0</v>
      </c>
      <c r="EN445" s="85">
        <f>VLOOKUP(DI445,'113勞保勞退單日級距表-請勿更改表內數字'!$B$4:$E$56,3,TRUE)</f>
        <v>0</v>
      </c>
      <c r="EO445" s="85">
        <f>VLOOKUP(DJ445,'113勞保勞退單日級距表-請勿更改表內數字'!$B$4:$E$56,3,TRUE)</f>
        <v>0</v>
      </c>
      <c r="EP445" s="84">
        <f>VLOOKUP(CF445,'113勞保勞退單日級距表-請勿更改表內數字'!$B$4:$E$56,4,TRUE)</f>
        <v>0</v>
      </c>
      <c r="EQ445" s="84">
        <f>VLOOKUP(CG445,'113勞保勞退單日級距表-請勿更改表內數字'!$B$4:$E$56,4,TRUE)</f>
        <v>0</v>
      </c>
      <c r="ER445" s="84">
        <f>VLOOKUP(CH445,'113勞保勞退單日級距表-請勿更改表內數字'!$B$4:$E$56,4,TRUE)</f>
        <v>0</v>
      </c>
      <c r="ES445" s="84">
        <f>VLOOKUP(CI445,'113勞保勞退單日級距表-請勿更改表內數字'!$B$4:$E$56,4,TRUE)</f>
        <v>0</v>
      </c>
      <c r="ET445" s="84">
        <f>VLOOKUP(CJ445,'113勞保勞退單日級距表-請勿更改表內數字'!$B$4:$E$56,4,TRUE)</f>
        <v>0</v>
      </c>
      <c r="EU445" s="84">
        <f>VLOOKUP(CK445,'113勞保勞退單日級距表-請勿更改表內數字'!$B$4:$E$56,4,TRUE)</f>
        <v>0</v>
      </c>
      <c r="EV445" s="84">
        <f>VLOOKUP(CL445,'113勞保勞退單日級距表-請勿更改表內數字'!$B$4:$E$56,4,TRUE)</f>
        <v>0</v>
      </c>
      <c r="EW445" s="84">
        <f>VLOOKUP(CM445,'113勞保勞退單日級距表-請勿更改表內數字'!$B$4:$E$56,4,TRUE)</f>
        <v>0</v>
      </c>
      <c r="EX445" s="84">
        <f>VLOOKUP(CN445,'113勞保勞退單日級距表-請勿更改表內數字'!$B$4:$E$56,4,TRUE)</f>
        <v>0</v>
      </c>
      <c r="EY445" s="84">
        <f>VLOOKUP(CO445,'113勞保勞退單日級距表-請勿更改表內數字'!$B$4:$E$56,4,TRUE)</f>
        <v>0</v>
      </c>
      <c r="EZ445" s="84">
        <f>VLOOKUP(CP445,'113勞保勞退單日級距表-請勿更改表內數字'!$B$4:$E$56,4,TRUE)</f>
        <v>0</v>
      </c>
      <c r="FA445" s="84">
        <f>VLOOKUP(CQ445,'113勞保勞退單日級距表-請勿更改表內數字'!$B$4:$E$56,4,TRUE)</f>
        <v>0</v>
      </c>
      <c r="FB445" s="84">
        <f>VLOOKUP(CR445,'113勞保勞退單日級距表-請勿更改表內數字'!$B$4:$E$56,4,TRUE)</f>
        <v>0</v>
      </c>
      <c r="FC445" s="84">
        <f>VLOOKUP(CS445,'113勞保勞退單日級距表-請勿更改表內數字'!$B$4:$E$56,4,TRUE)</f>
        <v>0</v>
      </c>
      <c r="FD445" s="84">
        <f>VLOOKUP(CT445,'113勞保勞退單日級距表-請勿更改表內數字'!$B$4:$E$56,4,TRUE)</f>
        <v>0</v>
      </c>
      <c r="FE445" s="84">
        <f>VLOOKUP(CU445,'113勞保勞退單日級距表-請勿更改表內數字'!$B$4:$E$56,4,TRUE)</f>
        <v>0</v>
      </c>
      <c r="FF445" s="84">
        <f>VLOOKUP(CV445,'113勞保勞退單日級距表-請勿更改表內數字'!$B$4:$E$56,4,TRUE)</f>
        <v>0</v>
      </c>
      <c r="FG445" s="84">
        <f>VLOOKUP(CW445,'113勞保勞退單日級距表-請勿更改表內數字'!$B$4:$E$56,4,TRUE)</f>
        <v>0</v>
      </c>
      <c r="FH445" s="84">
        <f>VLOOKUP(CX445,'113勞保勞退單日級距表-請勿更改表內數字'!$B$4:$E$56,4,TRUE)</f>
        <v>0</v>
      </c>
      <c r="FI445" s="84">
        <f>VLOOKUP(CY445,'113勞保勞退單日級距表-請勿更改表內數字'!$B$4:$E$56,4,TRUE)</f>
        <v>0</v>
      </c>
      <c r="FJ445" s="84">
        <f>VLOOKUP(CZ445,'113勞保勞退單日級距表-請勿更改表內數字'!$B$4:$E$56,4,TRUE)</f>
        <v>0</v>
      </c>
      <c r="FK445" s="84">
        <f>VLOOKUP(DA445,'113勞保勞退單日級距表-請勿更改表內數字'!$B$4:$E$56,4,TRUE)</f>
        <v>0</v>
      </c>
      <c r="FL445" s="84">
        <f>VLOOKUP(DB445,'113勞保勞退單日級距表-請勿更改表內數字'!$B$4:$E$56,4,TRUE)</f>
        <v>0</v>
      </c>
      <c r="FM445" s="84">
        <f>VLOOKUP(DC445,'113勞保勞退單日級距表-請勿更改表內數字'!$B$4:$E$56,4,TRUE)</f>
        <v>0</v>
      </c>
      <c r="FN445" s="84">
        <f>VLOOKUP(DD445,'113勞保勞退單日級距表-請勿更改表內數字'!$B$4:$E$56,4,TRUE)</f>
        <v>0</v>
      </c>
      <c r="FO445" s="84">
        <f>VLOOKUP(DE445,'113勞保勞退單日級距表-請勿更改表內數字'!$B$4:$E$56,4,TRUE)</f>
        <v>0</v>
      </c>
      <c r="FP445" s="84">
        <f>VLOOKUP(DF445,'113勞保勞退單日級距表-請勿更改表內數字'!$B$4:$E$56,4,TRUE)</f>
        <v>0</v>
      </c>
      <c r="FQ445" s="84">
        <f>VLOOKUP(DG445,'113勞保勞退單日級距表-請勿更改表內數字'!$B$4:$E$56,4,TRUE)</f>
        <v>0</v>
      </c>
      <c r="FR445" s="84">
        <f>VLOOKUP(DH445,'113勞保勞退單日級距表-請勿更改表內數字'!$B$4:$E$56,4,TRUE)</f>
        <v>0</v>
      </c>
      <c r="FS445" s="84">
        <f>VLOOKUP(DI445,'113勞保勞退單日級距表-請勿更改表內數字'!$B$4:$E$56,4,TRUE)</f>
        <v>0</v>
      </c>
      <c r="FT445" s="84">
        <f>VLOOKUP(DJ445,'113勞保勞退單日級距表-請勿更改表內數字'!$B$4:$E$56,4,TRUE)</f>
        <v>0</v>
      </c>
      <c r="FU445" s="83">
        <f>VLOOKUP(CF445,'113勞保勞退單日級距表-請勿更改表內數字'!$B$4:$I$56,8,TRUE)</f>
        <v>0</v>
      </c>
      <c r="FV445" s="83">
        <f>VLOOKUP(CG445,'113勞保勞退單日級距表-請勿更改表內數字'!$B$4:$I$56,8,TRUE)</f>
        <v>0</v>
      </c>
      <c r="FW445" s="83">
        <f>VLOOKUP(CH445,'113勞保勞退單日級距表-請勿更改表內數字'!$B$4:$I$56,8,TRUE)</f>
        <v>0</v>
      </c>
      <c r="FX445" s="83">
        <f>VLOOKUP(CI445,'113勞保勞退單日級距表-請勿更改表內數字'!$B$4:$I$56,8,TRUE)</f>
        <v>0</v>
      </c>
      <c r="FY445" s="83">
        <f>VLOOKUP(CJ445,'113勞保勞退單日級距表-請勿更改表內數字'!$B$4:$I$56,8,TRUE)</f>
        <v>0</v>
      </c>
      <c r="FZ445" s="83">
        <f>VLOOKUP(CK445,'113勞保勞退單日級距表-請勿更改表內數字'!$B$4:$I$56,8,TRUE)</f>
        <v>0</v>
      </c>
      <c r="GA445" s="83">
        <f>VLOOKUP(CL445,'113勞保勞退單日級距表-請勿更改表內數字'!$B$4:$I$56,8,TRUE)</f>
        <v>0</v>
      </c>
      <c r="GB445" s="83">
        <f>VLOOKUP(CM445,'113勞保勞退單日級距表-請勿更改表內數字'!$B$4:$I$56,8,TRUE)</f>
        <v>0</v>
      </c>
      <c r="GC445" s="83">
        <f>VLOOKUP(CN445,'113勞保勞退單日級距表-請勿更改表內數字'!$B$4:$I$56,8,TRUE)</f>
        <v>0</v>
      </c>
      <c r="GD445" s="83">
        <f>VLOOKUP(CO445,'113勞保勞退單日級距表-請勿更改表內數字'!$B$4:$I$56,8,TRUE)</f>
        <v>0</v>
      </c>
      <c r="GE445" s="83">
        <f>VLOOKUP(CP445,'113勞保勞退單日級距表-請勿更改表內數字'!$B$4:$I$56,8,TRUE)</f>
        <v>0</v>
      </c>
      <c r="GF445" s="83">
        <f>VLOOKUP(CQ445,'113勞保勞退單日級距表-請勿更改表內數字'!$B$4:$I$56,8,TRUE)</f>
        <v>0</v>
      </c>
      <c r="GG445" s="83">
        <f>VLOOKUP(CR445,'113勞保勞退單日級距表-請勿更改表內數字'!$B$4:$I$56,8,TRUE)</f>
        <v>0</v>
      </c>
      <c r="GH445" s="83">
        <f>VLOOKUP(CS445,'113勞保勞退單日級距表-請勿更改表內數字'!$B$4:$I$56,8,TRUE)</f>
        <v>0</v>
      </c>
      <c r="GI445" s="83">
        <f>VLOOKUP(CT445,'113勞保勞退單日級距表-請勿更改表內數字'!$B$4:$I$56,8,TRUE)</f>
        <v>0</v>
      </c>
      <c r="GJ445" s="83">
        <f>VLOOKUP(CU445,'113勞保勞退單日級距表-請勿更改表內數字'!$B$4:$I$56,8,TRUE)</f>
        <v>0</v>
      </c>
      <c r="GK445" s="83">
        <f>VLOOKUP(CV445,'113勞保勞退單日級距表-請勿更改表內數字'!$B$4:$I$56,8,TRUE)</f>
        <v>0</v>
      </c>
      <c r="GL445" s="83">
        <f>VLOOKUP(CW445,'113勞保勞退單日級距表-請勿更改表內數字'!$B$4:$I$56,8,TRUE)</f>
        <v>0</v>
      </c>
      <c r="GM445" s="83">
        <f>VLOOKUP(CX445,'113勞保勞退單日級距表-請勿更改表內數字'!$B$4:$I$56,8,TRUE)</f>
        <v>0</v>
      </c>
      <c r="GN445" s="83">
        <f>VLOOKUP(CY445,'113勞保勞退單日級距表-請勿更改表內數字'!$B$4:$I$56,8,TRUE)</f>
        <v>0</v>
      </c>
      <c r="GO445" s="83">
        <f>VLOOKUP(CZ445,'113勞保勞退單日級距表-請勿更改表內數字'!$B$4:$I$56,8,TRUE)</f>
        <v>0</v>
      </c>
      <c r="GP445" s="83">
        <f>VLOOKUP(DA445,'113勞保勞退單日級距表-請勿更改表內數字'!$B$4:$I$56,8,TRUE)</f>
        <v>0</v>
      </c>
      <c r="GQ445" s="83">
        <f>VLOOKUP(DB445,'113勞保勞退單日級距表-請勿更改表內數字'!$B$4:$I$56,8,TRUE)</f>
        <v>0</v>
      </c>
      <c r="GR445" s="83">
        <f>VLOOKUP(DC445,'113勞保勞退單日級距表-請勿更改表內數字'!$B$4:$I$56,8,TRUE)</f>
        <v>0</v>
      </c>
      <c r="GS445" s="83">
        <f>VLOOKUP(DD445,'113勞保勞退單日級距表-請勿更改表內數字'!$B$4:$I$56,8,TRUE)</f>
        <v>0</v>
      </c>
      <c r="GT445" s="83">
        <f>VLOOKUP(DE445,'113勞保勞退單日級距表-請勿更改表內數字'!$B$4:$I$56,8,TRUE)</f>
        <v>0</v>
      </c>
      <c r="GU445" s="83">
        <f>VLOOKUP(DF445,'113勞保勞退單日級距表-請勿更改表內數字'!$B$4:$I$56,8,TRUE)</f>
        <v>0</v>
      </c>
      <c r="GV445" s="83">
        <f>VLOOKUP(DG445,'113勞保勞退單日級距表-請勿更改表內數字'!$B$4:$I$56,8,TRUE)</f>
        <v>0</v>
      </c>
      <c r="GW445" s="83">
        <f>VLOOKUP(DH445,'113勞保勞退單日級距表-請勿更改表內數字'!$B$4:$I$56,8,TRUE)</f>
        <v>0</v>
      </c>
      <c r="GX445" s="83">
        <f>VLOOKUP(DI445,'113勞保勞退單日級距表-請勿更改表內數字'!$B$4:$I$56,8,TRUE)</f>
        <v>0</v>
      </c>
      <c r="GY445" s="83">
        <f>VLOOKUP(DJ445,'113勞保勞退單日級距表-請勿更改表內數字'!$B$4:$I$56,8,TRUE)</f>
        <v>0</v>
      </c>
    </row>
    <row r="446" spans="33:207">
      <c r="AP446" s="219">
        <f t="shared" si="289"/>
        <v>0</v>
      </c>
      <c r="AQ446" s="43">
        <f t="shared" si="290"/>
        <v>0</v>
      </c>
      <c r="AR446" s="43">
        <f t="shared" si="291"/>
        <v>0</v>
      </c>
      <c r="AS446" s="209"/>
      <c r="AT446" s="201">
        <f>VLOOKUP(AS446,'113勞保勞退單日級距表-請勿更改表內數字'!$B$4:$E$56,3,TRUE)*AP446</f>
        <v>0</v>
      </c>
      <c r="AU446" s="201">
        <f>VLOOKUP(AS446,'113勞保勞退單日級距表-請勿更改表內數字'!$B$4:$I$56,7,TRUE)</f>
        <v>0</v>
      </c>
      <c r="AV446" s="201">
        <f>VLOOKUP(AS446,'113勞保勞退單日級距表-請勿更改表內數字'!$B$4:$E$56,4,TRUE)*AP446</f>
        <v>0</v>
      </c>
      <c r="AW446" s="51">
        <f t="shared" si="292"/>
        <v>0</v>
      </c>
      <c r="AX446" s="50">
        <f t="shared" si="293"/>
        <v>0</v>
      </c>
      <c r="AY446" s="50">
        <f t="shared" si="294"/>
        <v>0</v>
      </c>
      <c r="AZ446" s="50">
        <f t="shared" si="295"/>
        <v>0</v>
      </c>
      <c r="BA446" s="39">
        <f t="shared" si="296"/>
        <v>0</v>
      </c>
      <c r="BB446" s="39">
        <f t="shared" si="297"/>
        <v>0</v>
      </c>
      <c r="BC446" s="39">
        <f t="shared" si="298"/>
        <v>0</v>
      </c>
      <c r="BD446" s="39">
        <f t="shared" si="299"/>
        <v>0</v>
      </c>
      <c r="BE446" s="39">
        <f t="shared" si="300"/>
        <v>0</v>
      </c>
      <c r="BF446" s="39">
        <f t="shared" si="301"/>
        <v>0</v>
      </c>
      <c r="BG446" s="39">
        <f t="shared" si="302"/>
        <v>0</v>
      </c>
      <c r="BH446" s="39">
        <f t="shared" si="303"/>
        <v>0</v>
      </c>
      <c r="BI446" s="39">
        <f t="shared" si="304"/>
        <v>0</v>
      </c>
      <c r="BJ446" s="39">
        <f t="shared" si="305"/>
        <v>0</v>
      </c>
      <c r="BK446" s="39">
        <f t="shared" si="306"/>
        <v>0</v>
      </c>
      <c r="BL446" s="39">
        <f t="shared" si="307"/>
        <v>0</v>
      </c>
      <c r="BM446" s="39">
        <f t="shared" si="308"/>
        <v>0</v>
      </c>
      <c r="BN446" s="39">
        <f t="shared" si="309"/>
        <v>0</v>
      </c>
      <c r="BO446" s="39">
        <f t="shared" si="310"/>
        <v>0</v>
      </c>
      <c r="BP446" s="39">
        <f t="shared" si="311"/>
        <v>0</v>
      </c>
      <c r="BQ446" s="39">
        <f t="shared" si="312"/>
        <v>0</v>
      </c>
      <c r="BR446" s="39">
        <f t="shared" si="313"/>
        <v>0</v>
      </c>
      <c r="BS446" s="39">
        <f t="shared" si="314"/>
        <v>0</v>
      </c>
      <c r="BT446" s="39">
        <f t="shared" si="315"/>
        <v>0</v>
      </c>
      <c r="BU446" s="39">
        <f t="shared" si="316"/>
        <v>0</v>
      </c>
      <c r="BV446" s="39">
        <f t="shared" si="317"/>
        <v>0</v>
      </c>
      <c r="BW446" s="39">
        <f t="shared" si="318"/>
        <v>0</v>
      </c>
      <c r="BX446" s="39">
        <f t="shared" si="319"/>
        <v>0</v>
      </c>
      <c r="BY446" s="39">
        <f t="shared" si="320"/>
        <v>0</v>
      </c>
      <c r="BZ446" s="39">
        <f t="shared" si="321"/>
        <v>0</v>
      </c>
      <c r="CA446" s="39">
        <f t="shared" si="322"/>
        <v>0</v>
      </c>
      <c r="CB446" s="39">
        <f t="shared" si="323"/>
        <v>0</v>
      </c>
      <c r="CC446" s="39">
        <f t="shared" si="324"/>
        <v>0</v>
      </c>
      <c r="CD446" s="39">
        <f t="shared" si="325"/>
        <v>0</v>
      </c>
      <c r="CE446" s="39">
        <f t="shared" si="326"/>
        <v>0</v>
      </c>
      <c r="CF446" s="80">
        <f t="shared" si="334"/>
        <v>0</v>
      </c>
      <c r="CG446" s="80">
        <f t="shared" si="334"/>
        <v>0</v>
      </c>
      <c r="CH446" s="80">
        <f t="shared" si="334"/>
        <v>0</v>
      </c>
      <c r="CI446" s="80">
        <f t="shared" si="334"/>
        <v>0</v>
      </c>
      <c r="CJ446" s="80">
        <f t="shared" si="334"/>
        <v>0</v>
      </c>
      <c r="CK446" s="80">
        <f t="shared" si="334"/>
        <v>0</v>
      </c>
      <c r="CL446" s="80">
        <f t="shared" si="334"/>
        <v>0</v>
      </c>
      <c r="CM446" s="80">
        <f t="shared" si="334"/>
        <v>0</v>
      </c>
      <c r="CN446" s="80">
        <f t="shared" si="334"/>
        <v>0</v>
      </c>
      <c r="CO446" s="80">
        <f t="shared" si="334"/>
        <v>0</v>
      </c>
      <c r="CP446" s="80">
        <f t="shared" si="334"/>
        <v>0</v>
      </c>
      <c r="CQ446" s="80">
        <f t="shared" si="334"/>
        <v>0</v>
      </c>
      <c r="CR446" s="80">
        <f t="shared" si="333"/>
        <v>0</v>
      </c>
      <c r="CS446" s="80">
        <f t="shared" si="333"/>
        <v>0</v>
      </c>
      <c r="CT446" s="80">
        <f t="shared" si="333"/>
        <v>0</v>
      </c>
      <c r="CU446" s="80">
        <f t="shared" si="333"/>
        <v>0</v>
      </c>
      <c r="CV446" s="80">
        <f t="shared" si="333"/>
        <v>0</v>
      </c>
      <c r="CW446" s="80">
        <f t="shared" si="333"/>
        <v>0</v>
      </c>
      <c r="CX446" s="80">
        <f t="shared" si="333"/>
        <v>0</v>
      </c>
      <c r="CY446" s="80">
        <f t="shared" si="333"/>
        <v>0</v>
      </c>
      <c r="CZ446" s="80">
        <f t="shared" si="333"/>
        <v>0</v>
      </c>
      <c r="DA446" s="80">
        <f t="shared" si="333"/>
        <v>0</v>
      </c>
      <c r="DB446" s="80">
        <f t="shared" si="333"/>
        <v>0</v>
      </c>
      <c r="DC446" s="80">
        <f t="shared" si="332"/>
        <v>0</v>
      </c>
      <c r="DD446" s="80">
        <f t="shared" si="332"/>
        <v>0</v>
      </c>
      <c r="DE446" s="80">
        <f t="shared" si="332"/>
        <v>0</v>
      </c>
      <c r="DF446" s="80">
        <f t="shared" si="332"/>
        <v>0</v>
      </c>
      <c r="DG446" s="80">
        <f t="shared" si="332"/>
        <v>0</v>
      </c>
      <c r="DH446" s="80">
        <f t="shared" si="335"/>
        <v>0</v>
      </c>
      <c r="DI446" s="80">
        <f t="shared" si="335"/>
        <v>0</v>
      </c>
      <c r="DJ446" s="80">
        <f t="shared" si="335"/>
        <v>0</v>
      </c>
      <c r="DK446" s="85">
        <f>VLOOKUP(CF446,'113勞保勞退單日級距表-請勿更改表內數字'!$B$4:$E$56,3,TRUE)</f>
        <v>0</v>
      </c>
      <c r="DL446" s="85">
        <f>VLOOKUP(CG446,'113勞保勞退單日級距表-請勿更改表內數字'!$B$4:$E$56,3,TRUE)</f>
        <v>0</v>
      </c>
      <c r="DM446" s="85">
        <f>VLOOKUP(CH446,'113勞保勞退單日級距表-請勿更改表內數字'!$B$4:$E$56,3,TRUE)</f>
        <v>0</v>
      </c>
      <c r="DN446" s="85">
        <f>VLOOKUP(CI446,'113勞保勞退單日級距表-請勿更改表內數字'!$B$4:$E$56,3,TRUE)</f>
        <v>0</v>
      </c>
      <c r="DO446" s="85">
        <f>VLOOKUP(CJ446,'113勞保勞退單日級距表-請勿更改表內數字'!$B$4:$E$56,3,TRUE)</f>
        <v>0</v>
      </c>
      <c r="DP446" s="85">
        <f>VLOOKUP(CK446,'113勞保勞退單日級距表-請勿更改表內數字'!$B$4:$E$56,3,TRUE)</f>
        <v>0</v>
      </c>
      <c r="DQ446" s="85">
        <f>VLOOKUP(CL446,'113勞保勞退單日級距表-請勿更改表內數字'!$B$4:$E$56,3,TRUE)</f>
        <v>0</v>
      </c>
      <c r="DR446" s="85">
        <f>VLOOKUP(CM446,'113勞保勞退單日級距表-請勿更改表內數字'!$B$4:$E$56,3,TRUE)</f>
        <v>0</v>
      </c>
      <c r="DS446" s="85">
        <f>VLOOKUP(CN446,'113勞保勞退單日級距表-請勿更改表內數字'!$B$4:$E$56,3,TRUE)</f>
        <v>0</v>
      </c>
      <c r="DT446" s="85">
        <f>VLOOKUP(CO446,'113勞保勞退單日級距表-請勿更改表內數字'!$B$4:$E$56,3,TRUE)</f>
        <v>0</v>
      </c>
      <c r="DU446" s="85">
        <f>VLOOKUP(CP446,'113勞保勞退單日級距表-請勿更改表內數字'!$B$4:$E$56,3,TRUE)</f>
        <v>0</v>
      </c>
      <c r="DV446" s="85">
        <f>VLOOKUP(CQ446,'113勞保勞退單日級距表-請勿更改表內數字'!$B$4:$E$56,3,TRUE)</f>
        <v>0</v>
      </c>
      <c r="DW446" s="85">
        <f>VLOOKUP(CR446,'113勞保勞退單日級距表-請勿更改表內數字'!$B$4:$E$56,3,TRUE)</f>
        <v>0</v>
      </c>
      <c r="DX446" s="85">
        <f>VLOOKUP(CS446,'113勞保勞退單日級距表-請勿更改表內數字'!$B$4:$E$56,3,TRUE)</f>
        <v>0</v>
      </c>
      <c r="DY446" s="85">
        <f>VLOOKUP(CT446,'113勞保勞退單日級距表-請勿更改表內數字'!$B$4:$E$56,3,TRUE)</f>
        <v>0</v>
      </c>
      <c r="DZ446" s="85">
        <f>VLOOKUP(CU446,'113勞保勞退單日級距表-請勿更改表內數字'!$B$4:$E$56,3,TRUE)</f>
        <v>0</v>
      </c>
      <c r="EA446" s="85">
        <f>VLOOKUP(CV446,'113勞保勞退單日級距表-請勿更改表內數字'!$B$4:$E$56,3,TRUE)</f>
        <v>0</v>
      </c>
      <c r="EB446" s="85">
        <f>VLOOKUP(CW446,'113勞保勞退單日級距表-請勿更改表內數字'!$B$4:$E$56,3,TRUE)</f>
        <v>0</v>
      </c>
      <c r="EC446" s="85">
        <f>VLOOKUP(CX446,'113勞保勞退單日級距表-請勿更改表內數字'!$B$4:$E$56,3,TRUE)</f>
        <v>0</v>
      </c>
      <c r="ED446" s="85">
        <f>VLOOKUP(CY446,'113勞保勞退單日級距表-請勿更改表內數字'!$B$4:$E$56,3,TRUE)</f>
        <v>0</v>
      </c>
      <c r="EE446" s="85">
        <f>VLOOKUP(CZ446,'113勞保勞退單日級距表-請勿更改表內數字'!$B$4:$E$56,3,TRUE)</f>
        <v>0</v>
      </c>
      <c r="EF446" s="85">
        <f>VLOOKUP(DA446,'113勞保勞退單日級距表-請勿更改表內數字'!$B$4:$E$56,3,TRUE)</f>
        <v>0</v>
      </c>
      <c r="EG446" s="85">
        <f>VLOOKUP(DB446,'113勞保勞退單日級距表-請勿更改表內數字'!$B$4:$E$56,3,TRUE)</f>
        <v>0</v>
      </c>
      <c r="EH446" s="85">
        <f>VLOOKUP(DC446,'113勞保勞退單日級距表-請勿更改表內數字'!$B$4:$E$56,3,TRUE)</f>
        <v>0</v>
      </c>
      <c r="EI446" s="85">
        <f>VLOOKUP(DD446,'113勞保勞退單日級距表-請勿更改表內數字'!$B$4:$E$56,3,TRUE)</f>
        <v>0</v>
      </c>
      <c r="EJ446" s="85">
        <f>VLOOKUP(DE446,'113勞保勞退單日級距表-請勿更改表內數字'!$B$4:$E$56,3,TRUE)</f>
        <v>0</v>
      </c>
      <c r="EK446" s="85">
        <f>VLOOKUP(DF446,'113勞保勞退單日級距表-請勿更改表內數字'!$B$4:$E$56,3,TRUE)</f>
        <v>0</v>
      </c>
      <c r="EL446" s="85">
        <f>VLOOKUP(DG446,'113勞保勞退單日級距表-請勿更改表內數字'!$B$4:$E$56,3,TRUE)</f>
        <v>0</v>
      </c>
      <c r="EM446" s="85">
        <f>VLOOKUP(DH446,'113勞保勞退單日級距表-請勿更改表內數字'!$B$4:$E$56,3,TRUE)</f>
        <v>0</v>
      </c>
      <c r="EN446" s="85">
        <f>VLOOKUP(DI446,'113勞保勞退單日級距表-請勿更改表內數字'!$B$4:$E$56,3,TRUE)</f>
        <v>0</v>
      </c>
      <c r="EO446" s="85">
        <f>VLOOKUP(DJ446,'113勞保勞退單日級距表-請勿更改表內數字'!$B$4:$E$56,3,TRUE)</f>
        <v>0</v>
      </c>
      <c r="EP446" s="84">
        <f>VLOOKUP(CF446,'113勞保勞退單日級距表-請勿更改表內數字'!$B$4:$E$56,4,TRUE)</f>
        <v>0</v>
      </c>
      <c r="EQ446" s="84">
        <f>VLOOKUP(CG446,'113勞保勞退單日級距表-請勿更改表內數字'!$B$4:$E$56,4,TRUE)</f>
        <v>0</v>
      </c>
      <c r="ER446" s="84">
        <f>VLOOKUP(CH446,'113勞保勞退單日級距表-請勿更改表內數字'!$B$4:$E$56,4,TRUE)</f>
        <v>0</v>
      </c>
      <c r="ES446" s="84">
        <f>VLOOKUP(CI446,'113勞保勞退單日級距表-請勿更改表內數字'!$B$4:$E$56,4,TRUE)</f>
        <v>0</v>
      </c>
      <c r="ET446" s="84">
        <f>VLOOKUP(CJ446,'113勞保勞退單日級距表-請勿更改表內數字'!$B$4:$E$56,4,TRUE)</f>
        <v>0</v>
      </c>
      <c r="EU446" s="84">
        <f>VLOOKUP(CK446,'113勞保勞退單日級距表-請勿更改表內數字'!$B$4:$E$56,4,TRUE)</f>
        <v>0</v>
      </c>
      <c r="EV446" s="84">
        <f>VLOOKUP(CL446,'113勞保勞退單日級距表-請勿更改表內數字'!$B$4:$E$56,4,TRUE)</f>
        <v>0</v>
      </c>
      <c r="EW446" s="84">
        <f>VLOOKUP(CM446,'113勞保勞退單日級距表-請勿更改表內數字'!$B$4:$E$56,4,TRUE)</f>
        <v>0</v>
      </c>
      <c r="EX446" s="84">
        <f>VLOOKUP(CN446,'113勞保勞退單日級距表-請勿更改表內數字'!$B$4:$E$56,4,TRUE)</f>
        <v>0</v>
      </c>
      <c r="EY446" s="84">
        <f>VLOOKUP(CO446,'113勞保勞退單日級距表-請勿更改表內數字'!$B$4:$E$56,4,TRUE)</f>
        <v>0</v>
      </c>
      <c r="EZ446" s="84">
        <f>VLOOKUP(CP446,'113勞保勞退單日級距表-請勿更改表內數字'!$B$4:$E$56,4,TRUE)</f>
        <v>0</v>
      </c>
      <c r="FA446" s="84">
        <f>VLOOKUP(CQ446,'113勞保勞退單日級距表-請勿更改表內數字'!$B$4:$E$56,4,TRUE)</f>
        <v>0</v>
      </c>
      <c r="FB446" s="84">
        <f>VLOOKUP(CR446,'113勞保勞退單日級距表-請勿更改表內數字'!$B$4:$E$56,4,TRUE)</f>
        <v>0</v>
      </c>
      <c r="FC446" s="84">
        <f>VLOOKUP(CS446,'113勞保勞退單日級距表-請勿更改表內數字'!$B$4:$E$56,4,TRUE)</f>
        <v>0</v>
      </c>
      <c r="FD446" s="84">
        <f>VLOOKUP(CT446,'113勞保勞退單日級距表-請勿更改表內數字'!$B$4:$E$56,4,TRUE)</f>
        <v>0</v>
      </c>
      <c r="FE446" s="84">
        <f>VLOOKUP(CU446,'113勞保勞退單日級距表-請勿更改表內數字'!$B$4:$E$56,4,TRUE)</f>
        <v>0</v>
      </c>
      <c r="FF446" s="84">
        <f>VLOOKUP(CV446,'113勞保勞退單日級距表-請勿更改表內數字'!$B$4:$E$56,4,TRUE)</f>
        <v>0</v>
      </c>
      <c r="FG446" s="84">
        <f>VLOOKUP(CW446,'113勞保勞退單日級距表-請勿更改表內數字'!$B$4:$E$56,4,TRUE)</f>
        <v>0</v>
      </c>
      <c r="FH446" s="84">
        <f>VLOOKUP(CX446,'113勞保勞退單日級距表-請勿更改表內數字'!$B$4:$E$56,4,TRUE)</f>
        <v>0</v>
      </c>
      <c r="FI446" s="84">
        <f>VLOOKUP(CY446,'113勞保勞退單日級距表-請勿更改表內數字'!$B$4:$E$56,4,TRUE)</f>
        <v>0</v>
      </c>
      <c r="FJ446" s="84">
        <f>VLOOKUP(CZ446,'113勞保勞退單日級距表-請勿更改表內數字'!$B$4:$E$56,4,TRUE)</f>
        <v>0</v>
      </c>
      <c r="FK446" s="84">
        <f>VLOOKUP(DA446,'113勞保勞退單日級距表-請勿更改表內數字'!$B$4:$E$56,4,TRUE)</f>
        <v>0</v>
      </c>
      <c r="FL446" s="84">
        <f>VLOOKUP(DB446,'113勞保勞退單日級距表-請勿更改表內數字'!$B$4:$E$56,4,TRUE)</f>
        <v>0</v>
      </c>
      <c r="FM446" s="84">
        <f>VLOOKUP(DC446,'113勞保勞退單日級距表-請勿更改表內數字'!$B$4:$E$56,4,TRUE)</f>
        <v>0</v>
      </c>
      <c r="FN446" s="84">
        <f>VLOOKUP(DD446,'113勞保勞退單日級距表-請勿更改表內數字'!$B$4:$E$56,4,TRUE)</f>
        <v>0</v>
      </c>
      <c r="FO446" s="84">
        <f>VLOOKUP(DE446,'113勞保勞退單日級距表-請勿更改表內數字'!$B$4:$E$56,4,TRUE)</f>
        <v>0</v>
      </c>
      <c r="FP446" s="84">
        <f>VLOOKUP(DF446,'113勞保勞退單日級距表-請勿更改表內數字'!$B$4:$E$56,4,TRUE)</f>
        <v>0</v>
      </c>
      <c r="FQ446" s="84">
        <f>VLOOKUP(DG446,'113勞保勞退單日級距表-請勿更改表內數字'!$B$4:$E$56,4,TRUE)</f>
        <v>0</v>
      </c>
      <c r="FR446" s="84">
        <f>VLOOKUP(DH446,'113勞保勞退單日級距表-請勿更改表內數字'!$B$4:$E$56,4,TRUE)</f>
        <v>0</v>
      </c>
      <c r="FS446" s="84">
        <f>VLOOKUP(DI446,'113勞保勞退單日級距表-請勿更改表內數字'!$B$4:$E$56,4,TRUE)</f>
        <v>0</v>
      </c>
      <c r="FT446" s="84">
        <f>VLOOKUP(DJ446,'113勞保勞退單日級距表-請勿更改表內數字'!$B$4:$E$56,4,TRUE)</f>
        <v>0</v>
      </c>
      <c r="FU446" s="83">
        <f>VLOOKUP(CF446,'113勞保勞退單日級距表-請勿更改表內數字'!$B$4:$I$56,8,TRUE)</f>
        <v>0</v>
      </c>
      <c r="FV446" s="83">
        <f>VLOOKUP(CG446,'113勞保勞退單日級距表-請勿更改表內數字'!$B$4:$I$56,8,TRUE)</f>
        <v>0</v>
      </c>
      <c r="FW446" s="83">
        <f>VLOOKUP(CH446,'113勞保勞退單日級距表-請勿更改表內數字'!$B$4:$I$56,8,TRUE)</f>
        <v>0</v>
      </c>
      <c r="FX446" s="83">
        <f>VLOOKUP(CI446,'113勞保勞退單日級距表-請勿更改表內數字'!$B$4:$I$56,8,TRUE)</f>
        <v>0</v>
      </c>
      <c r="FY446" s="83">
        <f>VLOOKUP(CJ446,'113勞保勞退單日級距表-請勿更改表內數字'!$B$4:$I$56,8,TRUE)</f>
        <v>0</v>
      </c>
      <c r="FZ446" s="83">
        <f>VLOOKUP(CK446,'113勞保勞退單日級距表-請勿更改表內數字'!$B$4:$I$56,8,TRUE)</f>
        <v>0</v>
      </c>
      <c r="GA446" s="83">
        <f>VLOOKUP(CL446,'113勞保勞退單日級距表-請勿更改表內數字'!$B$4:$I$56,8,TRUE)</f>
        <v>0</v>
      </c>
      <c r="GB446" s="83">
        <f>VLOOKUP(CM446,'113勞保勞退單日級距表-請勿更改表內數字'!$B$4:$I$56,8,TRUE)</f>
        <v>0</v>
      </c>
      <c r="GC446" s="83">
        <f>VLOOKUP(CN446,'113勞保勞退單日級距表-請勿更改表內數字'!$B$4:$I$56,8,TRUE)</f>
        <v>0</v>
      </c>
      <c r="GD446" s="83">
        <f>VLOOKUP(CO446,'113勞保勞退單日級距表-請勿更改表內數字'!$B$4:$I$56,8,TRUE)</f>
        <v>0</v>
      </c>
      <c r="GE446" s="83">
        <f>VLOOKUP(CP446,'113勞保勞退單日級距表-請勿更改表內數字'!$B$4:$I$56,8,TRUE)</f>
        <v>0</v>
      </c>
      <c r="GF446" s="83">
        <f>VLOOKUP(CQ446,'113勞保勞退單日級距表-請勿更改表內數字'!$B$4:$I$56,8,TRUE)</f>
        <v>0</v>
      </c>
      <c r="GG446" s="83">
        <f>VLOOKUP(CR446,'113勞保勞退單日級距表-請勿更改表內數字'!$B$4:$I$56,8,TRUE)</f>
        <v>0</v>
      </c>
      <c r="GH446" s="83">
        <f>VLOOKUP(CS446,'113勞保勞退單日級距表-請勿更改表內數字'!$B$4:$I$56,8,TRUE)</f>
        <v>0</v>
      </c>
      <c r="GI446" s="83">
        <f>VLOOKUP(CT446,'113勞保勞退單日級距表-請勿更改表內數字'!$B$4:$I$56,8,TRUE)</f>
        <v>0</v>
      </c>
      <c r="GJ446" s="83">
        <f>VLOOKUP(CU446,'113勞保勞退單日級距表-請勿更改表內數字'!$B$4:$I$56,8,TRUE)</f>
        <v>0</v>
      </c>
      <c r="GK446" s="83">
        <f>VLOOKUP(CV446,'113勞保勞退單日級距表-請勿更改表內數字'!$B$4:$I$56,8,TRUE)</f>
        <v>0</v>
      </c>
      <c r="GL446" s="83">
        <f>VLOOKUP(CW446,'113勞保勞退單日級距表-請勿更改表內數字'!$B$4:$I$56,8,TRUE)</f>
        <v>0</v>
      </c>
      <c r="GM446" s="83">
        <f>VLOOKUP(CX446,'113勞保勞退單日級距表-請勿更改表內數字'!$B$4:$I$56,8,TRUE)</f>
        <v>0</v>
      </c>
      <c r="GN446" s="83">
        <f>VLOOKUP(CY446,'113勞保勞退單日級距表-請勿更改表內數字'!$B$4:$I$56,8,TRUE)</f>
        <v>0</v>
      </c>
      <c r="GO446" s="83">
        <f>VLOOKUP(CZ446,'113勞保勞退單日級距表-請勿更改表內數字'!$B$4:$I$56,8,TRUE)</f>
        <v>0</v>
      </c>
      <c r="GP446" s="83">
        <f>VLOOKUP(DA446,'113勞保勞退單日級距表-請勿更改表內數字'!$B$4:$I$56,8,TRUE)</f>
        <v>0</v>
      </c>
      <c r="GQ446" s="83">
        <f>VLOOKUP(DB446,'113勞保勞退單日級距表-請勿更改表內數字'!$B$4:$I$56,8,TRUE)</f>
        <v>0</v>
      </c>
      <c r="GR446" s="83">
        <f>VLOOKUP(DC446,'113勞保勞退單日級距表-請勿更改表內數字'!$B$4:$I$56,8,TRUE)</f>
        <v>0</v>
      </c>
      <c r="GS446" s="83">
        <f>VLOOKUP(DD446,'113勞保勞退單日級距表-請勿更改表內數字'!$B$4:$I$56,8,TRUE)</f>
        <v>0</v>
      </c>
      <c r="GT446" s="83">
        <f>VLOOKUP(DE446,'113勞保勞退單日級距表-請勿更改表內數字'!$B$4:$I$56,8,TRUE)</f>
        <v>0</v>
      </c>
      <c r="GU446" s="83">
        <f>VLOOKUP(DF446,'113勞保勞退單日級距表-請勿更改表內數字'!$B$4:$I$56,8,TRUE)</f>
        <v>0</v>
      </c>
      <c r="GV446" s="83">
        <f>VLOOKUP(DG446,'113勞保勞退單日級距表-請勿更改表內數字'!$B$4:$I$56,8,TRUE)</f>
        <v>0</v>
      </c>
      <c r="GW446" s="83">
        <f>VLOOKUP(DH446,'113勞保勞退單日級距表-請勿更改表內數字'!$B$4:$I$56,8,TRUE)</f>
        <v>0</v>
      </c>
      <c r="GX446" s="83">
        <f>VLOOKUP(DI446,'113勞保勞退單日級距表-請勿更改表內數字'!$B$4:$I$56,8,TRUE)</f>
        <v>0</v>
      </c>
      <c r="GY446" s="83">
        <f>VLOOKUP(DJ446,'113勞保勞退單日級距表-請勿更改表內數字'!$B$4:$I$56,8,TRUE)</f>
        <v>0</v>
      </c>
    </row>
    <row r="447" spans="33:207" ht="15.6" customHeight="1">
      <c r="AP447" s="219">
        <f t="shared" si="289"/>
        <v>0</v>
      </c>
      <c r="AQ447" s="43">
        <f t="shared" si="290"/>
        <v>0</v>
      </c>
      <c r="AR447" s="43">
        <f t="shared" si="291"/>
        <v>0</v>
      </c>
      <c r="AS447" s="209"/>
      <c r="AT447" s="201">
        <f>VLOOKUP(AS447,'113勞保勞退單日級距表-請勿更改表內數字'!$B$4:$E$56,3,TRUE)*AP447</f>
        <v>0</v>
      </c>
      <c r="AU447" s="201">
        <f>VLOOKUP(AS447,'113勞保勞退單日級距表-請勿更改表內數字'!$B$4:$I$56,7,TRUE)</f>
        <v>0</v>
      </c>
      <c r="AV447" s="201">
        <f>VLOOKUP(AS447,'113勞保勞退單日級距表-請勿更改表內數字'!$B$4:$E$56,4,TRUE)*AP447</f>
        <v>0</v>
      </c>
      <c r="AW447" s="51">
        <f t="shared" si="292"/>
        <v>0</v>
      </c>
      <c r="AX447" s="50">
        <f t="shared" si="293"/>
        <v>0</v>
      </c>
      <c r="AY447" s="50">
        <f t="shared" si="294"/>
        <v>0</v>
      </c>
      <c r="AZ447" s="50">
        <f t="shared" si="295"/>
        <v>0</v>
      </c>
      <c r="BA447" s="39">
        <f t="shared" si="296"/>
        <v>0</v>
      </c>
      <c r="BB447" s="39">
        <f t="shared" si="297"/>
        <v>0</v>
      </c>
      <c r="BC447" s="39">
        <f t="shared" si="298"/>
        <v>0</v>
      </c>
      <c r="BD447" s="39">
        <f t="shared" si="299"/>
        <v>0</v>
      </c>
      <c r="BE447" s="39">
        <f t="shared" si="300"/>
        <v>0</v>
      </c>
      <c r="BF447" s="39">
        <f t="shared" si="301"/>
        <v>0</v>
      </c>
      <c r="BG447" s="39">
        <f t="shared" si="302"/>
        <v>0</v>
      </c>
      <c r="BH447" s="39">
        <f t="shared" si="303"/>
        <v>0</v>
      </c>
      <c r="BI447" s="39">
        <f t="shared" si="304"/>
        <v>0</v>
      </c>
      <c r="BJ447" s="39">
        <f t="shared" si="305"/>
        <v>0</v>
      </c>
      <c r="BK447" s="39">
        <f t="shared" si="306"/>
        <v>0</v>
      </c>
      <c r="BL447" s="39">
        <f t="shared" si="307"/>
        <v>0</v>
      </c>
      <c r="BM447" s="39">
        <f t="shared" si="308"/>
        <v>0</v>
      </c>
      <c r="BN447" s="39">
        <f t="shared" si="309"/>
        <v>0</v>
      </c>
      <c r="BO447" s="39">
        <f t="shared" si="310"/>
        <v>0</v>
      </c>
      <c r="BP447" s="39">
        <f t="shared" si="311"/>
        <v>0</v>
      </c>
      <c r="BQ447" s="39">
        <f t="shared" si="312"/>
        <v>0</v>
      </c>
      <c r="BR447" s="39">
        <f t="shared" si="313"/>
        <v>0</v>
      </c>
      <c r="BS447" s="39">
        <f t="shared" si="314"/>
        <v>0</v>
      </c>
      <c r="BT447" s="39">
        <f t="shared" si="315"/>
        <v>0</v>
      </c>
      <c r="BU447" s="39">
        <f t="shared" si="316"/>
        <v>0</v>
      </c>
      <c r="BV447" s="39">
        <f t="shared" si="317"/>
        <v>0</v>
      </c>
      <c r="BW447" s="39">
        <f t="shared" si="318"/>
        <v>0</v>
      </c>
      <c r="BX447" s="39">
        <f t="shared" si="319"/>
        <v>0</v>
      </c>
      <c r="BY447" s="39">
        <f t="shared" si="320"/>
        <v>0</v>
      </c>
      <c r="BZ447" s="39">
        <f t="shared" si="321"/>
        <v>0</v>
      </c>
      <c r="CA447" s="39">
        <f t="shared" si="322"/>
        <v>0</v>
      </c>
      <c r="CB447" s="39">
        <f t="shared" si="323"/>
        <v>0</v>
      </c>
      <c r="CC447" s="39">
        <f t="shared" si="324"/>
        <v>0</v>
      </c>
      <c r="CD447" s="39">
        <f t="shared" si="325"/>
        <v>0</v>
      </c>
      <c r="CE447" s="39">
        <f t="shared" si="326"/>
        <v>0</v>
      </c>
      <c r="CF447" s="80">
        <f t="shared" si="334"/>
        <v>0</v>
      </c>
      <c r="CG447" s="80">
        <f t="shared" si="334"/>
        <v>0</v>
      </c>
      <c r="CH447" s="80">
        <f t="shared" si="334"/>
        <v>0</v>
      </c>
      <c r="CI447" s="80">
        <f t="shared" si="334"/>
        <v>0</v>
      </c>
      <c r="CJ447" s="80">
        <f t="shared" si="334"/>
        <v>0</v>
      </c>
      <c r="CK447" s="80">
        <f t="shared" si="334"/>
        <v>0</v>
      </c>
      <c r="CL447" s="80">
        <f t="shared" si="334"/>
        <v>0</v>
      </c>
      <c r="CM447" s="80">
        <f t="shared" si="334"/>
        <v>0</v>
      </c>
      <c r="CN447" s="80">
        <f t="shared" si="334"/>
        <v>0</v>
      </c>
      <c r="CO447" s="80">
        <f t="shared" si="334"/>
        <v>0</v>
      </c>
      <c r="CP447" s="80">
        <f t="shared" si="334"/>
        <v>0</v>
      </c>
      <c r="CQ447" s="80">
        <f t="shared" si="334"/>
        <v>0</v>
      </c>
      <c r="CR447" s="80">
        <f t="shared" si="333"/>
        <v>0</v>
      </c>
      <c r="CS447" s="80">
        <f t="shared" si="333"/>
        <v>0</v>
      </c>
      <c r="CT447" s="80">
        <f t="shared" si="333"/>
        <v>0</v>
      </c>
      <c r="CU447" s="80">
        <f t="shared" si="333"/>
        <v>0</v>
      </c>
      <c r="CV447" s="80">
        <f t="shared" si="333"/>
        <v>0</v>
      </c>
      <c r="CW447" s="80">
        <f t="shared" si="333"/>
        <v>0</v>
      </c>
      <c r="CX447" s="80">
        <f t="shared" si="333"/>
        <v>0</v>
      </c>
      <c r="CY447" s="80">
        <f t="shared" si="333"/>
        <v>0</v>
      </c>
      <c r="CZ447" s="80">
        <f t="shared" si="333"/>
        <v>0</v>
      </c>
      <c r="DA447" s="80">
        <f t="shared" si="333"/>
        <v>0</v>
      </c>
      <c r="DB447" s="80">
        <f t="shared" si="333"/>
        <v>0</v>
      </c>
      <c r="DC447" s="80">
        <f t="shared" si="332"/>
        <v>0</v>
      </c>
      <c r="DD447" s="80">
        <f t="shared" si="332"/>
        <v>0</v>
      </c>
      <c r="DE447" s="80">
        <f t="shared" si="332"/>
        <v>0</v>
      </c>
      <c r="DF447" s="80">
        <f t="shared" si="332"/>
        <v>0</v>
      </c>
      <c r="DG447" s="80">
        <f t="shared" si="332"/>
        <v>0</v>
      </c>
      <c r="DH447" s="80">
        <f t="shared" si="335"/>
        <v>0</v>
      </c>
      <c r="DI447" s="80">
        <f t="shared" si="335"/>
        <v>0</v>
      </c>
      <c r="DJ447" s="80">
        <f t="shared" si="335"/>
        <v>0</v>
      </c>
      <c r="DK447" s="85">
        <f>VLOOKUP(CF447,'113勞保勞退單日級距表-請勿更改表內數字'!$B$4:$E$56,3,TRUE)</f>
        <v>0</v>
      </c>
      <c r="DL447" s="85">
        <f>VLOOKUP(CG447,'113勞保勞退單日級距表-請勿更改表內數字'!$B$4:$E$56,3,TRUE)</f>
        <v>0</v>
      </c>
      <c r="DM447" s="85">
        <f>VLOOKUP(CH447,'113勞保勞退單日級距表-請勿更改表內數字'!$B$4:$E$56,3,TRUE)</f>
        <v>0</v>
      </c>
      <c r="DN447" s="85">
        <f>VLOOKUP(CI447,'113勞保勞退單日級距表-請勿更改表內數字'!$B$4:$E$56,3,TRUE)</f>
        <v>0</v>
      </c>
      <c r="DO447" s="85">
        <f>VLOOKUP(CJ447,'113勞保勞退單日級距表-請勿更改表內數字'!$B$4:$E$56,3,TRUE)</f>
        <v>0</v>
      </c>
      <c r="DP447" s="85">
        <f>VLOOKUP(CK447,'113勞保勞退單日級距表-請勿更改表內數字'!$B$4:$E$56,3,TRUE)</f>
        <v>0</v>
      </c>
      <c r="DQ447" s="85">
        <f>VLOOKUP(CL447,'113勞保勞退單日級距表-請勿更改表內數字'!$B$4:$E$56,3,TRUE)</f>
        <v>0</v>
      </c>
      <c r="DR447" s="85">
        <f>VLOOKUP(CM447,'113勞保勞退單日級距表-請勿更改表內數字'!$B$4:$E$56,3,TRUE)</f>
        <v>0</v>
      </c>
      <c r="DS447" s="85">
        <f>VLOOKUP(CN447,'113勞保勞退單日級距表-請勿更改表內數字'!$B$4:$E$56,3,TRUE)</f>
        <v>0</v>
      </c>
      <c r="DT447" s="85">
        <f>VLOOKUP(CO447,'113勞保勞退單日級距表-請勿更改表內數字'!$B$4:$E$56,3,TRUE)</f>
        <v>0</v>
      </c>
      <c r="DU447" s="85">
        <f>VLOOKUP(CP447,'113勞保勞退單日級距表-請勿更改表內數字'!$B$4:$E$56,3,TRUE)</f>
        <v>0</v>
      </c>
      <c r="DV447" s="85">
        <f>VLOOKUP(CQ447,'113勞保勞退單日級距表-請勿更改表內數字'!$B$4:$E$56,3,TRUE)</f>
        <v>0</v>
      </c>
      <c r="DW447" s="85">
        <f>VLOOKUP(CR447,'113勞保勞退單日級距表-請勿更改表內數字'!$B$4:$E$56,3,TRUE)</f>
        <v>0</v>
      </c>
      <c r="DX447" s="85">
        <f>VLOOKUP(CS447,'113勞保勞退單日級距表-請勿更改表內數字'!$B$4:$E$56,3,TRUE)</f>
        <v>0</v>
      </c>
      <c r="DY447" s="85">
        <f>VLOOKUP(CT447,'113勞保勞退單日級距表-請勿更改表內數字'!$B$4:$E$56,3,TRUE)</f>
        <v>0</v>
      </c>
      <c r="DZ447" s="85">
        <f>VLOOKUP(CU447,'113勞保勞退單日級距表-請勿更改表內數字'!$B$4:$E$56,3,TRUE)</f>
        <v>0</v>
      </c>
      <c r="EA447" s="85">
        <f>VLOOKUP(CV447,'113勞保勞退單日級距表-請勿更改表內數字'!$B$4:$E$56,3,TRUE)</f>
        <v>0</v>
      </c>
      <c r="EB447" s="85">
        <f>VLOOKUP(CW447,'113勞保勞退單日級距表-請勿更改表內數字'!$B$4:$E$56,3,TRUE)</f>
        <v>0</v>
      </c>
      <c r="EC447" s="85">
        <f>VLOOKUP(CX447,'113勞保勞退單日級距表-請勿更改表內數字'!$B$4:$E$56,3,TRUE)</f>
        <v>0</v>
      </c>
      <c r="ED447" s="85">
        <f>VLOOKUP(CY447,'113勞保勞退單日級距表-請勿更改表內數字'!$B$4:$E$56,3,TRUE)</f>
        <v>0</v>
      </c>
      <c r="EE447" s="85">
        <f>VLOOKUP(CZ447,'113勞保勞退單日級距表-請勿更改表內數字'!$B$4:$E$56,3,TRUE)</f>
        <v>0</v>
      </c>
      <c r="EF447" s="85">
        <f>VLOOKUP(DA447,'113勞保勞退單日級距表-請勿更改表內數字'!$B$4:$E$56,3,TRUE)</f>
        <v>0</v>
      </c>
      <c r="EG447" s="85">
        <f>VLOOKUP(DB447,'113勞保勞退單日級距表-請勿更改表內數字'!$B$4:$E$56,3,TRUE)</f>
        <v>0</v>
      </c>
      <c r="EH447" s="85">
        <f>VLOOKUP(DC447,'113勞保勞退單日級距表-請勿更改表內數字'!$B$4:$E$56,3,TRUE)</f>
        <v>0</v>
      </c>
      <c r="EI447" s="85">
        <f>VLOOKUP(DD447,'113勞保勞退單日級距表-請勿更改表內數字'!$B$4:$E$56,3,TRUE)</f>
        <v>0</v>
      </c>
      <c r="EJ447" s="85">
        <f>VLOOKUP(DE447,'113勞保勞退單日級距表-請勿更改表內數字'!$B$4:$E$56,3,TRUE)</f>
        <v>0</v>
      </c>
      <c r="EK447" s="85">
        <f>VLOOKUP(DF447,'113勞保勞退單日級距表-請勿更改表內數字'!$B$4:$E$56,3,TRUE)</f>
        <v>0</v>
      </c>
      <c r="EL447" s="85">
        <f>VLOOKUP(DG447,'113勞保勞退單日級距表-請勿更改表內數字'!$B$4:$E$56,3,TRUE)</f>
        <v>0</v>
      </c>
      <c r="EM447" s="85">
        <f>VLOOKUP(DH447,'113勞保勞退單日級距表-請勿更改表內數字'!$B$4:$E$56,3,TRUE)</f>
        <v>0</v>
      </c>
      <c r="EN447" s="85">
        <f>VLOOKUP(DI447,'113勞保勞退單日級距表-請勿更改表內數字'!$B$4:$E$56,3,TRUE)</f>
        <v>0</v>
      </c>
      <c r="EO447" s="85">
        <f>VLOOKUP(DJ447,'113勞保勞退單日級距表-請勿更改表內數字'!$B$4:$E$56,3,TRUE)</f>
        <v>0</v>
      </c>
      <c r="EP447" s="84">
        <f>VLOOKUP(CF447,'113勞保勞退單日級距表-請勿更改表內數字'!$B$4:$E$56,4,TRUE)</f>
        <v>0</v>
      </c>
      <c r="EQ447" s="84">
        <f>VLOOKUP(CG447,'113勞保勞退單日級距表-請勿更改表內數字'!$B$4:$E$56,4,TRUE)</f>
        <v>0</v>
      </c>
      <c r="ER447" s="84">
        <f>VLOOKUP(CH447,'113勞保勞退單日級距表-請勿更改表內數字'!$B$4:$E$56,4,TRUE)</f>
        <v>0</v>
      </c>
      <c r="ES447" s="84">
        <f>VLOOKUP(CI447,'113勞保勞退單日級距表-請勿更改表內數字'!$B$4:$E$56,4,TRUE)</f>
        <v>0</v>
      </c>
      <c r="ET447" s="84">
        <f>VLOOKUP(CJ447,'113勞保勞退單日級距表-請勿更改表內數字'!$B$4:$E$56,4,TRUE)</f>
        <v>0</v>
      </c>
      <c r="EU447" s="84">
        <f>VLOOKUP(CK447,'113勞保勞退單日級距表-請勿更改表內數字'!$B$4:$E$56,4,TRUE)</f>
        <v>0</v>
      </c>
      <c r="EV447" s="84">
        <f>VLOOKUP(CL447,'113勞保勞退單日級距表-請勿更改表內數字'!$B$4:$E$56,4,TRUE)</f>
        <v>0</v>
      </c>
      <c r="EW447" s="84">
        <f>VLOOKUP(CM447,'113勞保勞退單日級距表-請勿更改表內數字'!$B$4:$E$56,4,TRUE)</f>
        <v>0</v>
      </c>
      <c r="EX447" s="84">
        <f>VLOOKUP(CN447,'113勞保勞退單日級距表-請勿更改表內數字'!$B$4:$E$56,4,TRUE)</f>
        <v>0</v>
      </c>
      <c r="EY447" s="84">
        <f>VLOOKUP(CO447,'113勞保勞退單日級距表-請勿更改表內數字'!$B$4:$E$56,4,TRUE)</f>
        <v>0</v>
      </c>
      <c r="EZ447" s="84">
        <f>VLOOKUP(CP447,'113勞保勞退單日級距表-請勿更改表內數字'!$B$4:$E$56,4,TRUE)</f>
        <v>0</v>
      </c>
      <c r="FA447" s="84">
        <f>VLOOKUP(CQ447,'113勞保勞退單日級距表-請勿更改表內數字'!$B$4:$E$56,4,TRUE)</f>
        <v>0</v>
      </c>
      <c r="FB447" s="84">
        <f>VLOOKUP(CR447,'113勞保勞退單日級距表-請勿更改表內數字'!$B$4:$E$56,4,TRUE)</f>
        <v>0</v>
      </c>
      <c r="FC447" s="84">
        <f>VLOOKUP(CS447,'113勞保勞退單日級距表-請勿更改表內數字'!$B$4:$E$56,4,TRUE)</f>
        <v>0</v>
      </c>
      <c r="FD447" s="84">
        <f>VLOOKUP(CT447,'113勞保勞退單日級距表-請勿更改表內數字'!$B$4:$E$56,4,TRUE)</f>
        <v>0</v>
      </c>
      <c r="FE447" s="84">
        <f>VLOOKUP(CU447,'113勞保勞退單日級距表-請勿更改表內數字'!$B$4:$E$56,4,TRUE)</f>
        <v>0</v>
      </c>
      <c r="FF447" s="84">
        <f>VLOOKUP(CV447,'113勞保勞退單日級距表-請勿更改表內數字'!$B$4:$E$56,4,TRUE)</f>
        <v>0</v>
      </c>
      <c r="FG447" s="84">
        <f>VLOOKUP(CW447,'113勞保勞退單日級距表-請勿更改表內數字'!$B$4:$E$56,4,TRUE)</f>
        <v>0</v>
      </c>
      <c r="FH447" s="84">
        <f>VLOOKUP(CX447,'113勞保勞退單日級距表-請勿更改表內數字'!$B$4:$E$56,4,TRUE)</f>
        <v>0</v>
      </c>
      <c r="FI447" s="84">
        <f>VLOOKUP(CY447,'113勞保勞退單日級距表-請勿更改表內數字'!$B$4:$E$56,4,TRUE)</f>
        <v>0</v>
      </c>
      <c r="FJ447" s="84">
        <f>VLOOKUP(CZ447,'113勞保勞退單日級距表-請勿更改表內數字'!$B$4:$E$56,4,TRUE)</f>
        <v>0</v>
      </c>
      <c r="FK447" s="84">
        <f>VLOOKUP(DA447,'113勞保勞退單日級距表-請勿更改表內數字'!$B$4:$E$56,4,TRUE)</f>
        <v>0</v>
      </c>
      <c r="FL447" s="84">
        <f>VLOOKUP(DB447,'113勞保勞退單日級距表-請勿更改表內數字'!$B$4:$E$56,4,TRUE)</f>
        <v>0</v>
      </c>
      <c r="FM447" s="84">
        <f>VLOOKUP(DC447,'113勞保勞退單日級距表-請勿更改表內數字'!$B$4:$E$56,4,TRUE)</f>
        <v>0</v>
      </c>
      <c r="FN447" s="84">
        <f>VLOOKUP(DD447,'113勞保勞退單日級距表-請勿更改表內數字'!$B$4:$E$56,4,TRUE)</f>
        <v>0</v>
      </c>
      <c r="FO447" s="84">
        <f>VLOOKUP(DE447,'113勞保勞退單日級距表-請勿更改表內數字'!$B$4:$E$56,4,TRUE)</f>
        <v>0</v>
      </c>
      <c r="FP447" s="84">
        <f>VLOOKUP(DF447,'113勞保勞退單日級距表-請勿更改表內數字'!$B$4:$E$56,4,TRUE)</f>
        <v>0</v>
      </c>
      <c r="FQ447" s="84">
        <f>VLOOKUP(DG447,'113勞保勞退單日級距表-請勿更改表內數字'!$B$4:$E$56,4,TRUE)</f>
        <v>0</v>
      </c>
      <c r="FR447" s="84">
        <f>VLOOKUP(DH447,'113勞保勞退單日級距表-請勿更改表內數字'!$B$4:$E$56,4,TRUE)</f>
        <v>0</v>
      </c>
      <c r="FS447" s="84">
        <f>VLOOKUP(DI447,'113勞保勞退單日級距表-請勿更改表內數字'!$B$4:$E$56,4,TRUE)</f>
        <v>0</v>
      </c>
      <c r="FT447" s="84">
        <f>VLOOKUP(DJ447,'113勞保勞退單日級距表-請勿更改表內數字'!$B$4:$E$56,4,TRUE)</f>
        <v>0</v>
      </c>
      <c r="FU447" s="83">
        <f>VLOOKUP(CF447,'113勞保勞退單日級距表-請勿更改表內數字'!$B$4:$I$56,8,TRUE)</f>
        <v>0</v>
      </c>
      <c r="FV447" s="83">
        <f>VLOOKUP(CG447,'113勞保勞退單日級距表-請勿更改表內數字'!$B$4:$I$56,8,TRUE)</f>
        <v>0</v>
      </c>
      <c r="FW447" s="83">
        <f>VLOOKUP(CH447,'113勞保勞退單日級距表-請勿更改表內數字'!$B$4:$I$56,8,TRUE)</f>
        <v>0</v>
      </c>
      <c r="FX447" s="83">
        <f>VLOOKUP(CI447,'113勞保勞退單日級距表-請勿更改表內數字'!$B$4:$I$56,8,TRUE)</f>
        <v>0</v>
      </c>
      <c r="FY447" s="83">
        <f>VLOOKUP(CJ447,'113勞保勞退單日級距表-請勿更改表內數字'!$B$4:$I$56,8,TRUE)</f>
        <v>0</v>
      </c>
      <c r="FZ447" s="83">
        <f>VLOOKUP(CK447,'113勞保勞退單日級距表-請勿更改表內數字'!$B$4:$I$56,8,TRUE)</f>
        <v>0</v>
      </c>
      <c r="GA447" s="83">
        <f>VLOOKUP(CL447,'113勞保勞退單日級距表-請勿更改表內數字'!$B$4:$I$56,8,TRUE)</f>
        <v>0</v>
      </c>
      <c r="GB447" s="83">
        <f>VLOOKUP(CM447,'113勞保勞退單日級距表-請勿更改表內數字'!$B$4:$I$56,8,TRUE)</f>
        <v>0</v>
      </c>
      <c r="GC447" s="83">
        <f>VLOOKUP(CN447,'113勞保勞退單日級距表-請勿更改表內數字'!$B$4:$I$56,8,TRUE)</f>
        <v>0</v>
      </c>
      <c r="GD447" s="83">
        <f>VLOOKUP(CO447,'113勞保勞退單日級距表-請勿更改表內數字'!$B$4:$I$56,8,TRUE)</f>
        <v>0</v>
      </c>
      <c r="GE447" s="83">
        <f>VLOOKUP(CP447,'113勞保勞退單日級距表-請勿更改表內數字'!$B$4:$I$56,8,TRUE)</f>
        <v>0</v>
      </c>
      <c r="GF447" s="83">
        <f>VLOOKUP(CQ447,'113勞保勞退單日級距表-請勿更改表內數字'!$B$4:$I$56,8,TRUE)</f>
        <v>0</v>
      </c>
      <c r="GG447" s="83">
        <f>VLOOKUP(CR447,'113勞保勞退單日級距表-請勿更改表內數字'!$B$4:$I$56,8,TRUE)</f>
        <v>0</v>
      </c>
      <c r="GH447" s="83">
        <f>VLOOKUP(CS447,'113勞保勞退單日級距表-請勿更改表內數字'!$B$4:$I$56,8,TRUE)</f>
        <v>0</v>
      </c>
      <c r="GI447" s="83">
        <f>VLOOKUP(CT447,'113勞保勞退單日級距表-請勿更改表內數字'!$B$4:$I$56,8,TRUE)</f>
        <v>0</v>
      </c>
      <c r="GJ447" s="83">
        <f>VLOOKUP(CU447,'113勞保勞退單日級距表-請勿更改表內數字'!$B$4:$I$56,8,TRUE)</f>
        <v>0</v>
      </c>
      <c r="GK447" s="83">
        <f>VLOOKUP(CV447,'113勞保勞退單日級距表-請勿更改表內數字'!$B$4:$I$56,8,TRUE)</f>
        <v>0</v>
      </c>
      <c r="GL447" s="83">
        <f>VLOOKUP(CW447,'113勞保勞退單日級距表-請勿更改表內數字'!$B$4:$I$56,8,TRUE)</f>
        <v>0</v>
      </c>
      <c r="GM447" s="83">
        <f>VLOOKUP(CX447,'113勞保勞退單日級距表-請勿更改表內數字'!$B$4:$I$56,8,TRUE)</f>
        <v>0</v>
      </c>
      <c r="GN447" s="83">
        <f>VLOOKUP(CY447,'113勞保勞退單日級距表-請勿更改表內數字'!$B$4:$I$56,8,TRUE)</f>
        <v>0</v>
      </c>
      <c r="GO447" s="83">
        <f>VLOOKUP(CZ447,'113勞保勞退單日級距表-請勿更改表內數字'!$B$4:$I$56,8,TRUE)</f>
        <v>0</v>
      </c>
      <c r="GP447" s="83">
        <f>VLOOKUP(DA447,'113勞保勞退單日級距表-請勿更改表內數字'!$B$4:$I$56,8,TRUE)</f>
        <v>0</v>
      </c>
      <c r="GQ447" s="83">
        <f>VLOOKUP(DB447,'113勞保勞退單日級距表-請勿更改表內數字'!$B$4:$I$56,8,TRUE)</f>
        <v>0</v>
      </c>
      <c r="GR447" s="83">
        <f>VLOOKUP(DC447,'113勞保勞退單日級距表-請勿更改表內數字'!$B$4:$I$56,8,TRUE)</f>
        <v>0</v>
      </c>
      <c r="GS447" s="83">
        <f>VLOOKUP(DD447,'113勞保勞退單日級距表-請勿更改表內數字'!$B$4:$I$56,8,TRUE)</f>
        <v>0</v>
      </c>
      <c r="GT447" s="83">
        <f>VLOOKUP(DE447,'113勞保勞退單日級距表-請勿更改表內數字'!$B$4:$I$56,8,TRUE)</f>
        <v>0</v>
      </c>
      <c r="GU447" s="83">
        <f>VLOOKUP(DF447,'113勞保勞退單日級距表-請勿更改表內數字'!$B$4:$I$56,8,TRUE)</f>
        <v>0</v>
      </c>
      <c r="GV447" s="83">
        <f>VLOOKUP(DG447,'113勞保勞退單日級距表-請勿更改表內數字'!$B$4:$I$56,8,TRUE)</f>
        <v>0</v>
      </c>
      <c r="GW447" s="83">
        <f>VLOOKUP(DH447,'113勞保勞退單日級距表-請勿更改表內數字'!$B$4:$I$56,8,TRUE)</f>
        <v>0</v>
      </c>
      <c r="GX447" s="83">
        <f>VLOOKUP(DI447,'113勞保勞退單日級距表-請勿更改表內數字'!$B$4:$I$56,8,TRUE)</f>
        <v>0</v>
      </c>
      <c r="GY447" s="83">
        <f>VLOOKUP(DJ447,'113勞保勞退單日級距表-請勿更改表內數字'!$B$4:$I$56,8,TRUE)</f>
        <v>0</v>
      </c>
    </row>
    <row r="448" spans="33:207">
      <c r="AP448" s="219">
        <f t="shared" si="289"/>
        <v>0</v>
      </c>
      <c r="AQ448" s="43">
        <f t="shared" si="290"/>
        <v>0</v>
      </c>
      <c r="AR448" s="43">
        <f t="shared" si="291"/>
        <v>0</v>
      </c>
      <c r="AS448" s="209"/>
      <c r="AT448" s="201">
        <f>VLOOKUP(AS448,'113勞保勞退單日級距表-請勿更改表內數字'!$B$4:$E$56,3,TRUE)*AP448</f>
        <v>0</v>
      </c>
      <c r="AU448" s="201">
        <f>VLOOKUP(AS448,'113勞保勞退單日級距表-請勿更改表內數字'!$B$4:$I$56,7,TRUE)</f>
        <v>0</v>
      </c>
      <c r="AV448" s="201">
        <f>VLOOKUP(AS448,'113勞保勞退單日級距表-請勿更改表內數字'!$B$4:$E$56,4,TRUE)*AP448</f>
        <v>0</v>
      </c>
      <c r="AW448" s="51">
        <f t="shared" si="292"/>
        <v>0</v>
      </c>
      <c r="AX448" s="50">
        <f t="shared" si="293"/>
        <v>0</v>
      </c>
      <c r="AY448" s="50">
        <f t="shared" si="294"/>
        <v>0</v>
      </c>
      <c r="AZ448" s="50">
        <f t="shared" si="295"/>
        <v>0</v>
      </c>
      <c r="BA448" s="39">
        <f t="shared" si="296"/>
        <v>0</v>
      </c>
      <c r="BB448" s="39">
        <f t="shared" si="297"/>
        <v>0</v>
      </c>
      <c r="BC448" s="39">
        <f t="shared" si="298"/>
        <v>0</v>
      </c>
      <c r="BD448" s="39">
        <f t="shared" si="299"/>
        <v>0</v>
      </c>
      <c r="BE448" s="39">
        <f t="shared" si="300"/>
        <v>0</v>
      </c>
      <c r="BF448" s="39">
        <f t="shared" si="301"/>
        <v>0</v>
      </c>
      <c r="BG448" s="39">
        <f t="shared" si="302"/>
        <v>0</v>
      </c>
      <c r="BH448" s="39">
        <f t="shared" si="303"/>
        <v>0</v>
      </c>
      <c r="BI448" s="39">
        <f t="shared" si="304"/>
        <v>0</v>
      </c>
      <c r="BJ448" s="39">
        <f t="shared" si="305"/>
        <v>0</v>
      </c>
      <c r="BK448" s="39">
        <f t="shared" si="306"/>
        <v>0</v>
      </c>
      <c r="BL448" s="39">
        <f t="shared" si="307"/>
        <v>0</v>
      </c>
      <c r="BM448" s="39">
        <f t="shared" si="308"/>
        <v>0</v>
      </c>
      <c r="BN448" s="39">
        <f t="shared" si="309"/>
        <v>0</v>
      </c>
      <c r="BO448" s="39">
        <f t="shared" si="310"/>
        <v>0</v>
      </c>
      <c r="BP448" s="39">
        <f t="shared" si="311"/>
        <v>0</v>
      </c>
      <c r="BQ448" s="39">
        <f t="shared" si="312"/>
        <v>0</v>
      </c>
      <c r="BR448" s="39">
        <f t="shared" si="313"/>
        <v>0</v>
      </c>
      <c r="BS448" s="39">
        <f t="shared" si="314"/>
        <v>0</v>
      </c>
      <c r="BT448" s="39">
        <f t="shared" si="315"/>
        <v>0</v>
      </c>
      <c r="BU448" s="39">
        <f t="shared" si="316"/>
        <v>0</v>
      </c>
      <c r="BV448" s="39">
        <f t="shared" si="317"/>
        <v>0</v>
      </c>
      <c r="BW448" s="39">
        <f t="shared" si="318"/>
        <v>0</v>
      </c>
      <c r="BX448" s="39">
        <f t="shared" si="319"/>
        <v>0</v>
      </c>
      <c r="BY448" s="39">
        <f t="shared" si="320"/>
        <v>0</v>
      </c>
      <c r="BZ448" s="39">
        <f t="shared" si="321"/>
        <v>0</v>
      </c>
      <c r="CA448" s="39">
        <f t="shared" si="322"/>
        <v>0</v>
      </c>
      <c r="CB448" s="39">
        <f t="shared" si="323"/>
        <v>0</v>
      </c>
      <c r="CC448" s="39">
        <f t="shared" si="324"/>
        <v>0</v>
      </c>
      <c r="CD448" s="39">
        <f t="shared" si="325"/>
        <v>0</v>
      </c>
      <c r="CE448" s="39">
        <f t="shared" si="326"/>
        <v>0</v>
      </c>
      <c r="CF448" s="80">
        <f t="shared" si="334"/>
        <v>0</v>
      </c>
      <c r="CG448" s="80">
        <f t="shared" si="334"/>
        <v>0</v>
      </c>
      <c r="CH448" s="80">
        <f t="shared" si="334"/>
        <v>0</v>
      </c>
      <c r="CI448" s="80">
        <f t="shared" si="334"/>
        <v>0</v>
      </c>
      <c r="CJ448" s="80">
        <f t="shared" si="334"/>
        <v>0</v>
      </c>
      <c r="CK448" s="80">
        <f t="shared" si="334"/>
        <v>0</v>
      </c>
      <c r="CL448" s="80">
        <f t="shared" si="334"/>
        <v>0</v>
      </c>
      <c r="CM448" s="80">
        <f t="shared" si="334"/>
        <v>0</v>
      </c>
      <c r="CN448" s="80">
        <f t="shared" si="334"/>
        <v>0</v>
      </c>
      <c r="CO448" s="80">
        <f t="shared" si="334"/>
        <v>0</v>
      </c>
      <c r="CP448" s="80">
        <f t="shared" si="334"/>
        <v>0</v>
      </c>
      <c r="CQ448" s="80">
        <f t="shared" si="334"/>
        <v>0</v>
      </c>
      <c r="CR448" s="80">
        <f t="shared" si="333"/>
        <v>0</v>
      </c>
      <c r="CS448" s="80">
        <f t="shared" si="333"/>
        <v>0</v>
      </c>
      <c r="CT448" s="80">
        <f t="shared" si="333"/>
        <v>0</v>
      </c>
      <c r="CU448" s="80">
        <f t="shared" si="333"/>
        <v>0</v>
      </c>
      <c r="CV448" s="80">
        <f t="shared" si="333"/>
        <v>0</v>
      </c>
      <c r="CW448" s="80">
        <f t="shared" si="333"/>
        <v>0</v>
      </c>
      <c r="CX448" s="80">
        <f t="shared" si="333"/>
        <v>0</v>
      </c>
      <c r="CY448" s="80">
        <f t="shared" si="333"/>
        <v>0</v>
      </c>
      <c r="CZ448" s="80">
        <f t="shared" si="333"/>
        <v>0</v>
      </c>
      <c r="DA448" s="80">
        <f t="shared" si="333"/>
        <v>0</v>
      </c>
      <c r="DB448" s="80">
        <f t="shared" si="333"/>
        <v>0</v>
      </c>
      <c r="DC448" s="80">
        <f t="shared" si="332"/>
        <v>0</v>
      </c>
      <c r="DD448" s="80">
        <f t="shared" si="332"/>
        <v>0</v>
      </c>
      <c r="DE448" s="80">
        <f t="shared" si="332"/>
        <v>0</v>
      </c>
      <c r="DF448" s="80">
        <f t="shared" si="332"/>
        <v>0</v>
      </c>
      <c r="DG448" s="80">
        <f t="shared" si="332"/>
        <v>0</v>
      </c>
      <c r="DH448" s="80">
        <f t="shared" si="335"/>
        <v>0</v>
      </c>
      <c r="DI448" s="80">
        <f t="shared" si="335"/>
        <v>0</v>
      </c>
      <c r="DJ448" s="80">
        <f t="shared" si="335"/>
        <v>0</v>
      </c>
      <c r="DK448" s="85">
        <f>VLOOKUP(CF448,'113勞保勞退單日級距表-請勿更改表內數字'!$B$4:$E$56,3,TRUE)</f>
        <v>0</v>
      </c>
      <c r="DL448" s="85">
        <f>VLOOKUP(CG448,'113勞保勞退單日級距表-請勿更改表內數字'!$B$4:$E$56,3,TRUE)</f>
        <v>0</v>
      </c>
      <c r="DM448" s="85">
        <f>VLOOKUP(CH448,'113勞保勞退單日級距表-請勿更改表內數字'!$B$4:$E$56,3,TRUE)</f>
        <v>0</v>
      </c>
      <c r="DN448" s="85">
        <f>VLOOKUP(CI448,'113勞保勞退單日級距表-請勿更改表內數字'!$B$4:$E$56,3,TRUE)</f>
        <v>0</v>
      </c>
      <c r="DO448" s="85">
        <f>VLOOKUP(CJ448,'113勞保勞退單日級距表-請勿更改表內數字'!$B$4:$E$56,3,TRUE)</f>
        <v>0</v>
      </c>
      <c r="DP448" s="85">
        <f>VLOOKUP(CK448,'113勞保勞退單日級距表-請勿更改表內數字'!$B$4:$E$56,3,TRUE)</f>
        <v>0</v>
      </c>
      <c r="DQ448" s="85">
        <f>VLOOKUP(CL448,'113勞保勞退單日級距表-請勿更改表內數字'!$B$4:$E$56,3,TRUE)</f>
        <v>0</v>
      </c>
      <c r="DR448" s="85">
        <f>VLOOKUP(CM448,'113勞保勞退單日級距表-請勿更改表內數字'!$B$4:$E$56,3,TRUE)</f>
        <v>0</v>
      </c>
      <c r="DS448" s="85">
        <f>VLOOKUP(CN448,'113勞保勞退單日級距表-請勿更改表內數字'!$B$4:$E$56,3,TRUE)</f>
        <v>0</v>
      </c>
      <c r="DT448" s="85">
        <f>VLOOKUP(CO448,'113勞保勞退單日級距表-請勿更改表內數字'!$B$4:$E$56,3,TRUE)</f>
        <v>0</v>
      </c>
      <c r="DU448" s="85">
        <f>VLOOKUP(CP448,'113勞保勞退單日級距表-請勿更改表內數字'!$B$4:$E$56,3,TRUE)</f>
        <v>0</v>
      </c>
      <c r="DV448" s="85">
        <f>VLOOKUP(CQ448,'113勞保勞退單日級距表-請勿更改表內數字'!$B$4:$E$56,3,TRUE)</f>
        <v>0</v>
      </c>
      <c r="DW448" s="85">
        <f>VLOOKUP(CR448,'113勞保勞退單日級距表-請勿更改表內數字'!$B$4:$E$56,3,TRUE)</f>
        <v>0</v>
      </c>
      <c r="DX448" s="85">
        <f>VLOOKUP(CS448,'113勞保勞退單日級距表-請勿更改表內數字'!$B$4:$E$56,3,TRUE)</f>
        <v>0</v>
      </c>
      <c r="DY448" s="85">
        <f>VLOOKUP(CT448,'113勞保勞退單日級距表-請勿更改表內數字'!$B$4:$E$56,3,TRUE)</f>
        <v>0</v>
      </c>
      <c r="DZ448" s="85">
        <f>VLOOKUP(CU448,'113勞保勞退單日級距表-請勿更改表內數字'!$B$4:$E$56,3,TRUE)</f>
        <v>0</v>
      </c>
      <c r="EA448" s="85">
        <f>VLOOKUP(CV448,'113勞保勞退單日級距表-請勿更改表內數字'!$B$4:$E$56,3,TRUE)</f>
        <v>0</v>
      </c>
      <c r="EB448" s="85">
        <f>VLOOKUP(CW448,'113勞保勞退單日級距表-請勿更改表內數字'!$B$4:$E$56,3,TRUE)</f>
        <v>0</v>
      </c>
      <c r="EC448" s="85">
        <f>VLOOKUP(CX448,'113勞保勞退單日級距表-請勿更改表內數字'!$B$4:$E$56,3,TRUE)</f>
        <v>0</v>
      </c>
      <c r="ED448" s="85">
        <f>VLOOKUP(CY448,'113勞保勞退單日級距表-請勿更改表內數字'!$B$4:$E$56,3,TRUE)</f>
        <v>0</v>
      </c>
      <c r="EE448" s="85">
        <f>VLOOKUP(CZ448,'113勞保勞退單日級距表-請勿更改表內數字'!$B$4:$E$56,3,TRUE)</f>
        <v>0</v>
      </c>
      <c r="EF448" s="85">
        <f>VLOOKUP(DA448,'113勞保勞退單日級距表-請勿更改表內數字'!$B$4:$E$56,3,TRUE)</f>
        <v>0</v>
      </c>
      <c r="EG448" s="85">
        <f>VLOOKUP(DB448,'113勞保勞退單日級距表-請勿更改表內數字'!$B$4:$E$56,3,TRUE)</f>
        <v>0</v>
      </c>
      <c r="EH448" s="85">
        <f>VLOOKUP(DC448,'113勞保勞退單日級距表-請勿更改表內數字'!$B$4:$E$56,3,TRUE)</f>
        <v>0</v>
      </c>
      <c r="EI448" s="85">
        <f>VLOOKUP(DD448,'113勞保勞退單日級距表-請勿更改表內數字'!$B$4:$E$56,3,TRUE)</f>
        <v>0</v>
      </c>
      <c r="EJ448" s="85">
        <f>VLOOKUP(DE448,'113勞保勞退單日級距表-請勿更改表內數字'!$B$4:$E$56,3,TRUE)</f>
        <v>0</v>
      </c>
      <c r="EK448" s="85">
        <f>VLOOKUP(DF448,'113勞保勞退單日級距表-請勿更改表內數字'!$B$4:$E$56,3,TRUE)</f>
        <v>0</v>
      </c>
      <c r="EL448" s="85">
        <f>VLOOKUP(DG448,'113勞保勞退單日級距表-請勿更改表內數字'!$B$4:$E$56,3,TRUE)</f>
        <v>0</v>
      </c>
      <c r="EM448" s="85">
        <f>VLOOKUP(DH448,'113勞保勞退單日級距表-請勿更改表內數字'!$B$4:$E$56,3,TRUE)</f>
        <v>0</v>
      </c>
      <c r="EN448" s="85">
        <f>VLOOKUP(DI448,'113勞保勞退單日級距表-請勿更改表內數字'!$B$4:$E$56,3,TRUE)</f>
        <v>0</v>
      </c>
      <c r="EO448" s="85">
        <f>VLOOKUP(DJ448,'113勞保勞退單日級距表-請勿更改表內數字'!$B$4:$E$56,3,TRUE)</f>
        <v>0</v>
      </c>
      <c r="EP448" s="84">
        <f>VLOOKUP(CF448,'113勞保勞退單日級距表-請勿更改表內數字'!$B$4:$E$56,4,TRUE)</f>
        <v>0</v>
      </c>
      <c r="EQ448" s="84">
        <f>VLOOKUP(CG448,'113勞保勞退單日級距表-請勿更改表內數字'!$B$4:$E$56,4,TRUE)</f>
        <v>0</v>
      </c>
      <c r="ER448" s="84">
        <f>VLOOKUP(CH448,'113勞保勞退單日級距表-請勿更改表內數字'!$B$4:$E$56,4,TRUE)</f>
        <v>0</v>
      </c>
      <c r="ES448" s="84">
        <f>VLOOKUP(CI448,'113勞保勞退單日級距表-請勿更改表內數字'!$B$4:$E$56,4,TRUE)</f>
        <v>0</v>
      </c>
      <c r="ET448" s="84">
        <f>VLOOKUP(CJ448,'113勞保勞退單日級距表-請勿更改表內數字'!$B$4:$E$56,4,TRUE)</f>
        <v>0</v>
      </c>
      <c r="EU448" s="84">
        <f>VLOOKUP(CK448,'113勞保勞退單日級距表-請勿更改表內數字'!$B$4:$E$56,4,TRUE)</f>
        <v>0</v>
      </c>
      <c r="EV448" s="84">
        <f>VLOOKUP(CL448,'113勞保勞退單日級距表-請勿更改表內數字'!$B$4:$E$56,4,TRUE)</f>
        <v>0</v>
      </c>
      <c r="EW448" s="84">
        <f>VLOOKUP(CM448,'113勞保勞退單日級距表-請勿更改表內數字'!$B$4:$E$56,4,TRUE)</f>
        <v>0</v>
      </c>
      <c r="EX448" s="84">
        <f>VLOOKUP(CN448,'113勞保勞退單日級距表-請勿更改表內數字'!$B$4:$E$56,4,TRUE)</f>
        <v>0</v>
      </c>
      <c r="EY448" s="84">
        <f>VLOOKUP(CO448,'113勞保勞退單日級距表-請勿更改表內數字'!$B$4:$E$56,4,TRUE)</f>
        <v>0</v>
      </c>
      <c r="EZ448" s="84">
        <f>VLOOKUP(CP448,'113勞保勞退單日級距表-請勿更改表內數字'!$B$4:$E$56,4,TRUE)</f>
        <v>0</v>
      </c>
      <c r="FA448" s="84">
        <f>VLOOKUP(CQ448,'113勞保勞退單日級距表-請勿更改表內數字'!$B$4:$E$56,4,TRUE)</f>
        <v>0</v>
      </c>
      <c r="FB448" s="84">
        <f>VLOOKUP(CR448,'113勞保勞退單日級距表-請勿更改表內數字'!$B$4:$E$56,4,TRUE)</f>
        <v>0</v>
      </c>
      <c r="FC448" s="84">
        <f>VLOOKUP(CS448,'113勞保勞退單日級距表-請勿更改表內數字'!$B$4:$E$56,4,TRUE)</f>
        <v>0</v>
      </c>
      <c r="FD448" s="84">
        <f>VLOOKUP(CT448,'113勞保勞退單日級距表-請勿更改表內數字'!$B$4:$E$56,4,TRUE)</f>
        <v>0</v>
      </c>
      <c r="FE448" s="84">
        <f>VLOOKUP(CU448,'113勞保勞退單日級距表-請勿更改表內數字'!$B$4:$E$56,4,TRUE)</f>
        <v>0</v>
      </c>
      <c r="FF448" s="84">
        <f>VLOOKUP(CV448,'113勞保勞退單日級距表-請勿更改表內數字'!$B$4:$E$56,4,TRUE)</f>
        <v>0</v>
      </c>
      <c r="FG448" s="84">
        <f>VLOOKUP(CW448,'113勞保勞退單日級距表-請勿更改表內數字'!$B$4:$E$56,4,TRUE)</f>
        <v>0</v>
      </c>
      <c r="FH448" s="84">
        <f>VLOOKUP(CX448,'113勞保勞退單日級距表-請勿更改表內數字'!$B$4:$E$56,4,TRUE)</f>
        <v>0</v>
      </c>
      <c r="FI448" s="84">
        <f>VLOOKUP(CY448,'113勞保勞退單日級距表-請勿更改表內數字'!$B$4:$E$56,4,TRUE)</f>
        <v>0</v>
      </c>
      <c r="FJ448" s="84">
        <f>VLOOKUP(CZ448,'113勞保勞退單日級距表-請勿更改表內數字'!$B$4:$E$56,4,TRUE)</f>
        <v>0</v>
      </c>
      <c r="FK448" s="84">
        <f>VLOOKUP(DA448,'113勞保勞退單日級距表-請勿更改表內數字'!$B$4:$E$56,4,TRUE)</f>
        <v>0</v>
      </c>
      <c r="FL448" s="84">
        <f>VLOOKUP(DB448,'113勞保勞退單日級距表-請勿更改表內數字'!$B$4:$E$56,4,TRUE)</f>
        <v>0</v>
      </c>
      <c r="FM448" s="84">
        <f>VLOOKUP(DC448,'113勞保勞退單日級距表-請勿更改表內數字'!$B$4:$E$56,4,TRUE)</f>
        <v>0</v>
      </c>
      <c r="FN448" s="84">
        <f>VLOOKUP(DD448,'113勞保勞退單日級距表-請勿更改表內數字'!$B$4:$E$56,4,TRUE)</f>
        <v>0</v>
      </c>
      <c r="FO448" s="84">
        <f>VLOOKUP(DE448,'113勞保勞退單日級距表-請勿更改表內數字'!$B$4:$E$56,4,TRUE)</f>
        <v>0</v>
      </c>
      <c r="FP448" s="84">
        <f>VLOOKUP(DF448,'113勞保勞退單日級距表-請勿更改表內數字'!$B$4:$E$56,4,TRUE)</f>
        <v>0</v>
      </c>
      <c r="FQ448" s="84">
        <f>VLOOKUP(DG448,'113勞保勞退單日級距表-請勿更改表內數字'!$B$4:$E$56,4,TRUE)</f>
        <v>0</v>
      </c>
      <c r="FR448" s="84">
        <f>VLOOKUP(DH448,'113勞保勞退單日級距表-請勿更改表內數字'!$B$4:$E$56,4,TRUE)</f>
        <v>0</v>
      </c>
      <c r="FS448" s="84">
        <f>VLOOKUP(DI448,'113勞保勞退單日級距表-請勿更改表內數字'!$B$4:$E$56,4,TRUE)</f>
        <v>0</v>
      </c>
      <c r="FT448" s="84">
        <f>VLOOKUP(DJ448,'113勞保勞退單日級距表-請勿更改表內數字'!$B$4:$E$56,4,TRUE)</f>
        <v>0</v>
      </c>
      <c r="FU448" s="83">
        <f>VLOOKUP(CF448,'113勞保勞退單日級距表-請勿更改表內數字'!$B$4:$I$56,8,TRUE)</f>
        <v>0</v>
      </c>
      <c r="FV448" s="83">
        <f>VLOOKUP(CG448,'113勞保勞退單日級距表-請勿更改表內數字'!$B$4:$I$56,8,TRUE)</f>
        <v>0</v>
      </c>
      <c r="FW448" s="83">
        <f>VLOOKUP(CH448,'113勞保勞退單日級距表-請勿更改表內數字'!$B$4:$I$56,8,TRUE)</f>
        <v>0</v>
      </c>
      <c r="FX448" s="83">
        <f>VLOOKUP(CI448,'113勞保勞退單日級距表-請勿更改表內數字'!$B$4:$I$56,8,TRUE)</f>
        <v>0</v>
      </c>
      <c r="FY448" s="83">
        <f>VLOOKUP(CJ448,'113勞保勞退單日級距表-請勿更改表內數字'!$B$4:$I$56,8,TRUE)</f>
        <v>0</v>
      </c>
      <c r="FZ448" s="83">
        <f>VLOOKUP(CK448,'113勞保勞退單日級距表-請勿更改表內數字'!$B$4:$I$56,8,TRUE)</f>
        <v>0</v>
      </c>
      <c r="GA448" s="83">
        <f>VLOOKUP(CL448,'113勞保勞退單日級距表-請勿更改表內數字'!$B$4:$I$56,8,TRUE)</f>
        <v>0</v>
      </c>
      <c r="GB448" s="83">
        <f>VLOOKUP(CM448,'113勞保勞退單日級距表-請勿更改表內數字'!$B$4:$I$56,8,TRUE)</f>
        <v>0</v>
      </c>
      <c r="GC448" s="83">
        <f>VLOOKUP(CN448,'113勞保勞退單日級距表-請勿更改表內數字'!$B$4:$I$56,8,TRUE)</f>
        <v>0</v>
      </c>
      <c r="GD448" s="83">
        <f>VLOOKUP(CO448,'113勞保勞退單日級距表-請勿更改表內數字'!$B$4:$I$56,8,TRUE)</f>
        <v>0</v>
      </c>
      <c r="GE448" s="83">
        <f>VLOOKUP(CP448,'113勞保勞退單日級距表-請勿更改表內數字'!$B$4:$I$56,8,TRUE)</f>
        <v>0</v>
      </c>
      <c r="GF448" s="83">
        <f>VLOOKUP(CQ448,'113勞保勞退單日級距表-請勿更改表內數字'!$B$4:$I$56,8,TRUE)</f>
        <v>0</v>
      </c>
      <c r="GG448" s="83">
        <f>VLOOKUP(CR448,'113勞保勞退單日級距表-請勿更改表內數字'!$B$4:$I$56,8,TRUE)</f>
        <v>0</v>
      </c>
      <c r="GH448" s="83">
        <f>VLOOKUP(CS448,'113勞保勞退單日級距表-請勿更改表內數字'!$B$4:$I$56,8,TRUE)</f>
        <v>0</v>
      </c>
      <c r="GI448" s="83">
        <f>VLOOKUP(CT448,'113勞保勞退單日級距表-請勿更改表內數字'!$B$4:$I$56,8,TRUE)</f>
        <v>0</v>
      </c>
      <c r="GJ448" s="83">
        <f>VLOOKUP(CU448,'113勞保勞退單日級距表-請勿更改表內數字'!$B$4:$I$56,8,TRUE)</f>
        <v>0</v>
      </c>
      <c r="GK448" s="83">
        <f>VLOOKUP(CV448,'113勞保勞退單日級距表-請勿更改表內數字'!$B$4:$I$56,8,TRUE)</f>
        <v>0</v>
      </c>
      <c r="GL448" s="83">
        <f>VLOOKUP(CW448,'113勞保勞退單日級距表-請勿更改表內數字'!$B$4:$I$56,8,TRUE)</f>
        <v>0</v>
      </c>
      <c r="GM448" s="83">
        <f>VLOOKUP(CX448,'113勞保勞退單日級距表-請勿更改表內數字'!$B$4:$I$56,8,TRUE)</f>
        <v>0</v>
      </c>
      <c r="GN448" s="83">
        <f>VLOOKUP(CY448,'113勞保勞退單日級距表-請勿更改表內數字'!$B$4:$I$56,8,TRUE)</f>
        <v>0</v>
      </c>
      <c r="GO448" s="83">
        <f>VLOOKUP(CZ448,'113勞保勞退單日級距表-請勿更改表內數字'!$B$4:$I$56,8,TRUE)</f>
        <v>0</v>
      </c>
      <c r="GP448" s="83">
        <f>VLOOKUP(DA448,'113勞保勞退單日級距表-請勿更改表內數字'!$B$4:$I$56,8,TRUE)</f>
        <v>0</v>
      </c>
      <c r="GQ448" s="83">
        <f>VLOOKUP(DB448,'113勞保勞退單日級距表-請勿更改表內數字'!$B$4:$I$56,8,TRUE)</f>
        <v>0</v>
      </c>
      <c r="GR448" s="83">
        <f>VLOOKUP(DC448,'113勞保勞退單日級距表-請勿更改表內數字'!$B$4:$I$56,8,TRUE)</f>
        <v>0</v>
      </c>
      <c r="GS448" s="83">
        <f>VLOOKUP(DD448,'113勞保勞退單日級距表-請勿更改表內數字'!$B$4:$I$56,8,TRUE)</f>
        <v>0</v>
      </c>
      <c r="GT448" s="83">
        <f>VLOOKUP(DE448,'113勞保勞退單日級距表-請勿更改表內數字'!$B$4:$I$56,8,TRUE)</f>
        <v>0</v>
      </c>
      <c r="GU448" s="83">
        <f>VLOOKUP(DF448,'113勞保勞退單日級距表-請勿更改表內數字'!$B$4:$I$56,8,TRUE)</f>
        <v>0</v>
      </c>
      <c r="GV448" s="83">
        <f>VLOOKUP(DG448,'113勞保勞退單日級距表-請勿更改表內數字'!$B$4:$I$56,8,TRUE)</f>
        <v>0</v>
      </c>
      <c r="GW448" s="83">
        <f>VLOOKUP(DH448,'113勞保勞退單日級距表-請勿更改表內數字'!$B$4:$I$56,8,TRUE)</f>
        <v>0</v>
      </c>
      <c r="GX448" s="83">
        <f>VLOOKUP(DI448,'113勞保勞退單日級距表-請勿更改表內數字'!$B$4:$I$56,8,TRUE)</f>
        <v>0</v>
      </c>
      <c r="GY448" s="83">
        <f>VLOOKUP(DJ448,'113勞保勞退單日級距表-請勿更改表內數字'!$B$4:$I$56,8,TRUE)</f>
        <v>0</v>
      </c>
    </row>
    <row r="449" spans="40:207">
      <c r="AP449" s="219">
        <f t="shared" si="289"/>
        <v>0</v>
      </c>
      <c r="AQ449" s="43">
        <f t="shared" si="290"/>
        <v>0</v>
      </c>
      <c r="AR449" s="43">
        <f t="shared" si="291"/>
        <v>0</v>
      </c>
      <c r="AS449" s="209"/>
      <c r="AT449" s="201">
        <f>VLOOKUP(AS449,'113勞保勞退單日級距表-請勿更改表內數字'!$B$4:$E$56,3,TRUE)*AP449</f>
        <v>0</v>
      </c>
      <c r="AU449" s="201">
        <f>VLOOKUP(AS449,'113勞保勞退單日級距表-請勿更改表內數字'!$B$4:$I$56,7,TRUE)</f>
        <v>0</v>
      </c>
      <c r="AV449" s="201">
        <f>VLOOKUP(AS449,'113勞保勞退單日級距表-請勿更改表內數字'!$B$4:$E$56,4,TRUE)*AP449</f>
        <v>0</v>
      </c>
      <c r="AW449" s="51">
        <f t="shared" si="292"/>
        <v>0</v>
      </c>
      <c r="AX449" s="50">
        <f t="shared" si="293"/>
        <v>0</v>
      </c>
      <c r="AY449" s="50">
        <f t="shared" si="294"/>
        <v>0</v>
      </c>
      <c r="AZ449" s="50">
        <f t="shared" si="295"/>
        <v>0</v>
      </c>
      <c r="BA449" s="39">
        <f t="shared" si="296"/>
        <v>0</v>
      </c>
      <c r="BB449" s="39">
        <f t="shared" si="297"/>
        <v>0</v>
      </c>
      <c r="BC449" s="39">
        <f t="shared" si="298"/>
        <v>0</v>
      </c>
      <c r="BD449" s="39">
        <f t="shared" si="299"/>
        <v>0</v>
      </c>
      <c r="BE449" s="39">
        <f t="shared" si="300"/>
        <v>0</v>
      </c>
      <c r="BF449" s="39">
        <f t="shared" si="301"/>
        <v>0</v>
      </c>
      <c r="BG449" s="39">
        <f t="shared" si="302"/>
        <v>0</v>
      </c>
      <c r="BH449" s="39">
        <f t="shared" si="303"/>
        <v>0</v>
      </c>
      <c r="BI449" s="39">
        <f t="shared" si="304"/>
        <v>0</v>
      </c>
      <c r="BJ449" s="39">
        <f t="shared" si="305"/>
        <v>0</v>
      </c>
      <c r="BK449" s="39">
        <f t="shared" si="306"/>
        <v>0</v>
      </c>
      <c r="BL449" s="39">
        <f t="shared" si="307"/>
        <v>0</v>
      </c>
      <c r="BM449" s="39">
        <f t="shared" si="308"/>
        <v>0</v>
      </c>
      <c r="BN449" s="39">
        <f t="shared" si="309"/>
        <v>0</v>
      </c>
      <c r="BO449" s="39">
        <f t="shared" si="310"/>
        <v>0</v>
      </c>
      <c r="BP449" s="39">
        <f t="shared" si="311"/>
        <v>0</v>
      </c>
      <c r="BQ449" s="39">
        <f t="shared" si="312"/>
        <v>0</v>
      </c>
      <c r="BR449" s="39">
        <f t="shared" si="313"/>
        <v>0</v>
      </c>
      <c r="BS449" s="39">
        <f t="shared" si="314"/>
        <v>0</v>
      </c>
      <c r="BT449" s="39">
        <f t="shared" si="315"/>
        <v>0</v>
      </c>
      <c r="BU449" s="39">
        <f t="shared" si="316"/>
        <v>0</v>
      </c>
      <c r="BV449" s="39">
        <f t="shared" si="317"/>
        <v>0</v>
      </c>
      <c r="BW449" s="39">
        <f t="shared" si="318"/>
        <v>0</v>
      </c>
      <c r="BX449" s="39">
        <f t="shared" si="319"/>
        <v>0</v>
      </c>
      <c r="BY449" s="39">
        <f t="shared" si="320"/>
        <v>0</v>
      </c>
      <c r="BZ449" s="39">
        <f t="shared" si="321"/>
        <v>0</v>
      </c>
      <c r="CA449" s="39">
        <f t="shared" si="322"/>
        <v>0</v>
      </c>
      <c r="CB449" s="39">
        <f t="shared" si="323"/>
        <v>0</v>
      </c>
      <c r="CC449" s="39">
        <f t="shared" si="324"/>
        <v>0</v>
      </c>
      <c r="CD449" s="39">
        <f t="shared" si="325"/>
        <v>0</v>
      </c>
      <c r="CE449" s="39">
        <f t="shared" si="326"/>
        <v>0</v>
      </c>
      <c r="CF449" s="80">
        <f t="shared" si="334"/>
        <v>0</v>
      </c>
      <c r="CG449" s="80">
        <f t="shared" si="334"/>
        <v>0</v>
      </c>
      <c r="CH449" s="80">
        <f t="shared" si="334"/>
        <v>0</v>
      </c>
      <c r="CI449" s="80">
        <f t="shared" si="334"/>
        <v>0</v>
      </c>
      <c r="CJ449" s="80">
        <f t="shared" si="334"/>
        <v>0</v>
      </c>
      <c r="CK449" s="80">
        <f t="shared" si="334"/>
        <v>0</v>
      </c>
      <c r="CL449" s="80">
        <f t="shared" si="334"/>
        <v>0</v>
      </c>
      <c r="CM449" s="80">
        <f t="shared" si="334"/>
        <v>0</v>
      </c>
      <c r="CN449" s="80">
        <f t="shared" si="334"/>
        <v>0</v>
      </c>
      <c r="CO449" s="80">
        <f t="shared" si="334"/>
        <v>0</v>
      </c>
      <c r="CP449" s="80">
        <f t="shared" si="334"/>
        <v>0</v>
      </c>
      <c r="CQ449" s="80">
        <f t="shared" si="334"/>
        <v>0</v>
      </c>
      <c r="CR449" s="80">
        <f t="shared" si="333"/>
        <v>0</v>
      </c>
      <c r="CS449" s="80">
        <f t="shared" si="333"/>
        <v>0</v>
      </c>
      <c r="CT449" s="80">
        <f t="shared" si="333"/>
        <v>0</v>
      </c>
      <c r="CU449" s="80">
        <f t="shared" si="333"/>
        <v>0</v>
      </c>
      <c r="CV449" s="80">
        <f t="shared" si="333"/>
        <v>0</v>
      </c>
      <c r="CW449" s="80">
        <f t="shared" si="333"/>
        <v>0</v>
      </c>
      <c r="CX449" s="80">
        <f t="shared" si="333"/>
        <v>0</v>
      </c>
      <c r="CY449" s="80">
        <f t="shared" si="333"/>
        <v>0</v>
      </c>
      <c r="CZ449" s="80">
        <f t="shared" si="333"/>
        <v>0</v>
      </c>
      <c r="DA449" s="80">
        <f t="shared" si="333"/>
        <v>0</v>
      </c>
      <c r="DB449" s="80">
        <f t="shared" si="333"/>
        <v>0</v>
      </c>
      <c r="DC449" s="80">
        <f t="shared" si="332"/>
        <v>0</v>
      </c>
      <c r="DD449" s="80">
        <f t="shared" si="332"/>
        <v>0</v>
      </c>
      <c r="DE449" s="80">
        <f t="shared" si="332"/>
        <v>0</v>
      </c>
      <c r="DF449" s="80">
        <f t="shared" si="332"/>
        <v>0</v>
      </c>
      <c r="DG449" s="80">
        <f t="shared" si="332"/>
        <v>0</v>
      </c>
      <c r="DH449" s="80">
        <f t="shared" si="335"/>
        <v>0</v>
      </c>
      <c r="DI449" s="80">
        <f t="shared" si="335"/>
        <v>0</v>
      </c>
      <c r="DJ449" s="80">
        <f t="shared" si="335"/>
        <v>0</v>
      </c>
      <c r="DK449" s="85">
        <f>VLOOKUP(CF449,'113勞保勞退單日級距表-請勿更改表內數字'!$B$4:$E$56,3,TRUE)</f>
        <v>0</v>
      </c>
      <c r="DL449" s="85">
        <f>VLOOKUP(CG449,'113勞保勞退單日級距表-請勿更改表內數字'!$B$4:$E$56,3,TRUE)</f>
        <v>0</v>
      </c>
      <c r="DM449" s="85">
        <f>VLOOKUP(CH449,'113勞保勞退單日級距表-請勿更改表內數字'!$B$4:$E$56,3,TRUE)</f>
        <v>0</v>
      </c>
      <c r="DN449" s="85">
        <f>VLOOKUP(CI449,'113勞保勞退單日級距表-請勿更改表內數字'!$B$4:$E$56,3,TRUE)</f>
        <v>0</v>
      </c>
      <c r="DO449" s="85">
        <f>VLOOKUP(CJ449,'113勞保勞退單日級距表-請勿更改表內數字'!$B$4:$E$56,3,TRUE)</f>
        <v>0</v>
      </c>
      <c r="DP449" s="85">
        <f>VLOOKUP(CK449,'113勞保勞退單日級距表-請勿更改表內數字'!$B$4:$E$56,3,TRUE)</f>
        <v>0</v>
      </c>
      <c r="DQ449" s="85">
        <f>VLOOKUP(CL449,'113勞保勞退單日級距表-請勿更改表內數字'!$B$4:$E$56,3,TRUE)</f>
        <v>0</v>
      </c>
      <c r="DR449" s="85">
        <f>VLOOKUP(CM449,'113勞保勞退單日級距表-請勿更改表內數字'!$B$4:$E$56,3,TRUE)</f>
        <v>0</v>
      </c>
      <c r="DS449" s="85">
        <f>VLOOKUP(CN449,'113勞保勞退單日級距表-請勿更改表內數字'!$B$4:$E$56,3,TRUE)</f>
        <v>0</v>
      </c>
      <c r="DT449" s="85">
        <f>VLOOKUP(CO449,'113勞保勞退單日級距表-請勿更改表內數字'!$B$4:$E$56,3,TRUE)</f>
        <v>0</v>
      </c>
      <c r="DU449" s="85">
        <f>VLOOKUP(CP449,'113勞保勞退單日級距表-請勿更改表內數字'!$B$4:$E$56,3,TRUE)</f>
        <v>0</v>
      </c>
      <c r="DV449" s="85">
        <f>VLOOKUP(CQ449,'113勞保勞退單日級距表-請勿更改表內數字'!$B$4:$E$56,3,TRUE)</f>
        <v>0</v>
      </c>
      <c r="DW449" s="85">
        <f>VLOOKUP(CR449,'113勞保勞退單日級距表-請勿更改表內數字'!$B$4:$E$56,3,TRUE)</f>
        <v>0</v>
      </c>
      <c r="DX449" s="85">
        <f>VLOOKUP(CS449,'113勞保勞退單日級距表-請勿更改表內數字'!$B$4:$E$56,3,TRUE)</f>
        <v>0</v>
      </c>
      <c r="DY449" s="85">
        <f>VLOOKUP(CT449,'113勞保勞退單日級距表-請勿更改表內數字'!$B$4:$E$56,3,TRUE)</f>
        <v>0</v>
      </c>
      <c r="DZ449" s="85">
        <f>VLOOKUP(CU449,'113勞保勞退單日級距表-請勿更改表內數字'!$B$4:$E$56,3,TRUE)</f>
        <v>0</v>
      </c>
      <c r="EA449" s="85">
        <f>VLOOKUP(CV449,'113勞保勞退單日級距表-請勿更改表內數字'!$B$4:$E$56,3,TRUE)</f>
        <v>0</v>
      </c>
      <c r="EB449" s="85">
        <f>VLOOKUP(CW449,'113勞保勞退單日級距表-請勿更改表內數字'!$B$4:$E$56,3,TRUE)</f>
        <v>0</v>
      </c>
      <c r="EC449" s="85">
        <f>VLOOKUP(CX449,'113勞保勞退單日級距表-請勿更改表內數字'!$B$4:$E$56,3,TRUE)</f>
        <v>0</v>
      </c>
      <c r="ED449" s="85">
        <f>VLOOKUP(CY449,'113勞保勞退單日級距表-請勿更改表內數字'!$B$4:$E$56,3,TRUE)</f>
        <v>0</v>
      </c>
      <c r="EE449" s="85">
        <f>VLOOKUP(CZ449,'113勞保勞退單日級距表-請勿更改表內數字'!$B$4:$E$56,3,TRUE)</f>
        <v>0</v>
      </c>
      <c r="EF449" s="85">
        <f>VLOOKUP(DA449,'113勞保勞退單日級距表-請勿更改表內數字'!$B$4:$E$56,3,TRUE)</f>
        <v>0</v>
      </c>
      <c r="EG449" s="85">
        <f>VLOOKUP(DB449,'113勞保勞退單日級距表-請勿更改表內數字'!$B$4:$E$56,3,TRUE)</f>
        <v>0</v>
      </c>
      <c r="EH449" s="85">
        <f>VLOOKUP(DC449,'113勞保勞退單日級距表-請勿更改表內數字'!$B$4:$E$56,3,TRUE)</f>
        <v>0</v>
      </c>
      <c r="EI449" s="85">
        <f>VLOOKUP(DD449,'113勞保勞退單日級距表-請勿更改表內數字'!$B$4:$E$56,3,TRUE)</f>
        <v>0</v>
      </c>
      <c r="EJ449" s="85">
        <f>VLOOKUP(DE449,'113勞保勞退單日級距表-請勿更改表內數字'!$B$4:$E$56,3,TRUE)</f>
        <v>0</v>
      </c>
      <c r="EK449" s="85">
        <f>VLOOKUP(DF449,'113勞保勞退單日級距表-請勿更改表內數字'!$B$4:$E$56,3,TRUE)</f>
        <v>0</v>
      </c>
      <c r="EL449" s="85">
        <f>VLOOKUP(DG449,'113勞保勞退單日級距表-請勿更改表內數字'!$B$4:$E$56,3,TRUE)</f>
        <v>0</v>
      </c>
      <c r="EM449" s="85">
        <f>VLOOKUP(DH449,'113勞保勞退單日級距表-請勿更改表內數字'!$B$4:$E$56,3,TRUE)</f>
        <v>0</v>
      </c>
      <c r="EN449" s="85">
        <f>VLOOKUP(DI449,'113勞保勞退單日級距表-請勿更改表內數字'!$B$4:$E$56,3,TRUE)</f>
        <v>0</v>
      </c>
      <c r="EO449" s="85">
        <f>VLOOKUP(DJ449,'113勞保勞退單日級距表-請勿更改表內數字'!$B$4:$E$56,3,TRUE)</f>
        <v>0</v>
      </c>
      <c r="EP449" s="84">
        <f>VLOOKUP(CF449,'113勞保勞退單日級距表-請勿更改表內數字'!$B$4:$E$56,4,TRUE)</f>
        <v>0</v>
      </c>
      <c r="EQ449" s="84">
        <f>VLOOKUP(CG449,'113勞保勞退單日級距表-請勿更改表內數字'!$B$4:$E$56,4,TRUE)</f>
        <v>0</v>
      </c>
      <c r="ER449" s="84">
        <f>VLOOKUP(CH449,'113勞保勞退單日級距表-請勿更改表內數字'!$B$4:$E$56,4,TRUE)</f>
        <v>0</v>
      </c>
      <c r="ES449" s="84">
        <f>VLOOKUP(CI449,'113勞保勞退單日級距表-請勿更改表內數字'!$B$4:$E$56,4,TRUE)</f>
        <v>0</v>
      </c>
      <c r="ET449" s="84">
        <f>VLOOKUP(CJ449,'113勞保勞退單日級距表-請勿更改表內數字'!$B$4:$E$56,4,TRUE)</f>
        <v>0</v>
      </c>
      <c r="EU449" s="84">
        <f>VLOOKUP(CK449,'113勞保勞退單日級距表-請勿更改表內數字'!$B$4:$E$56,4,TRUE)</f>
        <v>0</v>
      </c>
      <c r="EV449" s="84">
        <f>VLOOKUP(CL449,'113勞保勞退單日級距表-請勿更改表內數字'!$B$4:$E$56,4,TRUE)</f>
        <v>0</v>
      </c>
      <c r="EW449" s="84">
        <f>VLOOKUP(CM449,'113勞保勞退單日級距表-請勿更改表內數字'!$B$4:$E$56,4,TRUE)</f>
        <v>0</v>
      </c>
      <c r="EX449" s="84">
        <f>VLOOKUP(CN449,'113勞保勞退單日級距表-請勿更改表內數字'!$B$4:$E$56,4,TRUE)</f>
        <v>0</v>
      </c>
      <c r="EY449" s="84">
        <f>VLOOKUP(CO449,'113勞保勞退單日級距表-請勿更改表內數字'!$B$4:$E$56,4,TRUE)</f>
        <v>0</v>
      </c>
      <c r="EZ449" s="84">
        <f>VLOOKUP(CP449,'113勞保勞退單日級距表-請勿更改表內數字'!$B$4:$E$56,4,TRUE)</f>
        <v>0</v>
      </c>
      <c r="FA449" s="84">
        <f>VLOOKUP(CQ449,'113勞保勞退單日級距表-請勿更改表內數字'!$B$4:$E$56,4,TRUE)</f>
        <v>0</v>
      </c>
      <c r="FB449" s="84">
        <f>VLOOKUP(CR449,'113勞保勞退單日級距表-請勿更改表內數字'!$B$4:$E$56,4,TRUE)</f>
        <v>0</v>
      </c>
      <c r="FC449" s="84">
        <f>VLOOKUP(CS449,'113勞保勞退單日級距表-請勿更改表內數字'!$B$4:$E$56,4,TRUE)</f>
        <v>0</v>
      </c>
      <c r="FD449" s="84">
        <f>VLOOKUP(CT449,'113勞保勞退單日級距表-請勿更改表內數字'!$B$4:$E$56,4,TRUE)</f>
        <v>0</v>
      </c>
      <c r="FE449" s="84">
        <f>VLOOKUP(CU449,'113勞保勞退單日級距表-請勿更改表內數字'!$B$4:$E$56,4,TRUE)</f>
        <v>0</v>
      </c>
      <c r="FF449" s="84">
        <f>VLOOKUP(CV449,'113勞保勞退單日級距表-請勿更改表內數字'!$B$4:$E$56,4,TRUE)</f>
        <v>0</v>
      </c>
      <c r="FG449" s="84">
        <f>VLOOKUP(CW449,'113勞保勞退單日級距表-請勿更改表內數字'!$B$4:$E$56,4,TRUE)</f>
        <v>0</v>
      </c>
      <c r="FH449" s="84">
        <f>VLOOKUP(CX449,'113勞保勞退單日級距表-請勿更改表內數字'!$B$4:$E$56,4,TRUE)</f>
        <v>0</v>
      </c>
      <c r="FI449" s="84">
        <f>VLOOKUP(CY449,'113勞保勞退單日級距表-請勿更改表內數字'!$B$4:$E$56,4,TRUE)</f>
        <v>0</v>
      </c>
      <c r="FJ449" s="84">
        <f>VLOOKUP(CZ449,'113勞保勞退單日級距表-請勿更改表內數字'!$B$4:$E$56,4,TRUE)</f>
        <v>0</v>
      </c>
      <c r="FK449" s="84">
        <f>VLOOKUP(DA449,'113勞保勞退單日級距表-請勿更改表內數字'!$B$4:$E$56,4,TRUE)</f>
        <v>0</v>
      </c>
      <c r="FL449" s="84">
        <f>VLOOKUP(DB449,'113勞保勞退單日級距表-請勿更改表內數字'!$B$4:$E$56,4,TRUE)</f>
        <v>0</v>
      </c>
      <c r="FM449" s="84">
        <f>VLOOKUP(DC449,'113勞保勞退單日級距表-請勿更改表內數字'!$B$4:$E$56,4,TRUE)</f>
        <v>0</v>
      </c>
      <c r="FN449" s="84">
        <f>VLOOKUP(DD449,'113勞保勞退單日級距表-請勿更改表內數字'!$B$4:$E$56,4,TRUE)</f>
        <v>0</v>
      </c>
      <c r="FO449" s="84">
        <f>VLOOKUP(DE449,'113勞保勞退單日級距表-請勿更改表內數字'!$B$4:$E$56,4,TRUE)</f>
        <v>0</v>
      </c>
      <c r="FP449" s="84">
        <f>VLOOKUP(DF449,'113勞保勞退單日級距表-請勿更改表內數字'!$B$4:$E$56,4,TRUE)</f>
        <v>0</v>
      </c>
      <c r="FQ449" s="84">
        <f>VLOOKUP(DG449,'113勞保勞退單日級距表-請勿更改表內數字'!$B$4:$E$56,4,TRUE)</f>
        <v>0</v>
      </c>
      <c r="FR449" s="84">
        <f>VLOOKUP(DH449,'113勞保勞退單日級距表-請勿更改表內數字'!$B$4:$E$56,4,TRUE)</f>
        <v>0</v>
      </c>
      <c r="FS449" s="84">
        <f>VLOOKUP(DI449,'113勞保勞退單日級距表-請勿更改表內數字'!$B$4:$E$56,4,TRUE)</f>
        <v>0</v>
      </c>
      <c r="FT449" s="84">
        <f>VLOOKUP(DJ449,'113勞保勞退單日級距表-請勿更改表內數字'!$B$4:$E$56,4,TRUE)</f>
        <v>0</v>
      </c>
      <c r="FU449" s="83">
        <f>VLOOKUP(CF449,'113勞保勞退單日級距表-請勿更改表內數字'!$B$4:$I$56,8,TRUE)</f>
        <v>0</v>
      </c>
      <c r="FV449" s="83">
        <f>VLOOKUP(CG449,'113勞保勞退單日級距表-請勿更改表內數字'!$B$4:$I$56,8,TRUE)</f>
        <v>0</v>
      </c>
      <c r="FW449" s="83">
        <f>VLOOKUP(CH449,'113勞保勞退單日級距表-請勿更改表內數字'!$B$4:$I$56,8,TRUE)</f>
        <v>0</v>
      </c>
      <c r="FX449" s="83">
        <f>VLOOKUP(CI449,'113勞保勞退單日級距表-請勿更改表內數字'!$B$4:$I$56,8,TRUE)</f>
        <v>0</v>
      </c>
      <c r="FY449" s="83">
        <f>VLOOKUP(CJ449,'113勞保勞退單日級距表-請勿更改表內數字'!$B$4:$I$56,8,TRUE)</f>
        <v>0</v>
      </c>
      <c r="FZ449" s="83">
        <f>VLOOKUP(CK449,'113勞保勞退單日級距表-請勿更改表內數字'!$B$4:$I$56,8,TRUE)</f>
        <v>0</v>
      </c>
      <c r="GA449" s="83">
        <f>VLOOKUP(CL449,'113勞保勞退單日級距表-請勿更改表內數字'!$B$4:$I$56,8,TRUE)</f>
        <v>0</v>
      </c>
      <c r="GB449" s="83">
        <f>VLOOKUP(CM449,'113勞保勞退單日級距表-請勿更改表內數字'!$B$4:$I$56,8,TRUE)</f>
        <v>0</v>
      </c>
      <c r="GC449" s="83">
        <f>VLOOKUP(CN449,'113勞保勞退單日級距表-請勿更改表內數字'!$B$4:$I$56,8,TRUE)</f>
        <v>0</v>
      </c>
      <c r="GD449" s="83">
        <f>VLOOKUP(CO449,'113勞保勞退單日級距表-請勿更改表內數字'!$B$4:$I$56,8,TRUE)</f>
        <v>0</v>
      </c>
      <c r="GE449" s="83">
        <f>VLOOKUP(CP449,'113勞保勞退單日級距表-請勿更改表內數字'!$B$4:$I$56,8,TRUE)</f>
        <v>0</v>
      </c>
      <c r="GF449" s="83">
        <f>VLOOKUP(CQ449,'113勞保勞退單日級距表-請勿更改表內數字'!$B$4:$I$56,8,TRUE)</f>
        <v>0</v>
      </c>
      <c r="GG449" s="83">
        <f>VLOOKUP(CR449,'113勞保勞退單日級距表-請勿更改表內數字'!$B$4:$I$56,8,TRUE)</f>
        <v>0</v>
      </c>
      <c r="GH449" s="83">
        <f>VLOOKUP(CS449,'113勞保勞退單日級距表-請勿更改表內數字'!$B$4:$I$56,8,TRUE)</f>
        <v>0</v>
      </c>
      <c r="GI449" s="83">
        <f>VLOOKUP(CT449,'113勞保勞退單日級距表-請勿更改表內數字'!$B$4:$I$56,8,TRUE)</f>
        <v>0</v>
      </c>
      <c r="GJ449" s="83">
        <f>VLOOKUP(CU449,'113勞保勞退單日級距表-請勿更改表內數字'!$B$4:$I$56,8,TRUE)</f>
        <v>0</v>
      </c>
      <c r="GK449" s="83">
        <f>VLOOKUP(CV449,'113勞保勞退單日級距表-請勿更改表內數字'!$B$4:$I$56,8,TRUE)</f>
        <v>0</v>
      </c>
      <c r="GL449" s="83">
        <f>VLOOKUP(CW449,'113勞保勞退單日級距表-請勿更改表內數字'!$B$4:$I$56,8,TRUE)</f>
        <v>0</v>
      </c>
      <c r="GM449" s="83">
        <f>VLOOKUP(CX449,'113勞保勞退單日級距表-請勿更改表內數字'!$B$4:$I$56,8,TRUE)</f>
        <v>0</v>
      </c>
      <c r="GN449" s="83">
        <f>VLOOKUP(CY449,'113勞保勞退單日級距表-請勿更改表內數字'!$B$4:$I$56,8,TRUE)</f>
        <v>0</v>
      </c>
      <c r="GO449" s="83">
        <f>VLOOKUP(CZ449,'113勞保勞退單日級距表-請勿更改表內數字'!$B$4:$I$56,8,TRUE)</f>
        <v>0</v>
      </c>
      <c r="GP449" s="83">
        <f>VLOOKUP(DA449,'113勞保勞退單日級距表-請勿更改表內數字'!$B$4:$I$56,8,TRUE)</f>
        <v>0</v>
      </c>
      <c r="GQ449" s="83">
        <f>VLOOKUP(DB449,'113勞保勞退單日級距表-請勿更改表內數字'!$B$4:$I$56,8,TRUE)</f>
        <v>0</v>
      </c>
      <c r="GR449" s="83">
        <f>VLOOKUP(DC449,'113勞保勞退單日級距表-請勿更改表內數字'!$B$4:$I$56,8,TRUE)</f>
        <v>0</v>
      </c>
      <c r="GS449" s="83">
        <f>VLOOKUP(DD449,'113勞保勞退單日級距表-請勿更改表內數字'!$B$4:$I$56,8,TRUE)</f>
        <v>0</v>
      </c>
      <c r="GT449" s="83">
        <f>VLOOKUP(DE449,'113勞保勞退單日級距表-請勿更改表內數字'!$B$4:$I$56,8,TRUE)</f>
        <v>0</v>
      </c>
      <c r="GU449" s="83">
        <f>VLOOKUP(DF449,'113勞保勞退單日級距表-請勿更改表內數字'!$B$4:$I$56,8,TRUE)</f>
        <v>0</v>
      </c>
      <c r="GV449" s="83">
        <f>VLOOKUP(DG449,'113勞保勞退單日級距表-請勿更改表內數字'!$B$4:$I$56,8,TRUE)</f>
        <v>0</v>
      </c>
      <c r="GW449" s="83">
        <f>VLOOKUP(DH449,'113勞保勞退單日級距表-請勿更改表內數字'!$B$4:$I$56,8,TRUE)</f>
        <v>0</v>
      </c>
      <c r="GX449" s="83">
        <f>VLOOKUP(DI449,'113勞保勞退單日級距表-請勿更改表內數字'!$B$4:$I$56,8,TRUE)</f>
        <v>0</v>
      </c>
      <c r="GY449" s="83">
        <f>VLOOKUP(DJ449,'113勞保勞退單日級距表-請勿更改表內數字'!$B$4:$I$56,8,TRUE)</f>
        <v>0</v>
      </c>
    </row>
    <row r="450" spans="40:207">
      <c r="AP450" s="219">
        <f t="shared" ref="AP450:AP514" si="336">COUNTIF(G450:AK450,"&gt;0")</f>
        <v>0</v>
      </c>
      <c r="AQ450" s="43">
        <f t="shared" ref="AQ450:AQ514" si="337">SUM(G450:AK450)</f>
        <v>0</v>
      </c>
      <c r="AR450" s="43">
        <f t="shared" ref="AR450:AR514" si="338">AQ450*AO450</f>
        <v>0</v>
      </c>
      <c r="AS450" s="209"/>
      <c r="AT450" s="201">
        <f>VLOOKUP(AS450,'113勞保勞退單日級距表-請勿更改表內數字'!$B$4:$E$56,3,TRUE)*AP450</f>
        <v>0</v>
      </c>
      <c r="AU450" s="201">
        <f>VLOOKUP(AS450,'113勞保勞退單日級距表-請勿更改表內數字'!$B$4:$I$56,7,TRUE)</f>
        <v>0</v>
      </c>
      <c r="AV450" s="201">
        <f>VLOOKUP(AS450,'113勞保勞退單日級距表-請勿更改表內數字'!$B$4:$E$56,4,TRUE)*AP450</f>
        <v>0</v>
      </c>
      <c r="AW450" s="51">
        <f t="shared" ref="AW450:AW505" si="339">AR450*2.11%</f>
        <v>0</v>
      </c>
      <c r="AX450" s="50">
        <f t="shared" ref="AX450:AX505" si="340">SUM(DK450:EO450)</f>
        <v>0</v>
      </c>
      <c r="AY450" s="50">
        <f t="shared" ref="AY450:AY505" si="341">SUM(FU450:GY450)</f>
        <v>0</v>
      </c>
      <c r="AZ450" s="50">
        <f t="shared" ref="AZ450:AZ505" si="342">SUM(EP450:FT450)</f>
        <v>0</v>
      </c>
      <c r="BA450" s="39">
        <f t="shared" ref="BA450:BA505" si="343">G450*$AO450</f>
        <v>0</v>
      </c>
      <c r="BB450" s="39">
        <f t="shared" ref="BB450:BB505" si="344">H450*$AO450</f>
        <v>0</v>
      </c>
      <c r="BC450" s="39">
        <f t="shared" ref="BC450:BC505" si="345">I450*$AO450</f>
        <v>0</v>
      </c>
      <c r="BD450" s="39">
        <f t="shared" ref="BD450:BD505" si="346">J450*$AO450</f>
        <v>0</v>
      </c>
      <c r="BE450" s="39">
        <f t="shared" ref="BE450:BE505" si="347">K450*$AO450</f>
        <v>0</v>
      </c>
      <c r="BF450" s="39">
        <f t="shared" ref="BF450:BF505" si="348">L450*$AO450</f>
        <v>0</v>
      </c>
      <c r="BG450" s="39">
        <f t="shared" ref="BG450:BG505" si="349">M450*$AO450</f>
        <v>0</v>
      </c>
      <c r="BH450" s="39">
        <f t="shared" ref="BH450:BH505" si="350">N450*$AO450</f>
        <v>0</v>
      </c>
      <c r="BI450" s="39">
        <f t="shared" ref="BI450:BI505" si="351">O450*$AO450</f>
        <v>0</v>
      </c>
      <c r="BJ450" s="39">
        <f t="shared" ref="BJ450:BJ505" si="352">P450*$AO450</f>
        <v>0</v>
      </c>
      <c r="BK450" s="39">
        <f t="shared" ref="BK450:BK505" si="353">Q450*$AO450</f>
        <v>0</v>
      </c>
      <c r="BL450" s="39">
        <f t="shared" ref="BL450:BL505" si="354">R450*$AO450</f>
        <v>0</v>
      </c>
      <c r="BM450" s="39">
        <f t="shared" ref="BM450:BM505" si="355">S450*$AO450</f>
        <v>0</v>
      </c>
      <c r="BN450" s="39">
        <f t="shared" ref="BN450:BN505" si="356">T450*$AO450</f>
        <v>0</v>
      </c>
      <c r="BO450" s="39">
        <f t="shared" ref="BO450:BO505" si="357">U450*$AO450</f>
        <v>0</v>
      </c>
      <c r="BP450" s="39">
        <f t="shared" ref="BP450:BP505" si="358">V450*$AO450</f>
        <v>0</v>
      </c>
      <c r="BQ450" s="39">
        <f t="shared" ref="BQ450:BQ505" si="359">W450*$AO450</f>
        <v>0</v>
      </c>
      <c r="BR450" s="39">
        <f t="shared" ref="BR450:BR505" si="360">X450*$AO450</f>
        <v>0</v>
      </c>
      <c r="BS450" s="39">
        <f t="shared" ref="BS450:BS505" si="361">Y450*$AO450</f>
        <v>0</v>
      </c>
      <c r="BT450" s="39">
        <f t="shared" ref="BT450:BT505" si="362">Z450*$AO450</f>
        <v>0</v>
      </c>
      <c r="BU450" s="39">
        <f t="shared" ref="BU450:BU505" si="363">AA450*$AO450</f>
        <v>0</v>
      </c>
      <c r="BV450" s="39">
        <f t="shared" ref="BV450:BV505" si="364">AB450*$AO450</f>
        <v>0</v>
      </c>
      <c r="BW450" s="39">
        <f t="shared" ref="BW450:BW505" si="365">AC450*$AO450</f>
        <v>0</v>
      </c>
      <c r="BX450" s="39">
        <f t="shared" ref="BX450:BX505" si="366">AD450*$AO450</f>
        <v>0</v>
      </c>
      <c r="BY450" s="39">
        <f t="shared" ref="BY450:BY505" si="367">AE450*$AO450</f>
        <v>0</v>
      </c>
      <c r="BZ450" s="39">
        <f t="shared" ref="BZ450:BZ505" si="368">AF450*$AO450</f>
        <v>0</v>
      </c>
      <c r="CA450" s="39">
        <f t="shared" ref="CA450:CA505" si="369">AG450*$AO450</f>
        <v>0</v>
      </c>
      <c r="CB450" s="39">
        <f t="shared" ref="CB450:CB505" si="370">AH450*$AO450</f>
        <v>0</v>
      </c>
      <c r="CC450" s="39">
        <f t="shared" ref="CC450:CC505" si="371">AI450*$AO450</f>
        <v>0</v>
      </c>
      <c r="CD450" s="39">
        <f t="shared" ref="CD450:CD505" si="372">AJ450*$AO450</f>
        <v>0</v>
      </c>
      <c r="CE450" s="39">
        <f t="shared" ref="CE450:CE505" si="373">AK450*$AO450</f>
        <v>0</v>
      </c>
      <c r="CF450" s="80">
        <f t="shared" si="334"/>
        <v>0</v>
      </c>
      <c r="CG450" s="80">
        <f t="shared" si="334"/>
        <v>0</v>
      </c>
      <c r="CH450" s="80">
        <f t="shared" si="334"/>
        <v>0</v>
      </c>
      <c r="CI450" s="80">
        <f t="shared" si="334"/>
        <v>0</v>
      </c>
      <c r="CJ450" s="80">
        <f t="shared" si="334"/>
        <v>0</v>
      </c>
      <c r="CK450" s="80">
        <f t="shared" si="334"/>
        <v>0</v>
      </c>
      <c r="CL450" s="80">
        <f t="shared" si="334"/>
        <v>0</v>
      </c>
      <c r="CM450" s="80">
        <f t="shared" si="334"/>
        <v>0</v>
      </c>
      <c r="CN450" s="80">
        <f t="shared" si="334"/>
        <v>0</v>
      </c>
      <c r="CO450" s="80">
        <f t="shared" si="334"/>
        <v>0</v>
      </c>
      <c r="CP450" s="80">
        <f t="shared" si="334"/>
        <v>0</v>
      </c>
      <c r="CQ450" s="80">
        <f t="shared" si="334"/>
        <v>0</v>
      </c>
      <c r="CR450" s="80">
        <f t="shared" si="333"/>
        <v>0</v>
      </c>
      <c r="CS450" s="80">
        <f t="shared" si="333"/>
        <v>0</v>
      </c>
      <c r="CT450" s="80">
        <f t="shared" si="333"/>
        <v>0</v>
      </c>
      <c r="CU450" s="80">
        <f t="shared" si="333"/>
        <v>0</v>
      </c>
      <c r="CV450" s="80">
        <f t="shared" si="333"/>
        <v>0</v>
      </c>
      <c r="CW450" s="80">
        <f t="shared" si="333"/>
        <v>0</v>
      </c>
      <c r="CX450" s="80">
        <f t="shared" si="333"/>
        <v>0</v>
      </c>
      <c r="CY450" s="80">
        <f t="shared" si="333"/>
        <v>0</v>
      </c>
      <c r="CZ450" s="80">
        <f t="shared" si="333"/>
        <v>0</v>
      </c>
      <c r="DA450" s="80">
        <f t="shared" si="333"/>
        <v>0</v>
      </c>
      <c r="DB450" s="80">
        <f t="shared" si="333"/>
        <v>0</v>
      </c>
      <c r="DC450" s="80">
        <f t="shared" si="332"/>
        <v>0</v>
      </c>
      <c r="DD450" s="80">
        <f t="shared" si="332"/>
        <v>0</v>
      </c>
      <c r="DE450" s="80">
        <f t="shared" si="332"/>
        <v>0</v>
      </c>
      <c r="DF450" s="80">
        <f t="shared" si="332"/>
        <v>0</v>
      </c>
      <c r="DG450" s="80">
        <f t="shared" si="332"/>
        <v>0</v>
      </c>
      <c r="DH450" s="80">
        <f t="shared" si="335"/>
        <v>0</v>
      </c>
      <c r="DI450" s="80">
        <f t="shared" si="335"/>
        <v>0</v>
      </c>
      <c r="DJ450" s="80">
        <f t="shared" si="335"/>
        <v>0</v>
      </c>
      <c r="DK450" s="85">
        <f>VLOOKUP(CF450,'113勞保勞退單日級距表-請勿更改表內數字'!$B$4:$E$56,3,TRUE)</f>
        <v>0</v>
      </c>
      <c r="DL450" s="85">
        <f>VLOOKUP(CG450,'113勞保勞退單日級距表-請勿更改表內數字'!$B$4:$E$56,3,TRUE)</f>
        <v>0</v>
      </c>
      <c r="DM450" s="85">
        <f>VLOOKUP(CH450,'113勞保勞退單日級距表-請勿更改表內數字'!$B$4:$E$56,3,TRUE)</f>
        <v>0</v>
      </c>
      <c r="DN450" s="85">
        <f>VLOOKUP(CI450,'113勞保勞退單日級距表-請勿更改表內數字'!$B$4:$E$56,3,TRUE)</f>
        <v>0</v>
      </c>
      <c r="DO450" s="85">
        <f>VLOOKUP(CJ450,'113勞保勞退單日級距表-請勿更改表內數字'!$B$4:$E$56,3,TRUE)</f>
        <v>0</v>
      </c>
      <c r="DP450" s="85">
        <f>VLOOKUP(CK450,'113勞保勞退單日級距表-請勿更改表內數字'!$B$4:$E$56,3,TRUE)</f>
        <v>0</v>
      </c>
      <c r="DQ450" s="85">
        <f>VLOOKUP(CL450,'113勞保勞退單日級距表-請勿更改表內數字'!$B$4:$E$56,3,TRUE)</f>
        <v>0</v>
      </c>
      <c r="DR450" s="85">
        <f>VLOOKUP(CM450,'113勞保勞退單日級距表-請勿更改表內數字'!$B$4:$E$56,3,TRUE)</f>
        <v>0</v>
      </c>
      <c r="DS450" s="85">
        <f>VLOOKUP(CN450,'113勞保勞退單日級距表-請勿更改表內數字'!$B$4:$E$56,3,TRUE)</f>
        <v>0</v>
      </c>
      <c r="DT450" s="85">
        <f>VLOOKUP(CO450,'113勞保勞退單日級距表-請勿更改表內數字'!$B$4:$E$56,3,TRUE)</f>
        <v>0</v>
      </c>
      <c r="DU450" s="85">
        <f>VLOOKUP(CP450,'113勞保勞退單日級距表-請勿更改表內數字'!$B$4:$E$56,3,TRUE)</f>
        <v>0</v>
      </c>
      <c r="DV450" s="85">
        <f>VLOOKUP(CQ450,'113勞保勞退單日級距表-請勿更改表內數字'!$B$4:$E$56,3,TRUE)</f>
        <v>0</v>
      </c>
      <c r="DW450" s="85">
        <f>VLOOKUP(CR450,'113勞保勞退單日級距表-請勿更改表內數字'!$B$4:$E$56,3,TRUE)</f>
        <v>0</v>
      </c>
      <c r="DX450" s="85">
        <f>VLOOKUP(CS450,'113勞保勞退單日級距表-請勿更改表內數字'!$B$4:$E$56,3,TRUE)</f>
        <v>0</v>
      </c>
      <c r="DY450" s="85">
        <f>VLOOKUP(CT450,'113勞保勞退單日級距表-請勿更改表內數字'!$B$4:$E$56,3,TRUE)</f>
        <v>0</v>
      </c>
      <c r="DZ450" s="85">
        <f>VLOOKUP(CU450,'113勞保勞退單日級距表-請勿更改表內數字'!$B$4:$E$56,3,TRUE)</f>
        <v>0</v>
      </c>
      <c r="EA450" s="85">
        <f>VLOOKUP(CV450,'113勞保勞退單日級距表-請勿更改表內數字'!$B$4:$E$56,3,TRUE)</f>
        <v>0</v>
      </c>
      <c r="EB450" s="85">
        <f>VLOOKUP(CW450,'113勞保勞退單日級距表-請勿更改表內數字'!$B$4:$E$56,3,TRUE)</f>
        <v>0</v>
      </c>
      <c r="EC450" s="85">
        <f>VLOOKUP(CX450,'113勞保勞退單日級距表-請勿更改表內數字'!$B$4:$E$56,3,TRUE)</f>
        <v>0</v>
      </c>
      <c r="ED450" s="85">
        <f>VLOOKUP(CY450,'113勞保勞退單日級距表-請勿更改表內數字'!$B$4:$E$56,3,TRUE)</f>
        <v>0</v>
      </c>
      <c r="EE450" s="85">
        <f>VLOOKUP(CZ450,'113勞保勞退單日級距表-請勿更改表內數字'!$B$4:$E$56,3,TRUE)</f>
        <v>0</v>
      </c>
      <c r="EF450" s="85">
        <f>VLOOKUP(DA450,'113勞保勞退單日級距表-請勿更改表內數字'!$B$4:$E$56,3,TRUE)</f>
        <v>0</v>
      </c>
      <c r="EG450" s="85">
        <f>VLOOKUP(DB450,'113勞保勞退單日級距表-請勿更改表內數字'!$B$4:$E$56,3,TRUE)</f>
        <v>0</v>
      </c>
      <c r="EH450" s="85">
        <f>VLOOKUP(DC450,'113勞保勞退單日級距表-請勿更改表內數字'!$B$4:$E$56,3,TRUE)</f>
        <v>0</v>
      </c>
      <c r="EI450" s="85">
        <f>VLOOKUP(DD450,'113勞保勞退單日級距表-請勿更改表內數字'!$B$4:$E$56,3,TRUE)</f>
        <v>0</v>
      </c>
      <c r="EJ450" s="85">
        <f>VLOOKUP(DE450,'113勞保勞退單日級距表-請勿更改表內數字'!$B$4:$E$56,3,TRUE)</f>
        <v>0</v>
      </c>
      <c r="EK450" s="85">
        <f>VLOOKUP(DF450,'113勞保勞退單日級距表-請勿更改表內數字'!$B$4:$E$56,3,TRUE)</f>
        <v>0</v>
      </c>
      <c r="EL450" s="85">
        <f>VLOOKUP(DG450,'113勞保勞退單日級距表-請勿更改表內數字'!$B$4:$E$56,3,TRUE)</f>
        <v>0</v>
      </c>
      <c r="EM450" s="85">
        <f>VLOOKUP(DH450,'113勞保勞退單日級距表-請勿更改表內數字'!$B$4:$E$56,3,TRUE)</f>
        <v>0</v>
      </c>
      <c r="EN450" s="85">
        <f>VLOOKUP(DI450,'113勞保勞退單日級距表-請勿更改表內數字'!$B$4:$E$56,3,TRUE)</f>
        <v>0</v>
      </c>
      <c r="EO450" s="85">
        <f>VLOOKUP(DJ450,'113勞保勞退單日級距表-請勿更改表內數字'!$B$4:$E$56,3,TRUE)</f>
        <v>0</v>
      </c>
      <c r="EP450" s="84">
        <f>VLOOKUP(CF450,'113勞保勞退單日級距表-請勿更改表內數字'!$B$4:$E$56,4,TRUE)</f>
        <v>0</v>
      </c>
      <c r="EQ450" s="84">
        <f>VLOOKUP(CG450,'113勞保勞退單日級距表-請勿更改表內數字'!$B$4:$E$56,4,TRUE)</f>
        <v>0</v>
      </c>
      <c r="ER450" s="84">
        <f>VLOOKUP(CH450,'113勞保勞退單日級距表-請勿更改表內數字'!$B$4:$E$56,4,TRUE)</f>
        <v>0</v>
      </c>
      <c r="ES450" s="84">
        <f>VLOOKUP(CI450,'113勞保勞退單日級距表-請勿更改表內數字'!$B$4:$E$56,4,TRUE)</f>
        <v>0</v>
      </c>
      <c r="ET450" s="84">
        <f>VLOOKUP(CJ450,'113勞保勞退單日級距表-請勿更改表內數字'!$B$4:$E$56,4,TRUE)</f>
        <v>0</v>
      </c>
      <c r="EU450" s="84">
        <f>VLOOKUP(CK450,'113勞保勞退單日級距表-請勿更改表內數字'!$B$4:$E$56,4,TRUE)</f>
        <v>0</v>
      </c>
      <c r="EV450" s="84">
        <f>VLOOKUP(CL450,'113勞保勞退單日級距表-請勿更改表內數字'!$B$4:$E$56,4,TRUE)</f>
        <v>0</v>
      </c>
      <c r="EW450" s="84">
        <f>VLOOKUP(CM450,'113勞保勞退單日級距表-請勿更改表內數字'!$B$4:$E$56,4,TRUE)</f>
        <v>0</v>
      </c>
      <c r="EX450" s="84">
        <f>VLOOKUP(CN450,'113勞保勞退單日級距表-請勿更改表內數字'!$B$4:$E$56,4,TRUE)</f>
        <v>0</v>
      </c>
      <c r="EY450" s="84">
        <f>VLOOKUP(CO450,'113勞保勞退單日級距表-請勿更改表內數字'!$B$4:$E$56,4,TRUE)</f>
        <v>0</v>
      </c>
      <c r="EZ450" s="84">
        <f>VLOOKUP(CP450,'113勞保勞退單日級距表-請勿更改表內數字'!$B$4:$E$56,4,TRUE)</f>
        <v>0</v>
      </c>
      <c r="FA450" s="84">
        <f>VLOOKUP(CQ450,'113勞保勞退單日級距表-請勿更改表內數字'!$B$4:$E$56,4,TRUE)</f>
        <v>0</v>
      </c>
      <c r="FB450" s="84">
        <f>VLOOKUP(CR450,'113勞保勞退單日級距表-請勿更改表內數字'!$B$4:$E$56,4,TRUE)</f>
        <v>0</v>
      </c>
      <c r="FC450" s="84">
        <f>VLOOKUP(CS450,'113勞保勞退單日級距表-請勿更改表內數字'!$B$4:$E$56,4,TRUE)</f>
        <v>0</v>
      </c>
      <c r="FD450" s="84">
        <f>VLOOKUP(CT450,'113勞保勞退單日級距表-請勿更改表內數字'!$B$4:$E$56,4,TRUE)</f>
        <v>0</v>
      </c>
      <c r="FE450" s="84">
        <f>VLOOKUP(CU450,'113勞保勞退單日級距表-請勿更改表內數字'!$B$4:$E$56,4,TRUE)</f>
        <v>0</v>
      </c>
      <c r="FF450" s="84">
        <f>VLOOKUP(CV450,'113勞保勞退單日級距表-請勿更改表內數字'!$B$4:$E$56,4,TRUE)</f>
        <v>0</v>
      </c>
      <c r="FG450" s="84">
        <f>VLOOKUP(CW450,'113勞保勞退單日級距表-請勿更改表內數字'!$B$4:$E$56,4,TRUE)</f>
        <v>0</v>
      </c>
      <c r="FH450" s="84">
        <f>VLOOKUP(CX450,'113勞保勞退單日級距表-請勿更改表內數字'!$B$4:$E$56,4,TRUE)</f>
        <v>0</v>
      </c>
      <c r="FI450" s="84">
        <f>VLOOKUP(CY450,'113勞保勞退單日級距表-請勿更改表內數字'!$B$4:$E$56,4,TRUE)</f>
        <v>0</v>
      </c>
      <c r="FJ450" s="84">
        <f>VLOOKUP(CZ450,'113勞保勞退單日級距表-請勿更改表內數字'!$B$4:$E$56,4,TRUE)</f>
        <v>0</v>
      </c>
      <c r="FK450" s="84">
        <f>VLOOKUP(DA450,'113勞保勞退單日級距表-請勿更改表內數字'!$B$4:$E$56,4,TRUE)</f>
        <v>0</v>
      </c>
      <c r="FL450" s="84">
        <f>VLOOKUP(DB450,'113勞保勞退單日級距表-請勿更改表內數字'!$B$4:$E$56,4,TRUE)</f>
        <v>0</v>
      </c>
      <c r="FM450" s="84">
        <f>VLOOKUP(DC450,'113勞保勞退單日級距表-請勿更改表內數字'!$B$4:$E$56,4,TRUE)</f>
        <v>0</v>
      </c>
      <c r="FN450" s="84">
        <f>VLOOKUP(DD450,'113勞保勞退單日級距表-請勿更改表內數字'!$B$4:$E$56,4,TRUE)</f>
        <v>0</v>
      </c>
      <c r="FO450" s="84">
        <f>VLOOKUP(DE450,'113勞保勞退單日級距表-請勿更改表內數字'!$B$4:$E$56,4,TRUE)</f>
        <v>0</v>
      </c>
      <c r="FP450" s="84">
        <f>VLOOKUP(DF450,'113勞保勞退單日級距表-請勿更改表內數字'!$B$4:$E$56,4,TRUE)</f>
        <v>0</v>
      </c>
      <c r="FQ450" s="84">
        <f>VLOOKUP(DG450,'113勞保勞退單日級距表-請勿更改表內數字'!$B$4:$E$56,4,TRUE)</f>
        <v>0</v>
      </c>
      <c r="FR450" s="84">
        <f>VLOOKUP(DH450,'113勞保勞退單日級距表-請勿更改表內數字'!$B$4:$E$56,4,TRUE)</f>
        <v>0</v>
      </c>
      <c r="FS450" s="84">
        <f>VLOOKUP(DI450,'113勞保勞退單日級距表-請勿更改表內數字'!$B$4:$E$56,4,TRUE)</f>
        <v>0</v>
      </c>
      <c r="FT450" s="84">
        <f>VLOOKUP(DJ450,'113勞保勞退單日級距表-請勿更改表內數字'!$B$4:$E$56,4,TRUE)</f>
        <v>0</v>
      </c>
      <c r="FU450" s="83">
        <f>VLOOKUP(CF450,'113勞保勞退單日級距表-請勿更改表內數字'!$B$4:$I$56,8,TRUE)</f>
        <v>0</v>
      </c>
      <c r="FV450" s="83">
        <f>VLOOKUP(CG450,'113勞保勞退單日級距表-請勿更改表內數字'!$B$4:$I$56,8,TRUE)</f>
        <v>0</v>
      </c>
      <c r="FW450" s="83">
        <f>VLOOKUP(CH450,'113勞保勞退單日級距表-請勿更改表內數字'!$B$4:$I$56,8,TRUE)</f>
        <v>0</v>
      </c>
      <c r="FX450" s="83">
        <f>VLOOKUP(CI450,'113勞保勞退單日級距表-請勿更改表內數字'!$B$4:$I$56,8,TRUE)</f>
        <v>0</v>
      </c>
      <c r="FY450" s="83">
        <f>VLOOKUP(CJ450,'113勞保勞退單日級距表-請勿更改表內數字'!$B$4:$I$56,8,TRUE)</f>
        <v>0</v>
      </c>
      <c r="FZ450" s="83">
        <f>VLOOKUP(CK450,'113勞保勞退單日級距表-請勿更改表內數字'!$B$4:$I$56,8,TRUE)</f>
        <v>0</v>
      </c>
      <c r="GA450" s="83">
        <f>VLOOKUP(CL450,'113勞保勞退單日級距表-請勿更改表內數字'!$B$4:$I$56,8,TRUE)</f>
        <v>0</v>
      </c>
      <c r="GB450" s="83">
        <f>VLOOKUP(CM450,'113勞保勞退單日級距表-請勿更改表內數字'!$B$4:$I$56,8,TRUE)</f>
        <v>0</v>
      </c>
      <c r="GC450" s="83">
        <f>VLOOKUP(CN450,'113勞保勞退單日級距表-請勿更改表內數字'!$B$4:$I$56,8,TRUE)</f>
        <v>0</v>
      </c>
      <c r="GD450" s="83">
        <f>VLOOKUP(CO450,'113勞保勞退單日級距表-請勿更改表內數字'!$B$4:$I$56,8,TRUE)</f>
        <v>0</v>
      </c>
      <c r="GE450" s="83">
        <f>VLOOKUP(CP450,'113勞保勞退單日級距表-請勿更改表內數字'!$B$4:$I$56,8,TRUE)</f>
        <v>0</v>
      </c>
      <c r="GF450" s="83">
        <f>VLOOKUP(CQ450,'113勞保勞退單日級距表-請勿更改表內數字'!$B$4:$I$56,8,TRUE)</f>
        <v>0</v>
      </c>
      <c r="GG450" s="83">
        <f>VLOOKUP(CR450,'113勞保勞退單日級距表-請勿更改表內數字'!$B$4:$I$56,8,TRUE)</f>
        <v>0</v>
      </c>
      <c r="GH450" s="83">
        <f>VLOOKUP(CS450,'113勞保勞退單日級距表-請勿更改表內數字'!$B$4:$I$56,8,TRUE)</f>
        <v>0</v>
      </c>
      <c r="GI450" s="83">
        <f>VLOOKUP(CT450,'113勞保勞退單日級距表-請勿更改表內數字'!$B$4:$I$56,8,TRUE)</f>
        <v>0</v>
      </c>
      <c r="GJ450" s="83">
        <f>VLOOKUP(CU450,'113勞保勞退單日級距表-請勿更改表內數字'!$B$4:$I$56,8,TRUE)</f>
        <v>0</v>
      </c>
      <c r="GK450" s="83">
        <f>VLOOKUP(CV450,'113勞保勞退單日級距表-請勿更改表內數字'!$B$4:$I$56,8,TRUE)</f>
        <v>0</v>
      </c>
      <c r="GL450" s="83">
        <f>VLOOKUP(CW450,'113勞保勞退單日級距表-請勿更改表內數字'!$B$4:$I$56,8,TRUE)</f>
        <v>0</v>
      </c>
      <c r="GM450" s="83">
        <f>VLOOKUP(CX450,'113勞保勞退單日級距表-請勿更改表內數字'!$B$4:$I$56,8,TRUE)</f>
        <v>0</v>
      </c>
      <c r="GN450" s="83">
        <f>VLOOKUP(CY450,'113勞保勞退單日級距表-請勿更改表內數字'!$B$4:$I$56,8,TRUE)</f>
        <v>0</v>
      </c>
      <c r="GO450" s="83">
        <f>VLOOKUP(CZ450,'113勞保勞退單日級距表-請勿更改表內數字'!$B$4:$I$56,8,TRUE)</f>
        <v>0</v>
      </c>
      <c r="GP450" s="83">
        <f>VLOOKUP(DA450,'113勞保勞退單日級距表-請勿更改表內數字'!$B$4:$I$56,8,TRUE)</f>
        <v>0</v>
      </c>
      <c r="GQ450" s="83">
        <f>VLOOKUP(DB450,'113勞保勞退單日級距表-請勿更改表內數字'!$B$4:$I$56,8,TRUE)</f>
        <v>0</v>
      </c>
      <c r="GR450" s="83">
        <f>VLOOKUP(DC450,'113勞保勞退單日級距表-請勿更改表內數字'!$B$4:$I$56,8,TRUE)</f>
        <v>0</v>
      </c>
      <c r="GS450" s="83">
        <f>VLOOKUP(DD450,'113勞保勞退單日級距表-請勿更改表內數字'!$B$4:$I$56,8,TRUE)</f>
        <v>0</v>
      </c>
      <c r="GT450" s="83">
        <f>VLOOKUP(DE450,'113勞保勞退單日級距表-請勿更改表內數字'!$B$4:$I$56,8,TRUE)</f>
        <v>0</v>
      </c>
      <c r="GU450" s="83">
        <f>VLOOKUP(DF450,'113勞保勞退單日級距表-請勿更改表內數字'!$B$4:$I$56,8,TRUE)</f>
        <v>0</v>
      </c>
      <c r="GV450" s="83">
        <f>VLOOKUP(DG450,'113勞保勞退單日級距表-請勿更改表內數字'!$B$4:$I$56,8,TRUE)</f>
        <v>0</v>
      </c>
      <c r="GW450" s="83">
        <f>VLOOKUP(DH450,'113勞保勞退單日級距表-請勿更改表內數字'!$B$4:$I$56,8,TRUE)</f>
        <v>0</v>
      </c>
      <c r="GX450" s="83">
        <f>VLOOKUP(DI450,'113勞保勞退單日級距表-請勿更改表內數字'!$B$4:$I$56,8,TRUE)</f>
        <v>0</v>
      </c>
      <c r="GY450" s="83">
        <f>VLOOKUP(DJ450,'113勞保勞退單日級距表-請勿更改表內數字'!$B$4:$I$56,8,TRUE)</f>
        <v>0</v>
      </c>
    </row>
    <row r="451" spans="40:207">
      <c r="AP451" s="219">
        <f t="shared" si="336"/>
        <v>0</v>
      </c>
      <c r="AQ451" s="43">
        <f t="shared" si="337"/>
        <v>0</v>
      </c>
      <c r="AR451" s="43">
        <f t="shared" si="338"/>
        <v>0</v>
      </c>
      <c r="AS451" s="209"/>
      <c r="AT451" s="201">
        <f>VLOOKUP(AS451,'113勞保勞退單日級距表-請勿更改表內數字'!$B$4:$E$56,3,TRUE)*AP451</f>
        <v>0</v>
      </c>
      <c r="AU451" s="201">
        <f>VLOOKUP(AS451,'113勞保勞退單日級距表-請勿更改表內數字'!$B$4:$I$56,7,TRUE)</f>
        <v>0</v>
      </c>
      <c r="AV451" s="201">
        <f>VLOOKUP(AS451,'113勞保勞退單日級距表-請勿更改表內數字'!$B$4:$E$56,4,TRUE)*AP451</f>
        <v>0</v>
      </c>
      <c r="AW451" s="51">
        <f t="shared" si="339"/>
        <v>0</v>
      </c>
      <c r="AX451" s="50">
        <f t="shared" si="340"/>
        <v>0</v>
      </c>
      <c r="AY451" s="50">
        <f t="shared" si="341"/>
        <v>0</v>
      </c>
      <c r="AZ451" s="50">
        <f t="shared" si="342"/>
        <v>0</v>
      </c>
      <c r="BA451" s="39">
        <f t="shared" si="343"/>
        <v>0</v>
      </c>
      <c r="BB451" s="39">
        <f t="shared" si="344"/>
        <v>0</v>
      </c>
      <c r="BC451" s="39">
        <f t="shared" si="345"/>
        <v>0</v>
      </c>
      <c r="BD451" s="39">
        <f t="shared" si="346"/>
        <v>0</v>
      </c>
      <c r="BE451" s="39">
        <f t="shared" si="347"/>
        <v>0</v>
      </c>
      <c r="BF451" s="39">
        <f t="shared" si="348"/>
        <v>0</v>
      </c>
      <c r="BG451" s="39">
        <f t="shared" si="349"/>
        <v>0</v>
      </c>
      <c r="BH451" s="39">
        <f t="shared" si="350"/>
        <v>0</v>
      </c>
      <c r="BI451" s="39">
        <f t="shared" si="351"/>
        <v>0</v>
      </c>
      <c r="BJ451" s="39">
        <f t="shared" si="352"/>
        <v>0</v>
      </c>
      <c r="BK451" s="39">
        <f t="shared" si="353"/>
        <v>0</v>
      </c>
      <c r="BL451" s="39">
        <f t="shared" si="354"/>
        <v>0</v>
      </c>
      <c r="BM451" s="39">
        <f t="shared" si="355"/>
        <v>0</v>
      </c>
      <c r="BN451" s="39">
        <f t="shared" si="356"/>
        <v>0</v>
      </c>
      <c r="BO451" s="39">
        <f t="shared" si="357"/>
        <v>0</v>
      </c>
      <c r="BP451" s="39">
        <f t="shared" si="358"/>
        <v>0</v>
      </c>
      <c r="BQ451" s="39">
        <f t="shared" si="359"/>
        <v>0</v>
      </c>
      <c r="BR451" s="39">
        <f t="shared" si="360"/>
        <v>0</v>
      </c>
      <c r="BS451" s="39">
        <f t="shared" si="361"/>
        <v>0</v>
      </c>
      <c r="BT451" s="39">
        <f t="shared" si="362"/>
        <v>0</v>
      </c>
      <c r="BU451" s="39">
        <f t="shared" si="363"/>
        <v>0</v>
      </c>
      <c r="BV451" s="39">
        <f t="shared" si="364"/>
        <v>0</v>
      </c>
      <c r="BW451" s="39">
        <f t="shared" si="365"/>
        <v>0</v>
      </c>
      <c r="BX451" s="39">
        <f t="shared" si="366"/>
        <v>0</v>
      </c>
      <c r="BY451" s="39">
        <f t="shared" si="367"/>
        <v>0</v>
      </c>
      <c r="BZ451" s="39">
        <f t="shared" si="368"/>
        <v>0</v>
      </c>
      <c r="CA451" s="39">
        <f t="shared" si="369"/>
        <v>0</v>
      </c>
      <c r="CB451" s="39">
        <f t="shared" si="370"/>
        <v>0</v>
      </c>
      <c r="CC451" s="39">
        <f t="shared" si="371"/>
        <v>0</v>
      </c>
      <c r="CD451" s="39">
        <f t="shared" si="372"/>
        <v>0</v>
      </c>
      <c r="CE451" s="39">
        <f t="shared" si="373"/>
        <v>0</v>
      </c>
      <c r="CF451" s="80">
        <f t="shared" si="334"/>
        <v>0</v>
      </c>
      <c r="CG451" s="80">
        <f t="shared" si="334"/>
        <v>0</v>
      </c>
      <c r="CH451" s="80">
        <f t="shared" si="334"/>
        <v>0</v>
      </c>
      <c r="CI451" s="80">
        <f t="shared" si="334"/>
        <v>0</v>
      </c>
      <c r="CJ451" s="80">
        <f t="shared" si="334"/>
        <v>0</v>
      </c>
      <c r="CK451" s="80">
        <f t="shared" si="334"/>
        <v>0</v>
      </c>
      <c r="CL451" s="80">
        <f t="shared" si="334"/>
        <v>0</v>
      </c>
      <c r="CM451" s="80">
        <f t="shared" si="334"/>
        <v>0</v>
      </c>
      <c r="CN451" s="80">
        <f t="shared" si="334"/>
        <v>0</v>
      </c>
      <c r="CO451" s="80">
        <f t="shared" si="334"/>
        <v>0</v>
      </c>
      <c r="CP451" s="80">
        <f t="shared" si="334"/>
        <v>0</v>
      </c>
      <c r="CQ451" s="80">
        <f t="shared" si="334"/>
        <v>0</v>
      </c>
      <c r="CR451" s="80">
        <f t="shared" si="333"/>
        <v>0</v>
      </c>
      <c r="CS451" s="80">
        <f t="shared" si="333"/>
        <v>0</v>
      </c>
      <c r="CT451" s="80">
        <f t="shared" si="333"/>
        <v>0</v>
      </c>
      <c r="CU451" s="80">
        <f t="shared" si="333"/>
        <v>0</v>
      </c>
      <c r="CV451" s="80">
        <f t="shared" si="333"/>
        <v>0</v>
      </c>
      <c r="CW451" s="80">
        <f t="shared" si="333"/>
        <v>0</v>
      </c>
      <c r="CX451" s="80">
        <f t="shared" si="333"/>
        <v>0</v>
      </c>
      <c r="CY451" s="80">
        <f t="shared" si="333"/>
        <v>0</v>
      </c>
      <c r="CZ451" s="80">
        <f t="shared" si="333"/>
        <v>0</v>
      </c>
      <c r="DA451" s="80">
        <f t="shared" si="333"/>
        <v>0</v>
      </c>
      <c r="DB451" s="80">
        <f t="shared" si="333"/>
        <v>0</v>
      </c>
      <c r="DC451" s="80">
        <f t="shared" si="332"/>
        <v>0</v>
      </c>
      <c r="DD451" s="80">
        <f t="shared" si="332"/>
        <v>0</v>
      </c>
      <c r="DE451" s="80">
        <f t="shared" si="332"/>
        <v>0</v>
      </c>
      <c r="DF451" s="80">
        <f t="shared" si="332"/>
        <v>0</v>
      </c>
      <c r="DG451" s="80">
        <f t="shared" si="332"/>
        <v>0</v>
      </c>
      <c r="DH451" s="80">
        <f t="shared" si="335"/>
        <v>0</v>
      </c>
      <c r="DI451" s="80">
        <f t="shared" si="335"/>
        <v>0</v>
      </c>
      <c r="DJ451" s="80">
        <f t="shared" si="335"/>
        <v>0</v>
      </c>
      <c r="DK451" s="85">
        <f>VLOOKUP(CF451,'113勞保勞退單日級距表-請勿更改表內數字'!$B$4:$E$56,3,TRUE)</f>
        <v>0</v>
      </c>
      <c r="DL451" s="85">
        <f>VLOOKUP(CG451,'113勞保勞退單日級距表-請勿更改表內數字'!$B$4:$E$56,3,TRUE)</f>
        <v>0</v>
      </c>
      <c r="DM451" s="85">
        <f>VLOOKUP(CH451,'113勞保勞退單日級距表-請勿更改表內數字'!$B$4:$E$56,3,TRUE)</f>
        <v>0</v>
      </c>
      <c r="DN451" s="85">
        <f>VLOOKUP(CI451,'113勞保勞退單日級距表-請勿更改表內數字'!$B$4:$E$56,3,TRUE)</f>
        <v>0</v>
      </c>
      <c r="DO451" s="85">
        <f>VLOOKUP(CJ451,'113勞保勞退單日級距表-請勿更改表內數字'!$B$4:$E$56,3,TRUE)</f>
        <v>0</v>
      </c>
      <c r="DP451" s="85">
        <f>VLOOKUP(CK451,'113勞保勞退單日級距表-請勿更改表內數字'!$B$4:$E$56,3,TRUE)</f>
        <v>0</v>
      </c>
      <c r="DQ451" s="85">
        <f>VLOOKUP(CL451,'113勞保勞退單日級距表-請勿更改表內數字'!$B$4:$E$56,3,TRUE)</f>
        <v>0</v>
      </c>
      <c r="DR451" s="85">
        <f>VLOOKUP(CM451,'113勞保勞退單日級距表-請勿更改表內數字'!$B$4:$E$56,3,TRUE)</f>
        <v>0</v>
      </c>
      <c r="DS451" s="85">
        <f>VLOOKUP(CN451,'113勞保勞退單日級距表-請勿更改表內數字'!$B$4:$E$56,3,TRUE)</f>
        <v>0</v>
      </c>
      <c r="DT451" s="85">
        <f>VLOOKUP(CO451,'113勞保勞退單日級距表-請勿更改表內數字'!$B$4:$E$56,3,TRUE)</f>
        <v>0</v>
      </c>
      <c r="DU451" s="85">
        <f>VLOOKUP(CP451,'113勞保勞退單日級距表-請勿更改表內數字'!$B$4:$E$56,3,TRUE)</f>
        <v>0</v>
      </c>
      <c r="DV451" s="85">
        <f>VLOOKUP(CQ451,'113勞保勞退單日級距表-請勿更改表內數字'!$B$4:$E$56,3,TRUE)</f>
        <v>0</v>
      </c>
      <c r="DW451" s="85">
        <f>VLOOKUP(CR451,'113勞保勞退單日級距表-請勿更改表內數字'!$B$4:$E$56,3,TRUE)</f>
        <v>0</v>
      </c>
      <c r="DX451" s="85">
        <f>VLOOKUP(CS451,'113勞保勞退單日級距表-請勿更改表內數字'!$B$4:$E$56,3,TRUE)</f>
        <v>0</v>
      </c>
      <c r="DY451" s="85">
        <f>VLOOKUP(CT451,'113勞保勞退單日級距表-請勿更改表內數字'!$B$4:$E$56,3,TRUE)</f>
        <v>0</v>
      </c>
      <c r="DZ451" s="85">
        <f>VLOOKUP(CU451,'113勞保勞退單日級距表-請勿更改表內數字'!$B$4:$E$56,3,TRUE)</f>
        <v>0</v>
      </c>
      <c r="EA451" s="85">
        <f>VLOOKUP(CV451,'113勞保勞退單日級距表-請勿更改表內數字'!$B$4:$E$56,3,TRUE)</f>
        <v>0</v>
      </c>
      <c r="EB451" s="85">
        <f>VLOOKUP(CW451,'113勞保勞退單日級距表-請勿更改表內數字'!$B$4:$E$56,3,TRUE)</f>
        <v>0</v>
      </c>
      <c r="EC451" s="85">
        <f>VLOOKUP(CX451,'113勞保勞退單日級距表-請勿更改表內數字'!$B$4:$E$56,3,TRUE)</f>
        <v>0</v>
      </c>
      <c r="ED451" s="85">
        <f>VLOOKUP(CY451,'113勞保勞退單日級距表-請勿更改表內數字'!$B$4:$E$56,3,TRUE)</f>
        <v>0</v>
      </c>
      <c r="EE451" s="85">
        <f>VLOOKUP(CZ451,'113勞保勞退單日級距表-請勿更改表內數字'!$B$4:$E$56,3,TRUE)</f>
        <v>0</v>
      </c>
      <c r="EF451" s="85">
        <f>VLOOKUP(DA451,'113勞保勞退單日級距表-請勿更改表內數字'!$B$4:$E$56,3,TRUE)</f>
        <v>0</v>
      </c>
      <c r="EG451" s="85">
        <f>VLOOKUP(DB451,'113勞保勞退單日級距表-請勿更改表內數字'!$B$4:$E$56,3,TRUE)</f>
        <v>0</v>
      </c>
      <c r="EH451" s="85">
        <f>VLOOKUP(DC451,'113勞保勞退單日級距表-請勿更改表內數字'!$B$4:$E$56,3,TRUE)</f>
        <v>0</v>
      </c>
      <c r="EI451" s="85">
        <f>VLOOKUP(DD451,'113勞保勞退單日級距表-請勿更改表內數字'!$B$4:$E$56,3,TRUE)</f>
        <v>0</v>
      </c>
      <c r="EJ451" s="85">
        <f>VLOOKUP(DE451,'113勞保勞退單日級距表-請勿更改表內數字'!$B$4:$E$56,3,TRUE)</f>
        <v>0</v>
      </c>
      <c r="EK451" s="85">
        <f>VLOOKUP(DF451,'113勞保勞退單日級距表-請勿更改表內數字'!$B$4:$E$56,3,TRUE)</f>
        <v>0</v>
      </c>
      <c r="EL451" s="85">
        <f>VLOOKUP(DG451,'113勞保勞退單日級距表-請勿更改表內數字'!$B$4:$E$56,3,TRUE)</f>
        <v>0</v>
      </c>
      <c r="EM451" s="85">
        <f>VLOOKUP(DH451,'113勞保勞退單日級距表-請勿更改表內數字'!$B$4:$E$56,3,TRUE)</f>
        <v>0</v>
      </c>
      <c r="EN451" s="85">
        <f>VLOOKUP(DI451,'113勞保勞退單日級距表-請勿更改表內數字'!$B$4:$E$56,3,TRUE)</f>
        <v>0</v>
      </c>
      <c r="EO451" s="85">
        <f>VLOOKUP(DJ451,'113勞保勞退單日級距表-請勿更改表內數字'!$B$4:$E$56,3,TRUE)</f>
        <v>0</v>
      </c>
      <c r="EP451" s="84">
        <f>VLOOKUP(CF451,'113勞保勞退單日級距表-請勿更改表內數字'!$B$4:$E$56,4,TRUE)</f>
        <v>0</v>
      </c>
      <c r="EQ451" s="84">
        <f>VLOOKUP(CG451,'113勞保勞退單日級距表-請勿更改表內數字'!$B$4:$E$56,4,TRUE)</f>
        <v>0</v>
      </c>
      <c r="ER451" s="84">
        <f>VLOOKUP(CH451,'113勞保勞退單日級距表-請勿更改表內數字'!$B$4:$E$56,4,TRUE)</f>
        <v>0</v>
      </c>
      <c r="ES451" s="84">
        <f>VLOOKUP(CI451,'113勞保勞退單日級距表-請勿更改表內數字'!$B$4:$E$56,4,TRUE)</f>
        <v>0</v>
      </c>
      <c r="ET451" s="84">
        <f>VLOOKUP(CJ451,'113勞保勞退單日級距表-請勿更改表內數字'!$B$4:$E$56,4,TRUE)</f>
        <v>0</v>
      </c>
      <c r="EU451" s="84">
        <f>VLOOKUP(CK451,'113勞保勞退單日級距表-請勿更改表內數字'!$B$4:$E$56,4,TRUE)</f>
        <v>0</v>
      </c>
      <c r="EV451" s="84">
        <f>VLOOKUP(CL451,'113勞保勞退單日級距表-請勿更改表內數字'!$B$4:$E$56,4,TRUE)</f>
        <v>0</v>
      </c>
      <c r="EW451" s="84">
        <f>VLOOKUP(CM451,'113勞保勞退單日級距表-請勿更改表內數字'!$B$4:$E$56,4,TRUE)</f>
        <v>0</v>
      </c>
      <c r="EX451" s="84">
        <f>VLOOKUP(CN451,'113勞保勞退單日級距表-請勿更改表內數字'!$B$4:$E$56,4,TRUE)</f>
        <v>0</v>
      </c>
      <c r="EY451" s="84">
        <f>VLOOKUP(CO451,'113勞保勞退單日級距表-請勿更改表內數字'!$B$4:$E$56,4,TRUE)</f>
        <v>0</v>
      </c>
      <c r="EZ451" s="84">
        <f>VLOOKUP(CP451,'113勞保勞退單日級距表-請勿更改表內數字'!$B$4:$E$56,4,TRUE)</f>
        <v>0</v>
      </c>
      <c r="FA451" s="84">
        <f>VLOOKUP(CQ451,'113勞保勞退單日級距表-請勿更改表內數字'!$B$4:$E$56,4,TRUE)</f>
        <v>0</v>
      </c>
      <c r="FB451" s="84">
        <f>VLOOKUP(CR451,'113勞保勞退單日級距表-請勿更改表內數字'!$B$4:$E$56,4,TRUE)</f>
        <v>0</v>
      </c>
      <c r="FC451" s="84">
        <f>VLOOKUP(CS451,'113勞保勞退單日級距表-請勿更改表內數字'!$B$4:$E$56,4,TRUE)</f>
        <v>0</v>
      </c>
      <c r="FD451" s="84">
        <f>VLOOKUP(CT451,'113勞保勞退單日級距表-請勿更改表內數字'!$B$4:$E$56,4,TRUE)</f>
        <v>0</v>
      </c>
      <c r="FE451" s="84">
        <f>VLOOKUP(CU451,'113勞保勞退單日級距表-請勿更改表內數字'!$B$4:$E$56,4,TRUE)</f>
        <v>0</v>
      </c>
      <c r="FF451" s="84">
        <f>VLOOKUP(CV451,'113勞保勞退單日級距表-請勿更改表內數字'!$B$4:$E$56,4,TRUE)</f>
        <v>0</v>
      </c>
      <c r="FG451" s="84">
        <f>VLOOKUP(CW451,'113勞保勞退單日級距表-請勿更改表內數字'!$B$4:$E$56,4,TRUE)</f>
        <v>0</v>
      </c>
      <c r="FH451" s="84">
        <f>VLOOKUP(CX451,'113勞保勞退單日級距表-請勿更改表內數字'!$B$4:$E$56,4,TRUE)</f>
        <v>0</v>
      </c>
      <c r="FI451" s="84">
        <f>VLOOKUP(CY451,'113勞保勞退單日級距表-請勿更改表內數字'!$B$4:$E$56,4,TRUE)</f>
        <v>0</v>
      </c>
      <c r="FJ451" s="84">
        <f>VLOOKUP(CZ451,'113勞保勞退單日級距表-請勿更改表內數字'!$B$4:$E$56,4,TRUE)</f>
        <v>0</v>
      </c>
      <c r="FK451" s="84">
        <f>VLOOKUP(DA451,'113勞保勞退單日級距表-請勿更改表內數字'!$B$4:$E$56,4,TRUE)</f>
        <v>0</v>
      </c>
      <c r="FL451" s="84">
        <f>VLOOKUP(DB451,'113勞保勞退單日級距表-請勿更改表內數字'!$B$4:$E$56,4,TRUE)</f>
        <v>0</v>
      </c>
      <c r="FM451" s="84">
        <f>VLOOKUP(DC451,'113勞保勞退單日級距表-請勿更改表內數字'!$B$4:$E$56,4,TRUE)</f>
        <v>0</v>
      </c>
      <c r="FN451" s="84">
        <f>VLOOKUP(DD451,'113勞保勞退單日級距表-請勿更改表內數字'!$B$4:$E$56,4,TRUE)</f>
        <v>0</v>
      </c>
      <c r="FO451" s="84">
        <f>VLOOKUP(DE451,'113勞保勞退單日級距表-請勿更改表內數字'!$B$4:$E$56,4,TRUE)</f>
        <v>0</v>
      </c>
      <c r="FP451" s="84">
        <f>VLOOKUP(DF451,'113勞保勞退單日級距表-請勿更改表內數字'!$B$4:$E$56,4,TRUE)</f>
        <v>0</v>
      </c>
      <c r="FQ451" s="84">
        <f>VLOOKUP(DG451,'113勞保勞退單日級距表-請勿更改表內數字'!$B$4:$E$56,4,TRUE)</f>
        <v>0</v>
      </c>
      <c r="FR451" s="84">
        <f>VLOOKUP(DH451,'113勞保勞退單日級距表-請勿更改表內數字'!$B$4:$E$56,4,TRUE)</f>
        <v>0</v>
      </c>
      <c r="FS451" s="84">
        <f>VLOOKUP(DI451,'113勞保勞退單日級距表-請勿更改表內數字'!$B$4:$E$56,4,TRUE)</f>
        <v>0</v>
      </c>
      <c r="FT451" s="84">
        <f>VLOOKUP(DJ451,'113勞保勞退單日級距表-請勿更改表內數字'!$B$4:$E$56,4,TRUE)</f>
        <v>0</v>
      </c>
      <c r="FU451" s="83">
        <f>VLOOKUP(CF451,'113勞保勞退單日級距表-請勿更改表內數字'!$B$4:$I$56,8,TRUE)</f>
        <v>0</v>
      </c>
      <c r="FV451" s="83">
        <f>VLOOKUP(CG451,'113勞保勞退單日級距表-請勿更改表內數字'!$B$4:$I$56,8,TRUE)</f>
        <v>0</v>
      </c>
      <c r="FW451" s="83">
        <f>VLOOKUP(CH451,'113勞保勞退單日級距表-請勿更改表內數字'!$B$4:$I$56,8,TRUE)</f>
        <v>0</v>
      </c>
      <c r="FX451" s="83">
        <f>VLOOKUP(CI451,'113勞保勞退單日級距表-請勿更改表內數字'!$B$4:$I$56,8,TRUE)</f>
        <v>0</v>
      </c>
      <c r="FY451" s="83">
        <f>VLOOKUP(CJ451,'113勞保勞退單日級距表-請勿更改表內數字'!$B$4:$I$56,8,TRUE)</f>
        <v>0</v>
      </c>
      <c r="FZ451" s="83">
        <f>VLOOKUP(CK451,'113勞保勞退單日級距表-請勿更改表內數字'!$B$4:$I$56,8,TRUE)</f>
        <v>0</v>
      </c>
      <c r="GA451" s="83">
        <f>VLOOKUP(CL451,'113勞保勞退單日級距表-請勿更改表內數字'!$B$4:$I$56,8,TRUE)</f>
        <v>0</v>
      </c>
      <c r="GB451" s="83">
        <f>VLOOKUP(CM451,'113勞保勞退單日級距表-請勿更改表內數字'!$B$4:$I$56,8,TRUE)</f>
        <v>0</v>
      </c>
      <c r="GC451" s="83">
        <f>VLOOKUP(CN451,'113勞保勞退單日級距表-請勿更改表內數字'!$B$4:$I$56,8,TRUE)</f>
        <v>0</v>
      </c>
      <c r="GD451" s="83">
        <f>VLOOKUP(CO451,'113勞保勞退單日級距表-請勿更改表內數字'!$B$4:$I$56,8,TRUE)</f>
        <v>0</v>
      </c>
      <c r="GE451" s="83">
        <f>VLOOKUP(CP451,'113勞保勞退單日級距表-請勿更改表內數字'!$B$4:$I$56,8,TRUE)</f>
        <v>0</v>
      </c>
      <c r="GF451" s="83">
        <f>VLOOKUP(CQ451,'113勞保勞退單日級距表-請勿更改表內數字'!$B$4:$I$56,8,TRUE)</f>
        <v>0</v>
      </c>
      <c r="GG451" s="83">
        <f>VLOOKUP(CR451,'113勞保勞退單日級距表-請勿更改表內數字'!$B$4:$I$56,8,TRUE)</f>
        <v>0</v>
      </c>
      <c r="GH451" s="83">
        <f>VLOOKUP(CS451,'113勞保勞退單日級距表-請勿更改表內數字'!$B$4:$I$56,8,TRUE)</f>
        <v>0</v>
      </c>
      <c r="GI451" s="83">
        <f>VLOOKUP(CT451,'113勞保勞退單日級距表-請勿更改表內數字'!$B$4:$I$56,8,TRUE)</f>
        <v>0</v>
      </c>
      <c r="GJ451" s="83">
        <f>VLOOKUP(CU451,'113勞保勞退單日級距表-請勿更改表內數字'!$B$4:$I$56,8,TRUE)</f>
        <v>0</v>
      </c>
      <c r="GK451" s="83">
        <f>VLOOKUP(CV451,'113勞保勞退單日級距表-請勿更改表內數字'!$B$4:$I$56,8,TRUE)</f>
        <v>0</v>
      </c>
      <c r="GL451" s="83">
        <f>VLOOKUP(CW451,'113勞保勞退單日級距表-請勿更改表內數字'!$B$4:$I$56,8,TRUE)</f>
        <v>0</v>
      </c>
      <c r="GM451" s="83">
        <f>VLOOKUP(CX451,'113勞保勞退單日級距表-請勿更改表內數字'!$B$4:$I$56,8,TRUE)</f>
        <v>0</v>
      </c>
      <c r="GN451" s="83">
        <f>VLOOKUP(CY451,'113勞保勞退單日級距表-請勿更改表內數字'!$B$4:$I$56,8,TRUE)</f>
        <v>0</v>
      </c>
      <c r="GO451" s="83">
        <f>VLOOKUP(CZ451,'113勞保勞退單日級距表-請勿更改表內數字'!$B$4:$I$56,8,TRUE)</f>
        <v>0</v>
      </c>
      <c r="GP451" s="83">
        <f>VLOOKUP(DA451,'113勞保勞退單日級距表-請勿更改表內數字'!$B$4:$I$56,8,TRUE)</f>
        <v>0</v>
      </c>
      <c r="GQ451" s="83">
        <f>VLOOKUP(DB451,'113勞保勞退單日級距表-請勿更改表內數字'!$B$4:$I$56,8,TRUE)</f>
        <v>0</v>
      </c>
      <c r="GR451" s="83">
        <f>VLOOKUP(DC451,'113勞保勞退單日級距表-請勿更改表內數字'!$B$4:$I$56,8,TRUE)</f>
        <v>0</v>
      </c>
      <c r="GS451" s="83">
        <f>VLOOKUP(DD451,'113勞保勞退單日級距表-請勿更改表內數字'!$B$4:$I$56,8,TRUE)</f>
        <v>0</v>
      </c>
      <c r="GT451" s="83">
        <f>VLOOKUP(DE451,'113勞保勞退單日級距表-請勿更改表內數字'!$B$4:$I$56,8,TRUE)</f>
        <v>0</v>
      </c>
      <c r="GU451" s="83">
        <f>VLOOKUP(DF451,'113勞保勞退單日級距表-請勿更改表內數字'!$B$4:$I$56,8,TRUE)</f>
        <v>0</v>
      </c>
      <c r="GV451" s="83">
        <f>VLOOKUP(DG451,'113勞保勞退單日級距表-請勿更改表內數字'!$B$4:$I$56,8,TRUE)</f>
        <v>0</v>
      </c>
      <c r="GW451" s="83">
        <f>VLOOKUP(DH451,'113勞保勞退單日級距表-請勿更改表內數字'!$B$4:$I$56,8,TRUE)</f>
        <v>0</v>
      </c>
      <c r="GX451" s="83">
        <f>VLOOKUP(DI451,'113勞保勞退單日級距表-請勿更改表內數字'!$B$4:$I$56,8,TRUE)</f>
        <v>0</v>
      </c>
      <c r="GY451" s="83">
        <f>VLOOKUP(DJ451,'113勞保勞退單日級距表-請勿更改表內數字'!$B$4:$I$56,8,TRUE)</f>
        <v>0</v>
      </c>
    </row>
    <row r="452" spans="40:207">
      <c r="AP452" s="219">
        <f t="shared" si="336"/>
        <v>0</v>
      </c>
      <c r="AQ452" s="43">
        <f t="shared" si="337"/>
        <v>0</v>
      </c>
      <c r="AR452" s="43">
        <f t="shared" si="338"/>
        <v>0</v>
      </c>
      <c r="AS452" s="209"/>
      <c r="AT452" s="201">
        <f>VLOOKUP(AS452,'113勞保勞退單日級距表-請勿更改表內數字'!$B$4:$E$56,3,TRUE)*AP452</f>
        <v>0</v>
      </c>
      <c r="AU452" s="201">
        <f>VLOOKUP(AS452,'113勞保勞退單日級距表-請勿更改表內數字'!$B$4:$I$56,7,TRUE)</f>
        <v>0</v>
      </c>
      <c r="AV452" s="201">
        <f>VLOOKUP(AS452,'113勞保勞退單日級距表-請勿更改表內數字'!$B$4:$E$56,4,TRUE)*AP452</f>
        <v>0</v>
      </c>
      <c r="AW452" s="51">
        <f t="shared" si="339"/>
        <v>0</v>
      </c>
      <c r="AX452" s="50">
        <f t="shared" si="340"/>
        <v>0</v>
      </c>
      <c r="AY452" s="50">
        <f t="shared" si="341"/>
        <v>0</v>
      </c>
      <c r="AZ452" s="50">
        <f t="shared" si="342"/>
        <v>0</v>
      </c>
      <c r="BA452" s="39">
        <f t="shared" si="343"/>
        <v>0</v>
      </c>
      <c r="BB452" s="39">
        <f t="shared" si="344"/>
        <v>0</v>
      </c>
      <c r="BC452" s="39">
        <f t="shared" si="345"/>
        <v>0</v>
      </c>
      <c r="BD452" s="39">
        <f t="shared" si="346"/>
        <v>0</v>
      </c>
      <c r="BE452" s="39">
        <f t="shared" si="347"/>
        <v>0</v>
      </c>
      <c r="BF452" s="39">
        <f t="shared" si="348"/>
        <v>0</v>
      </c>
      <c r="BG452" s="39">
        <f t="shared" si="349"/>
        <v>0</v>
      </c>
      <c r="BH452" s="39">
        <f t="shared" si="350"/>
        <v>0</v>
      </c>
      <c r="BI452" s="39">
        <f t="shared" si="351"/>
        <v>0</v>
      </c>
      <c r="BJ452" s="39">
        <f t="shared" si="352"/>
        <v>0</v>
      </c>
      <c r="BK452" s="39">
        <f t="shared" si="353"/>
        <v>0</v>
      </c>
      <c r="BL452" s="39">
        <f t="shared" si="354"/>
        <v>0</v>
      </c>
      <c r="BM452" s="39">
        <f t="shared" si="355"/>
        <v>0</v>
      </c>
      <c r="BN452" s="39">
        <f t="shared" si="356"/>
        <v>0</v>
      </c>
      <c r="BO452" s="39">
        <f t="shared" si="357"/>
        <v>0</v>
      </c>
      <c r="BP452" s="39">
        <f t="shared" si="358"/>
        <v>0</v>
      </c>
      <c r="BQ452" s="39">
        <f t="shared" si="359"/>
        <v>0</v>
      </c>
      <c r="BR452" s="39">
        <f t="shared" si="360"/>
        <v>0</v>
      </c>
      <c r="BS452" s="39">
        <f t="shared" si="361"/>
        <v>0</v>
      </c>
      <c r="BT452" s="39">
        <f t="shared" si="362"/>
        <v>0</v>
      </c>
      <c r="BU452" s="39">
        <f t="shared" si="363"/>
        <v>0</v>
      </c>
      <c r="BV452" s="39">
        <f t="shared" si="364"/>
        <v>0</v>
      </c>
      <c r="BW452" s="39">
        <f t="shared" si="365"/>
        <v>0</v>
      </c>
      <c r="BX452" s="39">
        <f t="shared" si="366"/>
        <v>0</v>
      </c>
      <c r="BY452" s="39">
        <f t="shared" si="367"/>
        <v>0</v>
      </c>
      <c r="BZ452" s="39">
        <f t="shared" si="368"/>
        <v>0</v>
      </c>
      <c r="CA452" s="39">
        <f t="shared" si="369"/>
        <v>0</v>
      </c>
      <c r="CB452" s="39">
        <f t="shared" si="370"/>
        <v>0</v>
      </c>
      <c r="CC452" s="39">
        <f t="shared" si="371"/>
        <v>0</v>
      </c>
      <c r="CD452" s="39">
        <f t="shared" si="372"/>
        <v>0</v>
      </c>
      <c r="CE452" s="39">
        <f t="shared" si="373"/>
        <v>0</v>
      </c>
      <c r="CF452" s="80">
        <f t="shared" si="334"/>
        <v>0</v>
      </c>
      <c r="CG452" s="80">
        <f t="shared" si="334"/>
        <v>0</v>
      </c>
      <c r="CH452" s="80">
        <f t="shared" si="334"/>
        <v>0</v>
      </c>
      <c r="CI452" s="80">
        <f t="shared" ref="CI452:CX472" si="374">BD452*30</f>
        <v>0</v>
      </c>
      <c r="CJ452" s="80">
        <f t="shared" si="374"/>
        <v>0</v>
      </c>
      <c r="CK452" s="80">
        <f t="shared" si="374"/>
        <v>0</v>
      </c>
      <c r="CL452" s="80">
        <f t="shared" si="374"/>
        <v>0</v>
      </c>
      <c r="CM452" s="80">
        <f t="shared" si="374"/>
        <v>0</v>
      </c>
      <c r="CN452" s="80">
        <f t="shared" si="374"/>
        <v>0</v>
      </c>
      <c r="CO452" s="80">
        <f t="shared" si="374"/>
        <v>0</v>
      </c>
      <c r="CP452" s="80">
        <f t="shared" si="374"/>
        <v>0</v>
      </c>
      <c r="CQ452" s="80">
        <f t="shared" si="374"/>
        <v>0</v>
      </c>
      <c r="CR452" s="80">
        <f t="shared" si="333"/>
        <v>0</v>
      </c>
      <c r="CS452" s="80">
        <f t="shared" si="333"/>
        <v>0</v>
      </c>
      <c r="CT452" s="80">
        <f t="shared" si="333"/>
        <v>0</v>
      </c>
      <c r="CU452" s="80">
        <f t="shared" si="333"/>
        <v>0</v>
      </c>
      <c r="CV452" s="80">
        <f t="shared" si="333"/>
        <v>0</v>
      </c>
      <c r="CW452" s="80">
        <f t="shared" si="333"/>
        <v>0</v>
      </c>
      <c r="CX452" s="80">
        <f t="shared" si="333"/>
        <v>0</v>
      </c>
      <c r="CY452" s="80">
        <f t="shared" si="333"/>
        <v>0</v>
      </c>
      <c r="CZ452" s="80">
        <f t="shared" si="333"/>
        <v>0</v>
      </c>
      <c r="DA452" s="80">
        <f t="shared" si="333"/>
        <v>0</v>
      </c>
      <c r="DB452" s="80">
        <f t="shared" si="333"/>
        <v>0</v>
      </c>
      <c r="DC452" s="80">
        <f t="shared" si="332"/>
        <v>0</v>
      </c>
      <c r="DD452" s="80">
        <f t="shared" si="332"/>
        <v>0</v>
      </c>
      <c r="DE452" s="80">
        <f t="shared" si="332"/>
        <v>0</v>
      </c>
      <c r="DF452" s="80">
        <f t="shared" si="332"/>
        <v>0</v>
      </c>
      <c r="DG452" s="80">
        <f t="shared" si="332"/>
        <v>0</v>
      </c>
      <c r="DH452" s="80">
        <f t="shared" si="335"/>
        <v>0</v>
      </c>
      <c r="DI452" s="80">
        <f t="shared" si="335"/>
        <v>0</v>
      </c>
      <c r="DJ452" s="80">
        <f t="shared" si="335"/>
        <v>0</v>
      </c>
      <c r="DK452" s="85">
        <f>VLOOKUP(CF452,'113勞保勞退單日級距表-請勿更改表內數字'!$B$4:$E$56,3,TRUE)</f>
        <v>0</v>
      </c>
      <c r="DL452" s="85">
        <f>VLOOKUP(CG452,'113勞保勞退單日級距表-請勿更改表內數字'!$B$4:$E$56,3,TRUE)</f>
        <v>0</v>
      </c>
      <c r="DM452" s="85">
        <f>VLOOKUP(CH452,'113勞保勞退單日級距表-請勿更改表內數字'!$B$4:$E$56,3,TRUE)</f>
        <v>0</v>
      </c>
      <c r="DN452" s="85">
        <f>VLOOKUP(CI452,'113勞保勞退單日級距表-請勿更改表內數字'!$B$4:$E$56,3,TRUE)</f>
        <v>0</v>
      </c>
      <c r="DO452" s="85">
        <f>VLOOKUP(CJ452,'113勞保勞退單日級距表-請勿更改表內數字'!$B$4:$E$56,3,TRUE)</f>
        <v>0</v>
      </c>
      <c r="DP452" s="85">
        <f>VLOOKUP(CK452,'113勞保勞退單日級距表-請勿更改表內數字'!$B$4:$E$56,3,TRUE)</f>
        <v>0</v>
      </c>
      <c r="DQ452" s="85">
        <f>VLOOKUP(CL452,'113勞保勞退單日級距表-請勿更改表內數字'!$B$4:$E$56,3,TRUE)</f>
        <v>0</v>
      </c>
      <c r="DR452" s="85">
        <f>VLOOKUP(CM452,'113勞保勞退單日級距表-請勿更改表內數字'!$B$4:$E$56,3,TRUE)</f>
        <v>0</v>
      </c>
      <c r="DS452" s="85">
        <f>VLOOKUP(CN452,'113勞保勞退單日級距表-請勿更改表內數字'!$B$4:$E$56,3,TRUE)</f>
        <v>0</v>
      </c>
      <c r="DT452" s="85">
        <f>VLOOKUP(CO452,'113勞保勞退單日級距表-請勿更改表內數字'!$B$4:$E$56,3,TRUE)</f>
        <v>0</v>
      </c>
      <c r="DU452" s="85">
        <f>VLOOKUP(CP452,'113勞保勞退單日級距表-請勿更改表內數字'!$B$4:$E$56,3,TRUE)</f>
        <v>0</v>
      </c>
      <c r="DV452" s="85">
        <f>VLOOKUP(CQ452,'113勞保勞退單日級距表-請勿更改表內數字'!$B$4:$E$56,3,TRUE)</f>
        <v>0</v>
      </c>
      <c r="DW452" s="85">
        <f>VLOOKUP(CR452,'113勞保勞退單日級距表-請勿更改表內數字'!$B$4:$E$56,3,TRUE)</f>
        <v>0</v>
      </c>
      <c r="DX452" s="85">
        <f>VLOOKUP(CS452,'113勞保勞退單日級距表-請勿更改表內數字'!$B$4:$E$56,3,TRUE)</f>
        <v>0</v>
      </c>
      <c r="DY452" s="85">
        <f>VLOOKUP(CT452,'113勞保勞退單日級距表-請勿更改表內數字'!$B$4:$E$56,3,TRUE)</f>
        <v>0</v>
      </c>
      <c r="DZ452" s="85">
        <f>VLOOKUP(CU452,'113勞保勞退單日級距表-請勿更改表內數字'!$B$4:$E$56,3,TRUE)</f>
        <v>0</v>
      </c>
      <c r="EA452" s="85">
        <f>VLOOKUP(CV452,'113勞保勞退單日級距表-請勿更改表內數字'!$B$4:$E$56,3,TRUE)</f>
        <v>0</v>
      </c>
      <c r="EB452" s="85">
        <f>VLOOKUP(CW452,'113勞保勞退單日級距表-請勿更改表內數字'!$B$4:$E$56,3,TRUE)</f>
        <v>0</v>
      </c>
      <c r="EC452" s="85">
        <f>VLOOKUP(CX452,'113勞保勞退單日級距表-請勿更改表內數字'!$B$4:$E$56,3,TRUE)</f>
        <v>0</v>
      </c>
      <c r="ED452" s="85">
        <f>VLOOKUP(CY452,'113勞保勞退單日級距表-請勿更改表內數字'!$B$4:$E$56,3,TRUE)</f>
        <v>0</v>
      </c>
      <c r="EE452" s="85">
        <f>VLOOKUP(CZ452,'113勞保勞退單日級距表-請勿更改表內數字'!$B$4:$E$56,3,TRUE)</f>
        <v>0</v>
      </c>
      <c r="EF452" s="85">
        <f>VLOOKUP(DA452,'113勞保勞退單日級距表-請勿更改表內數字'!$B$4:$E$56,3,TRUE)</f>
        <v>0</v>
      </c>
      <c r="EG452" s="85">
        <f>VLOOKUP(DB452,'113勞保勞退單日級距表-請勿更改表內數字'!$B$4:$E$56,3,TRUE)</f>
        <v>0</v>
      </c>
      <c r="EH452" s="85">
        <f>VLOOKUP(DC452,'113勞保勞退單日級距表-請勿更改表內數字'!$B$4:$E$56,3,TRUE)</f>
        <v>0</v>
      </c>
      <c r="EI452" s="85">
        <f>VLOOKUP(DD452,'113勞保勞退單日級距表-請勿更改表內數字'!$B$4:$E$56,3,TRUE)</f>
        <v>0</v>
      </c>
      <c r="EJ452" s="85">
        <f>VLOOKUP(DE452,'113勞保勞退單日級距表-請勿更改表內數字'!$B$4:$E$56,3,TRUE)</f>
        <v>0</v>
      </c>
      <c r="EK452" s="85">
        <f>VLOOKUP(DF452,'113勞保勞退單日級距表-請勿更改表內數字'!$B$4:$E$56,3,TRUE)</f>
        <v>0</v>
      </c>
      <c r="EL452" s="85">
        <f>VLOOKUP(DG452,'113勞保勞退單日級距表-請勿更改表內數字'!$B$4:$E$56,3,TRUE)</f>
        <v>0</v>
      </c>
      <c r="EM452" s="85">
        <f>VLOOKUP(DH452,'113勞保勞退單日級距表-請勿更改表內數字'!$B$4:$E$56,3,TRUE)</f>
        <v>0</v>
      </c>
      <c r="EN452" s="85">
        <f>VLOOKUP(DI452,'113勞保勞退單日級距表-請勿更改表內數字'!$B$4:$E$56,3,TRUE)</f>
        <v>0</v>
      </c>
      <c r="EO452" s="85">
        <f>VLOOKUP(DJ452,'113勞保勞退單日級距表-請勿更改表內數字'!$B$4:$E$56,3,TRUE)</f>
        <v>0</v>
      </c>
      <c r="EP452" s="84">
        <f>VLOOKUP(CF452,'113勞保勞退單日級距表-請勿更改表內數字'!$B$4:$E$56,4,TRUE)</f>
        <v>0</v>
      </c>
      <c r="EQ452" s="84">
        <f>VLOOKUP(CG452,'113勞保勞退單日級距表-請勿更改表內數字'!$B$4:$E$56,4,TRUE)</f>
        <v>0</v>
      </c>
      <c r="ER452" s="84">
        <f>VLOOKUP(CH452,'113勞保勞退單日級距表-請勿更改表內數字'!$B$4:$E$56,4,TRUE)</f>
        <v>0</v>
      </c>
      <c r="ES452" s="84">
        <f>VLOOKUP(CI452,'113勞保勞退單日級距表-請勿更改表內數字'!$B$4:$E$56,4,TRUE)</f>
        <v>0</v>
      </c>
      <c r="ET452" s="84">
        <f>VLOOKUP(CJ452,'113勞保勞退單日級距表-請勿更改表內數字'!$B$4:$E$56,4,TRUE)</f>
        <v>0</v>
      </c>
      <c r="EU452" s="84">
        <f>VLOOKUP(CK452,'113勞保勞退單日級距表-請勿更改表內數字'!$B$4:$E$56,4,TRUE)</f>
        <v>0</v>
      </c>
      <c r="EV452" s="84">
        <f>VLOOKUP(CL452,'113勞保勞退單日級距表-請勿更改表內數字'!$B$4:$E$56,4,TRUE)</f>
        <v>0</v>
      </c>
      <c r="EW452" s="84">
        <f>VLOOKUP(CM452,'113勞保勞退單日級距表-請勿更改表內數字'!$B$4:$E$56,4,TRUE)</f>
        <v>0</v>
      </c>
      <c r="EX452" s="84">
        <f>VLOOKUP(CN452,'113勞保勞退單日級距表-請勿更改表內數字'!$B$4:$E$56,4,TRUE)</f>
        <v>0</v>
      </c>
      <c r="EY452" s="84">
        <f>VLOOKUP(CO452,'113勞保勞退單日級距表-請勿更改表內數字'!$B$4:$E$56,4,TRUE)</f>
        <v>0</v>
      </c>
      <c r="EZ452" s="84">
        <f>VLOOKUP(CP452,'113勞保勞退單日級距表-請勿更改表內數字'!$B$4:$E$56,4,TRUE)</f>
        <v>0</v>
      </c>
      <c r="FA452" s="84">
        <f>VLOOKUP(CQ452,'113勞保勞退單日級距表-請勿更改表內數字'!$B$4:$E$56,4,TRUE)</f>
        <v>0</v>
      </c>
      <c r="FB452" s="84">
        <f>VLOOKUP(CR452,'113勞保勞退單日級距表-請勿更改表內數字'!$B$4:$E$56,4,TRUE)</f>
        <v>0</v>
      </c>
      <c r="FC452" s="84">
        <f>VLOOKUP(CS452,'113勞保勞退單日級距表-請勿更改表內數字'!$B$4:$E$56,4,TRUE)</f>
        <v>0</v>
      </c>
      <c r="FD452" s="84">
        <f>VLOOKUP(CT452,'113勞保勞退單日級距表-請勿更改表內數字'!$B$4:$E$56,4,TRUE)</f>
        <v>0</v>
      </c>
      <c r="FE452" s="84">
        <f>VLOOKUP(CU452,'113勞保勞退單日級距表-請勿更改表內數字'!$B$4:$E$56,4,TRUE)</f>
        <v>0</v>
      </c>
      <c r="FF452" s="84">
        <f>VLOOKUP(CV452,'113勞保勞退單日級距表-請勿更改表內數字'!$B$4:$E$56,4,TRUE)</f>
        <v>0</v>
      </c>
      <c r="FG452" s="84">
        <f>VLOOKUP(CW452,'113勞保勞退單日級距表-請勿更改表內數字'!$B$4:$E$56,4,TRUE)</f>
        <v>0</v>
      </c>
      <c r="FH452" s="84">
        <f>VLOOKUP(CX452,'113勞保勞退單日級距表-請勿更改表內數字'!$B$4:$E$56,4,TRUE)</f>
        <v>0</v>
      </c>
      <c r="FI452" s="84">
        <f>VLOOKUP(CY452,'113勞保勞退單日級距表-請勿更改表內數字'!$B$4:$E$56,4,TRUE)</f>
        <v>0</v>
      </c>
      <c r="FJ452" s="84">
        <f>VLOOKUP(CZ452,'113勞保勞退單日級距表-請勿更改表內數字'!$B$4:$E$56,4,TRUE)</f>
        <v>0</v>
      </c>
      <c r="FK452" s="84">
        <f>VLOOKUP(DA452,'113勞保勞退單日級距表-請勿更改表內數字'!$B$4:$E$56,4,TRUE)</f>
        <v>0</v>
      </c>
      <c r="FL452" s="84">
        <f>VLOOKUP(DB452,'113勞保勞退單日級距表-請勿更改表內數字'!$B$4:$E$56,4,TRUE)</f>
        <v>0</v>
      </c>
      <c r="FM452" s="84">
        <f>VLOOKUP(DC452,'113勞保勞退單日級距表-請勿更改表內數字'!$B$4:$E$56,4,TRUE)</f>
        <v>0</v>
      </c>
      <c r="FN452" s="84">
        <f>VLOOKUP(DD452,'113勞保勞退單日級距表-請勿更改表內數字'!$B$4:$E$56,4,TRUE)</f>
        <v>0</v>
      </c>
      <c r="FO452" s="84">
        <f>VLOOKUP(DE452,'113勞保勞退單日級距表-請勿更改表內數字'!$B$4:$E$56,4,TRUE)</f>
        <v>0</v>
      </c>
      <c r="FP452" s="84">
        <f>VLOOKUP(DF452,'113勞保勞退單日級距表-請勿更改表內數字'!$B$4:$E$56,4,TRUE)</f>
        <v>0</v>
      </c>
      <c r="FQ452" s="84">
        <f>VLOOKUP(DG452,'113勞保勞退單日級距表-請勿更改表內數字'!$B$4:$E$56,4,TRUE)</f>
        <v>0</v>
      </c>
      <c r="FR452" s="84">
        <f>VLOOKUP(DH452,'113勞保勞退單日級距表-請勿更改表內數字'!$B$4:$E$56,4,TRUE)</f>
        <v>0</v>
      </c>
      <c r="FS452" s="84">
        <f>VLOOKUP(DI452,'113勞保勞退單日級距表-請勿更改表內數字'!$B$4:$E$56,4,TRUE)</f>
        <v>0</v>
      </c>
      <c r="FT452" s="84">
        <f>VLOOKUP(DJ452,'113勞保勞退單日級距表-請勿更改表內數字'!$B$4:$E$56,4,TRUE)</f>
        <v>0</v>
      </c>
      <c r="FU452" s="83">
        <f>VLOOKUP(CF452,'113勞保勞退單日級距表-請勿更改表內數字'!$B$4:$I$56,8,TRUE)</f>
        <v>0</v>
      </c>
      <c r="FV452" s="83">
        <f>VLOOKUP(CG452,'113勞保勞退單日級距表-請勿更改表內數字'!$B$4:$I$56,8,TRUE)</f>
        <v>0</v>
      </c>
      <c r="FW452" s="83">
        <f>VLOOKUP(CH452,'113勞保勞退單日級距表-請勿更改表內數字'!$B$4:$I$56,8,TRUE)</f>
        <v>0</v>
      </c>
      <c r="FX452" s="83">
        <f>VLOOKUP(CI452,'113勞保勞退單日級距表-請勿更改表內數字'!$B$4:$I$56,8,TRUE)</f>
        <v>0</v>
      </c>
      <c r="FY452" s="83">
        <f>VLOOKUP(CJ452,'113勞保勞退單日級距表-請勿更改表內數字'!$B$4:$I$56,8,TRUE)</f>
        <v>0</v>
      </c>
      <c r="FZ452" s="83">
        <f>VLOOKUP(CK452,'113勞保勞退單日級距表-請勿更改表內數字'!$B$4:$I$56,8,TRUE)</f>
        <v>0</v>
      </c>
      <c r="GA452" s="83">
        <f>VLOOKUP(CL452,'113勞保勞退單日級距表-請勿更改表內數字'!$B$4:$I$56,8,TRUE)</f>
        <v>0</v>
      </c>
      <c r="GB452" s="83">
        <f>VLOOKUP(CM452,'113勞保勞退單日級距表-請勿更改表內數字'!$B$4:$I$56,8,TRUE)</f>
        <v>0</v>
      </c>
      <c r="GC452" s="83">
        <f>VLOOKUP(CN452,'113勞保勞退單日級距表-請勿更改表內數字'!$B$4:$I$56,8,TRUE)</f>
        <v>0</v>
      </c>
      <c r="GD452" s="83">
        <f>VLOOKUP(CO452,'113勞保勞退單日級距表-請勿更改表內數字'!$B$4:$I$56,8,TRUE)</f>
        <v>0</v>
      </c>
      <c r="GE452" s="83">
        <f>VLOOKUP(CP452,'113勞保勞退單日級距表-請勿更改表內數字'!$B$4:$I$56,8,TRUE)</f>
        <v>0</v>
      </c>
      <c r="GF452" s="83">
        <f>VLOOKUP(CQ452,'113勞保勞退單日級距表-請勿更改表內數字'!$B$4:$I$56,8,TRUE)</f>
        <v>0</v>
      </c>
      <c r="GG452" s="83">
        <f>VLOOKUP(CR452,'113勞保勞退單日級距表-請勿更改表內數字'!$B$4:$I$56,8,TRUE)</f>
        <v>0</v>
      </c>
      <c r="GH452" s="83">
        <f>VLOOKUP(CS452,'113勞保勞退單日級距表-請勿更改表內數字'!$B$4:$I$56,8,TRUE)</f>
        <v>0</v>
      </c>
      <c r="GI452" s="83">
        <f>VLOOKUP(CT452,'113勞保勞退單日級距表-請勿更改表內數字'!$B$4:$I$56,8,TRUE)</f>
        <v>0</v>
      </c>
      <c r="GJ452" s="83">
        <f>VLOOKUP(CU452,'113勞保勞退單日級距表-請勿更改表內數字'!$B$4:$I$56,8,TRUE)</f>
        <v>0</v>
      </c>
      <c r="GK452" s="83">
        <f>VLOOKUP(CV452,'113勞保勞退單日級距表-請勿更改表內數字'!$B$4:$I$56,8,TRUE)</f>
        <v>0</v>
      </c>
      <c r="GL452" s="83">
        <f>VLOOKUP(CW452,'113勞保勞退單日級距表-請勿更改表內數字'!$B$4:$I$56,8,TRUE)</f>
        <v>0</v>
      </c>
      <c r="GM452" s="83">
        <f>VLOOKUP(CX452,'113勞保勞退單日級距表-請勿更改表內數字'!$B$4:$I$56,8,TRUE)</f>
        <v>0</v>
      </c>
      <c r="GN452" s="83">
        <f>VLOOKUP(CY452,'113勞保勞退單日級距表-請勿更改表內數字'!$B$4:$I$56,8,TRUE)</f>
        <v>0</v>
      </c>
      <c r="GO452" s="83">
        <f>VLOOKUP(CZ452,'113勞保勞退單日級距表-請勿更改表內數字'!$B$4:$I$56,8,TRUE)</f>
        <v>0</v>
      </c>
      <c r="GP452" s="83">
        <f>VLOOKUP(DA452,'113勞保勞退單日級距表-請勿更改表內數字'!$B$4:$I$56,8,TRUE)</f>
        <v>0</v>
      </c>
      <c r="GQ452" s="83">
        <f>VLOOKUP(DB452,'113勞保勞退單日級距表-請勿更改表內數字'!$B$4:$I$56,8,TRUE)</f>
        <v>0</v>
      </c>
      <c r="GR452" s="83">
        <f>VLOOKUP(DC452,'113勞保勞退單日級距表-請勿更改表內數字'!$B$4:$I$56,8,TRUE)</f>
        <v>0</v>
      </c>
      <c r="GS452" s="83">
        <f>VLOOKUP(DD452,'113勞保勞退單日級距表-請勿更改表內數字'!$B$4:$I$56,8,TRUE)</f>
        <v>0</v>
      </c>
      <c r="GT452" s="83">
        <f>VLOOKUP(DE452,'113勞保勞退單日級距表-請勿更改表內數字'!$B$4:$I$56,8,TRUE)</f>
        <v>0</v>
      </c>
      <c r="GU452" s="83">
        <f>VLOOKUP(DF452,'113勞保勞退單日級距表-請勿更改表內數字'!$B$4:$I$56,8,TRUE)</f>
        <v>0</v>
      </c>
      <c r="GV452" s="83">
        <f>VLOOKUP(DG452,'113勞保勞退單日級距表-請勿更改表內數字'!$B$4:$I$56,8,TRUE)</f>
        <v>0</v>
      </c>
      <c r="GW452" s="83">
        <f>VLOOKUP(DH452,'113勞保勞退單日級距表-請勿更改表內數字'!$B$4:$I$56,8,TRUE)</f>
        <v>0</v>
      </c>
      <c r="GX452" s="83">
        <f>VLOOKUP(DI452,'113勞保勞退單日級距表-請勿更改表內數字'!$B$4:$I$56,8,TRUE)</f>
        <v>0</v>
      </c>
      <c r="GY452" s="83">
        <f>VLOOKUP(DJ452,'113勞保勞退單日級距表-請勿更改表內數字'!$B$4:$I$56,8,TRUE)</f>
        <v>0</v>
      </c>
    </row>
    <row r="453" spans="40:207">
      <c r="AP453" s="219">
        <f t="shared" si="336"/>
        <v>0</v>
      </c>
      <c r="AQ453" s="43">
        <f t="shared" si="337"/>
        <v>0</v>
      </c>
      <c r="AR453" s="43">
        <f t="shared" si="338"/>
        <v>0</v>
      </c>
      <c r="AS453" s="209"/>
      <c r="AT453" s="201">
        <f>VLOOKUP(AS453,'113勞保勞退單日級距表-請勿更改表內數字'!$B$4:$E$56,3,TRUE)*AP453</f>
        <v>0</v>
      </c>
      <c r="AU453" s="201">
        <f>VLOOKUP(AS453,'113勞保勞退單日級距表-請勿更改表內數字'!$B$4:$I$56,7,TRUE)</f>
        <v>0</v>
      </c>
      <c r="AV453" s="201">
        <f>VLOOKUP(AS453,'113勞保勞退單日級距表-請勿更改表內數字'!$B$4:$E$56,4,TRUE)*AP453</f>
        <v>0</v>
      </c>
      <c r="AW453" s="51">
        <f t="shared" si="339"/>
        <v>0</v>
      </c>
      <c r="AX453" s="50">
        <f t="shared" si="340"/>
        <v>0</v>
      </c>
      <c r="AY453" s="50">
        <f t="shared" si="341"/>
        <v>0</v>
      </c>
      <c r="AZ453" s="50">
        <f t="shared" si="342"/>
        <v>0</v>
      </c>
      <c r="BA453" s="39">
        <f t="shared" si="343"/>
        <v>0</v>
      </c>
      <c r="BB453" s="39">
        <f t="shared" si="344"/>
        <v>0</v>
      </c>
      <c r="BC453" s="39">
        <f t="shared" si="345"/>
        <v>0</v>
      </c>
      <c r="BD453" s="39">
        <f t="shared" si="346"/>
        <v>0</v>
      </c>
      <c r="BE453" s="39">
        <f t="shared" si="347"/>
        <v>0</v>
      </c>
      <c r="BF453" s="39">
        <f t="shared" si="348"/>
        <v>0</v>
      </c>
      <c r="BG453" s="39">
        <f t="shared" si="349"/>
        <v>0</v>
      </c>
      <c r="BH453" s="39">
        <f t="shared" si="350"/>
        <v>0</v>
      </c>
      <c r="BI453" s="39">
        <f t="shared" si="351"/>
        <v>0</v>
      </c>
      <c r="BJ453" s="39">
        <f t="shared" si="352"/>
        <v>0</v>
      </c>
      <c r="BK453" s="39">
        <f t="shared" si="353"/>
        <v>0</v>
      </c>
      <c r="BL453" s="39">
        <f t="shared" si="354"/>
        <v>0</v>
      </c>
      <c r="BM453" s="39">
        <f t="shared" si="355"/>
        <v>0</v>
      </c>
      <c r="BN453" s="39">
        <f t="shared" si="356"/>
        <v>0</v>
      </c>
      <c r="BO453" s="39">
        <f t="shared" si="357"/>
        <v>0</v>
      </c>
      <c r="BP453" s="39">
        <f t="shared" si="358"/>
        <v>0</v>
      </c>
      <c r="BQ453" s="39">
        <f t="shared" si="359"/>
        <v>0</v>
      </c>
      <c r="BR453" s="39">
        <f t="shared" si="360"/>
        <v>0</v>
      </c>
      <c r="BS453" s="39">
        <f t="shared" si="361"/>
        <v>0</v>
      </c>
      <c r="BT453" s="39">
        <f t="shared" si="362"/>
        <v>0</v>
      </c>
      <c r="BU453" s="39">
        <f t="shared" si="363"/>
        <v>0</v>
      </c>
      <c r="BV453" s="39">
        <f t="shared" si="364"/>
        <v>0</v>
      </c>
      <c r="BW453" s="39">
        <f t="shared" si="365"/>
        <v>0</v>
      </c>
      <c r="BX453" s="39">
        <f t="shared" si="366"/>
        <v>0</v>
      </c>
      <c r="BY453" s="39">
        <f t="shared" si="367"/>
        <v>0</v>
      </c>
      <c r="BZ453" s="39">
        <f t="shared" si="368"/>
        <v>0</v>
      </c>
      <c r="CA453" s="39">
        <f t="shared" si="369"/>
        <v>0</v>
      </c>
      <c r="CB453" s="39">
        <f t="shared" si="370"/>
        <v>0</v>
      </c>
      <c r="CC453" s="39">
        <f t="shared" si="371"/>
        <v>0</v>
      </c>
      <c r="CD453" s="39">
        <f t="shared" si="372"/>
        <v>0</v>
      </c>
      <c r="CE453" s="39">
        <f t="shared" si="373"/>
        <v>0</v>
      </c>
      <c r="CF453" s="80">
        <f t="shared" ref="CF453:CQ496" si="375">BA453*30</f>
        <v>0</v>
      </c>
      <c r="CG453" s="80">
        <f t="shared" si="375"/>
        <v>0</v>
      </c>
      <c r="CH453" s="80">
        <f t="shared" si="375"/>
        <v>0</v>
      </c>
      <c r="CI453" s="80">
        <f t="shared" si="374"/>
        <v>0</v>
      </c>
      <c r="CJ453" s="80">
        <f t="shared" si="374"/>
        <v>0</v>
      </c>
      <c r="CK453" s="80">
        <f t="shared" si="374"/>
        <v>0</v>
      </c>
      <c r="CL453" s="80">
        <f t="shared" si="374"/>
        <v>0</v>
      </c>
      <c r="CM453" s="80">
        <f t="shared" si="374"/>
        <v>0</v>
      </c>
      <c r="CN453" s="80">
        <f t="shared" si="374"/>
        <v>0</v>
      </c>
      <c r="CO453" s="80">
        <f t="shared" si="374"/>
        <v>0</v>
      </c>
      <c r="CP453" s="80">
        <f t="shared" si="374"/>
        <v>0</v>
      </c>
      <c r="CQ453" s="80">
        <f t="shared" si="374"/>
        <v>0</v>
      </c>
      <c r="CR453" s="80">
        <f t="shared" si="333"/>
        <v>0</v>
      </c>
      <c r="CS453" s="80">
        <f t="shared" si="333"/>
        <v>0</v>
      </c>
      <c r="CT453" s="80">
        <f t="shared" si="333"/>
        <v>0</v>
      </c>
      <c r="CU453" s="80">
        <f t="shared" si="333"/>
        <v>0</v>
      </c>
      <c r="CV453" s="80">
        <f t="shared" si="333"/>
        <v>0</v>
      </c>
      <c r="CW453" s="80">
        <f t="shared" si="333"/>
        <v>0</v>
      </c>
      <c r="CX453" s="80">
        <f t="shared" si="333"/>
        <v>0</v>
      </c>
      <c r="CY453" s="80">
        <f t="shared" si="333"/>
        <v>0</v>
      </c>
      <c r="CZ453" s="80">
        <f t="shared" si="333"/>
        <v>0</v>
      </c>
      <c r="DA453" s="80">
        <f t="shared" si="333"/>
        <v>0</v>
      </c>
      <c r="DB453" s="80">
        <f t="shared" si="333"/>
        <v>0</v>
      </c>
      <c r="DC453" s="80">
        <f t="shared" si="332"/>
        <v>0</v>
      </c>
      <c r="DD453" s="80">
        <f t="shared" si="332"/>
        <v>0</v>
      </c>
      <c r="DE453" s="80">
        <f t="shared" si="332"/>
        <v>0</v>
      </c>
      <c r="DF453" s="80">
        <f t="shared" si="332"/>
        <v>0</v>
      </c>
      <c r="DG453" s="80">
        <f t="shared" si="332"/>
        <v>0</v>
      </c>
      <c r="DH453" s="80">
        <f t="shared" si="335"/>
        <v>0</v>
      </c>
      <c r="DI453" s="80">
        <f t="shared" si="335"/>
        <v>0</v>
      </c>
      <c r="DJ453" s="80">
        <f t="shared" si="335"/>
        <v>0</v>
      </c>
      <c r="DK453" s="85">
        <f>VLOOKUP(CF453,'113勞保勞退單日級距表-請勿更改表內數字'!$B$4:$E$56,3,TRUE)</f>
        <v>0</v>
      </c>
      <c r="DL453" s="85">
        <f>VLOOKUP(CG453,'113勞保勞退單日級距表-請勿更改表內數字'!$B$4:$E$56,3,TRUE)</f>
        <v>0</v>
      </c>
      <c r="DM453" s="85">
        <f>VLOOKUP(CH453,'113勞保勞退單日級距表-請勿更改表內數字'!$B$4:$E$56,3,TRUE)</f>
        <v>0</v>
      </c>
      <c r="DN453" s="85">
        <f>VLOOKUP(CI453,'113勞保勞退單日級距表-請勿更改表內數字'!$B$4:$E$56,3,TRUE)</f>
        <v>0</v>
      </c>
      <c r="DO453" s="85">
        <f>VLOOKUP(CJ453,'113勞保勞退單日級距表-請勿更改表內數字'!$B$4:$E$56,3,TRUE)</f>
        <v>0</v>
      </c>
      <c r="DP453" s="85">
        <f>VLOOKUP(CK453,'113勞保勞退單日級距表-請勿更改表內數字'!$B$4:$E$56,3,TRUE)</f>
        <v>0</v>
      </c>
      <c r="DQ453" s="85">
        <f>VLOOKUP(CL453,'113勞保勞退單日級距表-請勿更改表內數字'!$B$4:$E$56,3,TRUE)</f>
        <v>0</v>
      </c>
      <c r="DR453" s="85">
        <f>VLOOKUP(CM453,'113勞保勞退單日級距表-請勿更改表內數字'!$B$4:$E$56,3,TRUE)</f>
        <v>0</v>
      </c>
      <c r="DS453" s="85">
        <f>VLOOKUP(CN453,'113勞保勞退單日級距表-請勿更改表內數字'!$B$4:$E$56,3,TRUE)</f>
        <v>0</v>
      </c>
      <c r="DT453" s="85">
        <f>VLOOKUP(CO453,'113勞保勞退單日級距表-請勿更改表內數字'!$B$4:$E$56,3,TRUE)</f>
        <v>0</v>
      </c>
      <c r="DU453" s="85">
        <f>VLOOKUP(CP453,'113勞保勞退單日級距表-請勿更改表內數字'!$B$4:$E$56,3,TRUE)</f>
        <v>0</v>
      </c>
      <c r="DV453" s="85">
        <f>VLOOKUP(CQ453,'113勞保勞退單日級距表-請勿更改表內數字'!$B$4:$E$56,3,TRUE)</f>
        <v>0</v>
      </c>
      <c r="DW453" s="85">
        <f>VLOOKUP(CR453,'113勞保勞退單日級距表-請勿更改表內數字'!$B$4:$E$56,3,TRUE)</f>
        <v>0</v>
      </c>
      <c r="DX453" s="85">
        <f>VLOOKUP(CS453,'113勞保勞退單日級距表-請勿更改表內數字'!$B$4:$E$56,3,TRUE)</f>
        <v>0</v>
      </c>
      <c r="DY453" s="85">
        <f>VLOOKUP(CT453,'113勞保勞退單日級距表-請勿更改表內數字'!$B$4:$E$56,3,TRUE)</f>
        <v>0</v>
      </c>
      <c r="DZ453" s="85">
        <f>VLOOKUP(CU453,'113勞保勞退單日級距表-請勿更改表內數字'!$B$4:$E$56,3,TRUE)</f>
        <v>0</v>
      </c>
      <c r="EA453" s="85">
        <f>VLOOKUP(CV453,'113勞保勞退單日級距表-請勿更改表內數字'!$B$4:$E$56,3,TRUE)</f>
        <v>0</v>
      </c>
      <c r="EB453" s="85">
        <f>VLOOKUP(CW453,'113勞保勞退單日級距表-請勿更改表內數字'!$B$4:$E$56,3,TRUE)</f>
        <v>0</v>
      </c>
      <c r="EC453" s="85">
        <f>VLOOKUP(CX453,'113勞保勞退單日級距表-請勿更改表內數字'!$B$4:$E$56,3,TRUE)</f>
        <v>0</v>
      </c>
      <c r="ED453" s="85">
        <f>VLOOKUP(CY453,'113勞保勞退單日級距表-請勿更改表內數字'!$B$4:$E$56,3,TRUE)</f>
        <v>0</v>
      </c>
      <c r="EE453" s="85">
        <f>VLOOKUP(CZ453,'113勞保勞退單日級距表-請勿更改表內數字'!$B$4:$E$56,3,TRUE)</f>
        <v>0</v>
      </c>
      <c r="EF453" s="85">
        <f>VLOOKUP(DA453,'113勞保勞退單日級距表-請勿更改表內數字'!$B$4:$E$56,3,TRUE)</f>
        <v>0</v>
      </c>
      <c r="EG453" s="85">
        <f>VLOOKUP(DB453,'113勞保勞退單日級距表-請勿更改表內數字'!$B$4:$E$56,3,TRUE)</f>
        <v>0</v>
      </c>
      <c r="EH453" s="85">
        <f>VLOOKUP(DC453,'113勞保勞退單日級距表-請勿更改表內數字'!$B$4:$E$56,3,TRUE)</f>
        <v>0</v>
      </c>
      <c r="EI453" s="85">
        <f>VLOOKUP(DD453,'113勞保勞退單日級距表-請勿更改表內數字'!$B$4:$E$56,3,TRUE)</f>
        <v>0</v>
      </c>
      <c r="EJ453" s="85">
        <f>VLOOKUP(DE453,'113勞保勞退單日級距表-請勿更改表內數字'!$B$4:$E$56,3,TRUE)</f>
        <v>0</v>
      </c>
      <c r="EK453" s="85">
        <f>VLOOKUP(DF453,'113勞保勞退單日級距表-請勿更改表內數字'!$B$4:$E$56,3,TRUE)</f>
        <v>0</v>
      </c>
      <c r="EL453" s="85">
        <f>VLOOKUP(DG453,'113勞保勞退單日級距表-請勿更改表內數字'!$B$4:$E$56,3,TRUE)</f>
        <v>0</v>
      </c>
      <c r="EM453" s="85">
        <f>VLOOKUP(DH453,'113勞保勞退單日級距表-請勿更改表內數字'!$B$4:$E$56,3,TRUE)</f>
        <v>0</v>
      </c>
      <c r="EN453" s="85">
        <f>VLOOKUP(DI453,'113勞保勞退單日級距表-請勿更改表內數字'!$B$4:$E$56,3,TRUE)</f>
        <v>0</v>
      </c>
      <c r="EO453" s="85">
        <f>VLOOKUP(DJ453,'113勞保勞退單日級距表-請勿更改表內數字'!$B$4:$E$56,3,TRUE)</f>
        <v>0</v>
      </c>
      <c r="EP453" s="84">
        <f>VLOOKUP(CF453,'113勞保勞退單日級距表-請勿更改表內數字'!$B$4:$E$56,4,TRUE)</f>
        <v>0</v>
      </c>
      <c r="EQ453" s="84">
        <f>VLOOKUP(CG453,'113勞保勞退單日級距表-請勿更改表內數字'!$B$4:$E$56,4,TRUE)</f>
        <v>0</v>
      </c>
      <c r="ER453" s="84">
        <f>VLOOKUP(CH453,'113勞保勞退單日級距表-請勿更改表內數字'!$B$4:$E$56,4,TRUE)</f>
        <v>0</v>
      </c>
      <c r="ES453" s="84">
        <f>VLOOKUP(CI453,'113勞保勞退單日級距表-請勿更改表內數字'!$B$4:$E$56,4,TRUE)</f>
        <v>0</v>
      </c>
      <c r="ET453" s="84">
        <f>VLOOKUP(CJ453,'113勞保勞退單日級距表-請勿更改表內數字'!$B$4:$E$56,4,TRUE)</f>
        <v>0</v>
      </c>
      <c r="EU453" s="84">
        <f>VLOOKUP(CK453,'113勞保勞退單日級距表-請勿更改表內數字'!$B$4:$E$56,4,TRUE)</f>
        <v>0</v>
      </c>
      <c r="EV453" s="84">
        <f>VLOOKUP(CL453,'113勞保勞退單日級距表-請勿更改表內數字'!$B$4:$E$56,4,TRUE)</f>
        <v>0</v>
      </c>
      <c r="EW453" s="84">
        <f>VLOOKUP(CM453,'113勞保勞退單日級距表-請勿更改表內數字'!$B$4:$E$56,4,TRUE)</f>
        <v>0</v>
      </c>
      <c r="EX453" s="84">
        <f>VLOOKUP(CN453,'113勞保勞退單日級距表-請勿更改表內數字'!$B$4:$E$56,4,TRUE)</f>
        <v>0</v>
      </c>
      <c r="EY453" s="84">
        <f>VLOOKUP(CO453,'113勞保勞退單日級距表-請勿更改表內數字'!$B$4:$E$56,4,TRUE)</f>
        <v>0</v>
      </c>
      <c r="EZ453" s="84">
        <f>VLOOKUP(CP453,'113勞保勞退單日級距表-請勿更改表內數字'!$B$4:$E$56,4,TRUE)</f>
        <v>0</v>
      </c>
      <c r="FA453" s="84">
        <f>VLOOKUP(CQ453,'113勞保勞退單日級距表-請勿更改表內數字'!$B$4:$E$56,4,TRUE)</f>
        <v>0</v>
      </c>
      <c r="FB453" s="84">
        <f>VLOOKUP(CR453,'113勞保勞退單日級距表-請勿更改表內數字'!$B$4:$E$56,4,TRUE)</f>
        <v>0</v>
      </c>
      <c r="FC453" s="84">
        <f>VLOOKUP(CS453,'113勞保勞退單日級距表-請勿更改表內數字'!$B$4:$E$56,4,TRUE)</f>
        <v>0</v>
      </c>
      <c r="FD453" s="84">
        <f>VLOOKUP(CT453,'113勞保勞退單日級距表-請勿更改表內數字'!$B$4:$E$56,4,TRUE)</f>
        <v>0</v>
      </c>
      <c r="FE453" s="84">
        <f>VLOOKUP(CU453,'113勞保勞退單日級距表-請勿更改表內數字'!$B$4:$E$56,4,TRUE)</f>
        <v>0</v>
      </c>
      <c r="FF453" s="84">
        <f>VLOOKUP(CV453,'113勞保勞退單日級距表-請勿更改表內數字'!$B$4:$E$56,4,TRUE)</f>
        <v>0</v>
      </c>
      <c r="FG453" s="84">
        <f>VLOOKUP(CW453,'113勞保勞退單日級距表-請勿更改表內數字'!$B$4:$E$56,4,TRUE)</f>
        <v>0</v>
      </c>
      <c r="FH453" s="84">
        <f>VLOOKUP(CX453,'113勞保勞退單日級距表-請勿更改表內數字'!$B$4:$E$56,4,TRUE)</f>
        <v>0</v>
      </c>
      <c r="FI453" s="84">
        <f>VLOOKUP(CY453,'113勞保勞退單日級距表-請勿更改表內數字'!$B$4:$E$56,4,TRUE)</f>
        <v>0</v>
      </c>
      <c r="FJ453" s="84">
        <f>VLOOKUP(CZ453,'113勞保勞退單日級距表-請勿更改表內數字'!$B$4:$E$56,4,TRUE)</f>
        <v>0</v>
      </c>
      <c r="FK453" s="84">
        <f>VLOOKUP(DA453,'113勞保勞退單日級距表-請勿更改表內數字'!$B$4:$E$56,4,TRUE)</f>
        <v>0</v>
      </c>
      <c r="FL453" s="84">
        <f>VLOOKUP(DB453,'113勞保勞退單日級距表-請勿更改表內數字'!$B$4:$E$56,4,TRUE)</f>
        <v>0</v>
      </c>
      <c r="FM453" s="84">
        <f>VLOOKUP(DC453,'113勞保勞退單日級距表-請勿更改表內數字'!$B$4:$E$56,4,TRUE)</f>
        <v>0</v>
      </c>
      <c r="FN453" s="84">
        <f>VLOOKUP(DD453,'113勞保勞退單日級距表-請勿更改表內數字'!$B$4:$E$56,4,TRUE)</f>
        <v>0</v>
      </c>
      <c r="FO453" s="84">
        <f>VLOOKUP(DE453,'113勞保勞退單日級距表-請勿更改表內數字'!$B$4:$E$56,4,TRUE)</f>
        <v>0</v>
      </c>
      <c r="FP453" s="84">
        <f>VLOOKUP(DF453,'113勞保勞退單日級距表-請勿更改表內數字'!$B$4:$E$56,4,TRUE)</f>
        <v>0</v>
      </c>
      <c r="FQ453" s="84">
        <f>VLOOKUP(DG453,'113勞保勞退單日級距表-請勿更改表內數字'!$B$4:$E$56,4,TRUE)</f>
        <v>0</v>
      </c>
      <c r="FR453" s="84">
        <f>VLOOKUP(DH453,'113勞保勞退單日級距表-請勿更改表內數字'!$B$4:$E$56,4,TRUE)</f>
        <v>0</v>
      </c>
      <c r="FS453" s="84">
        <f>VLOOKUP(DI453,'113勞保勞退單日級距表-請勿更改表內數字'!$B$4:$E$56,4,TRUE)</f>
        <v>0</v>
      </c>
      <c r="FT453" s="84">
        <f>VLOOKUP(DJ453,'113勞保勞退單日級距表-請勿更改表內數字'!$B$4:$E$56,4,TRUE)</f>
        <v>0</v>
      </c>
      <c r="FU453" s="83">
        <f>VLOOKUP(CF453,'113勞保勞退單日級距表-請勿更改表內數字'!$B$4:$I$56,8,TRUE)</f>
        <v>0</v>
      </c>
      <c r="FV453" s="83">
        <f>VLOOKUP(CG453,'113勞保勞退單日級距表-請勿更改表內數字'!$B$4:$I$56,8,TRUE)</f>
        <v>0</v>
      </c>
      <c r="FW453" s="83">
        <f>VLOOKUP(CH453,'113勞保勞退單日級距表-請勿更改表內數字'!$B$4:$I$56,8,TRUE)</f>
        <v>0</v>
      </c>
      <c r="FX453" s="83">
        <f>VLOOKUP(CI453,'113勞保勞退單日級距表-請勿更改表內數字'!$B$4:$I$56,8,TRUE)</f>
        <v>0</v>
      </c>
      <c r="FY453" s="83">
        <f>VLOOKUP(CJ453,'113勞保勞退單日級距表-請勿更改表內數字'!$B$4:$I$56,8,TRUE)</f>
        <v>0</v>
      </c>
      <c r="FZ453" s="83">
        <f>VLOOKUP(CK453,'113勞保勞退單日級距表-請勿更改表內數字'!$B$4:$I$56,8,TRUE)</f>
        <v>0</v>
      </c>
      <c r="GA453" s="83">
        <f>VLOOKUP(CL453,'113勞保勞退單日級距表-請勿更改表內數字'!$B$4:$I$56,8,TRUE)</f>
        <v>0</v>
      </c>
      <c r="GB453" s="83">
        <f>VLOOKUP(CM453,'113勞保勞退單日級距表-請勿更改表內數字'!$B$4:$I$56,8,TRUE)</f>
        <v>0</v>
      </c>
      <c r="GC453" s="83">
        <f>VLOOKUP(CN453,'113勞保勞退單日級距表-請勿更改表內數字'!$B$4:$I$56,8,TRUE)</f>
        <v>0</v>
      </c>
      <c r="GD453" s="83">
        <f>VLOOKUP(CO453,'113勞保勞退單日級距表-請勿更改表內數字'!$B$4:$I$56,8,TRUE)</f>
        <v>0</v>
      </c>
      <c r="GE453" s="83">
        <f>VLOOKUP(CP453,'113勞保勞退單日級距表-請勿更改表內數字'!$B$4:$I$56,8,TRUE)</f>
        <v>0</v>
      </c>
      <c r="GF453" s="83">
        <f>VLOOKUP(CQ453,'113勞保勞退單日級距表-請勿更改表內數字'!$B$4:$I$56,8,TRUE)</f>
        <v>0</v>
      </c>
      <c r="GG453" s="83">
        <f>VLOOKUP(CR453,'113勞保勞退單日級距表-請勿更改表內數字'!$B$4:$I$56,8,TRUE)</f>
        <v>0</v>
      </c>
      <c r="GH453" s="83">
        <f>VLOOKUP(CS453,'113勞保勞退單日級距表-請勿更改表內數字'!$B$4:$I$56,8,TRUE)</f>
        <v>0</v>
      </c>
      <c r="GI453" s="83">
        <f>VLOOKUP(CT453,'113勞保勞退單日級距表-請勿更改表內數字'!$B$4:$I$56,8,TRUE)</f>
        <v>0</v>
      </c>
      <c r="GJ453" s="83">
        <f>VLOOKUP(CU453,'113勞保勞退單日級距表-請勿更改表內數字'!$B$4:$I$56,8,TRUE)</f>
        <v>0</v>
      </c>
      <c r="GK453" s="83">
        <f>VLOOKUP(CV453,'113勞保勞退單日級距表-請勿更改表內數字'!$B$4:$I$56,8,TRUE)</f>
        <v>0</v>
      </c>
      <c r="GL453" s="83">
        <f>VLOOKUP(CW453,'113勞保勞退單日級距表-請勿更改表內數字'!$B$4:$I$56,8,TRUE)</f>
        <v>0</v>
      </c>
      <c r="GM453" s="83">
        <f>VLOOKUP(CX453,'113勞保勞退單日級距表-請勿更改表內數字'!$B$4:$I$56,8,TRUE)</f>
        <v>0</v>
      </c>
      <c r="GN453" s="83">
        <f>VLOOKUP(CY453,'113勞保勞退單日級距表-請勿更改表內數字'!$B$4:$I$56,8,TRUE)</f>
        <v>0</v>
      </c>
      <c r="GO453" s="83">
        <f>VLOOKUP(CZ453,'113勞保勞退單日級距表-請勿更改表內數字'!$B$4:$I$56,8,TRUE)</f>
        <v>0</v>
      </c>
      <c r="GP453" s="83">
        <f>VLOOKUP(DA453,'113勞保勞退單日級距表-請勿更改表內數字'!$B$4:$I$56,8,TRUE)</f>
        <v>0</v>
      </c>
      <c r="GQ453" s="83">
        <f>VLOOKUP(DB453,'113勞保勞退單日級距表-請勿更改表內數字'!$B$4:$I$56,8,TRUE)</f>
        <v>0</v>
      </c>
      <c r="GR453" s="83">
        <f>VLOOKUP(DC453,'113勞保勞退單日級距表-請勿更改表內數字'!$B$4:$I$56,8,TRUE)</f>
        <v>0</v>
      </c>
      <c r="GS453" s="83">
        <f>VLOOKUP(DD453,'113勞保勞退單日級距表-請勿更改表內數字'!$B$4:$I$56,8,TRUE)</f>
        <v>0</v>
      </c>
      <c r="GT453" s="83">
        <f>VLOOKUP(DE453,'113勞保勞退單日級距表-請勿更改表內數字'!$B$4:$I$56,8,TRUE)</f>
        <v>0</v>
      </c>
      <c r="GU453" s="83">
        <f>VLOOKUP(DF453,'113勞保勞退單日級距表-請勿更改表內數字'!$B$4:$I$56,8,TRUE)</f>
        <v>0</v>
      </c>
      <c r="GV453" s="83">
        <f>VLOOKUP(DG453,'113勞保勞退單日級距表-請勿更改表內數字'!$B$4:$I$56,8,TRUE)</f>
        <v>0</v>
      </c>
      <c r="GW453" s="83">
        <f>VLOOKUP(DH453,'113勞保勞退單日級距表-請勿更改表內數字'!$B$4:$I$56,8,TRUE)</f>
        <v>0</v>
      </c>
      <c r="GX453" s="83">
        <f>VLOOKUP(DI453,'113勞保勞退單日級距表-請勿更改表內數字'!$B$4:$I$56,8,TRUE)</f>
        <v>0</v>
      </c>
      <c r="GY453" s="83">
        <f>VLOOKUP(DJ453,'113勞保勞退單日級距表-請勿更改表內數字'!$B$4:$I$56,8,TRUE)</f>
        <v>0</v>
      </c>
    </row>
    <row r="454" spans="40:207">
      <c r="AP454" s="219">
        <f t="shared" si="336"/>
        <v>0</v>
      </c>
      <c r="AQ454" s="43">
        <f t="shared" si="337"/>
        <v>0</v>
      </c>
      <c r="AR454" s="43">
        <f t="shared" si="338"/>
        <v>0</v>
      </c>
      <c r="AS454" s="209"/>
      <c r="AT454" s="201">
        <f>VLOOKUP(AS454,'113勞保勞退單日級距表-請勿更改表內數字'!$B$4:$E$56,3,TRUE)*AP454</f>
        <v>0</v>
      </c>
      <c r="AU454" s="201">
        <f>VLOOKUP(AS454,'113勞保勞退單日級距表-請勿更改表內數字'!$B$4:$I$56,7,TRUE)</f>
        <v>0</v>
      </c>
      <c r="AV454" s="201">
        <f>VLOOKUP(AS454,'113勞保勞退單日級距表-請勿更改表內數字'!$B$4:$E$56,4,TRUE)*AP454</f>
        <v>0</v>
      </c>
      <c r="AW454" s="51">
        <f t="shared" si="339"/>
        <v>0</v>
      </c>
      <c r="AX454" s="50">
        <f t="shared" si="340"/>
        <v>0</v>
      </c>
      <c r="AY454" s="50">
        <f t="shared" si="341"/>
        <v>0</v>
      </c>
      <c r="AZ454" s="50">
        <f t="shared" si="342"/>
        <v>0</v>
      </c>
      <c r="BA454" s="39">
        <f t="shared" si="343"/>
        <v>0</v>
      </c>
      <c r="BB454" s="39">
        <f t="shared" si="344"/>
        <v>0</v>
      </c>
      <c r="BC454" s="39">
        <f t="shared" si="345"/>
        <v>0</v>
      </c>
      <c r="BD454" s="39">
        <f t="shared" si="346"/>
        <v>0</v>
      </c>
      <c r="BE454" s="39">
        <f t="shared" si="347"/>
        <v>0</v>
      </c>
      <c r="BF454" s="39">
        <f t="shared" si="348"/>
        <v>0</v>
      </c>
      <c r="BG454" s="39">
        <f t="shared" si="349"/>
        <v>0</v>
      </c>
      <c r="BH454" s="39">
        <f t="shared" si="350"/>
        <v>0</v>
      </c>
      <c r="BI454" s="39">
        <f t="shared" si="351"/>
        <v>0</v>
      </c>
      <c r="BJ454" s="39">
        <f t="shared" si="352"/>
        <v>0</v>
      </c>
      <c r="BK454" s="39">
        <f t="shared" si="353"/>
        <v>0</v>
      </c>
      <c r="BL454" s="39">
        <f t="shared" si="354"/>
        <v>0</v>
      </c>
      <c r="BM454" s="39">
        <f t="shared" si="355"/>
        <v>0</v>
      </c>
      <c r="BN454" s="39">
        <f t="shared" si="356"/>
        <v>0</v>
      </c>
      <c r="BO454" s="39">
        <f t="shared" si="357"/>
        <v>0</v>
      </c>
      <c r="BP454" s="39">
        <f t="shared" si="358"/>
        <v>0</v>
      </c>
      <c r="BQ454" s="39">
        <f t="shared" si="359"/>
        <v>0</v>
      </c>
      <c r="BR454" s="39">
        <f t="shared" si="360"/>
        <v>0</v>
      </c>
      <c r="BS454" s="39">
        <f t="shared" si="361"/>
        <v>0</v>
      </c>
      <c r="BT454" s="39">
        <f t="shared" si="362"/>
        <v>0</v>
      </c>
      <c r="BU454" s="39">
        <f t="shared" si="363"/>
        <v>0</v>
      </c>
      <c r="BV454" s="39">
        <f t="shared" si="364"/>
        <v>0</v>
      </c>
      <c r="BW454" s="39">
        <f t="shared" si="365"/>
        <v>0</v>
      </c>
      <c r="BX454" s="39">
        <f t="shared" si="366"/>
        <v>0</v>
      </c>
      <c r="BY454" s="39">
        <f t="shared" si="367"/>
        <v>0</v>
      </c>
      <c r="BZ454" s="39">
        <f t="shared" si="368"/>
        <v>0</v>
      </c>
      <c r="CA454" s="39">
        <f t="shared" si="369"/>
        <v>0</v>
      </c>
      <c r="CB454" s="39">
        <f t="shared" si="370"/>
        <v>0</v>
      </c>
      <c r="CC454" s="39">
        <f t="shared" si="371"/>
        <v>0</v>
      </c>
      <c r="CD454" s="39">
        <f t="shared" si="372"/>
        <v>0</v>
      </c>
      <c r="CE454" s="39">
        <f t="shared" si="373"/>
        <v>0</v>
      </c>
      <c r="CF454" s="80">
        <f t="shared" si="375"/>
        <v>0</v>
      </c>
      <c r="CG454" s="80">
        <f t="shared" si="375"/>
        <v>0</v>
      </c>
      <c r="CH454" s="80">
        <f t="shared" si="375"/>
        <v>0</v>
      </c>
      <c r="CI454" s="80">
        <f t="shared" si="374"/>
        <v>0</v>
      </c>
      <c r="CJ454" s="80">
        <f t="shared" si="374"/>
        <v>0</v>
      </c>
      <c r="CK454" s="80">
        <f t="shared" si="374"/>
        <v>0</v>
      </c>
      <c r="CL454" s="80">
        <f t="shared" si="374"/>
        <v>0</v>
      </c>
      <c r="CM454" s="80">
        <f t="shared" si="374"/>
        <v>0</v>
      </c>
      <c r="CN454" s="80">
        <f t="shared" si="374"/>
        <v>0</v>
      </c>
      <c r="CO454" s="80">
        <f t="shared" si="374"/>
        <v>0</v>
      </c>
      <c r="CP454" s="80">
        <f t="shared" si="374"/>
        <v>0</v>
      </c>
      <c r="CQ454" s="80">
        <f t="shared" si="374"/>
        <v>0</v>
      </c>
      <c r="CR454" s="80">
        <f t="shared" si="333"/>
        <v>0</v>
      </c>
      <c r="CS454" s="80">
        <f t="shared" si="333"/>
        <v>0</v>
      </c>
      <c r="CT454" s="80">
        <f t="shared" si="333"/>
        <v>0</v>
      </c>
      <c r="CU454" s="80">
        <f t="shared" si="333"/>
        <v>0</v>
      </c>
      <c r="CV454" s="80">
        <f t="shared" si="333"/>
        <v>0</v>
      </c>
      <c r="CW454" s="80">
        <f t="shared" si="333"/>
        <v>0</v>
      </c>
      <c r="CX454" s="80">
        <f t="shared" si="333"/>
        <v>0</v>
      </c>
      <c r="CY454" s="80">
        <f t="shared" si="333"/>
        <v>0</v>
      </c>
      <c r="CZ454" s="80">
        <f t="shared" si="333"/>
        <v>0</v>
      </c>
      <c r="DA454" s="80">
        <f t="shared" si="333"/>
        <v>0</v>
      </c>
      <c r="DB454" s="80">
        <f t="shared" si="333"/>
        <v>0</v>
      </c>
      <c r="DC454" s="80">
        <f t="shared" si="332"/>
        <v>0</v>
      </c>
      <c r="DD454" s="80">
        <f t="shared" si="332"/>
        <v>0</v>
      </c>
      <c r="DE454" s="80">
        <f t="shared" si="332"/>
        <v>0</v>
      </c>
      <c r="DF454" s="80">
        <f t="shared" si="332"/>
        <v>0</v>
      </c>
      <c r="DG454" s="80">
        <f t="shared" si="332"/>
        <v>0</v>
      </c>
      <c r="DH454" s="80">
        <f t="shared" si="335"/>
        <v>0</v>
      </c>
      <c r="DI454" s="80">
        <f t="shared" si="335"/>
        <v>0</v>
      </c>
      <c r="DJ454" s="80">
        <f t="shared" si="335"/>
        <v>0</v>
      </c>
      <c r="DK454" s="85">
        <f>VLOOKUP(CF454,'113勞保勞退單日級距表-請勿更改表內數字'!$B$4:$E$56,3,TRUE)</f>
        <v>0</v>
      </c>
      <c r="DL454" s="85">
        <f>VLOOKUP(CG454,'113勞保勞退單日級距表-請勿更改表內數字'!$B$4:$E$56,3,TRUE)</f>
        <v>0</v>
      </c>
      <c r="DM454" s="85">
        <f>VLOOKUP(CH454,'113勞保勞退單日級距表-請勿更改表內數字'!$B$4:$E$56,3,TRUE)</f>
        <v>0</v>
      </c>
      <c r="DN454" s="85">
        <f>VLOOKUP(CI454,'113勞保勞退單日級距表-請勿更改表內數字'!$B$4:$E$56,3,TRUE)</f>
        <v>0</v>
      </c>
      <c r="DO454" s="85">
        <f>VLOOKUP(CJ454,'113勞保勞退單日級距表-請勿更改表內數字'!$B$4:$E$56,3,TRUE)</f>
        <v>0</v>
      </c>
      <c r="DP454" s="85">
        <f>VLOOKUP(CK454,'113勞保勞退單日級距表-請勿更改表內數字'!$B$4:$E$56,3,TRUE)</f>
        <v>0</v>
      </c>
      <c r="DQ454" s="85">
        <f>VLOOKUP(CL454,'113勞保勞退單日級距表-請勿更改表內數字'!$B$4:$E$56,3,TRUE)</f>
        <v>0</v>
      </c>
      <c r="DR454" s="85">
        <f>VLOOKUP(CM454,'113勞保勞退單日級距表-請勿更改表內數字'!$B$4:$E$56,3,TRUE)</f>
        <v>0</v>
      </c>
      <c r="DS454" s="85">
        <f>VLOOKUP(CN454,'113勞保勞退單日級距表-請勿更改表內數字'!$B$4:$E$56,3,TRUE)</f>
        <v>0</v>
      </c>
      <c r="DT454" s="85">
        <f>VLOOKUP(CO454,'113勞保勞退單日級距表-請勿更改表內數字'!$B$4:$E$56,3,TRUE)</f>
        <v>0</v>
      </c>
      <c r="DU454" s="85">
        <f>VLOOKUP(CP454,'113勞保勞退單日級距表-請勿更改表內數字'!$B$4:$E$56,3,TRUE)</f>
        <v>0</v>
      </c>
      <c r="DV454" s="85">
        <f>VLOOKUP(CQ454,'113勞保勞退單日級距表-請勿更改表內數字'!$B$4:$E$56,3,TRUE)</f>
        <v>0</v>
      </c>
      <c r="DW454" s="85">
        <f>VLOOKUP(CR454,'113勞保勞退單日級距表-請勿更改表內數字'!$B$4:$E$56,3,TRUE)</f>
        <v>0</v>
      </c>
      <c r="DX454" s="85">
        <f>VLOOKUP(CS454,'113勞保勞退單日級距表-請勿更改表內數字'!$B$4:$E$56,3,TRUE)</f>
        <v>0</v>
      </c>
      <c r="DY454" s="85">
        <f>VLOOKUP(CT454,'113勞保勞退單日級距表-請勿更改表內數字'!$B$4:$E$56,3,TRUE)</f>
        <v>0</v>
      </c>
      <c r="DZ454" s="85">
        <f>VLOOKUP(CU454,'113勞保勞退單日級距表-請勿更改表內數字'!$B$4:$E$56,3,TRUE)</f>
        <v>0</v>
      </c>
      <c r="EA454" s="85">
        <f>VLOOKUP(CV454,'113勞保勞退單日級距表-請勿更改表內數字'!$B$4:$E$56,3,TRUE)</f>
        <v>0</v>
      </c>
      <c r="EB454" s="85">
        <f>VLOOKUP(CW454,'113勞保勞退單日級距表-請勿更改表內數字'!$B$4:$E$56,3,TRUE)</f>
        <v>0</v>
      </c>
      <c r="EC454" s="85">
        <f>VLOOKUP(CX454,'113勞保勞退單日級距表-請勿更改表內數字'!$B$4:$E$56,3,TRUE)</f>
        <v>0</v>
      </c>
      <c r="ED454" s="85">
        <f>VLOOKUP(CY454,'113勞保勞退單日級距表-請勿更改表內數字'!$B$4:$E$56,3,TRUE)</f>
        <v>0</v>
      </c>
      <c r="EE454" s="85">
        <f>VLOOKUP(CZ454,'113勞保勞退單日級距表-請勿更改表內數字'!$B$4:$E$56,3,TRUE)</f>
        <v>0</v>
      </c>
      <c r="EF454" s="85">
        <f>VLOOKUP(DA454,'113勞保勞退單日級距表-請勿更改表內數字'!$B$4:$E$56,3,TRUE)</f>
        <v>0</v>
      </c>
      <c r="EG454" s="85">
        <f>VLOOKUP(DB454,'113勞保勞退單日級距表-請勿更改表內數字'!$B$4:$E$56,3,TRUE)</f>
        <v>0</v>
      </c>
      <c r="EH454" s="85">
        <f>VLOOKUP(DC454,'113勞保勞退單日級距表-請勿更改表內數字'!$B$4:$E$56,3,TRUE)</f>
        <v>0</v>
      </c>
      <c r="EI454" s="85">
        <f>VLOOKUP(DD454,'113勞保勞退單日級距表-請勿更改表內數字'!$B$4:$E$56,3,TRUE)</f>
        <v>0</v>
      </c>
      <c r="EJ454" s="85">
        <f>VLOOKUP(DE454,'113勞保勞退單日級距表-請勿更改表內數字'!$B$4:$E$56,3,TRUE)</f>
        <v>0</v>
      </c>
      <c r="EK454" s="85">
        <f>VLOOKUP(DF454,'113勞保勞退單日級距表-請勿更改表內數字'!$B$4:$E$56,3,TRUE)</f>
        <v>0</v>
      </c>
      <c r="EL454" s="85">
        <f>VLOOKUP(DG454,'113勞保勞退單日級距表-請勿更改表內數字'!$B$4:$E$56,3,TRUE)</f>
        <v>0</v>
      </c>
      <c r="EM454" s="85">
        <f>VLOOKUP(DH454,'113勞保勞退單日級距表-請勿更改表內數字'!$B$4:$E$56,3,TRUE)</f>
        <v>0</v>
      </c>
      <c r="EN454" s="85">
        <f>VLOOKUP(DI454,'113勞保勞退單日級距表-請勿更改表內數字'!$B$4:$E$56,3,TRUE)</f>
        <v>0</v>
      </c>
      <c r="EO454" s="85">
        <f>VLOOKUP(DJ454,'113勞保勞退單日級距表-請勿更改表內數字'!$B$4:$E$56,3,TRUE)</f>
        <v>0</v>
      </c>
      <c r="EP454" s="84">
        <f>VLOOKUP(CF454,'113勞保勞退單日級距表-請勿更改表內數字'!$B$4:$E$56,4,TRUE)</f>
        <v>0</v>
      </c>
      <c r="EQ454" s="84">
        <f>VLOOKUP(CG454,'113勞保勞退單日級距表-請勿更改表內數字'!$B$4:$E$56,4,TRUE)</f>
        <v>0</v>
      </c>
      <c r="ER454" s="84">
        <f>VLOOKUP(CH454,'113勞保勞退單日級距表-請勿更改表內數字'!$B$4:$E$56,4,TRUE)</f>
        <v>0</v>
      </c>
      <c r="ES454" s="84">
        <f>VLOOKUP(CI454,'113勞保勞退單日級距表-請勿更改表內數字'!$B$4:$E$56,4,TRUE)</f>
        <v>0</v>
      </c>
      <c r="ET454" s="84">
        <f>VLOOKUP(CJ454,'113勞保勞退單日級距表-請勿更改表內數字'!$B$4:$E$56,4,TRUE)</f>
        <v>0</v>
      </c>
      <c r="EU454" s="84">
        <f>VLOOKUP(CK454,'113勞保勞退單日級距表-請勿更改表內數字'!$B$4:$E$56,4,TRUE)</f>
        <v>0</v>
      </c>
      <c r="EV454" s="84">
        <f>VLOOKUP(CL454,'113勞保勞退單日級距表-請勿更改表內數字'!$B$4:$E$56,4,TRUE)</f>
        <v>0</v>
      </c>
      <c r="EW454" s="84">
        <f>VLOOKUP(CM454,'113勞保勞退單日級距表-請勿更改表內數字'!$B$4:$E$56,4,TRUE)</f>
        <v>0</v>
      </c>
      <c r="EX454" s="84">
        <f>VLOOKUP(CN454,'113勞保勞退單日級距表-請勿更改表內數字'!$B$4:$E$56,4,TRUE)</f>
        <v>0</v>
      </c>
      <c r="EY454" s="84">
        <f>VLOOKUP(CO454,'113勞保勞退單日級距表-請勿更改表內數字'!$B$4:$E$56,4,TRUE)</f>
        <v>0</v>
      </c>
      <c r="EZ454" s="84">
        <f>VLOOKUP(CP454,'113勞保勞退單日級距表-請勿更改表內數字'!$B$4:$E$56,4,TRUE)</f>
        <v>0</v>
      </c>
      <c r="FA454" s="84">
        <f>VLOOKUP(CQ454,'113勞保勞退單日級距表-請勿更改表內數字'!$B$4:$E$56,4,TRUE)</f>
        <v>0</v>
      </c>
      <c r="FB454" s="84">
        <f>VLOOKUP(CR454,'113勞保勞退單日級距表-請勿更改表內數字'!$B$4:$E$56,4,TRUE)</f>
        <v>0</v>
      </c>
      <c r="FC454" s="84">
        <f>VLOOKUP(CS454,'113勞保勞退單日級距表-請勿更改表內數字'!$B$4:$E$56,4,TRUE)</f>
        <v>0</v>
      </c>
      <c r="FD454" s="84">
        <f>VLOOKUP(CT454,'113勞保勞退單日級距表-請勿更改表內數字'!$B$4:$E$56,4,TRUE)</f>
        <v>0</v>
      </c>
      <c r="FE454" s="84">
        <f>VLOOKUP(CU454,'113勞保勞退單日級距表-請勿更改表內數字'!$B$4:$E$56,4,TRUE)</f>
        <v>0</v>
      </c>
      <c r="FF454" s="84">
        <f>VLOOKUP(CV454,'113勞保勞退單日級距表-請勿更改表內數字'!$B$4:$E$56,4,TRUE)</f>
        <v>0</v>
      </c>
      <c r="FG454" s="84">
        <f>VLOOKUP(CW454,'113勞保勞退單日級距表-請勿更改表內數字'!$B$4:$E$56,4,TRUE)</f>
        <v>0</v>
      </c>
      <c r="FH454" s="84">
        <f>VLOOKUP(CX454,'113勞保勞退單日級距表-請勿更改表內數字'!$B$4:$E$56,4,TRUE)</f>
        <v>0</v>
      </c>
      <c r="FI454" s="84">
        <f>VLOOKUP(CY454,'113勞保勞退單日級距表-請勿更改表內數字'!$B$4:$E$56,4,TRUE)</f>
        <v>0</v>
      </c>
      <c r="FJ454" s="84">
        <f>VLOOKUP(CZ454,'113勞保勞退單日級距表-請勿更改表內數字'!$B$4:$E$56,4,TRUE)</f>
        <v>0</v>
      </c>
      <c r="FK454" s="84">
        <f>VLOOKUP(DA454,'113勞保勞退單日級距表-請勿更改表內數字'!$B$4:$E$56,4,TRUE)</f>
        <v>0</v>
      </c>
      <c r="FL454" s="84">
        <f>VLOOKUP(DB454,'113勞保勞退單日級距表-請勿更改表內數字'!$B$4:$E$56,4,TRUE)</f>
        <v>0</v>
      </c>
      <c r="FM454" s="84">
        <f>VLOOKUP(DC454,'113勞保勞退單日級距表-請勿更改表內數字'!$B$4:$E$56,4,TRUE)</f>
        <v>0</v>
      </c>
      <c r="FN454" s="84">
        <f>VLOOKUP(DD454,'113勞保勞退單日級距表-請勿更改表內數字'!$B$4:$E$56,4,TRUE)</f>
        <v>0</v>
      </c>
      <c r="FO454" s="84">
        <f>VLOOKUP(DE454,'113勞保勞退單日級距表-請勿更改表內數字'!$B$4:$E$56,4,TRUE)</f>
        <v>0</v>
      </c>
      <c r="FP454" s="84">
        <f>VLOOKUP(DF454,'113勞保勞退單日級距表-請勿更改表內數字'!$B$4:$E$56,4,TRUE)</f>
        <v>0</v>
      </c>
      <c r="FQ454" s="84">
        <f>VLOOKUP(DG454,'113勞保勞退單日級距表-請勿更改表內數字'!$B$4:$E$56,4,TRUE)</f>
        <v>0</v>
      </c>
      <c r="FR454" s="84">
        <f>VLOOKUP(DH454,'113勞保勞退單日級距表-請勿更改表內數字'!$B$4:$E$56,4,TRUE)</f>
        <v>0</v>
      </c>
      <c r="FS454" s="84">
        <f>VLOOKUP(DI454,'113勞保勞退單日級距表-請勿更改表內數字'!$B$4:$E$56,4,TRUE)</f>
        <v>0</v>
      </c>
      <c r="FT454" s="84">
        <f>VLOOKUP(DJ454,'113勞保勞退單日級距表-請勿更改表內數字'!$B$4:$E$56,4,TRUE)</f>
        <v>0</v>
      </c>
      <c r="FU454" s="83">
        <f>VLOOKUP(CF454,'113勞保勞退單日級距表-請勿更改表內數字'!$B$4:$I$56,8,TRUE)</f>
        <v>0</v>
      </c>
      <c r="FV454" s="83">
        <f>VLOOKUP(CG454,'113勞保勞退單日級距表-請勿更改表內數字'!$B$4:$I$56,8,TRUE)</f>
        <v>0</v>
      </c>
      <c r="FW454" s="83">
        <f>VLOOKUP(CH454,'113勞保勞退單日級距表-請勿更改表內數字'!$B$4:$I$56,8,TRUE)</f>
        <v>0</v>
      </c>
      <c r="FX454" s="83">
        <f>VLOOKUP(CI454,'113勞保勞退單日級距表-請勿更改表內數字'!$B$4:$I$56,8,TRUE)</f>
        <v>0</v>
      </c>
      <c r="FY454" s="83">
        <f>VLOOKUP(CJ454,'113勞保勞退單日級距表-請勿更改表內數字'!$B$4:$I$56,8,TRUE)</f>
        <v>0</v>
      </c>
      <c r="FZ454" s="83">
        <f>VLOOKUP(CK454,'113勞保勞退單日級距表-請勿更改表內數字'!$B$4:$I$56,8,TRUE)</f>
        <v>0</v>
      </c>
      <c r="GA454" s="83">
        <f>VLOOKUP(CL454,'113勞保勞退單日級距表-請勿更改表內數字'!$B$4:$I$56,8,TRUE)</f>
        <v>0</v>
      </c>
      <c r="GB454" s="83">
        <f>VLOOKUP(CM454,'113勞保勞退單日級距表-請勿更改表內數字'!$B$4:$I$56,8,TRUE)</f>
        <v>0</v>
      </c>
      <c r="GC454" s="83">
        <f>VLOOKUP(CN454,'113勞保勞退單日級距表-請勿更改表內數字'!$B$4:$I$56,8,TRUE)</f>
        <v>0</v>
      </c>
      <c r="GD454" s="83">
        <f>VLOOKUP(CO454,'113勞保勞退單日級距表-請勿更改表內數字'!$B$4:$I$56,8,TRUE)</f>
        <v>0</v>
      </c>
      <c r="GE454" s="83">
        <f>VLOOKUP(CP454,'113勞保勞退單日級距表-請勿更改表內數字'!$B$4:$I$56,8,TRUE)</f>
        <v>0</v>
      </c>
      <c r="GF454" s="83">
        <f>VLOOKUP(CQ454,'113勞保勞退單日級距表-請勿更改表內數字'!$B$4:$I$56,8,TRUE)</f>
        <v>0</v>
      </c>
      <c r="GG454" s="83">
        <f>VLOOKUP(CR454,'113勞保勞退單日級距表-請勿更改表內數字'!$B$4:$I$56,8,TRUE)</f>
        <v>0</v>
      </c>
      <c r="GH454" s="83">
        <f>VLOOKUP(CS454,'113勞保勞退單日級距表-請勿更改表內數字'!$B$4:$I$56,8,TRUE)</f>
        <v>0</v>
      </c>
      <c r="GI454" s="83">
        <f>VLOOKUP(CT454,'113勞保勞退單日級距表-請勿更改表內數字'!$B$4:$I$56,8,TRUE)</f>
        <v>0</v>
      </c>
      <c r="GJ454" s="83">
        <f>VLOOKUP(CU454,'113勞保勞退單日級距表-請勿更改表內數字'!$B$4:$I$56,8,TRUE)</f>
        <v>0</v>
      </c>
      <c r="GK454" s="83">
        <f>VLOOKUP(CV454,'113勞保勞退單日級距表-請勿更改表內數字'!$B$4:$I$56,8,TRUE)</f>
        <v>0</v>
      </c>
      <c r="GL454" s="83">
        <f>VLOOKUP(CW454,'113勞保勞退單日級距表-請勿更改表內數字'!$B$4:$I$56,8,TRUE)</f>
        <v>0</v>
      </c>
      <c r="GM454" s="83">
        <f>VLOOKUP(CX454,'113勞保勞退單日級距表-請勿更改表內數字'!$B$4:$I$56,8,TRUE)</f>
        <v>0</v>
      </c>
      <c r="GN454" s="83">
        <f>VLOOKUP(CY454,'113勞保勞退單日級距表-請勿更改表內數字'!$B$4:$I$56,8,TRUE)</f>
        <v>0</v>
      </c>
      <c r="GO454" s="83">
        <f>VLOOKUP(CZ454,'113勞保勞退單日級距表-請勿更改表內數字'!$B$4:$I$56,8,TRUE)</f>
        <v>0</v>
      </c>
      <c r="GP454" s="83">
        <f>VLOOKUP(DA454,'113勞保勞退單日級距表-請勿更改表內數字'!$B$4:$I$56,8,TRUE)</f>
        <v>0</v>
      </c>
      <c r="GQ454" s="83">
        <f>VLOOKUP(DB454,'113勞保勞退單日級距表-請勿更改表內數字'!$B$4:$I$56,8,TRUE)</f>
        <v>0</v>
      </c>
      <c r="GR454" s="83">
        <f>VLOOKUP(DC454,'113勞保勞退單日級距表-請勿更改表內數字'!$B$4:$I$56,8,TRUE)</f>
        <v>0</v>
      </c>
      <c r="GS454" s="83">
        <f>VLOOKUP(DD454,'113勞保勞退單日級距表-請勿更改表內數字'!$B$4:$I$56,8,TRUE)</f>
        <v>0</v>
      </c>
      <c r="GT454" s="83">
        <f>VLOOKUP(DE454,'113勞保勞退單日級距表-請勿更改表內數字'!$B$4:$I$56,8,TRUE)</f>
        <v>0</v>
      </c>
      <c r="GU454" s="83">
        <f>VLOOKUP(DF454,'113勞保勞退單日級距表-請勿更改表內數字'!$B$4:$I$56,8,TRUE)</f>
        <v>0</v>
      </c>
      <c r="GV454" s="83">
        <f>VLOOKUP(DG454,'113勞保勞退單日級距表-請勿更改表內數字'!$B$4:$I$56,8,TRUE)</f>
        <v>0</v>
      </c>
      <c r="GW454" s="83">
        <f>VLOOKUP(DH454,'113勞保勞退單日級距表-請勿更改表內數字'!$B$4:$I$56,8,TRUE)</f>
        <v>0</v>
      </c>
      <c r="GX454" s="83">
        <f>VLOOKUP(DI454,'113勞保勞退單日級距表-請勿更改表內數字'!$B$4:$I$56,8,TRUE)</f>
        <v>0</v>
      </c>
      <c r="GY454" s="83">
        <f>VLOOKUP(DJ454,'113勞保勞退單日級距表-請勿更改表內數字'!$B$4:$I$56,8,TRUE)</f>
        <v>0</v>
      </c>
    </row>
    <row r="455" spans="40:207">
      <c r="AP455" s="219">
        <f t="shared" si="336"/>
        <v>0</v>
      </c>
      <c r="AQ455" s="43">
        <f t="shared" si="337"/>
        <v>0</v>
      </c>
      <c r="AR455" s="43">
        <f t="shared" si="338"/>
        <v>0</v>
      </c>
      <c r="AS455" s="209"/>
      <c r="AT455" s="201">
        <f>VLOOKUP(AS455,'113勞保勞退單日級距表-請勿更改表內數字'!$B$4:$E$56,3,TRUE)*AP455</f>
        <v>0</v>
      </c>
      <c r="AU455" s="201">
        <f>VLOOKUP(AS455,'113勞保勞退單日級距表-請勿更改表內數字'!$B$4:$I$56,7,TRUE)</f>
        <v>0</v>
      </c>
      <c r="AV455" s="201">
        <f>VLOOKUP(AS455,'113勞保勞退單日級距表-請勿更改表內數字'!$B$4:$E$56,4,TRUE)*AP455</f>
        <v>0</v>
      </c>
      <c r="AW455" s="51">
        <f t="shared" si="339"/>
        <v>0</v>
      </c>
      <c r="AX455" s="50">
        <f t="shared" si="340"/>
        <v>0</v>
      </c>
      <c r="AY455" s="50">
        <f t="shared" si="341"/>
        <v>0</v>
      </c>
      <c r="AZ455" s="50">
        <f t="shared" si="342"/>
        <v>0</v>
      </c>
      <c r="BA455" s="39">
        <f t="shared" si="343"/>
        <v>0</v>
      </c>
      <c r="BB455" s="39">
        <f t="shared" si="344"/>
        <v>0</v>
      </c>
      <c r="BC455" s="39">
        <f t="shared" si="345"/>
        <v>0</v>
      </c>
      <c r="BD455" s="39">
        <f t="shared" si="346"/>
        <v>0</v>
      </c>
      <c r="BE455" s="39">
        <f t="shared" si="347"/>
        <v>0</v>
      </c>
      <c r="BF455" s="39">
        <f t="shared" si="348"/>
        <v>0</v>
      </c>
      <c r="BG455" s="39">
        <f t="shared" si="349"/>
        <v>0</v>
      </c>
      <c r="BH455" s="39">
        <f t="shared" si="350"/>
        <v>0</v>
      </c>
      <c r="BI455" s="39">
        <f t="shared" si="351"/>
        <v>0</v>
      </c>
      <c r="BJ455" s="39">
        <f t="shared" si="352"/>
        <v>0</v>
      </c>
      <c r="BK455" s="39">
        <f t="shared" si="353"/>
        <v>0</v>
      </c>
      <c r="BL455" s="39">
        <f t="shared" si="354"/>
        <v>0</v>
      </c>
      <c r="BM455" s="39">
        <f t="shared" si="355"/>
        <v>0</v>
      </c>
      <c r="BN455" s="39">
        <f t="shared" si="356"/>
        <v>0</v>
      </c>
      <c r="BO455" s="39">
        <f t="shared" si="357"/>
        <v>0</v>
      </c>
      <c r="BP455" s="39">
        <f t="shared" si="358"/>
        <v>0</v>
      </c>
      <c r="BQ455" s="39">
        <f t="shared" si="359"/>
        <v>0</v>
      </c>
      <c r="BR455" s="39">
        <f t="shared" si="360"/>
        <v>0</v>
      </c>
      <c r="BS455" s="39">
        <f t="shared" si="361"/>
        <v>0</v>
      </c>
      <c r="BT455" s="39">
        <f t="shared" si="362"/>
        <v>0</v>
      </c>
      <c r="BU455" s="39">
        <f t="shared" si="363"/>
        <v>0</v>
      </c>
      <c r="BV455" s="39">
        <f t="shared" si="364"/>
        <v>0</v>
      </c>
      <c r="BW455" s="39">
        <f t="shared" si="365"/>
        <v>0</v>
      </c>
      <c r="BX455" s="39">
        <f t="shared" si="366"/>
        <v>0</v>
      </c>
      <c r="BY455" s="39">
        <f t="shared" si="367"/>
        <v>0</v>
      </c>
      <c r="BZ455" s="39">
        <f t="shared" si="368"/>
        <v>0</v>
      </c>
      <c r="CA455" s="39">
        <f t="shared" si="369"/>
        <v>0</v>
      </c>
      <c r="CB455" s="39">
        <f t="shared" si="370"/>
        <v>0</v>
      </c>
      <c r="CC455" s="39">
        <f t="shared" si="371"/>
        <v>0</v>
      </c>
      <c r="CD455" s="39">
        <f t="shared" si="372"/>
        <v>0</v>
      </c>
      <c r="CE455" s="39">
        <f t="shared" si="373"/>
        <v>0</v>
      </c>
      <c r="CF455" s="80">
        <f t="shared" si="375"/>
        <v>0</v>
      </c>
      <c r="CG455" s="80">
        <f t="shared" si="375"/>
        <v>0</v>
      </c>
      <c r="CH455" s="80">
        <f t="shared" si="375"/>
        <v>0</v>
      </c>
      <c r="CI455" s="80">
        <f t="shared" si="374"/>
        <v>0</v>
      </c>
      <c r="CJ455" s="80">
        <f t="shared" si="374"/>
        <v>0</v>
      </c>
      <c r="CK455" s="80">
        <f t="shared" si="374"/>
        <v>0</v>
      </c>
      <c r="CL455" s="80">
        <f t="shared" si="374"/>
        <v>0</v>
      </c>
      <c r="CM455" s="80">
        <f t="shared" si="374"/>
        <v>0</v>
      </c>
      <c r="CN455" s="80">
        <f t="shared" si="374"/>
        <v>0</v>
      </c>
      <c r="CO455" s="80">
        <f t="shared" si="374"/>
        <v>0</v>
      </c>
      <c r="CP455" s="80">
        <f t="shared" si="374"/>
        <v>0</v>
      </c>
      <c r="CQ455" s="80">
        <f t="shared" si="374"/>
        <v>0</v>
      </c>
      <c r="CR455" s="80">
        <f t="shared" si="333"/>
        <v>0</v>
      </c>
      <c r="CS455" s="80">
        <f t="shared" si="333"/>
        <v>0</v>
      </c>
      <c r="CT455" s="80">
        <f t="shared" si="333"/>
        <v>0</v>
      </c>
      <c r="CU455" s="80">
        <f t="shared" si="333"/>
        <v>0</v>
      </c>
      <c r="CV455" s="80">
        <f t="shared" si="333"/>
        <v>0</v>
      </c>
      <c r="CW455" s="80">
        <f t="shared" si="333"/>
        <v>0</v>
      </c>
      <c r="CX455" s="80">
        <f t="shared" si="333"/>
        <v>0</v>
      </c>
      <c r="CY455" s="80">
        <f t="shared" si="333"/>
        <v>0</v>
      </c>
      <c r="CZ455" s="80">
        <f t="shared" si="333"/>
        <v>0</v>
      </c>
      <c r="DA455" s="80">
        <f t="shared" si="333"/>
        <v>0</v>
      </c>
      <c r="DB455" s="80">
        <f t="shared" si="333"/>
        <v>0</v>
      </c>
      <c r="DC455" s="80">
        <f t="shared" si="332"/>
        <v>0</v>
      </c>
      <c r="DD455" s="80">
        <f t="shared" si="332"/>
        <v>0</v>
      </c>
      <c r="DE455" s="80">
        <f t="shared" si="332"/>
        <v>0</v>
      </c>
      <c r="DF455" s="80">
        <f t="shared" si="332"/>
        <v>0</v>
      </c>
      <c r="DG455" s="80">
        <f t="shared" si="332"/>
        <v>0</v>
      </c>
      <c r="DH455" s="80">
        <f t="shared" si="335"/>
        <v>0</v>
      </c>
      <c r="DI455" s="80">
        <f t="shared" si="335"/>
        <v>0</v>
      </c>
      <c r="DJ455" s="80">
        <f t="shared" si="335"/>
        <v>0</v>
      </c>
      <c r="DK455" s="85">
        <f>VLOOKUP(CF455,'113勞保勞退單日級距表-請勿更改表內數字'!$B$4:$E$56,3,TRUE)</f>
        <v>0</v>
      </c>
      <c r="DL455" s="85">
        <f>VLOOKUP(CG455,'113勞保勞退單日級距表-請勿更改表內數字'!$B$4:$E$56,3,TRUE)</f>
        <v>0</v>
      </c>
      <c r="DM455" s="85">
        <f>VLOOKUP(CH455,'113勞保勞退單日級距表-請勿更改表內數字'!$B$4:$E$56,3,TRUE)</f>
        <v>0</v>
      </c>
      <c r="DN455" s="85">
        <f>VLOOKUP(CI455,'113勞保勞退單日級距表-請勿更改表內數字'!$B$4:$E$56,3,TRUE)</f>
        <v>0</v>
      </c>
      <c r="DO455" s="85">
        <f>VLOOKUP(CJ455,'113勞保勞退單日級距表-請勿更改表內數字'!$B$4:$E$56,3,TRUE)</f>
        <v>0</v>
      </c>
      <c r="DP455" s="85">
        <f>VLOOKUP(CK455,'113勞保勞退單日級距表-請勿更改表內數字'!$B$4:$E$56,3,TRUE)</f>
        <v>0</v>
      </c>
      <c r="DQ455" s="85">
        <f>VLOOKUP(CL455,'113勞保勞退單日級距表-請勿更改表內數字'!$B$4:$E$56,3,TRUE)</f>
        <v>0</v>
      </c>
      <c r="DR455" s="85">
        <f>VLOOKUP(CM455,'113勞保勞退單日級距表-請勿更改表內數字'!$B$4:$E$56,3,TRUE)</f>
        <v>0</v>
      </c>
      <c r="DS455" s="85">
        <f>VLOOKUP(CN455,'113勞保勞退單日級距表-請勿更改表內數字'!$B$4:$E$56,3,TRUE)</f>
        <v>0</v>
      </c>
      <c r="DT455" s="85">
        <f>VLOOKUP(CO455,'113勞保勞退單日級距表-請勿更改表內數字'!$B$4:$E$56,3,TRUE)</f>
        <v>0</v>
      </c>
      <c r="DU455" s="85">
        <f>VLOOKUP(CP455,'113勞保勞退單日級距表-請勿更改表內數字'!$B$4:$E$56,3,TRUE)</f>
        <v>0</v>
      </c>
      <c r="DV455" s="85">
        <f>VLOOKUP(CQ455,'113勞保勞退單日級距表-請勿更改表內數字'!$B$4:$E$56,3,TRUE)</f>
        <v>0</v>
      </c>
      <c r="DW455" s="85">
        <f>VLOOKUP(CR455,'113勞保勞退單日級距表-請勿更改表內數字'!$B$4:$E$56,3,TRUE)</f>
        <v>0</v>
      </c>
      <c r="DX455" s="85">
        <f>VLOOKUP(CS455,'113勞保勞退單日級距表-請勿更改表內數字'!$B$4:$E$56,3,TRUE)</f>
        <v>0</v>
      </c>
      <c r="DY455" s="85">
        <f>VLOOKUP(CT455,'113勞保勞退單日級距表-請勿更改表內數字'!$B$4:$E$56,3,TRUE)</f>
        <v>0</v>
      </c>
      <c r="DZ455" s="85">
        <f>VLOOKUP(CU455,'113勞保勞退單日級距表-請勿更改表內數字'!$B$4:$E$56,3,TRUE)</f>
        <v>0</v>
      </c>
      <c r="EA455" s="85">
        <f>VLOOKUP(CV455,'113勞保勞退單日級距表-請勿更改表內數字'!$B$4:$E$56,3,TRUE)</f>
        <v>0</v>
      </c>
      <c r="EB455" s="85">
        <f>VLOOKUP(CW455,'113勞保勞退單日級距表-請勿更改表內數字'!$B$4:$E$56,3,TRUE)</f>
        <v>0</v>
      </c>
      <c r="EC455" s="85">
        <f>VLOOKUP(CX455,'113勞保勞退單日級距表-請勿更改表內數字'!$B$4:$E$56,3,TRUE)</f>
        <v>0</v>
      </c>
      <c r="ED455" s="85">
        <f>VLOOKUP(CY455,'113勞保勞退單日級距表-請勿更改表內數字'!$B$4:$E$56,3,TRUE)</f>
        <v>0</v>
      </c>
      <c r="EE455" s="85">
        <f>VLOOKUP(CZ455,'113勞保勞退單日級距表-請勿更改表內數字'!$B$4:$E$56,3,TRUE)</f>
        <v>0</v>
      </c>
      <c r="EF455" s="85">
        <f>VLOOKUP(DA455,'113勞保勞退單日級距表-請勿更改表內數字'!$B$4:$E$56,3,TRUE)</f>
        <v>0</v>
      </c>
      <c r="EG455" s="85">
        <f>VLOOKUP(DB455,'113勞保勞退單日級距表-請勿更改表內數字'!$B$4:$E$56,3,TRUE)</f>
        <v>0</v>
      </c>
      <c r="EH455" s="85">
        <f>VLOOKUP(DC455,'113勞保勞退單日級距表-請勿更改表內數字'!$B$4:$E$56,3,TRUE)</f>
        <v>0</v>
      </c>
      <c r="EI455" s="85">
        <f>VLOOKUP(DD455,'113勞保勞退單日級距表-請勿更改表內數字'!$B$4:$E$56,3,TRUE)</f>
        <v>0</v>
      </c>
      <c r="EJ455" s="85">
        <f>VLOOKUP(DE455,'113勞保勞退單日級距表-請勿更改表內數字'!$B$4:$E$56,3,TRUE)</f>
        <v>0</v>
      </c>
      <c r="EK455" s="85">
        <f>VLOOKUP(DF455,'113勞保勞退單日級距表-請勿更改表內數字'!$B$4:$E$56,3,TRUE)</f>
        <v>0</v>
      </c>
      <c r="EL455" s="85">
        <f>VLOOKUP(DG455,'113勞保勞退單日級距表-請勿更改表內數字'!$B$4:$E$56,3,TRUE)</f>
        <v>0</v>
      </c>
      <c r="EM455" s="85">
        <f>VLOOKUP(DH455,'113勞保勞退單日級距表-請勿更改表內數字'!$B$4:$E$56,3,TRUE)</f>
        <v>0</v>
      </c>
      <c r="EN455" s="85">
        <f>VLOOKUP(DI455,'113勞保勞退單日級距表-請勿更改表內數字'!$B$4:$E$56,3,TRUE)</f>
        <v>0</v>
      </c>
      <c r="EO455" s="85">
        <f>VLOOKUP(DJ455,'113勞保勞退單日級距表-請勿更改表內數字'!$B$4:$E$56,3,TRUE)</f>
        <v>0</v>
      </c>
      <c r="EP455" s="84">
        <f>VLOOKUP(CF455,'113勞保勞退單日級距表-請勿更改表內數字'!$B$4:$E$56,4,TRUE)</f>
        <v>0</v>
      </c>
      <c r="EQ455" s="84">
        <f>VLOOKUP(CG455,'113勞保勞退單日級距表-請勿更改表內數字'!$B$4:$E$56,4,TRUE)</f>
        <v>0</v>
      </c>
      <c r="ER455" s="84">
        <f>VLOOKUP(CH455,'113勞保勞退單日級距表-請勿更改表內數字'!$B$4:$E$56,4,TRUE)</f>
        <v>0</v>
      </c>
      <c r="ES455" s="84">
        <f>VLOOKUP(CI455,'113勞保勞退單日級距表-請勿更改表內數字'!$B$4:$E$56,4,TRUE)</f>
        <v>0</v>
      </c>
      <c r="ET455" s="84">
        <f>VLOOKUP(CJ455,'113勞保勞退單日級距表-請勿更改表內數字'!$B$4:$E$56,4,TRUE)</f>
        <v>0</v>
      </c>
      <c r="EU455" s="84">
        <f>VLOOKUP(CK455,'113勞保勞退單日級距表-請勿更改表內數字'!$B$4:$E$56,4,TRUE)</f>
        <v>0</v>
      </c>
      <c r="EV455" s="84">
        <f>VLOOKUP(CL455,'113勞保勞退單日級距表-請勿更改表內數字'!$B$4:$E$56,4,TRUE)</f>
        <v>0</v>
      </c>
      <c r="EW455" s="84">
        <f>VLOOKUP(CM455,'113勞保勞退單日級距表-請勿更改表內數字'!$B$4:$E$56,4,TRUE)</f>
        <v>0</v>
      </c>
      <c r="EX455" s="84">
        <f>VLOOKUP(CN455,'113勞保勞退單日級距表-請勿更改表內數字'!$B$4:$E$56,4,TRUE)</f>
        <v>0</v>
      </c>
      <c r="EY455" s="84">
        <f>VLOOKUP(CO455,'113勞保勞退單日級距表-請勿更改表內數字'!$B$4:$E$56,4,TRUE)</f>
        <v>0</v>
      </c>
      <c r="EZ455" s="84">
        <f>VLOOKUP(CP455,'113勞保勞退單日級距表-請勿更改表內數字'!$B$4:$E$56,4,TRUE)</f>
        <v>0</v>
      </c>
      <c r="FA455" s="84">
        <f>VLOOKUP(CQ455,'113勞保勞退單日級距表-請勿更改表內數字'!$B$4:$E$56,4,TRUE)</f>
        <v>0</v>
      </c>
      <c r="FB455" s="84">
        <f>VLOOKUP(CR455,'113勞保勞退單日級距表-請勿更改表內數字'!$B$4:$E$56,4,TRUE)</f>
        <v>0</v>
      </c>
      <c r="FC455" s="84">
        <f>VLOOKUP(CS455,'113勞保勞退單日級距表-請勿更改表內數字'!$B$4:$E$56,4,TRUE)</f>
        <v>0</v>
      </c>
      <c r="FD455" s="84">
        <f>VLOOKUP(CT455,'113勞保勞退單日級距表-請勿更改表內數字'!$B$4:$E$56,4,TRUE)</f>
        <v>0</v>
      </c>
      <c r="FE455" s="84">
        <f>VLOOKUP(CU455,'113勞保勞退單日級距表-請勿更改表內數字'!$B$4:$E$56,4,TRUE)</f>
        <v>0</v>
      </c>
      <c r="FF455" s="84">
        <f>VLOOKUP(CV455,'113勞保勞退單日級距表-請勿更改表內數字'!$B$4:$E$56,4,TRUE)</f>
        <v>0</v>
      </c>
      <c r="FG455" s="84">
        <f>VLOOKUP(CW455,'113勞保勞退單日級距表-請勿更改表內數字'!$B$4:$E$56,4,TRUE)</f>
        <v>0</v>
      </c>
      <c r="FH455" s="84">
        <f>VLOOKUP(CX455,'113勞保勞退單日級距表-請勿更改表內數字'!$B$4:$E$56,4,TRUE)</f>
        <v>0</v>
      </c>
      <c r="FI455" s="84">
        <f>VLOOKUP(CY455,'113勞保勞退單日級距表-請勿更改表內數字'!$B$4:$E$56,4,TRUE)</f>
        <v>0</v>
      </c>
      <c r="FJ455" s="84">
        <f>VLOOKUP(CZ455,'113勞保勞退單日級距表-請勿更改表內數字'!$B$4:$E$56,4,TRUE)</f>
        <v>0</v>
      </c>
      <c r="FK455" s="84">
        <f>VLOOKUP(DA455,'113勞保勞退單日級距表-請勿更改表內數字'!$B$4:$E$56,4,TRUE)</f>
        <v>0</v>
      </c>
      <c r="FL455" s="84">
        <f>VLOOKUP(DB455,'113勞保勞退單日級距表-請勿更改表內數字'!$B$4:$E$56,4,TRUE)</f>
        <v>0</v>
      </c>
      <c r="FM455" s="84">
        <f>VLOOKUP(DC455,'113勞保勞退單日級距表-請勿更改表內數字'!$B$4:$E$56,4,TRUE)</f>
        <v>0</v>
      </c>
      <c r="FN455" s="84">
        <f>VLOOKUP(DD455,'113勞保勞退單日級距表-請勿更改表內數字'!$B$4:$E$56,4,TRUE)</f>
        <v>0</v>
      </c>
      <c r="FO455" s="84">
        <f>VLOOKUP(DE455,'113勞保勞退單日級距表-請勿更改表內數字'!$B$4:$E$56,4,TRUE)</f>
        <v>0</v>
      </c>
      <c r="FP455" s="84">
        <f>VLOOKUP(DF455,'113勞保勞退單日級距表-請勿更改表內數字'!$B$4:$E$56,4,TRUE)</f>
        <v>0</v>
      </c>
      <c r="FQ455" s="84">
        <f>VLOOKUP(DG455,'113勞保勞退單日級距表-請勿更改表內數字'!$B$4:$E$56,4,TRUE)</f>
        <v>0</v>
      </c>
      <c r="FR455" s="84">
        <f>VLOOKUP(DH455,'113勞保勞退單日級距表-請勿更改表內數字'!$B$4:$E$56,4,TRUE)</f>
        <v>0</v>
      </c>
      <c r="FS455" s="84">
        <f>VLOOKUP(DI455,'113勞保勞退單日級距表-請勿更改表內數字'!$B$4:$E$56,4,TRUE)</f>
        <v>0</v>
      </c>
      <c r="FT455" s="84">
        <f>VLOOKUP(DJ455,'113勞保勞退單日級距表-請勿更改表內數字'!$B$4:$E$56,4,TRUE)</f>
        <v>0</v>
      </c>
      <c r="FU455" s="83">
        <f>VLOOKUP(CF455,'113勞保勞退單日級距表-請勿更改表內數字'!$B$4:$I$56,8,TRUE)</f>
        <v>0</v>
      </c>
      <c r="FV455" s="83">
        <f>VLOOKUP(CG455,'113勞保勞退單日級距表-請勿更改表內數字'!$B$4:$I$56,8,TRUE)</f>
        <v>0</v>
      </c>
      <c r="FW455" s="83">
        <f>VLOOKUP(CH455,'113勞保勞退單日級距表-請勿更改表內數字'!$B$4:$I$56,8,TRUE)</f>
        <v>0</v>
      </c>
      <c r="FX455" s="83">
        <f>VLOOKUP(CI455,'113勞保勞退單日級距表-請勿更改表內數字'!$B$4:$I$56,8,TRUE)</f>
        <v>0</v>
      </c>
      <c r="FY455" s="83">
        <f>VLOOKUP(CJ455,'113勞保勞退單日級距表-請勿更改表內數字'!$B$4:$I$56,8,TRUE)</f>
        <v>0</v>
      </c>
      <c r="FZ455" s="83">
        <f>VLOOKUP(CK455,'113勞保勞退單日級距表-請勿更改表內數字'!$B$4:$I$56,8,TRUE)</f>
        <v>0</v>
      </c>
      <c r="GA455" s="83">
        <f>VLOOKUP(CL455,'113勞保勞退單日級距表-請勿更改表內數字'!$B$4:$I$56,8,TRUE)</f>
        <v>0</v>
      </c>
      <c r="GB455" s="83">
        <f>VLOOKUP(CM455,'113勞保勞退單日級距表-請勿更改表內數字'!$B$4:$I$56,8,TRUE)</f>
        <v>0</v>
      </c>
      <c r="GC455" s="83">
        <f>VLOOKUP(CN455,'113勞保勞退單日級距表-請勿更改表內數字'!$B$4:$I$56,8,TRUE)</f>
        <v>0</v>
      </c>
      <c r="GD455" s="83">
        <f>VLOOKUP(CO455,'113勞保勞退單日級距表-請勿更改表內數字'!$B$4:$I$56,8,TRUE)</f>
        <v>0</v>
      </c>
      <c r="GE455" s="83">
        <f>VLOOKUP(CP455,'113勞保勞退單日級距表-請勿更改表內數字'!$B$4:$I$56,8,TRUE)</f>
        <v>0</v>
      </c>
      <c r="GF455" s="83">
        <f>VLOOKUP(CQ455,'113勞保勞退單日級距表-請勿更改表內數字'!$B$4:$I$56,8,TRUE)</f>
        <v>0</v>
      </c>
      <c r="GG455" s="83">
        <f>VLOOKUP(CR455,'113勞保勞退單日級距表-請勿更改表內數字'!$B$4:$I$56,8,TRUE)</f>
        <v>0</v>
      </c>
      <c r="GH455" s="83">
        <f>VLOOKUP(CS455,'113勞保勞退單日級距表-請勿更改表內數字'!$B$4:$I$56,8,TRUE)</f>
        <v>0</v>
      </c>
      <c r="GI455" s="83">
        <f>VLOOKUP(CT455,'113勞保勞退單日級距表-請勿更改表內數字'!$B$4:$I$56,8,TRUE)</f>
        <v>0</v>
      </c>
      <c r="GJ455" s="83">
        <f>VLOOKUP(CU455,'113勞保勞退單日級距表-請勿更改表內數字'!$B$4:$I$56,8,TRUE)</f>
        <v>0</v>
      </c>
      <c r="GK455" s="83">
        <f>VLOOKUP(CV455,'113勞保勞退單日級距表-請勿更改表內數字'!$B$4:$I$56,8,TRUE)</f>
        <v>0</v>
      </c>
      <c r="GL455" s="83">
        <f>VLOOKUP(CW455,'113勞保勞退單日級距表-請勿更改表內數字'!$B$4:$I$56,8,TRUE)</f>
        <v>0</v>
      </c>
      <c r="GM455" s="83">
        <f>VLOOKUP(CX455,'113勞保勞退單日級距表-請勿更改表內數字'!$B$4:$I$56,8,TRUE)</f>
        <v>0</v>
      </c>
      <c r="GN455" s="83">
        <f>VLOOKUP(CY455,'113勞保勞退單日級距表-請勿更改表內數字'!$B$4:$I$56,8,TRUE)</f>
        <v>0</v>
      </c>
      <c r="GO455" s="83">
        <f>VLOOKUP(CZ455,'113勞保勞退單日級距表-請勿更改表內數字'!$B$4:$I$56,8,TRUE)</f>
        <v>0</v>
      </c>
      <c r="GP455" s="83">
        <f>VLOOKUP(DA455,'113勞保勞退單日級距表-請勿更改表內數字'!$B$4:$I$56,8,TRUE)</f>
        <v>0</v>
      </c>
      <c r="GQ455" s="83">
        <f>VLOOKUP(DB455,'113勞保勞退單日級距表-請勿更改表內數字'!$B$4:$I$56,8,TRUE)</f>
        <v>0</v>
      </c>
      <c r="GR455" s="83">
        <f>VLOOKUP(DC455,'113勞保勞退單日級距表-請勿更改表內數字'!$B$4:$I$56,8,TRUE)</f>
        <v>0</v>
      </c>
      <c r="GS455" s="83">
        <f>VLOOKUP(DD455,'113勞保勞退單日級距表-請勿更改表內數字'!$B$4:$I$56,8,TRUE)</f>
        <v>0</v>
      </c>
      <c r="GT455" s="83">
        <f>VLOOKUP(DE455,'113勞保勞退單日級距表-請勿更改表內數字'!$B$4:$I$56,8,TRUE)</f>
        <v>0</v>
      </c>
      <c r="GU455" s="83">
        <f>VLOOKUP(DF455,'113勞保勞退單日級距表-請勿更改表內數字'!$B$4:$I$56,8,TRUE)</f>
        <v>0</v>
      </c>
      <c r="GV455" s="83">
        <f>VLOOKUP(DG455,'113勞保勞退單日級距表-請勿更改表內數字'!$B$4:$I$56,8,TRUE)</f>
        <v>0</v>
      </c>
      <c r="GW455" s="83">
        <f>VLOOKUP(DH455,'113勞保勞退單日級距表-請勿更改表內數字'!$B$4:$I$56,8,TRUE)</f>
        <v>0</v>
      </c>
      <c r="GX455" s="83">
        <f>VLOOKUP(DI455,'113勞保勞退單日級距表-請勿更改表內數字'!$B$4:$I$56,8,TRUE)</f>
        <v>0</v>
      </c>
      <c r="GY455" s="83">
        <f>VLOOKUP(DJ455,'113勞保勞退單日級距表-請勿更改表內數字'!$B$4:$I$56,8,TRUE)</f>
        <v>0</v>
      </c>
    </row>
    <row r="456" spans="40:207">
      <c r="AP456" s="219">
        <f t="shared" si="336"/>
        <v>0</v>
      </c>
      <c r="AQ456" s="43">
        <f t="shared" si="337"/>
        <v>0</v>
      </c>
      <c r="AR456" s="43">
        <f t="shared" si="338"/>
        <v>0</v>
      </c>
      <c r="AS456" s="209"/>
      <c r="AT456" s="201">
        <f>VLOOKUP(AS456,'113勞保勞退單日級距表-請勿更改表內數字'!$B$4:$E$56,3,TRUE)*AP456</f>
        <v>0</v>
      </c>
      <c r="AU456" s="201">
        <f>VLOOKUP(AS456,'113勞保勞退單日級距表-請勿更改表內數字'!$B$4:$I$56,7,TRUE)</f>
        <v>0</v>
      </c>
      <c r="AV456" s="201">
        <f>VLOOKUP(AS456,'113勞保勞退單日級距表-請勿更改表內數字'!$B$4:$E$56,4,TRUE)*AP456</f>
        <v>0</v>
      </c>
      <c r="AW456" s="51">
        <f t="shared" si="339"/>
        <v>0</v>
      </c>
      <c r="AX456" s="50">
        <f t="shared" si="340"/>
        <v>0</v>
      </c>
      <c r="AY456" s="50">
        <f t="shared" si="341"/>
        <v>0</v>
      </c>
      <c r="AZ456" s="50">
        <f t="shared" si="342"/>
        <v>0</v>
      </c>
      <c r="BA456" s="39">
        <f t="shared" si="343"/>
        <v>0</v>
      </c>
      <c r="BB456" s="39">
        <f t="shared" si="344"/>
        <v>0</v>
      </c>
      <c r="BC456" s="39">
        <f t="shared" si="345"/>
        <v>0</v>
      </c>
      <c r="BD456" s="39">
        <f t="shared" si="346"/>
        <v>0</v>
      </c>
      <c r="BE456" s="39">
        <f t="shared" si="347"/>
        <v>0</v>
      </c>
      <c r="BF456" s="39">
        <f t="shared" si="348"/>
        <v>0</v>
      </c>
      <c r="BG456" s="39">
        <f t="shared" si="349"/>
        <v>0</v>
      </c>
      <c r="BH456" s="39">
        <f t="shared" si="350"/>
        <v>0</v>
      </c>
      <c r="BI456" s="39">
        <f t="shared" si="351"/>
        <v>0</v>
      </c>
      <c r="BJ456" s="39">
        <f t="shared" si="352"/>
        <v>0</v>
      </c>
      <c r="BK456" s="39">
        <f t="shared" si="353"/>
        <v>0</v>
      </c>
      <c r="BL456" s="39">
        <f t="shared" si="354"/>
        <v>0</v>
      </c>
      <c r="BM456" s="39">
        <f t="shared" si="355"/>
        <v>0</v>
      </c>
      <c r="BN456" s="39">
        <f t="shared" si="356"/>
        <v>0</v>
      </c>
      <c r="BO456" s="39">
        <f t="shared" si="357"/>
        <v>0</v>
      </c>
      <c r="BP456" s="39">
        <f t="shared" si="358"/>
        <v>0</v>
      </c>
      <c r="BQ456" s="39">
        <f t="shared" si="359"/>
        <v>0</v>
      </c>
      <c r="BR456" s="39">
        <f t="shared" si="360"/>
        <v>0</v>
      </c>
      <c r="BS456" s="39">
        <f t="shared" si="361"/>
        <v>0</v>
      </c>
      <c r="BT456" s="39">
        <f t="shared" si="362"/>
        <v>0</v>
      </c>
      <c r="BU456" s="39">
        <f t="shared" si="363"/>
        <v>0</v>
      </c>
      <c r="BV456" s="39">
        <f t="shared" si="364"/>
        <v>0</v>
      </c>
      <c r="BW456" s="39">
        <f t="shared" si="365"/>
        <v>0</v>
      </c>
      <c r="BX456" s="39">
        <f t="shared" si="366"/>
        <v>0</v>
      </c>
      <c r="BY456" s="39">
        <f t="shared" si="367"/>
        <v>0</v>
      </c>
      <c r="BZ456" s="39">
        <f t="shared" si="368"/>
        <v>0</v>
      </c>
      <c r="CA456" s="39">
        <f t="shared" si="369"/>
        <v>0</v>
      </c>
      <c r="CB456" s="39">
        <f t="shared" si="370"/>
        <v>0</v>
      </c>
      <c r="CC456" s="39">
        <f t="shared" si="371"/>
        <v>0</v>
      </c>
      <c r="CD456" s="39">
        <f t="shared" si="372"/>
        <v>0</v>
      </c>
      <c r="CE456" s="39">
        <f t="shared" si="373"/>
        <v>0</v>
      </c>
      <c r="CF456" s="80">
        <f t="shared" si="375"/>
        <v>0</v>
      </c>
      <c r="CG456" s="80">
        <f t="shared" si="375"/>
        <v>0</v>
      </c>
      <c r="CH456" s="80">
        <f t="shared" si="375"/>
        <v>0</v>
      </c>
      <c r="CI456" s="80">
        <f t="shared" si="374"/>
        <v>0</v>
      </c>
      <c r="CJ456" s="80">
        <f t="shared" si="374"/>
        <v>0</v>
      </c>
      <c r="CK456" s="80">
        <f t="shared" si="374"/>
        <v>0</v>
      </c>
      <c r="CL456" s="80">
        <f t="shared" si="374"/>
        <v>0</v>
      </c>
      <c r="CM456" s="80">
        <f t="shared" si="374"/>
        <v>0</v>
      </c>
      <c r="CN456" s="80">
        <f t="shared" si="374"/>
        <v>0</v>
      </c>
      <c r="CO456" s="80">
        <f t="shared" si="374"/>
        <v>0</v>
      </c>
      <c r="CP456" s="80">
        <f t="shared" si="374"/>
        <v>0</v>
      </c>
      <c r="CQ456" s="80">
        <f t="shared" si="374"/>
        <v>0</v>
      </c>
      <c r="CR456" s="80">
        <f t="shared" si="333"/>
        <v>0</v>
      </c>
      <c r="CS456" s="80">
        <f t="shared" si="333"/>
        <v>0</v>
      </c>
      <c r="CT456" s="80">
        <f t="shared" si="333"/>
        <v>0</v>
      </c>
      <c r="CU456" s="80">
        <f t="shared" si="333"/>
        <v>0</v>
      </c>
      <c r="CV456" s="80">
        <f t="shared" si="333"/>
        <v>0</v>
      </c>
      <c r="CW456" s="80">
        <f t="shared" si="333"/>
        <v>0</v>
      </c>
      <c r="CX456" s="80">
        <f t="shared" si="333"/>
        <v>0</v>
      </c>
      <c r="CY456" s="80">
        <f t="shared" si="333"/>
        <v>0</v>
      </c>
      <c r="CZ456" s="80">
        <f t="shared" si="333"/>
        <v>0</v>
      </c>
      <c r="DA456" s="80">
        <f t="shared" si="333"/>
        <v>0</v>
      </c>
      <c r="DB456" s="80">
        <f t="shared" si="333"/>
        <v>0</v>
      </c>
      <c r="DC456" s="80">
        <f t="shared" si="332"/>
        <v>0</v>
      </c>
      <c r="DD456" s="80">
        <f t="shared" si="332"/>
        <v>0</v>
      </c>
      <c r="DE456" s="80">
        <f t="shared" si="332"/>
        <v>0</v>
      </c>
      <c r="DF456" s="80">
        <f t="shared" si="332"/>
        <v>0</v>
      </c>
      <c r="DG456" s="80">
        <f t="shared" si="332"/>
        <v>0</v>
      </c>
      <c r="DH456" s="80">
        <f t="shared" si="335"/>
        <v>0</v>
      </c>
      <c r="DI456" s="80">
        <f t="shared" si="335"/>
        <v>0</v>
      </c>
      <c r="DJ456" s="80">
        <f t="shared" si="335"/>
        <v>0</v>
      </c>
      <c r="DK456" s="85">
        <f>VLOOKUP(CF456,'113勞保勞退單日級距表-請勿更改表內數字'!$B$4:$E$56,3,TRUE)</f>
        <v>0</v>
      </c>
      <c r="DL456" s="85">
        <f>VLOOKUP(CG456,'113勞保勞退單日級距表-請勿更改表內數字'!$B$4:$E$56,3,TRUE)</f>
        <v>0</v>
      </c>
      <c r="DM456" s="85">
        <f>VLOOKUP(CH456,'113勞保勞退單日級距表-請勿更改表內數字'!$B$4:$E$56,3,TRUE)</f>
        <v>0</v>
      </c>
      <c r="DN456" s="85">
        <f>VLOOKUP(CI456,'113勞保勞退單日級距表-請勿更改表內數字'!$B$4:$E$56,3,TRUE)</f>
        <v>0</v>
      </c>
      <c r="DO456" s="85">
        <f>VLOOKUP(CJ456,'113勞保勞退單日級距表-請勿更改表內數字'!$B$4:$E$56,3,TRUE)</f>
        <v>0</v>
      </c>
      <c r="DP456" s="85">
        <f>VLOOKUP(CK456,'113勞保勞退單日級距表-請勿更改表內數字'!$B$4:$E$56,3,TRUE)</f>
        <v>0</v>
      </c>
      <c r="DQ456" s="85">
        <f>VLOOKUP(CL456,'113勞保勞退單日級距表-請勿更改表內數字'!$B$4:$E$56,3,TRUE)</f>
        <v>0</v>
      </c>
      <c r="DR456" s="85">
        <f>VLOOKUP(CM456,'113勞保勞退單日級距表-請勿更改表內數字'!$B$4:$E$56,3,TRUE)</f>
        <v>0</v>
      </c>
      <c r="DS456" s="85">
        <f>VLOOKUP(CN456,'113勞保勞退單日級距表-請勿更改表內數字'!$B$4:$E$56,3,TRUE)</f>
        <v>0</v>
      </c>
      <c r="DT456" s="85">
        <f>VLOOKUP(CO456,'113勞保勞退單日級距表-請勿更改表內數字'!$B$4:$E$56,3,TRUE)</f>
        <v>0</v>
      </c>
      <c r="DU456" s="85">
        <f>VLOOKUP(CP456,'113勞保勞退單日級距表-請勿更改表內數字'!$B$4:$E$56,3,TRUE)</f>
        <v>0</v>
      </c>
      <c r="DV456" s="85">
        <f>VLOOKUP(CQ456,'113勞保勞退單日級距表-請勿更改表內數字'!$B$4:$E$56,3,TRUE)</f>
        <v>0</v>
      </c>
      <c r="DW456" s="85">
        <f>VLOOKUP(CR456,'113勞保勞退單日級距表-請勿更改表內數字'!$B$4:$E$56,3,TRUE)</f>
        <v>0</v>
      </c>
      <c r="DX456" s="85">
        <f>VLOOKUP(CS456,'113勞保勞退單日級距表-請勿更改表內數字'!$B$4:$E$56,3,TRUE)</f>
        <v>0</v>
      </c>
      <c r="DY456" s="85">
        <f>VLOOKUP(CT456,'113勞保勞退單日級距表-請勿更改表內數字'!$B$4:$E$56,3,TRUE)</f>
        <v>0</v>
      </c>
      <c r="DZ456" s="85">
        <f>VLOOKUP(CU456,'113勞保勞退單日級距表-請勿更改表內數字'!$B$4:$E$56,3,TRUE)</f>
        <v>0</v>
      </c>
      <c r="EA456" s="85">
        <f>VLOOKUP(CV456,'113勞保勞退單日級距表-請勿更改表內數字'!$B$4:$E$56,3,TRUE)</f>
        <v>0</v>
      </c>
      <c r="EB456" s="85">
        <f>VLOOKUP(CW456,'113勞保勞退單日級距表-請勿更改表內數字'!$B$4:$E$56,3,TRUE)</f>
        <v>0</v>
      </c>
      <c r="EC456" s="85">
        <f>VLOOKUP(CX456,'113勞保勞退單日級距表-請勿更改表內數字'!$B$4:$E$56,3,TRUE)</f>
        <v>0</v>
      </c>
      <c r="ED456" s="85">
        <f>VLOOKUP(CY456,'113勞保勞退單日級距表-請勿更改表內數字'!$B$4:$E$56,3,TRUE)</f>
        <v>0</v>
      </c>
      <c r="EE456" s="85">
        <f>VLOOKUP(CZ456,'113勞保勞退單日級距表-請勿更改表內數字'!$B$4:$E$56,3,TRUE)</f>
        <v>0</v>
      </c>
      <c r="EF456" s="85">
        <f>VLOOKUP(DA456,'113勞保勞退單日級距表-請勿更改表內數字'!$B$4:$E$56,3,TRUE)</f>
        <v>0</v>
      </c>
      <c r="EG456" s="85">
        <f>VLOOKUP(DB456,'113勞保勞退單日級距表-請勿更改表內數字'!$B$4:$E$56,3,TRUE)</f>
        <v>0</v>
      </c>
      <c r="EH456" s="85">
        <f>VLOOKUP(DC456,'113勞保勞退單日級距表-請勿更改表內數字'!$B$4:$E$56,3,TRUE)</f>
        <v>0</v>
      </c>
      <c r="EI456" s="85">
        <f>VLOOKUP(DD456,'113勞保勞退單日級距表-請勿更改表內數字'!$B$4:$E$56,3,TRUE)</f>
        <v>0</v>
      </c>
      <c r="EJ456" s="85">
        <f>VLOOKUP(DE456,'113勞保勞退單日級距表-請勿更改表內數字'!$B$4:$E$56,3,TRUE)</f>
        <v>0</v>
      </c>
      <c r="EK456" s="85">
        <f>VLOOKUP(DF456,'113勞保勞退單日級距表-請勿更改表內數字'!$B$4:$E$56,3,TRUE)</f>
        <v>0</v>
      </c>
      <c r="EL456" s="85">
        <f>VLOOKUP(DG456,'113勞保勞退單日級距表-請勿更改表內數字'!$B$4:$E$56,3,TRUE)</f>
        <v>0</v>
      </c>
      <c r="EM456" s="85">
        <f>VLOOKUP(DH456,'113勞保勞退單日級距表-請勿更改表內數字'!$B$4:$E$56,3,TRUE)</f>
        <v>0</v>
      </c>
      <c r="EN456" s="85">
        <f>VLOOKUP(DI456,'113勞保勞退單日級距表-請勿更改表內數字'!$B$4:$E$56,3,TRUE)</f>
        <v>0</v>
      </c>
      <c r="EO456" s="85">
        <f>VLOOKUP(DJ456,'113勞保勞退單日級距表-請勿更改表內數字'!$B$4:$E$56,3,TRUE)</f>
        <v>0</v>
      </c>
      <c r="EP456" s="84">
        <f>VLOOKUP(CF456,'113勞保勞退單日級距表-請勿更改表內數字'!$B$4:$E$56,4,TRUE)</f>
        <v>0</v>
      </c>
      <c r="EQ456" s="84">
        <f>VLOOKUP(CG456,'113勞保勞退單日級距表-請勿更改表內數字'!$B$4:$E$56,4,TRUE)</f>
        <v>0</v>
      </c>
      <c r="ER456" s="84">
        <f>VLOOKUP(CH456,'113勞保勞退單日級距表-請勿更改表內數字'!$B$4:$E$56,4,TRUE)</f>
        <v>0</v>
      </c>
      <c r="ES456" s="84">
        <f>VLOOKUP(CI456,'113勞保勞退單日級距表-請勿更改表內數字'!$B$4:$E$56,4,TRUE)</f>
        <v>0</v>
      </c>
      <c r="ET456" s="84">
        <f>VLOOKUP(CJ456,'113勞保勞退單日級距表-請勿更改表內數字'!$B$4:$E$56,4,TRUE)</f>
        <v>0</v>
      </c>
      <c r="EU456" s="84">
        <f>VLOOKUP(CK456,'113勞保勞退單日級距表-請勿更改表內數字'!$B$4:$E$56,4,TRUE)</f>
        <v>0</v>
      </c>
      <c r="EV456" s="84">
        <f>VLOOKUP(CL456,'113勞保勞退單日級距表-請勿更改表內數字'!$B$4:$E$56,4,TRUE)</f>
        <v>0</v>
      </c>
      <c r="EW456" s="84">
        <f>VLOOKUP(CM456,'113勞保勞退單日級距表-請勿更改表內數字'!$B$4:$E$56,4,TRUE)</f>
        <v>0</v>
      </c>
      <c r="EX456" s="84">
        <f>VLOOKUP(CN456,'113勞保勞退單日級距表-請勿更改表內數字'!$B$4:$E$56,4,TRUE)</f>
        <v>0</v>
      </c>
      <c r="EY456" s="84">
        <f>VLOOKUP(CO456,'113勞保勞退單日級距表-請勿更改表內數字'!$B$4:$E$56,4,TRUE)</f>
        <v>0</v>
      </c>
      <c r="EZ456" s="84">
        <f>VLOOKUP(CP456,'113勞保勞退單日級距表-請勿更改表內數字'!$B$4:$E$56,4,TRUE)</f>
        <v>0</v>
      </c>
      <c r="FA456" s="84">
        <f>VLOOKUP(CQ456,'113勞保勞退單日級距表-請勿更改表內數字'!$B$4:$E$56,4,TRUE)</f>
        <v>0</v>
      </c>
      <c r="FB456" s="84">
        <f>VLOOKUP(CR456,'113勞保勞退單日級距表-請勿更改表內數字'!$B$4:$E$56,4,TRUE)</f>
        <v>0</v>
      </c>
      <c r="FC456" s="84">
        <f>VLOOKUP(CS456,'113勞保勞退單日級距表-請勿更改表內數字'!$B$4:$E$56,4,TRUE)</f>
        <v>0</v>
      </c>
      <c r="FD456" s="84">
        <f>VLOOKUP(CT456,'113勞保勞退單日級距表-請勿更改表內數字'!$B$4:$E$56,4,TRUE)</f>
        <v>0</v>
      </c>
      <c r="FE456" s="84">
        <f>VLOOKUP(CU456,'113勞保勞退單日級距表-請勿更改表內數字'!$B$4:$E$56,4,TRUE)</f>
        <v>0</v>
      </c>
      <c r="FF456" s="84">
        <f>VLOOKUP(CV456,'113勞保勞退單日級距表-請勿更改表內數字'!$B$4:$E$56,4,TRUE)</f>
        <v>0</v>
      </c>
      <c r="FG456" s="84">
        <f>VLOOKUP(CW456,'113勞保勞退單日級距表-請勿更改表內數字'!$B$4:$E$56,4,TRUE)</f>
        <v>0</v>
      </c>
      <c r="FH456" s="84">
        <f>VLOOKUP(CX456,'113勞保勞退單日級距表-請勿更改表內數字'!$B$4:$E$56,4,TRUE)</f>
        <v>0</v>
      </c>
      <c r="FI456" s="84">
        <f>VLOOKUP(CY456,'113勞保勞退單日級距表-請勿更改表內數字'!$B$4:$E$56,4,TRUE)</f>
        <v>0</v>
      </c>
      <c r="FJ456" s="84">
        <f>VLOOKUP(CZ456,'113勞保勞退單日級距表-請勿更改表內數字'!$B$4:$E$56,4,TRUE)</f>
        <v>0</v>
      </c>
      <c r="FK456" s="84">
        <f>VLOOKUP(DA456,'113勞保勞退單日級距表-請勿更改表內數字'!$B$4:$E$56,4,TRUE)</f>
        <v>0</v>
      </c>
      <c r="FL456" s="84">
        <f>VLOOKUP(DB456,'113勞保勞退單日級距表-請勿更改表內數字'!$B$4:$E$56,4,TRUE)</f>
        <v>0</v>
      </c>
      <c r="FM456" s="84">
        <f>VLOOKUP(DC456,'113勞保勞退單日級距表-請勿更改表內數字'!$B$4:$E$56,4,TRUE)</f>
        <v>0</v>
      </c>
      <c r="FN456" s="84">
        <f>VLOOKUP(DD456,'113勞保勞退單日級距表-請勿更改表內數字'!$B$4:$E$56,4,TRUE)</f>
        <v>0</v>
      </c>
      <c r="FO456" s="84">
        <f>VLOOKUP(DE456,'113勞保勞退單日級距表-請勿更改表內數字'!$B$4:$E$56,4,TRUE)</f>
        <v>0</v>
      </c>
      <c r="FP456" s="84">
        <f>VLOOKUP(DF456,'113勞保勞退單日級距表-請勿更改表內數字'!$B$4:$E$56,4,TRUE)</f>
        <v>0</v>
      </c>
      <c r="FQ456" s="84">
        <f>VLOOKUP(DG456,'113勞保勞退單日級距表-請勿更改表內數字'!$B$4:$E$56,4,TRUE)</f>
        <v>0</v>
      </c>
      <c r="FR456" s="84">
        <f>VLOOKUP(DH456,'113勞保勞退單日級距表-請勿更改表內數字'!$B$4:$E$56,4,TRUE)</f>
        <v>0</v>
      </c>
      <c r="FS456" s="84">
        <f>VLOOKUP(DI456,'113勞保勞退單日級距表-請勿更改表內數字'!$B$4:$E$56,4,TRUE)</f>
        <v>0</v>
      </c>
      <c r="FT456" s="84">
        <f>VLOOKUP(DJ456,'113勞保勞退單日級距表-請勿更改表內數字'!$B$4:$E$56,4,TRUE)</f>
        <v>0</v>
      </c>
      <c r="FU456" s="83">
        <f>VLOOKUP(CF456,'113勞保勞退單日級距表-請勿更改表內數字'!$B$4:$I$56,8,TRUE)</f>
        <v>0</v>
      </c>
      <c r="FV456" s="83">
        <f>VLOOKUP(CG456,'113勞保勞退單日級距表-請勿更改表內數字'!$B$4:$I$56,8,TRUE)</f>
        <v>0</v>
      </c>
      <c r="FW456" s="83">
        <f>VLOOKUP(CH456,'113勞保勞退單日級距表-請勿更改表內數字'!$B$4:$I$56,8,TRUE)</f>
        <v>0</v>
      </c>
      <c r="FX456" s="83">
        <f>VLOOKUP(CI456,'113勞保勞退單日級距表-請勿更改表內數字'!$B$4:$I$56,8,TRUE)</f>
        <v>0</v>
      </c>
      <c r="FY456" s="83">
        <f>VLOOKUP(CJ456,'113勞保勞退單日級距表-請勿更改表內數字'!$B$4:$I$56,8,TRUE)</f>
        <v>0</v>
      </c>
      <c r="FZ456" s="83">
        <f>VLOOKUP(CK456,'113勞保勞退單日級距表-請勿更改表內數字'!$B$4:$I$56,8,TRUE)</f>
        <v>0</v>
      </c>
      <c r="GA456" s="83">
        <f>VLOOKUP(CL456,'113勞保勞退單日級距表-請勿更改表內數字'!$B$4:$I$56,8,TRUE)</f>
        <v>0</v>
      </c>
      <c r="GB456" s="83">
        <f>VLOOKUP(CM456,'113勞保勞退單日級距表-請勿更改表內數字'!$B$4:$I$56,8,TRUE)</f>
        <v>0</v>
      </c>
      <c r="GC456" s="83">
        <f>VLOOKUP(CN456,'113勞保勞退單日級距表-請勿更改表內數字'!$B$4:$I$56,8,TRUE)</f>
        <v>0</v>
      </c>
      <c r="GD456" s="83">
        <f>VLOOKUP(CO456,'113勞保勞退單日級距表-請勿更改表內數字'!$B$4:$I$56,8,TRUE)</f>
        <v>0</v>
      </c>
      <c r="GE456" s="83">
        <f>VLOOKUP(CP456,'113勞保勞退單日級距表-請勿更改表內數字'!$B$4:$I$56,8,TRUE)</f>
        <v>0</v>
      </c>
      <c r="GF456" s="83">
        <f>VLOOKUP(CQ456,'113勞保勞退單日級距表-請勿更改表內數字'!$B$4:$I$56,8,TRUE)</f>
        <v>0</v>
      </c>
      <c r="GG456" s="83">
        <f>VLOOKUP(CR456,'113勞保勞退單日級距表-請勿更改表內數字'!$B$4:$I$56,8,TRUE)</f>
        <v>0</v>
      </c>
      <c r="GH456" s="83">
        <f>VLOOKUP(CS456,'113勞保勞退單日級距表-請勿更改表內數字'!$B$4:$I$56,8,TRUE)</f>
        <v>0</v>
      </c>
      <c r="GI456" s="83">
        <f>VLOOKUP(CT456,'113勞保勞退單日級距表-請勿更改表內數字'!$B$4:$I$56,8,TRUE)</f>
        <v>0</v>
      </c>
      <c r="GJ456" s="83">
        <f>VLOOKUP(CU456,'113勞保勞退單日級距表-請勿更改表內數字'!$B$4:$I$56,8,TRUE)</f>
        <v>0</v>
      </c>
      <c r="GK456" s="83">
        <f>VLOOKUP(CV456,'113勞保勞退單日級距表-請勿更改表內數字'!$B$4:$I$56,8,TRUE)</f>
        <v>0</v>
      </c>
      <c r="GL456" s="83">
        <f>VLOOKUP(CW456,'113勞保勞退單日級距表-請勿更改表內數字'!$B$4:$I$56,8,TRUE)</f>
        <v>0</v>
      </c>
      <c r="GM456" s="83">
        <f>VLOOKUP(CX456,'113勞保勞退單日級距表-請勿更改表內數字'!$B$4:$I$56,8,TRUE)</f>
        <v>0</v>
      </c>
      <c r="GN456" s="83">
        <f>VLOOKUP(CY456,'113勞保勞退單日級距表-請勿更改表內數字'!$B$4:$I$56,8,TRUE)</f>
        <v>0</v>
      </c>
      <c r="GO456" s="83">
        <f>VLOOKUP(CZ456,'113勞保勞退單日級距表-請勿更改表內數字'!$B$4:$I$56,8,TRUE)</f>
        <v>0</v>
      </c>
      <c r="GP456" s="83">
        <f>VLOOKUP(DA456,'113勞保勞退單日級距表-請勿更改表內數字'!$B$4:$I$56,8,TRUE)</f>
        <v>0</v>
      </c>
      <c r="GQ456" s="83">
        <f>VLOOKUP(DB456,'113勞保勞退單日級距表-請勿更改表內數字'!$B$4:$I$56,8,TRUE)</f>
        <v>0</v>
      </c>
      <c r="GR456" s="83">
        <f>VLOOKUP(DC456,'113勞保勞退單日級距表-請勿更改表內數字'!$B$4:$I$56,8,TRUE)</f>
        <v>0</v>
      </c>
      <c r="GS456" s="83">
        <f>VLOOKUP(DD456,'113勞保勞退單日級距表-請勿更改表內數字'!$B$4:$I$56,8,TRUE)</f>
        <v>0</v>
      </c>
      <c r="GT456" s="83">
        <f>VLOOKUP(DE456,'113勞保勞退單日級距表-請勿更改表內數字'!$B$4:$I$56,8,TRUE)</f>
        <v>0</v>
      </c>
      <c r="GU456" s="83">
        <f>VLOOKUP(DF456,'113勞保勞退單日級距表-請勿更改表內數字'!$B$4:$I$56,8,TRUE)</f>
        <v>0</v>
      </c>
      <c r="GV456" s="83">
        <f>VLOOKUP(DG456,'113勞保勞退單日級距表-請勿更改表內數字'!$B$4:$I$56,8,TRUE)</f>
        <v>0</v>
      </c>
      <c r="GW456" s="83">
        <f>VLOOKUP(DH456,'113勞保勞退單日級距表-請勿更改表內數字'!$B$4:$I$56,8,TRUE)</f>
        <v>0</v>
      </c>
      <c r="GX456" s="83">
        <f>VLOOKUP(DI456,'113勞保勞退單日級距表-請勿更改表內數字'!$B$4:$I$56,8,TRUE)</f>
        <v>0</v>
      </c>
      <c r="GY456" s="83">
        <f>VLOOKUP(DJ456,'113勞保勞退單日級距表-請勿更改表內數字'!$B$4:$I$56,8,TRUE)</f>
        <v>0</v>
      </c>
    </row>
    <row r="457" spans="40:207">
      <c r="AP457" s="219">
        <f t="shared" si="336"/>
        <v>0</v>
      </c>
      <c r="AQ457" s="43">
        <f t="shared" si="337"/>
        <v>0</v>
      </c>
      <c r="AR457" s="43">
        <f t="shared" si="338"/>
        <v>0</v>
      </c>
      <c r="AS457" s="209"/>
      <c r="AT457" s="201">
        <f>VLOOKUP(AS457,'113勞保勞退單日級距表-請勿更改表內數字'!$B$4:$E$56,3,TRUE)*AP457</f>
        <v>0</v>
      </c>
      <c r="AU457" s="201">
        <f>VLOOKUP(AS457,'113勞保勞退單日級距表-請勿更改表內數字'!$B$4:$I$56,7,TRUE)</f>
        <v>0</v>
      </c>
      <c r="AV457" s="201">
        <f>VLOOKUP(AS457,'113勞保勞退單日級距表-請勿更改表內數字'!$B$4:$E$56,4,TRUE)*AP457</f>
        <v>0</v>
      </c>
      <c r="AW457" s="51">
        <f t="shared" si="339"/>
        <v>0</v>
      </c>
      <c r="AX457" s="50">
        <f t="shared" si="340"/>
        <v>0</v>
      </c>
      <c r="AY457" s="50">
        <f t="shared" si="341"/>
        <v>0</v>
      </c>
      <c r="AZ457" s="50">
        <f t="shared" si="342"/>
        <v>0</v>
      </c>
      <c r="BA457" s="39">
        <f t="shared" si="343"/>
        <v>0</v>
      </c>
      <c r="BB457" s="39">
        <f t="shared" si="344"/>
        <v>0</v>
      </c>
      <c r="BC457" s="39">
        <f t="shared" si="345"/>
        <v>0</v>
      </c>
      <c r="BD457" s="39">
        <f t="shared" si="346"/>
        <v>0</v>
      </c>
      <c r="BE457" s="39">
        <f t="shared" si="347"/>
        <v>0</v>
      </c>
      <c r="BF457" s="39">
        <f t="shared" si="348"/>
        <v>0</v>
      </c>
      <c r="BG457" s="39">
        <f t="shared" si="349"/>
        <v>0</v>
      </c>
      <c r="BH457" s="39">
        <f t="shared" si="350"/>
        <v>0</v>
      </c>
      <c r="BI457" s="39">
        <f t="shared" si="351"/>
        <v>0</v>
      </c>
      <c r="BJ457" s="39">
        <f t="shared" si="352"/>
        <v>0</v>
      </c>
      <c r="BK457" s="39">
        <f t="shared" si="353"/>
        <v>0</v>
      </c>
      <c r="BL457" s="39">
        <f t="shared" si="354"/>
        <v>0</v>
      </c>
      <c r="BM457" s="39">
        <f t="shared" si="355"/>
        <v>0</v>
      </c>
      <c r="BN457" s="39">
        <f t="shared" si="356"/>
        <v>0</v>
      </c>
      <c r="BO457" s="39">
        <f t="shared" si="357"/>
        <v>0</v>
      </c>
      <c r="BP457" s="39">
        <f t="shared" si="358"/>
        <v>0</v>
      </c>
      <c r="BQ457" s="39">
        <f t="shared" si="359"/>
        <v>0</v>
      </c>
      <c r="BR457" s="39">
        <f t="shared" si="360"/>
        <v>0</v>
      </c>
      <c r="BS457" s="39">
        <f t="shared" si="361"/>
        <v>0</v>
      </c>
      <c r="BT457" s="39">
        <f t="shared" si="362"/>
        <v>0</v>
      </c>
      <c r="BU457" s="39">
        <f t="shared" si="363"/>
        <v>0</v>
      </c>
      <c r="BV457" s="39">
        <f t="shared" si="364"/>
        <v>0</v>
      </c>
      <c r="BW457" s="39">
        <f t="shared" si="365"/>
        <v>0</v>
      </c>
      <c r="BX457" s="39">
        <f t="shared" si="366"/>
        <v>0</v>
      </c>
      <c r="BY457" s="39">
        <f t="shared" si="367"/>
        <v>0</v>
      </c>
      <c r="BZ457" s="39">
        <f t="shared" si="368"/>
        <v>0</v>
      </c>
      <c r="CA457" s="39">
        <f t="shared" si="369"/>
        <v>0</v>
      </c>
      <c r="CB457" s="39">
        <f t="shared" si="370"/>
        <v>0</v>
      </c>
      <c r="CC457" s="39">
        <f t="shared" si="371"/>
        <v>0</v>
      </c>
      <c r="CD457" s="39">
        <f t="shared" si="372"/>
        <v>0</v>
      </c>
      <c r="CE457" s="39">
        <f t="shared" si="373"/>
        <v>0</v>
      </c>
      <c r="CF457" s="80">
        <f t="shared" si="375"/>
        <v>0</v>
      </c>
      <c r="CG457" s="80">
        <f t="shared" si="375"/>
        <v>0</v>
      </c>
      <c r="CH457" s="80">
        <f t="shared" si="375"/>
        <v>0</v>
      </c>
      <c r="CI457" s="80">
        <f t="shared" si="374"/>
        <v>0</v>
      </c>
      <c r="CJ457" s="80">
        <f t="shared" si="374"/>
        <v>0</v>
      </c>
      <c r="CK457" s="80">
        <f t="shared" si="374"/>
        <v>0</v>
      </c>
      <c r="CL457" s="80">
        <f t="shared" si="374"/>
        <v>0</v>
      </c>
      <c r="CM457" s="80">
        <f t="shared" si="374"/>
        <v>0</v>
      </c>
      <c r="CN457" s="80">
        <f t="shared" si="374"/>
        <v>0</v>
      </c>
      <c r="CO457" s="80">
        <f t="shared" si="374"/>
        <v>0</v>
      </c>
      <c r="CP457" s="80">
        <f t="shared" si="374"/>
        <v>0</v>
      </c>
      <c r="CQ457" s="80">
        <f t="shared" si="374"/>
        <v>0</v>
      </c>
      <c r="CR457" s="80">
        <f t="shared" si="333"/>
        <v>0</v>
      </c>
      <c r="CS457" s="80">
        <f t="shared" si="333"/>
        <v>0</v>
      </c>
      <c r="CT457" s="80">
        <f t="shared" si="333"/>
        <v>0</v>
      </c>
      <c r="CU457" s="80">
        <f t="shared" si="333"/>
        <v>0</v>
      </c>
      <c r="CV457" s="80">
        <f t="shared" si="333"/>
        <v>0</v>
      </c>
      <c r="CW457" s="80">
        <f t="shared" si="333"/>
        <v>0</v>
      </c>
      <c r="CX457" s="80">
        <f t="shared" si="333"/>
        <v>0</v>
      </c>
      <c r="CY457" s="80">
        <f t="shared" si="333"/>
        <v>0</v>
      </c>
      <c r="CZ457" s="80">
        <f t="shared" si="333"/>
        <v>0</v>
      </c>
      <c r="DA457" s="80">
        <f t="shared" si="333"/>
        <v>0</v>
      </c>
      <c r="DB457" s="80">
        <f t="shared" si="333"/>
        <v>0</v>
      </c>
      <c r="DC457" s="80">
        <f t="shared" si="332"/>
        <v>0</v>
      </c>
      <c r="DD457" s="80">
        <f t="shared" si="332"/>
        <v>0</v>
      </c>
      <c r="DE457" s="80">
        <f t="shared" si="332"/>
        <v>0</v>
      </c>
      <c r="DF457" s="80">
        <f t="shared" si="332"/>
        <v>0</v>
      </c>
      <c r="DG457" s="80">
        <f t="shared" si="332"/>
        <v>0</v>
      </c>
      <c r="DH457" s="80">
        <f t="shared" si="335"/>
        <v>0</v>
      </c>
      <c r="DI457" s="80">
        <f t="shared" si="335"/>
        <v>0</v>
      </c>
      <c r="DJ457" s="80">
        <f t="shared" si="335"/>
        <v>0</v>
      </c>
      <c r="DK457" s="85">
        <f>VLOOKUP(CF457,'113勞保勞退單日級距表-請勿更改表內數字'!$B$4:$E$56,3,TRUE)</f>
        <v>0</v>
      </c>
      <c r="DL457" s="85">
        <f>VLOOKUP(CG457,'113勞保勞退單日級距表-請勿更改表內數字'!$B$4:$E$56,3,TRUE)</f>
        <v>0</v>
      </c>
      <c r="DM457" s="85">
        <f>VLOOKUP(CH457,'113勞保勞退單日級距表-請勿更改表內數字'!$B$4:$E$56,3,TRUE)</f>
        <v>0</v>
      </c>
      <c r="DN457" s="85">
        <f>VLOOKUP(CI457,'113勞保勞退單日級距表-請勿更改表內數字'!$B$4:$E$56,3,TRUE)</f>
        <v>0</v>
      </c>
      <c r="DO457" s="85">
        <f>VLOOKUP(CJ457,'113勞保勞退單日級距表-請勿更改表內數字'!$B$4:$E$56,3,TRUE)</f>
        <v>0</v>
      </c>
      <c r="DP457" s="85">
        <f>VLOOKUP(CK457,'113勞保勞退單日級距表-請勿更改表內數字'!$B$4:$E$56,3,TRUE)</f>
        <v>0</v>
      </c>
      <c r="DQ457" s="85">
        <f>VLOOKUP(CL457,'113勞保勞退單日級距表-請勿更改表內數字'!$B$4:$E$56,3,TRUE)</f>
        <v>0</v>
      </c>
      <c r="DR457" s="85">
        <f>VLOOKUP(CM457,'113勞保勞退單日級距表-請勿更改表內數字'!$B$4:$E$56,3,TRUE)</f>
        <v>0</v>
      </c>
      <c r="DS457" s="85">
        <f>VLOOKUP(CN457,'113勞保勞退單日級距表-請勿更改表內數字'!$B$4:$E$56,3,TRUE)</f>
        <v>0</v>
      </c>
      <c r="DT457" s="85">
        <f>VLOOKUP(CO457,'113勞保勞退單日級距表-請勿更改表內數字'!$B$4:$E$56,3,TRUE)</f>
        <v>0</v>
      </c>
      <c r="DU457" s="85">
        <f>VLOOKUP(CP457,'113勞保勞退單日級距表-請勿更改表內數字'!$B$4:$E$56,3,TRUE)</f>
        <v>0</v>
      </c>
      <c r="DV457" s="85">
        <f>VLOOKUP(CQ457,'113勞保勞退單日級距表-請勿更改表內數字'!$B$4:$E$56,3,TRUE)</f>
        <v>0</v>
      </c>
      <c r="DW457" s="85">
        <f>VLOOKUP(CR457,'113勞保勞退單日級距表-請勿更改表內數字'!$B$4:$E$56,3,TRUE)</f>
        <v>0</v>
      </c>
      <c r="DX457" s="85">
        <f>VLOOKUP(CS457,'113勞保勞退單日級距表-請勿更改表內數字'!$B$4:$E$56,3,TRUE)</f>
        <v>0</v>
      </c>
      <c r="DY457" s="85">
        <f>VLOOKUP(CT457,'113勞保勞退單日級距表-請勿更改表內數字'!$B$4:$E$56,3,TRUE)</f>
        <v>0</v>
      </c>
      <c r="DZ457" s="85">
        <f>VLOOKUP(CU457,'113勞保勞退單日級距表-請勿更改表內數字'!$B$4:$E$56,3,TRUE)</f>
        <v>0</v>
      </c>
      <c r="EA457" s="85">
        <f>VLOOKUP(CV457,'113勞保勞退單日級距表-請勿更改表內數字'!$B$4:$E$56,3,TRUE)</f>
        <v>0</v>
      </c>
      <c r="EB457" s="85">
        <f>VLOOKUP(CW457,'113勞保勞退單日級距表-請勿更改表內數字'!$B$4:$E$56,3,TRUE)</f>
        <v>0</v>
      </c>
      <c r="EC457" s="85">
        <f>VLOOKUP(CX457,'113勞保勞退單日級距表-請勿更改表內數字'!$B$4:$E$56,3,TRUE)</f>
        <v>0</v>
      </c>
      <c r="ED457" s="85">
        <f>VLOOKUP(CY457,'113勞保勞退單日級距表-請勿更改表內數字'!$B$4:$E$56,3,TRUE)</f>
        <v>0</v>
      </c>
      <c r="EE457" s="85">
        <f>VLOOKUP(CZ457,'113勞保勞退單日級距表-請勿更改表內數字'!$B$4:$E$56,3,TRUE)</f>
        <v>0</v>
      </c>
      <c r="EF457" s="85">
        <f>VLOOKUP(DA457,'113勞保勞退單日級距表-請勿更改表內數字'!$B$4:$E$56,3,TRUE)</f>
        <v>0</v>
      </c>
      <c r="EG457" s="85">
        <f>VLOOKUP(DB457,'113勞保勞退單日級距表-請勿更改表內數字'!$B$4:$E$56,3,TRUE)</f>
        <v>0</v>
      </c>
      <c r="EH457" s="85">
        <f>VLOOKUP(DC457,'113勞保勞退單日級距表-請勿更改表內數字'!$B$4:$E$56,3,TRUE)</f>
        <v>0</v>
      </c>
      <c r="EI457" s="85">
        <f>VLOOKUP(DD457,'113勞保勞退單日級距表-請勿更改表內數字'!$B$4:$E$56,3,TRUE)</f>
        <v>0</v>
      </c>
      <c r="EJ457" s="85">
        <f>VLOOKUP(DE457,'113勞保勞退單日級距表-請勿更改表內數字'!$B$4:$E$56,3,TRUE)</f>
        <v>0</v>
      </c>
      <c r="EK457" s="85">
        <f>VLOOKUP(DF457,'113勞保勞退單日級距表-請勿更改表內數字'!$B$4:$E$56,3,TRUE)</f>
        <v>0</v>
      </c>
      <c r="EL457" s="85">
        <f>VLOOKUP(DG457,'113勞保勞退單日級距表-請勿更改表內數字'!$B$4:$E$56,3,TRUE)</f>
        <v>0</v>
      </c>
      <c r="EM457" s="85">
        <f>VLOOKUP(DH457,'113勞保勞退單日級距表-請勿更改表內數字'!$B$4:$E$56,3,TRUE)</f>
        <v>0</v>
      </c>
      <c r="EN457" s="85">
        <f>VLOOKUP(DI457,'113勞保勞退單日級距表-請勿更改表內數字'!$B$4:$E$56,3,TRUE)</f>
        <v>0</v>
      </c>
      <c r="EO457" s="85">
        <f>VLOOKUP(DJ457,'113勞保勞退單日級距表-請勿更改表內數字'!$B$4:$E$56,3,TRUE)</f>
        <v>0</v>
      </c>
      <c r="EP457" s="84">
        <f>VLOOKUP(CF457,'113勞保勞退單日級距表-請勿更改表內數字'!$B$4:$E$56,4,TRUE)</f>
        <v>0</v>
      </c>
      <c r="EQ457" s="84">
        <f>VLOOKUP(CG457,'113勞保勞退單日級距表-請勿更改表內數字'!$B$4:$E$56,4,TRUE)</f>
        <v>0</v>
      </c>
      <c r="ER457" s="84">
        <f>VLOOKUP(CH457,'113勞保勞退單日級距表-請勿更改表內數字'!$B$4:$E$56,4,TRUE)</f>
        <v>0</v>
      </c>
      <c r="ES457" s="84">
        <f>VLOOKUP(CI457,'113勞保勞退單日級距表-請勿更改表內數字'!$B$4:$E$56,4,TRUE)</f>
        <v>0</v>
      </c>
      <c r="ET457" s="84">
        <f>VLOOKUP(CJ457,'113勞保勞退單日級距表-請勿更改表內數字'!$B$4:$E$56,4,TRUE)</f>
        <v>0</v>
      </c>
      <c r="EU457" s="84">
        <f>VLOOKUP(CK457,'113勞保勞退單日級距表-請勿更改表內數字'!$B$4:$E$56,4,TRUE)</f>
        <v>0</v>
      </c>
      <c r="EV457" s="84">
        <f>VLOOKUP(CL457,'113勞保勞退單日級距表-請勿更改表內數字'!$B$4:$E$56,4,TRUE)</f>
        <v>0</v>
      </c>
      <c r="EW457" s="84">
        <f>VLOOKUP(CM457,'113勞保勞退單日級距表-請勿更改表內數字'!$B$4:$E$56,4,TRUE)</f>
        <v>0</v>
      </c>
      <c r="EX457" s="84">
        <f>VLOOKUP(CN457,'113勞保勞退單日級距表-請勿更改表內數字'!$B$4:$E$56,4,TRUE)</f>
        <v>0</v>
      </c>
      <c r="EY457" s="84">
        <f>VLOOKUP(CO457,'113勞保勞退單日級距表-請勿更改表內數字'!$B$4:$E$56,4,TRUE)</f>
        <v>0</v>
      </c>
      <c r="EZ457" s="84">
        <f>VLOOKUP(CP457,'113勞保勞退單日級距表-請勿更改表內數字'!$B$4:$E$56,4,TRUE)</f>
        <v>0</v>
      </c>
      <c r="FA457" s="84">
        <f>VLOOKUP(CQ457,'113勞保勞退單日級距表-請勿更改表內數字'!$B$4:$E$56,4,TRUE)</f>
        <v>0</v>
      </c>
      <c r="FB457" s="84">
        <f>VLOOKUP(CR457,'113勞保勞退單日級距表-請勿更改表內數字'!$B$4:$E$56,4,TRUE)</f>
        <v>0</v>
      </c>
      <c r="FC457" s="84">
        <f>VLOOKUP(CS457,'113勞保勞退單日級距表-請勿更改表內數字'!$B$4:$E$56,4,TRUE)</f>
        <v>0</v>
      </c>
      <c r="FD457" s="84">
        <f>VLOOKUP(CT457,'113勞保勞退單日級距表-請勿更改表內數字'!$B$4:$E$56,4,TRUE)</f>
        <v>0</v>
      </c>
      <c r="FE457" s="84">
        <f>VLOOKUP(CU457,'113勞保勞退單日級距表-請勿更改表內數字'!$B$4:$E$56,4,TRUE)</f>
        <v>0</v>
      </c>
      <c r="FF457" s="84">
        <f>VLOOKUP(CV457,'113勞保勞退單日級距表-請勿更改表內數字'!$B$4:$E$56,4,TRUE)</f>
        <v>0</v>
      </c>
      <c r="FG457" s="84">
        <f>VLOOKUP(CW457,'113勞保勞退單日級距表-請勿更改表內數字'!$B$4:$E$56,4,TRUE)</f>
        <v>0</v>
      </c>
      <c r="FH457" s="84">
        <f>VLOOKUP(CX457,'113勞保勞退單日級距表-請勿更改表內數字'!$B$4:$E$56,4,TRUE)</f>
        <v>0</v>
      </c>
      <c r="FI457" s="84">
        <f>VLOOKUP(CY457,'113勞保勞退單日級距表-請勿更改表內數字'!$B$4:$E$56,4,TRUE)</f>
        <v>0</v>
      </c>
      <c r="FJ457" s="84">
        <f>VLOOKUP(CZ457,'113勞保勞退單日級距表-請勿更改表內數字'!$B$4:$E$56,4,TRUE)</f>
        <v>0</v>
      </c>
      <c r="FK457" s="84">
        <f>VLOOKUP(DA457,'113勞保勞退單日級距表-請勿更改表內數字'!$B$4:$E$56,4,TRUE)</f>
        <v>0</v>
      </c>
      <c r="FL457" s="84">
        <f>VLOOKUP(DB457,'113勞保勞退單日級距表-請勿更改表內數字'!$B$4:$E$56,4,TRUE)</f>
        <v>0</v>
      </c>
      <c r="FM457" s="84">
        <f>VLOOKUP(DC457,'113勞保勞退單日級距表-請勿更改表內數字'!$B$4:$E$56,4,TRUE)</f>
        <v>0</v>
      </c>
      <c r="FN457" s="84">
        <f>VLOOKUP(DD457,'113勞保勞退單日級距表-請勿更改表內數字'!$B$4:$E$56,4,TRUE)</f>
        <v>0</v>
      </c>
      <c r="FO457" s="84">
        <f>VLOOKUP(DE457,'113勞保勞退單日級距表-請勿更改表內數字'!$B$4:$E$56,4,TRUE)</f>
        <v>0</v>
      </c>
      <c r="FP457" s="84">
        <f>VLOOKUP(DF457,'113勞保勞退單日級距表-請勿更改表內數字'!$B$4:$E$56,4,TRUE)</f>
        <v>0</v>
      </c>
      <c r="FQ457" s="84">
        <f>VLOOKUP(DG457,'113勞保勞退單日級距表-請勿更改表內數字'!$B$4:$E$56,4,TRUE)</f>
        <v>0</v>
      </c>
      <c r="FR457" s="84">
        <f>VLOOKUP(DH457,'113勞保勞退單日級距表-請勿更改表內數字'!$B$4:$E$56,4,TRUE)</f>
        <v>0</v>
      </c>
      <c r="FS457" s="84">
        <f>VLOOKUP(DI457,'113勞保勞退單日級距表-請勿更改表內數字'!$B$4:$E$56,4,TRUE)</f>
        <v>0</v>
      </c>
      <c r="FT457" s="84">
        <f>VLOOKUP(DJ457,'113勞保勞退單日級距表-請勿更改表內數字'!$B$4:$E$56,4,TRUE)</f>
        <v>0</v>
      </c>
      <c r="FU457" s="83">
        <f>VLOOKUP(CF457,'113勞保勞退單日級距表-請勿更改表內數字'!$B$4:$I$56,8,TRUE)</f>
        <v>0</v>
      </c>
      <c r="FV457" s="83">
        <f>VLOOKUP(CG457,'113勞保勞退單日級距表-請勿更改表內數字'!$B$4:$I$56,8,TRUE)</f>
        <v>0</v>
      </c>
      <c r="FW457" s="83">
        <f>VLOOKUP(CH457,'113勞保勞退單日級距表-請勿更改表內數字'!$B$4:$I$56,8,TRUE)</f>
        <v>0</v>
      </c>
      <c r="FX457" s="83">
        <f>VLOOKUP(CI457,'113勞保勞退單日級距表-請勿更改表內數字'!$B$4:$I$56,8,TRUE)</f>
        <v>0</v>
      </c>
      <c r="FY457" s="83">
        <f>VLOOKUP(CJ457,'113勞保勞退單日級距表-請勿更改表內數字'!$B$4:$I$56,8,TRUE)</f>
        <v>0</v>
      </c>
      <c r="FZ457" s="83">
        <f>VLOOKUP(CK457,'113勞保勞退單日級距表-請勿更改表內數字'!$B$4:$I$56,8,TRUE)</f>
        <v>0</v>
      </c>
      <c r="GA457" s="83">
        <f>VLOOKUP(CL457,'113勞保勞退單日級距表-請勿更改表內數字'!$B$4:$I$56,8,TRUE)</f>
        <v>0</v>
      </c>
      <c r="GB457" s="83">
        <f>VLOOKUP(CM457,'113勞保勞退單日級距表-請勿更改表內數字'!$B$4:$I$56,8,TRUE)</f>
        <v>0</v>
      </c>
      <c r="GC457" s="83">
        <f>VLOOKUP(CN457,'113勞保勞退單日級距表-請勿更改表內數字'!$B$4:$I$56,8,TRUE)</f>
        <v>0</v>
      </c>
      <c r="GD457" s="83">
        <f>VLOOKUP(CO457,'113勞保勞退單日級距表-請勿更改表內數字'!$B$4:$I$56,8,TRUE)</f>
        <v>0</v>
      </c>
      <c r="GE457" s="83">
        <f>VLOOKUP(CP457,'113勞保勞退單日級距表-請勿更改表內數字'!$B$4:$I$56,8,TRUE)</f>
        <v>0</v>
      </c>
      <c r="GF457" s="83">
        <f>VLOOKUP(CQ457,'113勞保勞退單日級距表-請勿更改表內數字'!$B$4:$I$56,8,TRUE)</f>
        <v>0</v>
      </c>
      <c r="GG457" s="83">
        <f>VLOOKUP(CR457,'113勞保勞退單日級距表-請勿更改表內數字'!$B$4:$I$56,8,TRUE)</f>
        <v>0</v>
      </c>
      <c r="GH457" s="83">
        <f>VLOOKUP(CS457,'113勞保勞退單日級距表-請勿更改表內數字'!$B$4:$I$56,8,TRUE)</f>
        <v>0</v>
      </c>
      <c r="GI457" s="83">
        <f>VLOOKUP(CT457,'113勞保勞退單日級距表-請勿更改表內數字'!$B$4:$I$56,8,TRUE)</f>
        <v>0</v>
      </c>
      <c r="GJ457" s="83">
        <f>VLOOKUP(CU457,'113勞保勞退單日級距表-請勿更改表內數字'!$B$4:$I$56,8,TRUE)</f>
        <v>0</v>
      </c>
      <c r="GK457" s="83">
        <f>VLOOKUP(CV457,'113勞保勞退單日級距表-請勿更改表內數字'!$B$4:$I$56,8,TRUE)</f>
        <v>0</v>
      </c>
      <c r="GL457" s="83">
        <f>VLOOKUP(CW457,'113勞保勞退單日級距表-請勿更改表內數字'!$B$4:$I$56,8,TRUE)</f>
        <v>0</v>
      </c>
      <c r="GM457" s="83">
        <f>VLOOKUP(CX457,'113勞保勞退單日級距表-請勿更改表內數字'!$B$4:$I$56,8,TRUE)</f>
        <v>0</v>
      </c>
      <c r="GN457" s="83">
        <f>VLOOKUP(CY457,'113勞保勞退單日級距表-請勿更改表內數字'!$B$4:$I$56,8,TRUE)</f>
        <v>0</v>
      </c>
      <c r="GO457" s="83">
        <f>VLOOKUP(CZ457,'113勞保勞退單日級距表-請勿更改表內數字'!$B$4:$I$56,8,TRUE)</f>
        <v>0</v>
      </c>
      <c r="GP457" s="83">
        <f>VLOOKUP(DA457,'113勞保勞退單日級距表-請勿更改表內數字'!$B$4:$I$56,8,TRUE)</f>
        <v>0</v>
      </c>
      <c r="GQ457" s="83">
        <f>VLOOKUP(DB457,'113勞保勞退單日級距表-請勿更改表內數字'!$B$4:$I$56,8,TRUE)</f>
        <v>0</v>
      </c>
      <c r="GR457" s="83">
        <f>VLOOKUP(DC457,'113勞保勞退單日級距表-請勿更改表內數字'!$B$4:$I$56,8,TRUE)</f>
        <v>0</v>
      </c>
      <c r="GS457" s="83">
        <f>VLOOKUP(DD457,'113勞保勞退單日級距表-請勿更改表內數字'!$B$4:$I$56,8,TRUE)</f>
        <v>0</v>
      </c>
      <c r="GT457" s="83">
        <f>VLOOKUP(DE457,'113勞保勞退單日級距表-請勿更改表內數字'!$B$4:$I$56,8,TRUE)</f>
        <v>0</v>
      </c>
      <c r="GU457" s="83">
        <f>VLOOKUP(DF457,'113勞保勞退單日級距表-請勿更改表內數字'!$B$4:$I$56,8,TRUE)</f>
        <v>0</v>
      </c>
      <c r="GV457" s="83">
        <f>VLOOKUP(DG457,'113勞保勞退單日級距表-請勿更改表內數字'!$B$4:$I$56,8,TRUE)</f>
        <v>0</v>
      </c>
      <c r="GW457" s="83">
        <f>VLOOKUP(DH457,'113勞保勞退單日級距表-請勿更改表內數字'!$B$4:$I$56,8,TRUE)</f>
        <v>0</v>
      </c>
      <c r="GX457" s="83">
        <f>VLOOKUP(DI457,'113勞保勞退單日級距表-請勿更改表內數字'!$B$4:$I$56,8,TRUE)</f>
        <v>0</v>
      </c>
      <c r="GY457" s="83">
        <f>VLOOKUP(DJ457,'113勞保勞退單日級距表-請勿更改表內數字'!$B$4:$I$56,8,TRUE)</f>
        <v>0</v>
      </c>
    </row>
    <row r="458" spans="40:207">
      <c r="AP458" s="219">
        <f t="shared" si="336"/>
        <v>0</v>
      </c>
      <c r="AQ458" s="43">
        <f t="shared" si="337"/>
        <v>0</v>
      </c>
      <c r="AR458" s="43">
        <f t="shared" si="338"/>
        <v>0</v>
      </c>
      <c r="AS458" s="209"/>
      <c r="AT458" s="201">
        <f>VLOOKUP(AS458,'113勞保勞退單日級距表-請勿更改表內數字'!$B$4:$E$56,3,TRUE)*AP458</f>
        <v>0</v>
      </c>
      <c r="AU458" s="201">
        <f>VLOOKUP(AS458,'113勞保勞退單日級距表-請勿更改表內數字'!$B$4:$I$56,7,TRUE)</f>
        <v>0</v>
      </c>
      <c r="AV458" s="201">
        <f>VLOOKUP(AS458,'113勞保勞退單日級距表-請勿更改表內數字'!$B$4:$E$56,4,TRUE)*AP458</f>
        <v>0</v>
      </c>
      <c r="AW458" s="51">
        <f t="shared" si="339"/>
        <v>0</v>
      </c>
      <c r="AX458" s="50">
        <f t="shared" si="340"/>
        <v>0</v>
      </c>
      <c r="AY458" s="50">
        <f t="shared" si="341"/>
        <v>0</v>
      </c>
      <c r="AZ458" s="50">
        <f t="shared" si="342"/>
        <v>0</v>
      </c>
      <c r="BA458" s="39">
        <f t="shared" si="343"/>
        <v>0</v>
      </c>
      <c r="BB458" s="39">
        <f t="shared" si="344"/>
        <v>0</v>
      </c>
      <c r="BC458" s="39">
        <f t="shared" si="345"/>
        <v>0</v>
      </c>
      <c r="BD458" s="39">
        <f t="shared" si="346"/>
        <v>0</v>
      </c>
      <c r="BE458" s="39">
        <f t="shared" si="347"/>
        <v>0</v>
      </c>
      <c r="BF458" s="39">
        <f t="shared" si="348"/>
        <v>0</v>
      </c>
      <c r="BG458" s="39">
        <f t="shared" si="349"/>
        <v>0</v>
      </c>
      <c r="BH458" s="39">
        <f t="shared" si="350"/>
        <v>0</v>
      </c>
      <c r="BI458" s="39">
        <f t="shared" si="351"/>
        <v>0</v>
      </c>
      <c r="BJ458" s="39">
        <f t="shared" si="352"/>
        <v>0</v>
      </c>
      <c r="BK458" s="39">
        <f t="shared" si="353"/>
        <v>0</v>
      </c>
      <c r="BL458" s="39">
        <f t="shared" si="354"/>
        <v>0</v>
      </c>
      <c r="BM458" s="39">
        <f t="shared" si="355"/>
        <v>0</v>
      </c>
      <c r="BN458" s="39">
        <f t="shared" si="356"/>
        <v>0</v>
      </c>
      <c r="BO458" s="39">
        <f t="shared" si="357"/>
        <v>0</v>
      </c>
      <c r="BP458" s="39">
        <f t="shared" si="358"/>
        <v>0</v>
      </c>
      <c r="BQ458" s="39">
        <f t="shared" si="359"/>
        <v>0</v>
      </c>
      <c r="BR458" s="39">
        <f t="shared" si="360"/>
        <v>0</v>
      </c>
      <c r="BS458" s="39">
        <f t="shared" si="361"/>
        <v>0</v>
      </c>
      <c r="BT458" s="39">
        <f t="shared" si="362"/>
        <v>0</v>
      </c>
      <c r="BU458" s="39">
        <f t="shared" si="363"/>
        <v>0</v>
      </c>
      <c r="BV458" s="39">
        <f t="shared" si="364"/>
        <v>0</v>
      </c>
      <c r="BW458" s="39">
        <f t="shared" si="365"/>
        <v>0</v>
      </c>
      <c r="BX458" s="39">
        <f t="shared" si="366"/>
        <v>0</v>
      </c>
      <c r="BY458" s="39">
        <f t="shared" si="367"/>
        <v>0</v>
      </c>
      <c r="BZ458" s="39">
        <f t="shared" si="368"/>
        <v>0</v>
      </c>
      <c r="CA458" s="39">
        <f t="shared" si="369"/>
        <v>0</v>
      </c>
      <c r="CB458" s="39">
        <f t="shared" si="370"/>
        <v>0</v>
      </c>
      <c r="CC458" s="39">
        <f t="shared" si="371"/>
        <v>0</v>
      </c>
      <c r="CD458" s="39">
        <f t="shared" si="372"/>
        <v>0</v>
      </c>
      <c r="CE458" s="39">
        <f t="shared" si="373"/>
        <v>0</v>
      </c>
      <c r="CF458" s="80">
        <f t="shared" si="375"/>
        <v>0</v>
      </c>
      <c r="CG458" s="80">
        <f t="shared" si="375"/>
        <v>0</v>
      </c>
      <c r="CH458" s="80">
        <f t="shared" si="375"/>
        <v>0</v>
      </c>
      <c r="CI458" s="80">
        <f t="shared" si="374"/>
        <v>0</v>
      </c>
      <c r="CJ458" s="80">
        <f t="shared" si="374"/>
        <v>0</v>
      </c>
      <c r="CK458" s="80">
        <f t="shared" si="374"/>
        <v>0</v>
      </c>
      <c r="CL458" s="80">
        <f t="shared" si="374"/>
        <v>0</v>
      </c>
      <c r="CM458" s="80">
        <f t="shared" si="374"/>
        <v>0</v>
      </c>
      <c r="CN458" s="80">
        <f t="shared" si="374"/>
        <v>0</v>
      </c>
      <c r="CO458" s="80">
        <f t="shared" si="374"/>
        <v>0</v>
      </c>
      <c r="CP458" s="80">
        <f t="shared" si="374"/>
        <v>0</v>
      </c>
      <c r="CQ458" s="80">
        <f t="shared" si="374"/>
        <v>0</v>
      </c>
      <c r="CR458" s="80">
        <f t="shared" si="333"/>
        <v>0</v>
      </c>
      <c r="CS458" s="80">
        <f t="shared" si="333"/>
        <v>0</v>
      </c>
      <c r="CT458" s="80">
        <f t="shared" si="333"/>
        <v>0</v>
      </c>
      <c r="CU458" s="80">
        <f t="shared" si="333"/>
        <v>0</v>
      </c>
      <c r="CV458" s="80">
        <f t="shared" si="333"/>
        <v>0</v>
      </c>
      <c r="CW458" s="80">
        <f t="shared" si="333"/>
        <v>0</v>
      </c>
      <c r="CX458" s="80">
        <f t="shared" si="333"/>
        <v>0</v>
      </c>
      <c r="CY458" s="80">
        <f t="shared" si="333"/>
        <v>0</v>
      </c>
      <c r="CZ458" s="80">
        <f t="shared" si="333"/>
        <v>0</v>
      </c>
      <c r="DA458" s="80">
        <f t="shared" si="333"/>
        <v>0</v>
      </c>
      <c r="DB458" s="80">
        <f t="shared" si="333"/>
        <v>0</v>
      </c>
      <c r="DC458" s="80">
        <f t="shared" si="333"/>
        <v>0</v>
      </c>
      <c r="DD458" s="80">
        <f t="shared" si="333"/>
        <v>0</v>
      </c>
      <c r="DE458" s="80">
        <f t="shared" si="333"/>
        <v>0</v>
      </c>
      <c r="DF458" s="80">
        <f t="shared" si="333"/>
        <v>0</v>
      </c>
      <c r="DG458" s="80">
        <f t="shared" si="333"/>
        <v>0</v>
      </c>
      <c r="DH458" s="80">
        <f t="shared" si="335"/>
        <v>0</v>
      </c>
      <c r="DI458" s="80">
        <f t="shared" si="335"/>
        <v>0</v>
      </c>
      <c r="DJ458" s="80">
        <f t="shared" si="335"/>
        <v>0</v>
      </c>
      <c r="DK458" s="85">
        <f>VLOOKUP(CF458,'113勞保勞退單日級距表-請勿更改表內數字'!$B$4:$E$56,3,TRUE)</f>
        <v>0</v>
      </c>
      <c r="DL458" s="85">
        <f>VLOOKUP(CG458,'113勞保勞退單日級距表-請勿更改表內數字'!$B$4:$E$56,3,TRUE)</f>
        <v>0</v>
      </c>
      <c r="DM458" s="85">
        <f>VLOOKUP(CH458,'113勞保勞退單日級距表-請勿更改表內數字'!$B$4:$E$56,3,TRUE)</f>
        <v>0</v>
      </c>
      <c r="DN458" s="85">
        <f>VLOOKUP(CI458,'113勞保勞退單日級距表-請勿更改表內數字'!$B$4:$E$56,3,TRUE)</f>
        <v>0</v>
      </c>
      <c r="DO458" s="85">
        <f>VLOOKUP(CJ458,'113勞保勞退單日級距表-請勿更改表內數字'!$B$4:$E$56,3,TRUE)</f>
        <v>0</v>
      </c>
      <c r="DP458" s="85">
        <f>VLOOKUP(CK458,'113勞保勞退單日級距表-請勿更改表內數字'!$B$4:$E$56,3,TRUE)</f>
        <v>0</v>
      </c>
      <c r="DQ458" s="85">
        <f>VLOOKUP(CL458,'113勞保勞退單日級距表-請勿更改表內數字'!$B$4:$E$56,3,TRUE)</f>
        <v>0</v>
      </c>
      <c r="DR458" s="85">
        <f>VLOOKUP(CM458,'113勞保勞退單日級距表-請勿更改表內數字'!$B$4:$E$56,3,TRUE)</f>
        <v>0</v>
      </c>
      <c r="DS458" s="85">
        <f>VLOOKUP(CN458,'113勞保勞退單日級距表-請勿更改表內數字'!$B$4:$E$56,3,TRUE)</f>
        <v>0</v>
      </c>
      <c r="DT458" s="85">
        <f>VLOOKUP(CO458,'113勞保勞退單日級距表-請勿更改表內數字'!$B$4:$E$56,3,TRUE)</f>
        <v>0</v>
      </c>
      <c r="DU458" s="85">
        <f>VLOOKUP(CP458,'113勞保勞退單日級距表-請勿更改表內數字'!$B$4:$E$56,3,TRUE)</f>
        <v>0</v>
      </c>
      <c r="DV458" s="85">
        <f>VLOOKUP(CQ458,'113勞保勞退單日級距表-請勿更改表內數字'!$B$4:$E$56,3,TRUE)</f>
        <v>0</v>
      </c>
      <c r="DW458" s="85">
        <f>VLOOKUP(CR458,'113勞保勞退單日級距表-請勿更改表內數字'!$B$4:$E$56,3,TRUE)</f>
        <v>0</v>
      </c>
      <c r="DX458" s="85">
        <f>VLOOKUP(CS458,'113勞保勞退單日級距表-請勿更改表內數字'!$B$4:$E$56,3,TRUE)</f>
        <v>0</v>
      </c>
      <c r="DY458" s="85">
        <f>VLOOKUP(CT458,'113勞保勞退單日級距表-請勿更改表內數字'!$B$4:$E$56,3,TRUE)</f>
        <v>0</v>
      </c>
      <c r="DZ458" s="85">
        <f>VLOOKUP(CU458,'113勞保勞退單日級距表-請勿更改表內數字'!$B$4:$E$56,3,TRUE)</f>
        <v>0</v>
      </c>
      <c r="EA458" s="85">
        <f>VLOOKUP(CV458,'113勞保勞退單日級距表-請勿更改表內數字'!$B$4:$E$56,3,TRUE)</f>
        <v>0</v>
      </c>
      <c r="EB458" s="85">
        <f>VLOOKUP(CW458,'113勞保勞退單日級距表-請勿更改表內數字'!$B$4:$E$56,3,TRUE)</f>
        <v>0</v>
      </c>
      <c r="EC458" s="85">
        <f>VLOOKUP(CX458,'113勞保勞退單日級距表-請勿更改表內數字'!$B$4:$E$56,3,TRUE)</f>
        <v>0</v>
      </c>
      <c r="ED458" s="85">
        <f>VLOOKUP(CY458,'113勞保勞退單日級距表-請勿更改表內數字'!$B$4:$E$56,3,TRUE)</f>
        <v>0</v>
      </c>
      <c r="EE458" s="85">
        <f>VLOOKUP(CZ458,'113勞保勞退單日級距表-請勿更改表內數字'!$B$4:$E$56,3,TRUE)</f>
        <v>0</v>
      </c>
      <c r="EF458" s="85">
        <f>VLOOKUP(DA458,'113勞保勞退單日級距表-請勿更改表內數字'!$B$4:$E$56,3,TRUE)</f>
        <v>0</v>
      </c>
      <c r="EG458" s="85">
        <f>VLOOKUP(DB458,'113勞保勞退單日級距表-請勿更改表內數字'!$B$4:$E$56,3,TRUE)</f>
        <v>0</v>
      </c>
      <c r="EH458" s="85">
        <f>VLOOKUP(DC458,'113勞保勞退單日級距表-請勿更改表內數字'!$B$4:$E$56,3,TRUE)</f>
        <v>0</v>
      </c>
      <c r="EI458" s="85">
        <f>VLOOKUP(DD458,'113勞保勞退單日級距表-請勿更改表內數字'!$B$4:$E$56,3,TRUE)</f>
        <v>0</v>
      </c>
      <c r="EJ458" s="85">
        <f>VLOOKUP(DE458,'113勞保勞退單日級距表-請勿更改表內數字'!$B$4:$E$56,3,TRUE)</f>
        <v>0</v>
      </c>
      <c r="EK458" s="85">
        <f>VLOOKUP(DF458,'113勞保勞退單日級距表-請勿更改表內數字'!$B$4:$E$56,3,TRUE)</f>
        <v>0</v>
      </c>
      <c r="EL458" s="85">
        <f>VLOOKUP(DG458,'113勞保勞退單日級距表-請勿更改表內數字'!$B$4:$E$56,3,TRUE)</f>
        <v>0</v>
      </c>
      <c r="EM458" s="85">
        <f>VLOOKUP(DH458,'113勞保勞退單日級距表-請勿更改表內數字'!$B$4:$E$56,3,TRUE)</f>
        <v>0</v>
      </c>
      <c r="EN458" s="85">
        <f>VLOOKUP(DI458,'113勞保勞退單日級距表-請勿更改表內數字'!$B$4:$E$56,3,TRUE)</f>
        <v>0</v>
      </c>
      <c r="EO458" s="85">
        <f>VLOOKUP(DJ458,'113勞保勞退單日級距表-請勿更改表內數字'!$B$4:$E$56,3,TRUE)</f>
        <v>0</v>
      </c>
      <c r="EP458" s="84">
        <f>VLOOKUP(CF458,'113勞保勞退單日級距表-請勿更改表內數字'!$B$4:$E$56,4,TRUE)</f>
        <v>0</v>
      </c>
      <c r="EQ458" s="84">
        <f>VLOOKUP(CG458,'113勞保勞退單日級距表-請勿更改表內數字'!$B$4:$E$56,4,TRUE)</f>
        <v>0</v>
      </c>
      <c r="ER458" s="84">
        <f>VLOOKUP(CH458,'113勞保勞退單日級距表-請勿更改表內數字'!$B$4:$E$56,4,TRUE)</f>
        <v>0</v>
      </c>
      <c r="ES458" s="84">
        <f>VLOOKUP(CI458,'113勞保勞退單日級距表-請勿更改表內數字'!$B$4:$E$56,4,TRUE)</f>
        <v>0</v>
      </c>
      <c r="ET458" s="84">
        <f>VLOOKUP(CJ458,'113勞保勞退單日級距表-請勿更改表內數字'!$B$4:$E$56,4,TRUE)</f>
        <v>0</v>
      </c>
      <c r="EU458" s="84">
        <f>VLOOKUP(CK458,'113勞保勞退單日級距表-請勿更改表內數字'!$B$4:$E$56,4,TRUE)</f>
        <v>0</v>
      </c>
      <c r="EV458" s="84">
        <f>VLOOKUP(CL458,'113勞保勞退單日級距表-請勿更改表內數字'!$B$4:$E$56,4,TRUE)</f>
        <v>0</v>
      </c>
      <c r="EW458" s="84">
        <f>VLOOKUP(CM458,'113勞保勞退單日級距表-請勿更改表內數字'!$B$4:$E$56,4,TRUE)</f>
        <v>0</v>
      </c>
      <c r="EX458" s="84">
        <f>VLOOKUP(CN458,'113勞保勞退單日級距表-請勿更改表內數字'!$B$4:$E$56,4,TRUE)</f>
        <v>0</v>
      </c>
      <c r="EY458" s="84">
        <f>VLOOKUP(CO458,'113勞保勞退單日級距表-請勿更改表內數字'!$B$4:$E$56,4,TRUE)</f>
        <v>0</v>
      </c>
      <c r="EZ458" s="84">
        <f>VLOOKUP(CP458,'113勞保勞退單日級距表-請勿更改表內數字'!$B$4:$E$56,4,TRUE)</f>
        <v>0</v>
      </c>
      <c r="FA458" s="84">
        <f>VLOOKUP(CQ458,'113勞保勞退單日級距表-請勿更改表內數字'!$B$4:$E$56,4,TRUE)</f>
        <v>0</v>
      </c>
      <c r="FB458" s="84">
        <f>VLOOKUP(CR458,'113勞保勞退單日級距表-請勿更改表內數字'!$B$4:$E$56,4,TRUE)</f>
        <v>0</v>
      </c>
      <c r="FC458" s="84">
        <f>VLOOKUP(CS458,'113勞保勞退單日級距表-請勿更改表內數字'!$B$4:$E$56,4,TRUE)</f>
        <v>0</v>
      </c>
      <c r="FD458" s="84">
        <f>VLOOKUP(CT458,'113勞保勞退單日級距表-請勿更改表內數字'!$B$4:$E$56,4,TRUE)</f>
        <v>0</v>
      </c>
      <c r="FE458" s="84">
        <f>VLOOKUP(CU458,'113勞保勞退單日級距表-請勿更改表內數字'!$B$4:$E$56,4,TRUE)</f>
        <v>0</v>
      </c>
      <c r="FF458" s="84">
        <f>VLOOKUP(CV458,'113勞保勞退單日級距表-請勿更改表內數字'!$B$4:$E$56,4,TRUE)</f>
        <v>0</v>
      </c>
      <c r="FG458" s="84">
        <f>VLOOKUP(CW458,'113勞保勞退單日級距表-請勿更改表內數字'!$B$4:$E$56,4,TRUE)</f>
        <v>0</v>
      </c>
      <c r="FH458" s="84">
        <f>VLOOKUP(CX458,'113勞保勞退單日級距表-請勿更改表內數字'!$B$4:$E$56,4,TRUE)</f>
        <v>0</v>
      </c>
      <c r="FI458" s="84">
        <f>VLOOKUP(CY458,'113勞保勞退單日級距表-請勿更改表內數字'!$B$4:$E$56,4,TRUE)</f>
        <v>0</v>
      </c>
      <c r="FJ458" s="84">
        <f>VLOOKUP(CZ458,'113勞保勞退單日級距表-請勿更改表內數字'!$B$4:$E$56,4,TRUE)</f>
        <v>0</v>
      </c>
      <c r="FK458" s="84">
        <f>VLOOKUP(DA458,'113勞保勞退單日級距表-請勿更改表內數字'!$B$4:$E$56,4,TRUE)</f>
        <v>0</v>
      </c>
      <c r="FL458" s="84">
        <f>VLOOKUP(DB458,'113勞保勞退單日級距表-請勿更改表內數字'!$B$4:$E$56,4,TRUE)</f>
        <v>0</v>
      </c>
      <c r="FM458" s="84">
        <f>VLOOKUP(DC458,'113勞保勞退單日級距表-請勿更改表內數字'!$B$4:$E$56,4,TRUE)</f>
        <v>0</v>
      </c>
      <c r="FN458" s="84">
        <f>VLOOKUP(DD458,'113勞保勞退單日級距表-請勿更改表內數字'!$B$4:$E$56,4,TRUE)</f>
        <v>0</v>
      </c>
      <c r="FO458" s="84">
        <f>VLOOKUP(DE458,'113勞保勞退單日級距表-請勿更改表內數字'!$B$4:$E$56,4,TRUE)</f>
        <v>0</v>
      </c>
      <c r="FP458" s="84">
        <f>VLOOKUP(DF458,'113勞保勞退單日級距表-請勿更改表內數字'!$B$4:$E$56,4,TRUE)</f>
        <v>0</v>
      </c>
      <c r="FQ458" s="84">
        <f>VLOOKUP(DG458,'113勞保勞退單日級距表-請勿更改表內數字'!$B$4:$E$56,4,TRUE)</f>
        <v>0</v>
      </c>
      <c r="FR458" s="84">
        <f>VLOOKUP(DH458,'113勞保勞退單日級距表-請勿更改表內數字'!$B$4:$E$56,4,TRUE)</f>
        <v>0</v>
      </c>
      <c r="FS458" s="84">
        <f>VLOOKUP(DI458,'113勞保勞退單日級距表-請勿更改表內數字'!$B$4:$E$56,4,TRUE)</f>
        <v>0</v>
      </c>
      <c r="FT458" s="84">
        <f>VLOOKUP(DJ458,'113勞保勞退單日級距表-請勿更改表內數字'!$B$4:$E$56,4,TRUE)</f>
        <v>0</v>
      </c>
      <c r="FU458" s="83">
        <f>VLOOKUP(CF458,'113勞保勞退單日級距表-請勿更改表內數字'!$B$4:$I$56,8,TRUE)</f>
        <v>0</v>
      </c>
      <c r="FV458" s="83">
        <f>VLOOKUP(CG458,'113勞保勞退單日級距表-請勿更改表內數字'!$B$4:$I$56,8,TRUE)</f>
        <v>0</v>
      </c>
      <c r="FW458" s="83">
        <f>VLOOKUP(CH458,'113勞保勞退單日級距表-請勿更改表內數字'!$B$4:$I$56,8,TRUE)</f>
        <v>0</v>
      </c>
      <c r="FX458" s="83">
        <f>VLOOKUP(CI458,'113勞保勞退單日級距表-請勿更改表內數字'!$B$4:$I$56,8,TRUE)</f>
        <v>0</v>
      </c>
      <c r="FY458" s="83">
        <f>VLOOKUP(CJ458,'113勞保勞退單日級距表-請勿更改表內數字'!$B$4:$I$56,8,TRUE)</f>
        <v>0</v>
      </c>
      <c r="FZ458" s="83">
        <f>VLOOKUP(CK458,'113勞保勞退單日級距表-請勿更改表內數字'!$B$4:$I$56,8,TRUE)</f>
        <v>0</v>
      </c>
      <c r="GA458" s="83">
        <f>VLOOKUP(CL458,'113勞保勞退單日級距表-請勿更改表內數字'!$B$4:$I$56,8,TRUE)</f>
        <v>0</v>
      </c>
      <c r="GB458" s="83">
        <f>VLOOKUP(CM458,'113勞保勞退單日級距表-請勿更改表內數字'!$B$4:$I$56,8,TRUE)</f>
        <v>0</v>
      </c>
      <c r="GC458" s="83">
        <f>VLOOKUP(CN458,'113勞保勞退單日級距表-請勿更改表內數字'!$B$4:$I$56,8,TRUE)</f>
        <v>0</v>
      </c>
      <c r="GD458" s="83">
        <f>VLOOKUP(CO458,'113勞保勞退單日級距表-請勿更改表內數字'!$B$4:$I$56,8,TRUE)</f>
        <v>0</v>
      </c>
      <c r="GE458" s="83">
        <f>VLOOKUP(CP458,'113勞保勞退單日級距表-請勿更改表內數字'!$B$4:$I$56,8,TRUE)</f>
        <v>0</v>
      </c>
      <c r="GF458" s="83">
        <f>VLOOKUP(CQ458,'113勞保勞退單日級距表-請勿更改表內數字'!$B$4:$I$56,8,TRUE)</f>
        <v>0</v>
      </c>
      <c r="GG458" s="83">
        <f>VLOOKUP(CR458,'113勞保勞退單日級距表-請勿更改表內數字'!$B$4:$I$56,8,TRUE)</f>
        <v>0</v>
      </c>
      <c r="GH458" s="83">
        <f>VLOOKUP(CS458,'113勞保勞退單日級距表-請勿更改表內數字'!$B$4:$I$56,8,TRUE)</f>
        <v>0</v>
      </c>
      <c r="GI458" s="83">
        <f>VLOOKUP(CT458,'113勞保勞退單日級距表-請勿更改表內數字'!$B$4:$I$56,8,TRUE)</f>
        <v>0</v>
      </c>
      <c r="GJ458" s="83">
        <f>VLOOKUP(CU458,'113勞保勞退單日級距表-請勿更改表內數字'!$B$4:$I$56,8,TRUE)</f>
        <v>0</v>
      </c>
      <c r="GK458" s="83">
        <f>VLOOKUP(CV458,'113勞保勞退單日級距表-請勿更改表內數字'!$B$4:$I$56,8,TRUE)</f>
        <v>0</v>
      </c>
      <c r="GL458" s="83">
        <f>VLOOKUP(CW458,'113勞保勞退單日級距表-請勿更改表內數字'!$B$4:$I$56,8,TRUE)</f>
        <v>0</v>
      </c>
      <c r="GM458" s="83">
        <f>VLOOKUP(CX458,'113勞保勞退單日級距表-請勿更改表內數字'!$B$4:$I$56,8,TRUE)</f>
        <v>0</v>
      </c>
      <c r="GN458" s="83">
        <f>VLOOKUP(CY458,'113勞保勞退單日級距表-請勿更改表內數字'!$B$4:$I$56,8,TRUE)</f>
        <v>0</v>
      </c>
      <c r="GO458" s="83">
        <f>VLOOKUP(CZ458,'113勞保勞退單日級距表-請勿更改表內數字'!$B$4:$I$56,8,TRUE)</f>
        <v>0</v>
      </c>
      <c r="GP458" s="83">
        <f>VLOOKUP(DA458,'113勞保勞退單日級距表-請勿更改表內數字'!$B$4:$I$56,8,TRUE)</f>
        <v>0</v>
      </c>
      <c r="GQ458" s="83">
        <f>VLOOKUP(DB458,'113勞保勞退單日級距表-請勿更改表內數字'!$B$4:$I$56,8,TRUE)</f>
        <v>0</v>
      </c>
      <c r="GR458" s="83">
        <f>VLOOKUP(DC458,'113勞保勞退單日級距表-請勿更改表內數字'!$B$4:$I$56,8,TRUE)</f>
        <v>0</v>
      </c>
      <c r="GS458" s="83">
        <f>VLOOKUP(DD458,'113勞保勞退單日級距表-請勿更改表內數字'!$B$4:$I$56,8,TRUE)</f>
        <v>0</v>
      </c>
      <c r="GT458" s="83">
        <f>VLOOKUP(DE458,'113勞保勞退單日級距表-請勿更改表內數字'!$B$4:$I$56,8,TRUE)</f>
        <v>0</v>
      </c>
      <c r="GU458" s="83">
        <f>VLOOKUP(DF458,'113勞保勞退單日級距表-請勿更改表內數字'!$B$4:$I$56,8,TRUE)</f>
        <v>0</v>
      </c>
      <c r="GV458" s="83">
        <f>VLOOKUP(DG458,'113勞保勞退單日級距表-請勿更改表內數字'!$B$4:$I$56,8,TRUE)</f>
        <v>0</v>
      </c>
      <c r="GW458" s="83">
        <f>VLOOKUP(DH458,'113勞保勞退單日級距表-請勿更改表內數字'!$B$4:$I$56,8,TRUE)</f>
        <v>0</v>
      </c>
      <c r="GX458" s="83">
        <f>VLOOKUP(DI458,'113勞保勞退單日級距表-請勿更改表內數字'!$B$4:$I$56,8,TRUE)</f>
        <v>0</v>
      </c>
      <c r="GY458" s="83">
        <f>VLOOKUP(DJ458,'113勞保勞退單日級距表-請勿更改表內數字'!$B$4:$I$56,8,TRUE)</f>
        <v>0</v>
      </c>
    </row>
    <row r="459" spans="40:207">
      <c r="AP459" s="219">
        <f t="shared" si="336"/>
        <v>0</v>
      </c>
      <c r="AQ459" s="43">
        <f t="shared" si="337"/>
        <v>0</v>
      </c>
      <c r="AR459" s="43">
        <f t="shared" si="338"/>
        <v>0</v>
      </c>
      <c r="AS459" s="209"/>
      <c r="AT459" s="201">
        <f>VLOOKUP(AS459,'113勞保勞退單日級距表-請勿更改表內數字'!$B$4:$E$56,3,TRUE)*AP459</f>
        <v>0</v>
      </c>
      <c r="AU459" s="201">
        <f>VLOOKUP(AS459,'113勞保勞退單日級距表-請勿更改表內數字'!$B$4:$I$56,7,TRUE)</f>
        <v>0</v>
      </c>
      <c r="AV459" s="201">
        <f>VLOOKUP(AS459,'113勞保勞退單日級距表-請勿更改表內數字'!$B$4:$E$56,4,TRUE)*AP459</f>
        <v>0</v>
      </c>
      <c r="AW459" s="51">
        <f t="shared" si="339"/>
        <v>0</v>
      </c>
      <c r="AX459" s="50">
        <f t="shared" si="340"/>
        <v>0</v>
      </c>
      <c r="AY459" s="50">
        <f t="shared" si="341"/>
        <v>0</v>
      </c>
      <c r="AZ459" s="50">
        <f t="shared" si="342"/>
        <v>0</v>
      </c>
      <c r="BA459" s="39">
        <f t="shared" si="343"/>
        <v>0</v>
      </c>
      <c r="BB459" s="39">
        <f t="shared" si="344"/>
        <v>0</v>
      </c>
      <c r="BC459" s="39">
        <f t="shared" si="345"/>
        <v>0</v>
      </c>
      <c r="BD459" s="39">
        <f t="shared" si="346"/>
        <v>0</v>
      </c>
      <c r="BE459" s="39">
        <f t="shared" si="347"/>
        <v>0</v>
      </c>
      <c r="BF459" s="39">
        <f t="shared" si="348"/>
        <v>0</v>
      </c>
      <c r="BG459" s="39">
        <f t="shared" si="349"/>
        <v>0</v>
      </c>
      <c r="BH459" s="39">
        <f t="shared" si="350"/>
        <v>0</v>
      </c>
      <c r="BI459" s="39">
        <f t="shared" si="351"/>
        <v>0</v>
      </c>
      <c r="BJ459" s="39">
        <f t="shared" si="352"/>
        <v>0</v>
      </c>
      <c r="BK459" s="39">
        <f t="shared" si="353"/>
        <v>0</v>
      </c>
      <c r="BL459" s="39">
        <f t="shared" si="354"/>
        <v>0</v>
      </c>
      <c r="BM459" s="39">
        <f t="shared" si="355"/>
        <v>0</v>
      </c>
      <c r="BN459" s="39">
        <f t="shared" si="356"/>
        <v>0</v>
      </c>
      <c r="BO459" s="39">
        <f t="shared" si="357"/>
        <v>0</v>
      </c>
      <c r="BP459" s="39">
        <f t="shared" si="358"/>
        <v>0</v>
      </c>
      <c r="BQ459" s="39">
        <f t="shared" si="359"/>
        <v>0</v>
      </c>
      <c r="BR459" s="39">
        <f t="shared" si="360"/>
        <v>0</v>
      </c>
      <c r="BS459" s="39">
        <f t="shared" si="361"/>
        <v>0</v>
      </c>
      <c r="BT459" s="39">
        <f t="shared" si="362"/>
        <v>0</v>
      </c>
      <c r="BU459" s="39">
        <f t="shared" si="363"/>
        <v>0</v>
      </c>
      <c r="BV459" s="39">
        <f t="shared" si="364"/>
        <v>0</v>
      </c>
      <c r="BW459" s="39">
        <f t="shared" si="365"/>
        <v>0</v>
      </c>
      <c r="BX459" s="39">
        <f t="shared" si="366"/>
        <v>0</v>
      </c>
      <c r="BY459" s="39">
        <f t="shared" si="367"/>
        <v>0</v>
      </c>
      <c r="BZ459" s="39">
        <f t="shared" si="368"/>
        <v>0</v>
      </c>
      <c r="CA459" s="39">
        <f t="shared" si="369"/>
        <v>0</v>
      </c>
      <c r="CB459" s="39">
        <f t="shared" si="370"/>
        <v>0</v>
      </c>
      <c r="CC459" s="39">
        <f t="shared" si="371"/>
        <v>0</v>
      </c>
      <c r="CD459" s="39">
        <f t="shared" si="372"/>
        <v>0</v>
      </c>
      <c r="CE459" s="39">
        <f t="shared" si="373"/>
        <v>0</v>
      </c>
      <c r="CF459" s="80">
        <f t="shared" si="375"/>
        <v>0</v>
      </c>
      <c r="CG459" s="80">
        <f t="shared" si="375"/>
        <v>0</v>
      </c>
      <c r="CH459" s="80">
        <f t="shared" si="375"/>
        <v>0</v>
      </c>
      <c r="CI459" s="80">
        <f t="shared" si="374"/>
        <v>0</v>
      </c>
      <c r="CJ459" s="80">
        <f t="shared" si="374"/>
        <v>0</v>
      </c>
      <c r="CK459" s="80">
        <f t="shared" si="374"/>
        <v>0</v>
      </c>
      <c r="CL459" s="80">
        <f t="shared" si="374"/>
        <v>0</v>
      </c>
      <c r="CM459" s="80">
        <f t="shared" si="374"/>
        <v>0</v>
      </c>
      <c r="CN459" s="80">
        <f t="shared" si="374"/>
        <v>0</v>
      </c>
      <c r="CO459" s="80">
        <f t="shared" si="374"/>
        <v>0</v>
      </c>
      <c r="CP459" s="80">
        <f t="shared" si="374"/>
        <v>0</v>
      </c>
      <c r="CQ459" s="80">
        <f t="shared" si="374"/>
        <v>0</v>
      </c>
      <c r="CR459" s="80">
        <f t="shared" si="333"/>
        <v>0</v>
      </c>
      <c r="CS459" s="80">
        <f t="shared" si="333"/>
        <v>0</v>
      </c>
      <c r="CT459" s="80">
        <f t="shared" si="333"/>
        <v>0</v>
      </c>
      <c r="CU459" s="80">
        <f t="shared" si="333"/>
        <v>0</v>
      </c>
      <c r="CV459" s="80">
        <f t="shared" si="333"/>
        <v>0</v>
      </c>
      <c r="CW459" s="80">
        <f t="shared" si="333"/>
        <v>0</v>
      </c>
      <c r="CX459" s="80">
        <f t="shared" si="333"/>
        <v>0</v>
      </c>
      <c r="CY459" s="80">
        <f t="shared" si="333"/>
        <v>0</v>
      </c>
      <c r="CZ459" s="80">
        <f t="shared" si="333"/>
        <v>0</v>
      </c>
      <c r="DA459" s="80">
        <f t="shared" si="333"/>
        <v>0</v>
      </c>
      <c r="DB459" s="80">
        <f t="shared" si="333"/>
        <v>0</v>
      </c>
      <c r="DC459" s="80">
        <f t="shared" si="333"/>
        <v>0</v>
      </c>
      <c r="DD459" s="80">
        <f t="shared" si="333"/>
        <v>0</v>
      </c>
      <c r="DE459" s="80">
        <f t="shared" si="333"/>
        <v>0</v>
      </c>
      <c r="DF459" s="80">
        <f t="shared" si="333"/>
        <v>0</v>
      </c>
      <c r="DG459" s="80">
        <f t="shared" si="333"/>
        <v>0</v>
      </c>
      <c r="DH459" s="80">
        <f t="shared" si="335"/>
        <v>0</v>
      </c>
      <c r="DI459" s="80">
        <f t="shared" si="335"/>
        <v>0</v>
      </c>
      <c r="DJ459" s="80">
        <f t="shared" si="335"/>
        <v>0</v>
      </c>
      <c r="DK459" s="85">
        <f>VLOOKUP(CF459,'113勞保勞退單日級距表-請勿更改表內數字'!$B$4:$E$56,3,TRUE)</f>
        <v>0</v>
      </c>
      <c r="DL459" s="85">
        <f>VLOOKUP(CG459,'113勞保勞退單日級距表-請勿更改表內數字'!$B$4:$E$56,3,TRUE)</f>
        <v>0</v>
      </c>
      <c r="DM459" s="85">
        <f>VLOOKUP(CH459,'113勞保勞退單日級距表-請勿更改表內數字'!$B$4:$E$56,3,TRUE)</f>
        <v>0</v>
      </c>
      <c r="DN459" s="85">
        <f>VLOOKUP(CI459,'113勞保勞退單日級距表-請勿更改表內數字'!$B$4:$E$56,3,TRUE)</f>
        <v>0</v>
      </c>
      <c r="DO459" s="85">
        <f>VLOOKUP(CJ459,'113勞保勞退單日級距表-請勿更改表內數字'!$B$4:$E$56,3,TRUE)</f>
        <v>0</v>
      </c>
      <c r="DP459" s="85">
        <f>VLOOKUP(CK459,'113勞保勞退單日級距表-請勿更改表內數字'!$B$4:$E$56,3,TRUE)</f>
        <v>0</v>
      </c>
      <c r="DQ459" s="85">
        <f>VLOOKUP(CL459,'113勞保勞退單日級距表-請勿更改表內數字'!$B$4:$E$56,3,TRUE)</f>
        <v>0</v>
      </c>
      <c r="DR459" s="85">
        <f>VLOOKUP(CM459,'113勞保勞退單日級距表-請勿更改表內數字'!$B$4:$E$56,3,TRUE)</f>
        <v>0</v>
      </c>
      <c r="DS459" s="85">
        <f>VLOOKUP(CN459,'113勞保勞退單日級距表-請勿更改表內數字'!$B$4:$E$56,3,TRUE)</f>
        <v>0</v>
      </c>
      <c r="DT459" s="85">
        <f>VLOOKUP(CO459,'113勞保勞退單日級距表-請勿更改表內數字'!$B$4:$E$56,3,TRUE)</f>
        <v>0</v>
      </c>
      <c r="DU459" s="85">
        <f>VLOOKUP(CP459,'113勞保勞退單日級距表-請勿更改表內數字'!$B$4:$E$56,3,TRUE)</f>
        <v>0</v>
      </c>
      <c r="DV459" s="85">
        <f>VLOOKUP(CQ459,'113勞保勞退單日級距表-請勿更改表內數字'!$B$4:$E$56,3,TRUE)</f>
        <v>0</v>
      </c>
      <c r="DW459" s="85">
        <f>VLOOKUP(CR459,'113勞保勞退單日級距表-請勿更改表內數字'!$B$4:$E$56,3,TRUE)</f>
        <v>0</v>
      </c>
      <c r="DX459" s="85">
        <f>VLOOKUP(CS459,'113勞保勞退單日級距表-請勿更改表內數字'!$B$4:$E$56,3,TRUE)</f>
        <v>0</v>
      </c>
      <c r="DY459" s="85">
        <f>VLOOKUP(CT459,'113勞保勞退單日級距表-請勿更改表內數字'!$B$4:$E$56,3,TRUE)</f>
        <v>0</v>
      </c>
      <c r="DZ459" s="85">
        <f>VLOOKUP(CU459,'113勞保勞退單日級距表-請勿更改表內數字'!$B$4:$E$56,3,TRUE)</f>
        <v>0</v>
      </c>
      <c r="EA459" s="85">
        <f>VLOOKUP(CV459,'113勞保勞退單日級距表-請勿更改表內數字'!$B$4:$E$56,3,TRUE)</f>
        <v>0</v>
      </c>
      <c r="EB459" s="85">
        <f>VLOOKUP(CW459,'113勞保勞退單日級距表-請勿更改表內數字'!$B$4:$E$56,3,TRUE)</f>
        <v>0</v>
      </c>
      <c r="EC459" s="85">
        <f>VLOOKUP(CX459,'113勞保勞退單日級距表-請勿更改表內數字'!$B$4:$E$56,3,TRUE)</f>
        <v>0</v>
      </c>
      <c r="ED459" s="85">
        <f>VLOOKUP(CY459,'113勞保勞退單日級距表-請勿更改表內數字'!$B$4:$E$56,3,TRUE)</f>
        <v>0</v>
      </c>
      <c r="EE459" s="85">
        <f>VLOOKUP(CZ459,'113勞保勞退單日級距表-請勿更改表內數字'!$B$4:$E$56,3,TRUE)</f>
        <v>0</v>
      </c>
      <c r="EF459" s="85">
        <f>VLOOKUP(DA459,'113勞保勞退單日級距表-請勿更改表內數字'!$B$4:$E$56,3,TRUE)</f>
        <v>0</v>
      </c>
      <c r="EG459" s="85">
        <f>VLOOKUP(DB459,'113勞保勞退單日級距表-請勿更改表內數字'!$B$4:$E$56,3,TRUE)</f>
        <v>0</v>
      </c>
      <c r="EH459" s="85">
        <f>VLOOKUP(DC459,'113勞保勞退單日級距表-請勿更改表內數字'!$B$4:$E$56,3,TRUE)</f>
        <v>0</v>
      </c>
      <c r="EI459" s="85">
        <f>VLOOKUP(DD459,'113勞保勞退單日級距表-請勿更改表內數字'!$B$4:$E$56,3,TRUE)</f>
        <v>0</v>
      </c>
      <c r="EJ459" s="85">
        <f>VLOOKUP(DE459,'113勞保勞退單日級距表-請勿更改表內數字'!$B$4:$E$56,3,TRUE)</f>
        <v>0</v>
      </c>
      <c r="EK459" s="85">
        <f>VLOOKUP(DF459,'113勞保勞退單日級距表-請勿更改表內數字'!$B$4:$E$56,3,TRUE)</f>
        <v>0</v>
      </c>
      <c r="EL459" s="85">
        <f>VLOOKUP(DG459,'113勞保勞退單日級距表-請勿更改表內數字'!$B$4:$E$56,3,TRUE)</f>
        <v>0</v>
      </c>
      <c r="EM459" s="85">
        <f>VLOOKUP(DH459,'113勞保勞退單日級距表-請勿更改表內數字'!$B$4:$E$56,3,TRUE)</f>
        <v>0</v>
      </c>
      <c r="EN459" s="85">
        <f>VLOOKUP(DI459,'113勞保勞退單日級距表-請勿更改表內數字'!$B$4:$E$56,3,TRUE)</f>
        <v>0</v>
      </c>
      <c r="EO459" s="85">
        <f>VLOOKUP(DJ459,'113勞保勞退單日級距表-請勿更改表內數字'!$B$4:$E$56,3,TRUE)</f>
        <v>0</v>
      </c>
      <c r="EP459" s="84">
        <f>VLOOKUP(CF459,'113勞保勞退單日級距表-請勿更改表內數字'!$B$4:$E$56,4,TRUE)</f>
        <v>0</v>
      </c>
      <c r="EQ459" s="84">
        <f>VLOOKUP(CG459,'113勞保勞退單日級距表-請勿更改表內數字'!$B$4:$E$56,4,TRUE)</f>
        <v>0</v>
      </c>
      <c r="ER459" s="84">
        <f>VLOOKUP(CH459,'113勞保勞退單日級距表-請勿更改表內數字'!$B$4:$E$56,4,TRUE)</f>
        <v>0</v>
      </c>
      <c r="ES459" s="84">
        <f>VLOOKUP(CI459,'113勞保勞退單日級距表-請勿更改表內數字'!$B$4:$E$56,4,TRUE)</f>
        <v>0</v>
      </c>
      <c r="ET459" s="84">
        <f>VLOOKUP(CJ459,'113勞保勞退單日級距表-請勿更改表內數字'!$B$4:$E$56,4,TRUE)</f>
        <v>0</v>
      </c>
      <c r="EU459" s="84">
        <f>VLOOKUP(CK459,'113勞保勞退單日級距表-請勿更改表內數字'!$B$4:$E$56,4,TRUE)</f>
        <v>0</v>
      </c>
      <c r="EV459" s="84">
        <f>VLOOKUP(CL459,'113勞保勞退單日級距表-請勿更改表內數字'!$B$4:$E$56,4,TRUE)</f>
        <v>0</v>
      </c>
      <c r="EW459" s="84">
        <f>VLOOKUP(CM459,'113勞保勞退單日級距表-請勿更改表內數字'!$B$4:$E$56,4,TRUE)</f>
        <v>0</v>
      </c>
      <c r="EX459" s="84">
        <f>VLOOKUP(CN459,'113勞保勞退單日級距表-請勿更改表內數字'!$B$4:$E$56,4,TRUE)</f>
        <v>0</v>
      </c>
      <c r="EY459" s="84">
        <f>VLOOKUP(CO459,'113勞保勞退單日級距表-請勿更改表內數字'!$B$4:$E$56,4,TRUE)</f>
        <v>0</v>
      </c>
      <c r="EZ459" s="84">
        <f>VLOOKUP(CP459,'113勞保勞退單日級距表-請勿更改表內數字'!$B$4:$E$56,4,TRUE)</f>
        <v>0</v>
      </c>
      <c r="FA459" s="84">
        <f>VLOOKUP(CQ459,'113勞保勞退單日級距表-請勿更改表內數字'!$B$4:$E$56,4,TRUE)</f>
        <v>0</v>
      </c>
      <c r="FB459" s="84">
        <f>VLOOKUP(CR459,'113勞保勞退單日級距表-請勿更改表內數字'!$B$4:$E$56,4,TRUE)</f>
        <v>0</v>
      </c>
      <c r="FC459" s="84">
        <f>VLOOKUP(CS459,'113勞保勞退單日級距表-請勿更改表內數字'!$B$4:$E$56,4,TRUE)</f>
        <v>0</v>
      </c>
      <c r="FD459" s="84">
        <f>VLOOKUP(CT459,'113勞保勞退單日級距表-請勿更改表內數字'!$B$4:$E$56,4,TRUE)</f>
        <v>0</v>
      </c>
      <c r="FE459" s="84">
        <f>VLOOKUP(CU459,'113勞保勞退單日級距表-請勿更改表內數字'!$B$4:$E$56,4,TRUE)</f>
        <v>0</v>
      </c>
      <c r="FF459" s="84">
        <f>VLOOKUP(CV459,'113勞保勞退單日級距表-請勿更改表內數字'!$B$4:$E$56,4,TRUE)</f>
        <v>0</v>
      </c>
      <c r="FG459" s="84">
        <f>VLOOKUP(CW459,'113勞保勞退單日級距表-請勿更改表內數字'!$B$4:$E$56,4,TRUE)</f>
        <v>0</v>
      </c>
      <c r="FH459" s="84">
        <f>VLOOKUP(CX459,'113勞保勞退單日級距表-請勿更改表內數字'!$B$4:$E$56,4,TRUE)</f>
        <v>0</v>
      </c>
      <c r="FI459" s="84">
        <f>VLOOKUP(CY459,'113勞保勞退單日級距表-請勿更改表內數字'!$B$4:$E$56,4,TRUE)</f>
        <v>0</v>
      </c>
      <c r="FJ459" s="84">
        <f>VLOOKUP(CZ459,'113勞保勞退單日級距表-請勿更改表內數字'!$B$4:$E$56,4,TRUE)</f>
        <v>0</v>
      </c>
      <c r="FK459" s="84">
        <f>VLOOKUP(DA459,'113勞保勞退單日級距表-請勿更改表內數字'!$B$4:$E$56,4,TRUE)</f>
        <v>0</v>
      </c>
      <c r="FL459" s="84">
        <f>VLOOKUP(DB459,'113勞保勞退單日級距表-請勿更改表內數字'!$B$4:$E$56,4,TRUE)</f>
        <v>0</v>
      </c>
      <c r="FM459" s="84">
        <f>VLOOKUP(DC459,'113勞保勞退單日級距表-請勿更改表內數字'!$B$4:$E$56,4,TRUE)</f>
        <v>0</v>
      </c>
      <c r="FN459" s="84">
        <f>VLOOKUP(DD459,'113勞保勞退單日級距表-請勿更改表內數字'!$B$4:$E$56,4,TRUE)</f>
        <v>0</v>
      </c>
      <c r="FO459" s="84">
        <f>VLOOKUP(DE459,'113勞保勞退單日級距表-請勿更改表內數字'!$B$4:$E$56,4,TRUE)</f>
        <v>0</v>
      </c>
      <c r="FP459" s="84">
        <f>VLOOKUP(DF459,'113勞保勞退單日級距表-請勿更改表內數字'!$B$4:$E$56,4,TRUE)</f>
        <v>0</v>
      </c>
      <c r="FQ459" s="84">
        <f>VLOOKUP(DG459,'113勞保勞退單日級距表-請勿更改表內數字'!$B$4:$E$56,4,TRUE)</f>
        <v>0</v>
      </c>
      <c r="FR459" s="84">
        <f>VLOOKUP(DH459,'113勞保勞退單日級距表-請勿更改表內數字'!$B$4:$E$56,4,TRUE)</f>
        <v>0</v>
      </c>
      <c r="FS459" s="84">
        <f>VLOOKUP(DI459,'113勞保勞退單日級距表-請勿更改表內數字'!$B$4:$E$56,4,TRUE)</f>
        <v>0</v>
      </c>
      <c r="FT459" s="84">
        <f>VLOOKUP(DJ459,'113勞保勞退單日級距表-請勿更改表內數字'!$B$4:$E$56,4,TRUE)</f>
        <v>0</v>
      </c>
      <c r="FU459" s="83">
        <f>VLOOKUP(CF459,'113勞保勞退單日級距表-請勿更改表內數字'!$B$4:$I$56,8,TRUE)</f>
        <v>0</v>
      </c>
      <c r="FV459" s="83">
        <f>VLOOKUP(CG459,'113勞保勞退單日級距表-請勿更改表內數字'!$B$4:$I$56,8,TRUE)</f>
        <v>0</v>
      </c>
      <c r="FW459" s="83">
        <f>VLOOKUP(CH459,'113勞保勞退單日級距表-請勿更改表內數字'!$B$4:$I$56,8,TRUE)</f>
        <v>0</v>
      </c>
      <c r="FX459" s="83">
        <f>VLOOKUP(CI459,'113勞保勞退單日級距表-請勿更改表內數字'!$B$4:$I$56,8,TRUE)</f>
        <v>0</v>
      </c>
      <c r="FY459" s="83">
        <f>VLOOKUP(CJ459,'113勞保勞退單日級距表-請勿更改表內數字'!$B$4:$I$56,8,TRUE)</f>
        <v>0</v>
      </c>
      <c r="FZ459" s="83">
        <f>VLOOKUP(CK459,'113勞保勞退單日級距表-請勿更改表內數字'!$B$4:$I$56,8,TRUE)</f>
        <v>0</v>
      </c>
      <c r="GA459" s="83">
        <f>VLOOKUP(CL459,'113勞保勞退單日級距表-請勿更改表內數字'!$B$4:$I$56,8,TRUE)</f>
        <v>0</v>
      </c>
      <c r="GB459" s="83">
        <f>VLOOKUP(CM459,'113勞保勞退單日級距表-請勿更改表內數字'!$B$4:$I$56,8,TRUE)</f>
        <v>0</v>
      </c>
      <c r="GC459" s="83">
        <f>VLOOKUP(CN459,'113勞保勞退單日級距表-請勿更改表內數字'!$B$4:$I$56,8,TRUE)</f>
        <v>0</v>
      </c>
      <c r="GD459" s="83">
        <f>VLOOKUP(CO459,'113勞保勞退單日級距表-請勿更改表內數字'!$B$4:$I$56,8,TRUE)</f>
        <v>0</v>
      </c>
      <c r="GE459" s="83">
        <f>VLOOKUP(CP459,'113勞保勞退單日級距表-請勿更改表內數字'!$B$4:$I$56,8,TRUE)</f>
        <v>0</v>
      </c>
      <c r="GF459" s="83">
        <f>VLOOKUP(CQ459,'113勞保勞退單日級距表-請勿更改表內數字'!$B$4:$I$56,8,TRUE)</f>
        <v>0</v>
      </c>
      <c r="GG459" s="83">
        <f>VLOOKUP(CR459,'113勞保勞退單日級距表-請勿更改表內數字'!$B$4:$I$56,8,TRUE)</f>
        <v>0</v>
      </c>
      <c r="GH459" s="83">
        <f>VLOOKUP(CS459,'113勞保勞退單日級距表-請勿更改表內數字'!$B$4:$I$56,8,TRUE)</f>
        <v>0</v>
      </c>
      <c r="GI459" s="83">
        <f>VLOOKUP(CT459,'113勞保勞退單日級距表-請勿更改表內數字'!$B$4:$I$56,8,TRUE)</f>
        <v>0</v>
      </c>
      <c r="GJ459" s="83">
        <f>VLOOKUP(CU459,'113勞保勞退單日級距表-請勿更改表內數字'!$B$4:$I$56,8,TRUE)</f>
        <v>0</v>
      </c>
      <c r="GK459" s="83">
        <f>VLOOKUP(CV459,'113勞保勞退單日級距表-請勿更改表內數字'!$B$4:$I$56,8,TRUE)</f>
        <v>0</v>
      </c>
      <c r="GL459" s="83">
        <f>VLOOKUP(CW459,'113勞保勞退單日級距表-請勿更改表內數字'!$B$4:$I$56,8,TRUE)</f>
        <v>0</v>
      </c>
      <c r="GM459" s="83">
        <f>VLOOKUP(CX459,'113勞保勞退單日級距表-請勿更改表內數字'!$B$4:$I$56,8,TRUE)</f>
        <v>0</v>
      </c>
      <c r="GN459" s="83">
        <f>VLOOKUP(CY459,'113勞保勞退單日級距表-請勿更改表內數字'!$B$4:$I$56,8,TRUE)</f>
        <v>0</v>
      </c>
      <c r="GO459" s="83">
        <f>VLOOKUP(CZ459,'113勞保勞退單日級距表-請勿更改表內數字'!$B$4:$I$56,8,TRUE)</f>
        <v>0</v>
      </c>
      <c r="GP459" s="83">
        <f>VLOOKUP(DA459,'113勞保勞退單日級距表-請勿更改表內數字'!$B$4:$I$56,8,TRUE)</f>
        <v>0</v>
      </c>
      <c r="GQ459" s="83">
        <f>VLOOKUP(DB459,'113勞保勞退單日級距表-請勿更改表內數字'!$B$4:$I$56,8,TRUE)</f>
        <v>0</v>
      </c>
      <c r="GR459" s="83">
        <f>VLOOKUP(DC459,'113勞保勞退單日級距表-請勿更改表內數字'!$B$4:$I$56,8,TRUE)</f>
        <v>0</v>
      </c>
      <c r="GS459" s="83">
        <f>VLOOKUP(DD459,'113勞保勞退單日級距表-請勿更改表內數字'!$B$4:$I$56,8,TRUE)</f>
        <v>0</v>
      </c>
      <c r="GT459" s="83">
        <f>VLOOKUP(DE459,'113勞保勞退單日級距表-請勿更改表內數字'!$B$4:$I$56,8,TRUE)</f>
        <v>0</v>
      </c>
      <c r="GU459" s="83">
        <f>VLOOKUP(DF459,'113勞保勞退單日級距表-請勿更改表內數字'!$B$4:$I$56,8,TRUE)</f>
        <v>0</v>
      </c>
      <c r="GV459" s="83">
        <f>VLOOKUP(DG459,'113勞保勞退單日級距表-請勿更改表內數字'!$B$4:$I$56,8,TRUE)</f>
        <v>0</v>
      </c>
      <c r="GW459" s="83">
        <f>VLOOKUP(DH459,'113勞保勞退單日級距表-請勿更改表內數字'!$B$4:$I$56,8,TRUE)</f>
        <v>0</v>
      </c>
      <c r="GX459" s="83">
        <f>VLOOKUP(DI459,'113勞保勞退單日級距表-請勿更改表內數字'!$B$4:$I$56,8,TRUE)</f>
        <v>0</v>
      </c>
      <c r="GY459" s="83">
        <f>VLOOKUP(DJ459,'113勞保勞退單日級距表-請勿更改表內數字'!$B$4:$I$56,8,TRUE)</f>
        <v>0</v>
      </c>
    </row>
    <row r="460" spans="40:207">
      <c r="AP460" s="219">
        <f t="shared" si="336"/>
        <v>0</v>
      </c>
      <c r="AQ460" s="43">
        <f t="shared" si="337"/>
        <v>0</v>
      </c>
      <c r="AR460" s="43">
        <f t="shared" si="338"/>
        <v>0</v>
      </c>
      <c r="AS460" s="209"/>
      <c r="AT460" s="201">
        <f>VLOOKUP(AS460,'113勞保勞退單日級距表-請勿更改表內數字'!$B$4:$E$56,3,TRUE)*AP460</f>
        <v>0</v>
      </c>
      <c r="AU460" s="201">
        <f>VLOOKUP(AS460,'113勞保勞退單日級距表-請勿更改表內數字'!$B$4:$I$56,7,TRUE)</f>
        <v>0</v>
      </c>
      <c r="AV460" s="201">
        <f>VLOOKUP(AS460,'113勞保勞退單日級距表-請勿更改表內數字'!$B$4:$E$56,4,TRUE)*AP460</f>
        <v>0</v>
      </c>
      <c r="AW460" s="51">
        <f t="shared" si="339"/>
        <v>0</v>
      </c>
      <c r="AX460" s="50">
        <f t="shared" si="340"/>
        <v>0</v>
      </c>
      <c r="AY460" s="50">
        <f t="shared" si="341"/>
        <v>0</v>
      </c>
      <c r="AZ460" s="50">
        <f t="shared" si="342"/>
        <v>0</v>
      </c>
      <c r="BA460" s="39">
        <f t="shared" si="343"/>
        <v>0</v>
      </c>
      <c r="BB460" s="39">
        <f t="shared" si="344"/>
        <v>0</v>
      </c>
      <c r="BC460" s="39">
        <f t="shared" si="345"/>
        <v>0</v>
      </c>
      <c r="BD460" s="39">
        <f t="shared" si="346"/>
        <v>0</v>
      </c>
      <c r="BE460" s="39">
        <f t="shared" si="347"/>
        <v>0</v>
      </c>
      <c r="BF460" s="39">
        <f t="shared" si="348"/>
        <v>0</v>
      </c>
      <c r="BG460" s="39">
        <f t="shared" si="349"/>
        <v>0</v>
      </c>
      <c r="BH460" s="39">
        <f t="shared" si="350"/>
        <v>0</v>
      </c>
      <c r="BI460" s="39">
        <f t="shared" si="351"/>
        <v>0</v>
      </c>
      <c r="BJ460" s="39">
        <f t="shared" si="352"/>
        <v>0</v>
      </c>
      <c r="BK460" s="39">
        <f t="shared" si="353"/>
        <v>0</v>
      </c>
      <c r="BL460" s="39">
        <f t="shared" si="354"/>
        <v>0</v>
      </c>
      <c r="BM460" s="39">
        <f t="shared" si="355"/>
        <v>0</v>
      </c>
      <c r="BN460" s="39">
        <f t="shared" si="356"/>
        <v>0</v>
      </c>
      <c r="BO460" s="39">
        <f t="shared" si="357"/>
        <v>0</v>
      </c>
      <c r="BP460" s="39">
        <f t="shared" si="358"/>
        <v>0</v>
      </c>
      <c r="BQ460" s="39">
        <f t="shared" si="359"/>
        <v>0</v>
      </c>
      <c r="BR460" s="39">
        <f t="shared" si="360"/>
        <v>0</v>
      </c>
      <c r="BS460" s="39">
        <f t="shared" si="361"/>
        <v>0</v>
      </c>
      <c r="BT460" s="39">
        <f t="shared" si="362"/>
        <v>0</v>
      </c>
      <c r="BU460" s="39">
        <f t="shared" si="363"/>
        <v>0</v>
      </c>
      <c r="BV460" s="39">
        <f t="shared" si="364"/>
        <v>0</v>
      </c>
      <c r="BW460" s="39">
        <f t="shared" si="365"/>
        <v>0</v>
      </c>
      <c r="BX460" s="39">
        <f t="shared" si="366"/>
        <v>0</v>
      </c>
      <c r="BY460" s="39">
        <f t="shared" si="367"/>
        <v>0</v>
      </c>
      <c r="BZ460" s="39">
        <f t="shared" si="368"/>
        <v>0</v>
      </c>
      <c r="CA460" s="39">
        <f t="shared" si="369"/>
        <v>0</v>
      </c>
      <c r="CB460" s="39">
        <f t="shared" si="370"/>
        <v>0</v>
      </c>
      <c r="CC460" s="39">
        <f t="shared" si="371"/>
        <v>0</v>
      </c>
      <c r="CD460" s="39">
        <f t="shared" si="372"/>
        <v>0</v>
      </c>
      <c r="CE460" s="39">
        <f t="shared" si="373"/>
        <v>0</v>
      </c>
      <c r="CF460" s="80">
        <f t="shared" si="375"/>
        <v>0</v>
      </c>
      <c r="CG460" s="80">
        <f t="shared" si="375"/>
        <v>0</v>
      </c>
      <c r="CH460" s="80">
        <f t="shared" si="375"/>
        <v>0</v>
      </c>
      <c r="CI460" s="80">
        <f t="shared" si="374"/>
        <v>0</v>
      </c>
      <c r="CJ460" s="80">
        <f t="shared" si="374"/>
        <v>0</v>
      </c>
      <c r="CK460" s="80">
        <f t="shared" si="374"/>
        <v>0</v>
      </c>
      <c r="CL460" s="80">
        <f t="shared" si="374"/>
        <v>0</v>
      </c>
      <c r="CM460" s="80">
        <f t="shared" si="374"/>
        <v>0</v>
      </c>
      <c r="CN460" s="80">
        <f t="shared" si="374"/>
        <v>0</v>
      </c>
      <c r="CO460" s="80">
        <f t="shared" si="374"/>
        <v>0</v>
      </c>
      <c r="CP460" s="80">
        <f t="shared" si="374"/>
        <v>0</v>
      </c>
      <c r="CQ460" s="80">
        <f t="shared" si="374"/>
        <v>0</v>
      </c>
      <c r="CR460" s="80">
        <f t="shared" si="333"/>
        <v>0</v>
      </c>
      <c r="CS460" s="80">
        <f t="shared" si="333"/>
        <v>0</v>
      </c>
      <c r="CT460" s="80">
        <f t="shared" si="333"/>
        <v>0</v>
      </c>
      <c r="CU460" s="80">
        <f t="shared" si="333"/>
        <v>0</v>
      </c>
      <c r="CV460" s="80">
        <f t="shared" si="333"/>
        <v>0</v>
      </c>
      <c r="CW460" s="80">
        <f t="shared" si="333"/>
        <v>0</v>
      </c>
      <c r="CX460" s="80">
        <f t="shared" si="333"/>
        <v>0</v>
      </c>
      <c r="CY460" s="80">
        <f t="shared" si="333"/>
        <v>0</v>
      </c>
      <c r="CZ460" s="80">
        <f t="shared" si="333"/>
        <v>0</v>
      </c>
      <c r="DA460" s="80">
        <f t="shared" si="333"/>
        <v>0</v>
      </c>
      <c r="DB460" s="80">
        <f t="shared" si="333"/>
        <v>0</v>
      </c>
      <c r="DC460" s="80">
        <f t="shared" si="333"/>
        <v>0</v>
      </c>
      <c r="DD460" s="80">
        <f t="shared" si="333"/>
        <v>0</v>
      </c>
      <c r="DE460" s="80">
        <f t="shared" si="333"/>
        <v>0</v>
      </c>
      <c r="DF460" s="80">
        <f t="shared" si="333"/>
        <v>0</v>
      </c>
      <c r="DG460" s="80">
        <f t="shared" si="333"/>
        <v>0</v>
      </c>
      <c r="DH460" s="80">
        <f t="shared" si="335"/>
        <v>0</v>
      </c>
      <c r="DI460" s="80">
        <f t="shared" si="335"/>
        <v>0</v>
      </c>
      <c r="DJ460" s="80">
        <f t="shared" si="335"/>
        <v>0</v>
      </c>
      <c r="DK460" s="85">
        <f>VLOOKUP(CF460,'113勞保勞退單日級距表-請勿更改表內數字'!$B$4:$E$56,3,TRUE)</f>
        <v>0</v>
      </c>
      <c r="DL460" s="85">
        <f>VLOOKUP(CG460,'113勞保勞退單日級距表-請勿更改表內數字'!$B$4:$E$56,3,TRUE)</f>
        <v>0</v>
      </c>
      <c r="DM460" s="85">
        <f>VLOOKUP(CH460,'113勞保勞退單日級距表-請勿更改表內數字'!$B$4:$E$56,3,TRUE)</f>
        <v>0</v>
      </c>
      <c r="DN460" s="85">
        <f>VLOOKUP(CI460,'113勞保勞退單日級距表-請勿更改表內數字'!$B$4:$E$56,3,TRUE)</f>
        <v>0</v>
      </c>
      <c r="DO460" s="85">
        <f>VLOOKUP(CJ460,'113勞保勞退單日級距表-請勿更改表內數字'!$B$4:$E$56,3,TRUE)</f>
        <v>0</v>
      </c>
      <c r="DP460" s="85">
        <f>VLOOKUP(CK460,'113勞保勞退單日級距表-請勿更改表內數字'!$B$4:$E$56,3,TRUE)</f>
        <v>0</v>
      </c>
      <c r="DQ460" s="85">
        <f>VLOOKUP(CL460,'113勞保勞退單日級距表-請勿更改表內數字'!$B$4:$E$56,3,TRUE)</f>
        <v>0</v>
      </c>
      <c r="DR460" s="85">
        <f>VLOOKUP(CM460,'113勞保勞退單日級距表-請勿更改表內數字'!$B$4:$E$56,3,TRUE)</f>
        <v>0</v>
      </c>
      <c r="DS460" s="85">
        <f>VLOOKUP(CN460,'113勞保勞退單日級距表-請勿更改表內數字'!$B$4:$E$56,3,TRUE)</f>
        <v>0</v>
      </c>
      <c r="DT460" s="85">
        <f>VLOOKUP(CO460,'113勞保勞退單日級距表-請勿更改表內數字'!$B$4:$E$56,3,TRUE)</f>
        <v>0</v>
      </c>
      <c r="DU460" s="85">
        <f>VLOOKUP(CP460,'113勞保勞退單日級距表-請勿更改表內數字'!$B$4:$E$56,3,TRUE)</f>
        <v>0</v>
      </c>
      <c r="DV460" s="85">
        <f>VLOOKUP(CQ460,'113勞保勞退單日級距表-請勿更改表內數字'!$B$4:$E$56,3,TRUE)</f>
        <v>0</v>
      </c>
      <c r="DW460" s="85">
        <f>VLOOKUP(CR460,'113勞保勞退單日級距表-請勿更改表內數字'!$B$4:$E$56,3,TRUE)</f>
        <v>0</v>
      </c>
      <c r="DX460" s="85">
        <f>VLOOKUP(CS460,'113勞保勞退單日級距表-請勿更改表內數字'!$B$4:$E$56,3,TRUE)</f>
        <v>0</v>
      </c>
      <c r="DY460" s="85">
        <f>VLOOKUP(CT460,'113勞保勞退單日級距表-請勿更改表內數字'!$B$4:$E$56,3,TRUE)</f>
        <v>0</v>
      </c>
      <c r="DZ460" s="85">
        <f>VLOOKUP(CU460,'113勞保勞退單日級距表-請勿更改表內數字'!$B$4:$E$56,3,TRUE)</f>
        <v>0</v>
      </c>
      <c r="EA460" s="85">
        <f>VLOOKUP(CV460,'113勞保勞退單日級距表-請勿更改表內數字'!$B$4:$E$56,3,TRUE)</f>
        <v>0</v>
      </c>
      <c r="EB460" s="85">
        <f>VLOOKUP(CW460,'113勞保勞退單日級距表-請勿更改表內數字'!$B$4:$E$56,3,TRUE)</f>
        <v>0</v>
      </c>
      <c r="EC460" s="85">
        <f>VLOOKUP(CX460,'113勞保勞退單日級距表-請勿更改表內數字'!$B$4:$E$56,3,TRUE)</f>
        <v>0</v>
      </c>
      <c r="ED460" s="85">
        <f>VLOOKUP(CY460,'113勞保勞退單日級距表-請勿更改表內數字'!$B$4:$E$56,3,TRUE)</f>
        <v>0</v>
      </c>
      <c r="EE460" s="85">
        <f>VLOOKUP(CZ460,'113勞保勞退單日級距表-請勿更改表內數字'!$B$4:$E$56,3,TRUE)</f>
        <v>0</v>
      </c>
      <c r="EF460" s="85">
        <f>VLOOKUP(DA460,'113勞保勞退單日級距表-請勿更改表內數字'!$B$4:$E$56,3,TRUE)</f>
        <v>0</v>
      </c>
      <c r="EG460" s="85">
        <f>VLOOKUP(DB460,'113勞保勞退單日級距表-請勿更改表內數字'!$B$4:$E$56,3,TRUE)</f>
        <v>0</v>
      </c>
      <c r="EH460" s="85">
        <f>VLOOKUP(DC460,'113勞保勞退單日級距表-請勿更改表內數字'!$B$4:$E$56,3,TRUE)</f>
        <v>0</v>
      </c>
      <c r="EI460" s="85">
        <f>VLOOKUP(DD460,'113勞保勞退單日級距表-請勿更改表內數字'!$B$4:$E$56,3,TRUE)</f>
        <v>0</v>
      </c>
      <c r="EJ460" s="85">
        <f>VLOOKUP(DE460,'113勞保勞退單日級距表-請勿更改表內數字'!$B$4:$E$56,3,TRUE)</f>
        <v>0</v>
      </c>
      <c r="EK460" s="85">
        <f>VLOOKUP(DF460,'113勞保勞退單日級距表-請勿更改表內數字'!$B$4:$E$56,3,TRUE)</f>
        <v>0</v>
      </c>
      <c r="EL460" s="85">
        <f>VLOOKUP(DG460,'113勞保勞退單日級距表-請勿更改表內數字'!$B$4:$E$56,3,TRUE)</f>
        <v>0</v>
      </c>
      <c r="EM460" s="85">
        <f>VLOOKUP(DH460,'113勞保勞退單日級距表-請勿更改表內數字'!$B$4:$E$56,3,TRUE)</f>
        <v>0</v>
      </c>
      <c r="EN460" s="85">
        <f>VLOOKUP(DI460,'113勞保勞退單日級距表-請勿更改表內數字'!$B$4:$E$56,3,TRUE)</f>
        <v>0</v>
      </c>
      <c r="EO460" s="85">
        <f>VLOOKUP(DJ460,'113勞保勞退單日級距表-請勿更改表內數字'!$B$4:$E$56,3,TRUE)</f>
        <v>0</v>
      </c>
      <c r="EP460" s="84">
        <f>VLOOKUP(CF460,'113勞保勞退單日級距表-請勿更改表內數字'!$B$4:$E$56,4,TRUE)</f>
        <v>0</v>
      </c>
      <c r="EQ460" s="84">
        <f>VLOOKUP(CG460,'113勞保勞退單日級距表-請勿更改表內數字'!$B$4:$E$56,4,TRUE)</f>
        <v>0</v>
      </c>
      <c r="ER460" s="84">
        <f>VLOOKUP(CH460,'113勞保勞退單日級距表-請勿更改表內數字'!$B$4:$E$56,4,TRUE)</f>
        <v>0</v>
      </c>
      <c r="ES460" s="84">
        <f>VLOOKUP(CI460,'113勞保勞退單日級距表-請勿更改表內數字'!$B$4:$E$56,4,TRUE)</f>
        <v>0</v>
      </c>
      <c r="ET460" s="84">
        <f>VLOOKUP(CJ460,'113勞保勞退單日級距表-請勿更改表內數字'!$B$4:$E$56,4,TRUE)</f>
        <v>0</v>
      </c>
      <c r="EU460" s="84">
        <f>VLOOKUP(CK460,'113勞保勞退單日級距表-請勿更改表內數字'!$B$4:$E$56,4,TRUE)</f>
        <v>0</v>
      </c>
      <c r="EV460" s="84">
        <f>VLOOKUP(CL460,'113勞保勞退單日級距表-請勿更改表內數字'!$B$4:$E$56,4,TRUE)</f>
        <v>0</v>
      </c>
      <c r="EW460" s="84">
        <f>VLOOKUP(CM460,'113勞保勞退單日級距表-請勿更改表內數字'!$B$4:$E$56,4,TRUE)</f>
        <v>0</v>
      </c>
      <c r="EX460" s="84">
        <f>VLOOKUP(CN460,'113勞保勞退單日級距表-請勿更改表內數字'!$B$4:$E$56,4,TRUE)</f>
        <v>0</v>
      </c>
      <c r="EY460" s="84">
        <f>VLOOKUP(CO460,'113勞保勞退單日級距表-請勿更改表內數字'!$B$4:$E$56,4,TRUE)</f>
        <v>0</v>
      </c>
      <c r="EZ460" s="84">
        <f>VLOOKUP(CP460,'113勞保勞退單日級距表-請勿更改表內數字'!$B$4:$E$56,4,TRUE)</f>
        <v>0</v>
      </c>
      <c r="FA460" s="84">
        <f>VLOOKUP(CQ460,'113勞保勞退單日級距表-請勿更改表內數字'!$B$4:$E$56,4,TRUE)</f>
        <v>0</v>
      </c>
      <c r="FB460" s="84">
        <f>VLOOKUP(CR460,'113勞保勞退單日級距表-請勿更改表內數字'!$B$4:$E$56,4,TRUE)</f>
        <v>0</v>
      </c>
      <c r="FC460" s="84">
        <f>VLOOKUP(CS460,'113勞保勞退單日級距表-請勿更改表內數字'!$B$4:$E$56,4,TRUE)</f>
        <v>0</v>
      </c>
      <c r="FD460" s="84">
        <f>VLOOKUP(CT460,'113勞保勞退單日級距表-請勿更改表內數字'!$B$4:$E$56,4,TRUE)</f>
        <v>0</v>
      </c>
      <c r="FE460" s="84">
        <f>VLOOKUP(CU460,'113勞保勞退單日級距表-請勿更改表內數字'!$B$4:$E$56,4,TRUE)</f>
        <v>0</v>
      </c>
      <c r="FF460" s="84">
        <f>VLOOKUP(CV460,'113勞保勞退單日級距表-請勿更改表內數字'!$B$4:$E$56,4,TRUE)</f>
        <v>0</v>
      </c>
      <c r="FG460" s="84">
        <f>VLOOKUP(CW460,'113勞保勞退單日級距表-請勿更改表內數字'!$B$4:$E$56,4,TRUE)</f>
        <v>0</v>
      </c>
      <c r="FH460" s="84">
        <f>VLOOKUP(CX460,'113勞保勞退單日級距表-請勿更改表內數字'!$B$4:$E$56,4,TRUE)</f>
        <v>0</v>
      </c>
      <c r="FI460" s="84">
        <f>VLOOKUP(CY460,'113勞保勞退單日級距表-請勿更改表內數字'!$B$4:$E$56,4,TRUE)</f>
        <v>0</v>
      </c>
      <c r="FJ460" s="84">
        <f>VLOOKUP(CZ460,'113勞保勞退單日級距表-請勿更改表內數字'!$B$4:$E$56,4,TRUE)</f>
        <v>0</v>
      </c>
      <c r="FK460" s="84">
        <f>VLOOKUP(DA460,'113勞保勞退單日級距表-請勿更改表內數字'!$B$4:$E$56,4,TRUE)</f>
        <v>0</v>
      </c>
      <c r="FL460" s="84">
        <f>VLOOKUP(DB460,'113勞保勞退單日級距表-請勿更改表內數字'!$B$4:$E$56,4,TRUE)</f>
        <v>0</v>
      </c>
      <c r="FM460" s="84">
        <f>VLOOKUP(DC460,'113勞保勞退單日級距表-請勿更改表內數字'!$B$4:$E$56,4,TRUE)</f>
        <v>0</v>
      </c>
      <c r="FN460" s="84">
        <f>VLOOKUP(DD460,'113勞保勞退單日級距表-請勿更改表內數字'!$B$4:$E$56,4,TRUE)</f>
        <v>0</v>
      </c>
      <c r="FO460" s="84">
        <f>VLOOKUP(DE460,'113勞保勞退單日級距表-請勿更改表內數字'!$B$4:$E$56,4,TRUE)</f>
        <v>0</v>
      </c>
      <c r="FP460" s="84">
        <f>VLOOKUP(DF460,'113勞保勞退單日級距表-請勿更改表內數字'!$B$4:$E$56,4,TRUE)</f>
        <v>0</v>
      </c>
      <c r="FQ460" s="84">
        <f>VLOOKUP(DG460,'113勞保勞退單日級距表-請勿更改表內數字'!$B$4:$E$56,4,TRUE)</f>
        <v>0</v>
      </c>
      <c r="FR460" s="84">
        <f>VLOOKUP(DH460,'113勞保勞退單日級距表-請勿更改表內數字'!$B$4:$E$56,4,TRUE)</f>
        <v>0</v>
      </c>
      <c r="FS460" s="84">
        <f>VLOOKUP(DI460,'113勞保勞退單日級距表-請勿更改表內數字'!$B$4:$E$56,4,TRUE)</f>
        <v>0</v>
      </c>
      <c r="FT460" s="84">
        <f>VLOOKUP(DJ460,'113勞保勞退單日級距表-請勿更改表內數字'!$B$4:$E$56,4,TRUE)</f>
        <v>0</v>
      </c>
      <c r="FU460" s="83">
        <f>VLOOKUP(CF460,'113勞保勞退單日級距表-請勿更改表內數字'!$B$4:$I$56,8,TRUE)</f>
        <v>0</v>
      </c>
      <c r="FV460" s="83">
        <f>VLOOKUP(CG460,'113勞保勞退單日級距表-請勿更改表內數字'!$B$4:$I$56,8,TRUE)</f>
        <v>0</v>
      </c>
      <c r="FW460" s="83">
        <f>VLOOKUP(CH460,'113勞保勞退單日級距表-請勿更改表內數字'!$B$4:$I$56,8,TRUE)</f>
        <v>0</v>
      </c>
      <c r="FX460" s="83">
        <f>VLOOKUP(CI460,'113勞保勞退單日級距表-請勿更改表內數字'!$B$4:$I$56,8,TRUE)</f>
        <v>0</v>
      </c>
      <c r="FY460" s="83">
        <f>VLOOKUP(CJ460,'113勞保勞退單日級距表-請勿更改表內數字'!$B$4:$I$56,8,TRUE)</f>
        <v>0</v>
      </c>
      <c r="FZ460" s="83">
        <f>VLOOKUP(CK460,'113勞保勞退單日級距表-請勿更改表內數字'!$B$4:$I$56,8,TRUE)</f>
        <v>0</v>
      </c>
      <c r="GA460" s="83">
        <f>VLOOKUP(CL460,'113勞保勞退單日級距表-請勿更改表內數字'!$B$4:$I$56,8,TRUE)</f>
        <v>0</v>
      </c>
      <c r="GB460" s="83">
        <f>VLOOKUP(CM460,'113勞保勞退單日級距表-請勿更改表內數字'!$B$4:$I$56,8,TRUE)</f>
        <v>0</v>
      </c>
      <c r="GC460" s="83">
        <f>VLOOKUP(CN460,'113勞保勞退單日級距表-請勿更改表內數字'!$B$4:$I$56,8,TRUE)</f>
        <v>0</v>
      </c>
      <c r="GD460" s="83">
        <f>VLOOKUP(CO460,'113勞保勞退單日級距表-請勿更改表內數字'!$B$4:$I$56,8,TRUE)</f>
        <v>0</v>
      </c>
      <c r="GE460" s="83">
        <f>VLOOKUP(CP460,'113勞保勞退單日級距表-請勿更改表內數字'!$B$4:$I$56,8,TRUE)</f>
        <v>0</v>
      </c>
      <c r="GF460" s="83">
        <f>VLOOKUP(CQ460,'113勞保勞退單日級距表-請勿更改表內數字'!$B$4:$I$56,8,TRUE)</f>
        <v>0</v>
      </c>
      <c r="GG460" s="83">
        <f>VLOOKUP(CR460,'113勞保勞退單日級距表-請勿更改表內數字'!$B$4:$I$56,8,TRUE)</f>
        <v>0</v>
      </c>
      <c r="GH460" s="83">
        <f>VLOOKUP(CS460,'113勞保勞退單日級距表-請勿更改表內數字'!$B$4:$I$56,8,TRUE)</f>
        <v>0</v>
      </c>
      <c r="GI460" s="83">
        <f>VLOOKUP(CT460,'113勞保勞退單日級距表-請勿更改表內數字'!$B$4:$I$56,8,TRUE)</f>
        <v>0</v>
      </c>
      <c r="GJ460" s="83">
        <f>VLOOKUP(CU460,'113勞保勞退單日級距表-請勿更改表內數字'!$B$4:$I$56,8,TRUE)</f>
        <v>0</v>
      </c>
      <c r="GK460" s="83">
        <f>VLOOKUP(CV460,'113勞保勞退單日級距表-請勿更改表內數字'!$B$4:$I$56,8,TRUE)</f>
        <v>0</v>
      </c>
      <c r="GL460" s="83">
        <f>VLOOKUP(CW460,'113勞保勞退單日級距表-請勿更改表內數字'!$B$4:$I$56,8,TRUE)</f>
        <v>0</v>
      </c>
      <c r="GM460" s="83">
        <f>VLOOKUP(CX460,'113勞保勞退單日級距表-請勿更改表內數字'!$B$4:$I$56,8,TRUE)</f>
        <v>0</v>
      </c>
      <c r="GN460" s="83">
        <f>VLOOKUP(CY460,'113勞保勞退單日級距表-請勿更改表內數字'!$B$4:$I$56,8,TRUE)</f>
        <v>0</v>
      </c>
      <c r="GO460" s="83">
        <f>VLOOKUP(CZ460,'113勞保勞退單日級距表-請勿更改表內數字'!$B$4:$I$56,8,TRUE)</f>
        <v>0</v>
      </c>
      <c r="GP460" s="83">
        <f>VLOOKUP(DA460,'113勞保勞退單日級距表-請勿更改表內數字'!$B$4:$I$56,8,TRUE)</f>
        <v>0</v>
      </c>
      <c r="GQ460" s="83">
        <f>VLOOKUP(DB460,'113勞保勞退單日級距表-請勿更改表內數字'!$B$4:$I$56,8,TRUE)</f>
        <v>0</v>
      </c>
      <c r="GR460" s="83">
        <f>VLOOKUP(DC460,'113勞保勞退單日級距表-請勿更改表內數字'!$B$4:$I$56,8,TRUE)</f>
        <v>0</v>
      </c>
      <c r="GS460" s="83">
        <f>VLOOKUP(DD460,'113勞保勞退單日級距表-請勿更改表內數字'!$B$4:$I$56,8,TRUE)</f>
        <v>0</v>
      </c>
      <c r="GT460" s="83">
        <f>VLOOKUP(DE460,'113勞保勞退單日級距表-請勿更改表內數字'!$B$4:$I$56,8,TRUE)</f>
        <v>0</v>
      </c>
      <c r="GU460" s="83">
        <f>VLOOKUP(DF460,'113勞保勞退單日級距表-請勿更改表內數字'!$B$4:$I$56,8,TRUE)</f>
        <v>0</v>
      </c>
      <c r="GV460" s="83">
        <f>VLOOKUP(DG460,'113勞保勞退單日級距表-請勿更改表內數字'!$B$4:$I$56,8,TRUE)</f>
        <v>0</v>
      </c>
      <c r="GW460" s="83">
        <f>VLOOKUP(DH460,'113勞保勞退單日級距表-請勿更改表內數字'!$B$4:$I$56,8,TRUE)</f>
        <v>0</v>
      </c>
      <c r="GX460" s="83">
        <f>VLOOKUP(DI460,'113勞保勞退單日級距表-請勿更改表內數字'!$B$4:$I$56,8,TRUE)</f>
        <v>0</v>
      </c>
      <c r="GY460" s="83">
        <f>VLOOKUP(DJ460,'113勞保勞退單日級距表-請勿更改表內數字'!$B$4:$I$56,8,TRUE)</f>
        <v>0</v>
      </c>
    </row>
    <row r="461" spans="40:207">
      <c r="AP461" s="219">
        <f t="shared" si="336"/>
        <v>0</v>
      </c>
      <c r="AQ461" s="43">
        <f t="shared" si="337"/>
        <v>0</v>
      </c>
      <c r="AR461" s="43">
        <f t="shared" si="338"/>
        <v>0</v>
      </c>
      <c r="AS461" s="209"/>
      <c r="AT461" s="201">
        <f>VLOOKUP(AS461,'113勞保勞退單日級距表-請勿更改表內數字'!$B$4:$E$56,3,TRUE)*AP461</f>
        <v>0</v>
      </c>
      <c r="AU461" s="201">
        <f>VLOOKUP(AS461,'113勞保勞退單日級距表-請勿更改表內數字'!$B$4:$I$56,7,TRUE)</f>
        <v>0</v>
      </c>
      <c r="AV461" s="201">
        <f>VLOOKUP(AS461,'113勞保勞退單日級距表-請勿更改表內數字'!$B$4:$E$56,4,TRUE)*AP461</f>
        <v>0</v>
      </c>
      <c r="AW461" s="51">
        <f t="shared" si="339"/>
        <v>0</v>
      </c>
      <c r="AX461" s="50">
        <f t="shared" si="340"/>
        <v>0</v>
      </c>
      <c r="AY461" s="50">
        <f t="shared" si="341"/>
        <v>0</v>
      </c>
      <c r="AZ461" s="50">
        <f t="shared" si="342"/>
        <v>0</v>
      </c>
      <c r="BA461" s="39">
        <f t="shared" si="343"/>
        <v>0</v>
      </c>
      <c r="BB461" s="39">
        <f t="shared" si="344"/>
        <v>0</v>
      </c>
      <c r="BC461" s="39">
        <f t="shared" si="345"/>
        <v>0</v>
      </c>
      <c r="BD461" s="39">
        <f t="shared" si="346"/>
        <v>0</v>
      </c>
      <c r="BE461" s="39">
        <f t="shared" si="347"/>
        <v>0</v>
      </c>
      <c r="BF461" s="39">
        <f t="shared" si="348"/>
        <v>0</v>
      </c>
      <c r="BG461" s="39">
        <f t="shared" si="349"/>
        <v>0</v>
      </c>
      <c r="BH461" s="39">
        <f t="shared" si="350"/>
        <v>0</v>
      </c>
      <c r="BI461" s="39">
        <f t="shared" si="351"/>
        <v>0</v>
      </c>
      <c r="BJ461" s="39">
        <f t="shared" si="352"/>
        <v>0</v>
      </c>
      <c r="BK461" s="39">
        <f t="shared" si="353"/>
        <v>0</v>
      </c>
      <c r="BL461" s="39">
        <f t="shared" si="354"/>
        <v>0</v>
      </c>
      <c r="BM461" s="39">
        <f t="shared" si="355"/>
        <v>0</v>
      </c>
      <c r="BN461" s="39">
        <f t="shared" si="356"/>
        <v>0</v>
      </c>
      <c r="BO461" s="39">
        <f t="shared" si="357"/>
        <v>0</v>
      </c>
      <c r="BP461" s="39">
        <f t="shared" si="358"/>
        <v>0</v>
      </c>
      <c r="BQ461" s="39">
        <f t="shared" si="359"/>
        <v>0</v>
      </c>
      <c r="BR461" s="39">
        <f t="shared" si="360"/>
        <v>0</v>
      </c>
      <c r="BS461" s="39">
        <f t="shared" si="361"/>
        <v>0</v>
      </c>
      <c r="BT461" s="39">
        <f t="shared" si="362"/>
        <v>0</v>
      </c>
      <c r="BU461" s="39">
        <f t="shared" si="363"/>
        <v>0</v>
      </c>
      <c r="BV461" s="39">
        <f t="shared" si="364"/>
        <v>0</v>
      </c>
      <c r="BW461" s="39">
        <f t="shared" si="365"/>
        <v>0</v>
      </c>
      <c r="BX461" s="39">
        <f t="shared" si="366"/>
        <v>0</v>
      </c>
      <c r="BY461" s="39">
        <f t="shared" si="367"/>
        <v>0</v>
      </c>
      <c r="BZ461" s="39">
        <f t="shared" si="368"/>
        <v>0</v>
      </c>
      <c r="CA461" s="39">
        <f t="shared" si="369"/>
        <v>0</v>
      </c>
      <c r="CB461" s="39">
        <f t="shared" si="370"/>
        <v>0</v>
      </c>
      <c r="CC461" s="39">
        <f t="shared" si="371"/>
        <v>0</v>
      </c>
      <c r="CD461" s="39">
        <f t="shared" si="372"/>
        <v>0</v>
      </c>
      <c r="CE461" s="39">
        <f t="shared" si="373"/>
        <v>0</v>
      </c>
      <c r="CF461" s="80">
        <f t="shared" si="375"/>
        <v>0</v>
      </c>
      <c r="CG461" s="80">
        <f t="shared" si="375"/>
        <v>0</v>
      </c>
      <c r="CH461" s="80">
        <f t="shared" si="375"/>
        <v>0</v>
      </c>
      <c r="CI461" s="80">
        <f t="shared" si="374"/>
        <v>0</v>
      </c>
      <c r="CJ461" s="80">
        <f t="shared" si="374"/>
        <v>0</v>
      </c>
      <c r="CK461" s="80">
        <f t="shared" si="374"/>
        <v>0</v>
      </c>
      <c r="CL461" s="80">
        <f t="shared" si="374"/>
        <v>0</v>
      </c>
      <c r="CM461" s="80">
        <f t="shared" si="374"/>
        <v>0</v>
      </c>
      <c r="CN461" s="80">
        <f t="shared" si="374"/>
        <v>0</v>
      </c>
      <c r="CO461" s="80">
        <f t="shared" si="374"/>
        <v>0</v>
      </c>
      <c r="CP461" s="80">
        <f t="shared" si="374"/>
        <v>0</v>
      </c>
      <c r="CQ461" s="80">
        <f t="shared" si="374"/>
        <v>0</v>
      </c>
      <c r="CR461" s="80">
        <f t="shared" si="333"/>
        <v>0</v>
      </c>
      <c r="CS461" s="80">
        <f t="shared" si="333"/>
        <v>0</v>
      </c>
      <c r="CT461" s="80">
        <f t="shared" si="333"/>
        <v>0</v>
      </c>
      <c r="CU461" s="80">
        <f t="shared" si="333"/>
        <v>0</v>
      </c>
      <c r="CV461" s="80">
        <f t="shared" si="333"/>
        <v>0</v>
      </c>
      <c r="CW461" s="80">
        <f t="shared" si="333"/>
        <v>0</v>
      </c>
      <c r="CX461" s="80">
        <f t="shared" si="333"/>
        <v>0</v>
      </c>
      <c r="CY461" s="80">
        <f t="shared" si="333"/>
        <v>0</v>
      </c>
      <c r="CZ461" s="80">
        <f t="shared" si="333"/>
        <v>0</v>
      </c>
      <c r="DA461" s="80">
        <f t="shared" si="333"/>
        <v>0</v>
      </c>
      <c r="DB461" s="80">
        <f t="shared" si="333"/>
        <v>0</v>
      </c>
      <c r="DC461" s="80">
        <f t="shared" si="333"/>
        <v>0</v>
      </c>
      <c r="DD461" s="80">
        <f t="shared" si="333"/>
        <v>0</v>
      </c>
      <c r="DE461" s="80">
        <f t="shared" si="333"/>
        <v>0</v>
      </c>
      <c r="DF461" s="80">
        <f t="shared" si="333"/>
        <v>0</v>
      </c>
      <c r="DG461" s="80">
        <f t="shared" si="333"/>
        <v>0</v>
      </c>
      <c r="DH461" s="80">
        <f t="shared" si="335"/>
        <v>0</v>
      </c>
      <c r="DI461" s="80">
        <f t="shared" si="335"/>
        <v>0</v>
      </c>
      <c r="DJ461" s="80">
        <f t="shared" si="335"/>
        <v>0</v>
      </c>
      <c r="DK461" s="85">
        <f>VLOOKUP(CF461,'113勞保勞退單日級距表-請勿更改表內數字'!$B$4:$E$56,3,TRUE)</f>
        <v>0</v>
      </c>
      <c r="DL461" s="85">
        <f>VLOOKUP(CG461,'113勞保勞退單日級距表-請勿更改表內數字'!$B$4:$E$56,3,TRUE)</f>
        <v>0</v>
      </c>
      <c r="DM461" s="85">
        <f>VLOOKUP(CH461,'113勞保勞退單日級距表-請勿更改表內數字'!$B$4:$E$56,3,TRUE)</f>
        <v>0</v>
      </c>
      <c r="DN461" s="85">
        <f>VLOOKUP(CI461,'113勞保勞退單日級距表-請勿更改表內數字'!$B$4:$E$56,3,TRUE)</f>
        <v>0</v>
      </c>
      <c r="DO461" s="85">
        <f>VLOOKUP(CJ461,'113勞保勞退單日級距表-請勿更改表內數字'!$B$4:$E$56,3,TRUE)</f>
        <v>0</v>
      </c>
      <c r="DP461" s="85">
        <f>VLOOKUP(CK461,'113勞保勞退單日級距表-請勿更改表內數字'!$B$4:$E$56,3,TRUE)</f>
        <v>0</v>
      </c>
      <c r="DQ461" s="85">
        <f>VLOOKUP(CL461,'113勞保勞退單日級距表-請勿更改表內數字'!$B$4:$E$56,3,TRUE)</f>
        <v>0</v>
      </c>
      <c r="DR461" s="85">
        <f>VLOOKUP(CM461,'113勞保勞退單日級距表-請勿更改表內數字'!$B$4:$E$56,3,TRUE)</f>
        <v>0</v>
      </c>
      <c r="DS461" s="85">
        <f>VLOOKUP(CN461,'113勞保勞退單日級距表-請勿更改表內數字'!$B$4:$E$56,3,TRUE)</f>
        <v>0</v>
      </c>
      <c r="DT461" s="85">
        <f>VLOOKUP(CO461,'113勞保勞退單日級距表-請勿更改表內數字'!$B$4:$E$56,3,TRUE)</f>
        <v>0</v>
      </c>
      <c r="DU461" s="85">
        <f>VLOOKUP(CP461,'113勞保勞退單日級距表-請勿更改表內數字'!$B$4:$E$56,3,TRUE)</f>
        <v>0</v>
      </c>
      <c r="DV461" s="85">
        <f>VLOOKUP(CQ461,'113勞保勞退單日級距表-請勿更改表內數字'!$B$4:$E$56,3,TRUE)</f>
        <v>0</v>
      </c>
      <c r="DW461" s="85">
        <f>VLOOKUP(CR461,'113勞保勞退單日級距表-請勿更改表內數字'!$B$4:$E$56,3,TRUE)</f>
        <v>0</v>
      </c>
      <c r="DX461" s="85">
        <f>VLOOKUP(CS461,'113勞保勞退單日級距表-請勿更改表內數字'!$B$4:$E$56,3,TRUE)</f>
        <v>0</v>
      </c>
      <c r="DY461" s="85">
        <f>VLOOKUP(CT461,'113勞保勞退單日級距表-請勿更改表內數字'!$B$4:$E$56,3,TRUE)</f>
        <v>0</v>
      </c>
      <c r="DZ461" s="85">
        <f>VLOOKUP(CU461,'113勞保勞退單日級距表-請勿更改表內數字'!$B$4:$E$56,3,TRUE)</f>
        <v>0</v>
      </c>
      <c r="EA461" s="85">
        <f>VLOOKUP(CV461,'113勞保勞退單日級距表-請勿更改表內數字'!$B$4:$E$56,3,TRUE)</f>
        <v>0</v>
      </c>
      <c r="EB461" s="85">
        <f>VLOOKUP(CW461,'113勞保勞退單日級距表-請勿更改表內數字'!$B$4:$E$56,3,TRUE)</f>
        <v>0</v>
      </c>
      <c r="EC461" s="85">
        <f>VLOOKUP(CX461,'113勞保勞退單日級距表-請勿更改表內數字'!$B$4:$E$56,3,TRUE)</f>
        <v>0</v>
      </c>
      <c r="ED461" s="85">
        <f>VLOOKUP(CY461,'113勞保勞退單日級距表-請勿更改表內數字'!$B$4:$E$56,3,TRUE)</f>
        <v>0</v>
      </c>
      <c r="EE461" s="85">
        <f>VLOOKUP(CZ461,'113勞保勞退單日級距表-請勿更改表內數字'!$B$4:$E$56,3,TRUE)</f>
        <v>0</v>
      </c>
      <c r="EF461" s="85">
        <f>VLOOKUP(DA461,'113勞保勞退單日級距表-請勿更改表內數字'!$B$4:$E$56,3,TRUE)</f>
        <v>0</v>
      </c>
      <c r="EG461" s="85">
        <f>VLOOKUP(DB461,'113勞保勞退單日級距表-請勿更改表內數字'!$B$4:$E$56,3,TRUE)</f>
        <v>0</v>
      </c>
      <c r="EH461" s="85">
        <f>VLOOKUP(DC461,'113勞保勞退單日級距表-請勿更改表內數字'!$B$4:$E$56,3,TRUE)</f>
        <v>0</v>
      </c>
      <c r="EI461" s="85">
        <f>VLOOKUP(DD461,'113勞保勞退單日級距表-請勿更改表內數字'!$B$4:$E$56,3,TRUE)</f>
        <v>0</v>
      </c>
      <c r="EJ461" s="85">
        <f>VLOOKUP(DE461,'113勞保勞退單日級距表-請勿更改表內數字'!$B$4:$E$56,3,TRUE)</f>
        <v>0</v>
      </c>
      <c r="EK461" s="85">
        <f>VLOOKUP(DF461,'113勞保勞退單日級距表-請勿更改表內數字'!$B$4:$E$56,3,TRUE)</f>
        <v>0</v>
      </c>
      <c r="EL461" s="85">
        <f>VLOOKUP(DG461,'113勞保勞退單日級距表-請勿更改表內數字'!$B$4:$E$56,3,TRUE)</f>
        <v>0</v>
      </c>
      <c r="EM461" s="85">
        <f>VLOOKUP(DH461,'113勞保勞退單日級距表-請勿更改表內數字'!$B$4:$E$56,3,TRUE)</f>
        <v>0</v>
      </c>
      <c r="EN461" s="85">
        <f>VLOOKUP(DI461,'113勞保勞退單日級距表-請勿更改表內數字'!$B$4:$E$56,3,TRUE)</f>
        <v>0</v>
      </c>
      <c r="EO461" s="85">
        <f>VLOOKUP(DJ461,'113勞保勞退單日級距表-請勿更改表內數字'!$B$4:$E$56,3,TRUE)</f>
        <v>0</v>
      </c>
      <c r="EP461" s="84">
        <f>VLOOKUP(CF461,'113勞保勞退單日級距表-請勿更改表內數字'!$B$4:$E$56,4,TRUE)</f>
        <v>0</v>
      </c>
      <c r="EQ461" s="84">
        <f>VLOOKUP(CG461,'113勞保勞退單日級距表-請勿更改表內數字'!$B$4:$E$56,4,TRUE)</f>
        <v>0</v>
      </c>
      <c r="ER461" s="84">
        <f>VLOOKUP(CH461,'113勞保勞退單日級距表-請勿更改表內數字'!$B$4:$E$56,4,TRUE)</f>
        <v>0</v>
      </c>
      <c r="ES461" s="84">
        <f>VLOOKUP(CI461,'113勞保勞退單日級距表-請勿更改表內數字'!$B$4:$E$56,4,TRUE)</f>
        <v>0</v>
      </c>
      <c r="ET461" s="84">
        <f>VLOOKUP(CJ461,'113勞保勞退單日級距表-請勿更改表內數字'!$B$4:$E$56,4,TRUE)</f>
        <v>0</v>
      </c>
      <c r="EU461" s="84">
        <f>VLOOKUP(CK461,'113勞保勞退單日級距表-請勿更改表內數字'!$B$4:$E$56,4,TRUE)</f>
        <v>0</v>
      </c>
      <c r="EV461" s="84">
        <f>VLOOKUP(CL461,'113勞保勞退單日級距表-請勿更改表內數字'!$B$4:$E$56,4,TRUE)</f>
        <v>0</v>
      </c>
      <c r="EW461" s="84">
        <f>VLOOKUP(CM461,'113勞保勞退單日級距表-請勿更改表內數字'!$B$4:$E$56,4,TRUE)</f>
        <v>0</v>
      </c>
      <c r="EX461" s="84">
        <f>VLOOKUP(CN461,'113勞保勞退單日級距表-請勿更改表內數字'!$B$4:$E$56,4,TRUE)</f>
        <v>0</v>
      </c>
      <c r="EY461" s="84">
        <f>VLOOKUP(CO461,'113勞保勞退單日級距表-請勿更改表內數字'!$B$4:$E$56,4,TRUE)</f>
        <v>0</v>
      </c>
      <c r="EZ461" s="84">
        <f>VLOOKUP(CP461,'113勞保勞退單日級距表-請勿更改表內數字'!$B$4:$E$56,4,TRUE)</f>
        <v>0</v>
      </c>
      <c r="FA461" s="84">
        <f>VLOOKUP(CQ461,'113勞保勞退單日級距表-請勿更改表內數字'!$B$4:$E$56,4,TRUE)</f>
        <v>0</v>
      </c>
      <c r="FB461" s="84">
        <f>VLOOKUP(CR461,'113勞保勞退單日級距表-請勿更改表內數字'!$B$4:$E$56,4,TRUE)</f>
        <v>0</v>
      </c>
      <c r="FC461" s="84">
        <f>VLOOKUP(CS461,'113勞保勞退單日級距表-請勿更改表內數字'!$B$4:$E$56,4,TRUE)</f>
        <v>0</v>
      </c>
      <c r="FD461" s="84">
        <f>VLOOKUP(CT461,'113勞保勞退單日級距表-請勿更改表內數字'!$B$4:$E$56,4,TRUE)</f>
        <v>0</v>
      </c>
      <c r="FE461" s="84">
        <f>VLOOKUP(CU461,'113勞保勞退單日級距表-請勿更改表內數字'!$B$4:$E$56,4,TRUE)</f>
        <v>0</v>
      </c>
      <c r="FF461" s="84">
        <f>VLOOKUP(CV461,'113勞保勞退單日級距表-請勿更改表內數字'!$B$4:$E$56,4,TRUE)</f>
        <v>0</v>
      </c>
      <c r="FG461" s="84">
        <f>VLOOKUP(CW461,'113勞保勞退單日級距表-請勿更改表內數字'!$B$4:$E$56,4,TRUE)</f>
        <v>0</v>
      </c>
      <c r="FH461" s="84">
        <f>VLOOKUP(CX461,'113勞保勞退單日級距表-請勿更改表內數字'!$B$4:$E$56,4,TRUE)</f>
        <v>0</v>
      </c>
      <c r="FI461" s="84">
        <f>VLOOKUP(CY461,'113勞保勞退單日級距表-請勿更改表內數字'!$B$4:$E$56,4,TRUE)</f>
        <v>0</v>
      </c>
      <c r="FJ461" s="84">
        <f>VLOOKUP(CZ461,'113勞保勞退單日級距表-請勿更改表內數字'!$B$4:$E$56,4,TRUE)</f>
        <v>0</v>
      </c>
      <c r="FK461" s="84">
        <f>VLOOKUP(DA461,'113勞保勞退單日級距表-請勿更改表內數字'!$B$4:$E$56,4,TRUE)</f>
        <v>0</v>
      </c>
      <c r="FL461" s="84">
        <f>VLOOKUP(DB461,'113勞保勞退單日級距表-請勿更改表內數字'!$B$4:$E$56,4,TRUE)</f>
        <v>0</v>
      </c>
      <c r="FM461" s="84">
        <f>VLOOKUP(DC461,'113勞保勞退單日級距表-請勿更改表內數字'!$B$4:$E$56,4,TRUE)</f>
        <v>0</v>
      </c>
      <c r="FN461" s="84">
        <f>VLOOKUP(DD461,'113勞保勞退單日級距表-請勿更改表內數字'!$B$4:$E$56,4,TRUE)</f>
        <v>0</v>
      </c>
      <c r="FO461" s="84">
        <f>VLOOKUP(DE461,'113勞保勞退單日級距表-請勿更改表內數字'!$B$4:$E$56,4,TRUE)</f>
        <v>0</v>
      </c>
      <c r="FP461" s="84">
        <f>VLOOKUP(DF461,'113勞保勞退單日級距表-請勿更改表內數字'!$B$4:$E$56,4,TRUE)</f>
        <v>0</v>
      </c>
      <c r="FQ461" s="84">
        <f>VLOOKUP(DG461,'113勞保勞退單日級距表-請勿更改表內數字'!$B$4:$E$56,4,TRUE)</f>
        <v>0</v>
      </c>
      <c r="FR461" s="84">
        <f>VLOOKUP(DH461,'113勞保勞退單日級距表-請勿更改表內數字'!$B$4:$E$56,4,TRUE)</f>
        <v>0</v>
      </c>
      <c r="FS461" s="84">
        <f>VLOOKUP(DI461,'113勞保勞退單日級距表-請勿更改表內數字'!$B$4:$E$56,4,TRUE)</f>
        <v>0</v>
      </c>
      <c r="FT461" s="84">
        <f>VLOOKUP(DJ461,'113勞保勞退單日級距表-請勿更改表內數字'!$B$4:$E$56,4,TRUE)</f>
        <v>0</v>
      </c>
      <c r="FU461" s="83">
        <f>VLOOKUP(CF461,'113勞保勞退單日級距表-請勿更改表內數字'!$B$4:$I$56,8,TRUE)</f>
        <v>0</v>
      </c>
      <c r="FV461" s="83">
        <f>VLOOKUP(CG461,'113勞保勞退單日級距表-請勿更改表內數字'!$B$4:$I$56,8,TRUE)</f>
        <v>0</v>
      </c>
      <c r="FW461" s="83">
        <f>VLOOKUP(CH461,'113勞保勞退單日級距表-請勿更改表內數字'!$B$4:$I$56,8,TRUE)</f>
        <v>0</v>
      </c>
      <c r="FX461" s="83">
        <f>VLOOKUP(CI461,'113勞保勞退單日級距表-請勿更改表內數字'!$B$4:$I$56,8,TRUE)</f>
        <v>0</v>
      </c>
      <c r="FY461" s="83">
        <f>VLOOKUP(CJ461,'113勞保勞退單日級距表-請勿更改表內數字'!$B$4:$I$56,8,TRUE)</f>
        <v>0</v>
      </c>
      <c r="FZ461" s="83">
        <f>VLOOKUP(CK461,'113勞保勞退單日級距表-請勿更改表內數字'!$B$4:$I$56,8,TRUE)</f>
        <v>0</v>
      </c>
      <c r="GA461" s="83">
        <f>VLOOKUP(CL461,'113勞保勞退單日級距表-請勿更改表內數字'!$B$4:$I$56,8,TRUE)</f>
        <v>0</v>
      </c>
      <c r="GB461" s="83">
        <f>VLOOKUP(CM461,'113勞保勞退單日級距表-請勿更改表內數字'!$B$4:$I$56,8,TRUE)</f>
        <v>0</v>
      </c>
      <c r="GC461" s="83">
        <f>VLOOKUP(CN461,'113勞保勞退單日級距表-請勿更改表內數字'!$B$4:$I$56,8,TRUE)</f>
        <v>0</v>
      </c>
      <c r="GD461" s="83">
        <f>VLOOKUP(CO461,'113勞保勞退單日級距表-請勿更改表內數字'!$B$4:$I$56,8,TRUE)</f>
        <v>0</v>
      </c>
      <c r="GE461" s="83">
        <f>VLOOKUP(CP461,'113勞保勞退單日級距表-請勿更改表內數字'!$B$4:$I$56,8,TRUE)</f>
        <v>0</v>
      </c>
      <c r="GF461" s="83">
        <f>VLOOKUP(CQ461,'113勞保勞退單日級距表-請勿更改表內數字'!$B$4:$I$56,8,TRUE)</f>
        <v>0</v>
      </c>
      <c r="GG461" s="83">
        <f>VLOOKUP(CR461,'113勞保勞退單日級距表-請勿更改表內數字'!$B$4:$I$56,8,TRUE)</f>
        <v>0</v>
      </c>
      <c r="GH461" s="83">
        <f>VLOOKUP(CS461,'113勞保勞退單日級距表-請勿更改表內數字'!$B$4:$I$56,8,TRUE)</f>
        <v>0</v>
      </c>
      <c r="GI461" s="83">
        <f>VLOOKUP(CT461,'113勞保勞退單日級距表-請勿更改表內數字'!$B$4:$I$56,8,TRUE)</f>
        <v>0</v>
      </c>
      <c r="GJ461" s="83">
        <f>VLOOKUP(CU461,'113勞保勞退單日級距表-請勿更改表內數字'!$B$4:$I$56,8,TRUE)</f>
        <v>0</v>
      </c>
      <c r="GK461" s="83">
        <f>VLOOKUP(CV461,'113勞保勞退單日級距表-請勿更改表內數字'!$B$4:$I$56,8,TRUE)</f>
        <v>0</v>
      </c>
      <c r="GL461" s="83">
        <f>VLOOKUP(CW461,'113勞保勞退單日級距表-請勿更改表內數字'!$B$4:$I$56,8,TRUE)</f>
        <v>0</v>
      </c>
      <c r="GM461" s="83">
        <f>VLOOKUP(CX461,'113勞保勞退單日級距表-請勿更改表內數字'!$B$4:$I$56,8,TRUE)</f>
        <v>0</v>
      </c>
      <c r="GN461" s="83">
        <f>VLOOKUP(CY461,'113勞保勞退單日級距表-請勿更改表內數字'!$B$4:$I$56,8,TRUE)</f>
        <v>0</v>
      </c>
      <c r="GO461" s="83">
        <f>VLOOKUP(CZ461,'113勞保勞退單日級距表-請勿更改表內數字'!$B$4:$I$56,8,TRUE)</f>
        <v>0</v>
      </c>
      <c r="GP461" s="83">
        <f>VLOOKUP(DA461,'113勞保勞退單日級距表-請勿更改表內數字'!$B$4:$I$56,8,TRUE)</f>
        <v>0</v>
      </c>
      <c r="GQ461" s="83">
        <f>VLOOKUP(DB461,'113勞保勞退單日級距表-請勿更改表內數字'!$B$4:$I$56,8,TRUE)</f>
        <v>0</v>
      </c>
      <c r="GR461" s="83">
        <f>VLOOKUP(DC461,'113勞保勞退單日級距表-請勿更改表內數字'!$B$4:$I$56,8,TRUE)</f>
        <v>0</v>
      </c>
      <c r="GS461" s="83">
        <f>VLOOKUP(DD461,'113勞保勞退單日級距表-請勿更改表內數字'!$B$4:$I$56,8,TRUE)</f>
        <v>0</v>
      </c>
      <c r="GT461" s="83">
        <f>VLOOKUP(DE461,'113勞保勞退單日級距表-請勿更改表內數字'!$B$4:$I$56,8,TRUE)</f>
        <v>0</v>
      </c>
      <c r="GU461" s="83">
        <f>VLOOKUP(DF461,'113勞保勞退單日級距表-請勿更改表內數字'!$B$4:$I$56,8,TRUE)</f>
        <v>0</v>
      </c>
      <c r="GV461" s="83">
        <f>VLOOKUP(DG461,'113勞保勞退單日級距表-請勿更改表內數字'!$B$4:$I$56,8,TRUE)</f>
        <v>0</v>
      </c>
      <c r="GW461" s="83">
        <f>VLOOKUP(DH461,'113勞保勞退單日級距表-請勿更改表內數字'!$B$4:$I$56,8,TRUE)</f>
        <v>0</v>
      </c>
      <c r="GX461" s="83">
        <f>VLOOKUP(DI461,'113勞保勞退單日級距表-請勿更改表內數字'!$B$4:$I$56,8,TRUE)</f>
        <v>0</v>
      </c>
      <c r="GY461" s="83">
        <f>VLOOKUP(DJ461,'113勞保勞退單日級距表-請勿更改表內數字'!$B$4:$I$56,8,TRUE)</f>
        <v>0</v>
      </c>
    </row>
    <row r="462" spans="40:207" ht="18">
      <c r="AN462" s="234"/>
      <c r="AP462" s="219">
        <f t="shared" si="336"/>
        <v>0</v>
      </c>
      <c r="AQ462" s="43">
        <f t="shared" si="337"/>
        <v>0</v>
      </c>
      <c r="AR462" s="43">
        <f t="shared" si="338"/>
        <v>0</v>
      </c>
      <c r="AS462" s="209"/>
      <c r="AT462" s="201">
        <f>VLOOKUP(AS462,'113勞保勞退單日級距表-請勿更改表內數字'!$B$4:$E$56,3,TRUE)*AP462</f>
        <v>0</v>
      </c>
      <c r="AU462" s="201">
        <f>VLOOKUP(AS462,'113勞保勞退單日級距表-請勿更改表內數字'!$B$4:$I$56,7,TRUE)</f>
        <v>0</v>
      </c>
      <c r="AV462" s="201">
        <f>VLOOKUP(AS462,'113勞保勞退單日級距表-請勿更改表內數字'!$B$4:$E$56,4,TRUE)*AP462</f>
        <v>0</v>
      </c>
      <c r="AW462" s="51">
        <f t="shared" si="339"/>
        <v>0</v>
      </c>
      <c r="AX462" s="50">
        <f t="shared" si="340"/>
        <v>0</v>
      </c>
      <c r="AY462" s="50">
        <f t="shared" si="341"/>
        <v>0</v>
      </c>
      <c r="AZ462" s="50">
        <f t="shared" si="342"/>
        <v>0</v>
      </c>
      <c r="BA462" s="39">
        <f t="shared" si="343"/>
        <v>0</v>
      </c>
      <c r="BB462" s="39">
        <f t="shared" si="344"/>
        <v>0</v>
      </c>
      <c r="BC462" s="39">
        <f t="shared" si="345"/>
        <v>0</v>
      </c>
      <c r="BD462" s="39">
        <f t="shared" si="346"/>
        <v>0</v>
      </c>
      <c r="BE462" s="39">
        <f t="shared" si="347"/>
        <v>0</v>
      </c>
      <c r="BF462" s="39">
        <f t="shared" si="348"/>
        <v>0</v>
      </c>
      <c r="BG462" s="39">
        <f t="shared" si="349"/>
        <v>0</v>
      </c>
      <c r="BH462" s="39">
        <f t="shared" si="350"/>
        <v>0</v>
      </c>
      <c r="BI462" s="39">
        <f t="shared" si="351"/>
        <v>0</v>
      </c>
      <c r="BJ462" s="39">
        <f t="shared" si="352"/>
        <v>0</v>
      </c>
      <c r="BK462" s="39">
        <f t="shared" si="353"/>
        <v>0</v>
      </c>
      <c r="BL462" s="39">
        <f t="shared" si="354"/>
        <v>0</v>
      </c>
      <c r="BM462" s="39">
        <f t="shared" si="355"/>
        <v>0</v>
      </c>
      <c r="BN462" s="39">
        <f t="shared" si="356"/>
        <v>0</v>
      </c>
      <c r="BO462" s="39">
        <f t="shared" si="357"/>
        <v>0</v>
      </c>
      <c r="BP462" s="39">
        <f t="shared" si="358"/>
        <v>0</v>
      </c>
      <c r="BQ462" s="39">
        <f t="shared" si="359"/>
        <v>0</v>
      </c>
      <c r="BR462" s="39">
        <f t="shared" si="360"/>
        <v>0</v>
      </c>
      <c r="BS462" s="39">
        <f t="shared" si="361"/>
        <v>0</v>
      </c>
      <c r="BT462" s="39">
        <f t="shared" si="362"/>
        <v>0</v>
      </c>
      <c r="BU462" s="39">
        <f t="shared" si="363"/>
        <v>0</v>
      </c>
      <c r="BV462" s="39">
        <f t="shared" si="364"/>
        <v>0</v>
      </c>
      <c r="BW462" s="39">
        <f t="shared" si="365"/>
        <v>0</v>
      </c>
      <c r="BX462" s="39">
        <f t="shared" si="366"/>
        <v>0</v>
      </c>
      <c r="BY462" s="39">
        <f t="shared" si="367"/>
        <v>0</v>
      </c>
      <c r="BZ462" s="39">
        <f t="shared" si="368"/>
        <v>0</v>
      </c>
      <c r="CA462" s="39">
        <f t="shared" si="369"/>
        <v>0</v>
      </c>
      <c r="CB462" s="39">
        <f t="shared" si="370"/>
        <v>0</v>
      </c>
      <c r="CC462" s="39">
        <f t="shared" si="371"/>
        <v>0</v>
      </c>
      <c r="CD462" s="39">
        <f t="shared" si="372"/>
        <v>0</v>
      </c>
      <c r="CE462" s="39">
        <f t="shared" si="373"/>
        <v>0</v>
      </c>
      <c r="CF462" s="80">
        <f t="shared" si="375"/>
        <v>0</v>
      </c>
      <c r="CG462" s="80">
        <f t="shared" si="375"/>
        <v>0</v>
      </c>
      <c r="CH462" s="80">
        <f t="shared" si="375"/>
        <v>0</v>
      </c>
      <c r="CI462" s="80">
        <f t="shared" si="374"/>
        <v>0</v>
      </c>
      <c r="CJ462" s="80">
        <f t="shared" si="374"/>
        <v>0</v>
      </c>
      <c r="CK462" s="80">
        <f t="shared" si="374"/>
        <v>0</v>
      </c>
      <c r="CL462" s="80">
        <f t="shared" si="374"/>
        <v>0</v>
      </c>
      <c r="CM462" s="80">
        <f t="shared" si="374"/>
        <v>0</v>
      </c>
      <c r="CN462" s="80">
        <f t="shared" si="374"/>
        <v>0</v>
      </c>
      <c r="CO462" s="80">
        <f t="shared" si="374"/>
        <v>0</v>
      </c>
      <c r="CP462" s="80">
        <f t="shared" si="374"/>
        <v>0</v>
      </c>
      <c r="CQ462" s="80">
        <f t="shared" si="374"/>
        <v>0</v>
      </c>
      <c r="CR462" s="80">
        <f t="shared" si="374"/>
        <v>0</v>
      </c>
      <c r="CS462" s="80">
        <f t="shared" si="374"/>
        <v>0</v>
      </c>
      <c r="CT462" s="80">
        <f t="shared" si="374"/>
        <v>0</v>
      </c>
      <c r="CU462" s="80">
        <f t="shared" si="374"/>
        <v>0</v>
      </c>
      <c r="CV462" s="80">
        <f t="shared" si="374"/>
        <v>0</v>
      </c>
      <c r="CW462" s="80">
        <f t="shared" si="374"/>
        <v>0</v>
      </c>
      <c r="CX462" s="80">
        <f t="shared" si="374"/>
        <v>0</v>
      </c>
      <c r="CY462" s="80">
        <f t="shared" ref="CY462:DG490" si="376">BT462*30</f>
        <v>0</v>
      </c>
      <c r="CZ462" s="80">
        <f t="shared" si="376"/>
        <v>0</v>
      </c>
      <c r="DA462" s="80">
        <f t="shared" si="376"/>
        <v>0</v>
      </c>
      <c r="DB462" s="80">
        <f t="shared" si="376"/>
        <v>0</v>
      </c>
      <c r="DC462" s="80">
        <f t="shared" si="376"/>
        <v>0</v>
      </c>
      <c r="DD462" s="80">
        <f t="shared" si="376"/>
        <v>0</v>
      </c>
      <c r="DE462" s="80">
        <f t="shared" si="376"/>
        <v>0</v>
      </c>
      <c r="DF462" s="80">
        <f t="shared" si="376"/>
        <v>0</v>
      </c>
      <c r="DG462" s="80">
        <f t="shared" si="376"/>
        <v>0</v>
      </c>
      <c r="DH462" s="80">
        <f t="shared" si="335"/>
        <v>0</v>
      </c>
      <c r="DI462" s="80">
        <f t="shared" si="335"/>
        <v>0</v>
      </c>
      <c r="DJ462" s="80">
        <f t="shared" si="335"/>
        <v>0</v>
      </c>
      <c r="DK462" s="85">
        <f>VLOOKUP(CF462,'113勞保勞退單日級距表-請勿更改表內數字'!$B$4:$E$56,3,TRUE)</f>
        <v>0</v>
      </c>
      <c r="DL462" s="85">
        <f>VLOOKUP(CG462,'113勞保勞退單日級距表-請勿更改表內數字'!$B$4:$E$56,3,TRUE)</f>
        <v>0</v>
      </c>
      <c r="DM462" s="85">
        <f>VLOOKUP(CH462,'113勞保勞退單日級距表-請勿更改表內數字'!$B$4:$E$56,3,TRUE)</f>
        <v>0</v>
      </c>
      <c r="DN462" s="85">
        <f>VLOOKUP(CI462,'113勞保勞退單日級距表-請勿更改表內數字'!$B$4:$E$56,3,TRUE)</f>
        <v>0</v>
      </c>
      <c r="DO462" s="85">
        <f>VLOOKUP(CJ462,'113勞保勞退單日級距表-請勿更改表內數字'!$B$4:$E$56,3,TRUE)</f>
        <v>0</v>
      </c>
      <c r="DP462" s="85">
        <f>VLOOKUP(CK462,'113勞保勞退單日級距表-請勿更改表內數字'!$B$4:$E$56,3,TRUE)</f>
        <v>0</v>
      </c>
      <c r="DQ462" s="85">
        <f>VLOOKUP(CL462,'113勞保勞退單日級距表-請勿更改表內數字'!$B$4:$E$56,3,TRUE)</f>
        <v>0</v>
      </c>
      <c r="DR462" s="85">
        <f>VLOOKUP(CM462,'113勞保勞退單日級距表-請勿更改表內數字'!$B$4:$E$56,3,TRUE)</f>
        <v>0</v>
      </c>
      <c r="DS462" s="85">
        <f>VLOOKUP(CN462,'113勞保勞退單日級距表-請勿更改表內數字'!$B$4:$E$56,3,TRUE)</f>
        <v>0</v>
      </c>
      <c r="DT462" s="85">
        <f>VLOOKUP(CO462,'113勞保勞退單日級距表-請勿更改表內數字'!$B$4:$E$56,3,TRUE)</f>
        <v>0</v>
      </c>
      <c r="DU462" s="85">
        <f>VLOOKUP(CP462,'113勞保勞退單日級距表-請勿更改表內數字'!$B$4:$E$56,3,TRUE)</f>
        <v>0</v>
      </c>
      <c r="DV462" s="85">
        <f>VLOOKUP(CQ462,'113勞保勞退單日級距表-請勿更改表內數字'!$B$4:$E$56,3,TRUE)</f>
        <v>0</v>
      </c>
      <c r="DW462" s="85">
        <f>VLOOKUP(CR462,'113勞保勞退單日級距表-請勿更改表內數字'!$B$4:$E$56,3,TRUE)</f>
        <v>0</v>
      </c>
      <c r="DX462" s="85">
        <f>VLOOKUP(CS462,'113勞保勞退單日級距表-請勿更改表內數字'!$B$4:$E$56,3,TRUE)</f>
        <v>0</v>
      </c>
      <c r="DY462" s="85">
        <f>VLOOKUP(CT462,'113勞保勞退單日級距表-請勿更改表內數字'!$B$4:$E$56,3,TRUE)</f>
        <v>0</v>
      </c>
      <c r="DZ462" s="85">
        <f>VLOOKUP(CU462,'113勞保勞退單日級距表-請勿更改表內數字'!$B$4:$E$56,3,TRUE)</f>
        <v>0</v>
      </c>
      <c r="EA462" s="85">
        <f>VLOOKUP(CV462,'113勞保勞退單日級距表-請勿更改表內數字'!$B$4:$E$56,3,TRUE)</f>
        <v>0</v>
      </c>
      <c r="EB462" s="85">
        <f>VLOOKUP(CW462,'113勞保勞退單日級距表-請勿更改表內數字'!$B$4:$E$56,3,TRUE)</f>
        <v>0</v>
      </c>
      <c r="EC462" s="85">
        <f>VLOOKUP(CX462,'113勞保勞退單日級距表-請勿更改表內數字'!$B$4:$E$56,3,TRUE)</f>
        <v>0</v>
      </c>
      <c r="ED462" s="85">
        <f>VLOOKUP(CY462,'113勞保勞退單日級距表-請勿更改表內數字'!$B$4:$E$56,3,TRUE)</f>
        <v>0</v>
      </c>
      <c r="EE462" s="85">
        <f>VLOOKUP(CZ462,'113勞保勞退單日級距表-請勿更改表內數字'!$B$4:$E$56,3,TRUE)</f>
        <v>0</v>
      </c>
      <c r="EF462" s="85">
        <f>VLOOKUP(DA462,'113勞保勞退單日級距表-請勿更改表內數字'!$B$4:$E$56,3,TRUE)</f>
        <v>0</v>
      </c>
      <c r="EG462" s="85">
        <f>VLOOKUP(DB462,'113勞保勞退單日級距表-請勿更改表內數字'!$B$4:$E$56,3,TRUE)</f>
        <v>0</v>
      </c>
      <c r="EH462" s="85">
        <f>VLOOKUP(DC462,'113勞保勞退單日級距表-請勿更改表內數字'!$B$4:$E$56,3,TRUE)</f>
        <v>0</v>
      </c>
      <c r="EI462" s="85">
        <f>VLOOKUP(DD462,'113勞保勞退單日級距表-請勿更改表內數字'!$B$4:$E$56,3,TRUE)</f>
        <v>0</v>
      </c>
      <c r="EJ462" s="85">
        <f>VLOOKUP(DE462,'113勞保勞退單日級距表-請勿更改表內數字'!$B$4:$E$56,3,TRUE)</f>
        <v>0</v>
      </c>
      <c r="EK462" s="85">
        <f>VLOOKUP(DF462,'113勞保勞退單日級距表-請勿更改表內數字'!$B$4:$E$56,3,TRUE)</f>
        <v>0</v>
      </c>
      <c r="EL462" s="85">
        <f>VLOOKUP(DG462,'113勞保勞退單日級距表-請勿更改表內數字'!$B$4:$E$56,3,TRUE)</f>
        <v>0</v>
      </c>
      <c r="EM462" s="85">
        <f>VLOOKUP(DH462,'113勞保勞退單日級距表-請勿更改表內數字'!$B$4:$E$56,3,TRUE)</f>
        <v>0</v>
      </c>
      <c r="EN462" s="85">
        <f>VLOOKUP(DI462,'113勞保勞退單日級距表-請勿更改表內數字'!$B$4:$E$56,3,TRUE)</f>
        <v>0</v>
      </c>
      <c r="EO462" s="85">
        <f>VLOOKUP(DJ462,'113勞保勞退單日級距表-請勿更改表內數字'!$B$4:$E$56,3,TRUE)</f>
        <v>0</v>
      </c>
      <c r="EP462" s="84">
        <f>VLOOKUP(CF462,'113勞保勞退單日級距表-請勿更改表內數字'!$B$4:$E$56,4,TRUE)</f>
        <v>0</v>
      </c>
      <c r="EQ462" s="84">
        <f>VLOOKUP(CG462,'113勞保勞退單日級距表-請勿更改表內數字'!$B$4:$E$56,4,TRUE)</f>
        <v>0</v>
      </c>
      <c r="ER462" s="84">
        <f>VLOOKUP(CH462,'113勞保勞退單日級距表-請勿更改表內數字'!$B$4:$E$56,4,TRUE)</f>
        <v>0</v>
      </c>
      <c r="ES462" s="84">
        <f>VLOOKUP(CI462,'113勞保勞退單日級距表-請勿更改表內數字'!$B$4:$E$56,4,TRUE)</f>
        <v>0</v>
      </c>
      <c r="ET462" s="84">
        <f>VLOOKUP(CJ462,'113勞保勞退單日級距表-請勿更改表內數字'!$B$4:$E$56,4,TRUE)</f>
        <v>0</v>
      </c>
      <c r="EU462" s="84">
        <f>VLOOKUP(CK462,'113勞保勞退單日級距表-請勿更改表內數字'!$B$4:$E$56,4,TRUE)</f>
        <v>0</v>
      </c>
      <c r="EV462" s="84">
        <f>VLOOKUP(CL462,'113勞保勞退單日級距表-請勿更改表內數字'!$B$4:$E$56,4,TRUE)</f>
        <v>0</v>
      </c>
      <c r="EW462" s="84">
        <f>VLOOKUP(CM462,'113勞保勞退單日級距表-請勿更改表內數字'!$B$4:$E$56,4,TRUE)</f>
        <v>0</v>
      </c>
      <c r="EX462" s="84">
        <f>VLOOKUP(CN462,'113勞保勞退單日級距表-請勿更改表內數字'!$B$4:$E$56,4,TRUE)</f>
        <v>0</v>
      </c>
      <c r="EY462" s="84">
        <f>VLOOKUP(CO462,'113勞保勞退單日級距表-請勿更改表內數字'!$B$4:$E$56,4,TRUE)</f>
        <v>0</v>
      </c>
      <c r="EZ462" s="84">
        <f>VLOOKUP(CP462,'113勞保勞退單日級距表-請勿更改表內數字'!$B$4:$E$56,4,TRUE)</f>
        <v>0</v>
      </c>
      <c r="FA462" s="84">
        <f>VLOOKUP(CQ462,'113勞保勞退單日級距表-請勿更改表內數字'!$B$4:$E$56,4,TRUE)</f>
        <v>0</v>
      </c>
      <c r="FB462" s="84">
        <f>VLOOKUP(CR462,'113勞保勞退單日級距表-請勿更改表內數字'!$B$4:$E$56,4,TRUE)</f>
        <v>0</v>
      </c>
      <c r="FC462" s="84">
        <f>VLOOKUP(CS462,'113勞保勞退單日級距表-請勿更改表內數字'!$B$4:$E$56,4,TRUE)</f>
        <v>0</v>
      </c>
      <c r="FD462" s="84">
        <f>VLOOKUP(CT462,'113勞保勞退單日級距表-請勿更改表內數字'!$B$4:$E$56,4,TRUE)</f>
        <v>0</v>
      </c>
      <c r="FE462" s="84">
        <f>VLOOKUP(CU462,'113勞保勞退單日級距表-請勿更改表內數字'!$B$4:$E$56,4,TRUE)</f>
        <v>0</v>
      </c>
      <c r="FF462" s="84">
        <f>VLOOKUP(CV462,'113勞保勞退單日級距表-請勿更改表內數字'!$B$4:$E$56,4,TRUE)</f>
        <v>0</v>
      </c>
      <c r="FG462" s="84">
        <f>VLOOKUP(CW462,'113勞保勞退單日級距表-請勿更改表內數字'!$B$4:$E$56,4,TRUE)</f>
        <v>0</v>
      </c>
      <c r="FH462" s="84">
        <f>VLOOKUP(CX462,'113勞保勞退單日級距表-請勿更改表內數字'!$B$4:$E$56,4,TRUE)</f>
        <v>0</v>
      </c>
      <c r="FI462" s="84">
        <f>VLOOKUP(CY462,'113勞保勞退單日級距表-請勿更改表內數字'!$B$4:$E$56,4,TRUE)</f>
        <v>0</v>
      </c>
      <c r="FJ462" s="84">
        <f>VLOOKUP(CZ462,'113勞保勞退單日級距表-請勿更改表內數字'!$B$4:$E$56,4,TRUE)</f>
        <v>0</v>
      </c>
      <c r="FK462" s="84">
        <f>VLOOKUP(DA462,'113勞保勞退單日級距表-請勿更改表內數字'!$B$4:$E$56,4,TRUE)</f>
        <v>0</v>
      </c>
      <c r="FL462" s="84">
        <f>VLOOKUP(DB462,'113勞保勞退單日級距表-請勿更改表內數字'!$B$4:$E$56,4,TRUE)</f>
        <v>0</v>
      </c>
      <c r="FM462" s="84">
        <f>VLOOKUP(DC462,'113勞保勞退單日級距表-請勿更改表內數字'!$B$4:$E$56,4,TRUE)</f>
        <v>0</v>
      </c>
      <c r="FN462" s="84">
        <f>VLOOKUP(DD462,'113勞保勞退單日級距表-請勿更改表內數字'!$B$4:$E$56,4,TRUE)</f>
        <v>0</v>
      </c>
      <c r="FO462" s="84">
        <f>VLOOKUP(DE462,'113勞保勞退單日級距表-請勿更改表內數字'!$B$4:$E$56,4,TRUE)</f>
        <v>0</v>
      </c>
      <c r="FP462" s="84">
        <f>VLOOKUP(DF462,'113勞保勞退單日級距表-請勿更改表內數字'!$B$4:$E$56,4,TRUE)</f>
        <v>0</v>
      </c>
      <c r="FQ462" s="84">
        <f>VLOOKUP(DG462,'113勞保勞退單日級距表-請勿更改表內數字'!$B$4:$E$56,4,TRUE)</f>
        <v>0</v>
      </c>
      <c r="FR462" s="84">
        <f>VLOOKUP(DH462,'113勞保勞退單日級距表-請勿更改表內數字'!$B$4:$E$56,4,TRUE)</f>
        <v>0</v>
      </c>
      <c r="FS462" s="84">
        <f>VLOOKUP(DI462,'113勞保勞退單日級距表-請勿更改表內數字'!$B$4:$E$56,4,TRUE)</f>
        <v>0</v>
      </c>
      <c r="FT462" s="84">
        <f>VLOOKUP(DJ462,'113勞保勞退單日級距表-請勿更改表內數字'!$B$4:$E$56,4,TRUE)</f>
        <v>0</v>
      </c>
      <c r="FU462" s="83">
        <f>VLOOKUP(CF462,'113勞保勞退單日級距表-請勿更改表內數字'!$B$4:$I$56,8,TRUE)</f>
        <v>0</v>
      </c>
      <c r="FV462" s="83">
        <f>VLOOKUP(CG462,'113勞保勞退單日級距表-請勿更改表內數字'!$B$4:$I$56,8,TRUE)</f>
        <v>0</v>
      </c>
      <c r="FW462" s="83">
        <f>VLOOKUP(CH462,'113勞保勞退單日級距表-請勿更改表內數字'!$B$4:$I$56,8,TRUE)</f>
        <v>0</v>
      </c>
      <c r="FX462" s="83">
        <f>VLOOKUP(CI462,'113勞保勞退單日級距表-請勿更改表內數字'!$B$4:$I$56,8,TRUE)</f>
        <v>0</v>
      </c>
      <c r="FY462" s="83">
        <f>VLOOKUP(CJ462,'113勞保勞退單日級距表-請勿更改表內數字'!$B$4:$I$56,8,TRUE)</f>
        <v>0</v>
      </c>
      <c r="FZ462" s="83">
        <f>VLOOKUP(CK462,'113勞保勞退單日級距表-請勿更改表內數字'!$B$4:$I$56,8,TRUE)</f>
        <v>0</v>
      </c>
      <c r="GA462" s="83">
        <f>VLOOKUP(CL462,'113勞保勞退單日級距表-請勿更改表內數字'!$B$4:$I$56,8,TRUE)</f>
        <v>0</v>
      </c>
      <c r="GB462" s="83">
        <f>VLOOKUP(CM462,'113勞保勞退單日級距表-請勿更改表內數字'!$B$4:$I$56,8,TRUE)</f>
        <v>0</v>
      </c>
      <c r="GC462" s="83">
        <f>VLOOKUP(CN462,'113勞保勞退單日級距表-請勿更改表內數字'!$B$4:$I$56,8,TRUE)</f>
        <v>0</v>
      </c>
      <c r="GD462" s="83">
        <f>VLOOKUP(CO462,'113勞保勞退單日級距表-請勿更改表內數字'!$B$4:$I$56,8,TRUE)</f>
        <v>0</v>
      </c>
      <c r="GE462" s="83">
        <f>VLOOKUP(CP462,'113勞保勞退單日級距表-請勿更改表內數字'!$B$4:$I$56,8,TRUE)</f>
        <v>0</v>
      </c>
      <c r="GF462" s="83">
        <f>VLOOKUP(CQ462,'113勞保勞退單日級距表-請勿更改表內數字'!$B$4:$I$56,8,TRUE)</f>
        <v>0</v>
      </c>
      <c r="GG462" s="83">
        <f>VLOOKUP(CR462,'113勞保勞退單日級距表-請勿更改表內數字'!$B$4:$I$56,8,TRUE)</f>
        <v>0</v>
      </c>
      <c r="GH462" s="83">
        <f>VLOOKUP(CS462,'113勞保勞退單日級距表-請勿更改表內數字'!$B$4:$I$56,8,TRUE)</f>
        <v>0</v>
      </c>
      <c r="GI462" s="83">
        <f>VLOOKUP(CT462,'113勞保勞退單日級距表-請勿更改表內數字'!$B$4:$I$56,8,TRUE)</f>
        <v>0</v>
      </c>
      <c r="GJ462" s="83">
        <f>VLOOKUP(CU462,'113勞保勞退單日級距表-請勿更改表內數字'!$B$4:$I$56,8,TRUE)</f>
        <v>0</v>
      </c>
      <c r="GK462" s="83">
        <f>VLOOKUP(CV462,'113勞保勞退單日級距表-請勿更改表內數字'!$B$4:$I$56,8,TRUE)</f>
        <v>0</v>
      </c>
      <c r="GL462" s="83">
        <f>VLOOKUP(CW462,'113勞保勞退單日級距表-請勿更改表內數字'!$B$4:$I$56,8,TRUE)</f>
        <v>0</v>
      </c>
      <c r="GM462" s="83">
        <f>VLOOKUP(CX462,'113勞保勞退單日級距表-請勿更改表內數字'!$B$4:$I$56,8,TRUE)</f>
        <v>0</v>
      </c>
      <c r="GN462" s="83">
        <f>VLOOKUP(CY462,'113勞保勞退單日級距表-請勿更改表內數字'!$B$4:$I$56,8,TRUE)</f>
        <v>0</v>
      </c>
      <c r="GO462" s="83">
        <f>VLOOKUP(CZ462,'113勞保勞退單日級距表-請勿更改表內數字'!$B$4:$I$56,8,TRUE)</f>
        <v>0</v>
      </c>
      <c r="GP462" s="83">
        <f>VLOOKUP(DA462,'113勞保勞退單日級距表-請勿更改表內數字'!$B$4:$I$56,8,TRUE)</f>
        <v>0</v>
      </c>
      <c r="GQ462" s="83">
        <f>VLOOKUP(DB462,'113勞保勞退單日級距表-請勿更改表內數字'!$B$4:$I$56,8,TRUE)</f>
        <v>0</v>
      </c>
      <c r="GR462" s="83">
        <f>VLOOKUP(DC462,'113勞保勞退單日級距表-請勿更改表內數字'!$B$4:$I$56,8,TRUE)</f>
        <v>0</v>
      </c>
      <c r="GS462" s="83">
        <f>VLOOKUP(DD462,'113勞保勞退單日級距表-請勿更改表內數字'!$B$4:$I$56,8,TRUE)</f>
        <v>0</v>
      </c>
      <c r="GT462" s="83">
        <f>VLOOKUP(DE462,'113勞保勞退單日級距表-請勿更改表內數字'!$B$4:$I$56,8,TRUE)</f>
        <v>0</v>
      </c>
      <c r="GU462" s="83">
        <f>VLOOKUP(DF462,'113勞保勞退單日級距表-請勿更改表內數字'!$B$4:$I$56,8,TRUE)</f>
        <v>0</v>
      </c>
      <c r="GV462" s="83">
        <f>VLOOKUP(DG462,'113勞保勞退單日級距表-請勿更改表內數字'!$B$4:$I$56,8,TRUE)</f>
        <v>0</v>
      </c>
      <c r="GW462" s="83">
        <f>VLOOKUP(DH462,'113勞保勞退單日級距表-請勿更改表內數字'!$B$4:$I$56,8,TRUE)</f>
        <v>0</v>
      </c>
      <c r="GX462" s="83">
        <f>VLOOKUP(DI462,'113勞保勞退單日級距表-請勿更改表內數字'!$B$4:$I$56,8,TRUE)</f>
        <v>0</v>
      </c>
      <c r="GY462" s="83">
        <f>VLOOKUP(DJ462,'113勞保勞退單日級距表-請勿更改表內數字'!$B$4:$I$56,8,TRUE)</f>
        <v>0</v>
      </c>
    </row>
    <row r="463" spans="40:207" ht="18">
      <c r="AN463" s="234"/>
      <c r="AP463" s="219">
        <f t="shared" si="336"/>
        <v>0</v>
      </c>
      <c r="AQ463" s="43">
        <f t="shared" si="337"/>
        <v>0</v>
      </c>
      <c r="AR463" s="43">
        <f t="shared" si="338"/>
        <v>0</v>
      </c>
      <c r="AS463" s="209"/>
      <c r="AT463" s="201">
        <f>VLOOKUP(AS463,'113勞保勞退單日級距表-請勿更改表內數字'!$B$4:$E$56,3,TRUE)*AP463</f>
        <v>0</v>
      </c>
      <c r="AU463" s="201">
        <f>VLOOKUP(AS463,'113勞保勞退單日級距表-請勿更改表內數字'!$B$4:$I$56,7,TRUE)</f>
        <v>0</v>
      </c>
      <c r="AV463" s="201">
        <f>VLOOKUP(AS463,'113勞保勞退單日級距表-請勿更改表內數字'!$B$4:$E$56,4,TRUE)*AP463</f>
        <v>0</v>
      </c>
      <c r="AW463" s="51">
        <f t="shared" si="339"/>
        <v>0</v>
      </c>
      <c r="AX463" s="50">
        <f t="shared" si="340"/>
        <v>0</v>
      </c>
      <c r="AY463" s="50">
        <f t="shared" si="341"/>
        <v>0</v>
      </c>
      <c r="AZ463" s="50">
        <f t="shared" si="342"/>
        <v>0</v>
      </c>
      <c r="BA463" s="39">
        <f t="shared" si="343"/>
        <v>0</v>
      </c>
      <c r="BB463" s="39">
        <f t="shared" si="344"/>
        <v>0</v>
      </c>
      <c r="BC463" s="39">
        <f t="shared" si="345"/>
        <v>0</v>
      </c>
      <c r="BD463" s="39">
        <f t="shared" si="346"/>
        <v>0</v>
      </c>
      <c r="BE463" s="39">
        <f t="shared" si="347"/>
        <v>0</v>
      </c>
      <c r="BF463" s="39">
        <f t="shared" si="348"/>
        <v>0</v>
      </c>
      <c r="BG463" s="39">
        <f t="shared" si="349"/>
        <v>0</v>
      </c>
      <c r="BH463" s="39">
        <f t="shared" si="350"/>
        <v>0</v>
      </c>
      <c r="BI463" s="39">
        <f t="shared" si="351"/>
        <v>0</v>
      </c>
      <c r="BJ463" s="39">
        <f t="shared" si="352"/>
        <v>0</v>
      </c>
      <c r="BK463" s="39">
        <f t="shared" si="353"/>
        <v>0</v>
      </c>
      <c r="BL463" s="39">
        <f t="shared" si="354"/>
        <v>0</v>
      </c>
      <c r="BM463" s="39">
        <f t="shared" si="355"/>
        <v>0</v>
      </c>
      <c r="BN463" s="39">
        <f t="shared" si="356"/>
        <v>0</v>
      </c>
      <c r="BO463" s="39">
        <f t="shared" si="357"/>
        <v>0</v>
      </c>
      <c r="BP463" s="39">
        <f t="shared" si="358"/>
        <v>0</v>
      </c>
      <c r="BQ463" s="39">
        <f t="shared" si="359"/>
        <v>0</v>
      </c>
      <c r="BR463" s="39">
        <f t="shared" si="360"/>
        <v>0</v>
      </c>
      <c r="BS463" s="39">
        <f t="shared" si="361"/>
        <v>0</v>
      </c>
      <c r="BT463" s="39">
        <f t="shared" si="362"/>
        <v>0</v>
      </c>
      <c r="BU463" s="39">
        <f t="shared" si="363"/>
        <v>0</v>
      </c>
      <c r="BV463" s="39">
        <f t="shared" si="364"/>
        <v>0</v>
      </c>
      <c r="BW463" s="39">
        <f t="shared" si="365"/>
        <v>0</v>
      </c>
      <c r="BX463" s="39">
        <f t="shared" si="366"/>
        <v>0</v>
      </c>
      <c r="BY463" s="39">
        <f t="shared" si="367"/>
        <v>0</v>
      </c>
      <c r="BZ463" s="39">
        <f t="shared" si="368"/>
        <v>0</v>
      </c>
      <c r="CA463" s="39">
        <f t="shared" si="369"/>
        <v>0</v>
      </c>
      <c r="CB463" s="39">
        <f t="shared" si="370"/>
        <v>0</v>
      </c>
      <c r="CC463" s="39">
        <f t="shared" si="371"/>
        <v>0</v>
      </c>
      <c r="CD463" s="39">
        <f t="shared" si="372"/>
        <v>0</v>
      </c>
      <c r="CE463" s="39">
        <f t="shared" si="373"/>
        <v>0</v>
      </c>
      <c r="CF463" s="80">
        <f t="shared" si="375"/>
        <v>0</v>
      </c>
      <c r="CG463" s="80">
        <f t="shared" si="375"/>
        <v>0</v>
      </c>
      <c r="CH463" s="80">
        <f t="shared" si="375"/>
        <v>0</v>
      </c>
      <c r="CI463" s="80">
        <f t="shared" si="374"/>
        <v>0</v>
      </c>
      <c r="CJ463" s="80">
        <f t="shared" si="374"/>
        <v>0</v>
      </c>
      <c r="CK463" s="80">
        <f t="shared" si="374"/>
        <v>0</v>
      </c>
      <c r="CL463" s="80">
        <f t="shared" si="374"/>
        <v>0</v>
      </c>
      <c r="CM463" s="80">
        <f t="shared" si="374"/>
        <v>0</v>
      </c>
      <c r="CN463" s="80">
        <f t="shared" si="374"/>
        <v>0</v>
      </c>
      <c r="CO463" s="80">
        <f t="shared" si="374"/>
        <v>0</v>
      </c>
      <c r="CP463" s="80">
        <f t="shared" si="374"/>
        <v>0</v>
      </c>
      <c r="CQ463" s="80">
        <f t="shared" si="374"/>
        <v>0</v>
      </c>
      <c r="CR463" s="80">
        <f t="shared" si="374"/>
        <v>0</v>
      </c>
      <c r="CS463" s="80">
        <f t="shared" si="374"/>
        <v>0</v>
      </c>
      <c r="CT463" s="80">
        <f t="shared" si="374"/>
        <v>0</v>
      </c>
      <c r="CU463" s="80">
        <f t="shared" si="374"/>
        <v>0</v>
      </c>
      <c r="CV463" s="80">
        <f t="shared" si="374"/>
        <v>0</v>
      </c>
      <c r="CW463" s="80">
        <f t="shared" si="374"/>
        <v>0</v>
      </c>
      <c r="CX463" s="80">
        <f t="shared" si="374"/>
        <v>0</v>
      </c>
      <c r="CY463" s="80">
        <f t="shared" si="376"/>
        <v>0</v>
      </c>
      <c r="CZ463" s="80">
        <f t="shared" si="376"/>
        <v>0</v>
      </c>
      <c r="DA463" s="80">
        <f t="shared" si="376"/>
        <v>0</v>
      </c>
      <c r="DB463" s="80">
        <f t="shared" si="376"/>
        <v>0</v>
      </c>
      <c r="DC463" s="80">
        <f t="shared" si="376"/>
        <v>0</v>
      </c>
      <c r="DD463" s="80">
        <f t="shared" si="376"/>
        <v>0</v>
      </c>
      <c r="DE463" s="80">
        <f t="shared" si="376"/>
        <v>0</v>
      </c>
      <c r="DF463" s="80">
        <f t="shared" si="376"/>
        <v>0</v>
      </c>
      <c r="DG463" s="80">
        <f t="shared" si="376"/>
        <v>0</v>
      </c>
      <c r="DH463" s="80">
        <f t="shared" si="335"/>
        <v>0</v>
      </c>
      <c r="DI463" s="80">
        <f t="shared" si="335"/>
        <v>0</v>
      </c>
      <c r="DJ463" s="80">
        <f t="shared" si="335"/>
        <v>0</v>
      </c>
      <c r="DK463" s="85">
        <f>VLOOKUP(CF463,'113勞保勞退單日級距表-請勿更改表內數字'!$B$4:$E$56,3,TRUE)</f>
        <v>0</v>
      </c>
      <c r="DL463" s="85">
        <f>VLOOKUP(CG463,'113勞保勞退單日級距表-請勿更改表內數字'!$B$4:$E$56,3,TRUE)</f>
        <v>0</v>
      </c>
      <c r="DM463" s="85">
        <f>VLOOKUP(CH463,'113勞保勞退單日級距表-請勿更改表內數字'!$B$4:$E$56,3,TRUE)</f>
        <v>0</v>
      </c>
      <c r="DN463" s="85">
        <f>VLOOKUP(CI463,'113勞保勞退單日級距表-請勿更改表內數字'!$B$4:$E$56,3,TRUE)</f>
        <v>0</v>
      </c>
      <c r="DO463" s="85">
        <f>VLOOKUP(CJ463,'113勞保勞退單日級距表-請勿更改表內數字'!$B$4:$E$56,3,TRUE)</f>
        <v>0</v>
      </c>
      <c r="DP463" s="85">
        <f>VLOOKUP(CK463,'113勞保勞退單日級距表-請勿更改表內數字'!$B$4:$E$56,3,TRUE)</f>
        <v>0</v>
      </c>
      <c r="DQ463" s="85">
        <f>VLOOKUP(CL463,'113勞保勞退單日級距表-請勿更改表內數字'!$B$4:$E$56,3,TRUE)</f>
        <v>0</v>
      </c>
      <c r="DR463" s="85">
        <f>VLOOKUP(CM463,'113勞保勞退單日級距表-請勿更改表內數字'!$B$4:$E$56,3,TRUE)</f>
        <v>0</v>
      </c>
      <c r="DS463" s="85">
        <f>VLOOKUP(CN463,'113勞保勞退單日級距表-請勿更改表內數字'!$B$4:$E$56,3,TRUE)</f>
        <v>0</v>
      </c>
      <c r="DT463" s="85">
        <f>VLOOKUP(CO463,'113勞保勞退單日級距表-請勿更改表內數字'!$B$4:$E$56,3,TRUE)</f>
        <v>0</v>
      </c>
      <c r="DU463" s="85">
        <f>VLOOKUP(CP463,'113勞保勞退單日級距表-請勿更改表內數字'!$B$4:$E$56,3,TRUE)</f>
        <v>0</v>
      </c>
      <c r="DV463" s="85">
        <f>VLOOKUP(CQ463,'113勞保勞退單日級距表-請勿更改表內數字'!$B$4:$E$56,3,TRUE)</f>
        <v>0</v>
      </c>
      <c r="DW463" s="85">
        <f>VLOOKUP(CR463,'113勞保勞退單日級距表-請勿更改表內數字'!$B$4:$E$56,3,TRUE)</f>
        <v>0</v>
      </c>
      <c r="DX463" s="85">
        <f>VLOOKUP(CS463,'113勞保勞退單日級距表-請勿更改表內數字'!$B$4:$E$56,3,TRUE)</f>
        <v>0</v>
      </c>
      <c r="DY463" s="85">
        <f>VLOOKUP(CT463,'113勞保勞退單日級距表-請勿更改表內數字'!$B$4:$E$56,3,TRUE)</f>
        <v>0</v>
      </c>
      <c r="DZ463" s="85">
        <f>VLOOKUP(CU463,'113勞保勞退單日級距表-請勿更改表內數字'!$B$4:$E$56,3,TRUE)</f>
        <v>0</v>
      </c>
      <c r="EA463" s="85">
        <f>VLOOKUP(CV463,'113勞保勞退單日級距表-請勿更改表內數字'!$B$4:$E$56,3,TRUE)</f>
        <v>0</v>
      </c>
      <c r="EB463" s="85">
        <f>VLOOKUP(CW463,'113勞保勞退單日級距表-請勿更改表內數字'!$B$4:$E$56,3,TRUE)</f>
        <v>0</v>
      </c>
      <c r="EC463" s="85">
        <f>VLOOKUP(CX463,'113勞保勞退單日級距表-請勿更改表內數字'!$B$4:$E$56,3,TRUE)</f>
        <v>0</v>
      </c>
      <c r="ED463" s="85">
        <f>VLOOKUP(CY463,'113勞保勞退單日級距表-請勿更改表內數字'!$B$4:$E$56,3,TRUE)</f>
        <v>0</v>
      </c>
      <c r="EE463" s="85">
        <f>VLOOKUP(CZ463,'113勞保勞退單日級距表-請勿更改表內數字'!$B$4:$E$56,3,TRUE)</f>
        <v>0</v>
      </c>
      <c r="EF463" s="85">
        <f>VLOOKUP(DA463,'113勞保勞退單日級距表-請勿更改表內數字'!$B$4:$E$56,3,TRUE)</f>
        <v>0</v>
      </c>
      <c r="EG463" s="85">
        <f>VLOOKUP(DB463,'113勞保勞退單日級距表-請勿更改表內數字'!$B$4:$E$56,3,TRUE)</f>
        <v>0</v>
      </c>
      <c r="EH463" s="85">
        <f>VLOOKUP(DC463,'113勞保勞退單日級距表-請勿更改表內數字'!$B$4:$E$56,3,TRUE)</f>
        <v>0</v>
      </c>
      <c r="EI463" s="85">
        <f>VLOOKUP(DD463,'113勞保勞退單日級距表-請勿更改表內數字'!$B$4:$E$56,3,TRUE)</f>
        <v>0</v>
      </c>
      <c r="EJ463" s="85">
        <f>VLOOKUP(DE463,'113勞保勞退單日級距表-請勿更改表內數字'!$B$4:$E$56,3,TRUE)</f>
        <v>0</v>
      </c>
      <c r="EK463" s="85">
        <f>VLOOKUP(DF463,'113勞保勞退單日級距表-請勿更改表內數字'!$B$4:$E$56,3,TRUE)</f>
        <v>0</v>
      </c>
      <c r="EL463" s="85">
        <f>VLOOKUP(DG463,'113勞保勞退單日級距表-請勿更改表內數字'!$B$4:$E$56,3,TRUE)</f>
        <v>0</v>
      </c>
      <c r="EM463" s="85">
        <f>VLOOKUP(DH463,'113勞保勞退單日級距表-請勿更改表內數字'!$B$4:$E$56,3,TRUE)</f>
        <v>0</v>
      </c>
      <c r="EN463" s="85">
        <f>VLOOKUP(DI463,'113勞保勞退單日級距表-請勿更改表內數字'!$B$4:$E$56,3,TRUE)</f>
        <v>0</v>
      </c>
      <c r="EO463" s="85">
        <f>VLOOKUP(DJ463,'113勞保勞退單日級距表-請勿更改表內數字'!$B$4:$E$56,3,TRUE)</f>
        <v>0</v>
      </c>
      <c r="EP463" s="84">
        <f>VLOOKUP(CF463,'113勞保勞退單日級距表-請勿更改表內數字'!$B$4:$E$56,4,TRUE)</f>
        <v>0</v>
      </c>
      <c r="EQ463" s="84">
        <f>VLOOKUP(CG463,'113勞保勞退單日級距表-請勿更改表內數字'!$B$4:$E$56,4,TRUE)</f>
        <v>0</v>
      </c>
      <c r="ER463" s="84">
        <f>VLOOKUP(CH463,'113勞保勞退單日級距表-請勿更改表內數字'!$B$4:$E$56,4,TRUE)</f>
        <v>0</v>
      </c>
      <c r="ES463" s="84">
        <f>VLOOKUP(CI463,'113勞保勞退單日級距表-請勿更改表內數字'!$B$4:$E$56,4,TRUE)</f>
        <v>0</v>
      </c>
      <c r="ET463" s="84">
        <f>VLOOKUP(CJ463,'113勞保勞退單日級距表-請勿更改表內數字'!$B$4:$E$56,4,TRUE)</f>
        <v>0</v>
      </c>
      <c r="EU463" s="84">
        <f>VLOOKUP(CK463,'113勞保勞退單日級距表-請勿更改表內數字'!$B$4:$E$56,4,TRUE)</f>
        <v>0</v>
      </c>
      <c r="EV463" s="84">
        <f>VLOOKUP(CL463,'113勞保勞退單日級距表-請勿更改表內數字'!$B$4:$E$56,4,TRUE)</f>
        <v>0</v>
      </c>
      <c r="EW463" s="84">
        <f>VLOOKUP(CM463,'113勞保勞退單日級距表-請勿更改表內數字'!$B$4:$E$56,4,TRUE)</f>
        <v>0</v>
      </c>
      <c r="EX463" s="84">
        <f>VLOOKUP(CN463,'113勞保勞退單日級距表-請勿更改表內數字'!$B$4:$E$56,4,TRUE)</f>
        <v>0</v>
      </c>
      <c r="EY463" s="84">
        <f>VLOOKUP(CO463,'113勞保勞退單日級距表-請勿更改表內數字'!$B$4:$E$56,4,TRUE)</f>
        <v>0</v>
      </c>
      <c r="EZ463" s="84">
        <f>VLOOKUP(CP463,'113勞保勞退單日級距表-請勿更改表內數字'!$B$4:$E$56,4,TRUE)</f>
        <v>0</v>
      </c>
      <c r="FA463" s="84">
        <f>VLOOKUP(CQ463,'113勞保勞退單日級距表-請勿更改表內數字'!$B$4:$E$56,4,TRUE)</f>
        <v>0</v>
      </c>
      <c r="FB463" s="84">
        <f>VLOOKUP(CR463,'113勞保勞退單日級距表-請勿更改表內數字'!$B$4:$E$56,4,TRUE)</f>
        <v>0</v>
      </c>
      <c r="FC463" s="84">
        <f>VLOOKUP(CS463,'113勞保勞退單日級距表-請勿更改表內數字'!$B$4:$E$56,4,TRUE)</f>
        <v>0</v>
      </c>
      <c r="FD463" s="84">
        <f>VLOOKUP(CT463,'113勞保勞退單日級距表-請勿更改表內數字'!$B$4:$E$56,4,TRUE)</f>
        <v>0</v>
      </c>
      <c r="FE463" s="84">
        <f>VLOOKUP(CU463,'113勞保勞退單日級距表-請勿更改表內數字'!$B$4:$E$56,4,TRUE)</f>
        <v>0</v>
      </c>
      <c r="FF463" s="84">
        <f>VLOOKUP(CV463,'113勞保勞退單日級距表-請勿更改表內數字'!$B$4:$E$56,4,TRUE)</f>
        <v>0</v>
      </c>
      <c r="FG463" s="84">
        <f>VLOOKUP(CW463,'113勞保勞退單日級距表-請勿更改表內數字'!$B$4:$E$56,4,TRUE)</f>
        <v>0</v>
      </c>
      <c r="FH463" s="84">
        <f>VLOOKUP(CX463,'113勞保勞退單日級距表-請勿更改表內數字'!$B$4:$E$56,4,TRUE)</f>
        <v>0</v>
      </c>
      <c r="FI463" s="84">
        <f>VLOOKUP(CY463,'113勞保勞退單日級距表-請勿更改表內數字'!$B$4:$E$56,4,TRUE)</f>
        <v>0</v>
      </c>
      <c r="FJ463" s="84">
        <f>VLOOKUP(CZ463,'113勞保勞退單日級距表-請勿更改表內數字'!$B$4:$E$56,4,TRUE)</f>
        <v>0</v>
      </c>
      <c r="FK463" s="84">
        <f>VLOOKUP(DA463,'113勞保勞退單日級距表-請勿更改表內數字'!$B$4:$E$56,4,TRUE)</f>
        <v>0</v>
      </c>
      <c r="FL463" s="84">
        <f>VLOOKUP(DB463,'113勞保勞退單日級距表-請勿更改表內數字'!$B$4:$E$56,4,TRUE)</f>
        <v>0</v>
      </c>
      <c r="FM463" s="84">
        <f>VLOOKUP(DC463,'113勞保勞退單日級距表-請勿更改表內數字'!$B$4:$E$56,4,TRUE)</f>
        <v>0</v>
      </c>
      <c r="FN463" s="84">
        <f>VLOOKUP(DD463,'113勞保勞退單日級距表-請勿更改表內數字'!$B$4:$E$56,4,TRUE)</f>
        <v>0</v>
      </c>
      <c r="FO463" s="84">
        <f>VLOOKUP(DE463,'113勞保勞退單日級距表-請勿更改表內數字'!$B$4:$E$56,4,TRUE)</f>
        <v>0</v>
      </c>
      <c r="FP463" s="84">
        <f>VLOOKUP(DF463,'113勞保勞退單日級距表-請勿更改表內數字'!$B$4:$E$56,4,TRUE)</f>
        <v>0</v>
      </c>
      <c r="FQ463" s="84">
        <f>VLOOKUP(DG463,'113勞保勞退單日級距表-請勿更改表內數字'!$B$4:$E$56,4,TRUE)</f>
        <v>0</v>
      </c>
      <c r="FR463" s="84">
        <f>VLOOKUP(DH463,'113勞保勞退單日級距表-請勿更改表內數字'!$B$4:$E$56,4,TRUE)</f>
        <v>0</v>
      </c>
      <c r="FS463" s="84">
        <f>VLOOKUP(DI463,'113勞保勞退單日級距表-請勿更改表內數字'!$B$4:$E$56,4,TRUE)</f>
        <v>0</v>
      </c>
      <c r="FT463" s="84">
        <f>VLOOKUP(DJ463,'113勞保勞退單日級距表-請勿更改表內數字'!$B$4:$E$56,4,TRUE)</f>
        <v>0</v>
      </c>
      <c r="FU463" s="83">
        <f>VLOOKUP(CF463,'113勞保勞退單日級距表-請勿更改表內數字'!$B$4:$I$56,8,TRUE)</f>
        <v>0</v>
      </c>
      <c r="FV463" s="83">
        <f>VLOOKUP(CG463,'113勞保勞退單日級距表-請勿更改表內數字'!$B$4:$I$56,8,TRUE)</f>
        <v>0</v>
      </c>
      <c r="FW463" s="83">
        <f>VLOOKUP(CH463,'113勞保勞退單日級距表-請勿更改表內數字'!$B$4:$I$56,8,TRUE)</f>
        <v>0</v>
      </c>
      <c r="FX463" s="83">
        <f>VLOOKUP(CI463,'113勞保勞退單日級距表-請勿更改表內數字'!$B$4:$I$56,8,TRUE)</f>
        <v>0</v>
      </c>
      <c r="FY463" s="83">
        <f>VLOOKUP(CJ463,'113勞保勞退單日級距表-請勿更改表內數字'!$B$4:$I$56,8,TRUE)</f>
        <v>0</v>
      </c>
      <c r="FZ463" s="83">
        <f>VLOOKUP(CK463,'113勞保勞退單日級距表-請勿更改表內數字'!$B$4:$I$56,8,TRUE)</f>
        <v>0</v>
      </c>
      <c r="GA463" s="83">
        <f>VLOOKUP(CL463,'113勞保勞退單日級距表-請勿更改表內數字'!$B$4:$I$56,8,TRUE)</f>
        <v>0</v>
      </c>
      <c r="GB463" s="83">
        <f>VLOOKUP(CM463,'113勞保勞退單日級距表-請勿更改表內數字'!$B$4:$I$56,8,TRUE)</f>
        <v>0</v>
      </c>
      <c r="GC463" s="83">
        <f>VLOOKUP(CN463,'113勞保勞退單日級距表-請勿更改表內數字'!$B$4:$I$56,8,TRUE)</f>
        <v>0</v>
      </c>
      <c r="GD463" s="83">
        <f>VLOOKUP(CO463,'113勞保勞退單日級距表-請勿更改表內數字'!$B$4:$I$56,8,TRUE)</f>
        <v>0</v>
      </c>
      <c r="GE463" s="83">
        <f>VLOOKUP(CP463,'113勞保勞退單日級距表-請勿更改表內數字'!$B$4:$I$56,8,TRUE)</f>
        <v>0</v>
      </c>
      <c r="GF463" s="83">
        <f>VLOOKUP(CQ463,'113勞保勞退單日級距表-請勿更改表內數字'!$B$4:$I$56,8,TRUE)</f>
        <v>0</v>
      </c>
      <c r="GG463" s="83">
        <f>VLOOKUP(CR463,'113勞保勞退單日級距表-請勿更改表內數字'!$B$4:$I$56,8,TRUE)</f>
        <v>0</v>
      </c>
      <c r="GH463" s="83">
        <f>VLOOKUP(CS463,'113勞保勞退單日級距表-請勿更改表內數字'!$B$4:$I$56,8,TRUE)</f>
        <v>0</v>
      </c>
      <c r="GI463" s="83">
        <f>VLOOKUP(CT463,'113勞保勞退單日級距表-請勿更改表內數字'!$B$4:$I$56,8,TRUE)</f>
        <v>0</v>
      </c>
      <c r="GJ463" s="83">
        <f>VLOOKUP(CU463,'113勞保勞退單日級距表-請勿更改表內數字'!$B$4:$I$56,8,TRUE)</f>
        <v>0</v>
      </c>
      <c r="GK463" s="83">
        <f>VLOOKUP(CV463,'113勞保勞退單日級距表-請勿更改表內數字'!$B$4:$I$56,8,TRUE)</f>
        <v>0</v>
      </c>
      <c r="GL463" s="83">
        <f>VLOOKUP(CW463,'113勞保勞退單日級距表-請勿更改表內數字'!$B$4:$I$56,8,TRUE)</f>
        <v>0</v>
      </c>
      <c r="GM463" s="83">
        <f>VLOOKUP(CX463,'113勞保勞退單日級距表-請勿更改表內數字'!$B$4:$I$56,8,TRUE)</f>
        <v>0</v>
      </c>
      <c r="GN463" s="83">
        <f>VLOOKUP(CY463,'113勞保勞退單日級距表-請勿更改表內數字'!$B$4:$I$56,8,TRUE)</f>
        <v>0</v>
      </c>
      <c r="GO463" s="83">
        <f>VLOOKUP(CZ463,'113勞保勞退單日級距表-請勿更改表內數字'!$B$4:$I$56,8,TRUE)</f>
        <v>0</v>
      </c>
      <c r="GP463" s="83">
        <f>VLOOKUP(DA463,'113勞保勞退單日級距表-請勿更改表內數字'!$B$4:$I$56,8,TRUE)</f>
        <v>0</v>
      </c>
      <c r="GQ463" s="83">
        <f>VLOOKUP(DB463,'113勞保勞退單日級距表-請勿更改表內數字'!$B$4:$I$56,8,TRUE)</f>
        <v>0</v>
      </c>
      <c r="GR463" s="83">
        <f>VLOOKUP(DC463,'113勞保勞退單日級距表-請勿更改表內數字'!$B$4:$I$56,8,TRUE)</f>
        <v>0</v>
      </c>
      <c r="GS463" s="83">
        <f>VLOOKUP(DD463,'113勞保勞退單日級距表-請勿更改表內數字'!$B$4:$I$56,8,TRUE)</f>
        <v>0</v>
      </c>
      <c r="GT463" s="83">
        <f>VLOOKUP(DE463,'113勞保勞退單日級距表-請勿更改表內數字'!$B$4:$I$56,8,TRUE)</f>
        <v>0</v>
      </c>
      <c r="GU463" s="83">
        <f>VLOOKUP(DF463,'113勞保勞退單日級距表-請勿更改表內數字'!$B$4:$I$56,8,TRUE)</f>
        <v>0</v>
      </c>
      <c r="GV463" s="83">
        <f>VLOOKUP(DG463,'113勞保勞退單日級距表-請勿更改表內數字'!$B$4:$I$56,8,TRUE)</f>
        <v>0</v>
      </c>
      <c r="GW463" s="83">
        <f>VLOOKUP(DH463,'113勞保勞退單日級距表-請勿更改表內數字'!$B$4:$I$56,8,TRUE)</f>
        <v>0</v>
      </c>
      <c r="GX463" s="83">
        <f>VLOOKUP(DI463,'113勞保勞退單日級距表-請勿更改表內數字'!$B$4:$I$56,8,TRUE)</f>
        <v>0</v>
      </c>
      <c r="GY463" s="83">
        <f>VLOOKUP(DJ463,'113勞保勞退單日級距表-請勿更改表內數字'!$B$4:$I$56,8,TRUE)</f>
        <v>0</v>
      </c>
    </row>
    <row r="464" spans="40:207" ht="18">
      <c r="AN464" s="234"/>
      <c r="AP464" s="219">
        <f t="shared" si="336"/>
        <v>0</v>
      </c>
      <c r="AQ464" s="43">
        <f t="shared" si="337"/>
        <v>0</v>
      </c>
      <c r="AR464" s="43">
        <f t="shared" si="338"/>
        <v>0</v>
      </c>
      <c r="AS464" s="209"/>
      <c r="AT464" s="201">
        <f>VLOOKUP(AS464,'113勞保勞退單日級距表-請勿更改表內數字'!$B$4:$E$56,3,TRUE)*AP464</f>
        <v>0</v>
      </c>
      <c r="AU464" s="201">
        <f>VLOOKUP(AS464,'113勞保勞退單日級距表-請勿更改表內數字'!$B$4:$I$56,7,TRUE)</f>
        <v>0</v>
      </c>
      <c r="AV464" s="201">
        <f>VLOOKUP(AS464,'113勞保勞退單日級距表-請勿更改表內數字'!$B$4:$E$56,4,TRUE)*AP464</f>
        <v>0</v>
      </c>
      <c r="AW464" s="51">
        <f t="shared" si="339"/>
        <v>0</v>
      </c>
      <c r="AX464" s="50">
        <f t="shared" si="340"/>
        <v>0</v>
      </c>
      <c r="AY464" s="50">
        <f t="shared" si="341"/>
        <v>0</v>
      </c>
      <c r="AZ464" s="50">
        <f t="shared" si="342"/>
        <v>0</v>
      </c>
      <c r="BA464" s="39">
        <f t="shared" si="343"/>
        <v>0</v>
      </c>
      <c r="BB464" s="39">
        <f t="shared" si="344"/>
        <v>0</v>
      </c>
      <c r="BC464" s="39">
        <f t="shared" si="345"/>
        <v>0</v>
      </c>
      <c r="BD464" s="39">
        <f t="shared" si="346"/>
        <v>0</v>
      </c>
      <c r="BE464" s="39">
        <f t="shared" si="347"/>
        <v>0</v>
      </c>
      <c r="BF464" s="39">
        <f t="shared" si="348"/>
        <v>0</v>
      </c>
      <c r="BG464" s="39">
        <f t="shared" si="349"/>
        <v>0</v>
      </c>
      <c r="BH464" s="39">
        <f t="shared" si="350"/>
        <v>0</v>
      </c>
      <c r="BI464" s="39">
        <f t="shared" si="351"/>
        <v>0</v>
      </c>
      <c r="BJ464" s="39">
        <f t="shared" si="352"/>
        <v>0</v>
      </c>
      <c r="BK464" s="39">
        <f t="shared" si="353"/>
        <v>0</v>
      </c>
      <c r="BL464" s="39">
        <f t="shared" si="354"/>
        <v>0</v>
      </c>
      <c r="BM464" s="39">
        <f t="shared" si="355"/>
        <v>0</v>
      </c>
      <c r="BN464" s="39">
        <f t="shared" si="356"/>
        <v>0</v>
      </c>
      <c r="BO464" s="39">
        <f t="shared" si="357"/>
        <v>0</v>
      </c>
      <c r="BP464" s="39">
        <f t="shared" si="358"/>
        <v>0</v>
      </c>
      <c r="BQ464" s="39">
        <f t="shared" si="359"/>
        <v>0</v>
      </c>
      <c r="BR464" s="39">
        <f t="shared" si="360"/>
        <v>0</v>
      </c>
      <c r="BS464" s="39">
        <f t="shared" si="361"/>
        <v>0</v>
      </c>
      <c r="BT464" s="39">
        <f t="shared" si="362"/>
        <v>0</v>
      </c>
      <c r="BU464" s="39">
        <f t="shared" si="363"/>
        <v>0</v>
      </c>
      <c r="BV464" s="39">
        <f t="shared" si="364"/>
        <v>0</v>
      </c>
      <c r="BW464" s="39">
        <f t="shared" si="365"/>
        <v>0</v>
      </c>
      <c r="BX464" s="39">
        <f t="shared" si="366"/>
        <v>0</v>
      </c>
      <c r="BY464" s="39">
        <f t="shared" si="367"/>
        <v>0</v>
      </c>
      <c r="BZ464" s="39">
        <f t="shared" si="368"/>
        <v>0</v>
      </c>
      <c r="CA464" s="39">
        <f t="shared" si="369"/>
        <v>0</v>
      </c>
      <c r="CB464" s="39">
        <f t="shared" si="370"/>
        <v>0</v>
      </c>
      <c r="CC464" s="39">
        <f t="shared" si="371"/>
        <v>0</v>
      </c>
      <c r="CD464" s="39">
        <f t="shared" si="372"/>
        <v>0</v>
      </c>
      <c r="CE464" s="39">
        <f t="shared" si="373"/>
        <v>0</v>
      </c>
      <c r="CF464" s="80">
        <f t="shared" si="375"/>
        <v>0</v>
      </c>
      <c r="CG464" s="80">
        <f t="shared" si="375"/>
        <v>0</v>
      </c>
      <c r="CH464" s="80">
        <f t="shared" si="375"/>
        <v>0</v>
      </c>
      <c r="CI464" s="80">
        <f t="shared" si="374"/>
        <v>0</v>
      </c>
      <c r="CJ464" s="80">
        <f t="shared" si="374"/>
        <v>0</v>
      </c>
      <c r="CK464" s="80">
        <f t="shared" si="374"/>
        <v>0</v>
      </c>
      <c r="CL464" s="80">
        <f t="shared" si="374"/>
        <v>0</v>
      </c>
      <c r="CM464" s="80">
        <f t="shared" si="374"/>
        <v>0</v>
      </c>
      <c r="CN464" s="80">
        <f t="shared" si="374"/>
        <v>0</v>
      </c>
      <c r="CO464" s="80">
        <f t="shared" si="374"/>
        <v>0</v>
      </c>
      <c r="CP464" s="80">
        <f t="shared" si="374"/>
        <v>0</v>
      </c>
      <c r="CQ464" s="80">
        <f t="shared" si="374"/>
        <v>0</v>
      </c>
      <c r="CR464" s="80">
        <f t="shared" si="374"/>
        <v>0</v>
      </c>
      <c r="CS464" s="80">
        <f t="shared" si="374"/>
        <v>0</v>
      </c>
      <c r="CT464" s="80">
        <f t="shared" si="374"/>
        <v>0</v>
      </c>
      <c r="CU464" s="80">
        <f t="shared" si="374"/>
        <v>0</v>
      </c>
      <c r="CV464" s="80">
        <f t="shared" si="374"/>
        <v>0</v>
      </c>
      <c r="CW464" s="80">
        <f t="shared" si="374"/>
        <v>0</v>
      </c>
      <c r="CX464" s="80">
        <f t="shared" si="374"/>
        <v>0</v>
      </c>
      <c r="CY464" s="80">
        <f t="shared" si="376"/>
        <v>0</v>
      </c>
      <c r="CZ464" s="80">
        <f t="shared" si="376"/>
        <v>0</v>
      </c>
      <c r="DA464" s="80">
        <f t="shared" si="376"/>
        <v>0</v>
      </c>
      <c r="DB464" s="80">
        <f t="shared" si="376"/>
        <v>0</v>
      </c>
      <c r="DC464" s="80">
        <f t="shared" si="376"/>
        <v>0</v>
      </c>
      <c r="DD464" s="80">
        <f t="shared" si="376"/>
        <v>0</v>
      </c>
      <c r="DE464" s="80">
        <f t="shared" si="376"/>
        <v>0</v>
      </c>
      <c r="DF464" s="80">
        <f t="shared" si="376"/>
        <v>0</v>
      </c>
      <c r="DG464" s="80">
        <f t="shared" si="376"/>
        <v>0</v>
      </c>
      <c r="DH464" s="80">
        <f t="shared" si="335"/>
        <v>0</v>
      </c>
      <c r="DI464" s="80">
        <f t="shared" si="335"/>
        <v>0</v>
      </c>
      <c r="DJ464" s="80">
        <f t="shared" si="335"/>
        <v>0</v>
      </c>
      <c r="DK464" s="85">
        <f>VLOOKUP(CF464,'113勞保勞退單日級距表-請勿更改表內數字'!$B$4:$E$56,3,TRUE)</f>
        <v>0</v>
      </c>
      <c r="DL464" s="85">
        <f>VLOOKUP(CG464,'113勞保勞退單日級距表-請勿更改表內數字'!$B$4:$E$56,3,TRUE)</f>
        <v>0</v>
      </c>
      <c r="DM464" s="85">
        <f>VLOOKUP(CH464,'113勞保勞退單日級距表-請勿更改表內數字'!$B$4:$E$56,3,TRUE)</f>
        <v>0</v>
      </c>
      <c r="DN464" s="85">
        <f>VLOOKUP(CI464,'113勞保勞退單日級距表-請勿更改表內數字'!$B$4:$E$56,3,TRUE)</f>
        <v>0</v>
      </c>
      <c r="DO464" s="85">
        <f>VLOOKUP(CJ464,'113勞保勞退單日級距表-請勿更改表內數字'!$B$4:$E$56,3,TRUE)</f>
        <v>0</v>
      </c>
      <c r="DP464" s="85">
        <f>VLOOKUP(CK464,'113勞保勞退單日級距表-請勿更改表內數字'!$B$4:$E$56,3,TRUE)</f>
        <v>0</v>
      </c>
      <c r="DQ464" s="85">
        <f>VLOOKUP(CL464,'113勞保勞退單日級距表-請勿更改表內數字'!$B$4:$E$56,3,TRUE)</f>
        <v>0</v>
      </c>
      <c r="DR464" s="85">
        <f>VLOOKUP(CM464,'113勞保勞退單日級距表-請勿更改表內數字'!$B$4:$E$56,3,TRUE)</f>
        <v>0</v>
      </c>
      <c r="DS464" s="85">
        <f>VLOOKUP(CN464,'113勞保勞退單日級距表-請勿更改表內數字'!$B$4:$E$56,3,TRUE)</f>
        <v>0</v>
      </c>
      <c r="DT464" s="85">
        <f>VLOOKUP(CO464,'113勞保勞退單日級距表-請勿更改表內數字'!$B$4:$E$56,3,TRUE)</f>
        <v>0</v>
      </c>
      <c r="DU464" s="85">
        <f>VLOOKUP(CP464,'113勞保勞退單日級距表-請勿更改表內數字'!$B$4:$E$56,3,TRUE)</f>
        <v>0</v>
      </c>
      <c r="DV464" s="85">
        <f>VLOOKUP(CQ464,'113勞保勞退單日級距表-請勿更改表內數字'!$B$4:$E$56,3,TRUE)</f>
        <v>0</v>
      </c>
      <c r="DW464" s="85">
        <f>VLOOKUP(CR464,'113勞保勞退單日級距表-請勿更改表內數字'!$B$4:$E$56,3,TRUE)</f>
        <v>0</v>
      </c>
      <c r="DX464" s="85">
        <f>VLOOKUP(CS464,'113勞保勞退單日級距表-請勿更改表內數字'!$B$4:$E$56,3,TRUE)</f>
        <v>0</v>
      </c>
      <c r="DY464" s="85">
        <f>VLOOKUP(CT464,'113勞保勞退單日級距表-請勿更改表內數字'!$B$4:$E$56,3,TRUE)</f>
        <v>0</v>
      </c>
      <c r="DZ464" s="85">
        <f>VLOOKUP(CU464,'113勞保勞退單日級距表-請勿更改表內數字'!$B$4:$E$56,3,TRUE)</f>
        <v>0</v>
      </c>
      <c r="EA464" s="85">
        <f>VLOOKUP(CV464,'113勞保勞退單日級距表-請勿更改表內數字'!$B$4:$E$56,3,TRUE)</f>
        <v>0</v>
      </c>
      <c r="EB464" s="85">
        <f>VLOOKUP(CW464,'113勞保勞退單日級距表-請勿更改表內數字'!$B$4:$E$56,3,TRUE)</f>
        <v>0</v>
      </c>
      <c r="EC464" s="85">
        <f>VLOOKUP(CX464,'113勞保勞退單日級距表-請勿更改表內數字'!$B$4:$E$56,3,TRUE)</f>
        <v>0</v>
      </c>
      <c r="ED464" s="85">
        <f>VLOOKUP(CY464,'113勞保勞退單日級距表-請勿更改表內數字'!$B$4:$E$56,3,TRUE)</f>
        <v>0</v>
      </c>
      <c r="EE464" s="85">
        <f>VLOOKUP(CZ464,'113勞保勞退單日級距表-請勿更改表內數字'!$B$4:$E$56,3,TRUE)</f>
        <v>0</v>
      </c>
      <c r="EF464" s="85">
        <f>VLOOKUP(DA464,'113勞保勞退單日級距表-請勿更改表內數字'!$B$4:$E$56,3,TRUE)</f>
        <v>0</v>
      </c>
      <c r="EG464" s="85">
        <f>VLOOKUP(DB464,'113勞保勞退單日級距表-請勿更改表內數字'!$B$4:$E$56,3,TRUE)</f>
        <v>0</v>
      </c>
      <c r="EH464" s="85">
        <f>VLOOKUP(DC464,'113勞保勞退單日級距表-請勿更改表內數字'!$B$4:$E$56,3,TRUE)</f>
        <v>0</v>
      </c>
      <c r="EI464" s="85">
        <f>VLOOKUP(DD464,'113勞保勞退單日級距表-請勿更改表內數字'!$B$4:$E$56,3,TRUE)</f>
        <v>0</v>
      </c>
      <c r="EJ464" s="85">
        <f>VLOOKUP(DE464,'113勞保勞退單日級距表-請勿更改表內數字'!$B$4:$E$56,3,TRUE)</f>
        <v>0</v>
      </c>
      <c r="EK464" s="85">
        <f>VLOOKUP(DF464,'113勞保勞退單日級距表-請勿更改表內數字'!$B$4:$E$56,3,TRUE)</f>
        <v>0</v>
      </c>
      <c r="EL464" s="85">
        <f>VLOOKUP(DG464,'113勞保勞退單日級距表-請勿更改表內數字'!$B$4:$E$56,3,TRUE)</f>
        <v>0</v>
      </c>
      <c r="EM464" s="85">
        <f>VLOOKUP(DH464,'113勞保勞退單日級距表-請勿更改表內數字'!$B$4:$E$56,3,TRUE)</f>
        <v>0</v>
      </c>
      <c r="EN464" s="85">
        <f>VLOOKUP(DI464,'113勞保勞退單日級距表-請勿更改表內數字'!$B$4:$E$56,3,TRUE)</f>
        <v>0</v>
      </c>
      <c r="EO464" s="85">
        <f>VLOOKUP(DJ464,'113勞保勞退單日級距表-請勿更改表內數字'!$B$4:$E$56,3,TRUE)</f>
        <v>0</v>
      </c>
      <c r="EP464" s="84">
        <f>VLOOKUP(CF464,'113勞保勞退單日級距表-請勿更改表內數字'!$B$4:$E$56,4,TRUE)</f>
        <v>0</v>
      </c>
      <c r="EQ464" s="84">
        <f>VLOOKUP(CG464,'113勞保勞退單日級距表-請勿更改表內數字'!$B$4:$E$56,4,TRUE)</f>
        <v>0</v>
      </c>
      <c r="ER464" s="84">
        <f>VLOOKUP(CH464,'113勞保勞退單日級距表-請勿更改表內數字'!$B$4:$E$56,4,TRUE)</f>
        <v>0</v>
      </c>
      <c r="ES464" s="84">
        <f>VLOOKUP(CI464,'113勞保勞退單日級距表-請勿更改表內數字'!$B$4:$E$56,4,TRUE)</f>
        <v>0</v>
      </c>
      <c r="ET464" s="84">
        <f>VLOOKUP(CJ464,'113勞保勞退單日級距表-請勿更改表內數字'!$B$4:$E$56,4,TRUE)</f>
        <v>0</v>
      </c>
      <c r="EU464" s="84">
        <f>VLOOKUP(CK464,'113勞保勞退單日級距表-請勿更改表內數字'!$B$4:$E$56,4,TRUE)</f>
        <v>0</v>
      </c>
      <c r="EV464" s="84">
        <f>VLOOKUP(CL464,'113勞保勞退單日級距表-請勿更改表內數字'!$B$4:$E$56,4,TRUE)</f>
        <v>0</v>
      </c>
      <c r="EW464" s="84">
        <f>VLOOKUP(CM464,'113勞保勞退單日級距表-請勿更改表內數字'!$B$4:$E$56,4,TRUE)</f>
        <v>0</v>
      </c>
      <c r="EX464" s="84">
        <f>VLOOKUP(CN464,'113勞保勞退單日級距表-請勿更改表內數字'!$B$4:$E$56,4,TRUE)</f>
        <v>0</v>
      </c>
      <c r="EY464" s="84">
        <f>VLOOKUP(CO464,'113勞保勞退單日級距表-請勿更改表內數字'!$B$4:$E$56,4,TRUE)</f>
        <v>0</v>
      </c>
      <c r="EZ464" s="84">
        <f>VLOOKUP(CP464,'113勞保勞退單日級距表-請勿更改表內數字'!$B$4:$E$56,4,TRUE)</f>
        <v>0</v>
      </c>
      <c r="FA464" s="84">
        <f>VLOOKUP(CQ464,'113勞保勞退單日級距表-請勿更改表內數字'!$B$4:$E$56,4,TRUE)</f>
        <v>0</v>
      </c>
      <c r="FB464" s="84">
        <f>VLOOKUP(CR464,'113勞保勞退單日級距表-請勿更改表內數字'!$B$4:$E$56,4,TRUE)</f>
        <v>0</v>
      </c>
      <c r="FC464" s="84">
        <f>VLOOKUP(CS464,'113勞保勞退單日級距表-請勿更改表內數字'!$B$4:$E$56,4,TRUE)</f>
        <v>0</v>
      </c>
      <c r="FD464" s="84">
        <f>VLOOKUP(CT464,'113勞保勞退單日級距表-請勿更改表內數字'!$B$4:$E$56,4,TRUE)</f>
        <v>0</v>
      </c>
      <c r="FE464" s="84">
        <f>VLOOKUP(CU464,'113勞保勞退單日級距表-請勿更改表內數字'!$B$4:$E$56,4,TRUE)</f>
        <v>0</v>
      </c>
      <c r="FF464" s="84">
        <f>VLOOKUP(CV464,'113勞保勞退單日級距表-請勿更改表內數字'!$B$4:$E$56,4,TRUE)</f>
        <v>0</v>
      </c>
      <c r="FG464" s="84">
        <f>VLOOKUP(CW464,'113勞保勞退單日級距表-請勿更改表內數字'!$B$4:$E$56,4,TRUE)</f>
        <v>0</v>
      </c>
      <c r="FH464" s="84">
        <f>VLOOKUP(CX464,'113勞保勞退單日級距表-請勿更改表內數字'!$B$4:$E$56,4,TRUE)</f>
        <v>0</v>
      </c>
      <c r="FI464" s="84">
        <f>VLOOKUP(CY464,'113勞保勞退單日級距表-請勿更改表內數字'!$B$4:$E$56,4,TRUE)</f>
        <v>0</v>
      </c>
      <c r="FJ464" s="84">
        <f>VLOOKUP(CZ464,'113勞保勞退單日級距表-請勿更改表內數字'!$B$4:$E$56,4,TRUE)</f>
        <v>0</v>
      </c>
      <c r="FK464" s="84">
        <f>VLOOKUP(DA464,'113勞保勞退單日級距表-請勿更改表內數字'!$B$4:$E$56,4,TRUE)</f>
        <v>0</v>
      </c>
      <c r="FL464" s="84">
        <f>VLOOKUP(DB464,'113勞保勞退單日級距表-請勿更改表內數字'!$B$4:$E$56,4,TRUE)</f>
        <v>0</v>
      </c>
      <c r="FM464" s="84">
        <f>VLOOKUP(DC464,'113勞保勞退單日級距表-請勿更改表內數字'!$B$4:$E$56,4,TRUE)</f>
        <v>0</v>
      </c>
      <c r="FN464" s="84">
        <f>VLOOKUP(DD464,'113勞保勞退單日級距表-請勿更改表內數字'!$B$4:$E$56,4,TRUE)</f>
        <v>0</v>
      </c>
      <c r="FO464" s="84">
        <f>VLOOKUP(DE464,'113勞保勞退單日級距表-請勿更改表內數字'!$B$4:$E$56,4,TRUE)</f>
        <v>0</v>
      </c>
      <c r="FP464" s="84">
        <f>VLOOKUP(DF464,'113勞保勞退單日級距表-請勿更改表內數字'!$B$4:$E$56,4,TRUE)</f>
        <v>0</v>
      </c>
      <c r="FQ464" s="84">
        <f>VLOOKUP(DG464,'113勞保勞退單日級距表-請勿更改表內數字'!$B$4:$E$56,4,TRUE)</f>
        <v>0</v>
      </c>
      <c r="FR464" s="84">
        <f>VLOOKUP(DH464,'113勞保勞退單日級距表-請勿更改表內數字'!$B$4:$E$56,4,TRUE)</f>
        <v>0</v>
      </c>
      <c r="FS464" s="84">
        <f>VLOOKUP(DI464,'113勞保勞退單日級距表-請勿更改表內數字'!$B$4:$E$56,4,TRUE)</f>
        <v>0</v>
      </c>
      <c r="FT464" s="84">
        <f>VLOOKUP(DJ464,'113勞保勞退單日級距表-請勿更改表內數字'!$B$4:$E$56,4,TRUE)</f>
        <v>0</v>
      </c>
      <c r="FU464" s="83">
        <f>VLOOKUP(CF464,'113勞保勞退單日級距表-請勿更改表內數字'!$B$4:$I$56,8,TRUE)</f>
        <v>0</v>
      </c>
      <c r="FV464" s="83">
        <f>VLOOKUP(CG464,'113勞保勞退單日級距表-請勿更改表內數字'!$B$4:$I$56,8,TRUE)</f>
        <v>0</v>
      </c>
      <c r="FW464" s="83">
        <f>VLOOKUP(CH464,'113勞保勞退單日級距表-請勿更改表內數字'!$B$4:$I$56,8,TRUE)</f>
        <v>0</v>
      </c>
      <c r="FX464" s="83">
        <f>VLOOKUP(CI464,'113勞保勞退單日級距表-請勿更改表內數字'!$B$4:$I$56,8,TRUE)</f>
        <v>0</v>
      </c>
      <c r="FY464" s="83">
        <f>VLOOKUP(CJ464,'113勞保勞退單日級距表-請勿更改表內數字'!$B$4:$I$56,8,TRUE)</f>
        <v>0</v>
      </c>
      <c r="FZ464" s="83">
        <f>VLOOKUP(CK464,'113勞保勞退單日級距表-請勿更改表內數字'!$B$4:$I$56,8,TRUE)</f>
        <v>0</v>
      </c>
      <c r="GA464" s="83">
        <f>VLOOKUP(CL464,'113勞保勞退單日級距表-請勿更改表內數字'!$B$4:$I$56,8,TRUE)</f>
        <v>0</v>
      </c>
      <c r="GB464" s="83">
        <f>VLOOKUP(CM464,'113勞保勞退單日級距表-請勿更改表內數字'!$B$4:$I$56,8,TRUE)</f>
        <v>0</v>
      </c>
      <c r="GC464" s="83">
        <f>VLOOKUP(CN464,'113勞保勞退單日級距表-請勿更改表內數字'!$B$4:$I$56,8,TRUE)</f>
        <v>0</v>
      </c>
      <c r="GD464" s="83">
        <f>VLOOKUP(CO464,'113勞保勞退單日級距表-請勿更改表內數字'!$B$4:$I$56,8,TRUE)</f>
        <v>0</v>
      </c>
      <c r="GE464" s="83">
        <f>VLOOKUP(CP464,'113勞保勞退單日級距表-請勿更改表內數字'!$B$4:$I$56,8,TRUE)</f>
        <v>0</v>
      </c>
      <c r="GF464" s="83">
        <f>VLOOKUP(CQ464,'113勞保勞退單日級距表-請勿更改表內數字'!$B$4:$I$56,8,TRUE)</f>
        <v>0</v>
      </c>
      <c r="GG464" s="83">
        <f>VLOOKUP(CR464,'113勞保勞退單日級距表-請勿更改表內數字'!$B$4:$I$56,8,TRUE)</f>
        <v>0</v>
      </c>
      <c r="GH464" s="83">
        <f>VLOOKUP(CS464,'113勞保勞退單日級距表-請勿更改表內數字'!$B$4:$I$56,8,TRUE)</f>
        <v>0</v>
      </c>
      <c r="GI464" s="83">
        <f>VLOOKUP(CT464,'113勞保勞退單日級距表-請勿更改表內數字'!$B$4:$I$56,8,TRUE)</f>
        <v>0</v>
      </c>
      <c r="GJ464" s="83">
        <f>VLOOKUP(CU464,'113勞保勞退單日級距表-請勿更改表內數字'!$B$4:$I$56,8,TRUE)</f>
        <v>0</v>
      </c>
      <c r="GK464" s="83">
        <f>VLOOKUP(CV464,'113勞保勞退單日級距表-請勿更改表內數字'!$B$4:$I$56,8,TRUE)</f>
        <v>0</v>
      </c>
      <c r="GL464" s="83">
        <f>VLOOKUP(CW464,'113勞保勞退單日級距表-請勿更改表內數字'!$B$4:$I$56,8,TRUE)</f>
        <v>0</v>
      </c>
      <c r="GM464" s="83">
        <f>VLOOKUP(CX464,'113勞保勞退單日級距表-請勿更改表內數字'!$B$4:$I$56,8,TRUE)</f>
        <v>0</v>
      </c>
      <c r="GN464" s="83">
        <f>VLOOKUP(CY464,'113勞保勞退單日級距表-請勿更改表內數字'!$B$4:$I$56,8,TRUE)</f>
        <v>0</v>
      </c>
      <c r="GO464" s="83">
        <f>VLOOKUP(CZ464,'113勞保勞退單日級距表-請勿更改表內數字'!$B$4:$I$56,8,TRUE)</f>
        <v>0</v>
      </c>
      <c r="GP464" s="83">
        <f>VLOOKUP(DA464,'113勞保勞退單日級距表-請勿更改表內數字'!$B$4:$I$56,8,TRUE)</f>
        <v>0</v>
      </c>
      <c r="GQ464" s="83">
        <f>VLOOKUP(DB464,'113勞保勞退單日級距表-請勿更改表內數字'!$B$4:$I$56,8,TRUE)</f>
        <v>0</v>
      </c>
      <c r="GR464" s="83">
        <f>VLOOKUP(DC464,'113勞保勞退單日級距表-請勿更改表內數字'!$B$4:$I$56,8,TRUE)</f>
        <v>0</v>
      </c>
      <c r="GS464" s="83">
        <f>VLOOKUP(DD464,'113勞保勞退單日級距表-請勿更改表內數字'!$B$4:$I$56,8,TRUE)</f>
        <v>0</v>
      </c>
      <c r="GT464" s="83">
        <f>VLOOKUP(DE464,'113勞保勞退單日級距表-請勿更改表內數字'!$B$4:$I$56,8,TRUE)</f>
        <v>0</v>
      </c>
      <c r="GU464" s="83">
        <f>VLOOKUP(DF464,'113勞保勞退單日級距表-請勿更改表內數字'!$B$4:$I$56,8,TRUE)</f>
        <v>0</v>
      </c>
      <c r="GV464" s="83">
        <f>VLOOKUP(DG464,'113勞保勞退單日級距表-請勿更改表內數字'!$B$4:$I$56,8,TRUE)</f>
        <v>0</v>
      </c>
      <c r="GW464" s="83">
        <f>VLOOKUP(DH464,'113勞保勞退單日級距表-請勿更改表內數字'!$B$4:$I$56,8,TRUE)</f>
        <v>0</v>
      </c>
      <c r="GX464" s="83">
        <f>VLOOKUP(DI464,'113勞保勞退單日級距表-請勿更改表內數字'!$B$4:$I$56,8,TRUE)</f>
        <v>0</v>
      </c>
      <c r="GY464" s="83">
        <f>VLOOKUP(DJ464,'113勞保勞退單日級距表-請勿更改表內數字'!$B$4:$I$56,8,TRUE)</f>
        <v>0</v>
      </c>
    </row>
    <row r="465" spans="7:207">
      <c r="AP465" s="219">
        <f t="shared" si="336"/>
        <v>0</v>
      </c>
      <c r="AQ465" s="43">
        <f t="shared" si="337"/>
        <v>0</v>
      </c>
      <c r="AR465" s="43">
        <f t="shared" si="338"/>
        <v>0</v>
      </c>
      <c r="AS465" s="209"/>
      <c r="AT465" s="201">
        <f>VLOOKUP(AS465,'113勞保勞退單日級距表-請勿更改表內數字'!$B$4:$E$56,3,TRUE)*AP465</f>
        <v>0</v>
      </c>
      <c r="AU465" s="201">
        <f>VLOOKUP(AS465,'113勞保勞退單日級距表-請勿更改表內數字'!$B$4:$I$56,7,TRUE)</f>
        <v>0</v>
      </c>
      <c r="AV465" s="201">
        <f>VLOOKUP(AS465,'113勞保勞退單日級距表-請勿更改表內數字'!$B$4:$E$56,4,TRUE)*AP465</f>
        <v>0</v>
      </c>
      <c r="AW465" s="51">
        <f t="shared" si="339"/>
        <v>0</v>
      </c>
      <c r="AX465" s="50">
        <f t="shared" si="340"/>
        <v>0</v>
      </c>
      <c r="AY465" s="50">
        <f t="shared" si="341"/>
        <v>0</v>
      </c>
      <c r="AZ465" s="50">
        <f t="shared" si="342"/>
        <v>0</v>
      </c>
      <c r="BA465" s="39">
        <f t="shared" si="343"/>
        <v>0</v>
      </c>
      <c r="BB465" s="39">
        <f t="shared" si="344"/>
        <v>0</v>
      </c>
      <c r="BC465" s="39">
        <f t="shared" si="345"/>
        <v>0</v>
      </c>
      <c r="BD465" s="39">
        <f t="shared" si="346"/>
        <v>0</v>
      </c>
      <c r="BE465" s="39">
        <f t="shared" si="347"/>
        <v>0</v>
      </c>
      <c r="BF465" s="39">
        <f t="shared" si="348"/>
        <v>0</v>
      </c>
      <c r="BG465" s="39">
        <f t="shared" si="349"/>
        <v>0</v>
      </c>
      <c r="BH465" s="39">
        <f t="shared" si="350"/>
        <v>0</v>
      </c>
      <c r="BI465" s="39">
        <f t="shared" si="351"/>
        <v>0</v>
      </c>
      <c r="BJ465" s="39">
        <f t="shared" si="352"/>
        <v>0</v>
      </c>
      <c r="BK465" s="39">
        <f t="shared" si="353"/>
        <v>0</v>
      </c>
      <c r="BL465" s="39">
        <f t="shared" si="354"/>
        <v>0</v>
      </c>
      <c r="BM465" s="39">
        <f t="shared" si="355"/>
        <v>0</v>
      </c>
      <c r="BN465" s="39">
        <f t="shared" si="356"/>
        <v>0</v>
      </c>
      <c r="BO465" s="39">
        <f t="shared" si="357"/>
        <v>0</v>
      </c>
      <c r="BP465" s="39">
        <f t="shared" si="358"/>
        <v>0</v>
      </c>
      <c r="BQ465" s="39">
        <f t="shared" si="359"/>
        <v>0</v>
      </c>
      <c r="BR465" s="39">
        <f t="shared" si="360"/>
        <v>0</v>
      </c>
      <c r="BS465" s="39">
        <f t="shared" si="361"/>
        <v>0</v>
      </c>
      <c r="BT465" s="39">
        <f t="shared" si="362"/>
        <v>0</v>
      </c>
      <c r="BU465" s="39">
        <f t="shared" si="363"/>
        <v>0</v>
      </c>
      <c r="BV465" s="39">
        <f t="shared" si="364"/>
        <v>0</v>
      </c>
      <c r="BW465" s="39">
        <f t="shared" si="365"/>
        <v>0</v>
      </c>
      <c r="BX465" s="39">
        <f t="shared" si="366"/>
        <v>0</v>
      </c>
      <c r="BY465" s="39">
        <f t="shared" si="367"/>
        <v>0</v>
      </c>
      <c r="BZ465" s="39">
        <f t="shared" si="368"/>
        <v>0</v>
      </c>
      <c r="CA465" s="39">
        <f t="shared" si="369"/>
        <v>0</v>
      </c>
      <c r="CB465" s="39">
        <f t="shared" si="370"/>
        <v>0</v>
      </c>
      <c r="CC465" s="39">
        <f t="shared" si="371"/>
        <v>0</v>
      </c>
      <c r="CD465" s="39">
        <f t="shared" si="372"/>
        <v>0</v>
      </c>
      <c r="CE465" s="39">
        <f t="shared" si="373"/>
        <v>0</v>
      </c>
      <c r="CF465" s="80">
        <f t="shared" si="375"/>
        <v>0</v>
      </c>
      <c r="CG465" s="80">
        <f t="shared" si="375"/>
        <v>0</v>
      </c>
      <c r="CH465" s="80">
        <f t="shared" si="375"/>
        <v>0</v>
      </c>
      <c r="CI465" s="80">
        <f t="shared" si="374"/>
        <v>0</v>
      </c>
      <c r="CJ465" s="80">
        <f t="shared" si="374"/>
        <v>0</v>
      </c>
      <c r="CK465" s="80">
        <f t="shared" si="374"/>
        <v>0</v>
      </c>
      <c r="CL465" s="80">
        <f t="shared" si="374"/>
        <v>0</v>
      </c>
      <c r="CM465" s="80">
        <f t="shared" si="374"/>
        <v>0</v>
      </c>
      <c r="CN465" s="80">
        <f t="shared" si="374"/>
        <v>0</v>
      </c>
      <c r="CO465" s="80">
        <f t="shared" si="374"/>
        <v>0</v>
      </c>
      <c r="CP465" s="80">
        <f t="shared" si="374"/>
        <v>0</v>
      </c>
      <c r="CQ465" s="80">
        <f t="shared" si="374"/>
        <v>0</v>
      </c>
      <c r="CR465" s="80">
        <f t="shared" si="374"/>
        <v>0</v>
      </c>
      <c r="CS465" s="80">
        <f t="shared" si="374"/>
        <v>0</v>
      </c>
      <c r="CT465" s="80">
        <f t="shared" si="374"/>
        <v>0</v>
      </c>
      <c r="CU465" s="80">
        <f t="shared" si="374"/>
        <v>0</v>
      </c>
      <c r="CV465" s="80">
        <f t="shared" si="374"/>
        <v>0</v>
      </c>
      <c r="CW465" s="80">
        <f t="shared" si="374"/>
        <v>0</v>
      </c>
      <c r="CX465" s="80">
        <f t="shared" si="374"/>
        <v>0</v>
      </c>
      <c r="CY465" s="80">
        <f t="shared" si="376"/>
        <v>0</v>
      </c>
      <c r="CZ465" s="80">
        <f t="shared" si="376"/>
        <v>0</v>
      </c>
      <c r="DA465" s="80">
        <f t="shared" si="376"/>
        <v>0</v>
      </c>
      <c r="DB465" s="80">
        <f t="shared" si="376"/>
        <v>0</v>
      </c>
      <c r="DC465" s="80">
        <f t="shared" si="376"/>
        <v>0</v>
      </c>
      <c r="DD465" s="80">
        <f t="shared" si="376"/>
        <v>0</v>
      </c>
      <c r="DE465" s="80">
        <f t="shared" si="376"/>
        <v>0</v>
      </c>
      <c r="DF465" s="80">
        <f t="shared" si="376"/>
        <v>0</v>
      </c>
      <c r="DG465" s="80">
        <f t="shared" si="376"/>
        <v>0</v>
      </c>
      <c r="DH465" s="80">
        <f t="shared" si="335"/>
        <v>0</v>
      </c>
      <c r="DI465" s="80">
        <f t="shared" si="335"/>
        <v>0</v>
      </c>
      <c r="DJ465" s="80">
        <f t="shared" si="335"/>
        <v>0</v>
      </c>
      <c r="DK465" s="85">
        <f>VLOOKUP(CF465,'113勞保勞退單日級距表-請勿更改表內數字'!$B$4:$E$56,3,TRUE)</f>
        <v>0</v>
      </c>
      <c r="DL465" s="85">
        <f>VLOOKUP(CG465,'113勞保勞退單日級距表-請勿更改表內數字'!$B$4:$E$56,3,TRUE)</f>
        <v>0</v>
      </c>
      <c r="DM465" s="85">
        <f>VLOOKUP(CH465,'113勞保勞退單日級距表-請勿更改表內數字'!$B$4:$E$56,3,TRUE)</f>
        <v>0</v>
      </c>
      <c r="DN465" s="85">
        <f>VLOOKUP(CI465,'113勞保勞退單日級距表-請勿更改表內數字'!$B$4:$E$56,3,TRUE)</f>
        <v>0</v>
      </c>
      <c r="DO465" s="85">
        <f>VLOOKUP(CJ465,'113勞保勞退單日級距表-請勿更改表內數字'!$B$4:$E$56,3,TRUE)</f>
        <v>0</v>
      </c>
      <c r="DP465" s="85">
        <f>VLOOKUP(CK465,'113勞保勞退單日級距表-請勿更改表內數字'!$B$4:$E$56,3,TRUE)</f>
        <v>0</v>
      </c>
      <c r="DQ465" s="85">
        <f>VLOOKUP(CL465,'113勞保勞退單日級距表-請勿更改表內數字'!$B$4:$E$56,3,TRUE)</f>
        <v>0</v>
      </c>
      <c r="DR465" s="85">
        <f>VLOOKUP(CM465,'113勞保勞退單日級距表-請勿更改表內數字'!$B$4:$E$56,3,TRUE)</f>
        <v>0</v>
      </c>
      <c r="DS465" s="85">
        <f>VLOOKUP(CN465,'113勞保勞退單日級距表-請勿更改表內數字'!$B$4:$E$56,3,TRUE)</f>
        <v>0</v>
      </c>
      <c r="DT465" s="85">
        <f>VLOOKUP(CO465,'113勞保勞退單日級距表-請勿更改表內數字'!$B$4:$E$56,3,TRUE)</f>
        <v>0</v>
      </c>
      <c r="DU465" s="85">
        <f>VLOOKUP(CP465,'113勞保勞退單日級距表-請勿更改表內數字'!$B$4:$E$56,3,TRUE)</f>
        <v>0</v>
      </c>
      <c r="DV465" s="85">
        <f>VLOOKUP(CQ465,'113勞保勞退單日級距表-請勿更改表內數字'!$B$4:$E$56,3,TRUE)</f>
        <v>0</v>
      </c>
      <c r="DW465" s="85">
        <f>VLOOKUP(CR465,'113勞保勞退單日級距表-請勿更改表內數字'!$B$4:$E$56,3,TRUE)</f>
        <v>0</v>
      </c>
      <c r="DX465" s="85">
        <f>VLOOKUP(CS465,'113勞保勞退單日級距表-請勿更改表內數字'!$B$4:$E$56,3,TRUE)</f>
        <v>0</v>
      </c>
      <c r="DY465" s="85">
        <f>VLOOKUP(CT465,'113勞保勞退單日級距表-請勿更改表內數字'!$B$4:$E$56,3,TRUE)</f>
        <v>0</v>
      </c>
      <c r="DZ465" s="85">
        <f>VLOOKUP(CU465,'113勞保勞退單日級距表-請勿更改表內數字'!$B$4:$E$56,3,TRUE)</f>
        <v>0</v>
      </c>
      <c r="EA465" s="85">
        <f>VLOOKUP(CV465,'113勞保勞退單日級距表-請勿更改表內數字'!$B$4:$E$56,3,TRUE)</f>
        <v>0</v>
      </c>
      <c r="EB465" s="85">
        <f>VLOOKUP(CW465,'113勞保勞退單日級距表-請勿更改表內數字'!$B$4:$E$56,3,TRUE)</f>
        <v>0</v>
      </c>
      <c r="EC465" s="85">
        <f>VLOOKUP(CX465,'113勞保勞退單日級距表-請勿更改表內數字'!$B$4:$E$56,3,TRUE)</f>
        <v>0</v>
      </c>
      <c r="ED465" s="85">
        <f>VLOOKUP(CY465,'113勞保勞退單日級距表-請勿更改表內數字'!$B$4:$E$56,3,TRUE)</f>
        <v>0</v>
      </c>
      <c r="EE465" s="85">
        <f>VLOOKUP(CZ465,'113勞保勞退單日級距表-請勿更改表內數字'!$B$4:$E$56,3,TRUE)</f>
        <v>0</v>
      </c>
      <c r="EF465" s="85">
        <f>VLOOKUP(DA465,'113勞保勞退單日級距表-請勿更改表內數字'!$B$4:$E$56,3,TRUE)</f>
        <v>0</v>
      </c>
      <c r="EG465" s="85">
        <f>VLOOKUP(DB465,'113勞保勞退單日級距表-請勿更改表內數字'!$B$4:$E$56,3,TRUE)</f>
        <v>0</v>
      </c>
      <c r="EH465" s="85">
        <f>VLOOKUP(DC465,'113勞保勞退單日級距表-請勿更改表內數字'!$B$4:$E$56,3,TRUE)</f>
        <v>0</v>
      </c>
      <c r="EI465" s="85">
        <f>VLOOKUP(DD465,'113勞保勞退單日級距表-請勿更改表內數字'!$B$4:$E$56,3,TRUE)</f>
        <v>0</v>
      </c>
      <c r="EJ465" s="85">
        <f>VLOOKUP(DE465,'113勞保勞退單日級距表-請勿更改表內數字'!$B$4:$E$56,3,TRUE)</f>
        <v>0</v>
      </c>
      <c r="EK465" s="85">
        <f>VLOOKUP(DF465,'113勞保勞退單日級距表-請勿更改表內數字'!$B$4:$E$56,3,TRUE)</f>
        <v>0</v>
      </c>
      <c r="EL465" s="85">
        <f>VLOOKUP(DG465,'113勞保勞退單日級距表-請勿更改表內數字'!$B$4:$E$56,3,TRUE)</f>
        <v>0</v>
      </c>
      <c r="EM465" s="85">
        <f>VLOOKUP(DH465,'113勞保勞退單日級距表-請勿更改表內數字'!$B$4:$E$56,3,TRUE)</f>
        <v>0</v>
      </c>
      <c r="EN465" s="85">
        <f>VLOOKUP(DI465,'113勞保勞退單日級距表-請勿更改表內數字'!$B$4:$E$56,3,TRUE)</f>
        <v>0</v>
      </c>
      <c r="EO465" s="85">
        <f>VLOOKUP(DJ465,'113勞保勞退單日級距表-請勿更改表內數字'!$B$4:$E$56,3,TRUE)</f>
        <v>0</v>
      </c>
      <c r="EP465" s="84">
        <f>VLOOKUP(CF465,'113勞保勞退單日級距表-請勿更改表內數字'!$B$4:$E$56,4,TRUE)</f>
        <v>0</v>
      </c>
      <c r="EQ465" s="84">
        <f>VLOOKUP(CG465,'113勞保勞退單日級距表-請勿更改表內數字'!$B$4:$E$56,4,TRUE)</f>
        <v>0</v>
      </c>
      <c r="ER465" s="84">
        <f>VLOOKUP(CH465,'113勞保勞退單日級距表-請勿更改表內數字'!$B$4:$E$56,4,TRUE)</f>
        <v>0</v>
      </c>
      <c r="ES465" s="84">
        <f>VLOOKUP(CI465,'113勞保勞退單日級距表-請勿更改表內數字'!$B$4:$E$56,4,TRUE)</f>
        <v>0</v>
      </c>
      <c r="ET465" s="84">
        <f>VLOOKUP(CJ465,'113勞保勞退單日級距表-請勿更改表內數字'!$B$4:$E$56,4,TRUE)</f>
        <v>0</v>
      </c>
      <c r="EU465" s="84">
        <f>VLOOKUP(CK465,'113勞保勞退單日級距表-請勿更改表內數字'!$B$4:$E$56,4,TRUE)</f>
        <v>0</v>
      </c>
      <c r="EV465" s="84">
        <f>VLOOKUP(CL465,'113勞保勞退單日級距表-請勿更改表內數字'!$B$4:$E$56,4,TRUE)</f>
        <v>0</v>
      </c>
      <c r="EW465" s="84">
        <f>VLOOKUP(CM465,'113勞保勞退單日級距表-請勿更改表內數字'!$B$4:$E$56,4,TRUE)</f>
        <v>0</v>
      </c>
      <c r="EX465" s="84">
        <f>VLOOKUP(CN465,'113勞保勞退單日級距表-請勿更改表內數字'!$B$4:$E$56,4,TRUE)</f>
        <v>0</v>
      </c>
      <c r="EY465" s="84">
        <f>VLOOKUP(CO465,'113勞保勞退單日級距表-請勿更改表內數字'!$B$4:$E$56,4,TRUE)</f>
        <v>0</v>
      </c>
      <c r="EZ465" s="84">
        <f>VLOOKUP(CP465,'113勞保勞退單日級距表-請勿更改表內數字'!$B$4:$E$56,4,TRUE)</f>
        <v>0</v>
      </c>
      <c r="FA465" s="84">
        <f>VLOOKUP(CQ465,'113勞保勞退單日級距表-請勿更改表內數字'!$B$4:$E$56,4,TRUE)</f>
        <v>0</v>
      </c>
      <c r="FB465" s="84">
        <f>VLOOKUP(CR465,'113勞保勞退單日級距表-請勿更改表內數字'!$B$4:$E$56,4,TRUE)</f>
        <v>0</v>
      </c>
      <c r="FC465" s="84">
        <f>VLOOKUP(CS465,'113勞保勞退單日級距表-請勿更改表內數字'!$B$4:$E$56,4,TRUE)</f>
        <v>0</v>
      </c>
      <c r="FD465" s="84">
        <f>VLOOKUP(CT465,'113勞保勞退單日級距表-請勿更改表內數字'!$B$4:$E$56,4,TRUE)</f>
        <v>0</v>
      </c>
      <c r="FE465" s="84">
        <f>VLOOKUP(CU465,'113勞保勞退單日級距表-請勿更改表內數字'!$B$4:$E$56,4,TRUE)</f>
        <v>0</v>
      </c>
      <c r="FF465" s="84">
        <f>VLOOKUP(CV465,'113勞保勞退單日級距表-請勿更改表內數字'!$B$4:$E$56,4,TRUE)</f>
        <v>0</v>
      </c>
      <c r="FG465" s="84">
        <f>VLOOKUP(CW465,'113勞保勞退單日級距表-請勿更改表內數字'!$B$4:$E$56,4,TRUE)</f>
        <v>0</v>
      </c>
      <c r="FH465" s="84">
        <f>VLOOKUP(CX465,'113勞保勞退單日級距表-請勿更改表內數字'!$B$4:$E$56,4,TRUE)</f>
        <v>0</v>
      </c>
      <c r="FI465" s="84">
        <f>VLOOKUP(CY465,'113勞保勞退單日級距表-請勿更改表內數字'!$B$4:$E$56,4,TRUE)</f>
        <v>0</v>
      </c>
      <c r="FJ465" s="84">
        <f>VLOOKUP(CZ465,'113勞保勞退單日級距表-請勿更改表內數字'!$B$4:$E$56,4,TRUE)</f>
        <v>0</v>
      </c>
      <c r="FK465" s="84">
        <f>VLOOKUP(DA465,'113勞保勞退單日級距表-請勿更改表內數字'!$B$4:$E$56,4,TRUE)</f>
        <v>0</v>
      </c>
      <c r="FL465" s="84">
        <f>VLOOKUP(DB465,'113勞保勞退單日級距表-請勿更改表內數字'!$B$4:$E$56,4,TRUE)</f>
        <v>0</v>
      </c>
      <c r="FM465" s="84">
        <f>VLOOKUP(DC465,'113勞保勞退單日級距表-請勿更改表內數字'!$B$4:$E$56,4,TRUE)</f>
        <v>0</v>
      </c>
      <c r="FN465" s="84">
        <f>VLOOKUP(DD465,'113勞保勞退單日級距表-請勿更改表內數字'!$B$4:$E$56,4,TRUE)</f>
        <v>0</v>
      </c>
      <c r="FO465" s="84">
        <f>VLOOKUP(DE465,'113勞保勞退單日級距表-請勿更改表內數字'!$B$4:$E$56,4,TRUE)</f>
        <v>0</v>
      </c>
      <c r="FP465" s="84">
        <f>VLOOKUP(DF465,'113勞保勞退單日級距表-請勿更改表內數字'!$B$4:$E$56,4,TRUE)</f>
        <v>0</v>
      </c>
      <c r="FQ465" s="84">
        <f>VLOOKUP(DG465,'113勞保勞退單日級距表-請勿更改表內數字'!$B$4:$E$56,4,TRUE)</f>
        <v>0</v>
      </c>
      <c r="FR465" s="84">
        <f>VLOOKUP(DH465,'113勞保勞退單日級距表-請勿更改表內數字'!$B$4:$E$56,4,TRUE)</f>
        <v>0</v>
      </c>
      <c r="FS465" s="84">
        <f>VLOOKUP(DI465,'113勞保勞退單日級距表-請勿更改表內數字'!$B$4:$E$56,4,TRUE)</f>
        <v>0</v>
      </c>
      <c r="FT465" s="84">
        <f>VLOOKUP(DJ465,'113勞保勞退單日級距表-請勿更改表內數字'!$B$4:$E$56,4,TRUE)</f>
        <v>0</v>
      </c>
      <c r="FU465" s="83">
        <f>VLOOKUP(CF465,'113勞保勞退單日級距表-請勿更改表內數字'!$B$4:$I$56,8,TRUE)</f>
        <v>0</v>
      </c>
      <c r="FV465" s="83">
        <f>VLOOKUP(CG465,'113勞保勞退單日級距表-請勿更改表內數字'!$B$4:$I$56,8,TRUE)</f>
        <v>0</v>
      </c>
      <c r="FW465" s="83">
        <f>VLOOKUP(CH465,'113勞保勞退單日級距表-請勿更改表內數字'!$B$4:$I$56,8,TRUE)</f>
        <v>0</v>
      </c>
      <c r="FX465" s="83">
        <f>VLOOKUP(CI465,'113勞保勞退單日級距表-請勿更改表內數字'!$B$4:$I$56,8,TRUE)</f>
        <v>0</v>
      </c>
      <c r="FY465" s="83">
        <f>VLOOKUP(CJ465,'113勞保勞退單日級距表-請勿更改表內數字'!$B$4:$I$56,8,TRUE)</f>
        <v>0</v>
      </c>
      <c r="FZ465" s="83">
        <f>VLOOKUP(CK465,'113勞保勞退單日級距表-請勿更改表內數字'!$B$4:$I$56,8,TRUE)</f>
        <v>0</v>
      </c>
      <c r="GA465" s="83">
        <f>VLOOKUP(CL465,'113勞保勞退單日級距表-請勿更改表內數字'!$B$4:$I$56,8,TRUE)</f>
        <v>0</v>
      </c>
      <c r="GB465" s="83">
        <f>VLOOKUP(CM465,'113勞保勞退單日級距表-請勿更改表內數字'!$B$4:$I$56,8,TRUE)</f>
        <v>0</v>
      </c>
      <c r="GC465" s="83">
        <f>VLOOKUP(CN465,'113勞保勞退單日級距表-請勿更改表內數字'!$B$4:$I$56,8,TRUE)</f>
        <v>0</v>
      </c>
      <c r="GD465" s="83">
        <f>VLOOKUP(CO465,'113勞保勞退單日級距表-請勿更改表內數字'!$B$4:$I$56,8,TRUE)</f>
        <v>0</v>
      </c>
      <c r="GE465" s="83">
        <f>VLOOKUP(CP465,'113勞保勞退單日級距表-請勿更改表內數字'!$B$4:$I$56,8,TRUE)</f>
        <v>0</v>
      </c>
      <c r="GF465" s="83">
        <f>VLOOKUP(CQ465,'113勞保勞退單日級距表-請勿更改表內數字'!$B$4:$I$56,8,TRUE)</f>
        <v>0</v>
      </c>
      <c r="GG465" s="83">
        <f>VLOOKUP(CR465,'113勞保勞退單日級距表-請勿更改表內數字'!$B$4:$I$56,8,TRUE)</f>
        <v>0</v>
      </c>
      <c r="GH465" s="83">
        <f>VLOOKUP(CS465,'113勞保勞退單日級距表-請勿更改表內數字'!$B$4:$I$56,8,TRUE)</f>
        <v>0</v>
      </c>
      <c r="GI465" s="83">
        <f>VLOOKUP(CT465,'113勞保勞退單日級距表-請勿更改表內數字'!$B$4:$I$56,8,TRUE)</f>
        <v>0</v>
      </c>
      <c r="GJ465" s="83">
        <f>VLOOKUP(CU465,'113勞保勞退單日級距表-請勿更改表內數字'!$B$4:$I$56,8,TRUE)</f>
        <v>0</v>
      </c>
      <c r="GK465" s="83">
        <f>VLOOKUP(CV465,'113勞保勞退單日級距表-請勿更改表內數字'!$B$4:$I$56,8,TRUE)</f>
        <v>0</v>
      </c>
      <c r="GL465" s="83">
        <f>VLOOKUP(CW465,'113勞保勞退單日級距表-請勿更改表內數字'!$B$4:$I$56,8,TRUE)</f>
        <v>0</v>
      </c>
      <c r="GM465" s="83">
        <f>VLOOKUP(CX465,'113勞保勞退單日級距表-請勿更改表內數字'!$B$4:$I$56,8,TRUE)</f>
        <v>0</v>
      </c>
      <c r="GN465" s="83">
        <f>VLOOKUP(CY465,'113勞保勞退單日級距表-請勿更改表內數字'!$B$4:$I$56,8,TRUE)</f>
        <v>0</v>
      </c>
      <c r="GO465" s="83">
        <f>VLOOKUP(CZ465,'113勞保勞退單日級距表-請勿更改表內數字'!$B$4:$I$56,8,TRUE)</f>
        <v>0</v>
      </c>
      <c r="GP465" s="83">
        <f>VLOOKUP(DA465,'113勞保勞退單日級距表-請勿更改表內數字'!$B$4:$I$56,8,TRUE)</f>
        <v>0</v>
      </c>
      <c r="GQ465" s="83">
        <f>VLOOKUP(DB465,'113勞保勞退單日級距表-請勿更改表內數字'!$B$4:$I$56,8,TRUE)</f>
        <v>0</v>
      </c>
      <c r="GR465" s="83">
        <f>VLOOKUP(DC465,'113勞保勞退單日級距表-請勿更改表內數字'!$B$4:$I$56,8,TRUE)</f>
        <v>0</v>
      </c>
      <c r="GS465" s="83">
        <f>VLOOKUP(DD465,'113勞保勞退單日級距表-請勿更改表內數字'!$B$4:$I$56,8,TRUE)</f>
        <v>0</v>
      </c>
      <c r="GT465" s="83">
        <f>VLOOKUP(DE465,'113勞保勞退單日級距表-請勿更改表內數字'!$B$4:$I$56,8,TRUE)</f>
        <v>0</v>
      </c>
      <c r="GU465" s="83">
        <f>VLOOKUP(DF465,'113勞保勞退單日級距表-請勿更改表內數字'!$B$4:$I$56,8,TRUE)</f>
        <v>0</v>
      </c>
      <c r="GV465" s="83">
        <f>VLOOKUP(DG465,'113勞保勞退單日級距表-請勿更改表內數字'!$B$4:$I$56,8,TRUE)</f>
        <v>0</v>
      </c>
      <c r="GW465" s="83">
        <f>VLOOKUP(DH465,'113勞保勞退單日級距表-請勿更改表內數字'!$B$4:$I$56,8,TRUE)</f>
        <v>0</v>
      </c>
      <c r="GX465" s="83">
        <f>VLOOKUP(DI465,'113勞保勞退單日級距表-請勿更改表內數字'!$B$4:$I$56,8,TRUE)</f>
        <v>0</v>
      </c>
      <c r="GY465" s="83">
        <f>VLOOKUP(DJ465,'113勞保勞退單日級距表-請勿更改表內數字'!$B$4:$I$56,8,TRUE)</f>
        <v>0</v>
      </c>
    </row>
    <row r="466" spans="7:207">
      <c r="AP466" s="219">
        <f t="shared" si="336"/>
        <v>0</v>
      </c>
      <c r="AQ466" s="43">
        <f t="shared" si="337"/>
        <v>0</v>
      </c>
      <c r="AR466" s="43">
        <f t="shared" si="338"/>
        <v>0</v>
      </c>
      <c r="AS466" s="209"/>
      <c r="AT466" s="201">
        <f>VLOOKUP(AS466,'113勞保勞退單日級距表-請勿更改表內數字'!$B$4:$E$56,3,TRUE)*AP466</f>
        <v>0</v>
      </c>
      <c r="AU466" s="201">
        <f>VLOOKUP(AS466,'113勞保勞退單日級距表-請勿更改表內數字'!$B$4:$I$56,7,TRUE)</f>
        <v>0</v>
      </c>
      <c r="AV466" s="201">
        <f>VLOOKUP(AS466,'113勞保勞退單日級距表-請勿更改表內數字'!$B$4:$E$56,4,TRUE)*AP466</f>
        <v>0</v>
      </c>
      <c r="AW466" s="51">
        <f t="shared" si="339"/>
        <v>0</v>
      </c>
      <c r="AX466" s="50">
        <f t="shared" si="340"/>
        <v>0</v>
      </c>
      <c r="AY466" s="50">
        <f t="shared" si="341"/>
        <v>0</v>
      </c>
      <c r="AZ466" s="50">
        <f t="shared" si="342"/>
        <v>0</v>
      </c>
      <c r="BA466" s="39">
        <f t="shared" si="343"/>
        <v>0</v>
      </c>
      <c r="BB466" s="39">
        <f t="shared" si="344"/>
        <v>0</v>
      </c>
      <c r="BC466" s="39">
        <f t="shared" si="345"/>
        <v>0</v>
      </c>
      <c r="BD466" s="39">
        <f t="shared" si="346"/>
        <v>0</v>
      </c>
      <c r="BE466" s="39">
        <f t="shared" si="347"/>
        <v>0</v>
      </c>
      <c r="BF466" s="39">
        <f t="shared" si="348"/>
        <v>0</v>
      </c>
      <c r="BG466" s="39">
        <f t="shared" si="349"/>
        <v>0</v>
      </c>
      <c r="BH466" s="39">
        <f t="shared" si="350"/>
        <v>0</v>
      </c>
      <c r="BI466" s="39">
        <f t="shared" si="351"/>
        <v>0</v>
      </c>
      <c r="BJ466" s="39">
        <f t="shared" si="352"/>
        <v>0</v>
      </c>
      <c r="BK466" s="39">
        <f t="shared" si="353"/>
        <v>0</v>
      </c>
      <c r="BL466" s="39">
        <f t="shared" si="354"/>
        <v>0</v>
      </c>
      <c r="BM466" s="39">
        <f t="shared" si="355"/>
        <v>0</v>
      </c>
      <c r="BN466" s="39">
        <f t="shared" si="356"/>
        <v>0</v>
      </c>
      <c r="BO466" s="39">
        <f t="shared" si="357"/>
        <v>0</v>
      </c>
      <c r="BP466" s="39">
        <f t="shared" si="358"/>
        <v>0</v>
      </c>
      <c r="BQ466" s="39">
        <f t="shared" si="359"/>
        <v>0</v>
      </c>
      <c r="BR466" s="39">
        <f t="shared" si="360"/>
        <v>0</v>
      </c>
      <c r="BS466" s="39">
        <f t="shared" si="361"/>
        <v>0</v>
      </c>
      <c r="BT466" s="39">
        <f t="shared" si="362"/>
        <v>0</v>
      </c>
      <c r="BU466" s="39">
        <f t="shared" si="363"/>
        <v>0</v>
      </c>
      <c r="BV466" s="39">
        <f t="shared" si="364"/>
        <v>0</v>
      </c>
      <c r="BW466" s="39">
        <f t="shared" si="365"/>
        <v>0</v>
      </c>
      <c r="BX466" s="39">
        <f t="shared" si="366"/>
        <v>0</v>
      </c>
      <c r="BY466" s="39">
        <f t="shared" si="367"/>
        <v>0</v>
      </c>
      <c r="BZ466" s="39">
        <f t="shared" si="368"/>
        <v>0</v>
      </c>
      <c r="CA466" s="39">
        <f t="shared" si="369"/>
        <v>0</v>
      </c>
      <c r="CB466" s="39">
        <f t="shared" si="370"/>
        <v>0</v>
      </c>
      <c r="CC466" s="39">
        <f t="shared" si="371"/>
        <v>0</v>
      </c>
      <c r="CD466" s="39">
        <f t="shared" si="372"/>
        <v>0</v>
      </c>
      <c r="CE466" s="39">
        <f t="shared" si="373"/>
        <v>0</v>
      </c>
      <c r="CF466" s="80">
        <f t="shared" si="375"/>
        <v>0</v>
      </c>
      <c r="CG466" s="80">
        <f t="shared" si="375"/>
        <v>0</v>
      </c>
      <c r="CH466" s="80">
        <f t="shared" si="375"/>
        <v>0</v>
      </c>
      <c r="CI466" s="80">
        <f t="shared" si="374"/>
        <v>0</v>
      </c>
      <c r="CJ466" s="80">
        <f t="shared" si="374"/>
        <v>0</v>
      </c>
      <c r="CK466" s="80">
        <f t="shared" si="374"/>
        <v>0</v>
      </c>
      <c r="CL466" s="80">
        <f t="shared" si="374"/>
        <v>0</v>
      </c>
      <c r="CM466" s="80">
        <f t="shared" si="374"/>
        <v>0</v>
      </c>
      <c r="CN466" s="80">
        <f t="shared" si="374"/>
        <v>0</v>
      </c>
      <c r="CO466" s="80">
        <f t="shared" si="374"/>
        <v>0</v>
      </c>
      <c r="CP466" s="80">
        <f t="shared" si="374"/>
        <v>0</v>
      </c>
      <c r="CQ466" s="80">
        <f t="shared" si="374"/>
        <v>0</v>
      </c>
      <c r="CR466" s="80">
        <f t="shared" si="374"/>
        <v>0</v>
      </c>
      <c r="CS466" s="80">
        <f t="shared" si="374"/>
        <v>0</v>
      </c>
      <c r="CT466" s="80">
        <f t="shared" si="374"/>
        <v>0</v>
      </c>
      <c r="CU466" s="80">
        <f t="shared" si="374"/>
        <v>0</v>
      </c>
      <c r="CV466" s="80">
        <f t="shared" si="374"/>
        <v>0</v>
      </c>
      <c r="CW466" s="80">
        <f t="shared" si="374"/>
        <v>0</v>
      </c>
      <c r="CX466" s="80">
        <f t="shared" si="374"/>
        <v>0</v>
      </c>
      <c r="CY466" s="80">
        <f t="shared" si="376"/>
        <v>0</v>
      </c>
      <c r="CZ466" s="80">
        <f t="shared" si="376"/>
        <v>0</v>
      </c>
      <c r="DA466" s="80">
        <f t="shared" si="376"/>
        <v>0</v>
      </c>
      <c r="DB466" s="80">
        <f t="shared" si="376"/>
        <v>0</v>
      </c>
      <c r="DC466" s="80">
        <f t="shared" si="376"/>
        <v>0</v>
      </c>
      <c r="DD466" s="80">
        <f t="shared" si="376"/>
        <v>0</v>
      </c>
      <c r="DE466" s="80">
        <f t="shared" si="376"/>
        <v>0</v>
      </c>
      <c r="DF466" s="80">
        <f t="shared" si="376"/>
        <v>0</v>
      </c>
      <c r="DG466" s="80">
        <f t="shared" si="376"/>
        <v>0</v>
      </c>
      <c r="DH466" s="80">
        <f t="shared" si="335"/>
        <v>0</v>
      </c>
      <c r="DI466" s="80">
        <f t="shared" si="335"/>
        <v>0</v>
      </c>
      <c r="DJ466" s="80">
        <f t="shared" si="335"/>
        <v>0</v>
      </c>
      <c r="DK466" s="85">
        <f>VLOOKUP(CF466,'113勞保勞退單日級距表-請勿更改表內數字'!$B$4:$E$56,3,TRUE)</f>
        <v>0</v>
      </c>
      <c r="DL466" s="85">
        <f>VLOOKUP(CG466,'113勞保勞退單日級距表-請勿更改表內數字'!$B$4:$E$56,3,TRUE)</f>
        <v>0</v>
      </c>
      <c r="DM466" s="85">
        <f>VLOOKUP(CH466,'113勞保勞退單日級距表-請勿更改表內數字'!$B$4:$E$56,3,TRUE)</f>
        <v>0</v>
      </c>
      <c r="DN466" s="85">
        <f>VLOOKUP(CI466,'113勞保勞退單日級距表-請勿更改表內數字'!$B$4:$E$56,3,TRUE)</f>
        <v>0</v>
      </c>
      <c r="DO466" s="85">
        <f>VLOOKUP(CJ466,'113勞保勞退單日級距表-請勿更改表內數字'!$B$4:$E$56,3,TRUE)</f>
        <v>0</v>
      </c>
      <c r="DP466" s="85">
        <f>VLOOKUP(CK466,'113勞保勞退單日級距表-請勿更改表內數字'!$B$4:$E$56,3,TRUE)</f>
        <v>0</v>
      </c>
      <c r="DQ466" s="85">
        <f>VLOOKUP(CL466,'113勞保勞退單日級距表-請勿更改表內數字'!$B$4:$E$56,3,TRUE)</f>
        <v>0</v>
      </c>
      <c r="DR466" s="85">
        <f>VLOOKUP(CM466,'113勞保勞退單日級距表-請勿更改表內數字'!$B$4:$E$56,3,TRUE)</f>
        <v>0</v>
      </c>
      <c r="DS466" s="85">
        <f>VLOOKUP(CN466,'113勞保勞退單日級距表-請勿更改表內數字'!$B$4:$E$56,3,TRUE)</f>
        <v>0</v>
      </c>
      <c r="DT466" s="85">
        <f>VLOOKUP(CO466,'113勞保勞退單日級距表-請勿更改表內數字'!$B$4:$E$56,3,TRUE)</f>
        <v>0</v>
      </c>
      <c r="DU466" s="85">
        <f>VLOOKUP(CP466,'113勞保勞退單日級距表-請勿更改表內數字'!$B$4:$E$56,3,TRUE)</f>
        <v>0</v>
      </c>
      <c r="DV466" s="85">
        <f>VLOOKUP(CQ466,'113勞保勞退單日級距表-請勿更改表內數字'!$B$4:$E$56,3,TRUE)</f>
        <v>0</v>
      </c>
      <c r="DW466" s="85">
        <f>VLOOKUP(CR466,'113勞保勞退單日級距表-請勿更改表內數字'!$B$4:$E$56,3,TRUE)</f>
        <v>0</v>
      </c>
      <c r="DX466" s="85">
        <f>VLOOKUP(CS466,'113勞保勞退單日級距表-請勿更改表內數字'!$B$4:$E$56,3,TRUE)</f>
        <v>0</v>
      </c>
      <c r="DY466" s="85">
        <f>VLOOKUP(CT466,'113勞保勞退單日級距表-請勿更改表內數字'!$B$4:$E$56,3,TRUE)</f>
        <v>0</v>
      </c>
      <c r="DZ466" s="85">
        <f>VLOOKUP(CU466,'113勞保勞退單日級距表-請勿更改表內數字'!$B$4:$E$56,3,TRUE)</f>
        <v>0</v>
      </c>
      <c r="EA466" s="85">
        <f>VLOOKUP(CV466,'113勞保勞退單日級距表-請勿更改表內數字'!$B$4:$E$56,3,TRUE)</f>
        <v>0</v>
      </c>
      <c r="EB466" s="85">
        <f>VLOOKUP(CW466,'113勞保勞退單日級距表-請勿更改表內數字'!$B$4:$E$56,3,TRUE)</f>
        <v>0</v>
      </c>
      <c r="EC466" s="85">
        <f>VLOOKUP(CX466,'113勞保勞退單日級距表-請勿更改表內數字'!$B$4:$E$56,3,TRUE)</f>
        <v>0</v>
      </c>
      <c r="ED466" s="85">
        <f>VLOOKUP(CY466,'113勞保勞退單日級距表-請勿更改表內數字'!$B$4:$E$56,3,TRUE)</f>
        <v>0</v>
      </c>
      <c r="EE466" s="85">
        <f>VLOOKUP(CZ466,'113勞保勞退單日級距表-請勿更改表內數字'!$B$4:$E$56,3,TRUE)</f>
        <v>0</v>
      </c>
      <c r="EF466" s="85">
        <f>VLOOKUP(DA466,'113勞保勞退單日級距表-請勿更改表內數字'!$B$4:$E$56,3,TRUE)</f>
        <v>0</v>
      </c>
      <c r="EG466" s="85">
        <f>VLOOKUP(DB466,'113勞保勞退單日級距表-請勿更改表內數字'!$B$4:$E$56,3,TRUE)</f>
        <v>0</v>
      </c>
      <c r="EH466" s="85">
        <f>VLOOKUP(DC466,'113勞保勞退單日級距表-請勿更改表內數字'!$B$4:$E$56,3,TRUE)</f>
        <v>0</v>
      </c>
      <c r="EI466" s="85">
        <f>VLOOKUP(DD466,'113勞保勞退單日級距表-請勿更改表內數字'!$B$4:$E$56,3,TRUE)</f>
        <v>0</v>
      </c>
      <c r="EJ466" s="85">
        <f>VLOOKUP(DE466,'113勞保勞退單日級距表-請勿更改表內數字'!$B$4:$E$56,3,TRUE)</f>
        <v>0</v>
      </c>
      <c r="EK466" s="85">
        <f>VLOOKUP(DF466,'113勞保勞退單日級距表-請勿更改表內數字'!$B$4:$E$56,3,TRUE)</f>
        <v>0</v>
      </c>
      <c r="EL466" s="85">
        <f>VLOOKUP(DG466,'113勞保勞退單日級距表-請勿更改表內數字'!$B$4:$E$56,3,TRUE)</f>
        <v>0</v>
      </c>
      <c r="EM466" s="85">
        <f>VLOOKUP(DH466,'113勞保勞退單日級距表-請勿更改表內數字'!$B$4:$E$56,3,TRUE)</f>
        <v>0</v>
      </c>
      <c r="EN466" s="85">
        <f>VLOOKUP(DI466,'113勞保勞退單日級距表-請勿更改表內數字'!$B$4:$E$56,3,TRUE)</f>
        <v>0</v>
      </c>
      <c r="EO466" s="85">
        <f>VLOOKUP(DJ466,'113勞保勞退單日級距表-請勿更改表內數字'!$B$4:$E$56,3,TRUE)</f>
        <v>0</v>
      </c>
      <c r="EP466" s="84">
        <f>VLOOKUP(CF466,'113勞保勞退單日級距表-請勿更改表內數字'!$B$4:$E$56,4,TRUE)</f>
        <v>0</v>
      </c>
      <c r="EQ466" s="84">
        <f>VLOOKUP(CG466,'113勞保勞退單日級距表-請勿更改表內數字'!$B$4:$E$56,4,TRUE)</f>
        <v>0</v>
      </c>
      <c r="ER466" s="84">
        <f>VLOOKUP(CH466,'113勞保勞退單日級距表-請勿更改表內數字'!$B$4:$E$56,4,TRUE)</f>
        <v>0</v>
      </c>
      <c r="ES466" s="84">
        <f>VLOOKUP(CI466,'113勞保勞退單日級距表-請勿更改表內數字'!$B$4:$E$56,4,TRUE)</f>
        <v>0</v>
      </c>
      <c r="ET466" s="84">
        <f>VLOOKUP(CJ466,'113勞保勞退單日級距表-請勿更改表內數字'!$B$4:$E$56,4,TRUE)</f>
        <v>0</v>
      </c>
      <c r="EU466" s="84">
        <f>VLOOKUP(CK466,'113勞保勞退單日級距表-請勿更改表內數字'!$B$4:$E$56,4,TRUE)</f>
        <v>0</v>
      </c>
      <c r="EV466" s="84">
        <f>VLOOKUP(CL466,'113勞保勞退單日級距表-請勿更改表內數字'!$B$4:$E$56,4,TRUE)</f>
        <v>0</v>
      </c>
      <c r="EW466" s="84">
        <f>VLOOKUP(CM466,'113勞保勞退單日級距表-請勿更改表內數字'!$B$4:$E$56,4,TRUE)</f>
        <v>0</v>
      </c>
      <c r="EX466" s="84">
        <f>VLOOKUP(CN466,'113勞保勞退單日級距表-請勿更改表內數字'!$B$4:$E$56,4,TRUE)</f>
        <v>0</v>
      </c>
      <c r="EY466" s="84">
        <f>VLOOKUP(CO466,'113勞保勞退單日級距表-請勿更改表內數字'!$B$4:$E$56,4,TRUE)</f>
        <v>0</v>
      </c>
      <c r="EZ466" s="84">
        <f>VLOOKUP(CP466,'113勞保勞退單日級距表-請勿更改表內數字'!$B$4:$E$56,4,TRUE)</f>
        <v>0</v>
      </c>
      <c r="FA466" s="84">
        <f>VLOOKUP(CQ466,'113勞保勞退單日級距表-請勿更改表內數字'!$B$4:$E$56,4,TRUE)</f>
        <v>0</v>
      </c>
      <c r="FB466" s="84">
        <f>VLOOKUP(CR466,'113勞保勞退單日級距表-請勿更改表內數字'!$B$4:$E$56,4,TRUE)</f>
        <v>0</v>
      </c>
      <c r="FC466" s="84">
        <f>VLOOKUP(CS466,'113勞保勞退單日級距表-請勿更改表內數字'!$B$4:$E$56,4,TRUE)</f>
        <v>0</v>
      </c>
      <c r="FD466" s="84">
        <f>VLOOKUP(CT466,'113勞保勞退單日級距表-請勿更改表內數字'!$B$4:$E$56,4,TRUE)</f>
        <v>0</v>
      </c>
      <c r="FE466" s="84">
        <f>VLOOKUP(CU466,'113勞保勞退單日級距表-請勿更改表內數字'!$B$4:$E$56,4,TRUE)</f>
        <v>0</v>
      </c>
      <c r="FF466" s="84">
        <f>VLOOKUP(CV466,'113勞保勞退單日級距表-請勿更改表內數字'!$B$4:$E$56,4,TRUE)</f>
        <v>0</v>
      </c>
      <c r="FG466" s="84">
        <f>VLOOKUP(CW466,'113勞保勞退單日級距表-請勿更改表內數字'!$B$4:$E$56,4,TRUE)</f>
        <v>0</v>
      </c>
      <c r="FH466" s="84">
        <f>VLOOKUP(CX466,'113勞保勞退單日級距表-請勿更改表內數字'!$B$4:$E$56,4,TRUE)</f>
        <v>0</v>
      </c>
      <c r="FI466" s="84">
        <f>VLOOKUP(CY466,'113勞保勞退單日級距表-請勿更改表內數字'!$B$4:$E$56,4,TRUE)</f>
        <v>0</v>
      </c>
      <c r="FJ466" s="84">
        <f>VLOOKUP(CZ466,'113勞保勞退單日級距表-請勿更改表內數字'!$B$4:$E$56,4,TRUE)</f>
        <v>0</v>
      </c>
      <c r="FK466" s="84">
        <f>VLOOKUP(DA466,'113勞保勞退單日級距表-請勿更改表內數字'!$B$4:$E$56,4,TRUE)</f>
        <v>0</v>
      </c>
      <c r="FL466" s="84">
        <f>VLOOKUP(DB466,'113勞保勞退單日級距表-請勿更改表內數字'!$B$4:$E$56,4,TRUE)</f>
        <v>0</v>
      </c>
      <c r="FM466" s="84">
        <f>VLOOKUP(DC466,'113勞保勞退單日級距表-請勿更改表內數字'!$B$4:$E$56,4,TRUE)</f>
        <v>0</v>
      </c>
      <c r="FN466" s="84">
        <f>VLOOKUP(DD466,'113勞保勞退單日級距表-請勿更改表內數字'!$B$4:$E$56,4,TRUE)</f>
        <v>0</v>
      </c>
      <c r="FO466" s="84">
        <f>VLOOKUP(DE466,'113勞保勞退單日級距表-請勿更改表內數字'!$B$4:$E$56,4,TRUE)</f>
        <v>0</v>
      </c>
      <c r="FP466" s="84">
        <f>VLOOKUP(DF466,'113勞保勞退單日級距表-請勿更改表內數字'!$B$4:$E$56,4,TRUE)</f>
        <v>0</v>
      </c>
      <c r="FQ466" s="84">
        <f>VLOOKUP(DG466,'113勞保勞退單日級距表-請勿更改表內數字'!$B$4:$E$56,4,TRUE)</f>
        <v>0</v>
      </c>
      <c r="FR466" s="84">
        <f>VLOOKUP(DH466,'113勞保勞退單日級距表-請勿更改表內數字'!$B$4:$E$56,4,TRUE)</f>
        <v>0</v>
      </c>
      <c r="FS466" s="84">
        <f>VLOOKUP(DI466,'113勞保勞退單日級距表-請勿更改表內數字'!$B$4:$E$56,4,TRUE)</f>
        <v>0</v>
      </c>
      <c r="FT466" s="84">
        <f>VLOOKUP(DJ466,'113勞保勞退單日級距表-請勿更改表內數字'!$B$4:$E$56,4,TRUE)</f>
        <v>0</v>
      </c>
      <c r="FU466" s="83">
        <f>VLOOKUP(CF466,'113勞保勞退單日級距表-請勿更改表內數字'!$B$4:$I$56,8,TRUE)</f>
        <v>0</v>
      </c>
      <c r="FV466" s="83">
        <f>VLOOKUP(CG466,'113勞保勞退單日級距表-請勿更改表內數字'!$B$4:$I$56,8,TRUE)</f>
        <v>0</v>
      </c>
      <c r="FW466" s="83">
        <f>VLOOKUP(CH466,'113勞保勞退單日級距表-請勿更改表內數字'!$B$4:$I$56,8,TRUE)</f>
        <v>0</v>
      </c>
      <c r="FX466" s="83">
        <f>VLOOKUP(CI466,'113勞保勞退單日級距表-請勿更改表內數字'!$B$4:$I$56,8,TRUE)</f>
        <v>0</v>
      </c>
      <c r="FY466" s="83">
        <f>VLOOKUP(CJ466,'113勞保勞退單日級距表-請勿更改表內數字'!$B$4:$I$56,8,TRUE)</f>
        <v>0</v>
      </c>
      <c r="FZ466" s="83">
        <f>VLOOKUP(CK466,'113勞保勞退單日級距表-請勿更改表內數字'!$B$4:$I$56,8,TRUE)</f>
        <v>0</v>
      </c>
      <c r="GA466" s="83">
        <f>VLOOKUP(CL466,'113勞保勞退單日級距表-請勿更改表內數字'!$B$4:$I$56,8,TRUE)</f>
        <v>0</v>
      </c>
      <c r="GB466" s="83">
        <f>VLOOKUP(CM466,'113勞保勞退單日級距表-請勿更改表內數字'!$B$4:$I$56,8,TRUE)</f>
        <v>0</v>
      </c>
      <c r="GC466" s="83">
        <f>VLOOKUP(CN466,'113勞保勞退單日級距表-請勿更改表內數字'!$B$4:$I$56,8,TRUE)</f>
        <v>0</v>
      </c>
      <c r="GD466" s="83">
        <f>VLOOKUP(CO466,'113勞保勞退單日級距表-請勿更改表內數字'!$B$4:$I$56,8,TRUE)</f>
        <v>0</v>
      </c>
      <c r="GE466" s="83">
        <f>VLOOKUP(CP466,'113勞保勞退單日級距表-請勿更改表內數字'!$B$4:$I$56,8,TRUE)</f>
        <v>0</v>
      </c>
      <c r="GF466" s="83">
        <f>VLOOKUP(CQ466,'113勞保勞退單日級距表-請勿更改表內數字'!$B$4:$I$56,8,TRUE)</f>
        <v>0</v>
      </c>
      <c r="GG466" s="83">
        <f>VLOOKUP(CR466,'113勞保勞退單日級距表-請勿更改表內數字'!$B$4:$I$56,8,TRUE)</f>
        <v>0</v>
      </c>
      <c r="GH466" s="83">
        <f>VLOOKUP(CS466,'113勞保勞退單日級距表-請勿更改表內數字'!$B$4:$I$56,8,TRUE)</f>
        <v>0</v>
      </c>
      <c r="GI466" s="83">
        <f>VLOOKUP(CT466,'113勞保勞退單日級距表-請勿更改表內數字'!$B$4:$I$56,8,TRUE)</f>
        <v>0</v>
      </c>
      <c r="GJ466" s="83">
        <f>VLOOKUP(CU466,'113勞保勞退單日級距表-請勿更改表內數字'!$B$4:$I$56,8,TRUE)</f>
        <v>0</v>
      </c>
      <c r="GK466" s="83">
        <f>VLOOKUP(CV466,'113勞保勞退單日級距表-請勿更改表內數字'!$B$4:$I$56,8,TRUE)</f>
        <v>0</v>
      </c>
      <c r="GL466" s="83">
        <f>VLOOKUP(CW466,'113勞保勞退單日級距表-請勿更改表內數字'!$B$4:$I$56,8,TRUE)</f>
        <v>0</v>
      </c>
      <c r="GM466" s="83">
        <f>VLOOKUP(CX466,'113勞保勞退單日級距表-請勿更改表內數字'!$B$4:$I$56,8,TRUE)</f>
        <v>0</v>
      </c>
      <c r="GN466" s="83">
        <f>VLOOKUP(CY466,'113勞保勞退單日級距表-請勿更改表內數字'!$B$4:$I$56,8,TRUE)</f>
        <v>0</v>
      </c>
      <c r="GO466" s="83">
        <f>VLOOKUP(CZ466,'113勞保勞退單日級距表-請勿更改表內數字'!$B$4:$I$56,8,TRUE)</f>
        <v>0</v>
      </c>
      <c r="GP466" s="83">
        <f>VLOOKUP(DA466,'113勞保勞退單日級距表-請勿更改表內數字'!$B$4:$I$56,8,TRUE)</f>
        <v>0</v>
      </c>
      <c r="GQ466" s="83">
        <f>VLOOKUP(DB466,'113勞保勞退單日級距表-請勿更改表內數字'!$B$4:$I$56,8,TRUE)</f>
        <v>0</v>
      </c>
      <c r="GR466" s="83">
        <f>VLOOKUP(DC466,'113勞保勞退單日級距表-請勿更改表內數字'!$B$4:$I$56,8,TRUE)</f>
        <v>0</v>
      </c>
      <c r="GS466" s="83">
        <f>VLOOKUP(DD466,'113勞保勞退單日級距表-請勿更改表內數字'!$B$4:$I$56,8,TRUE)</f>
        <v>0</v>
      </c>
      <c r="GT466" s="83">
        <f>VLOOKUP(DE466,'113勞保勞退單日級距表-請勿更改表內數字'!$B$4:$I$56,8,TRUE)</f>
        <v>0</v>
      </c>
      <c r="GU466" s="83">
        <f>VLOOKUP(DF466,'113勞保勞退單日級距表-請勿更改表內數字'!$B$4:$I$56,8,TRUE)</f>
        <v>0</v>
      </c>
      <c r="GV466" s="83">
        <f>VLOOKUP(DG466,'113勞保勞退單日級距表-請勿更改表內數字'!$B$4:$I$56,8,TRUE)</f>
        <v>0</v>
      </c>
      <c r="GW466" s="83">
        <f>VLOOKUP(DH466,'113勞保勞退單日級距表-請勿更改表內數字'!$B$4:$I$56,8,TRUE)</f>
        <v>0</v>
      </c>
      <c r="GX466" s="83">
        <f>VLOOKUP(DI466,'113勞保勞退單日級距表-請勿更改表內數字'!$B$4:$I$56,8,TRUE)</f>
        <v>0</v>
      </c>
      <c r="GY466" s="83">
        <f>VLOOKUP(DJ466,'113勞保勞退單日級距表-請勿更改表內數字'!$B$4:$I$56,8,TRUE)</f>
        <v>0</v>
      </c>
    </row>
    <row r="467" spans="7:207">
      <c r="AP467" s="219">
        <f t="shared" si="336"/>
        <v>0</v>
      </c>
      <c r="AQ467" s="43">
        <f t="shared" si="337"/>
        <v>0</v>
      </c>
      <c r="AR467" s="43">
        <f t="shared" si="338"/>
        <v>0</v>
      </c>
      <c r="AS467" s="209"/>
      <c r="AT467" s="201">
        <f>VLOOKUP(AS467,'113勞保勞退單日級距表-請勿更改表內數字'!$B$4:$E$56,3,TRUE)*AP467</f>
        <v>0</v>
      </c>
      <c r="AU467" s="201">
        <f>VLOOKUP(AS467,'113勞保勞退單日級距表-請勿更改表內數字'!$B$4:$I$56,7,TRUE)</f>
        <v>0</v>
      </c>
      <c r="AV467" s="201">
        <f>VLOOKUP(AS467,'113勞保勞退單日級距表-請勿更改表內數字'!$B$4:$E$56,4,TRUE)*AP467</f>
        <v>0</v>
      </c>
      <c r="AW467" s="51">
        <f t="shared" si="339"/>
        <v>0</v>
      </c>
      <c r="AX467" s="50">
        <f t="shared" si="340"/>
        <v>0</v>
      </c>
      <c r="AY467" s="50">
        <f t="shared" si="341"/>
        <v>0</v>
      </c>
      <c r="AZ467" s="50">
        <f t="shared" si="342"/>
        <v>0</v>
      </c>
      <c r="BA467" s="39">
        <f t="shared" si="343"/>
        <v>0</v>
      </c>
      <c r="BB467" s="39">
        <f t="shared" si="344"/>
        <v>0</v>
      </c>
      <c r="BC467" s="39">
        <f t="shared" si="345"/>
        <v>0</v>
      </c>
      <c r="BD467" s="39">
        <f t="shared" si="346"/>
        <v>0</v>
      </c>
      <c r="BE467" s="39">
        <f t="shared" si="347"/>
        <v>0</v>
      </c>
      <c r="BF467" s="39">
        <f t="shared" si="348"/>
        <v>0</v>
      </c>
      <c r="BG467" s="39">
        <f t="shared" si="349"/>
        <v>0</v>
      </c>
      <c r="BH467" s="39">
        <f t="shared" si="350"/>
        <v>0</v>
      </c>
      <c r="BI467" s="39">
        <f t="shared" si="351"/>
        <v>0</v>
      </c>
      <c r="BJ467" s="39">
        <f t="shared" si="352"/>
        <v>0</v>
      </c>
      <c r="BK467" s="39">
        <f t="shared" si="353"/>
        <v>0</v>
      </c>
      <c r="BL467" s="39">
        <f t="shared" si="354"/>
        <v>0</v>
      </c>
      <c r="BM467" s="39">
        <f t="shared" si="355"/>
        <v>0</v>
      </c>
      <c r="BN467" s="39">
        <f t="shared" si="356"/>
        <v>0</v>
      </c>
      <c r="BO467" s="39">
        <f t="shared" si="357"/>
        <v>0</v>
      </c>
      <c r="BP467" s="39">
        <f t="shared" si="358"/>
        <v>0</v>
      </c>
      <c r="BQ467" s="39">
        <f t="shared" si="359"/>
        <v>0</v>
      </c>
      <c r="BR467" s="39">
        <f t="shared" si="360"/>
        <v>0</v>
      </c>
      <c r="BS467" s="39">
        <f t="shared" si="361"/>
        <v>0</v>
      </c>
      <c r="BT467" s="39">
        <f t="shared" si="362"/>
        <v>0</v>
      </c>
      <c r="BU467" s="39">
        <f t="shared" si="363"/>
        <v>0</v>
      </c>
      <c r="BV467" s="39">
        <f t="shared" si="364"/>
        <v>0</v>
      </c>
      <c r="BW467" s="39">
        <f t="shared" si="365"/>
        <v>0</v>
      </c>
      <c r="BX467" s="39">
        <f t="shared" si="366"/>
        <v>0</v>
      </c>
      <c r="BY467" s="39">
        <f t="shared" si="367"/>
        <v>0</v>
      </c>
      <c r="BZ467" s="39">
        <f t="shared" si="368"/>
        <v>0</v>
      </c>
      <c r="CA467" s="39">
        <f t="shared" si="369"/>
        <v>0</v>
      </c>
      <c r="CB467" s="39">
        <f t="shared" si="370"/>
        <v>0</v>
      </c>
      <c r="CC467" s="39">
        <f t="shared" si="371"/>
        <v>0</v>
      </c>
      <c r="CD467" s="39">
        <f t="shared" si="372"/>
        <v>0</v>
      </c>
      <c r="CE467" s="39">
        <f t="shared" si="373"/>
        <v>0</v>
      </c>
      <c r="CF467" s="80">
        <f t="shared" si="375"/>
        <v>0</v>
      </c>
      <c r="CG467" s="80">
        <f t="shared" si="375"/>
        <v>0</v>
      </c>
      <c r="CH467" s="80">
        <f t="shared" si="375"/>
        <v>0</v>
      </c>
      <c r="CI467" s="80">
        <f t="shared" si="374"/>
        <v>0</v>
      </c>
      <c r="CJ467" s="80">
        <f t="shared" si="374"/>
        <v>0</v>
      </c>
      <c r="CK467" s="80">
        <f t="shared" si="374"/>
        <v>0</v>
      </c>
      <c r="CL467" s="80">
        <f t="shared" si="374"/>
        <v>0</v>
      </c>
      <c r="CM467" s="80">
        <f t="shared" si="374"/>
        <v>0</v>
      </c>
      <c r="CN467" s="80">
        <f t="shared" si="374"/>
        <v>0</v>
      </c>
      <c r="CO467" s="80">
        <f t="shared" si="374"/>
        <v>0</v>
      </c>
      <c r="CP467" s="80">
        <f t="shared" si="374"/>
        <v>0</v>
      </c>
      <c r="CQ467" s="80">
        <f t="shared" si="374"/>
        <v>0</v>
      </c>
      <c r="CR467" s="80">
        <f t="shared" si="374"/>
        <v>0</v>
      </c>
      <c r="CS467" s="80">
        <f t="shared" si="374"/>
        <v>0</v>
      </c>
      <c r="CT467" s="80">
        <f t="shared" si="374"/>
        <v>0</v>
      </c>
      <c r="CU467" s="80">
        <f t="shared" si="374"/>
        <v>0</v>
      </c>
      <c r="CV467" s="80">
        <f t="shared" si="374"/>
        <v>0</v>
      </c>
      <c r="CW467" s="80">
        <f t="shared" si="374"/>
        <v>0</v>
      </c>
      <c r="CX467" s="80">
        <f t="shared" si="374"/>
        <v>0</v>
      </c>
      <c r="CY467" s="80">
        <f t="shared" si="376"/>
        <v>0</v>
      </c>
      <c r="CZ467" s="80">
        <f t="shared" si="376"/>
        <v>0</v>
      </c>
      <c r="DA467" s="80">
        <f t="shared" si="376"/>
        <v>0</v>
      </c>
      <c r="DB467" s="80">
        <f t="shared" si="376"/>
        <v>0</v>
      </c>
      <c r="DC467" s="80">
        <f t="shared" si="376"/>
        <v>0</v>
      </c>
      <c r="DD467" s="80">
        <f t="shared" si="376"/>
        <v>0</v>
      </c>
      <c r="DE467" s="80">
        <f t="shared" si="376"/>
        <v>0</v>
      </c>
      <c r="DF467" s="80">
        <f t="shared" si="376"/>
        <v>0</v>
      </c>
      <c r="DG467" s="80">
        <f t="shared" si="376"/>
        <v>0</v>
      </c>
      <c r="DH467" s="80">
        <f t="shared" si="335"/>
        <v>0</v>
      </c>
      <c r="DI467" s="80">
        <f t="shared" si="335"/>
        <v>0</v>
      </c>
      <c r="DJ467" s="80">
        <f t="shared" si="335"/>
        <v>0</v>
      </c>
      <c r="DK467" s="85">
        <f>VLOOKUP(CF467,'113勞保勞退單日級距表-請勿更改表內數字'!$B$4:$E$56,3,TRUE)</f>
        <v>0</v>
      </c>
      <c r="DL467" s="85">
        <f>VLOOKUP(CG467,'113勞保勞退單日級距表-請勿更改表內數字'!$B$4:$E$56,3,TRUE)</f>
        <v>0</v>
      </c>
      <c r="DM467" s="85">
        <f>VLOOKUP(CH467,'113勞保勞退單日級距表-請勿更改表內數字'!$B$4:$E$56,3,TRUE)</f>
        <v>0</v>
      </c>
      <c r="DN467" s="85">
        <f>VLOOKUP(CI467,'113勞保勞退單日級距表-請勿更改表內數字'!$B$4:$E$56,3,TRUE)</f>
        <v>0</v>
      </c>
      <c r="DO467" s="85">
        <f>VLOOKUP(CJ467,'113勞保勞退單日級距表-請勿更改表內數字'!$B$4:$E$56,3,TRUE)</f>
        <v>0</v>
      </c>
      <c r="DP467" s="85">
        <f>VLOOKUP(CK467,'113勞保勞退單日級距表-請勿更改表內數字'!$B$4:$E$56,3,TRUE)</f>
        <v>0</v>
      </c>
      <c r="DQ467" s="85">
        <f>VLOOKUP(CL467,'113勞保勞退單日級距表-請勿更改表內數字'!$B$4:$E$56,3,TRUE)</f>
        <v>0</v>
      </c>
      <c r="DR467" s="85">
        <f>VLOOKUP(CM467,'113勞保勞退單日級距表-請勿更改表內數字'!$B$4:$E$56,3,TRUE)</f>
        <v>0</v>
      </c>
      <c r="DS467" s="85">
        <f>VLOOKUP(CN467,'113勞保勞退單日級距表-請勿更改表內數字'!$B$4:$E$56,3,TRUE)</f>
        <v>0</v>
      </c>
      <c r="DT467" s="85">
        <f>VLOOKUP(CO467,'113勞保勞退單日級距表-請勿更改表內數字'!$B$4:$E$56,3,TRUE)</f>
        <v>0</v>
      </c>
      <c r="DU467" s="85">
        <f>VLOOKUP(CP467,'113勞保勞退單日級距表-請勿更改表內數字'!$B$4:$E$56,3,TRUE)</f>
        <v>0</v>
      </c>
      <c r="DV467" s="85">
        <f>VLOOKUP(CQ467,'113勞保勞退單日級距表-請勿更改表內數字'!$B$4:$E$56,3,TRUE)</f>
        <v>0</v>
      </c>
      <c r="DW467" s="85">
        <f>VLOOKUP(CR467,'113勞保勞退單日級距表-請勿更改表內數字'!$B$4:$E$56,3,TRUE)</f>
        <v>0</v>
      </c>
      <c r="DX467" s="85">
        <f>VLOOKUP(CS467,'113勞保勞退單日級距表-請勿更改表內數字'!$B$4:$E$56,3,TRUE)</f>
        <v>0</v>
      </c>
      <c r="DY467" s="85">
        <f>VLOOKUP(CT467,'113勞保勞退單日級距表-請勿更改表內數字'!$B$4:$E$56,3,TRUE)</f>
        <v>0</v>
      </c>
      <c r="DZ467" s="85">
        <f>VLOOKUP(CU467,'113勞保勞退單日級距表-請勿更改表內數字'!$B$4:$E$56,3,TRUE)</f>
        <v>0</v>
      </c>
      <c r="EA467" s="85">
        <f>VLOOKUP(CV467,'113勞保勞退單日級距表-請勿更改表內數字'!$B$4:$E$56,3,TRUE)</f>
        <v>0</v>
      </c>
      <c r="EB467" s="85">
        <f>VLOOKUP(CW467,'113勞保勞退單日級距表-請勿更改表內數字'!$B$4:$E$56,3,TRUE)</f>
        <v>0</v>
      </c>
      <c r="EC467" s="85">
        <f>VLOOKUP(CX467,'113勞保勞退單日級距表-請勿更改表內數字'!$B$4:$E$56,3,TRUE)</f>
        <v>0</v>
      </c>
      <c r="ED467" s="85">
        <f>VLOOKUP(CY467,'113勞保勞退單日級距表-請勿更改表內數字'!$B$4:$E$56,3,TRUE)</f>
        <v>0</v>
      </c>
      <c r="EE467" s="85">
        <f>VLOOKUP(CZ467,'113勞保勞退單日級距表-請勿更改表內數字'!$B$4:$E$56,3,TRUE)</f>
        <v>0</v>
      </c>
      <c r="EF467" s="85">
        <f>VLOOKUP(DA467,'113勞保勞退單日級距表-請勿更改表內數字'!$B$4:$E$56,3,TRUE)</f>
        <v>0</v>
      </c>
      <c r="EG467" s="85">
        <f>VLOOKUP(DB467,'113勞保勞退單日級距表-請勿更改表內數字'!$B$4:$E$56,3,TRUE)</f>
        <v>0</v>
      </c>
      <c r="EH467" s="85">
        <f>VLOOKUP(DC467,'113勞保勞退單日級距表-請勿更改表內數字'!$B$4:$E$56,3,TRUE)</f>
        <v>0</v>
      </c>
      <c r="EI467" s="85">
        <f>VLOOKUP(DD467,'113勞保勞退單日級距表-請勿更改表內數字'!$B$4:$E$56,3,TRUE)</f>
        <v>0</v>
      </c>
      <c r="EJ467" s="85">
        <f>VLOOKUP(DE467,'113勞保勞退單日級距表-請勿更改表內數字'!$B$4:$E$56,3,TRUE)</f>
        <v>0</v>
      </c>
      <c r="EK467" s="85">
        <f>VLOOKUP(DF467,'113勞保勞退單日級距表-請勿更改表內數字'!$B$4:$E$56,3,TRUE)</f>
        <v>0</v>
      </c>
      <c r="EL467" s="85">
        <f>VLOOKUP(DG467,'113勞保勞退單日級距表-請勿更改表內數字'!$B$4:$E$56,3,TRUE)</f>
        <v>0</v>
      </c>
      <c r="EM467" s="85">
        <f>VLOOKUP(DH467,'113勞保勞退單日級距表-請勿更改表內數字'!$B$4:$E$56,3,TRUE)</f>
        <v>0</v>
      </c>
      <c r="EN467" s="85">
        <f>VLOOKUP(DI467,'113勞保勞退單日級距表-請勿更改表內數字'!$B$4:$E$56,3,TRUE)</f>
        <v>0</v>
      </c>
      <c r="EO467" s="85">
        <f>VLOOKUP(DJ467,'113勞保勞退單日級距表-請勿更改表內數字'!$B$4:$E$56,3,TRUE)</f>
        <v>0</v>
      </c>
      <c r="EP467" s="84">
        <f>VLOOKUP(CF467,'113勞保勞退單日級距表-請勿更改表內數字'!$B$4:$E$56,4,TRUE)</f>
        <v>0</v>
      </c>
      <c r="EQ467" s="84">
        <f>VLOOKUP(CG467,'113勞保勞退單日級距表-請勿更改表內數字'!$B$4:$E$56,4,TRUE)</f>
        <v>0</v>
      </c>
      <c r="ER467" s="84">
        <f>VLOOKUP(CH467,'113勞保勞退單日級距表-請勿更改表內數字'!$B$4:$E$56,4,TRUE)</f>
        <v>0</v>
      </c>
      <c r="ES467" s="84">
        <f>VLOOKUP(CI467,'113勞保勞退單日級距表-請勿更改表內數字'!$B$4:$E$56,4,TRUE)</f>
        <v>0</v>
      </c>
      <c r="ET467" s="84">
        <f>VLOOKUP(CJ467,'113勞保勞退單日級距表-請勿更改表內數字'!$B$4:$E$56,4,TRUE)</f>
        <v>0</v>
      </c>
      <c r="EU467" s="84">
        <f>VLOOKUP(CK467,'113勞保勞退單日級距表-請勿更改表內數字'!$B$4:$E$56,4,TRUE)</f>
        <v>0</v>
      </c>
      <c r="EV467" s="84">
        <f>VLOOKUP(CL467,'113勞保勞退單日級距表-請勿更改表內數字'!$B$4:$E$56,4,TRUE)</f>
        <v>0</v>
      </c>
      <c r="EW467" s="84">
        <f>VLOOKUP(CM467,'113勞保勞退單日級距表-請勿更改表內數字'!$B$4:$E$56,4,TRUE)</f>
        <v>0</v>
      </c>
      <c r="EX467" s="84">
        <f>VLOOKUP(CN467,'113勞保勞退單日級距表-請勿更改表內數字'!$B$4:$E$56,4,TRUE)</f>
        <v>0</v>
      </c>
      <c r="EY467" s="84">
        <f>VLOOKUP(CO467,'113勞保勞退單日級距表-請勿更改表內數字'!$B$4:$E$56,4,TRUE)</f>
        <v>0</v>
      </c>
      <c r="EZ467" s="84">
        <f>VLOOKUP(CP467,'113勞保勞退單日級距表-請勿更改表內數字'!$B$4:$E$56,4,TRUE)</f>
        <v>0</v>
      </c>
      <c r="FA467" s="84">
        <f>VLOOKUP(CQ467,'113勞保勞退單日級距表-請勿更改表內數字'!$B$4:$E$56,4,TRUE)</f>
        <v>0</v>
      </c>
      <c r="FB467" s="84">
        <f>VLOOKUP(CR467,'113勞保勞退單日級距表-請勿更改表內數字'!$B$4:$E$56,4,TRUE)</f>
        <v>0</v>
      </c>
      <c r="FC467" s="84">
        <f>VLOOKUP(CS467,'113勞保勞退單日級距表-請勿更改表內數字'!$B$4:$E$56,4,TRUE)</f>
        <v>0</v>
      </c>
      <c r="FD467" s="84">
        <f>VLOOKUP(CT467,'113勞保勞退單日級距表-請勿更改表內數字'!$B$4:$E$56,4,TRUE)</f>
        <v>0</v>
      </c>
      <c r="FE467" s="84">
        <f>VLOOKUP(CU467,'113勞保勞退單日級距表-請勿更改表內數字'!$B$4:$E$56,4,TRUE)</f>
        <v>0</v>
      </c>
      <c r="FF467" s="84">
        <f>VLOOKUP(CV467,'113勞保勞退單日級距表-請勿更改表內數字'!$B$4:$E$56,4,TRUE)</f>
        <v>0</v>
      </c>
      <c r="FG467" s="84">
        <f>VLOOKUP(CW467,'113勞保勞退單日級距表-請勿更改表內數字'!$B$4:$E$56,4,TRUE)</f>
        <v>0</v>
      </c>
      <c r="FH467" s="84">
        <f>VLOOKUP(CX467,'113勞保勞退單日級距表-請勿更改表內數字'!$B$4:$E$56,4,TRUE)</f>
        <v>0</v>
      </c>
      <c r="FI467" s="84">
        <f>VLOOKUP(CY467,'113勞保勞退單日級距表-請勿更改表內數字'!$B$4:$E$56,4,TRUE)</f>
        <v>0</v>
      </c>
      <c r="FJ467" s="84">
        <f>VLOOKUP(CZ467,'113勞保勞退單日級距表-請勿更改表內數字'!$B$4:$E$56,4,TRUE)</f>
        <v>0</v>
      </c>
      <c r="FK467" s="84">
        <f>VLOOKUP(DA467,'113勞保勞退單日級距表-請勿更改表內數字'!$B$4:$E$56,4,TRUE)</f>
        <v>0</v>
      </c>
      <c r="FL467" s="84">
        <f>VLOOKUP(DB467,'113勞保勞退單日級距表-請勿更改表內數字'!$B$4:$E$56,4,TRUE)</f>
        <v>0</v>
      </c>
      <c r="FM467" s="84">
        <f>VLOOKUP(DC467,'113勞保勞退單日級距表-請勿更改表內數字'!$B$4:$E$56,4,TRUE)</f>
        <v>0</v>
      </c>
      <c r="FN467" s="84">
        <f>VLOOKUP(DD467,'113勞保勞退單日級距表-請勿更改表內數字'!$B$4:$E$56,4,TRUE)</f>
        <v>0</v>
      </c>
      <c r="FO467" s="84">
        <f>VLOOKUP(DE467,'113勞保勞退單日級距表-請勿更改表內數字'!$B$4:$E$56,4,TRUE)</f>
        <v>0</v>
      </c>
      <c r="FP467" s="84">
        <f>VLOOKUP(DF467,'113勞保勞退單日級距表-請勿更改表內數字'!$B$4:$E$56,4,TRUE)</f>
        <v>0</v>
      </c>
      <c r="FQ467" s="84">
        <f>VLOOKUP(DG467,'113勞保勞退單日級距表-請勿更改表內數字'!$B$4:$E$56,4,TRUE)</f>
        <v>0</v>
      </c>
      <c r="FR467" s="84">
        <f>VLOOKUP(DH467,'113勞保勞退單日級距表-請勿更改表內數字'!$B$4:$E$56,4,TRUE)</f>
        <v>0</v>
      </c>
      <c r="FS467" s="84">
        <f>VLOOKUP(DI467,'113勞保勞退單日級距表-請勿更改表內數字'!$B$4:$E$56,4,TRUE)</f>
        <v>0</v>
      </c>
      <c r="FT467" s="84">
        <f>VLOOKUP(DJ467,'113勞保勞退單日級距表-請勿更改表內數字'!$B$4:$E$56,4,TRUE)</f>
        <v>0</v>
      </c>
      <c r="FU467" s="83">
        <f>VLOOKUP(CF467,'113勞保勞退單日級距表-請勿更改表內數字'!$B$4:$I$56,8,TRUE)</f>
        <v>0</v>
      </c>
      <c r="FV467" s="83">
        <f>VLOOKUP(CG467,'113勞保勞退單日級距表-請勿更改表內數字'!$B$4:$I$56,8,TRUE)</f>
        <v>0</v>
      </c>
      <c r="FW467" s="83">
        <f>VLOOKUP(CH467,'113勞保勞退單日級距表-請勿更改表內數字'!$B$4:$I$56,8,TRUE)</f>
        <v>0</v>
      </c>
      <c r="FX467" s="83">
        <f>VLOOKUP(CI467,'113勞保勞退單日級距表-請勿更改表內數字'!$B$4:$I$56,8,TRUE)</f>
        <v>0</v>
      </c>
      <c r="FY467" s="83">
        <f>VLOOKUP(CJ467,'113勞保勞退單日級距表-請勿更改表內數字'!$B$4:$I$56,8,TRUE)</f>
        <v>0</v>
      </c>
      <c r="FZ467" s="83">
        <f>VLOOKUP(CK467,'113勞保勞退單日級距表-請勿更改表內數字'!$B$4:$I$56,8,TRUE)</f>
        <v>0</v>
      </c>
      <c r="GA467" s="83">
        <f>VLOOKUP(CL467,'113勞保勞退單日級距表-請勿更改表內數字'!$B$4:$I$56,8,TRUE)</f>
        <v>0</v>
      </c>
      <c r="GB467" s="83">
        <f>VLOOKUP(CM467,'113勞保勞退單日級距表-請勿更改表內數字'!$B$4:$I$56,8,TRUE)</f>
        <v>0</v>
      </c>
      <c r="GC467" s="83">
        <f>VLOOKUP(CN467,'113勞保勞退單日級距表-請勿更改表內數字'!$B$4:$I$56,8,TRUE)</f>
        <v>0</v>
      </c>
      <c r="GD467" s="83">
        <f>VLOOKUP(CO467,'113勞保勞退單日級距表-請勿更改表內數字'!$B$4:$I$56,8,TRUE)</f>
        <v>0</v>
      </c>
      <c r="GE467" s="83">
        <f>VLOOKUP(CP467,'113勞保勞退單日級距表-請勿更改表內數字'!$B$4:$I$56,8,TRUE)</f>
        <v>0</v>
      </c>
      <c r="GF467" s="83">
        <f>VLOOKUP(CQ467,'113勞保勞退單日級距表-請勿更改表內數字'!$B$4:$I$56,8,TRUE)</f>
        <v>0</v>
      </c>
      <c r="GG467" s="83">
        <f>VLOOKUP(CR467,'113勞保勞退單日級距表-請勿更改表內數字'!$B$4:$I$56,8,TRUE)</f>
        <v>0</v>
      </c>
      <c r="GH467" s="83">
        <f>VLOOKUP(CS467,'113勞保勞退單日級距表-請勿更改表內數字'!$B$4:$I$56,8,TRUE)</f>
        <v>0</v>
      </c>
      <c r="GI467" s="83">
        <f>VLOOKUP(CT467,'113勞保勞退單日級距表-請勿更改表內數字'!$B$4:$I$56,8,TRUE)</f>
        <v>0</v>
      </c>
      <c r="GJ467" s="83">
        <f>VLOOKUP(CU467,'113勞保勞退單日級距表-請勿更改表內數字'!$B$4:$I$56,8,TRUE)</f>
        <v>0</v>
      </c>
      <c r="GK467" s="83">
        <f>VLOOKUP(CV467,'113勞保勞退單日級距表-請勿更改表內數字'!$B$4:$I$56,8,TRUE)</f>
        <v>0</v>
      </c>
      <c r="GL467" s="83">
        <f>VLOOKUP(CW467,'113勞保勞退單日級距表-請勿更改表內數字'!$B$4:$I$56,8,TRUE)</f>
        <v>0</v>
      </c>
      <c r="GM467" s="83">
        <f>VLOOKUP(CX467,'113勞保勞退單日級距表-請勿更改表內數字'!$B$4:$I$56,8,TRUE)</f>
        <v>0</v>
      </c>
      <c r="GN467" s="83">
        <f>VLOOKUP(CY467,'113勞保勞退單日級距表-請勿更改表內數字'!$B$4:$I$56,8,TRUE)</f>
        <v>0</v>
      </c>
      <c r="GO467" s="83">
        <f>VLOOKUP(CZ467,'113勞保勞退單日級距表-請勿更改表內數字'!$B$4:$I$56,8,TRUE)</f>
        <v>0</v>
      </c>
      <c r="GP467" s="83">
        <f>VLOOKUP(DA467,'113勞保勞退單日級距表-請勿更改表內數字'!$B$4:$I$56,8,TRUE)</f>
        <v>0</v>
      </c>
      <c r="GQ467" s="83">
        <f>VLOOKUP(DB467,'113勞保勞退單日級距表-請勿更改表內數字'!$B$4:$I$56,8,TRUE)</f>
        <v>0</v>
      </c>
      <c r="GR467" s="83">
        <f>VLOOKUP(DC467,'113勞保勞退單日級距表-請勿更改表內數字'!$B$4:$I$56,8,TRUE)</f>
        <v>0</v>
      </c>
      <c r="GS467" s="83">
        <f>VLOOKUP(DD467,'113勞保勞退單日級距表-請勿更改表內數字'!$B$4:$I$56,8,TRUE)</f>
        <v>0</v>
      </c>
      <c r="GT467" s="83">
        <f>VLOOKUP(DE467,'113勞保勞退單日級距表-請勿更改表內數字'!$B$4:$I$56,8,TRUE)</f>
        <v>0</v>
      </c>
      <c r="GU467" s="83">
        <f>VLOOKUP(DF467,'113勞保勞退單日級距表-請勿更改表內數字'!$B$4:$I$56,8,TRUE)</f>
        <v>0</v>
      </c>
      <c r="GV467" s="83">
        <f>VLOOKUP(DG467,'113勞保勞退單日級距表-請勿更改表內數字'!$B$4:$I$56,8,TRUE)</f>
        <v>0</v>
      </c>
      <c r="GW467" s="83">
        <f>VLOOKUP(DH467,'113勞保勞退單日級距表-請勿更改表內數字'!$B$4:$I$56,8,TRUE)</f>
        <v>0</v>
      </c>
      <c r="GX467" s="83">
        <f>VLOOKUP(DI467,'113勞保勞退單日級距表-請勿更改表內數字'!$B$4:$I$56,8,TRUE)</f>
        <v>0</v>
      </c>
      <c r="GY467" s="83">
        <f>VLOOKUP(DJ467,'113勞保勞退單日級距表-請勿更改表內數字'!$B$4:$I$56,8,TRUE)</f>
        <v>0</v>
      </c>
    </row>
    <row r="468" spans="7:207">
      <c r="AP468" s="219">
        <f t="shared" si="336"/>
        <v>0</v>
      </c>
      <c r="AQ468" s="43">
        <f t="shared" si="337"/>
        <v>0</v>
      </c>
      <c r="AR468" s="43">
        <f t="shared" si="338"/>
        <v>0</v>
      </c>
      <c r="AS468" s="209"/>
      <c r="AT468" s="201">
        <f>VLOOKUP(AS468,'113勞保勞退單日級距表-請勿更改表內數字'!$B$4:$E$56,3,TRUE)*AP468</f>
        <v>0</v>
      </c>
      <c r="AU468" s="201">
        <f>VLOOKUP(AS468,'113勞保勞退單日級距表-請勿更改表內數字'!$B$4:$I$56,7,TRUE)</f>
        <v>0</v>
      </c>
      <c r="AV468" s="201">
        <f>VLOOKUP(AS468,'113勞保勞退單日級距表-請勿更改表內數字'!$B$4:$E$56,4,TRUE)*AP468</f>
        <v>0</v>
      </c>
      <c r="AW468" s="51">
        <f t="shared" si="339"/>
        <v>0</v>
      </c>
      <c r="AX468" s="50">
        <f t="shared" si="340"/>
        <v>0</v>
      </c>
      <c r="AY468" s="50">
        <f t="shared" si="341"/>
        <v>0</v>
      </c>
      <c r="AZ468" s="50">
        <f t="shared" si="342"/>
        <v>0</v>
      </c>
      <c r="BA468" s="39">
        <f t="shared" si="343"/>
        <v>0</v>
      </c>
      <c r="BB468" s="39">
        <f t="shared" si="344"/>
        <v>0</v>
      </c>
      <c r="BC468" s="39">
        <f t="shared" si="345"/>
        <v>0</v>
      </c>
      <c r="BD468" s="39">
        <f t="shared" si="346"/>
        <v>0</v>
      </c>
      <c r="BE468" s="39">
        <f t="shared" si="347"/>
        <v>0</v>
      </c>
      <c r="BF468" s="39">
        <f t="shared" si="348"/>
        <v>0</v>
      </c>
      <c r="BG468" s="39">
        <f t="shared" si="349"/>
        <v>0</v>
      </c>
      <c r="BH468" s="39">
        <f t="shared" si="350"/>
        <v>0</v>
      </c>
      <c r="BI468" s="39">
        <f t="shared" si="351"/>
        <v>0</v>
      </c>
      <c r="BJ468" s="39">
        <f t="shared" si="352"/>
        <v>0</v>
      </c>
      <c r="BK468" s="39">
        <f t="shared" si="353"/>
        <v>0</v>
      </c>
      <c r="BL468" s="39">
        <f t="shared" si="354"/>
        <v>0</v>
      </c>
      <c r="BM468" s="39">
        <f t="shared" si="355"/>
        <v>0</v>
      </c>
      <c r="BN468" s="39">
        <f t="shared" si="356"/>
        <v>0</v>
      </c>
      <c r="BO468" s="39">
        <f t="shared" si="357"/>
        <v>0</v>
      </c>
      <c r="BP468" s="39">
        <f t="shared" si="358"/>
        <v>0</v>
      </c>
      <c r="BQ468" s="39">
        <f t="shared" si="359"/>
        <v>0</v>
      </c>
      <c r="BR468" s="39">
        <f t="shared" si="360"/>
        <v>0</v>
      </c>
      <c r="BS468" s="39">
        <f t="shared" si="361"/>
        <v>0</v>
      </c>
      <c r="BT468" s="39">
        <f t="shared" si="362"/>
        <v>0</v>
      </c>
      <c r="BU468" s="39">
        <f t="shared" si="363"/>
        <v>0</v>
      </c>
      <c r="BV468" s="39">
        <f t="shared" si="364"/>
        <v>0</v>
      </c>
      <c r="BW468" s="39">
        <f t="shared" si="365"/>
        <v>0</v>
      </c>
      <c r="BX468" s="39">
        <f t="shared" si="366"/>
        <v>0</v>
      </c>
      <c r="BY468" s="39">
        <f t="shared" si="367"/>
        <v>0</v>
      </c>
      <c r="BZ468" s="39">
        <f t="shared" si="368"/>
        <v>0</v>
      </c>
      <c r="CA468" s="39">
        <f t="shared" si="369"/>
        <v>0</v>
      </c>
      <c r="CB468" s="39">
        <f t="shared" si="370"/>
        <v>0</v>
      </c>
      <c r="CC468" s="39">
        <f t="shared" si="371"/>
        <v>0</v>
      </c>
      <c r="CD468" s="39">
        <f t="shared" si="372"/>
        <v>0</v>
      </c>
      <c r="CE468" s="39">
        <f t="shared" si="373"/>
        <v>0</v>
      </c>
      <c r="CF468" s="80">
        <f t="shared" si="375"/>
        <v>0</v>
      </c>
      <c r="CG468" s="80">
        <f t="shared" si="375"/>
        <v>0</v>
      </c>
      <c r="CH468" s="80">
        <f t="shared" si="375"/>
        <v>0</v>
      </c>
      <c r="CI468" s="80">
        <f t="shared" si="374"/>
        <v>0</v>
      </c>
      <c r="CJ468" s="80">
        <f t="shared" si="374"/>
        <v>0</v>
      </c>
      <c r="CK468" s="80">
        <f t="shared" si="374"/>
        <v>0</v>
      </c>
      <c r="CL468" s="80">
        <f t="shared" si="374"/>
        <v>0</v>
      </c>
      <c r="CM468" s="80">
        <f t="shared" si="374"/>
        <v>0</v>
      </c>
      <c r="CN468" s="80">
        <f t="shared" si="374"/>
        <v>0</v>
      </c>
      <c r="CO468" s="80">
        <f t="shared" si="374"/>
        <v>0</v>
      </c>
      <c r="CP468" s="80">
        <f t="shared" si="374"/>
        <v>0</v>
      </c>
      <c r="CQ468" s="80">
        <f t="shared" si="374"/>
        <v>0</v>
      </c>
      <c r="CR468" s="80">
        <f t="shared" si="374"/>
        <v>0</v>
      </c>
      <c r="CS468" s="80">
        <f t="shared" si="374"/>
        <v>0</v>
      </c>
      <c r="CT468" s="80">
        <f t="shared" si="374"/>
        <v>0</v>
      </c>
      <c r="CU468" s="80">
        <f t="shared" si="374"/>
        <v>0</v>
      </c>
      <c r="CV468" s="80">
        <f t="shared" si="374"/>
        <v>0</v>
      </c>
      <c r="CW468" s="80">
        <f t="shared" si="374"/>
        <v>0</v>
      </c>
      <c r="CX468" s="80">
        <f t="shared" si="374"/>
        <v>0</v>
      </c>
      <c r="CY468" s="80">
        <f t="shared" si="376"/>
        <v>0</v>
      </c>
      <c r="CZ468" s="80">
        <f t="shared" si="376"/>
        <v>0</v>
      </c>
      <c r="DA468" s="80">
        <f t="shared" si="376"/>
        <v>0</v>
      </c>
      <c r="DB468" s="80">
        <f t="shared" si="376"/>
        <v>0</v>
      </c>
      <c r="DC468" s="80">
        <f t="shared" si="376"/>
        <v>0</v>
      </c>
      <c r="DD468" s="80">
        <f t="shared" si="376"/>
        <v>0</v>
      </c>
      <c r="DE468" s="80">
        <f t="shared" si="376"/>
        <v>0</v>
      </c>
      <c r="DF468" s="80">
        <f t="shared" si="376"/>
        <v>0</v>
      </c>
      <c r="DG468" s="80">
        <f t="shared" si="376"/>
        <v>0</v>
      </c>
      <c r="DH468" s="80">
        <f t="shared" si="335"/>
        <v>0</v>
      </c>
      <c r="DI468" s="80">
        <f t="shared" si="335"/>
        <v>0</v>
      </c>
      <c r="DJ468" s="80">
        <f t="shared" si="335"/>
        <v>0</v>
      </c>
      <c r="DK468" s="85">
        <f>VLOOKUP(CF468,'113勞保勞退單日級距表-請勿更改表內數字'!$B$4:$E$56,3,TRUE)</f>
        <v>0</v>
      </c>
      <c r="DL468" s="85">
        <f>VLOOKUP(CG468,'113勞保勞退單日級距表-請勿更改表內數字'!$B$4:$E$56,3,TRUE)</f>
        <v>0</v>
      </c>
      <c r="DM468" s="85">
        <f>VLOOKUP(CH468,'113勞保勞退單日級距表-請勿更改表內數字'!$B$4:$E$56,3,TRUE)</f>
        <v>0</v>
      </c>
      <c r="DN468" s="85">
        <f>VLOOKUP(CI468,'113勞保勞退單日級距表-請勿更改表內數字'!$B$4:$E$56,3,TRUE)</f>
        <v>0</v>
      </c>
      <c r="DO468" s="85">
        <f>VLOOKUP(CJ468,'113勞保勞退單日級距表-請勿更改表內數字'!$B$4:$E$56,3,TRUE)</f>
        <v>0</v>
      </c>
      <c r="DP468" s="85">
        <f>VLOOKUP(CK468,'113勞保勞退單日級距表-請勿更改表內數字'!$B$4:$E$56,3,TRUE)</f>
        <v>0</v>
      </c>
      <c r="DQ468" s="85">
        <f>VLOOKUP(CL468,'113勞保勞退單日級距表-請勿更改表內數字'!$B$4:$E$56,3,TRUE)</f>
        <v>0</v>
      </c>
      <c r="DR468" s="85">
        <f>VLOOKUP(CM468,'113勞保勞退單日級距表-請勿更改表內數字'!$B$4:$E$56,3,TRUE)</f>
        <v>0</v>
      </c>
      <c r="DS468" s="85">
        <f>VLOOKUP(CN468,'113勞保勞退單日級距表-請勿更改表內數字'!$B$4:$E$56,3,TRUE)</f>
        <v>0</v>
      </c>
      <c r="DT468" s="85">
        <f>VLOOKUP(CO468,'113勞保勞退單日級距表-請勿更改表內數字'!$B$4:$E$56,3,TRUE)</f>
        <v>0</v>
      </c>
      <c r="DU468" s="85">
        <f>VLOOKUP(CP468,'113勞保勞退單日級距表-請勿更改表內數字'!$B$4:$E$56,3,TRUE)</f>
        <v>0</v>
      </c>
      <c r="DV468" s="85">
        <f>VLOOKUP(CQ468,'113勞保勞退單日級距表-請勿更改表內數字'!$B$4:$E$56,3,TRUE)</f>
        <v>0</v>
      </c>
      <c r="DW468" s="85">
        <f>VLOOKUP(CR468,'113勞保勞退單日級距表-請勿更改表內數字'!$B$4:$E$56,3,TRUE)</f>
        <v>0</v>
      </c>
      <c r="DX468" s="85">
        <f>VLOOKUP(CS468,'113勞保勞退單日級距表-請勿更改表內數字'!$B$4:$E$56,3,TRUE)</f>
        <v>0</v>
      </c>
      <c r="DY468" s="85">
        <f>VLOOKUP(CT468,'113勞保勞退單日級距表-請勿更改表內數字'!$B$4:$E$56,3,TRUE)</f>
        <v>0</v>
      </c>
      <c r="DZ468" s="85">
        <f>VLOOKUP(CU468,'113勞保勞退單日級距表-請勿更改表內數字'!$B$4:$E$56,3,TRUE)</f>
        <v>0</v>
      </c>
      <c r="EA468" s="85">
        <f>VLOOKUP(CV468,'113勞保勞退單日級距表-請勿更改表內數字'!$B$4:$E$56,3,TRUE)</f>
        <v>0</v>
      </c>
      <c r="EB468" s="85">
        <f>VLOOKUP(CW468,'113勞保勞退單日級距表-請勿更改表內數字'!$B$4:$E$56,3,TRUE)</f>
        <v>0</v>
      </c>
      <c r="EC468" s="85">
        <f>VLOOKUP(CX468,'113勞保勞退單日級距表-請勿更改表內數字'!$B$4:$E$56,3,TRUE)</f>
        <v>0</v>
      </c>
      <c r="ED468" s="85">
        <f>VLOOKUP(CY468,'113勞保勞退單日級距表-請勿更改表內數字'!$B$4:$E$56,3,TRUE)</f>
        <v>0</v>
      </c>
      <c r="EE468" s="85">
        <f>VLOOKUP(CZ468,'113勞保勞退單日級距表-請勿更改表內數字'!$B$4:$E$56,3,TRUE)</f>
        <v>0</v>
      </c>
      <c r="EF468" s="85">
        <f>VLOOKUP(DA468,'113勞保勞退單日級距表-請勿更改表內數字'!$B$4:$E$56,3,TRUE)</f>
        <v>0</v>
      </c>
      <c r="EG468" s="85">
        <f>VLOOKUP(DB468,'113勞保勞退單日級距表-請勿更改表內數字'!$B$4:$E$56,3,TRUE)</f>
        <v>0</v>
      </c>
      <c r="EH468" s="85">
        <f>VLOOKUP(DC468,'113勞保勞退單日級距表-請勿更改表內數字'!$B$4:$E$56,3,TRUE)</f>
        <v>0</v>
      </c>
      <c r="EI468" s="85">
        <f>VLOOKUP(DD468,'113勞保勞退單日級距表-請勿更改表內數字'!$B$4:$E$56,3,TRUE)</f>
        <v>0</v>
      </c>
      <c r="EJ468" s="85">
        <f>VLOOKUP(DE468,'113勞保勞退單日級距表-請勿更改表內數字'!$B$4:$E$56,3,TRUE)</f>
        <v>0</v>
      </c>
      <c r="EK468" s="85">
        <f>VLOOKUP(DF468,'113勞保勞退單日級距表-請勿更改表內數字'!$B$4:$E$56,3,TRUE)</f>
        <v>0</v>
      </c>
      <c r="EL468" s="85">
        <f>VLOOKUP(DG468,'113勞保勞退單日級距表-請勿更改表內數字'!$B$4:$E$56,3,TRUE)</f>
        <v>0</v>
      </c>
      <c r="EM468" s="85">
        <f>VLOOKUP(DH468,'113勞保勞退單日級距表-請勿更改表內數字'!$B$4:$E$56,3,TRUE)</f>
        <v>0</v>
      </c>
      <c r="EN468" s="85">
        <f>VLOOKUP(DI468,'113勞保勞退單日級距表-請勿更改表內數字'!$B$4:$E$56,3,TRUE)</f>
        <v>0</v>
      </c>
      <c r="EO468" s="85">
        <f>VLOOKUP(DJ468,'113勞保勞退單日級距表-請勿更改表內數字'!$B$4:$E$56,3,TRUE)</f>
        <v>0</v>
      </c>
      <c r="EP468" s="84">
        <f>VLOOKUP(CF468,'113勞保勞退單日級距表-請勿更改表內數字'!$B$4:$E$56,4,TRUE)</f>
        <v>0</v>
      </c>
      <c r="EQ468" s="84">
        <f>VLOOKUP(CG468,'113勞保勞退單日級距表-請勿更改表內數字'!$B$4:$E$56,4,TRUE)</f>
        <v>0</v>
      </c>
      <c r="ER468" s="84">
        <f>VLOOKUP(CH468,'113勞保勞退單日級距表-請勿更改表內數字'!$B$4:$E$56,4,TRUE)</f>
        <v>0</v>
      </c>
      <c r="ES468" s="84">
        <f>VLOOKUP(CI468,'113勞保勞退單日級距表-請勿更改表內數字'!$B$4:$E$56,4,TRUE)</f>
        <v>0</v>
      </c>
      <c r="ET468" s="84">
        <f>VLOOKUP(CJ468,'113勞保勞退單日級距表-請勿更改表內數字'!$B$4:$E$56,4,TRUE)</f>
        <v>0</v>
      </c>
      <c r="EU468" s="84">
        <f>VLOOKUP(CK468,'113勞保勞退單日級距表-請勿更改表內數字'!$B$4:$E$56,4,TRUE)</f>
        <v>0</v>
      </c>
      <c r="EV468" s="84">
        <f>VLOOKUP(CL468,'113勞保勞退單日級距表-請勿更改表內數字'!$B$4:$E$56,4,TRUE)</f>
        <v>0</v>
      </c>
      <c r="EW468" s="84">
        <f>VLOOKUP(CM468,'113勞保勞退單日級距表-請勿更改表內數字'!$B$4:$E$56,4,TRUE)</f>
        <v>0</v>
      </c>
      <c r="EX468" s="84">
        <f>VLOOKUP(CN468,'113勞保勞退單日級距表-請勿更改表內數字'!$B$4:$E$56,4,TRUE)</f>
        <v>0</v>
      </c>
      <c r="EY468" s="84">
        <f>VLOOKUP(CO468,'113勞保勞退單日級距表-請勿更改表內數字'!$B$4:$E$56,4,TRUE)</f>
        <v>0</v>
      </c>
      <c r="EZ468" s="84">
        <f>VLOOKUP(CP468,'113勞保勞退單日級距表-請勿更改表內數字'!$B$4:$E$56,4,TRUE)</f>
        <v>0</v>
      </c>
      <c r="FA468" s="84">
        <f>VLOOKUP(CQ468,'113勞保勞退單日級距表-請勿更改表內數字'!$B$4:$E$56,4,TRUE)</f>
        <v>0</v>
      </c>
      <c r="FB468" s="84">
        <f>VLOOKUP(CR468,'113勞保勞退單日級距表-請勿更改表內數字'!$B$4:$E$56,4,TRUE)</f>
        <v>0</v>
      </c>
      <c r="FC468" s="84">
        <f>VLOOKUP(CS468,'113勞保勞退單日級距表-請勿更改表內數字'!$B$4:$E$56,4,TRUE)</f>
        <v>0</v>
      </c>
      <c r="FD468" s="84">
        <f>VLOOKUP(CT468,'113勞保勞退單日級距表-請勿更改表內數字'!$B$4:$E$56,4,TRUE)</f>
        <v>0</v>
      </c>
      <c r="FE468" s="84">
        <f>VLOOKUP(CU468,'113勞保勞退單日級距表-請勿更改表內數字'!$B$4:$E$56,4,TRUE)</f>
        <v>0</v>
      </c>
      <c r="FF468" s="84">
        <f>VLOOKUP(CV468,'113勞保勞退單日級距表-請勿更改表內數字'!$B$4:$E$56,4,TRUE)</f>
        <v>0</v>
      </c>
      <c r="FG468" s="84">
        <f>VLOOKUP(CW468,'113勞保勞退單日級距表-請勿更改表內數字'!$B$4:$E$56,4,TRUE)</f>
        <v>0</v>
      </c>
      <c r="FH468" s="84">
        <f>VLOOKUP(CX468,'113勞保勞退單日級距表-請勿更改表內數字'!$B$4:$E$56,4,TRUE)</f>
        <v>0</v>
      </c>
      <c r="FI468" s="84">
        <f>VLOOKUP(CY468,'113勞保勞退單日級距表-請勿更改表內數字'!$B$4:$E$56,4,TRUE)</f>
        <v>0</v>
      </c>
      <c r="FJ468" s="84">
        <f>VLOOKUP(CZ468,'113勞保勞退單日級距表-請勿更改表內數字'!$B$4:$E$56,4,TRUE)</f>
        <v>0</v>
      </c>
      <c r="FK468" s="84">
        <f>VLOOKUP(DA468,'113勞保勞退單日級距表-請勿更改表內數字'!$B$4:$E$56,4,TRUE)</f>
        <v>0</v>
      </c>
      <c r="FL468" s="84">
        <f>VLOOKUP(DB468,'113勞保勞退單日級距表-請勿更改表內數字'!$B$4:$E$56,4,TRUE)</f>
        <v>0</v>
      </c>
      <c r="FM468" s="84">
        <f>VLOOKUP(DC468,'113勞保勞退單日級距表-請勿更改表內數字'!$B$4:$E$56,4,TRUE)</f>
        <v>0</v>
      </c>
      <c r="FN468" s="84">
        <f>VLOOKUP(DD468,'113勞保勞退單日級距表-請勿更改表內數字'!$B$4:$E$56,4,TRUE)</f>
        <v>0</v>
      </c>
      <c r="FO468" s="84">
        <f>VLOOKUP(DE468,'113勞保勞退單日級距表-請勿更改表內數字'!$B$4:$E$56,4,TRUE)</f>
        <v>0</v>
      </c>
      <c r="FP468" s="84">
        <f>VLOOKUP(DF468,'113勞保勞退單日級距表-請勿更改表內數字'!$B$4:$E$56,4,TRUE)</f>
        <v>0</v>
      </c>
      <c r="FQ468" s="84">
        <f>VLOOKUP(DG468,'113勞保勞退單日級距表-請勿更改表內數字'!$B$4:$E$56,4,TRUE)</f>
        <v>0</v>
      </c>
      <c r="FR468" s="84">
        <f>VLOOKUP(DH468,'113勞保勞退單日級距表-請勿更改表內數字'!$B$4:$E$56,4,TRUE)</f>
        <v>0</v>
      </c>
      <c r="FS468" s="84">
        <f>VLOOKUP(DI468,'113勞保勞退單日級距表-請勿更改表內數字'!$B$4:$E$56,4,TRUE)</f>
        <v>0</v>
      </c>
      <c r="FT468" s="84">
        <f>VLOOKUP(DJ468,'113勞保勞退單日級距表-請勿更改表內數字'!$B$4:$E$56,4,TRUE)</f>
        <v>0</v>
      </c>
      <c r="FU468" s="83">
        <f>VLOOKUP(CF468,'113勞保勞退單日級距表-請勿更改表內數字'!$B$4:$I$56,8,TRUE)</f>
        <v>0</v>
      </c>
      <c r="FV468" s="83">
        <f>VLOOKUP(CG468,'113勞保勞退單日級距表-請勿更改表內數字'!$B$4:$I$56,8,TRUE)</f>
        <v>0</v>
      </c>
      <c r="FW468" s="83">
        <f>VLOOKUP(CH468,'113勞保勞退單日級距表-請勿更改表內數字'!$B$4:$I$56,8,TRUE)</f>
        <v>0</v>
      </c>
      <c r="FX468" s="83">
        <f>VLOOKUP(CI468,'113勞保勞退單日級距表-請勿更改表內數字'!$B$4:$I$56,8,TRUE)</f>
        <v>0</v>
      </c>
      <c r="FY468" s="83">
        <f>VLOOKUP(CJ468,'113勞保勞退單日級距表-請勿更改表內數字'!$B$4:$I$56,8,TRUE)</f>
        <v>0</v>
      </c>
      <c r="FZ468" s="83">
        <f>VLOOKUP(CK468,'113勞保勞退單日級距表-請勿更改表內數字'!$B$4:$I$56,8,TRUE)</f>
        <v>0</v>
      </c>
      <c r="GA468" s="83">
        <f>VLOOKUP(CL468,'113勞保勞退單日級距表-請勿更改表內數字'!$B$4:$I$56,8,TRUE)</f>
        <v>0</v>
      </c>
      <c r="GB468" s="83">
        <f>VLOOKUP(CM468,'113勞保勞退單日級距表-請勿更改表內數字'!$B$4:$I$56,8,TRUE)</f>
        <v>0</v>
      </c>
      <c r="GC468" s="83">
        <f>VLOOKUP(CN468,'113勞保勞退單日級距表-請勿更改表內數字'!$B$4:$I$56,8,TRUE)</f>
        <v>0</v>
      </c>
      <c r="GD468" s="83">
        <f>VLOOKUP(CO468,'113勞保勞退單日級距表-請勿更改表內數字'!$B$4:$I$56,8,TRUE)</f>
        <v>0</v>
      </c>
      <c r="GE468" s="83">
        <f>VLOOKUP(CP468,'113勞保勞退單日級距表-請勿更改表內數字'!$B$4:$I$56,8,TRUE)</f>
        <v>0</v>
      </c>
      <c r="GF468" s="83">
        <f>VLOOKUP(CQ468,'113勞保勞退單日級距表-請勿更改表內數字'!$B$4:$I$56,8,TRUE)</f>
        <v>0</v>
      </c>
      <c r="GG468" s="83">
        <f>VLOOKUP(CR468,'113勞保勞退單日級距表-請勿更改表內數字'!$B$4:$I$56,8,TRUE)</f>
        <v>0</v>
      </c>
      <c r="GH468" s="83">
        <f>VLOOKUP(CS468,'113勞保勞退單日級距表-請勿更改表內數字'!$B$4:$I$56,8,TRUE)</f>
        <v>0</v>
      </c>
      <c r="GI468" s="83">
        <f>VLOOKUP(CT468,'113勞保勞退單日級距表-請勿更改表內數字'!$B$4:$I$56,8,TRUE)</f>
        <v>0</v>
      </c>
      <c r="GJ468" s="83">
        <f>VLOOKUP(CU468,'113勞保勞退單日級距表-請勿更改表內數字'!$B$4:$I$56,8,TRUE)</f>
        <v>0</v>
      </c>
      <c r="GK468" s="83">
        <f>VLOOKUP(CV468,'113勞保勞退單日級距表-請勿更改表內數字'!$B$4:$I$56,8,TRUE)</f>
        <v>0</v>
      </c>
      <c r="GL468" s="83">
        <f>VLOOKUP(CW468,'113勞保勞退單日級距表-請勿更改表內數字'!$B$4:$I$56,8,TRUE)</f>
        <v>0</v>
      </c>
      <c r="GM468" s="83">
        <f>VLOOKUP(CX468,'113勞保勞退單日級距表-請勿更改表內數字'!$B$4:$I$56,8,TRUE)</f>
        <v>0</v>
      </c>
      <c r="GN468" s="83">
        <f>VLOOKUP(CY468,'113勞保勞退單日級距表-請勿更改表內數字'!$B$4:$I$56,8,TRUE)</f>
        <v>0</v>
      </c>
      <c r="GO468" s="83">
        <f>VLOOKUP(CZ468,'113勞保勞退單日級距表-請勿更改表內數字'!$B$4:$I$56,8,TRUE)</f>
        <v>0</v>
      </c>
      <c r="GP468" s="83">
        <f>VLOOKUP(DA468,'113勞保勞退單日級距表-請勿更改表內數字'!$B$4:$I$56,8,TRUE)</f>
        <v>0</v>
      </c>
      <c r="GQ468" s="83">
        <f>VLOOKUP(DB468,'113勞保勞退單日級距表-請勿更改表內數字'!$B$4:$I$56,8,TRUE)</f>
        <v>0</v>
      </c>
      <c r="GR468" s="83">
        <f>VLOOKUP(DC468,'113勞保勞退單日級距表-請勿更改表內數字'!$B$4:$I$56,8,TRUE)</f>
        <v>0</v>
      </c>
      <c r="GS468" s="83">
        <f>VLOOKUP(DD468,'113勞保勞退單日級距表-請勿更改表內數字'!$B$4:$I$56,8,TRUE)</f>
        <v>0</v>
      </c>
      <c r="GT468" s="83">
        <f>VLOOKUP(DE468,'113勞保勞退單日級距表-請勿更改表內數字'!$B$4:$I$56,8,TRUE)</f>
        <v>0</v>
      </c>
      <c r="GU468" s="83">
        <f>VLOOKUP(DF468,'113勞保勞退單日級距表-請勿更改表內數字'!$B$4:$I$56,8,TRUE)</f>
        <v>0</v>
      </c>
      <c r="GV468" s="83">
        <f>VLOOKUP(DG468,'113勞保勞退單日級距表-請勿更改表內數字'!$B$4:$I$56,8,TRUE)</f>
        <v>0</v>
      </c>
      <c r="GW468" s="83">
        <f>VLOOKUP(DH468,'113勞保勞退單日級距表-請勿更改表內數字'!$B$4:$I$56,8,TRUE)</f>
        <v>0</v>
      </c>
      <c r="GX468" s="83">
        <f>VLOOKUP(DI468,'113勞保勞退單日級距表-請勿更改表內數字'!$B$4:$I$56,8,TRUE)</f>
        <v>0</v>
      </c>
      <c r="GY468" s="83">
        <f>VLOOKUP(DJ468,'113勞保勞退單日級距表-請勿更改表內數字'!$B$4:$I$56,8,TRUE)</f>
        <v>0</v>
      </c>
    </row>
    <row r="469" spans="7:207">
      <c r="AP469" s="219">
        <f t="shared" si="336"/>
        <v>0</v>
      </c>
      <c r="AQ469" s="43">
        <f t="shared" si="337"/>
        <v>0</v>
      </c>
      <c r="AR469" s="43">
        <f t="shared" si="338"/>
        <v>0</v>
      </c>
      <c r="AS469" s="209"/>
      <c r="AT469" s="201">
        <f>VLOOKUP(AS469,'113勞保勞退單日級距表-請勿更改表內數字'!$B$4:$E$56,3,TRUE)*AP469</f>
        <v>0</v>
      </c>
      <c r="AU469" s="201">
        <f>VLOOKUP(AS469,'113勞保勞退單日級距表-請勿更改表內數字'!$B$4:$I$56,7,TRUE)</f>
        <v>0</v>
      </c>
      <c r="AV469" s="201">
        <f>VLOOKUP(AS469,'113勞保勞退單日級距表-請勿更改表內數字'!$B$4:$E$56,4,TRUE)*AP469</f>
        <v>0</v>
      </c>
      <c r="AW469" s="51">
        <f t="shared" si="339"/>
        <v>0</v>
      </c>
      <c r="AX469" s="50">
        <f t="shared" si="340"/>
        <v>0</v>
      </c>
      <c r="AY469" s="50">
        <f t="shared" si="341"/>
        <v>0</v>
      </c>
      <c r="AZ469" s="50">
        <f t="shared" si="342"/>
        <v>0</v>
      </c>
      <c r="BA469" s="39">
        <f t="shared" si="343"/>
        <v>0</v>
      </c>
      <c r="BB469" s="39">
        <f t="shared" si="344"/>
        <v>0</v>
      </c>
      <c r="BC469" s="39">
        <f t="shared" si="345"/>
        <v>0</v>
      </c>
      <c r="BD469" s="39">
        <f t="shared" si="346"/>
        <v>0</v>
      </c>
      <c r="BE469" s="39">
        <f t="shared" si="347"/>
        <v>0</v>
      </c>
      <c r="BF469" s="39">
        <f t="shared" si="348"/>
        <v>0</v>
      </c>
      <c r="BG469" s="39">
        <f t="shared" si="349"/>
        <v>0</v>
      </c>
      <c r="BH469" s="39">
        <f t="shared" si="350"/>
        <v>0</v>
      </c>
      <c r="BI469" s="39">
        <f t="shared" si="351"/>
        <v>0</v>
      </c>
      <c r="BJ469" s="39">
        <f t="shared" si="352"/>
        <v>0</v>
      </c>
      <c r="BK469" s="39">
        <f t="shared" si="353"/>
        <v>0</v>
      </c>
      <c r="BL469" s="39">
        <f t="shared" si="354"/>
        <v>0</v>
      </c>
      <c r="BM469" s="39">
        <f t="shared" si="355"/>
        <v>0</v>
      </c>
      <c r="BN469" s="39">
        <f t="shared" si="356"/>
        <v>0</v>
      </c>
      <c r="BO469" s="39">
        <f t="shared" si="357"/>
        <v>0</v>
      </c>
      <c r="BP469" s="39">
        <f t="shared" si="358"/>
        <v>0</v>
      </c>
      <c r="BQ469" s="39">
        <f t="shared" si="359"/>
        <v>0</v>
      </c>
      <c r="BR469" s="39">
        <f t="shared" si="360"/>
        <v>0</v>
      </c>
      <c r="BS469" s="39">
        <f t="shared" si="361"/>
        <v>0</v>
      </c>
      <c r="BT469" s="39">
        <f t="shared" si="362"/>
        <v>0</v>
      </c>
      <c r="BU469" s="39">
        <f t="shared" si="363"/>
        <v>0</v>
      </c>
      <c r="BV469" s="39">
        <f t="shared" si="364"/>
        <v>0</v>
      </c>
      <c r="BW469" s="39">
        <f t="shared" si="365"/>
        <v>0</v>
      </c>
      <c r="BX469" s="39">
        <f t="shared" si="366"/>
        <v>0</v>
      </c>
      <c r="BY469" s="39">
        <f t="shared" si="367"/>
        <v>0</v>
      </c>
      <c r="BZ469" s="39">
        <f t="shared" si="368"/>
        <v>0</v>
      </c>
      <c r="CA469" s="39">
        <f t="shared" si="369"/>
        <v>0</v>
      </c>
      <c r="CB469" s="39">
        <f t="shared" si="370"/>
        <v>0</v>
      </c>
      <c r="CC469" s="39">
        <f t="shared" si="371"/>
        <v>0</v>
      </c>
      <c r="CD469" s="39">
        <f t="shared" si="372"/>
        <v>0</v>
      </c>
      <c r="CE469" s="39">
        <f t="shared" si="373"/>
        <v>0</v>
      </c>
      <c r="CF469" s="80">
        <f t="shared" si="375"/>
        <v>0</v>
      </c>
      <c r="CG469" s="80">
        <f t="shared" si="375"/>
        <v>0</v>
      </c>
      <c r="CH469" s="80">
        <f t="shared" si="375"/>
        <v>0</v>
      </c>
      <c r="CI469" s="80">
        <f t="shared" si="374"/>
        <v>0</v>
      </c>
      <c r="CJ469" s="80">
        <f t="shared" si="374"/>
        <v>0</v>
      </c>
      <c r="CK469" s="80">
        <f t="shared" si="374"/>
        <v>0</v>
      </c>
      <c r="CL469" s="80">
        <f t="shared" si="374"/>
        <v>0</v>
      </c>
      <c r="CM469" s="80">
        <f t="shared" si="374"/>
        <v>0</v>
      </c>
      <c r="CN469" s="80">
        <f t="shared" si="374"/>
        <v>0</v>
      </c>
      <c r="CO469" s="80">
        <f t="shared" si="374"/>
        <v>0</v>
      </c>
      <c r="CP469" s="80">
        <f t="shared" si="374"/>
        <v>0</v>
      </c>
      <c r="CQ469" s="80">
        <f t="shared" si="374"/>
        <v>0</v>
      </c>
      <c r="CR469" s="80">
        <f t="shared" si="374"/>
        <v>0</v>
      </c>
      <c r="CS469" s="80">
        <f t="shared" si="374"/>
        <v>0</v>
      </c>
      <c r="CT469" s="80">
        <f t="shared" si="374"/>
        <v>0</v>
      </c>
      <c r="CU469" s="80">
        <f t="shared" si="374"/>
        <v>0</v>
      </c>
      <c r="CV469" s="80">
        <f t="shared" si="374"/>
        <v>0</v>
      </c>
      <c r="CW469" s="80">
        <f t="shared" si="374"/>
        <v>0</v>
      </c>
      <c r="CX469" s="80">
        <f t="shared" si="374"/>
        <v>0</v>
      </c>
      <c r="CY469" s="80">
        <f t="shared" si="376"/>
        <v>0</v>
      </c>
      <c r="CZ469" s="80">
        <f t="shared" si="376"/>
        <v>0</v>
      </c>
      <c r="DA469" s="80">
        <f t="shared" si="376"/>
        <v>0</v>
      </c>
      <c r="DB469" s="80">
        <f t="shared" si="376"/>
        <v>0</v>
      </c>
      <c r="DC469" s="80">
        <f t="shared" si="376"/>
        <v>0</v>
      </c>
      <c r="DD469" s="80">
        <f t="shared" si="376"/>
        <v>0</v>
      </c>
      <c r="DE469" s="80">
        <f t="shared" si="376"/>
        <v>0</v>
      </c>
      <c r="DF469" s="80">
        <f t="shared" si="376"/>
        <v>0</v>
      </c>
      <c r="DG469" s="80">
        <f t="shared" si="376"/>
        <v>0</v>
      </c>
      <c r="DH469" s="80">
        <f t="shared" si="335"/>
        <v>0</v>
      </c>
      <c r="DI469" s="80">
        <f t="shared" si="335"/>
        <v>0</v>
      </c>
      <c r="DJ469" s="80">
        <f t="shared" si="335"/>
        <v>0</v>
      </c>
      <c r="DK469" s="85">
        <f>VLOOKUP(CF469,'113勞保勞退單日級距表-請勿更改表內數字'!$B$4:$E$56,3,TRUE)</f>
        <v>0</v>
      </c>
      <c r="DL469" s="85">
        <f>VLOOKUP(CG469,'113勞保勞退單日級距表-請勿更改表內數字'!$B$4:$E$56,3,TRUE)</f>
        <v>0</v>
      </c>
      <c r="DM469" s="85">
        <f>VLOOKUP(CH469,'113勞保勞退單日級距表-請勿更改表內數字'!$B$4:$E$56,3,TRUE)</f>
        <v>0</v>
      </c>
      <c r="DN469" s="85">
        <f>VLOOKUP(CI469,'113勞保勞退單日級距表-請勿更改表內數字'!$B$4:$E$56,3,TRUE)</f>
        <v>0</v>
      </c>
      <c r="DO469" s="85">
        <f>VLOOKUP(CJ469,'113勞保勞退單日級距表-請勿更改表內數字'!$B$4:$E$56,3,TRUE)</f>
        <v>0</v>
      </c>
      <c r="DP469" s="85">
        <f>VLOOKUP(CK469,'113勞保勞退單日級距表-請勿更改表內數字'!$B$4:$E$56,3,TRUE)</f>
        <v>0</v>
      </c>
      <c r="DQ469" s="85">
        <f>VLOOKUP(CL469,'113勞保勞退單日級距表-請勿更改表內數字'!$B$4:$E$56,3,TRUE)</f>
        <v>0</v>
      </c>
      <c r="DR469" s="85">
        <f>VLOOKUP(CM469,'113勞保勞退單日級距表-請勿更改表內數字'!$B$4:$E$56,3,TRUE)</f>
        <v>0</v>
      </c>
      <c r="DS469" s="85">
        <f>VLOOKUP(CN469,'113勞保勞退單日級距表-請勿更改表內數字'!$B$4:$E$56,3,TRUE)</f>
        <v>0</v>
      </c>
      <c r="DT469" s="85">
        <f>VLOOKUP(CO469,'113勞保勞退單日級距表-請勿更改表內數字'!$B$4:$E$56,3,TRUE)</f>
        <v>0</v>
      </c>
      <c r="DU469" s="85">
        <f>VLOOKUP(CP469,'113勞保勞退單日級距表-請勿更改表內數字'!$B$4:$E$56,3,TRUE)</f>
        <v>0</v>
      </c>
      <c r="DV469" s="85">
        <f>VLOOKUP(CQ469,'113勞保勞退單日級距表-請勿更改表內數字'!$B$4:$E$56,3,TRUE)</f>
        <v>0</v>
      </c>
      <c r="DW469" s="85">
        <f>VLOOKUP(CR469,'113勞保勞退單日級距表-請勿更改表內數字'!$B$4:$E$56,3,TRUE)</f>
        <v>0</v>
      </c>
      <c r="DX469" s="85">
        <f>VLOOKUP(CS469,'113勞保勞退單日級距表-請勿更改表內數字'!$B$4:$E$56,3,TRUE)</f>
        <v>0</v>
      </c>
      <c r="DY469" s="85">
        <f>VLOOKUP(CT469,'113勞保勞退單日級距表-請勿更改表內數字'!$B$4:$E$56,3,TRUE)</f>
        <v>0</v>
      </c>
      <c r="DZ469" s="85">
        <f>VLOOKUP(CU469,'113勞保勞退單日級距表-請勿更改表內數字'!$B$4:$E$56,3,TRUE)</f>
        <v>0</v>
      </c>
      <c r="EA469" s="85">
        <f>VLOOKUP(CV469,'113勞保勞退單日級距表-請勿更改表內數字'!$B$4:$E$56,3,TRUE)</f>
        <v>0</v>
      </c>
      <c r="EB469" s="85">
        <f>VLOOKUP(CW469,'113勞保勞退單日級距表-請勿更改表內數字'!$B$4:$E$56,3,TRUE)</f>
        <v>0</v>
      </c>
      <c r="EC469" s="85">
        <f>VLOOKUP(CX469,'113勞保勞退單日級距表-請勿更改表內數字'!$B$4:$E$56,3,TRUE)</f>
        <v>0</v>
      </c>
      <c r="ED469" s="85">
        <f>VLOOKUP(CY469,'113勞保勞退單日級距表-請勿更改表內數字'!$B$4:$E$56,3,TRUE)</f>
        <v>0</v>
      </c>
      <c r="EE469" s="85">
        <f>VLOOKUP(CZ469,'113勞保勞退單日級距表-請勿更改表內數字'!$B$4:$E$56,3,TRUE)</f>
        <v>0</v>
      </c>
      <c r="EF469" s="85">
        <f>VLOOKUP(DA469,'113勞保勞退單日級距表-請勿更改表內數字'!$B$4:$E$56,3,TRUE)</f>
        <v>0</v>
      </c>
      <c r="EG469" s="85">
        <f>VLOOKUP(DB469,'113勞保勞退單日級距表-請勿更改表內數字'!$B$4:$E$56,3,TRUE)</f>
        <v>0</v>
      </c>
      <c r="EH469" s="85">
        <f>VLOOKUP(DC469,'113勞保勞退單日級距表-請勿更改表內數字'!$B$4:$E$56,3,TRUE)</f>
        <v>0</v>
      </c>
      <c r="EI469" s="85">
        <f>VLOOKUP(DD469,'113勞保勞退單日級距表-請勿更改表內數字'!$B$4:$E$56,3,TRUE)</f>
        <v>0</v>
      </c>
      <c r="EJ469" s="85">
        <f>VLOOKUP(DE469,'113勞保勞退單日級距表-請勿更改表內數字'!$B$4:$E$56,3,TRUE)</f>
        <v>0</v>
      </c>
      <c r="EK469" s="85">
        <f>VLOOKUP(DF469,'113勞保勞退單日級距表-請勿更改表內數字'!$B$4:$E$56,3,TRUE)</f>
        <v>0</v>
      </c>
      <c r="EL469" s="85">
        <f>VLOOKUP(DG469,'113勞保勞退單日級距表-請勿更改表內數字'!$B$4:$E$56,3,TRUE)</f>
        <v>0</v>
      </c>
      <c r="EM469" s="85">
        <f>VLOOKUP(DH469,'113勞保勞退單日級距表-請勿更改表內數字'!$B$4:$E$56,3,TRUE)</f>
        <v>0</v>
      </c>
      <c r="EN469" s="85">
        <f>VLOOKUP(DI469,'113勞保勞退單日級距表-請勿更改表內數字'!$B$4:$E$56,3,TRUE)</f>
        <v>0</v>
      </c>
      <c r="EO469" s="85">
        <f>VLOOKUP(DJ469,'113勞保勞退單日級距表-請勿更改表內數字'!$B$4:$E$56,3,TRUE)</f>
        <v>0</v>
      </c>
      <c r="EP469" s="84">
        <f>VLOOKUP(CF469,'113勞保勞退單日級距表-請勿更改表內數字'!$B$4:$E$56,4,TRUE)</f>
        <v>0</v>
      </c>
      <c r="EQ469" s="84">
        <f>VLOOKUP(CG469,'113勞保勞退單日級距表-請勿更改表內數字'!$B$4:$E$56,4,TRUE)</f>
        <v>0</v>
      </c>
      <c r="ER469" s="84">
        <f>VLOOKUP(CH469,'113勞保勞退單日級距表-請勿更改表內數字'!$B$4:$E$56,4,TRUE)</f>
        <v>0</v>
      </c>
      <c r="ES469" s="84">
        <f>VLOOKUP(CI469,'113勞保勞退單日級距表-請勿更改表內數字'!$B$4:$E$56,4,TRUE)</f>
        <v>0</v>
      </c>
      <c r="ET469" s="84">
        <f>VLOOKUP(CJ469,'113勞保勞退單日級距表-請勿更改表內數字'!$B$4:$E$56,4,TRUE)</f>
        <v>0</v>
      </c>
      <c r="EU469" s="84">
        <f>VLOOKUP(CK469,'113勞保勞退單日級距表-請勿更改表內數字'!$B$4:$E$56,4,TRUE)</f>
        <v>0</v>
      </c>
      <c r="EV469" s="84">
        <f>VLOOKUP(CL469,'113勞保勞退單日級距表-請勿更改表內數字'!$B$4:$E$56,4,TRUE)</f>
        <v>0</v>
      </c>
      <c r="EW469" s="84">
        <f>VLOOKUP(CM469,'113勞保勞退單日級距表-請勿更改表內數字'!$B$4:$E$56,4,TRUE)</f>
        <v>0</v>
      </c>
      <c r="EX469" s="84">
        <f>VLOOKUP(CN469,'113勞保勞退單日級距表-請勿更改表內數字'!$B$4:$E$56,4,TRUE)</f>
        <v>0</v>
      </c>
      <c r="EY469" s="84">
        <f>VLOOKUP(CO469,'113勞保勞退單日級距表-請勿更改表內數字'!$B$4:$E$56,4,TRUE)</f>
        <v>0</v>
      </c>
      <c r="EZ469" s="84">
        <f>VLOOKUP(CP469,'113勞保勞退單日級距表-請勿更改表內數字'!$B$4:$E$56,4,TRUE)</f>
        <v>0</v>
      </c>
      <c r="FA469" s="84">
        <f>VLOOKUP(CQ469,'113勞保勞退單日級距表-請勿更改表內數字'!$B$4:$E$56,4,TRUE)</f>
        <v>0</v>
      </c>
      <c r="FB469" s="84">
        <f>VLOOKUP(CR469,'113勞保勞退單日級距表-請勿更改表內數字'!$B$4:$E$56,4,TRUE)</f>
        <v>0</v>
      </c>
      <c r="FC469" s="84">
        <f>VLOOKUP(CS469,'113勞保勞退單日級距表-請勿更改表內數字'!$B$4:$E$56,4,TRUE)</f>
        <v>0</v>
      </c>
      <c r="FD469" s="84">
        <f>VLOOKUP(CT469,'113勞保勞退單日級距表-請勿更改表內數字'!$B$4:$E$56,4,TRUE)</f>
        <v>0</v>
      </c>
      <c r="FE469" s="84">
        <f>VLOOKUP(CU469,'113勞保勞退單日級距表-請勿更改表內數字'!$B$4:$E$56,4,TRUE)</f>
        <v>0</v>
      </c>
      <c r="FF469" s="84">
        <f>VLOOKUP(CV469,'113勞保勞退單日級距表-請勿更改表內數字'!$B$4:$E$56,4,TRUE)</f>
        <v>0</v>
      </c>
      <c r="FG469" s="84">
        <f>VLOOKUP(CW469,'113勞保勞退單日級距表-請勿更改表內數字'!$B$4:$E$56,4,TRUE)</f>
        <v>0</v>
      </c>
      <c r="FH469" s="84">
        <f>VLOOKUP(CX469,'113勞保勞退單日級距表-請勿更改表內數字'!$B$4:$E$56,4,TRUE)</f>
        <v>0</v>
      </c>
      <c r="FI469" s="84">
        <f>VLOOKUP(CY469,'113勞保勞退單日級距表-請勿更改表內數字'!$B$4:$E$56,4,TRUE)</f>
        <v>0</v>
      </c>
      <c r="FJ469" s="84">
        <f>VLOOKUP(CZ469,'113勞保勞退單日級距表-請勿更改表內數字'!$B$4:$E$56,4,TRUE)</f>
        <v>0</v>
      </c>
      <c r="FK469" s="84">
        <f>VLOOKUP(DA469,'113勞保勞退單日級距表-請勿更改表內數字'!$B$4:$E$56,4,TRUE)</f>
        <v>0</v>
      </c>
      <c r="FL469" s="84">
        <f>VLOOKUP(DB469,'113勞保勞退單日級距表-請勿更改表內數字'!$B$4:$E$56,4,TRUE)</f>
        <v>0</v>
      </c>
      <c r="FM469" s="84">
        <f>VLOOKUP(DC469,'113勞保勞退單日級距表-請勿更改表內數字'!$B$4:$E$56,4,TRUE)</f>
        <v>0</v>
      </c>
      <c r="FN469" s="84">
        <f>VLOOKUP(DD469,'113勞保勞退單日級距表-請勿更改表內數字'!$B$4:$E$56,4,TRUE)</f>
        <v>0</v>
      </c>
      <c r="FO469" s="84">
        <f>VLOOKUP(DE469,'113勞保勞退單日級距表-請勿更改表內數字'!$B$4:$E$56,4,TRUE)</f>
        <v>0</v>
      </c>
      <c r="FP469" s="84">
        <f>VLOOKUP(DF469,'113勞保勞退單日級距表-請勿更改表內數字'!$B$4:$E$56,4,TRUE)</f>
        <v>0</v>
      </c>
      <c r="FQ469" s="84">
        <f>VLOOKUP(DG469,'113勞保勞退單日級距表-請勿更改表內數字'!$B$4:$E$56,4,TRUE)</f>
        <v>0</v>
      </c>
      <c r="FR469" s="84">
        <f>VLOOKUP(DH469,'113勞保勞退單日級距表-請勿更改表內數字'!$B$4:$E$56,4,TRUE)</f>
        <v>0</v>
      </c>
      <c r="FS469" s="84">
        <f>VLOOKUP(DI469,'113勞保勞退單日級距表-請勿更改表內數字'!$B$4:$E$56,4,TRUE)</f>
        <v>0</v>
      </c>
      <c r="FT469" s="84">
        <f>VLOOKUP(DJ469,'113勞保勞退單日級距表-請勿更改表內數字'!$B$4:$E$56,4,TRUE)</f>
        <v>0</v>
      </c>
      <c r="FU469" s="83">
        <f>VLOOKUP(CF469,'113勞保勞退單日級距表-請勿更改表內數字'!$B$4:$I$56,8,TRUE)</f>
        <v>0</v>
      </c>
      <c r="FV469" s="83">
        <f>VLOOKUP(CG469,'113勞保勞退單日級距表-請勿更改表內數字'!$B$4:$I$56,8,TRUE)</f>
        <v>0</v>
      </c>
      <c r="FW469" s="83">
        <f>VLOOKUP(CH469,'113勞保勞退單日級距表-請勿更改表內數字'!$B$4:$I$56,8,TRUE)</f>
        <v>0</v>
      </c>
      <c r="FX469" s="83">
        <f>VLOOKUP(CI469,'113勞保勞退單日級距表-請勿更改表內數字'!$B$4:$I$56,8,TRUE)</f>
        <v>0</v>
      </c>
      <c r="FY469" s="83">
        <f>VLOOKUP(CJ469,'113勞保勞退單日級距表-請勿更改表內數字'!$B$4:$I$56,8,TRUE)</f>
        <v>0</v>
      </c>
      <c r="FZ469" s="83">
        <f>VLOOKUP(CK469,'113勞保勞退單日級距表-請勿更改表內數字'!$B$4:$I$56,8,TRUE)</f>
        <v>0</v>
      </c>
      <c r="GA469" s="83">
        <f>VLOOKUP(CL469,'113勞保勞退單日級距表-請勿更改表內數字'!$B$4:$I$56,8,TRUE)</f>
        <v>0</v>
      </c>
      <c r="GB469" s="83">
        <f>VLOOKUP(CM469,'113勞保勞退單日級距表-請勿更改表內數字'!$B$4:$I$56,8,TRUE)</f>
        <v>0</v>
      </c>
      <c r="GC469" s="83">
        <f>VLOOKUP(CN469,'113勞保勞退單日級距表-請勿更改表內數字'!$B$4:$I$56,8,TRUE)</f>
        <v>0</v>
      </c>
      <c r="GD469" s="83">
        <f>VLOOKUP(CO469,'113勞保勞退單日級距表-請勿更改表內數字'!$B$4:$I$56,8,TRUE)</f>
        <v>0</v>
      </c>
      <c r="GE469" s="83">
        <f>VLOOKUP(CP469,'113勞保勞退單日級距表-請勿更改表內數字'!$B$4:$I$56,8,TRUE)</f>
        <v>0</v>
      </c>
      <c r="GF469" s="83">
        <f>VLOOKUP(CQ469,'113勞保勞退單日級距表-請勿更改表內數字'!$B$4:$I$56,8,TRUE)</f>
        <v>0</v>
      </c>
      <c r="GG469" s="83">
        <f>VLOOKUP(CR469,'113勞保勞退單日級距表-請勿更改表內數字'!$B$4:$I$56,8,TRUE)</f>
        <v>0</v>
      </c>
      <c r="GH469" s="83">
        <f>VLOOKUP(CS469,'113勞保勞退單日級距表-請勿更改表內數字'!$B$4:$I$56,8,TRUE)</f>
        <v>0</v>
      </c>
      <c r="GI469" s="83">
        <f>VLOOKUP(CT469,'113勞保勞退單日級距表-請勿更改表內數字'!$B$4:$I$56,8,TRUE)</f>
        <v>0</v>
      </c>
      <c r="GJ469" s="83">
        <f>VLOOKUP(CU469,'113勞保勞退單日級距表-請勿更改表內數字'!$B$4:$I$56,8,TRUE)</f>
        <v>0</v>
      </c>
      <c r="GK469" s="83">
        <f>VLOOKUP(CV469,'113勞保勞退單日級距表-請勿更改表內數字'!$B$4:$I$56,8,TRUE)</f>
        <v>0</v>
      </c>
      <c r="GL469" s="83">
        <f>VLOOKUP(CW469,'113勞保勞退單日級距表-請勿更改表內數字'!$B$4:$I$56,8,TRUE)</f>
        <v>0</v>
      </c>
      <c r="GM469" s="83">
        <f>VLOOKUP(CX469,'113勞保勞退單日級距表-請勿更改表內數字'!$B$4:$I$56,8,TRUE)</f>
        <v>0</v>
      </c>
      <c r="GN469" s="83">
        <f>VLOOKUP(CY469,'113勞保勞退單日級距表-請勿更改表內數字'!$B$4:$I$56,8,TRUE)</f>
        <v>0</v>
      </c>
      <c r="GO469" s="83">
        <f>VLOOKUP(CZ469,'113勞保勞退單日級距表-請勿更改表內數字'!$B$4:$I$56,8,TRUE)</f>
        <v>0</v>
      </c>
      <c r="GP469" s="83">
        <f>VLOOKUP(DA469,'113勞保勞退單日級距表-請勿更改表內數字'!$B$4:$I$56,8,TRUE)</f>
        <v>0</v>
      </c>
      <c r="GQ469" s="83">
        <f>VLOOKUP(DB469,'113勞保勞退單日級距表-請勿更改表內數字'!$B$4:$I$56,8,TRUE)</f>
        <v>0</v>
      </c>
      <c r="GR469" s="83">
        <f>VLOOKUP(DC469,'113勞保勞退單日級距表-請勿更改表內數字'!$B$4:$I$56,8,TRUE)</f>
        <v>0</v>
      </c>
      <c r="GS469" s="83">
        <f>VLOOKUP(DD469,'113勞保勞退單日級距表-請勿更改表內數字'!$B$4:$I$56,8,TRUE)</f>
        <v>0</v>
      </c>
      <c r="GT469" s="83">
        <f>VLOOKUP(DE469,'113勞保勞退單日級距表-請勿更改表內數字'!$B$4:$I$56,8,TRUE)</f>
        <v>0</v>
      </c>
      <c r="GU469" s="83">
        <f>VLOOKUP(DF469,'113勞保勞退單日級距表-請勿更改表內數字'!$B$4:$I$56,8,TRUE)</f>
        <v>0</v>
      </c>
      <c r="GV469" s="83">
        <f>VLOOKUP(DG469,'113勞保勞退單日級距表-請勿更改表內數字'!$B$4:$I$56,8,TRUE)</f>
        <v>0</v>
      </c>
      <c r="GW469" s="83">
        <f>VLOOKUP(DH469,'113勞保勞退單日級距表-請勿更改表內數字'!$B$4:$I$56,8,TRUE)</f>
        <v>0</v>
      </c>
      <c r="GX469" s="83">
        <f>VLOOKUP(DI469,'113勞保勞退單日級距表-請勿更改表內數字'!$B$4:$I$56,8,TRUE)</f>
        <v>0</v>
      </c>
      <c r="GY469" s="83">
        <f>VLOOKUP(DJ469,'113勞保勞退單日級距表-請勿更改表內數字'!$B$4:$I$56,8,TRUE)</f>
        <v>0</v>
      </c>
    </row>
    <row r="470" spans="7:207">
      <c r="AP470" s="219">
        <f t="shared" si="336"/>
        <v>0</v>
      </c>
      <c r="AQ470" s="43">
        <f t="shared" si="337"/>
        <v>0</v>
      </c>
      <c r="AR470" s="43">
        <f t="shared" si="338"/>
        <v>0</v>
      </c>
      <c r="AS470" s="209"/>
      <c r="AT470" s="201">
        <f>VLOOKUP(AS470,'113勞保勞退單日級距表-請勿更改表內數字'!$B$4:$E$56,3,TRUE)*AP470</f>
        <v>0</v>
      </c>
      <c r="AU470" s="201">
        <f>VLOOKUP(AS470,'113勞保勞退單日級距表-請勿更改表內數字'!$B$4:$I$56,7,TRUE)</f>
        <v>0</v>
      </c>
      <c r="AV470" s="201">
        <f>VLOOKUP(AS470,'113勞保勞退單日級距表-請勿更改表內數字'!$B$4:$E$56,4,TRUE)*AP470</f>
        <v>0</v>
      </c>
      <c r="AW470" s="51">
        <f t="shared" si="339"/>
        <v>0</v>
      </c>
      <c r="AX470" s="50">
        <f t="shared" si="340"/>
        <v>0</v>
      </c>
      <c r="AY470" s="50">
        <f t="shared" si="341"/>
        <v>0</v>
      </c>
      <c r="AZ470" s="50">
        <f t="shared" si="342"/>
        <v>0</v>
      </c>
      <c r="BA470" s="39">
        <f t="shared" si="343"/>
        <v>0</v>
      </c>
      <c r="BB470" s="39">
        <f t="shared" si="344"/>
        <v>0</v>
      </c>
      <c r="BC470" s="39">
        <f t="shared" si="345"/>
        <v>0</v>
      </c>
      <c r="BD470" s="39">
        <f t="shared" si="346"/>
        <v>0</v>
      </c>
      <c r="BE470" s="39">
        <f t="shared" si="347"/>
        <v>0</v>
      </c>
      <c r="BF470" s="39">
        <f t="shared" si="348"/>
        <v>0</v>
      </c>
      <c r="BG470" s="39">
        <f t="shared" si="349"/>
        <v>0</v>
      </c>
      <c r="BH470" s="39">
        <f t="shared" si="350"/>
        <v>0</v>
      </c>
      <c r="BI470" s="39">
        <f t="shared" si="351"/>
        <v>0</v>
      </c>
      <c r="BJ470" s="39">
        <f t="shared" si="352"/>
        <v>0</v>
      </c>
      <c r="BK470" s="39">
        <f t="shared" si="353"/>
        <v>0</v>
      </c>
      <c r="BL470" s="39">
        <f t="shared" si="354"/>
        <v>0</v>
      </c>
      <c r="BM470" s="39">
        <f t="shared" si="355"/>
        <v>0</v>
      </c>
      <c r="BN470" s="39">
        <f t="shared" si="356"/>
        <v>0</v>
      </c>
      <c r="BO470" s="39">
        <f t="shared" si="357"/>
        <v>0</v>
      </c>
      <c r="BP470" s="39">
        <f t="shared" si="358"/>
        <v>0</v>
      </c>
      <c r="BQ470" s="39">
        <f t="shared" si="359"/>
        <v>0</v>
      </c>
      <c r="BR470" s="39">
        <f t="shared" si="360"/>
        <v>0</v>
      </c>
      <c r="BS470" s="39">
        <f t="shared" si="361"/>
        <v>0</v>
      </c>
      <c r="BT470" s="39">
        <f t="shared" si="362"/>
        <v>0</v>
      </c>
      <c r="BU470" s="39">
        <f t="shared" si="363"/>
        <v>0</v>
      </c>
      <c r="BV470" s="39">
        <f t="shared" si="364"/>
        <v>0</v>
      </c>
      <c r="BW470" s="39">
        <f t="shared" si="365"/>
        <v>0</v>
      </c>
      <c r="BX470" s="39">
        <f t="shared" si="366"/>
        <v>0</v>
      </c>
      <c r="BY470" s="39">
        <f t="shared" si="367"/>
        <v>0</v>
      </c>
      <c r="BZ470" s="39">
        <f t="shared" si="368"/>
        <v>0</v>
      </c>
      <c r="CA470" s="39">
        <f t="shared" si="369"/>
        <v>0</v>
      </c>
      <c r="CB470" s="39">
        <f t="shared" si="370"/>
        <v>0</v>
      </c>
      <c r="CC470" s="39">
        <f t="shared" si="371"/>
        <v>0</v>
      </c>
      <c r="CD470" s="39">
        <f t="shared" si="372"/>
        <v>0</v>
      </c>
      <c r="CE470" s="39">
        <f t="shared" si="373"/>
        <v>0</v>
      </c>
      <c r="CF470" s="80">
        <f t="shared" si="375"/>
        <v>0</v>
      </c>
      <c r="CG470" s="80">
        <f t="shared" si="375"/>
        <v>0</v>
      </c>
      <c r="CH470" s="80">
        <f t="shared" si="375"/>
        <v>0</v>
      </c>
      <c r="CI470" s="80">
        <f t="shared" si="374"/>
        <v>0</v>
      </c>
      <c r="CJ470" s="80">
        <f t="shared" si="374"/>
        <v>0</v>
      </c>
      <c r="CK470" s="80">
        <f t="shared" si="374"/>
        <v>0</v>
      </c>
      <c r="CL470" s="80">
        <f t="shared" si="374"/>
        <v>0</v>
      </c>
      <c r="CM470" s="80">
        <f t="shared" si="374"/>
        <v>0</v>
      </c>
      <c r="CN470" s="80">
        <f t="shared" si="374"/>
        <v>0</v>
      </c>
      <c r="CO470" s="80">
        <f t="shared" si="374"/>
        <v>0</v>
      </c>
      <c r="CP470" s="80">
        <f t="shared" si="374"/>
        <v>0</v>
      </c>
      <c r="CQ470" s="80">
        <f t="shared" si="374"/>
        <v>0</v>
      </c>
      <c r="CR470" s="80">
        <f t="shared" si="374"/>
        <v>0</v>
      </c>
      <c r="CS470" s="80">
        <f t="shared" si="374"/>
        <v>0</v>
      </c>
      <c r="CT470" s="80">
        <f t="shared" si="374"/>
        <v>0</v>
      </c>
      <c r="CU470" s="80">
        <f t="shared" si="374"/>
        <v>0</v>
      </c>
      <c r="CV470" s="80">
        <f t="shared" si="374"/>
        <v>0</v>
      </c>
      <c r="CW470" s="80">
        <f t="shared" si="374"/>
        <v>0</v>
      </c>
      <c r="CX470" s="80">
        <f t="shared" si="374"/>
        <v>0</v>
      </c>
      <c r="CY470" s="80">
        <f t="shared" si="376"/>
        <v>0</v>
      </c>
      <c r="CZ470" s="80">
        <f t="shared" si="376"/>
        <v>0</v>
      </c>
      <c r="DA470" s="80">
        <f t="shared" si="376"/>
        <v>0</v>
      </c>
      <c r="DB470" s="80">
        <f t="shared" si="376"/>
        <v>0</v>
      </c>
      <c r="DC470" s="80">
        <f t="shared" si="376"/>
        <v>0</v>
      </c>
      <c r="DD470" s="80">
        <f t="shared" si="376"/>
        <v>0</v>
      </c>
      <c r="DE470" s="80">
        <f t="shared" si="376"/>
        <v>0</v>
      </c>
      <c r="DF470" s="80">
        <f t="shared" si="376"/>
        <v>0</v>
      </c>
      <c r="DG470" s="80">
        <f t="shared" si="376"/>
        <v>0</v>
      </c>
      <c r="DH470" s="80">
        <f t="shared" si="335"/>
        <v>0</v>
      </c>
      <c r="DI470" s="80">
        <f t="shared" si="335"/>
        <v>0</v>
      </c>
      <c r="DJ470" s="80">
        <f t="shared" si="335"/>
        <v>0</v>
      </c>
      <c r="DK470" s="85">
        <f>VLOOKUP(CF470,'113勞保勞退單日級距表-請勿更改表內數字'!$B$4:$E$56,3,TRUE)</f>
        <v>0</v>
      </c>
      <c r="DL470" s="85">
        <f>VLOOKUP(CG470,'113勞保勞退單日級距表-請勿更改表內數字'!$B$4:$E$56,3,TRUE)</f>
        <v>0</v>
      </c>
      <c r="DM470" s="85">
        <f>VLOOKUP(CH470,'113勞保勞退單日級距表-請勿更改表內數字'!$B$4:$E$56,3,TRUE)</f>
        <v>0</v>
      </c>
      <c r="DN470" s="85">
        <f>VLOOKUP(CI470,'113勞保勞退單日級距表-請勿更改表內數字'!$B$4:$E$56,3,TRUE)</f>
        <v>0</v>
      </c>
      <c r="DO470" s="85">
        <f>VLOOKUP(CJ470,'113勞保勞退單日級距表-請勿更改表內數字'!$B$4:$E$56,3,TRUE)</f>
        <v>0</v>
      </c>
      <c r="DP470" s="85">
        <f>VLOOKUP(CK470,'113勞保勞退單日級距表-請勿更改表內數字'!$B$4:$E$56,3,TRUE)</f>
        <v>0</v>
      </c>
      <c r="DQ470" s="85">
        <f>VLOOKUP(CL470,'113勞保勞退單日級距表-請勿更改表內數字'!$B$4:$E$56,3,TRUE)</f>
        <v>0</v>
      </c>
      <c r="DR470" s="85">
        <f>VLOOKUP(CM470,'113勞保勞退單日級距表-請勿更改表內數字'!$B$4:$E$56,3,TRUE)</f>
        <v>0</v>
      </c>
      <c r="DS470" s="85">
        <f>VLOOKUP(CN470,'113勞保勞退單日級距表-請勿更改表內數字'!$B$4:$E$56,3,TRUE)</f>
        <v>0</v>
      </c>
      <c r="DT470" s="85">
        <f>VLOOKUP(CO470,'113勞保勞退單日級距表-請勿更改表內數字'!$B$4:$E$56,3,TRUE)</f>
        <v>0</v>
      </c>
      <c r="DU470" s="85">
        <f>VLOOKUP(CP470,'113勞保勞退單日級距表-請勿更改表內數字'!$B$4:$E$56,3,TRUE)</f>
        <v>0</v>
      </c>
      <c r="DV470" s="85">
        <f>VLOOKUP(CQ470,'113勞保勞退單日級距表-請勿更改表內數字'!$B$4:$E$56,3,TRUE)</f>
        <v>0</v>
      </c>
      <c r="DW470" s="85">
        <f>VLOOKUP(CR470,'113勞保勞退單日級距表-請勿更改表內數字'!$B$4:$E$56,3,TRUE)</f>
        <v>0</v>
      </c>
      <c r="DX470" s="85">
        <f>VLOOKUP(CS470,'113勞保勞退單日級距表-請勿更改表內數字'!$B$4:$E$56,3,TRUE)</f>
        <v>0</v>
      </c>
      <c r="DY470" s="85">
        <f>VLOOKUP(CT470,'113勞保勞退單日級距表-請勿更改表內數字'!$B$4:$E$56,3,TRUE)</f>
        <v>0</v>
      </c>
      <c r="DZ470" s="85">
        <f>VLOOKUP(CU470,'113勞保勞退單日級距表-請勿更改表內數字'!$B$4:$E$56,3,TRUE)</f>
        <v>0</v>
      </c>
      <c r="EA470" s="85">
        <f>VLOOKUP(CV470,'113勞保勞退單日級距表-請勿更改表內數字'!$B$4:$E$56,3,TRUE)</f>
        <v>0</v>
      </c>
      <c r="EB470" s="85">
        <f>VLOOKUP(CW470,'113勞保勞退單日級距表-請勿更改表內數字'!$B$4:$E$56,3,TRUE)</f>
        <v>0</v>
      </c>
      <c r="EC470" s="85">
        <f>VLOOKUP(CX470,'113勞保勞退單日級距表-請勿更改表內數字'!$B$4:$E$56,3,TRUE)</f>
        <v>0</v>
      </c>
      <c r="ED470" s="85">
        <f>VLOOKUP(CY470,'113勞保勞退單日級距表-請勿更改表內數字'!$B$4:$E$56,3,TRUE)</f>
        <v>0</v>
      </c>
      <c r="EE470" s="85">
        <f>VLOOKUP(CZ470,'113勞保勞退單日級距表-請勿更改表內數字'!$B$4:$E$56,3,TRUE)</f>
        <v>0</v>
      </c>
      <c r="EF470" s="85">
        <f>VLOOKUP(DA470,'113勞保勞退單日級距表-請勿更改表內數字'!$B$4:$E$56,3,TRUE)</f>
        <v>0</v>
      </c>
      <c r="EG470" s="85">
        <f>VLOOKUP(DB470,'113勞保勞退單日級距表-請勿更改表內數字'!$B$4:$E$56,3,TRUE)</f>
        <v>0</v>
      </c>
      <c r="EH470" s="85">
        <f>VLOOKUP(DC470,'113勞保勞退單日級距表-請勿更改表內數字'!$B$4:$E$56,3,TRUE)</f>
        <v>0</v>
      </c>
      <c r="EI470" s="85">
        <f>VLOOKUP(DD470,'113勞保勞退單日級距表-請勿更改表內數字'!$B$4:$E$56,3,TRUE)</f>
        <v>0</v>
      </c>
      <c r="EJ470" s="85">
        <f>VLOOKUP(DE470,'113勞保勞退單日級距表-請勿更改表內數字'!$B$4:$E$56,3,TRUE)</f>
        <v>0</v>
      </c>
      <c r="EK470" s="85">
        <f>VLOOKUP(DF470,'113勞保勞退單日級距表-請勿更改表內數字'!$B$4:$E$56,3,TRUE)</f>
        <v>0</v>
      </c>
      <c r="EL470" s="85">
        <f>VLOOKUP(DG470,'113勞保勞退單日級距表-請勿更改表內數字'!$B$4:$E$56,3,TRUE)</f>
        <v>0</v>
      </c>
      <c r="EM470" s="85">
        <f>VLOOKUP(DH470,'113勞保勞退單日級距表-請勿更改表內數字'!$B$4:$E$56,3,TRUE)</f>
        <v>0</v>
      </c>
      <c r="EN470" s="85">
        <f>VLOOKUP(DI470,'113勞保勞退單日級距表-請勿更改表內數字'!$B$4:$E$56,3,TRUE)</f>
        <v>0</v>
      </c>
      <c r="EO470" s="85">
        <f>VLOOKUP(DJ470,'113勞保勞退單日級距表-請勿更改表內數字'!$B$4:$E$56,3,TRUE)</f>
        <v>0</v>
      </c>
      <c r="EP470" s="84">
        <f>VLOOKUP(CF470,'113勞保勞退單日級距表-請勿更改表內數字'!$B$4:$E$56,4,TRUE)</f>
        <v>0</v>
      </c>
      <c r="EQ470" s="84">
        <f>VLOOKUP(CG470,'113勞保勞退單日級距表-請勿更改表內數字'!$B$4:$E$56,4,TRUE)</f>
        <v>0</v>
      </c>
      <c r="ER470" s="84">
        <f>VLOOKUP(CH470,'113勞保勞退單日級距表-請勿更改表內數字'!$B$4:$E$56,4,TRUE)</f>
        <v>0</v>
      </c>
      <c r="ES470" s="84">
        <f>VLOOKUP(CI470,'113勞保勞退單日級距表-請勿更改表內數字'!$B$4:$E$56,4,TRUE)</f>
        <v>0</v>
      </c>
      <c r="ET470" s="84">
        <f>VLOOKUP(CJ470,'113勞保勞退單日級距表-請勿更改表內數字'!$B$4:$E$56,4,TRUE)</f>
        <v>0</v>
      </c>
      <c r="EU470" s="84">
        <f>VLOOKUP(CK470,'113勞保勞退單日級距表-請勿更改表內數字'!$B$4:$E$56,4,TRUE)</f>
        <v>0</v>
      </c>
      <c r="EV470" s="84">
        <f>VLOOKUP(CL470,'113勞保勞退單日級距表-請勿更改表內數字'!$B$4:$E$56,4,TRUE)</f>
        <v>0</v>
      </c>
      <c r="EW470" s="84">
        <f>VLOOKUP(CM470,'113勞保勞退單日級距表-請勿更改表內數字'!$B$4:$E$56,4,TRUE)</f>
        <v>0</v>
      </c>
      <c r="EX470" s="84">
        <f>VLOOKUP(CN470,'113勞保勞退單日級距表-請勿更改表內數字'!$B$4:$E$56,4,TRUE)</f>
        <v>0</v>
      </c>
      <c r="EY470" s="84">
        <f>VLOOKUP(CO470,'113勞保勞退單日級距表-請勿更改表內數字'!$B$4:$E$56,4,TRUE)</f>
        <v>0</v>
      </c>
      <c r="EZ470" s="84">
        <f>VLOOKUP(CP470,'113勞保勞退單日級距表-請勿更改表內數字'!$B$4:$E$56,4,TRUE)</f>
        <v>0</v>
      </c>
      <c r="FA470" s="84">
        <f>VLOOKUP(CQ470,'113勞保勞退單日級距表-請勿更改表內數字'!$B$4:$E$56,4,TRUE)</f>
        <v>0</v>
      </c>
      <c r="FB470" s="84">
        <f>VLOOKUP(CR470,'113勞保勞退單日級距表-請勿更改表內數字'!$B$4:$E$56,4,TRUE)</f>
        <v>0</v>
      </c>
      <c r="FC470" s="84">
        <f>VLOOKUP(CS470,'113勞保勞退單日級距表-請勿更改表內數字'!$B$4:$E$56,4,TRUE)</f>
        <v>0</v>
      </c>
      <c r="FD470" s="84">
        <f>VLOOKUP(CT470,'113勞保勞退單日級距表-請勿更改表內數字'!$B$4:$E$56,4,TRUE)</f>
        <v>0</v>
      </c>
      <c r="FE470" s="84">
        <f>VLOOKUP(CU470,'113勞保勞退單日級距表-請勿更改表內數字'!$B$4:$E$56,4,TRUE)</f>
        <v>0</v>
      </c>
      <c r="FF470" s="84">
        <f>VLOOKUP(CV470,'113勞保勞退單日級距表-請勿更改表內數字'!$B$4:$E$56,4,TRUE)</f>
        <v>0</v>
      </c>
      <c r="FG470" s="84">
        <f>VLOOKUP(CW470,'113勞保勞退單日級距表-請勿更改表內數字'!$B$4:$E$56,4,TRUE)</f>
        <v>0</v>
      </c>
      <c r="FH470" s="84">
        <f>VLOOKUP(CX470,'113勞保勞退單日級距表-請勿更改表內數字'!$B$4:$E$56,4,TRUE)</f>
        <v>0</v>
      </c>
      <c r="FI470" s="84">
        <f>VLOOKUP(CY470,'113勞保勞退單日級距表-請勿更改表內數字'!$B$4:$E$56,4,TRUE)</f>
        <v>0</v>
      </c>
      <c r="FJ470" s="84">
        <f>VLOOKUP(CZ470,'113勞保勞退單日級距表-請勿更改表內數字'!$B$4:$E$56,4,TRUE)</f>
        <v>0</v>
      </c>
      <c r="FK470" s="84">
        <f>VLOOKUP(DA470,'113勞保勞退單日級距表-請勿更改表內數字'!$B$4:$E$56,4,TRUE)</f>
        <v>0</v>
      </c>
      <c r="FL470" s="84">
        <f>VLOOKUP(DB470,'113勞保勞退單日級距表-請勿更改表內數字'!$B$4:$E$56,4,TRUE)</f>
        <v>0</v>
      </c>
      <c r="FM470" s="84">
        <f>VLOOKUP(DC470,'113勞保勞退單日級距表-請勿更改表內數字'!$B$4:$E$56,4,TRUE)</f>
        <v>0</v>
      </c>
      <c r="FN470" s="84">
        <f>VLOOKUP(DD470,'113勞保勞退單日級距表-請勿更改表內數字'!$B$4:$E$56,4,TRUE)</f>
        <v>0</v>
      </c>
      <c r="FO470" s="84">
        <f>VLOOKUP(DE470,'113勞保勞退單日級距表-請勿更改表內數字'!$B$4:$E$56,4,TRUE)</f>
        <v>0</v>
      </c>
      <c r="FP470" s="84">
        <f>VLOOKUP(DF470,'113勞保勞退單日級距表-請勿更改表內數字'!$B$4:$E$56,4,TRUE)</f>
        <v>0</v>
      </c>
      <c r="FQ470" s="84">
        <f>VLOOKUP(DG470,'113勞保勞退單日級距表-請勿更改表內數字'!$B$4:$E$56,4,TRUE)</f>
        <v>0</v>
      </c>
      <c r="FR470" s="84">
        <f>VLOOKUP(DH470,'113勞保勞退單日級距表-請勿更改表內數字'!$B$4:$E$56,4,TRUE)</f>
        <v>0</v>
      </c>
      <c r="FS470" s="84">
        <f>VLOOKUP(DI470,'113勞保勞退單日級距表-請勿更改表內數字'!$B$4:$E$56,4,TRUE)</f>
        <v>0</v>
      </c>
      <c r="FT470" s="84">
        <f>VLOOKUP(DJ470,'113勞保勞退單日級距表-請勿更改表內數字'!$B$4:$E$56,4,TRUE)</f>
        <v>0</v>
      </c>
      <c r="FU470" s="83">
        <f>VLOOKUP(CF470,'113勞保勞退單日級距表-請勿更改表內數字'!$B$4:$I$56,8,TRUE)</f>
        <v>0</v>
      </c>
      <c r="FV470" s="83">
        <f>VLOOKUP(CG470,'113勞保勞退單日級距表-請勿更改表內數字'!$B$4:$I$56,8,TRUE)</f>
        <v>0</v>
      </c>
      <c r="FW470" s="83">
        <f>VLOOKUP(CH470,'113勞保勞退單日級距表-請勿更改表內數字'!$B$4:$I$56,8,TRUE)</f>
        <v>0</v>
      </c>
      <c r="FX470" s="83">
        <f>VLOOKUP(CI470,'113勞保勞退單日級距表-請勿更改表內數字'!$B$4:$I$56,8,TRUE)</f>
        <v>0</v>
      </c>
      <c r="FY470" s="83">
        <f>VLOOKUP(CJ470,'113勞保勞退單日級距表-請勿更改表內數字'!$B$4:$I$56,8,TRUE)</f>
        <v>0</v>
      </c>
      <c r="FZ470" s="83">
        <f>VLOOKUP(CK470,'113勞保勞退單日級距表-請勿更改表內數字'!$B$4:$I$56,8,TRUE)</f>
        <v>0</v>
      </c>
      <c r="GA470" s="83">
        <f>VLOOKUP(CL470,'113勞保勞退單日級距表-請勿更改表內數字'!$B$4:$I$56,8,TRUE)</f>
        <v>0</v>
      </c>
      <c r="GB470" s="83">
        <f>VLOOKUP(CM470,'113勞保勞退單日級距表-請勿更改表內數字'!$B$4:$I$56,8,TRUE)</f>
        <v>0</v>
      </c>
      <c r="GC470" s="83">
        <f>VLOOKUP(CN470,'113勞保勞退單日級距表-請勿更改表內數字'!$B$4:$I$56,8,TRUE)</f>
        <v>0</v>
      </c>
      <c r="GD470" s="83">
        <f>VLOOKUP(CO470,'113勞保勞退單日級距表-請勿更改表內數字'!$B$4:$I$56,8,TRUE)</f>
        <v>0</v>
      </c>
      <c r="GE470" s="83">
        <f>VLOOKUP(CP470,'113勞保勞退單日級距表-請勿更改表內數字'!$B$4:$I$56,8,TRUE)</f>
        <v>0</v>
      </c>
      <c r="GF470" s="83">
        <f>VLOOKUP(CQ470,'113勞保勞退單日級距表-請勿更改表內數字'!$B$4:$I$56,8,TRUE)</f>
        <v>0</v>
      </c>
      <c r="GG470" s="83">
        <f>VLOOKUP(CR470,'113勞保勞退單日級距表-請勿更改表內數字'!$B$4:$I$56,8,TRUE)</f>
        <v>0</v>
      </c>
      <c r="GH470" s="83">
        <f>VLOOKUP(CS470,'113勞保勞退單日級距表-請勿更改表內數字'!$B$4:$I$56,8,TRUE)</f>
        <v>0</v>
      </c>
      <c r="GI470" s="83">
        <f>VLOOKUP(CT470,'113勞保勞退單日級距表-請勿更改表內數字'!$B$4:$I$56,8,TRUE)</f>
        <v>0</v>
      </c>
      <c r="GJ470" s="83">
        <f>VLOOKUP(CU470,'113勞保勞退單日級距表-請勿更改表內數字'!$B$4:$I$56,8,TRUE)</f>
        <v>0</v>
      </c>
      <c r="GK470" s="83">
        <f>VLOOKUP(CV470,'113勞保勞退單日級距表-請勿更改表內數字'!$B$4:$I$56,8,TRUE)</f>
        <v>0</v>
      </c>
      <c r="GL470" s="83">
        <f>VLOOKUP(CW470,'113勞保勞退單日級距表-請勿更改表內數字'!$B$4:$I$56,8,TRUE)</f>
        <v>0</v>
      </c>
      <c r="GM470" s="83">
        <f>VLOOKUP(CX470,'113勞保勞退單日級距表-請勿更改表內數字'!$B$4:$I$56,8,TRUE)</f>
        <v>0</v>
      </c>
      <c r="GN470" s="83">
        <f>VLOOKUP(CY470,'113勞保勞退單日級距表-請勿更改表內數字'!$B$4:$I$56,8,TRUE)</f>
        <v>0</v>
      </c>
      <c r="GO470" s="83">
        <f>VLOOKUP(CZ470,'113勞保勞退單日級距表-請勿更改表內數字'!$B$4:$I$56,8,TRUE)</f>
        <v>0</v>
      </c>
      <c r="GP470" s="83">
        <f>VLOOKUP(DA470,'113勞保勞退單日級距表-請勿更改表內數字'!$B$4:$I$56,8,TRUE)</f>
        <v>0</v>
      </c>
      <c r="GQ470" s="83">
        <f>VLOOKUP(DB470,'113勞保勞退單日級距表-請勿更改表內數字'!$B$4:$I$56,8,TRUE)</f>
        <v>0</v>
      </c>
      <c r="GR470" s="83">
        <f>VLOOKUP(DC470,'113勞保勞退單日級距表-請勿更改表內數字'!$B$4:$I$56,8,TRUE)</f>
        <v>0</v>
      </c>
      <c r="GS470" s="83">
        <f>VLOOKUP(DD470,'113勞保勞退單日級距表-請勿更改表內數字'!$B$4:$I$56,8,TRUE)</f>
        <v>0</v>
      </c>
      <c r="GT470" s="83">
        <f>VLOOKUP(DE470,'113勞保勞退單日級距表-請勿更改表內數字'!$B$4:$I$56,8,TRUE)</f>
        <v>0</v>
      </c>
      <c r="GU470" s="83">
        <f>VLOOKUP(DF470,'113勞保勞退單日級距表-請勿更改表內數字'!$B$4:$I$56,8,TRUE)</f>
        <v>0</v>
      </c>
      <c r="GV470" s="83">
        <f>VLOOKUP(DG470,'113勞保勞退單日級距表-請勿更改表內數字'!$B$4:$I$56,8,TRUE)</f>
        <v>0</v>
      </c>
      <c r="GW470" s="83">
        <f>VLOOKUP(DH470,'113勞保勞退單日級距表-請勿更改表內數字'!$B$4:$I$56,8,TRUE)</f>
        <v>0</v>
      </c>
      <c r="GX470" s="83">
        <f>VLOOKUP(DI470,'113勞保勞退單日級距表-請勿更改表內數字'!$B$4:$I$56,8,TRUE)</f>
        <v>0</v>
      </c>
      <c r="GY470" s="83">
        <f>VLOOKUP(DJ470,'113勞保勞退單日級距表-請勿更改表內數字'!$B$4:$I$56,8,TRUE)</f>
        <v>0</v>
      </c>
    </row>
    <row r="471" spans="7:207">
      <c r="AP471" s="219">
        <f t="shared" si="336"/>
        <v>0</v>
      </c>
      <c r="AQ471" s="43">
        <f t="shared" si="337"/>
        <v>0</v>
      </c>
      <c r="AR471" s="43">
        <f t="shared" si="338"/>
        <v>0</v>
      </c>
      <c r="AS471" s="209"/>
      <c r="AT471" s="201">
        <f>VLOOKUP(AS471,'113勞保勞退單日級距表-請勿更改表內數字'!$B$4:$E$56,3,TRUE)*AP471</f>
        <v>0</v>
      </c>
      <c r="AU471" s="201">
        <f>VLOOKUP(AS471,'113勞保勞退單日級距表-請勿更改表內數字'!$B$4:$I$56,7,TRUE)</f>
        <v>0</v>
      </c>
      <c r="AV471" s="201">
        <f>VLOOKUP(AS471,'113勞保勞退單日級距表-請勿更改表內數字'!$B$4:$E$56,4,TRUE)*AP471</f>
        <v>0</v>
      </c>
      <c r="AW471" s="51">
        <f t="shared" si="339"/>
        <v>0</v>
      </c>
      <c r="AX471" s="50">
        <f t="shared" si="340"/>
        <v>0</v>
      </c>
      <c r="AY471" s="50">
        <f t="shared" si="341"/>
        <v>0</v>
      </c>
      <c r="AZ471" s="50">
        <f t="shared" si="342"/>
        <v>0</v>
      </c>
      <c r="BA471" s="39">
        <f t="shared" si="343"/>
        <v>0</v>
      </c>
      <c r="BB471" s="39">
        <f t="shared" si="344"/>
        <v>0</v>
      </c>
      <c r="BC471" s="39">
        <f t="shared" si="345"/>
        <v>0</v>
      </c>
      <c r="BD471" s="39">
        <f t="shared" si="346"/>
        <v>0</v>
      </c>
      <c r="BE471" s="39">
        <f t="shared" si="347"/>
        <v>0</v>
      </c>
      <c r="BF471" s="39">
        <f t="shared" si="348"/>
        <v>0</v>
      </c>
      <c r="BG471" s="39">
        <f t="shared" si="349"/>
        <v>0</v>
      </c>
      <c r="BH471" s="39">
        <f t="shared" si="350"/>
        <v>0</v>
      </c>
      <c r="BI471" s="39">
        <f t="shared" si="351"/>
        <v>0</v>
      </c>
      <c r="BJ471" s="39">
        <f t="shared" si="352"/>
        <v>0</v>
      </c>
      <c r="BK471" s="39">
        <f t="shared" si="353"/>
        <v>0</v>
      </c>
      <c r="BL471" s="39">
        <f t="shared" si="354"/>
        <v>0</v>
      </c>
      <c r="BM471" s="39">
        <f t="shared" si="355"/>
        <v>0</v>
      </c>
      <c r="BN471" s="39">
        <f t="shared" si="356"/>
        <v>0</v>
      </c>
      <c r="BO471" s="39">
        <f t="shared" si="357"/>
        <v>0</v>
      </c>
      <c r="BP471" s="39">
        <f t="shared" si="358"/>
        <v>0</v>
      </c>
      <c r="BQ471" s="39">
        <f t="shared" si="359"/>
        <v>0</v>
      </c>
      <c r="BR471" s="39">
        <f t="shared" si="360"/>
        <v>0</v>
      </c>
      <c r="BS471" s="39">
        <f t="shared" si="361"/>
        <v>0</v>
      </c>
      <c r="BT471" s="39">
        <f t="shared" si="362"/>
        <v>0</v>
      </c>
      <c r="BU471" s="39">
        <f t="shared" si="363"/>
        <v>0</v>
      </c>
      <c r="BV471" s="39">
        <f t="shared" si="364"/>
        <v>0</v>
      </c>
      <c r="BW471" s="39">
        <f t="shared" si="365"/>
        <v>0</v>
      </c>
      <c r="BX471" s="39">
        <f t="shared" si="366"/>
        <v>0</v>
      </c>
      <c r="BY471" s="39">
        <f t="shared" si="367"/>
        <v>0</v>
      </c>
      <c r="BZ471" s="39">
        <f t="shared" si="368"/>
        <v>0</v>
      </c>
      <c r="CA471" s="39">
        <f t="shared" si="369"/>
        <v>0</v>
      </c>
      <c r="CB471" s="39">
        <f t="shared" si="370"/>
        <v>0</v>
      </c>
      <c r="CC471" s="39">
        <f t="shared" si="371"/>
        <v>0</v>
      </c>
      <c r="CD471" s="39">
        <f t="shared" si="372"/>
        <v>0</v>
      </c>
      <c r="CE471" s="39">
        <f t="shared" si="373"/>
        <v>0</v>
      </c>
      <c r="CF471" s="80">
        <f t="shared" si="375"/>
        <v>0</v>
      </c>
      <c r="CG471" s="80">
        <f t="shared" si="375"/>
        <v>0</v>
      </c>
      <c r="CH471" s="80">
        <f t="shared" si="375"/>
        <v>0</v>
      </c>
      <c r="CI471" s="80">
        <f t="shared" si="374"/>
        <v>0</v>
      </c>
      <c r="CJ471" s="80">
        <f t="shared" si="374"/>
        <v>0</v>
      </c>
      <c r="CK471" s="80">
        <f t="shared" si="374"/>
        <v>0</v>
      </c>
      <c r="CL471" s="80">
        <f t="shared" si="374"/>
        <v>0</v>
      </c>
      <c r="CM471" s="80">
        <f t="shared" si="374"/>
        <v>0</v>
      </c>
      <c r="CN471" s="80">
        <f t="shared" si="374"/>
        <v>0</v>
      </c>
      <c r="CO471" s="80">
        <f t="shared" si="374"/>
        <v>0</v>
      </c>
      <c r="CP471" s="80">
        <f t="shared" si="374"/>
        <v>0</v>
      </c>
      <c r="CQ471" s="80">
        <f t="shared" si="374"/>
        <v>0</v>
      </c>
      <c r="CR471" s="80">
        <f t="shared" si="374"/>
        <v>0</v>
      </c>
      <c r="CS471" s="80">
        <f t="shared" si="374"/>
        <v>0</v>
      </c>
      <c r="CT471" s="80">
        <f t="shared" si="374"/>
        <v>0</v>
      </c>
      <c r="CU471" s="80">
        <f t="shared" si="374"/>
        <v>0</v>
      </c>
      <c r="CV471" s="80">
        <f t="shared" si="374"/>
        <v>0</v>
      </c>
      <c r="CW471" s="80">
        <f t="shared" si="374"/>
        <v>0</v>
      </c>
      <c r="CX471" s="80">
        <f t="shared" si="374"/>
        <v>0</v>
      </c>
      <c r="CY471" s="80">
        <f t="shared" si="376"/>
        <v>0</v>
      </c>
      <c r="CZ471" s="80">
        <f t="shared" si="376"/>
        <v>0</v>
      </c>
      <c r="DA471" s="80">
        <f t="shared" si="376"/>
        <v>0</v>
      </c>
      <c r="DB471" s="80">
        <f t="shared" si="376"/>
        <v>0</v>
      </c>
      <c r="DC471" s="80">
        <f t="shared" si="376"/>
        <v>0</v>
      </c>
      <c r="DD471" s="80">
        <f t="shared" si="376"/>
        <v>0</v>
      </c>
      <c r="DE471" s="80">
        <f t="shared" si="376"/>
        <v>0</v>
      </c>
      <c r="DF471" s="80">
        <f t="shared" si="376"/>
        <v>0</v>
      </c>
      <c r="DG471" s="80">
        <f t="shared" si="376"/>
        <v>0</v>
      </c>
      <c r="DH471" s="80">
        <f t="shared" si="335"/>
        <v>0</v>
      </c>
      <c r="DI471" s="80">
        <f t="shared" si="335"/>
        <v>0</v>
      </c>
      <c r="DJ471" s="80">
        <f t="shared" si="335"/>
        <v>0</v>
      </c>
      <c r="DK471" s="85">
        <f>VLOOKUP(CF471,'113勞保勞退單日級距表-請勿更改表內數字'!$B$4:$E$56,3,TRUE)</f>
        <v>0</v>
      </c>
      <c r="DL471" s="85">
        <f>VLOOKUP(CG471,'113勞保勞退單日級距表-請勿更改表內數字'!$B$4:$E$56,3,TRUE)</f>
        <v>0</v>
      </c>
      <c r="DM471" s="85">
        <f>VLOOKUP(CH471,'113勞保勞退單日級距表-請勿更改表內數字'!$B$4:$E$56,3,TRUE)</f>
        <v>0</v>
      </c>
      <c r="DN471" s="85">
        <f>VLOOKUP(CI471,'113勞保勞退單日級距表-請勿更改表內數字'!$B$4:$E$56,3,TRUE)</f>
        <v>0</v>
      </c>
      <c r="DO471" s="85">
        <f>VLOOKUP(CJ471,'113勞保勞退單日級距表-請勿更改表內數字'!$B$4:$E$56,3,TRUE)</f>
        <v>0</v>
      </c>
      <c r="DP471" s="85">
        <f>VLOOKUP(CK471,'113勞保勞退單日級距表-請勿更改表內數字'!$B$4:$E$56,3,TRUE)</f>
        <v>0</v>
      </c>
      <c r="DQ471" s="85">
        <f>VLOOKUP(CL471,'113勞保勞退單日級距表-請勿更改表內數字'!$B$4:$E$56,3,TRUE)</f>
        <v>0</v>
      </c>
      <c r="DR471" s="85">
        <f>VLOOKUP(CM471,'113勞保勞退單日級距表-請勿更改表內數字'!$B$4:$E$56,3,TRUE)</f>
        <v>0</v>
      </c>
      <c r="DS471" s="85">
        <f>VLOOKUP(CN471,'113勞保勞退單日級距表-請勿更改表內數字'!$B$4:$E$56,3,TRUE)</f>
        <v>0</v>
      </c>
      <c r="DT471" s="85">
        <f>VLOOKUP(CO471,'113勞保勞退單日級距表-請勿更改表內數字'!$B$4:$E$56,3,TRUE)</f>
        <v>0</v>
      </c>
      <c r="DU471" s="85">
        <f>VLOOKUP(CP471,'113勞保勞退單日級距表-請勿更改表內數字'!$B$4:$E$56,3,TRUE)</f>
        <v>0</v>
      </c>
      <c r="DV471" s="85">
        <f>VLOOKUP(CQ471,'113勞保勞退單日級距表-請勿更改表內數字'!$B$4:$E$56,3,TRUE)</f>
        <v>0</v>
      </c>
      <c r="DW471" s="85">
        <f>VLOOKUP(CR471,'113勞保勞退單日級距表-請勿更改表內數字'!$B$4:$E$56,3,TRUE)</f>
        <v>0</v>
      </c>
      <c r="DX471" s="85">
        <f>VLOOKUP(CS471,'113勞保勞退單日級距表-請勿更改表內數字'!$B$4:$E$56,3,TRUE)</f>
        <v>0</v>
      </c>
      <c r="DY471" s="85">
        <f>VLOOKUP(CT471,'113勞保勞退單日級距表-請勿更改表內數字'!$B$4:$E$56,3,TRUE)</f>
        <v>0</v>
      </c>
      <c r="DZ471" s="85">
        <f>VLOOKUP(CU471,'113勞保勞退單日級距表-請勿更改表內數字'!$B$4:$E$56,3,TRUE)</f>
        <v>0</v>
      </c>
      <c r="EA471" s="85">
        <f>VLOOKUP(CV471,'113勞保勞退單日級距表-請勿更改表內數字'!$B$4:$E$56,3,TRUE)</f>
        <v>0</v>
      </c>
      <c r="EB471" s="85">
        <f>VLOOKUP(CW471,'113勞保勞退單日級距表-請勿更改表內數字'!$B$4:$E$56,3,TRUE)</f>
        <v>0</v>
      </c>
      <c r="EC471" s="85">
        <f>VLOOKUP(CX471,'113勞保勞退單日級距表-請勿更改表內數字'!$B$4:$E$56,3,TRUE)</f>
        <v>0</v>
      </c>
      <c r="ED471" s="85">
        <f>VLOOKUP(CY471,'113勞保勞退單日級距表-請勿更改表內數字'!$B$4:$E$56,3,TRUE)</f>
        <v>0</v>
      </c>
      <c r="EE471" s="85">
        <f>VLOOKUP(CZ471,'113勞保勞退單日級距表-請勿更改表內數字'!$B$4:$E$56,3,TRUE)</f>
        <v>0</v>
      </c>
      <c r="EF471" s="85">
        <f>VLOOKUP(DA471,'113勞保勞退單日級距表-請勿更改表內數字'!$B$4:$E$56,3,TRUE)</f>
        <v>0</v>
      </c>
      <c r="EG471" s="85">
        <f>VLOOKUP(DB471,'113勞保勞退單日級距表-請勿更改表內數字'!$B$4:$E$56,3,TRUE)</f>
        <v>0</v>
      </c>
      <c r="EH471" s="85">
        <f>VLOOKUP(DC471,'113勞保勞退單日級距表-請勿更改表內數字'!$B$4:$E$56,3,TRUE)</f>
        <v>0</v>
      </c>
      <c r="EI471" s="85">
        <f>VLOOKUP(DD471,'113勞保勞退單日級距表-請勿更改表內數字'!$B$4:$E$56,3,TRUE)</f>
        <v>0</v>
      </c>
      <c r="EJ471" s="85">
        <f>VLOOKUP(DE471,'113勞保勞退單日級距表-請勿更改表內數字'!$B$4:$E$56,3,TRUE)</f>
        <v>0</v>
      </c>
      <c r="EK471" s="85">
        <f>VLOOKUP(DF471,'113勞保勞退單日級距表-請勿更改表內數字'!$B$4:$E$56,3,TRUE)</f>
        <v>0</v>
      </c>
      <c r="EL471" s="85">
        <f>VLOOKUP(DG471,'113勞保勞退單日級距表-請勿更改表內數字'!$B$4:$E$56,3,TRUE)</f>
        <v>0</v>
      </c>
      <c r="EM471" s="85">
        <f>VLOOKUP(DH471,'113勞保勞退單日級距表-請勿更改表內數字'!$B$4:$E$56,3,TRUE)</f>
        <v>0</v>
      </c>
      <c r="EN471" s="85">
        <f>VLOOKUP(DI471,'113勞保勞退單日級距表-請勿更改表內數字'!$B$4:$E$56,3,TRUE)</f>
        <v>0</v>
      </c>
      <c r="EO471" s="85">
        <f>VLOOKUP(DJ471,'113勞保勞退單日級距表-請勿更改表內數字'!$B$4:$E$56,3,TRUE)</f>
        <v>0</v>
      </c>
      <c r="EP471" s="84">
        <f>VLOOKUP(CF471,'113勞保勞退單日級距表-請勿更改表內數字'!$B$4:$E$56,4,TRUE)</f>
        <v>0</v>
      </c>
      <c r="EQ471" s="84">
        <f>VLOOKUP(CG471,'113勞保勞退單日級距表-請勿更改表內數字'!$B$4:$E$56,4,TRUE)</f>
        <v>0</v>
      </c>
      <c r="ER471" s="84">
        <f>VLOOKUP(CH471,'113勞保勞退單日級距表-請勿更改表內數字'!$B$4:$E$56,4,TRUE)</f>
        <v>0</v>
      </c>
      <c r="ES471" s="84">
        <f>VLOOKUP(CI471,'113勞保勞退單日級距表-請勿更改表內數字'!$B$4:$E$56,4,TRUE)</f>
        <v>0</v>
      </c>
      <c r="ET471" s="84">
        <f>VLOOKUP(CJ471,'113勞保勞退單日級距表-請勿更改表內數字'!$B$4:$E$56,4,TRUE)</f>
        <v>0</v>
      </c>
      <c r="EU471" s="84">
        <f>VLOOKUP(CK471,'113勞保勞退單日級距表-請勿更改表內數字'!$B$4:$E$56,4,TRUE)</f>
        <v>0</v>
      </c>
      <c r="EV471" s="84">
        <f>VLOOKUP(CL471,'113勞保勞退單日級距表-請勿更改表內數字'!$B$4:$E$56,4,TRUE)</f>
        <v>0</v>
      </c>
      <c r="EW471" s="84">
        <f>VLOOKUP(CM471,'113勞保勞退單日級距表-請勿更改表內數字'!$B$4:$E$56,4,TRUE)</f>
        <v>0</v>
      </c>
      <c r="EX471" s="84">
        <f>VLOOKUP(CN471,'113勞保勞退單日級距表-請勿更改表內數字'!$B$4:$E$56,4,TRUE)</f>
        <v>0</v>
      </c>
      <c r="EY471" s="84">
        <f>VLOOKUP(CO471,'113勞保勞退單日級距表-請勿更改表內數字'!$B$4:$E$56,4,TRUE)</f>
        <v>0</v>
      </c>
      <c r="EZ471" s="84">
        <f>VLOOKUP(CP471,'113勞保勞退單日級距表-請勿更改表內數字'!$B$4:$E$56,4,TRUE)</f>
        <v>0</v>
      </c>
      <c r="FA471" s="84">
        <f>VLOOKUP(CQ471,'113勞保勞退單日級距表-請勿更改表內數字'!$B$4:$E$56,4,TRUE)</f>
        <v>0</v>
      </c>
      <c r="FB471" s="84">
        <f>VLOOKUP(CR471,'113勞保勞退單日級距表-請勿更改表內數字'!$B$4:$E$56,4,TRUE)</f>
        <v>0</v>
      </c>
      <c r="FC471" s="84">
        <f>VLOOKUP(CS471,'113勞保勞退單日級距表-請勿更改表內數字'!$B$4:$E$56,4,TRUE)</f>
        <v>0</v>
      </c>
      <c r="FD471" s="84">
        <f>VLOOKUP(CT471,'113勞保勞退單日級距表-請勿更改表內數字'!$B$4:$E$56,4,TRUE)</f>
        <v>0</v>
      </c>
      <c r="FE471" s="84">
        <f>VLOOKUP(CU471,'113勞保勞退單日級距表-請勿更改表內數字'!$B$4:$E$56,4,TRUE)</f>
        <v>0</v>
      </c>
      <c r="FF471" s="84">
        <f>VLOOKUP(CV471,'113勞保勞退單日級距表-請勿更改表內數字'!$B$4:$E$56,4,TRUE)</f>
        <v>0</v>
      </c>
      <c r="FG471" s="84">
        <f>VLOOKUP(CW471,'113勞保勞退單日級距表-請勿更改表內數字'!$B$4:$E$56,4,TRUE)</f>
        <v>0</v>
      </c>
      <c r="FH471" s="84">
        <f>VLOOKUP(CX471,'113勞保勞退單日級距表-請勿更改表內數字'!$B$4:$E$56,4,TRUE)</f>
        <v>0</v>
      </c>
      <c r="FI471" s="84">
        <f>VLOOKUP(CY471,'113勞保勞退單日級距表-請勿更改表內數字'!$B$4:$E$56,4,TRUE)</f>
        <v>0</v>
      </c>
      <c r="FJ471" s="84">
        <f>VLOOKUP(CZ471,'113勞保勞退單日級距表-請勿更改表內數字'!$B$4:$E$56,4,TRUE)</f>
        <v>0</v>
      </c>
      <c r="FK471" s="84">
        <f>VLOOKUP(DA471,'113勞保勞退單日級距表-請勿更改表內數字'!$B$4:$E$56,4,TRUE)</f>
        <v>0</v>
      </c>
      <c r="FL471" s="84">
        <f>VLOOKUP(DB471,'113勞保勞退單日級距表-請勿更改表內數字'!$B$4:$E$56,4,TRUE)</f>
        <v>0</v>
      </c>
      <c r="FM471" s="84">
        <f>VLOOKUP(DC471,'113勞保勞退單日級距表-請勿更改表內數字'!$B$4:$E$56,4,TRUE)</f>
        <v>0</v>
      </c>
      <c r="FN471" s="84">
        <f>VLOOKUP(DD471,'113勞保勞退單日級距表-請勿更改表內數字'!$B$4:$E$56,4,TRUE)</f>
        <v>0</v>
      </c>
      <c r="FO471" s="84">
        <f>VLOOKUP(DE471,'113勞保勞退單日級距表-請勿更改表內數字'!$B$4:$E$56,4,TRUE)</f>
        <v>0</v>
      </c>
      <c r="FP471" s="84">
        <f>VLOOKUP(DF471,'113勞保勞退單日級距表-請勿更改表內數字'!$B$4:$E$56,4,TRUE)</f>
        <v>0</v>
      </c>
      <c r="FQ471" s="84">
        <f>VLOOKUP(DG471,'113勞保勞退單日級距表-請勿更改表內數字'!$B$4:$E$56,4,TRUE)</f>
        <v>0</v>
      </c>
      <c r="FR471" s="84">
        <f>VLOOKUP(DH471,'113勞保勞退單日級距表-請勿更改表內數字'!$B$4:$E$56,4,TRUE)</f>
        <v>0</v>
      </c>
      <c r="FS471" s="84">
        <f>VLOOKUP(DI471,'113勞保勞退單日級距表-請勿更改表內數字'!$B$4:$E$56,4,TRUE)</f>
        <v>0</v>
      </c>
      <c r="FT471" s="84">
        <f>VLOOKUP(DJ471,'113勞保勞退單日級距表-請勿更改表內數字'!$B$4:$E$56,4,TRUE)</f>
        <v>0</v>
      </c>
      <c r="FU471" s="83">
        <f>VLOOKUP(CF471,'113勞保勞退單日級距表-請勿更改表內數字'!$B$4:$I$56,8,TRUE)</f>
        <v>0</v>
      </c>
      <c r="FV471" s="83">
        <f>VLOOKUP(CG471,'113勞保勞退單日級距表-請勿更改表內數字'!$B$4:$I$56,8,TRUE)</f>
        <v>0</v>
      </c>
      <c r="FW471" s="83">
        <f>VLOOKUP(CH471,'113勞保勞退單日級距表-請勿更改表內數字'!$B$4:$I$56,8,TRUE)</f>
        <v>0</v>
      </c>
      <c r="FX471" s="83">
        <f>VLOOKUP(CI471,'113勞保勞退單日級距表-請勿更改表內數字'!$B$4:$I$56,8,TRUE)</f>
        <v>0</v>
      </c>
      <c r="FY471" s="83">
        <f>VLOOKUP(CJ471,'113勞保勞退單日級距表-請勿更改表內數字'!$B$4:$I$56,8,TRUE)</f>
        <v>0</v>
      </c>
      <c r="FZ471" s="83">
        <f>VLOOKUP(CK471,'113勞保勞退單日級距表-請勿更改表內數字'!$B$4:$I$56,8,TRUE)</f>
        <v>0</v>
      </c>
      <c r="GA471" s="83">
        <f>VLOOKUP(CL471,'113勞保勞退單日級距表-請勿更改表內數字'!$B$4:$I$56,8,TRUE)</f>
        <v>0</v>
      </c>
      <c r="GB471" s="83">
        <f>VLOOKUP(CM471,'113勞保勞退單日級距表-請勿更改表內數字'!$B$4:$I$56,8,TRUE)</f>
        <v>0</v>
      </c>
      <c r="GC471" s="83">
        <f>VLOOKUP(CN471,'113勞保勞退單日級距表-請勿更改表內數字'!$B$4:$I$56,8,TRUE)</f>
        <v>0</v>
      </c>
      <c r="GD471" s="83">
        <f>VLOOKUP(CO471,'113勞保勞退單日級距表-請勿更改表內數字'!$B$4:$I$56,8,TRUE)</f>
        <v>0</v>
      </c>
      <c r="GE471" s="83">
        <f>VLOOKUP(CP471,'113勞保勞退單日級距表-請勿更改表內數字'!$B$4:$I$56,8,TRUE)</f>
        <v>0</v>
      </c>
      <c r="GF471" s="83">
        <f>VLOOKUP(CQ471,'113勞保勞退單日級距表-請勿更改表內數字'!$B$4:$I$56,8,TRUE)</f>
        <v>0</v>
      </c>
      <c r="GG471" s="83">
        <f>VLOOKUP(CR471,'113勞保勞退單日級距表-請勿更改表內數字'!$B$4:$I$56,8,TRUE)</f>
        <v>0</v>
      </c>
      <c r="GH471" s="83">
        <f>VLOOKUP(CS471,'113勞保勞退單日級距表-請勿更改表內數字'!$B$4:$I$56,8,TRUE)</f>
        <v>0</v>
      </c>
      <c r="GI471" s="83">
        <f>VLOOKUP(CT471,'113勞保勞退單日級距表-請勿更改表內數字'!$B$4:$I$56,8,TRUE)</f>
        <v>0</v>
      </c>
      <c r="GJ471" s="83">
        <f>VLOOKUP(CU471,'113勞保勞退單日級距表-請勿更改表內數字'!$B$4:$I$56,8,TRUE)</f>
        <v>0</v>
      </c>
      <c r="GK471" s="83">
        <f>VLOOKUP(CV471,'113勞保勞退單日級距表-請勿更改表內數字'!$B$4:$I$56,8,TRUE)</f>
        <v>0</v>
      </c>
      <c r="GL471" s="83">
        <f>VLOOKUP(CW471,'113勞保勞退單日級距表-請勿更改表內數字'!$B$4:$I$56,8,TRUE)</f>
        <v>0</v>
      </c>
      <c r="GM471" s="83">
        <f>VLOOKUP(CX471,'113勞保勞退單日級距表-請勿更改表內數字'!$B$4:$I$56,8,TRUE)</f>
        <v>0</v>
      </c>
      <c r="GN471" s="83">
        <f>VLOOKUP(CY471,'113勞保勞退單日級距表-請勿更改表內數字'!$B$4:$I$56,8,TRUE)</f>
        <v>0</v>
      </c>
      <c r="GO471" s="83">
        <f>VLOOKUP(CZ471,'113勞保勞退單日級距表-請勿更改表內數字'!$B$4:$I$56,8,TRUE)</f>
        <v>0</v>
      </c>
      <c r="GP471" s="83">
        <f>VLOOKUP(DA471,'113勞保勞退單日級距表-請勿更改表內數字'!$B$4:$I$56,8,TRUE)</f>
        <v>0</v>
      </c>
      <c r="GQ471" s="83">
        <f>VLOOKUP(DB471,'113勞保勞退單日級距表-請勿更改表內數字'!$B$4:$I$56,8,TRUE)</f>
        <v>0</v>
      </c>
      <c r="GR471" s="83">
        <f>VLOOKUP(DC471,'113勞保勞退單日級距表-請勿更改表內數字'!$B$4:$I$56,8,TRUE)</f>
        <v>0</v>
      </c>
      <c r="GS471" s="83">
        <f>VLOOKUP(DD471,'113勞保勞退單日級距表-請勿更改表內數字'!$B$4:$I$56,8,TRUE)</f>
        <v>0</v>
      </c>
      <c r="GT471" s="83">
        <f>VLOOKUP(DE471,'113勞保勞退單日級距表-請勿更改表內數字'!$B$4:$I$56,8,TRUE)</f>
        <v>0</v>
      </c>
      <c r="GU471" s="83">
        <f>VLOOKUP(DF471,'113勞保勞退單日級距表-請勿更改表內數字'!$B$4:$I$56,8,TRUE)</f>
        <v>0</v>
      </c>
      <c r="GV471" s="83">
        <f>VLOOKUP(DG471,'113勞保勞退單日級距表-請勿更改表內數字'!$B$4:$I$56,8,TRUE)</f>
        <v>0</v>
      </c>
      <c r="GW471" s="83">
        <f>VLOOKUP(DH471,'113勞保勞退單日級距表-請勿更改表內數字'!$B$4:$I$56,8,TRUE)</f>
        <v>0</v>
      </c>
      <c r="GX471" s="83">
        <f>VLOOKUP(DI471,'113勞保勞退單日級距表-請勿更改表內數字'!$B$4:$I$56,8,TRUE)</f>
        <v>0</v>
      </c>
      <c r="GY471" s="83">
        <f>VLOOKUP(DJ471,'113勞保勞退單日級距表-請勿更改表內數字'!$B$4:$I$56,8,TRUE)</f>
        <v>0</v>
      </c>
    </row>
    <row r="472" spans="7:207">
      <c r="W472" s="93"/>
      <c r="X472" s="93"/>
      <c r="Y472" s="93"/>
      <c r="Z472" s="93"/>
      <c r="AP472" s="219">
        <f t="shared" si="336"/>
        <v>0</v>
      </c>
      <c r="AQ472" s="43">
        <f t="shared" si="337"/>
        <v>0</v>
      </c>
      <c r="AR472" s="43">
        <f t="shared" si="338"/>
        <v>0</v>
      </c>
      <c r="AS472" s="209"/>
      <c r="AT472" s="201">
        <f>VLOOKUP(AS472,'113勞保勞退單日級距表-請勿更改表內數字'!$B$4:$E$56,3,TRUE)*AP472</f>
        <v>0</v>
      </c>
      <c r="AU472" s="201">
        <f>VLOOKUP(AS472,'113勞保勞退單日級距表-請勿更改表內數字'!$B$4:$I$56,7,TRUE)</f>
        <v>0</v>
      </c>
      <c r="AV472" s="201">
        <f>VLOOKUP(AS472,'113勞保勞退單日級距表-請勿更改表內數字'!$B$4:$E$56,4,TRUE)*AP472</f>
        <v>0</v>
      </c>
      <c r="AW472" s="51">
        <f t="shared" si="339"/>
        <v>0</v>
      </c>
      <c r="AX472" s="50">
        <f t="shared" si="340"/>
        <v>0</v>
      </c>
      <c r="AY472" s="50">
        <f t="shared" si="341"/>
        <v>0</v>
      </c>
      <c r="AZ472" s="50">
        <f t="shared" si="342"/>
        <v>0</v>
      </c>
      <c r="BA472" s="39">
        <f t="shared" si="343"/>
        <v>0</v>
      </c>
      <c r="BB472" s="39">
        <f t="shared" si="344"/>
        <v>0</v>
      </c>
      <c r="BC472" s="39">
        <f t="shared" si="345"/>
        <v>0</v>
      </c>
      <c r="BD472" s="39">
        <f t="shared" si="346"/>
        <v>0</v>
      </c>
      <c r="BE472" s="39">
        <f t="shared" si="347"/>
        <v>0</v>
      </c>
      <c r="BF472" s="39">
        <f t="shared" si="348"/>
        <v>0</v>
      </c>
      <c r="BG472" s="39">
        <f t="shared" si="349"/>
        <v>0</v>
      </c>
      <c r="BH472" s="39">
        <f t="shared" si="350"/>
        <v>0</v>
      </c>
      <c r="BI472" s="39">
        <f t="shared" si="351"/>
        <v>0</v>
      </c>
      <c r="BJ472" s="39">
        <f t="shared" si="352"/>
        <v>0</v>
      </c>
      <c r="BK472" s="39">
        <f t="shared" si="353"/>
        <v>0</v>
      </c>
      <c r="BL472" s="39">
        <f t="shared" si="354"/>
        <v>0</v>
      </c>
      <c r="BM472" s="39">
        <f t="shared" si="355"/>
        <v>0</v>
      </c>
      <c r="BN472" s="39">
        <f t="shared" si="356"/>
        <v>0</v>
      </c>
      <c r="BO472" s="39">
        <f t="shared" si="357"/>
        <v>0</v>
      </c>
      <c r="BP472" s="39">
        <f t="shared" si="358"/>
        <v>0</v>
      </c>
      <c r="BQ472" s="39">
        <f t="shared" si="359"/>
        <v>0</v>
      </c>
      <c r="BR472" s="39">
        <f t="shared" si="360"/>
        <v>0</v>
      </c>
      <c r="BS472" s="39">
        <f t="shared" si="361"/>
        <v>0</v>
      </c>
      <c r="BT472" s="39">
        <f t="shared" si="362"/>
        <v>0</v>
      </c>
      <c r="BU472" s="39">
        <f t="shared" si="363"/>
        <v>0</v>
      </c>
      <c r="BV472" s="39">
        <f t="shared" si="364"/>
        <v>0</v>
      </c>
      <c r="BW472" s="39">
        <f t="shared" si="365"/>
        <v>0</v>
      </c>
      <c r="BX472" s="39">
        <f t="shared" si="366"/>
        <v>0</v>
      </c>
      <c r="BY472" s="39">
        <f t="shared" si="367"/>
        <v>0</v>
      </c>
      <c r="BZ472" s="39">
        <f t="shared" si="368"/>
        <v>0</v>
      </c>
      <c r="CA472" s="39">
        <f t="shared" si="369"/>
        <v>0</v>
      </c>
      <c r="CB472" s="39">
        <f t="shared" si="370"/>
        <v>0</v>
      </c>
      <c r="CC472" s="39">
        <f t="shared" si="371"/>
        <v>0</v>
      </c>
      <c r="CD472" s="39">
        <f t="shared" si="372"/>
        <v>0</v>
      </c>
      <c r="CE472" s="39">
        <f t="shared" si="373"/>
        <v>0</v>
      </c>
      <c r="CF472" s="80">
        <f t="shared" si="375"/>
        <v>0</v>
      </c>
      <c r="CG472" s="80">
        <f t="shared" si="375"/>
        <v>0</v>
      </c>
      <c r="CH472" s="80">
        <f t="shared" si="375"/>
        <v>0</v>
      </c>
      <c r="CI472" s="80">
        <f t="shared" si="374"/>
        <v>0</v>
      </c>
      <c r="CJ472" s="80">
        <f t="shared" si="374"/>
        <v>0</v>
      </c>
      <c r="CK472" s="80">
        <f t="shared" si="374"/>
        <v>0</v>
      </c>
      <c r="CL472" s="80">
        <f t="shared" si="374"/>
        <v>0</v>
      </c>
      <c r="CM472" s="80">
        <f t="shared" si="374"/>
        <v>0</v>
      </c>
      <c r="CN472" s="80">
        <f t="shared" ref="CN472:DA494" si="377">BI472*30</f>
        <v>0</v>
      </c>
      <c r="CO472" s="80">
        <f t="shared" si="377"/>
        <v>0</v>
      </c>
      <c r="CP472" s="80">
        <f t="shared" si="377"/>
        <v>0</v>
      </c>
      <c r="CQ472" s="80">
        <f t="shared" si="377"/>
        <v>0</v>
      </c>
      <c r="CR472" s="80">
        <f t="shared" si="377"/>
        <v>0</v>
      </c>
      <c r="CS472" s="80">
        <f t="shared" si="377"/>
        <v>0</v>
      </c>
      <c r="CT472" s="80">
        <f t="shared" si="377"/>
        <v>0</v>
      </c>
      <c r="CU472" s="80">
        <f t="shared" si="377"/>
        <v>0</v>
      </c>
      <c r="CV472" s="80">
        <f t="shared" si="377"/>
        <v>0</v>
      </c>
      <c r="CW472" s="80">
        <f t="shared" si="377"/>
        <v>0</v>
      </c>
      <c r="CX472" s="80">
        <f t="shared" si="377"/>
        <v>0</v>
      </c>
      <c r="CY472" s="80">
        <f t="shared" si="376"/>
        <v>0</v>
      </c>
      <c r="CZ472" s="80">
        <f t="shared" si="376"/>
        <v>0</v>
      </c>
      <c r="DA472" s="80">
        <f t="shared" si="376"/>
        <v>0</v>
      </c>
      <c r="DB472" s="80">
        <f t="shared" si="376"/>
        <v>0</v>
      </c>
      <c r="DC472" s="80">
        <f t="shared" si="376"/>
        <v>0</v>
      </c>
      <c r="DD472" s="80">
        <f t="shared" si="376"/>
        <v>0</v>
      </c>
      <c r="DE472" s="80">
        <f t="shared" si="376"/>
        <v>0</v>
      </c>
      <c r="DF472" s="80">
        <f t="shared" si="376"/>
        <v>0</v>
      </c>
      <c r="DG472" s="80">
        <f t="shared" si="376"/>
        <v>0</v>
      </c>
      <c r="DH472" s="80">
        <f t="shared" si="335"/>
        <v>0</v>
      </c>
      <c r="DI472" s="80">
        <f t="shared" si="335"/>
        <v>0</v>
      </c>
      <c r="DJ472" s="80">
        <f t="shared" si="335"/>
        <v>0</v>
      </c>
      <c r="DK472" s="85">
        <f>VLOOKUP(CF472,'113勞保勞退單日級距表-請勿更改表內數字'!$B$4:$E$56,3,TRUE)</f>
        <v>0</v>
      </c>
      <c r="DL472" s="85">
        <f>VLOOKUP(CG472,'113勞保勞退單日級距表-請勿更改表內數字'!$B$4:$E$56,3,TRUE)</f>
        <v>0</v>
      </c>
      <c r="DM472" s="85">
        <f>VLOOKUP(CH472,'113勞保勞退單日級距表-請勿更改表內數字'!$B$4:$E$56,3,TRUE)</f>
        <v>0</v>
      </c>
      <c r="DN472" s="85">
        <f>VLOOKUP(CI472,'113勞保勞退單日級距表-請勿更改表內數字'!$B$4:$E$56,3,TRUE)</f>
        <v>0</v>
      </c>
      <c r="DO472" s="85">
        <f>VLOOKUP(CJ472,'113勞保勞退單日級距表-請勿更改表內數字'!$B$4:$E$56,3,TRUE)</f>
        <v>0</v>
      </c>
      <c r="DP472" s="85">
        <f>VLOOKUP(CK472,'113勞保勞退單日級距表-請勿更改表內數字'!$B$4:$E$56,3,TRUE)</f>
        <v>0</v>
      </c>
      <c r="DQ472" s="85">
        <f>VLOOKUP(CL472,'113勞保勞退單日級距表-請勿更改表內數字'!$B$4:$E$56,3,TRUE)</f>
        <v>0</v>
      </c>
      <c r="DR472" s="85">
        <f>VLOOKUP(CM472,'113勞保勞退單日級距表-請勿更改表內數字'!$B$4:$E$56,3,TRUE)</f>
        <v>0</v>
      </c>
      <c r="DS472" s="85">
        <f>VLOOKUP(CN472,'113勞保勞退單日級距表-請勿更改表內數字'!$B$4:$E$56,3,TRUE)</f>
        <v>0</v>
      </c>
      <c r="DT472" s="85">
        <f>VLOOKUP(CO472,'113勞保勞退單日級距表-請勿更改表內數字'!$B$4:$E$56,3,TRUE)</f>
        <v>0</v>
      </c>
      <c r="DU472" s="85">
        <f>VLOOKUP(CP472,'113勞保勞退單日級距表-請勿更改表內數字'!$B$4:$E$56,3,TRUE)</f>
        <v>0</v>
      </c>
      <c r="DV472" s="85">
        <f>VLOOKUP(CQ472,'113勞保勞退單日級距表-請勿更改表內數字'!$B$4:$E$56,3,TRUE)</f>
        <v>0</v>
      </c>
      <c r="DW472" s="85">
        <f>VLOOKUP(CR472,'113勞保勞退單日級距表-請勿更改表內數字'!$B$4:$E$56,3,TRUE)</f>
        <v>0</v>
      </c>
      <c r="DX472" s="85">
        <f>VLOOKUP(CS472,'113勞保勞退單日級距表-請勿更改表內數字'!$B$4:$E$56,3,TRUE)</f>
        <v>0</v>
      </c>
      <c r="DY472" s="85">
        <f>VLOOKUP(CT472,'113勞保勞退單日級距表-請勿更改表內數字'!$B$4:$E$56,3,TRUE)</f>
        <v>0</v>
      </c>
      <c r="DZ472" s="85">
        <f>VLOOKUP(CU472,'113勞保勞退單日級距表-請勿更改表內數字'!$B$4:$E$56,3,TRUE)</f>
        <v>0</v>
      </c>
      <c r="EA472" s="85">
        <f>VLOOKUP(CV472,'113勞保勞退單日級距表-請勿更改表內數字'!$B$4:$E$56,3,TRUE)</f>
        <v>0</v>
      </c>
      <c r="EB472" s="85">
        <f>VLOOKUP(CW472,'113勞保勞退單日級距表-請勿更改表內數字'!$B$4:$E$56,3,TRUE)</f>
        <v>0</v>
      </c>
      <c r="EC472" s="85">
        <f>VLOOKUP(CX472,'113勞保勞退單日級距表-請勿更改表內數字'!$B$4:$E$56,3,TRUE)</f>
        <v>0</v>
      </c>
      <c r="ED472" s="85">
        <f>VLOOKUP(CY472,'113勞保勞退單日級距表-請勿更改表內數字'!$B$4:$E$56,3,TRUE)</f>
        <v>0</v>
      </c>
      <c r="EE472" s="85">
        <f>VLOOKUP(CZ472,'113勞保勞退單日級距表-請勿更改表內數字'!$B$4:$E$56,3,TRUE)</f>
        <v>0</v>
      </c>
      <c r="EF472" s="85">
        <f>VLOOKUP(DA472,'113勞保勞退單日級距表-請勿更改表內數字'!$B$4:$E$56,3,TRUE)</f>
        <v>0</v>
      </c>
      <c r="EG472" s="85">
        <f>VLOOKUP(DB472,'113勞保勞退單日級距表-請勿更改表內數字'!$B$4:$E$56,3,TRUE)</f>
        <v>0</v>
      </c>
      <c r="EH472" s="85">
        <f>VLOOKUP(DC472,'113勞保勞退單日級距表-請勿更改表內數字'!$B$4:$E$56,3,TRUE)</f>
        <v>0</v>
      </c>
      <c r="EI472" s="85">
        <f>VLOOKUP(DD472,'113勞保勞退單日級距表-請勿更改表內數字'!$B$4:$E$56,3,TRUE)</f>
        <v>0</v>
      </c>
      <c r="EJ472" s="85">
        <f>VLOOKUP(DE472,'113勞保勞退單日級距表-請勿更改表內數字'!$B$4:$E$56,3,TRUE)</f>
        <v>0</v>
      </c>
      <c r="EK472" s="85">
        <f>VLOOKUP(DF472,'113勞保勞退單日級距表-請勿更改表內數字'!$B$4:$E$56,3,TRUE)</f>
        <v>0</v>
      </c>
      <c r="EL472" s="85">
        <f>VLOOKUP(DG472,'113勞保勞退單日級距表-請勿更改表內數字'!$B$4:$E$56,3,TRUE)</f>
        <v>0</v>
      </c>
      <c r="EM472" s="85">
        <f>VLOOKUP(DH472,'113勞保勞退單日級距表-請勿更改表內數字'!$B$4:$E$56,3,TRUE)</f>
        <v>0</v>
      </c>
      <c r="EN472" s="85">
        <f>VLOOKUP(DI472,'113勞保勞退單日級距表-請勿更改表內數字'!$B$4:$E$56,3,TRUE)</f>
        <v>0</v>
      </c>
      <c r="EO472" s="85">
        <f>VLOOKUP(DJ472,'113勞保勞退單日級距表-請勿更改表內數字'!$B$4:$E$56,3,TRUE)</f>
        <v>0</v>
      </c>
      <c r="EP472" s="84">
        <f>VLOOKUP(CF472,'113勞保勞退單日級距表-請勿更改表內數字'!$B$4:$E$56,4,TRUE)</f>
        <v>0</v>
      </c>
      <c r="EQ472" s="84">
        <f>VLOOKUP(CG472,'113勞保勞退單日級距表-請勿更改表內數字'!$B$4:$E$56,4,TRUE)</f>
        <v>0</v>
      </c>
      <c r="ER472" s="84">
        <f>VLOOKUP(CH472,'113勞保勞退單日級距表-請勿更改表內數字'!$B$4:$E$56,4,TRUE)</f>
        <v>0</v>
      </c>
      <c r="ES472" s="84">
        <f>VLOOKUP(CI472,'113勞保勞退單日級距表-請勿更改表內數字'!$B$4:$E$56,4,TRUE)</f>
        <v>0</v>
      </c>
      <c r="ET472" s="84">
        <f>VLOOKUP(CJ472,'113勞保勞退單日級距表-請勿更改表內數字'!$B$4:$E$56,4,TRUE)</f>
        <v>0</v>
      </c>
      <c r="EU472" s="84">
        <f>VLOOKUP(CK472,'113勞保勞退單日級距表-請勿更改表內數字'!$B$4:$E$56,4,TRUE)</f>
        <v>0</v>
      </c>
      <c r="EV472" s="84">
        <f>VLOOKUP(CL472,'113勞保勞退單日級距表-請勿更改表內數字'!$B$4:$E$56,4,TRUE)</f>
        <v>0</v>
      </c>
      <c r="EW472" s="84">
        <f>VLOOKUP(CM472,'113勞保勞退單日級距表-請勿更改表內數字'!$B$4:$E$56,4,TRUE)</f>
        <v>0</v>
      </c>
      <c r="EX472" s="84">
        <f>VLOOKUP(CN472,'113勞保勞退單日級距表-請勿更改表內數字'!$B$4:$E$56,4,TRUE)</f>
        <v>0</v>
      </c>
      <c r="EY472" s="84">
        <f>VLOOKUP(CO472,'113勞保勞退單日級距表-請勿更改表內數字'!$B$4:$E$56,4,TRUE)</f>
        <v>0</v>
      </c>
      <c r="EZ472" s="84">
        <f>VLOOKUP(CP472,'113勞保勞退單日級距表-請勿更改表內數字'!$B$4:$E$56,4,TRUE)</f>
        <v>0</v>
      </c>
      <c r="FA472" s="84">
        <f>VLOOKUP(CQ472,'113勞保勞退單日級距表-請勿更改表內數字'!$B$4:$E$56,4,TRUE)</f>
        <v>0</v>
      </c>
      <c r="FB472" s="84">
        <f>VLOOKUP(CR472,'113勞保勞退單日級距表-請勿更改表內數字'!$B$4:$E$56,4,TRUE)</f>
        <v>0</v>
      </c>
      <c r="FC472" s="84">
        <f>VLOOKUP(CS472,'113勞保勞退單日級距表-請勿更改表內數字'!$B$4:$E$56,4,TRUE)</f>
        <v>0</v>
      </c>
      <c r="FD472" s="84">
        <f>VLOOKUP(CT472,'113勞保勞退單日級距表-請勿更改表內數字'!$B$4:$E$56,4,TRUE)</f>
        <v>0</v>
      </c>
      <c r="FE472" s="84">
        <f>VLOOKUP(CU472,'113勞保勞退單日級距表-請勿更改表內數字'!$B$4:$E$56,4,TRUE)</f>
        <v>0</v>
      </c>
      <c r="FF472" s="84">
        <f>VLOOKUP(CV472,'113勞保勞退單日級距表-請勿更改表內數字'!$B$4:$E$56,4,TRUE)</f>
        <v>0</v>
      </c>
      <c r="FG472" s="84">
        <f>VLOOKUP(CW472,'113勞保勞退單日級距表-請勿更改表內數字'!$B$4:$E$56,4,TRUE)</f>
        <v>0</v>
      </c>
      <c r="FH472" s="84">
        <f>VLOOKUP(CX472,'113勞保勞退單日級距表-請勿更改表內數字'!$B$4:$E$56,4,TRUE)</f>
        <v>0</v>
      </c>
      <c r="FI472" s="84">
        <f>VLOOKUP(CY472,'113勞保勞退單日級距表-請勿更改表內數字'!$B$4:$E$56,4,TRUE)</f>
        <v>0</v>
      </c>
      <c r="FJ472" s="84">
        <f>VLOOKUP(CZ472,'113勞保勞退單日級距表-請勿更改表內數字'!$B$4:$E$56,4,TRUE)</f>
        <v>0</v>
      </c>
      <c r="FK472" s="84">
        <f>VLOOKUP(DA472,'113勞保勞退單日級距表-請勿更改表內數字'!$B$4:$E$56,4,TRUE)</f>
        <v>0</v>
      </c>
      <c r="FL472" s="84">
        <f>VLOOKUP(DB472,'113勞保勞退單日級距表-請勿更改表內數字'!$B$4:$E$56,4,TRUE)</f>
        <v>0</v>
      </c>
      <c r="FM472" s="84">
        <f>VLOOKUP(DC472,'113勞保勞退單日級距表-請勿更改表內數字'!$B$4:$E$56,4,TRUE)</f>
        <v>0</v>
      </c>
      <c r="FN472" s="84">
        <f>VLOOKUP(DD472,'113勞保勞退單日級距表-請勿更改表內數字'!$B$4:$E$56,4,TRUE)</f>
        <v>0</v>
      </c>
      <c r="FO472" s="84">
        <f>VLOOKUP(DE472,'113勞保勞退單日級距表-請勿更改表內數字'!$B$4:$E$56,4,TRUE)</f>
        <v>0</v>
      </c>
      <c r="FP472" s="84">
        <f>VLOOKUP(DF472,'113勞保勞退單日級距表-請勿更改表內數字'!$B$4:$E$56,4,TRUE)</f>
        <v>0</v>
      </c>
      <c r="FQ472" s="84">
        <f>VLOOKUP(DG472,'113勞保勞退單日級距表-請勿更改表內數字'!$B$4:$E$56,4,TRUE)</f>
        <v>0</v>
      </c>
      <c r="FR472" s="84">
        <f>VLOOKUP(DH472,'113勞保勞退單日級距表-請勿更改表內數字'!$B$4:$E$56,4,TRUE)</f>
        <v>0</v>
      </c>
      <c r="FS472" s="84">
        <f>VLOOKUP(DI472,'113勞保勞退單日級距表-請勿更改表內數字'!$B$4:$E$56,4,TRUE)</f>
        <v>0</v>
      </c>
      <c r="FT472" s="84">
        <f>VLOOKUP(DJ472,'113勞保勞退單日級距表-請勿更改表內數字'!$B$4:$E$56,4,TRUE)</f>
        <v>0</v>
      </c>
      <c r="FU472" s="83">
        <f>VLOOKUP(CF472,'113勞保勞退單日級距表-請勿更改表內數字'!$B$4:$I$56,8,TRUE)</f>
        <v>0</v>
      </c>
      <c r="FV472" s="83">
        <f>VLOOKUP(CG472,'113勞保勞退單日級距表-請勿更改表內數字'!$B$4:$I$56,8,TRUE)</f>
        <v>0</v>
      </c>
      <c r="FW472" s="83">
        <f>VLOOKUP(CH472,'113勞保勞退單日級距表-請勿更改表內數字'!$B$4:$I$56,8,TRUE)</f>
        <v>0</v>
      </c>
      <c r="FX472" s="83">
        <f>VLOOKUP(CI472,'113勞保勞退單日級距表-請勿更改表內數字'!$B$4:$I$56,8,TRUE)</f>
        <v>0</v>
      </c>
      <c r="FY472" s="83">
        <f>VLOOKUP(CJ472,'113勞保勞退單日級距表-請勿更改表內數字'!$B$4:$I$56,8,TRUE)</f>
        <v>0</v>
      </c>
      <c r="FZ472" s="83">
        <f>VLOOKUP(CK472,'113勞保勞退單日級距表-請勿更改表內數字'!$B$4:$I$56,8,TRUE)</f>
        <v>0</v>
      </c>
      <c r="GA472" s="83">
        <f>VLOOKUP(CL472,'113勞保勞退單日級距表-請勿更改表內數字'!$B$4:$I$56,8,TRUE)</f>
        <v>0</v>
      </c>
      <c r="GB472" s="83">
        <f>VLOOKUP(CM472,'113勞保勞退單日級距表-請勿更改表內數字'!$B$4:$I$56,8,TRUE)</f>
        <v>0</v>
      </c>
      <c r="GC472" s="83">
        <f>VLOOKUP(CN472,'113勞保勞退單日級距表-請勿更改表內數字'!$B$4:$I$56,8,TRUE)</f>
        <v>0</v>
      </c>
      <c r="GD472" s="83">
        <f>VLOOKUP(CO472,'113勞保勞退單日級距表-請勿更改表內數字'!$B$4:$I$56,8,TRUE)</f>
        <v>0</v>
      </c>
      <c r="GE472" s="83">
        <f>VLOOKUP(CP472,'113勞保勞退單日級距表-請勿更改表內數字'!$B$4:$I$56,8,TRUE)</f>
        <v>0</v>
      </c>
      <c r="GF472" s="83">
        <f>VLOOKUP(CQ472,'113勞保勞退單日級距表-請勿更改表內數字'!$B$4:$I$56,8,TRUE)</f>
        <v>0</v>
      </c>
      <c r="GG472" s="83">
        <f>VLOOKUP(CR472,'113勞保勞退單日級距表-請勿更改表內數字'!$B$4:$I$56,8,TRUE)</f>
        <v>0</v>
      </c>
      <c r="GH472" s="83">
        <f>VLOOKUP(CS472,'113勞保勞退單日級距表-請勿更改表內數字'!$B$4:$I$56,8,TRUE)</f>
        <v>0</v>
      </c>
      <c r="GI472" s="83">
        <f>VLOOKUP(CT472,'113勞保勞退單日級距表-請勿更改表內數字'!$B$4:$I$56,8,TRUE)</f>
        <v>0</v>
      </c>
      <c r="GJ472" s="83">
        <f>VLOOKUP(CU472,'113勞保勞退單日級距表-請勿更改表內數字'!$B$4:$I$56,8,TRUE)</f>
        <v>0</v>
      </c>
      <c r="GK472" s="83">
        <f>VLOOKUP(CV472,'113勞保勞退單日級距表-請勿更改表內數字'!$B$4:$I$56,8,TRUE)</f>
        <v>0</v>
      </c>
      <c r="GL472" s="83">
        <f>VLOOKUP(CW472,'113勞保勞退單日級距表-請勿更改表內數字'!$B$4:$I$56,8,TRUE)</f>
        <v>0</v>
      </c>
      <c r="GM472" s="83">
        <f>VLOOKUP(CX472,'113勞保勞退單日級距表-請勿更改表內數字'!$B$4:$I$56,8,TRUE)</f>
        <v>0</v>
      </c>
      <c r="GN472" s="83">
        <f>VLOOKUP(CY472,'113勞保勞退單日級距表-請勿更改表內數字'!$B$4:$I$56,8,TRUE)</f>
        <v>0</v>
      </c>
      <c r="GO472" s="83">
        <f>VLOOKUP(CZ472,'113勞保勞退單日級距表-請勿更改表內數字'!$B$4:$I$56,8,TRUE)</f>
        <v>0</v>
      </c>
      <c r="GP472" s="83">
        <f>VLOOKUP(DA472,'113勞保勞退單日級距表-請勿更改表內數字'!$B$4:$I$56,8,TRUE)</f>
        <v>0</v>
      </c>
      <c r="GQ472" s="83">
        <f>VLOOKUP(DB472,'113勞保勞退單日級距表-請勿更改表內數字'!$B$4:$I$56,8,TRUE)</f>
        <v>0</v>
      </c>
      <c r="GR472" s="83">
        <f>VLOOKUP(DC472,'113勞保勞退單日級距表-請勿更改表內數字'!$B$4:$I$56,8,TRUE)</f>
        <v>0</v>
      </c>
      <c r="GS472" s="83">
        <f>VLOOKUP(DD472,'113勞保勞退單日級距表-請勿更改表內數字'!$B$4:$I$56,8,TRUE)</f>
        <v>0</v>
      </c>
      <c r="GT472" s="83">
        <f>VLOOKUP(DE472,'113勞保勞退單日級距表-請勿更改表內數字'!$B$4:$I$56,8,TRUE)</f>
        <v>0</v>
      </c>
      <c r="GU472" s="83">
        <f>VLOOKUP(DF472,'113勞保勞退單日級距表-請勿更改表內數字'!$B$4:$I$56,8,TRUE)</f>
        <v>0</v>
      </c>
      <c r="GV472" s="83">
        <f>VLOOKUP(DG472,'113勞保勞退單日級距表-請勿更改表內數字'!$B$4:$I$56,8,TRUE)</f>
        <v>0</v>
      </c>
      <c r="GW472" s="83">
        <f>VLOOKUP(DH472,'113勞保勞退單日級距表-請勿更改表內數字'!$B$4:$I$56,8,TRUE)</f>
        <v>0</v>
      </c>
      <c r="GX472" s="83">
        <f>VLOOKUP(DI472,'113勞保勞退單日級距表-請勿更改表內數字'!$B$4:$I$56,8,TRUE)</f>
        <v>0</v>
      </c>
      <c r="GY472" s="83">
        <f>VLOOKUP(DJ472,'113勞保勞退單日級距表-請勿更改表內數字'!$B$4:$I$56,8,TRUE)</f>
        <v>0</v>
      </c>
    </row>
    <row r="473" spans="7:207">
      <c r="AP473" s="219">
        <f t="shared" si="336"/>
        <v>0</v>
      </c>
      <c r="AQ473" s="43">
        <f t="shared" si="337"/>
        <v>0</v>
      </c>
      <c r="AR473" s="43">
        <f t="shared" si="338"/>
        <v>0</v>
      </c>
      <c r="AS473" s="209"/>
      <c r="AT473" s="201">
        <f>VLOOKUP(AS473,'113勞保勞退單日級距表-請勿更改表內數字'!$B$4:$E$56,3,TRUE)*AP473</f>
        <v>0</v>
      </c>
      <c r="AU473" s="201">
        <f>VLOOKUP(AS473,'113勞保勞退單日級距表-請勿更改表內數字'!$B$4:$I$56,7,TRUE)</f>
        <v>0</v>
      </c>
      <c r="AV473" s="201">
        <f>VLOOKUP(AS473,'113勞保勞退單日級距表-請勿更改表內數字'!$B$4:$E$56,4,TRUE)*AP473</f>
        <v>0</v>
      </c>
      <c r="AW473" s="51">
        <f t="shared" si="339"/>
        <v>0</v>
      </c>
      <c r="AX473" s="50">
        <f t="shared" si="340"/>
        <v>0</v>
      </c>
      <c r="AY473" s="50">
        <f t="shared" si="341"/>
        <v>0</v>
      </c>
      <c r="AZ473" s="50">
        <f t="shared" si="342"/>
        <v>0</v>
      </c>
      <c r="BA473" s="39">
        <f t="shared" si="343"/>
        <v>0</v>
      </c>
      <c r="BB473" s="39">
        <f t="shared" si="344"/>
        <v>0</v>
      </c>
      <c r="BC473" s="39">
        <f t="shared" si="345"/>
        <v>0</v>
      </c>
      <c r="BD473" s="39">
        <f t="shared" si="346"/>
        <v>0</v>
      </c>
      <c r="BE473" s="39">
        <f t="shared" si="347"/>
        <v>0</v>
      </c>
      <c r="BF473" s="39">
        <f t="shared" si="348"/>
        <v>0</v>
      </c>
      <c r="BG473" s="39">
        <f t="shared" si="349"/>
        <v>0</v>
      </c>
      <c r="BH473" s="39">
        <f t="shared" si="350"/>
        <v>0</v>
      </c>
      <c r="BI473" s="39">
        <f t="shared" si="351"/>
        <v>0</v>
      </c>
      <c r="BJ473" s="39">
        <f t="shared" si="352"/>
        <v>0</v>
      </c>
      <c r="BK473" s="39">
        <f t="shared" si="353"/>
        <v>0</v>
      </c>
      <c r="BL473" s="39">
        <f t="shared" si="354"/>
        <v>0</v>
      </c>
      <c r="BM473" s="39">
        <f t="shared" si="355"/>
        <v>0</v>
      </c>
      <c r="BN473" s="39">
        <f t="shared" si="356"/>
        <v>0</v>
      </c>
      <c r="BO473" s="39">
        <f t="shared" si="357"/>
        <v>0</v>
      </c>
      <c r="BP473" s="39">
        <f t="shared" si="358"/>
        <v>0</v>
      </c>
      <c r="BQ473" s="39">
        <f t="shared" si="359"/>
        <v>0</v>
      </c>
      <c r="BR473" s="39">
        <f t="shared" si="360"/>
        <v>0</v>
      </c>
      <c r="BS473" s="39">
        <f t="shared" si="361"/>
        <v>0</v>
      </c>
      <c r="BT473" s="39">
        <f t="shared" si="362"/>
        <v>0</v>
      </c>
      <c r="BU473" s="39">
        <f t="shared" si="363"/>
        <v>0</v>
      </c>
      <c r="BV473" s="39">
        <f t="shared" si="364"/>
        <v>0</v>
      </c>
      <c r="BW473" s="39">
        <f t="shared" si="365"/>
        <v>0</v>
      </c>
      <c r="BX473" s="39">
        <f t="shared" si="366"/>
        <v>0</v>
      </c>
      <c r="BY473" s="39">
        <f t="shared" si="367"/>
        <v>0</v>
      </c>
      <c r="BZ473" s="39">
        <f t="shared" si="368"/>
        <v>0</v>
      </c>
      <c r="CA473" s="39">
        <f t="shared" si="369"/>
        <v>0</v>
      </c>
      <c r="CB473" s="39">
        <f t="shared" si="370"/>
        <v>0</v>
      </c>
      <c r="CC473" s="39">
        <f t="shared" si="371"/>
        <v>0</v>
      </c>
      <c r="CD473" s="39">
        <f t="shared" si="372"/>
        <v>0</v>
      </c>
      <c r="CE473" s="39">
        <f t="shared" si="373"/>
        <v>0</v>
      </c>
      <c r="CF473" s="80">
        <f t="shared" si="375"/>
        <v>0</v>
      </c>
      <c r="CG473" s="80">
        <f t="shared" si="375"/>
        <v>0</v>
      </c>
      <c r="CH473" s="80">
        <f t="shared" si="375"/>
        <v>0</v>
      </c>
      <c r="CI473" s="80">
        <f t="shared" si="375"/>
        <v>0</v>
      </c>
      <c r="CJ473" s="80">
        <f t="shared" si="375"/>
        <v>0</v>
      </c>
      <c r="CK473" s="80">
        <f t="shared" si="375"/>
        <v>0</v>
      </c>
      <c r="CL473" s="80">
        <f t="shared" si="375"/>
        <v>0</v>
      </c>
      <c r="CM473" s="80">
        <f t="shared" si="375"/>
        <v>0</v>
      </c>
      <c r="CN473" s="80">
        <f t="shared" si="377"/>
        <v>0</v>
      </c>
      <c r="CO473" s="80">
        <f t="shared" si="377"/>
        <v>0</v>
      </c>
      <c r="CP473" s="80">
        <f t="shared" si="377"/>
        <v>0</v>
      </c>
      <c r="CQ473" s="80">
        <f t="shared" si="377"/>
        <v>0</v>
      </c>
      <c r="CR473" s="80">
        <f t="shared" si="377"/>
        <v>0</v>
      </c>
      <c r="CS473" s="80">
        <f t="shared" si="377"/>
        <v>0</v>
      </c>
      <c r="CT473" s="80">
        <f t="shared" si="377"/>
        <v>0</v>
      </c>
      <c r="CU473" s="80">
        <f t="shared" si="377"/>
        <v>0</v>
      </c>
      <c r="CV473" s="80">
        <f t="shared" si="377"/>
        <v>0</v>
      </c>
      <c r="CW473" s="80">
        <f t="shared" si="377"/>
        <v>0</v>
      </c>
      <c r="CX473" s="80">
        <f t="shared" si="377"/>
        <v>0</v>
      </c>
      <c r="CY473" s="80">
        <f t="shared" si="376"/>
        <v>0</v>
      </c>
      <c r="CZ473" s="80">
        <f t="shared" si="376"/>
        <v>0</v>
      </c>
      <c r="DA473" s="80">
        <f t="shared" si="376"/>
        <v>0</v>
      </c>
      <c r="DB473" s="80">
        <f t="shared" si="376"/>
        <v>0</v>
      </c>
      <c r="DC473" s="80">
        <f t="shared" si="376"/>
        <v>0</v>
      </c>
      <c r="DD473" s="80">
        <f t="shared" si="376"/>
        <v>0</v>
      </c>
      <c r="DE473" s="80">
        <f t="shared" si="376"/>
        <v>0</v>
      </c>
      <c r="DF473" s="80">
        <f t="shared" si="376"/>
        <v>0</v>
      </c>
      <c r="DG473" s="80">
        <f t="shared" si="376"/>
        <v>0</v>
      </c>
      <c r="DH473" s="80">
        <f t="shared" si="335"/>
        <v>0</v>
      </c>
      <c r="DI473" s="80">
        <f t="shared" si="335"/>
        <v>0</v>
      </c>
      <c r="DJ473" s="80">
        <f t="shared" si="335"/>
        <v>0</v>
      </c>
      <c r="DK473" s="85">
        <f>VLOOKUP(CF473,'113勞保勞退單日級距表-請勿更改表內數字'!$B$4:$E$56,3,TRUE)</f>
        <v>0</v>
      </c>
      <c r="DL473" s="85">
        <f>VLOOKUP(CG473,'113勞保勞退單日級距表-請勿更改表內數字'!$B$4:$E$56,3,TRUE)</f>
        <v>0</v>
      </c>
      <c r="DM473" s="85">
        <f>VLOOKUP(CH473,'113勞保勞退單日級距表-請勿更改表內數字'!$B$4:$E$56,3,TRUE)</f>
        <v>0</v>
      </c>
      <c r="DN473" s="85">
        <f>VLOOKUP(CI473,'113勞保勞退單日級距表-請勿更改表內數字'!$B$4:$E$56,3,TRUE)</f>
        <v>0</v>
      </c>
      <c r="DO473" s="85">
        <f>VLOOKUP(CJ473,'113勞保勞退單日級距表-請勿更改表內數字'!$B$4:$E$56,3,TRUE)</f>
        <v>0</v>
      </c>
      <c r="DP473" s="85">
        <f>VLOOKUP(CK473,'113勞保勞退單日級距表-請勿更改表內數字'!$B$4:$E$56,3,TRUE)</f>
        <v>0</v>
      </c>
      <c r="DQ473" s="85">
        <f>VLOOKUP(CL473,'113勞保勞退單日級距表-請勿更改表內數字'!$B$4:$E$56,3,TRUE)</f>
        <v>0</v>
      </c>
      <c r="DR473" s="85">
        <f>VLOOKUP(CM473,'113勞保勞退單日級距表-請勿更改表內數字'!$B$4:$E$56,3,TRUE)</f>
        <v>0</v>
      </c>
      <c r="DS473" s="85">
        <f>VLOOKUP(CN473,'113勞保勞退單日級距表-請勿更改表內數字'!$B$4:$E$56,3,TRUE)</f>
        <v>0</v>
      </c>
      <c r="DT473" s="85">
        <f>VLOOKUP(CO473,'113勞保勞退單日級距表-請勿更改表內數字'!$B$4:$E$56,3,TRUE)</f>
        <v>0</v>
      </c>
      <c r="DU473" s="85">
        <f>VLOOKUP(CP473,'113勞保勞退單日級距表-請勿更改表內數字'!$B$4:$E$56,3,TRUE)</f>
        <v>0</v>
      </c>
      <c r="DV473" s="85">
        <f>VLOOKUP(CQ473,'113勞保勞退單日級距表-請勿更改表內數字'!$B$4:$E$56,3,TRUE)</f>
        <v>0</v>
      </c>
      <c r="DW473" s="85">
        <f>VLOOKUP(CR473,'113勞保勞退單日級距表-請勿更改表內數字'!$B$4:$E$56,3,TRUE)</f>
        <v>0</v>
      </c>
      <c r="DX473" s="85">
        <f>VLOOKUP(CS473,'113勞保勞退單日級距表-請勿更改表內數字'!$B$4:$E$56,3,TRUE)</f>
        <v>0</v>
      </c>
      <c r="DY473" s="85">
        <f>VLOOKUP(CT473,'113勞保勞退單日級距表-請勿更改表內數字'!$B$4:$E$56,3,TRUE)</f>
        <v>0</v>
      </c>
      <c r="DZ473" s="85">
        <f>VLOOKUP(CU473,'113勞保勞退單日級距表-請勿更改表內數字'!$B$4:$E$56,3,TRUE)</f>
        <v>0</v>
      </c>
      <c r="EA473" s="85">
        <f>VLOOKUP(CV473,'113勞保勞退單日級距表-請勿更改表內數字'!$B$4:$E$56,3,TRUE)</f>
        <v>0</v>
      </c>
      <c r="EB473" s="85">
        <f>VLOOKUP(CW473,'113勞保勞退單日級距表-請勿更改表內數字'!$B$4:$E$56,3,TRUE)</f>
        <v>0</v>
      </c>
      <c r="EC473" s="85">
        <f>VLOOKUP(CX473,'113勞保勞退單日級距表-請勿更改表內數字'!$B$4:$E$56,3,TRUE)</f>
        <v>0</v>
      </c>
      <c r="ED473" s="85">
        <f>VLOOKUP(CY473,'113勞保勞退單日級距表-請勿更改表內數字'!$B$4:$E$56,3,TRUE)</f>
        <v>0</v>
      </c>
      <c r="EE473" s="85">
        <f>VLOOKUP(CZ473,'113勞保勞退單日級距表-請勿更改表內數字'!$B$4:$E$56,3,TRUE)</f>
        <v>0</v>
      </c>
      <c r="EF473" s="85">
        <f>VLOOKUP(DA473,'113勞保勞退單日級距表-請勿更改表內數字'!$B$4:$E$56,3,TRUE)</f>
        <v>0</v>
      </c>
      <c r="EG473" s="85">
        <f>VLOOKUP(DB473,'113勞保勞退單日級距表-請勿更改表內數字'!$B$4:$E$56,3,TRUE)</f>
        <v>0</v>
      </c>
      <c r="EH473" s="85">
        <f>VLOOKUP(DC473,'113勞保勞退單日級距表-請勿更改表內數字'!$B$4:$E$56,3,TRUE)</f>
        <v>0</v>
      </c>
      <c r="EI473" s="85">
        <f>VLOOKUP(DD473,'113勞保勞退單日級距表-請勿更改表內數字'!$B$4:$E$56,3,TRUE)</f>
        <v>0</v>
      </c>
      <c r="EJ473" s="85">
        <f>VLOOKUP(DE473,'113勞保勞退單日級距表-請勿更改表內數字'!$B$4:$E$56,3,TRUE)</f>
        <v>0</v>
      </c>
      <c r="EK473" s="85">
        <f>VLOOKUP(DF473,'113勞保勞退單日級距表-請勿更改表內數字'!$B$4:$E$56,3,TRUE)</f>
        <v>0</v>
      </c>
      <c r="EL473" s="85">
        <f>VLOOKUP(DG473,'113勞保勞退單日級距表-請勿更改表內數字'!$B$4:$E$56,3,TRUE)</f>
        <v>0</v>
      </c>
      <c r="EM473" s="85">
        <f>VLOOKUP(DH473,'113勞保勞退單日級距表-請勿更改表內數字'!$B$4:$E$56,3,TRUE)</f>
        <v>0</v>
      </c>
      <c r="EN473" s="85">
        <f>VLOOKUP(DI473,'113勞保勞退單日級距表-請勿更改表內數字'!$B$4:$E$56,3,TRUE)</f>
        <v>0</v>
      </c>
      <c r="EO473" s="85">
        <f>VLOOKUP(DJ473,'113勞保勞退單日級距表-請勿更改表內數字'!$B$4:$E$56,3,TRUE)</f>
        <v>0</v>
      </c>
      <c r="EP473" s="84">
        <f>VLOOKUP(CF473,'113勞保勞退單日級距表-請勿更改表內數字'!$B$4:$E$56,4,TRUE)</f>
        <v>0</v>
      </c>
      <c r="EQ473" s="84">
        <f>VLOOKUP(CG473,'113勞保勞退單日級距表-請勿更改表內數字'!$B$4:$E$56,4,TRUE)</f>
        <v>0</v>
      </c>
      <c r="ER473" s="84">
        <f>VLOOKUP(CH473,'113勞保勞退單日級距表-請勿更改表內數字'!$B$4:$E$56,4,TRUE)</f>
        <v>0</v>
      </c>
      <c r="ES473" s="84">
        <f>VLOOKUP(CI473,'113勞保勞退單日級距表-請勿更改表內數字'!$B$4:$E$56,4,TRUE)</f>
        <v>0</v>
      </c>
      <c r="ET473" s="84">
        <f>VLOOKUP(CJ473,'113勞保勞退單日級距表-請勿更改表內數字'!$B$4:$E$56,4,TRUE)</f>
        <v>0</v>
      </c>
      <c r="EU473" s="84">
        <f>VLOOKUP(CK473,'113勞保勞退單日級距表-請勿更改表內數字'!$B$4:$E$56,4,TRUE)</f>
        <v>0</v>
      </c>
      <c r="EV473" s="84">
        <f>VLOOKUP(CL473,'113勞保勞退單日級距表-請勿更改表內數字'!$B$4:$E$56,4,TRUE)</f>
        <v>0</v>
      </c>
      <c r="EW473" s="84">
        <f>VLOOKUP(CM473,'113勞保勞退單日級距表-請勿更改表內數字'!$B$4:$E$56,4,TRUE)</f>
        <v>0</v>
      </c>
      <c r="EX473" s="84">
        <f>VLOOKUP(CN473,'113勞保勞退單日級距表-請勿更改表內數字'!$B$4:$E$56,4,TRUE)</f>
        <v>0</v>
      </c>
      <c r="EY473" s="84">
        <f>VLOOKUP(CO473,'113勞保勞退單日級距表-請勿更改表內數字'!$B$4:$E$56,4,TRUE)</f>
        <v>0</v>
      </c>
      <c r="EZ473" s="84">
        <f>VLOOKUP(CP473,'113勞保勞退單日級距表-請勿更改表內數字'!$B$4:$E$56,4,TRUE)</f>
        <v>0</v>
      </c>
      <c r="FA473" s="84">
        <f>VLOOKUP(CQ473,'113勞保勞退單日級距表-請勿更改表內數字'!$B$4:$E$56,4,TRUE)</f>
        <v>0</v>
      </c>
      <c r="FB473" s="84">
        <f>VLOOKUP(CR473,'113勞保勞退單日級距表-請勿更改表內數字'!$B$4:$E$56,4,TRUE)</f>
        <v>0</v>
      </c>
      <c r="FC473" s="84">
        <f>VLOOKUP(CS473,'113勞保勞退單日級距表-請勿更改表內數字'!$B$4:$E$56,4,TRUE)</f>
        <v>0</v>
      </c>
      <c r="FD473" s="84">
        <f>VLOOKUP(CT473,'113勞保勞退單日級距表-請勿更改表內數字'!$B$4:$E$56,4,TRUE)</f>
        <v>0</v>
      </c>
      <c r="FE473" s="84">
        <f>VLOOKUP(CU473,'113勞保勞退單日級距表-請勿更改表內數字'!$B$4:$E$56,4,TRUE)</f>
        <v>0</v>
      </c>
      <c r="FF473" s="84">
        <f>VLOOKUP(CV473,'113勞保勞退單日級距表-請勿更改表內數字'!$B$4:$E$56,4,TRUE)</f>
        <v>0</v>
      </c>
      <c r="FG473" s="84">
        <f>VLOOKUP(CW473,'113勞保勞退單日級距表-請勿更改表內數字'!$B$4:$E$56,4,TRUE)</f>
        <v>0</v>
      </c>
      <c r="FH473" s="84">
        <f>VLOOKUP(CX473,'113勞保勞退單日級距表-請勿更改表內數字'!$B$4:$E$56,4,TRUE)</f>
        <v>0</v>
      </c>
      <c r="FI473" s="84">
        <f>VLOOKUP(CY473,'113勞保勞退單日級距表-請勿更改表內數字'!$B$4:$E$56,4,TRUE)</f>
        <v>0</v>
      </c>
      <c r="FJ473" s="84">
        <f>VLOOKUP(CZ473,'113勞保勞退單日級距表-請勿更改表內數字'!$B$4:$E$56,4,TRUE)</f>
        <v>0</v>
      </c>
      <c r="FK473" s="84">
        <f>VLOOKUP(DA473,'113勞保勞退單日級距表-請勿更改表內數字'!$B$4:$E$56,4,TRUE)</f>
        <v>0</v>
      </c>
      <c r="FL473" s="84">
        <f>VLOOKUP(DB473,'113勞保勞退單日級距表-請勿更改表內數字'!$B$4:$E$56,4,TRUE)</f>
        <v>0</v>
      </c>
      <c r="FM473" s="84">
        <f>VLOOKUP(DC473,'113勞保勞退單日級距表-請勿更改表內數字'!$B$4:$E$56,4,TRUE)</f>
        <v>0</v>
      </c>
      <c r="FN473" s="84">
        <f>VLOOKUP(DD473,'113勞保勞退單日級距表-請勿更改表內數字'!$B$4:$E$56,4,TRUE)</f>
        <v>0</v>
      </c>
      <c r="FO473" s="84">
        <f>VLOOKUP(DE473,'113勞保勞退單日級距表-請勿更改表內數字'!$B$4:$E$56,4,TRUE)</f>
        <v>0</v>
      </c>
      <c r="FP473" s="84">
        <f>VLOOKUP(DF473,'113勞保勞退單日級距表-請勿更改表內數字'!$B$4:$E$56,4,TRUE)</f>
        <v>0</v>
      </c>
      <c r="FQ473" s="84">
        <f>VLOOKUP(DG473,'113勞保勞退單日級距表-請勿更改表內數字'!$B$4:$E$56,4,TRUE)</f>
        <v>0</v>
      </c>
      <c r="FR473" s="84">
        <f>VLOOKUP(DH473,'113勞保勞退單日級距表-請勿更改表內數字'!$B$4:$E$56,4,TRUE)</f>
        <v>0</v>
      </c>
      <c r="FS473" s="84">
        <f>VLOOKUP(DI473,'113勞保勞退單日級距表-請勿更改表內數字'!$B$4:$E$56,4,TRUE)</f>
        <v>0</v>
      </c>
      <c r="FT473" s="84">
        <f>VLOOKUP(DJ473,'113勞保勞退單日級距表-請勿更改表內數字'!$B$4:$E$56,4,TRUE)</f>
        <v>0</v>
      </c>
      <c r="FU473" s="83">
        <f>VLOOKUP(CF473,'113勞保勞退單日級距表-請勿更改表內數字'!$B$4:$I$56,8,TRUE)</f>
        <v>0</v>
      </c>
      <c r="FV473" s="83">
        <f>VLOOKUP(CG473,'113勞保勞退單日級距表-請勿更改表內數字'!$B$4:$I$56,8,TRUE)</f>
        <v>0</v>
      </c>
      <c r="FW473" s="83">
        <f>VLOOKUP(CH473,'113勞保勞退單日級距表-請勿更改表內數字'!$B$4:$I$56,8,TRUE)</f>
        <v>0</v>
      </c>
      <c r="FX473" s="83">
        <f>VLOOKUP(CI473,'113勞保勞退單日級距表-請勿更改表內數字'!$B$4:$I$56,8,TRUE)</f>
        <v>0</v>
      </c>
      <c r="FY473" s="83">
        <f>VLOOKUP(CJ473,'113勞保勞退單日級距表-請勿更改表內數字'!$B$4:$I$56,8,TRUE)</f>
        <v>0</v>
      </c>
      <c r="FZ473" s="83">
        <f>VLOOKUP(CK473,'113勞保勞退單日級距表-請勿更改表內數字'!$B$4:$I$56,8,TRUE)</f>
        <v>0</v>
      </c>
      <c r="GA473" s="83">
        <f>VLOOKUP(CL473,'113勞保勞退單日級距表-請勿更改表內數字'!$B$4:$I$56,8,TRUE)</f>
        <v>0</v>
      </c>
      <c r="GB473" s="83">
        <f>VLOOKUP(CM473,'113勞保勞退單日級距表-請勿更改表內數字'!$B$4:$I$56,8,TRUE)</f>
        <v>0</v>
      </c>
      <c r="GC473" s="83">
        <f>VLOOKUP(CN473,'113勞保勞退單日級距表-請勿更改表內數字'!$B$4:$I$56,8,TRUE)</f>
        <v>0</v>
      </c>
      <c r="GD473" s="83">
        <f>VLOOKUP(CO473,'113勞保勞退單日級距表-請勿更改表內數字'!$B$4:$I$56,8,TRUE)</f>
        <v>0</v>
      </c>
      <c r="GE473" s="83">
        <f>VLOOKUP(CP473,'113勞保勞退單日級距表-請勿更改表內數字'!$B$4:$I$56,8,TRUE)</f>
        <v>0</v>
      </c>
      <c r="GF473" s="83">
        <f>VLOOKUP(CQ473,'113勞保勞退單日級距表-請勿更改表內數字'!$B$4:$I$56,8,TRUE)</f>
        <v>0</v>
      </c>
      <c r="GG473" s="83">
        <f>VLOOKUP(CR473,'113勞保勞退單日級距表-請勿更改表內數字'!$B$4:$I$56,8,TRUE)</f>
        <v>0</v>
      </c>
      <c r="GH473" s="83">
        <f>VLOOKUP(CS473,'113勞保勞退單日級距表-請勿更改表內數字'!$B$4:$I$56,8,TRUE)</f>
        <v>0</v>
      </c>
      <c r="GI473" s="83">
        <f>VLOOKUP(CT473,'113勞保勞退單日級距表-請勿更改表內數字'!$B$4:$I$56,8,TRUE)</f>
        <v>0</v>
      </c>
      <c r="GJ473" s="83">
        <f>VLOOKUP(CU473,'113勞保勞退單日級距表-請勿更改表內數字'!$B$4:$I$56,8,TRUE)</f>
        <v>0</v>
      </c>
      <c r="GK473" s="83">
        <f>VLOOKUP(CV473,'113勞保勞退單日級距表-請勿更改表內數字'!$B$4:$I$56,8,TRUE)</f>
        <v>0</v>
      </c>
      <c r="GL473" s="83">
        <f>VLOOKUP(CW473,'113勞保勞退單日級距表-請勿更改表內數字'!$B$4:$I$56,8,TRUE)</f>
        <v>0</v>
      </c>
      <c r="GM473" s="83">
        <f>VLOOKUP(CX473,'113勞保勞退單日級距表-請勿更改表內數字'!$B$4:$I$56,8,TRUE)</f>
        <v>0</v>
      </c>
      <c r="GN473" s="83">
        <f>VLOOKUP(CY473,'113勞保勞退單日級距表-請勿更改表內數字'!$B$4:$I$56,8,TRUE)</f>
        <v>0</v>
      </c>
      <c r="GO473" s="83">
        <f>VLOOKUP(CZ473,'113勞保勞退單日級距表-請勿更改表內數字'!$B$4:$I$56,8,TRUE)</f>
        <v>0</v>
      </c>
      <c r="GP473" s="83">
        <f>VLOOKUP(DA473,'113勞保勞退單日級距表-請勿更改表內數字'!$B$4:$I$56,8,TRUE)</f>
        <v>0</v>
      </c>
      <c r="GQ473" s="83">
        <f>VLOOKUP(DB473,'113勞保勞退單日級距表-請勿更改表內數字'!$B$4:$I$56,8,TRUE)</f>
        <v>0</v>
      </c>
      <c r="GR473" s="83">
        <f>VLOOKUP(DC473,'113勞保勞退單日級距表-請勿更改表內數字'!$B$4:$I$56,8,TRUE)</f>
        <v>0</v>
      </c>
      <c r="GS473" s="83">
        <f>VLOOKUP(DD473,'113勞保勞退單日級距表-請勿更改表內數字'!$B$4:$I$56,8,TRUE)</f>
        <v>0</v>
      </c>
      <c r="GT473" s="83">
        <f>VLOOKUP(DE473,'113勞保勞退單日級距表-請勿更改表內數字'!$B$4:$I$56,8,TRUE)</f>
        <v>0</v>
      </c>
      <c r="GU473" s="83">
        <f>VLOOKUP(DF473,'113勞保勞退單日級距表-請勿更改表內數字'!$B$4:$I$56,8,TRUE)</f>
        <v>0</v>
      </c>
      <c r="GV473" s="83">
        <f>VLOOKUP(DG473,'113勞保勞退單日級距表-請勿更改表內數字'!$B$4:$I$56,8,TRUE)</f>
        <v>0</v>
      </c>
      <c r="GW473" s="83">
        <f>VLOOKUP(DH473,'113勞保勞退單日級距表-請勿更改表內數字'!$B$4:$I$56,8,TRUE)</f>
        <v>0</v>
      </c>
      <c r="GX473" s="83">
        <f>VLOOKUP(DI473,'113勞保勞退單日級距表-請勿更改表內數字'!$B$4:$I$56,8,TRUE)</f>
        <v>0</v>
      </c>
      <c r="GY473" s="83">
        <f>VLOOKUP(DJ473,'113勞保勞退單日級距表-請勿更改表內數字'!$B$4:$I$56,8,TRUE)</f>
        <v>0</v>
      </c>
    </row>
    <row r="474" spans="7:207">
      <c r="AP474" s="219">
        <f t="shared" si="336"/>
        <v>0</v>
      </c>
      <c r="AQ474" s="43">
        <f t="shared" si="337"/>
        <v>0</v>
      </c>
      <c r="AR474" s="43">
        <f t="shared" si="338"/>
        <v>0</v>
      </c>
      <c r="AS474" s="209"/>
      <c r="AT474" s="201">
        <f>VLOOKUP(AS474,'113勞保勞退單日級距表-請勿更改表內數字'!$B$4:$E$56,3,TRUE)*AP474</f>
        <v>0</v>
      </c>
      <c r="AU474" s="201">
        <f>VLOOKUP(AS474,'113勞保勞退單日級距表-請勿更改表內數字'!$B$4:$I$56,7,TRUE)</f>
        <v>0</v>
      </c>
      <c r="AV474" s="201">
        <f>VLOOKUP(AS474,'113勞保勞退單日級距表-請勿更改表內數字'!$B$4:$E$56,4,TRUE)*AP474</f>
        <v>0</v>
      </c>
      <c r="AW474" s="51">
        <f t="shared" si="339"/>
        <v>0</v>
      </c>
      <c r="AX474" s="50">
        <f t="shared" si="340"/>
        <v>0</v>
      </c>
      <c r="AY474" s="50">
        <f t="shared" si="341"/>
        <v>0</v>
      </c>
      <c r="AZ474" s="50">
        <f t="shared" si="342"/>
        <v>0</v>
      </c>
      <c r="BA474" s="39">
        <f t="shared" si="343"/>
        <v>0</v>
      </c>
      <c r="BB474" s="39">
        <f t="shared" si="344"/>
        <v>0</v>
      </c>
      <c r="BC474" s="39">
        <f t="shared" si="345"/>
        <v>0</v>
      </c>
      <c r="BD474" s="39">
        <f t="shared" si="346"/>
        <v>0</v>
      </c>
      <c r="BE474" s="39">
        <f t="shared" si="347"/>
        <v>0</v>
      </c>
      <c r="BF474" s="39">
        <f t="shared" si="348"/>
        <v>0</v>
      </c>
      <c r="BG474" s="39">
        <f t="shared" si="349"/>
        <v>0</v>
      </c>
      <c r="BH474" s="39">
        <f t="shared" si="350"/>
        <v>0</v>
      </c>
      <c r="BI474" s="39">
        <f t="shared" si="351"/>
        <v>0</v>
      </c>
      <c r="BJ474" s="39">
        <f t="shared" si="352"/>
        <v>0</v>
      </c>
      <c r="BK474" s="39">
        <f t="shared" si="353"/>
        <v>0</v>
      </c>
      <c r="BL474" s="39">
        <f t="shared" si="354"/>
        <v>0</v>
      </c>
      <c r="BM474" s="39">
        <f t="shared" si="355"/>
        <v>0</v>
      </c>
      <c r="BN474" s="39">
        <f t="shared" si="356"/>
        <v>0</v>
      </c>
      <c r="BO474" s="39">
        <f t="shared" si="357"/>
        <v>0</v>
      </c>
      <c r="BP474" s="39">
        <f t="shared" si="358"/>
        <v>0</v>
      </c>
      <c r="BQ474" s="39">
        <f t="shared" si="359"/>
        <v>0</v>
      </c>
      <c r="BR474" s="39">
        <f t="shared" si="360"/>
        <v>0</v>
      </c>
      <c r="BS474" s="39">
        <f t="shared" si="361"/>
        <v>0</v>
      </c>
      <c r="BT474" s="39">
        <f t="shared" si="362"/>
        <v>0</v>
      </c>
      <c r="BU474" s="39">
        <f t="shared" si="363"/>
        <v>0</v>
      </c>
      <c r="BV474" s="39">
        <f t="shared" si="364"/>
        <v>0</v>
      </c>
      <c r="BW474" s="39">
        <f t="shared" si="365"/>
        <v>0</v>
      </c>
      <c r="BX474" s="39">
        <f t="shared" si="366"/>
        <v>0</v>
      </c>
      <c r="BY474" s="39">
        <f t="shared" si="367"/>
        <v>0</v>
      </c>
      <c r="BZ474" s="39">
        <f t="shared" si="368"/>
        <v>0</v>
      </c>
      <c r="CA474" s="39">
        <f t="shared" si="369"/>
        <v>0</v>
      </c>
      <c r="CB474" s="39">
        <f t="shared" si="370"/>
        <v>0</v>
      </c>
      <c r="CC474" s="39">
        <f t="shared" si="371"/>
        <v>0</v>
      </c>
      <c r="CD474" s="39">
        <f t="shared" si="372"/>
        <v>0</v>
      </c>
      <c r="CE474" s="39">
        <f t="shared" si="373"/>
        <v>0</v>
      </c>
      <c r="CF474" s="80">
        <f t="shared" si="375"/>
        <v>0</v>
      </c>
      <c r="CG474" s="80">
        <f t="shared" si="375"/>
        <v>0</v>
      </c>
      <c r="CH474" s="80">
        <f t="shared" si="375"/>
        <v>0</v>
      </c>
      <c r="CI474" s="80">
        <f t="shared" si="375"/>
        <v>0</v>
      </c>
      <c r="CJ474" s="80">
        <f t="shared" si="375"/>
        <v>0</v>
      </c>
      <c r="CK474" s="80">
        <f t="shared" si="375"/>
        <v>0</v>
      </c>
      <c r="CL474" s="80">
        <f t="shared" si="375"/>
        <v>0</v>
      </c>
      <c r="CM474" s="80">
        <f t="shared" si="375"/>
        <v>0</v>
      </c>
      <c r="CN474" s="80">
        <f t="shared" si="377"/>
        <v>0</v>
      </c>
      <c r="CO474" s="80">
        <f t="shared" si="377"/>
        <v>0</v>
      </c>
      <c r="CP474" s="80">
        <f t="shared" si="377"/>
        <v>0</v>
      </c>
      <c r="CQ474" s="80">
        <f t="shared" si="377"/>
        <v>0</v>
      </c>
      <c r="CR474" s="80">
        <f t="shared" si="377"/>
        <v>0</v>
      </c>
      <c r="CS474" s="80">
        <f t="shared" si="377"/>
        <v>0</v>
      </c>
      <c r="CT474" s="80">
        <f t="shared" si="377"/>
        <v>0</v>
      </c>
      <c r="CU474" s="80">
        <f t="shared" si="377"/>
        <v>0</v>
      </c>
      <c r="CV474" s="80">
        <f t="shared" si="377"/>
        <v>0</v>
      </c>
      <c r="CW474" s="80">
        <f t="shared" si="377"/>
        <v>0</v>
      </c>
      <c r="CX474" s="80">
        <f t="shared" si="377"/>
        <v>0</v>
      </c>
      <c r="CY474" s="80">
        <f t="shared" si="376"/>
        <v>0</v>
      </c>
      <c r="CZ474" s="80">
        <f t="shared" si="376"/>
        <v>0</v>
      </c>
      <c r="DA474" s="80">
        <f t="shared" si="376"/>
        <v>0</v>
      </c>
      <c r="DB474" s="80">
        <f t="shared" si="376"/>
        <v>0</v>
      </c>
      <c r="DC474" s="80">
        <f t="shared" si="376"/>
        <v>0</v>
      </c>
      <c r="DD474" s="80">
        <f t="shared" si="376"/>
        <v>0</v>
      </c>
      <c r="DE474" s="80">
        <f t="shared" si="376"/>
        <v>0</v>
      </c>
      <c r="DF474" s="80">
        <f t="shared" si="376"/>
        <v>0</v>
      </c>
      <c r="DG474" s="80">
        <f t="shared" si="376"/>
        <v>0</v>
      </c>
      <c r="DH474" s="80">
        <f t="shared" si="335"/>
        <v>0</v>
      </c>
      <c r="DI474" s="80">
        <f t="shared" si="335"/>
        <v>0</v>
      </c>
      <c r="DJ474" s="80">
        <f t="shared" si="335"/>
        <v>0</v>
      </c>
      <c r="DK474" s="85">
        <f>VLOOKUP(CF474,'113勞保勞退單日級距表-請勿更改表內數字'!$B$4:$E$56,3,TRUE)</f>
        <v>0</v>
      </c>
      <c r="DL474" s="85">
        <f>VLOOKUP(CG474,'113勞保勞退單日級距表-請勿更改表內數字'!$B$4:$E$56,3,TRUE)</f>
        <v>0</v>
      </c>
      <c r="DM474" s="85">
        <f>VLOOKUP(CH474,'113勞保勞退單日級距表-請勿更改表內數字'!$B$4:$E$56,3,TRUE)</f>
        <v>0</v>
      </c>
      <c r="DN474" s="85">
        <f>VLOOKUP(CI474,'113勞保勞退單日級距表-請勿更改表內數字'!$B$4:$E$56,3,TRUE)</f>
        <v>0</v>
      </c>
      <c r="DO474" s="85">
        <f>VLOOKUP(CJ474,'113勞保勞退單日級距表-請勿更改表內數字'!$B$4:$E$56,3,TRUE)</f>
        <v>0</v>
      </c>
      <c r="DP474" s="85">
        <f>VLOOKUP(CK474,'113勞保勞退單日級距表-請勿更改表內數字'!$B$4:$E$56,3,TRUE)</f>
        <v>0</v>
      </c>
      <c r="DQ474" s="85">
        <f>VLOOKUP(CL474,'113勞保勞退單日級距表-請勿更改表內數字'!$B$4:$E$56,3,TRUE)</f>
        <v>0</v>
      </c>
      <c r="DR474" s="85">
        <f>VLOOKUP(CM474,'113勞保勞退單日級距表-請勿更改表內數字'!$B$4:$E$56,3,TRUE)</f>
        <v>0</v>
      </c>
      <c r="DS474" s="85">
        <f>VLOOKUP(CN474,'113勞保勞退單日級距表-請勿更改表內數字'!$B$4:$E$56,3,TRUE)</f>
        <v>0</v>
      </c>
      <c r="DT474" s="85">
        <f>VLOOKUP(CO474,'113勞保勞退單日級距表-請勿更改表內數字'!$B$4:$E$56,3,TRUE)</f>
        <v>0</v>
      </c>
      <c r="DU474" s="85">
        <f>VLOOKUP(CP474,'113勞保勞退單日級距表-請勿更改表內數字'!$B$4:$E$56,3,TRUE)</f>
        <v>0</v>
      </c>
      <c r="DV474" s="85">
        <f>VLOOKUP(CQ474,'113勞保勞退單日級距表-請勿更改表內數字'!$B$4:$E$56,3,TRUE)</f>
        <v>0</v>
      </c>
      <c r="DW474" s="85">
        <f>VLOOKUP(CR474,'113勞保勞退單日級距表-請勿更改表內數字'!$B$4:$E$56,3,TRUE)</f>
        <v>0</v>
      </c>
      <c r="DX474" s="85">
        <f>VLOOKUP(CS474,'113勞保勞退單日級距表-請勿更改表內數字'!$B$4:$E$56,3,TRUE)</f>
        <v>0</v>
      </c>
      <c r="DY474" s="85">
        <f>VLOOKUP(CT474,'113勞保勞退單日級距表-請勿更改表內數字'!$B$4:$E$56,3,TRUE)</f>
        <v>0</v>
      </c>
      <c r="DZ474" s="85">
        <f>VLOOKUP(CU474,'113勞保勞退單日級距表-請勿更改表內數字'!$B$4:$E$56,3,TRUE)</f>
        <v>0</v>
      </c>
      <c r="EA474" s="85">
        <f>VLOOKUP(CV474,'113勞保勞退單日級距表-請勿更改表內數字'!$B$4:$E$56,3,TRUE)</f>
        <v>0</v>
      </c>
      <c r="EB474" s="85">
        <f>VLOOKUP(CW474,'113勞保勞退單日級距表-請勿更改表內數字'!$B$4:$E$56,3,TRUE)</f>
        <v>0</v>
      </c>
      <c r="EC474" s="85">
        <f>VLOOKUP(CX474,'113勞保勞退單日級距表-請勿更改表內數字'!$B$4:$E$56,3,TRUE)</f>
        <v>0</v>
      </c>
      <c r="ED474" s="85">
        <f>VLOOKUP(CY474,'113勞保勞退單日級距表-請勿更改表內數字'!$B$4:$E$56,3,TRUE)</f>
        <v>0</v>
      </c>
      <c r="EE474" s="85">
        <f>VLOOKUP(CZ474,'113勞保勞退單日級距表-請勿更改表內數字'!$B$4:$E$56,3,TRUE)</f>
        <v>0</v>
      </c>
      <c r="EF474" s="85">
        <f>VLOOKUP(DA474,'113勞保勞退單日級距表-請勿更改表內數字'!$B$4:$E$56,3,TRUE)</f>
        <v>0</v>
      </c>
      <c r="EG474" s="85">
        <f>VLOOKUP(DB474,'113勞保勞退單日級距表-請勿更改表內數字'!$B$4:$E$56,3,TRUE)</f>
        <v>0</v>
      </c>
      <c r="EH474" s="85">
        <f>VLOOKUP(DC474,'113勞保勞退單日級距表-請勿更改表內數字'!$B$4:$E$56,3,TRUE)</f>
        <v>0</v>
      </c>
      <c r="EI474" s="85">
        <f>VLOOKUP(DD474,'113勞保勞退單日級距表-請勿更改表內數字'!$B$4:$E$56,3,TRUE)</f>
        <v>0</v>
      </c>
      <c r="EJ474" s="85">
        <f>VLOOKUP(DE474,'113勞保勞退單日級距表-請勿更改表內數字'!$B$4:$E$56,3,TRUE)</f>
        <v>0</v>
      </c>
      <c r="EK474" s="85">
        <f>VLOOKUP(DF474,'113勞保勞退單日級距表-請勿更改表內數字'!$B$4:$E$56,3,TRUE)</f>
        <v>0</v>
      </c>
      <c r="EL474" s="85">
        <f>VLOOKUP(DG474,'113勞保勞退單日級距表-請勿更改表內數字'!$B$4:$E$56,3,TRUE)</f>
        <v>0</v>
      </c>
      <c r="EM474" s="85">
        <f>VLOOKUP(DH474,'113勞保勞退單日級距表-請勿更改表內數字'!$B$4:$E$56,3,TRUE)</f>
        <v>0</v>
      </c>
      <c r="EN474" s="85">
        <f>VLOOKUP(DI474,'113勞保勞退單日級距表-請勿更改表內數字'!$B$4:$E$56,3,TRUE)</f>
        <v>0</v>
      </c>
      <c r="EO474" s="85">
        <f>VLOOKUP(DJ474,'113勞保勞退單日級距表-請勿更改表內數字'!$B$4:$E$56,3,TRUE)</f>
        <v>0</v>
      </c>
      <c r="EP474" s="84">
        <f>VLOOKUP(CF474,'113勞保勞退單日級距表-請勿更改表內數字'!$B$4:$E$56,4,TRUE)</f>
        <v>0</v>
      </c>
      <c r="EQ474" s="84">
        <f>VLOOKUP(CG474,'113勞保勞退單日級距表-請勿更改表內數字'!$B$4:$E$56,4,TRUE)</f>
        <v>0</v>
      </c>
      <c r="ER474" s="84">
        <f>VLOOKUP(CH474,'113勞保勞退單日級距表-請勿更改表內數字'!$B$4:$E$56,4,TRUE)</f>
        <v>0</v>
      </c>
      <c r="ES474" s="84">
        <f>VLOOKUP(CI474,'113勞保勞退單日級距表-請勿更改表內數字'!$B$4:$E$56,4,TRUE)</f>
        <v>0</v>
      </c>
      <c r="ET474" s="84">
        <f>VLOOKUP(CJ474,'113勞保勞退單日級距表-請勿更改表內數字'!$B$4:$E$56,4,TRUE)</f>
        <v>0</v>
      </c>
      <c r="EU474" s="84">
        <f>VLOOKUP(CK474,'113勞保勞退單日級距表-請勿更改表內數字'!$B$4:$E$56,4,TRUE)</f>
        <v>0</v>
      </c>
      <c r="EV474" s="84">
        <f>VLOOKUP(CL474,'113勞保勞退單日級距表-請勿更改表內數字'!$B$4:$E$56,4,TRUE)</f>
        <v>0</v>
      </c>
      <c r="EW474" s="84">
        <f>VLOOKUP(CM474,'113勞保勞退單日級距表-請勿更改表內數字'!$B$4:$E$56,4,TRUE)</f>
        <v>0</v>
      </c>
      <c r="EX474" s="84">
        <f>VLOOKUP(CN474,'113勞保勞退單日級距表-請勿更改表內數字'!$B$4:$E$56,4,TRUE)</f>
        <v>0</v>
      </c>
      <c r="EY474" s="84">
        <f>VLOOKUP(CO474,'113勞保勞退單日級距表-請勿更改表內數字'!$B$4:$E$56,4,TRUE)</f>
        <v>0</v>
      </c>
      <c r="EZ474" s="84">
        <f>VLOOKUP(CP474,'113勞保勞退單日級距表-請勿更改表內數字'!$B$4:$E$56,4,TRUE)</f>
        <v>0</v>
      </c>
      <c r="FA474" s="84">
        <f>VLOOKUP(CQ474,'113勞保勞退單日級距表-請勿更改表內數字'!$B$4:$E$56,4,TRUE)</f>
        <v>0</v>
      </c>
      <c r="FB474" s="84">
        <f>VLOOKUP(CR474,'113勞保勞退單日級距表-請勿更改表內數字'!$B$4:$E$56,4,TRUE)</f>
        <v>0</v>
      </c>
      <c r="FC474" s="84">
        <f>VLOOKUP(CS474,'113勞保勞退單日級距表-請勿更改表內數字'!$B$4:$E$56,4,TRUE)</f>
        <v>0</v>
      </c>
      <c r="FD474" s="84">
        <f>VLOOKUP(CT474,'113勞保勞退單日級距表-請勿更改表內數字'!$B$4:$E$56,4,TRUE)</f>
        <v>0</v>
      </c>
      <c r="FE474" s="84">
        <f>VLOOKUP(CU474,'113勞保勞退單日級距表-請勿更改表內數字'!$B$4:$E$56,4,TRUE)</f>
        <v>0</v>
      </c>
      <c r="FF474" s="84">
        <f>VLOOKUP(CV474,'113勞保勞退單日級距表-請勿更改表內數字'!$B$4:$E$56,4,TRUE)</f>
        <v>0</v>
      </c>
      <c r="FG474" s="84">
        <f>VLOOKUP(CW474,'113勞保勞退單日級距表-請勿更改表內數字'!$B$4:$E$56,4,TRUE)</f>
        <v>0</v>
      </c>
      <c r="FH474" s="84">
        <f>VLOOKUP(CX474,'113勞保勞退單日級距表-請勿更改表內數字'!$B$4:$E$56,4,TRUE)</f>
        <v>0</v>
      </c>
      <c r="FI474" s="84">
        <f>VLOOKUP(CY474,'113勞保勞退單日級距表-請勿更改表內數字'!$B$4:$E$56,4,TRUE)</f>
        <v>0</v>
      </c>
      <c r="FJ474" s="84">
        <f>VLOOKUP(CZ474,'113勞保勞退單日級距表-請勿更改表內數字'!$B$4:$E$56,4,TRUE)</f>
        <v>0</v>
      </c>
      <c r="FK474" s="84">
        <f>VLOOKUP(DA474,'113勞保勞退單日級距表-請勿更改表內數字'!$B$4:$E$56,4,TRUE)</f>
        <v>0</v>
      </c>
      <c r="FL474" s="84">
        <f>VLOOKUP(DB474,'113勞保勞退單日級距表-請勿更改表內數字'!$B$4:$E$56,4,TRUE)</f>
        <v>0</v>
      </c>
      <c r="FM474" s="84">
        <f>VLOOKUP(DC474,'113勞保勞退單日級距表-請勿更改表內數字'!$B$4:$E$56,4,TRUE)</f>
        <v>0</v>
      </c>
      <c r="FN474" s="84">
        <f>VLOOKUP(DD474,'113勞保勞退單日級距表-請勿更改表內數字'!$B$4:$E$56,4,TRUE)</f>
        <v>0</v>
      </c>
      <c r="FO474" s="84">
        <f>VLOOKUP(DE474,'113勞保勞退單日級距表-請勿更改表內數字'!$B$4:$E$56,4,TRUE)</f>
        <v>0</v>
      </c>
      <c r="FP474" s="84">
        <f>VLOOKUP(DF474,'113勞保勞退單日級距表-請勿更改表內數字'!$B$4:$E$56,4,TRUE)</f>
        <v>0</v>
      </c>
      <c r="FQ474" s="84">
        <f>VLOOKUP(DG474,'113勞保勞退單日級距表-請勿更改表內數字'!$B$4:$E$56,4,TRUE)</f>
        <v>0</v>
      </c>
      <c r="FR474" s="84">
        <f>VLOOKUP(DH474,'113勞保勞退單日級距表-請勿更改表內數字'!$B$4:$E$56,4,TRUE)</f>
        <v>0</v>
      </c>
      <c r="FS474" s="84">
        <f>VLOOKUP(DI474,'113勞保勞退單日級距表-請勿更改表內數字'!$B$4:$E$56,4,TRUE)</f>
        <v>0</v>
      </c>
      <c r="FT474" s="84">
        <f>VLOOKUP(DJ474,'113勞保勞退單日級距表-請勿更改表內數字'!$B$4:$E$56,4,TRUE)</f>
        <v>0</v>
      </c>
      <c r="FU474" s="83">
        <f>VLOOKUP(CF474,'113勞保勞退單日級距表-請勿更改表內數字'!$B$4:$I$56,8,TRUE)</f>
        <v>0</v>
      </c>
      <c r="FV474" s="83">
        <f>VLOOKUP(CG474,'113勞保勞退單日級距表-請勿更改表內數字'!$B$4:$I$56,8,TRUE)</f>
        <v>0</v>
      </c>
      <c r="FW474" s="83">
        <f>VLOOKUP(CH474,'113勞保勞退單日級距表-請勿更改表內數字'!$B$4:$I$56,8,TRUE)</f>
        <v>0</v>
      </c>
      <c r="FX474" s="83">
        <f>VLOOKUP(CI474,'113勞保勞退單日級距表-請勿更改表內數字'!$B$4:$I$56,8,TRUE)</f>
        <v>0</v>
      </c>
      <c r="FY474" s="83">
        <f>VLOOKUP(CJ474,'113勞保勞退單日級距表-請勿更改表內數字'!$B$4:$I$56,8,TRUE)</f>
        <v>0</v>
      </c>
      <c r="FZ474" s="83">
        <f>VLOOKUP(CK474,'113勞保勞退單日級距表-請勿更改表內數字'!$B$4:$I$56,8,TRUE)</f>
        <v>0</v>
      </c>
      <c r="GA474" s="83">
        <f>VLOOKUP(CL474,'113勞保勞退單日級距表-請勿更改表內數字'!$B$4:$I$56,8,TRUE)</f>
        <v>0</v>
      </c>
      <c r="GB474" s="83">
        <f>VLOOKUP(CM474,'113勞保勞退單日級距表-請勿更改表內數字'!$B$4:$I$56,8,TRUE)</f>
        <v>0</v>
      </c>
      <c r="GC474" s="83">
        <f>VLOOKUP(CN474,'113勞保勞退單日級距表-請勿更改表內數字'!$B$4:$I$56,8,TRUE)</f>
        <v>0</v>
      </c>
      <c r="GD474" s="83">
        <f>VLOOKUP(CO474,'113勞保勞退單日級距表-請勿更改表內數字'!$B$4:$I$56,8,TRUE)</f>
        <v>0</v>
      </c>
      <c r="GE474" s="83">
        <f>VLOOKUP(CP474,'113勞保勞退單日級距表-請勿更改表內數字'!$B$4:$I$56,8,TRUE)</f>
        <v>0</v>
      </c>
      <c r="GF474" s="83">
        <f>VLOOKUP(CQ474,'113勞保勞退單日級距表-請勿更改表內數字'!$B$4:$I$56,8,TRUE)</f>
        <v>0</v>
      </c>
      <c r="GG474" s="83">
        <f>VLOOKUP(CR474,'113勞保勞退單日級距表-請勿更改表內數字'!$B$4:$I$56,8,TRUE)</f>
        <v>0</v>
      </c>
      <c r="GH474" s="83">
        <f>VLOOKUP(CS474,'113勞保勞退單日級距表-請勿更改表內數字'!$B$4:$I$56,8,TRUE)</f>
        <v>0</v>
      </c>
      <c r="GI474" s="83">
        <f>VLOOKUP(CT474,'113勞保勞退單日級距表-請勿更改表內數字'!$B$4:$I$56,8,TRUE)</f>
        <v>0</v>
      </c>
      <c r="GJ474" s="83">
        <f>VLOOKUP(CU474,'113勞保勞退單日級距表-請勿更改表內數字'!$B$4:$I$56,8,TRUE)</f>
        <v>0</v>
      </c>
      <c r="GK474" s="83">
        <f>VLOOKUP(CV474,'113勞保勞退單日級距表-請勿更改表內數字'!$B$4:$I$56,8,TRUE)</f>
        <v>0</v>
      </c>
      <c r="GL474" s="83">
        <f>VLOOKUP(CW474,'113勞保勞退單日級距表-請勿更改表內數字'!$B$4:$I$56,8,TRUE)</f>
        <v>0</v>
      </c>
      <c r="GM474" s="83">
        <f>VLOOKUP(CX474,'113勞保勞退單日級距表-請勿更改表內數字'!$B$4:$I$56,8,TRUE)</f>
        <v>0</v>
      </c>
      <c r="GN474" s="83">
        <f>VLOOKUP(CY474,'113勞保勞退單日級距表-請勿更改表內數字'!$B$4:$I$56,8,TRUE)</f>
        <v>0</v>
      </c>
      <c r="GO474" s="83">
        <f>VLOOKUP(CZ474,'113勞保勞退單日級距表-請勿更改表內數字'!$B$4:$I$56,8,TRUE)</f>
        <v>0</v>
      </c>
      <c r="GP474" s="83">
        <f>VLOOKUP(DA474,'113勞保勞退單日級距表-請勿更改表內數字'!$B$4:$I$56,8,TRUE)</f>
        <v>0</v>
      </c>
      <c r="GQ474" s="83">
        <f>VLOOKUP(DB474,'113勞保勞退單日級距表-請勿更改表內數字'!$B$4:$I$56,8,TRUE)</f>
        <v>0</v>
      </c>
      <c r="GR474" s="83">
        <f>VLOOKUP(DC474,'113勞保勞退單日級距表-請勿更改表內數字'!$B$4:$I$56,8,TRUE)</f>
        <v>0</v>
      </c>
      <c r="GS474" s="83">
        <f>VLOOKUP(DD474,'113勞保勞退單日級距表-請勿更改表內數字'!$B$4:$I$56,8,TRUE)</f>
        <v>0</v>
      </c>
      <c r="GT474" s="83">
        <f>VLOOKUP(DE474,'113勞保勞退單日級距表-請勿更改表內數字'!$B$4:$I$56,8,TRUE)</f>
        <v>0</v>
      </c>
      <c r="GU474" s="83">
        <f>VLOOKUP(DF474,'113勞保勞退單日級距表-請勿更改表內數字'!$B$4:$I$56,8,TRUE)</f>
        <v>0</v>
      </c>
      <c r="GV474" s="83">
        <f>VLOOKUP(DG474,'113勞保勞退單日級距表-請勿更改表內數字'!$B$4:$I$56,8,TRUE)</f>
        <v>0</v>
      </c>
      <c r="GW474" s="83">
        <f>VLOOKUP(DH474,'113勞保勞退單日級距表-請勿更改表內數字'!$B$4:$I$56,8,TRUE)</f>
        <v>0</v>
      </c>
      <c r="GX474" s="83">
        <f>VLOOKUP(DI474,'113勞保勞退單日級距表-請勿更改表內數字'!$B$4:$I$56,8,TRUE)</f>
        <v>0</v>
      </c>
      <c r="GY474" s="83">
        <f>VLOOKUP(DJ474,'113勞保勞退單日級距表-請勿更改表內數字'!$B$4:$I$56,8,TRUE)</f>
        <v>0</v>
      </c>
    </row>
    <row r="475" spans="7:207"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P475" s="219">
        <f t="shared" si="336"/>
        <v>0</v>
      </c>
      <c r="AQ475" s="43">
        <f t="shared" si="337"/>
        <v>0</v>
      </c>
      <c r="AR475" s="43">
        <f t="shared" si="338"/>
        <v>0</v>
      </c>
      <c r="AS475" s="209"/>
      <c r="AT475" s="201">
        <f>VLOOKUP(AS475,'113勞保勞退單日級距表-請勿更改表內數字'!$B$4:$E$56,3,TRUE)*AP475</f>
        <v>0</v>
      </c>
      <c r="AU475" s="201">
        <f>VLOOKUP(AS475,'113勞保勞退單日級距表-請勿更改表內數字'!$B$4:$I$56,7,TRUE)</f>
        <v>0</v>
      </c>
      <c r="AV475" s="201">
        <f>VLOOKUP(AS475,'113勞保勞退單日級距表-請勿更改表內數字'!$B$4:$E$56,4,TRUE)*AP475</f>
        <v>0</v>
      </c>
      <c r="AW475" s="51">
        <f t="shared" si="339"/>
        <v>0</v>
      </c>
      <c r="AX475" s="50">
        <f t="shared" si="340"/>
        <v>0</v>
      </c>
      <c r="AY475" s="50">
        <f t="shared" si="341"/>
        <v>0</v>
      </c>
      <c r="AZ475" s="50">
        <f t="shared" si="342"/>
        <v>0</v>
      </c>
      <c r="BA475" s="39">
        <f t="shared" si="343"/>
        <v>0</v>
      </c>
      <c r="BB475" s="39">
        <f t="shared" si="344"/>
        <v>0</v>
      </c>
      <c r="BC475" s="39">
        <f t="shared" si="345"/>
        <v>0</v>
      </c>
      <c r="BD475" s="39">
        <f t="shared" si="346"/>
        <v>0</v>
      </c>
      <c r="BE475" s="39">
        <f t="shared" si="347"/>
        <v>0</v>
      </c>
      <c r="BF475" s="39">
        <f t="shared" si="348"/>
        <v>0</v>
      </c>
      <c r="BG475" s="39">
        <f t="shared" si="349"/>
        <v>0</v>
      </c>
      <c r="BH475" s="39">
        <f t="shared" si="350"/>
        <v>0</v>
      </c>
      <c r="BI475" s="39">
        <f t="shared" si="351"/>
        <v>0</v>
      </c>
      <c r="BJ475" s="39">
        <f t="shared" si="352"/>
        <v>0</v>
      </c>
      <c r="BK475" s="39">
        <f t="shared" si="353"/>
        <v>0</v>
      </c>
      <c r="BL475" s="39">
        <f t="shared" si="354"/>
        <v>0</v>
      </c>
      <c r="BM475" s="39">
        <f t="shared" si="355"/>
        <v>0</v>
      </c>
      <c r="BN475" s="39">
        <f t="shared" si="356"/>
        <v>0</v>
      </c>
      <c r="BO475" s="39">
        <f t="shared" si="357"/>
        <v>0</v>
      </c>
      <c r="BP475" s="39">
        <f t="shared" si="358"/>
        <v>0</v>
      </c>
      <c r="BQ475" s="39">
        <f t="shared" si="359"/>
        <v>0</v>
      </c>
      <c r="BR475" s="39">
        <f t="shared" si="360"/>
        <v>0</v>
      </c>
      <c r="BS475" s="39">
        <f t="shared" si="361"/>
        <v>0</v>
      </c>
      <c r="BT475" s="39">
        <f t="shared" si="362"/>
        <v>0</v>
      </c>
      <c r="BU475" s="39">
        <f t="shared" si="363"/>
        <v>0</v>
      </c>
      <c r="BV475" s="39">
        <f t="shared" si="364"/>
        <v>0</v>
      </c>
      <c r="BW475" s="39">
        <f t="shared" si="365"/>
        <v>0</v>
      </c>
      <c r="BX475" s="39">
        <f t="shared" si="366"/>
        <v>0</v>
      </c>
      <c r="BY475" s="39">
        <f t="shared" si="367"/>
        <v>0</v>
      </c>
      <c r="BZ475" s="39">
        <f t="shared" si="368"/>
        <v>0</v>
      </c>
      <c r="CA475" s="39">
        <f t="shared" si="369"/>
        <v>0</v>
      </c>
      <c r="CB475" s="39">
        <f t="shared" si="370"/>
        <v>0</v>
      </c>
      <c r="CC475" s="39">
        <f t="shared" si="371"/>
        <v>0</v>
      </c>
      <c r="CD475" s="39">
        <f t="shared" si="372"/>
        <v>0</v>
      </c>
      <c r="CE475" s="39">
        <f t="shared" si="373"/>
        <v>0</v>
      </c>
      <c r="CF475" s="80">
        <f t="shared" si="375"/>
        <v>0</v>
      </c>
      <c r="CG475" s="80">
        <f t="shared" si="375"/>
        <v>0</v>
      </c>
      <c r="CH475" s="80">
        <f t="shared" si="375"/>
        <v>0</v>
      </c>
      <c r="CI475" s="80">
        <f t="shared" si="375"/>
        <v>0</v>
      </c>
      <c r="CJ475" s="80">
        <f t="shared" si="375"/>
        <v>0</v>
      </c>
      <c r="CK475" s="80">
        <f t="shared" si="375"/>
        <v>0</v>
      </c>
      <c r="CL475" s="80">
        <f t="shared" si="375"/>
        <v>0</v>
      </c>
      <c r="CM475" s="80">
        <f t="shared" si="375"/>
        <v>0</v>
      </c>
      <c r="CN475" s="80">
        <f t="shared" si="377"/>
        <v>0</v>
      </c>
      <c r="CO475" s="80">
        <f t="shared" si="377"/>
        <v>0</v>
      </c>
      <c r="CP475" s="80">
        <f t="shared" si="377"/>
        <v>0</v>
      </c>
      <c r="CQ475" s="80">
        <f t="shared" si="377"/>
        <v>0</v>
      </c>
      <c r="CR475" s="80">
        <f t="shared" si="377"/>
        <v>0</v>
      </c>
      <c r="CS475" s="80">
        <f t="shared" si="377"/>
        <v>0</v>
      </c>
      <c r="CT475" s="80">
        <f t="shared" si="377"/>
        <v>0</v>
      </c>
      <c r="CU475" s="80">
        <f t="shared" si="377"/>
        <v>0</v>
      </c>
      <c r="CV475" s="80">
        <f t="shared" si="377"/>
        <v>0</v>
      </c>
      <c r="CW475" s="80">
        <f t="shared" si="377"/>
        <v>0</v>
      </c>
      <c r="CX475" s="80">
        <f t="shared" si="377"/>
        <v>0</v>
      </c>
      <c r="CY475" s="80">
        <f t="shared" si="376"/>
        <v>0</v>
      </c>
      <c r="CZ475" s="80">
        <f t="shared" si="376"/>
        <v>0</v>
      </c>
      <c r="DA475" s="80">
        <f t="shared" si="376"/>
        <v>0</v>
      </c>
      <c r="DB475" s="80">
        <f t="shared" si="376"/>
        <v>0</v>
      </c>
      <c r="DC475" s="80">
        <f t="shared" si="376"/>
        <v>0</v>
      </c>
      <c r="DD475" s="80">
        <f t="shared" si="376"/>
        <v>0</v>
      </c>
      <c r="DE475" s="80">
        <f t="shared" si="376"/>
        <v>0</v>
      </c>
      <c r="DF475" s="80">
        <f t="shared" si="376"/>
        <v>0</v>
      </c>
      <c r="DG475" s="80">
        <f t="shared" si="376"/>
        <v>0</v>
      </c>
      <c r="DH475" s="80">
        <f t="shared" si="335"/>
        <v>0</v>
      </c>
      <c r="DI475" s="80">
        <f t="shared" si="335"/>
        <v>0</v>
      </c>
      <c r="DJ475" s="80">
        <f t="shared" si="335"/>
        <v>0</v>
      </c>
      <c r="DK475" s="85">
        <f>VLOOKUP(CF475,'113勞保勞退單日級距表-請勿更改表內數字'!$B$4:$E$56,3,TRUE)</f>
        <v>0</v>
      </c>
      <c r="DL475" s="85">
        <f>VLOOKUP(CG475,'113勞保勞退單日級距表-請勿更改表內數字'!$B$4:$E$56,3,TRUE)</f>
        <v>0</v>
      </c>
      <c r="DM475" s="85">
        <f>VLOOKUP(CH475,'113勞保勞退單日級距表-請勿更改表內數字'!$B$4:$E$56,3,TRUE)</f>
        <v>0</v>
      </c>
      <c r="DN475" s="85">
        <f>VLOOKUP(CI475,'113勞保勞退單日級距表-請勿更改表內數字'!$B$4:$E$56,3,TRUE)</f>
        <v>0</v>
      </c>
      <c r="DO475" s="85">
        <f>VLOOKUP(CJ475,'113勞保勞退單日級距表-請勿更改表內數字'!$B$4:$E$56,3,TRUE)</f>
        <v>0</v>
      </c>
      <c r="DP475" s="85">
        <f>VLOOKUP(CK475,'113勞保勞退單日級距表-請勿更改表內數字'!$B$4:$E$56,3,TRUE)</f>
        <v>0</v>
      </c>
      <c r="DQ475" s="85">
        <f>VLOOKUP(CL475,'113勞保勞退單日級距表-請勿更改表內數字'!$B$4:$E$56,3,TRUE)</f>
        <v>0</v>
      </c>
      <c r="DR475" s="85">
        <f>VLOOKUP(CM475,'113勞保勞退單日級距表-請勿更改表內數字'!$B$4:$E$56,3,TRUE)</f>
        <v>0</v>
      </c>
      <c r="DS475" s="85">
        <f>VLOOKUP(CN475,'113勞保勞退單日級距表-請勿更改表內數字'!$B$4:$E$56,3,TRUE)</f>
        <v>0</v>
      </c>
      <c r="DT475" s="85">
        <f>VLOOKUP(CO475,'113勞保勞退單日級距表-請勿更改表內數字'!$B$4:$E$56,3,TRUE)</f>
        <v>0</v>
      </c>
      <c r="DU475" s="85">
        <f>VLOOKUP(CP475,'113勞保勞退單日級距表-請勿更改表內數字'!$B$4:$E$56,3,TRUE)</f>
        <v>0</v>
      </c>
      <c r="DV475" s="85">
        <f>VLOOKUP(CQ475,'113勞保勞退單日級距表-請勿更改表內數字'!$B$4:$E$56,3,TRUE)</f>
        <v>0</v>
      </c>
      <c r="DW475" s="85">
        <f>VLOOKUP(CR475,'113勞保勞退單日級距表-請勿更改表內數字'!$B$4:$E$56,3,TRUE)</f>
        <v>0</v>
      </c>
      <c r="DX475" s="85">
        <f>VLOOKUP(CS475,'113勞保勞退單日級距表-請勿更改表內數字'!$B$4:$E$56,3,TRUE)</f>
        <v>0</v>
      </c>
      <c r="DY475" s="85">
        <f>VLOOKUP(CT475,'113勞保勞退單日級距表-請勿更改表內數字'!$B$4:$E$56,3,TRUE)</f>
        <v>0</v>
      </c>
      <c r="DZ475" s="85">
        <f>VLOOKUP(CU475,'113勞保勞退單日級距表-請勿更改表內數字'!$B$4:$E$56,3,TRUE)</f>
        <v>0</v>
      </c>
      <c r="EA475" s="85">
        <f>VLOOKUP(CV475,'113勞保勞退單日級距表-請勿更改表內數字'!$B$4:$E$56,3,TRUE)</f>
        <v>0</v>
      </c>
      <c r="EB475" s="85">
        <f>VLOOKUP(CW475,'113勞保勞退單日級距表-請勿更改表內數字'!$B$4:$E$56,3,TRUE)</f>
        <v>0</v>
      </c>
      <c r="EC475" s="85">
        <f>VLOOKUP(CX475,'113勞保勞退單日級距表-請勿更改表內數字'!$B$4:$E$56,3,TRUE)</f>
        <v>0</v>
      </c>
      <c r="ED475" s="85">
        <f>VLOOKUP(CY475,'113勞保勞退單日級距表-請勿更改表內數字'!$B$4:$E$56,3,TRUE)</f>
        <v>0</v>
      </c>
      <c r="EE475" s="85">
        <f>VLOOKUP(CZ475,'113勞保勞退單日級距表-請勿更改表內數字'!$B$4:$E$56,3,TRUE)</f>
        <v>0</v>
      </c>
      <c r="EF475" s="85">
        <f>VLOOKUP(DA475,'113勞保勞退單日級距表-請勿更改表內數字'!$B$4:$E$56,3,TRUE)</f>
        <v>0</v>
      </c>
      <c r="EG475" s="85">
        <f>VLOOKUP(DB475,'113勞保勞退單日級距表-請勿更改表內數字'!$B$4:$E$56,3,TRUE)</f>
        <v>0</v>
      </c>
      <c r="EH475" s="85">
        <f>VLOOKUP(DC475,'113勞保勞退單日級距表-請勿更改表內數字'!$B$4:$E$56,3,TRUE)</f>
        <v>0</v>
      </c>
      <c r="EI475" s="85">
        <f>VLOOKUP(DD475,'113勞保勞退單日級距表-請勿更改表內數字'!$B$4:$E$56,3,TRUE)</f>
        <v>0</v>
      </c>
      <c r="EJ475" s="85">
        <f>VLOOKUP(DE475,'113勞保勞退單日級距表-請勿更改表內數字'!$B$4:$E$56,3,TRUE)</f>
        <v>0</v>
      </c>
      <c r="EK475" s="85">
        <f>VLOOKUP(DF475,'113勞保勞退單日級距表-請勿更改表內數字'!$B$4:$E$56,3,TRUE)</f>
        <v>0</v>
      </c>
      <c r="EL475" s="85">
        <f>VLOOKUP(DG475,'113勞保勞退單日級距表-請勿更改表內數字'!$B$4:$E$56,3,TRUE)</f>
        <v>0</v>
      </c>
      <c r="EM475" s="85">
        <f>VLOOKUP(DH475,'113勞保勞退單日級距表-請勿更改表內數字'!$B$4:$E$56,3,TRUE)</f>
        <v>0</v>
      </c>
      <c r="EN475" s="85">
        <f>VLOOKUP(DI475,'113勞保勞退單日級距表-請勿更改表內數字'!$B$4:$E$56,3,TRUE)</f>
        <v>0</v>
      </c>
      <c r="EO475" s="85">
        <f>VLOOKUP(DJ475,'113勞保勞退單日級距表-請勿更改表內數字'!$B$4:$E$56,3,TRUE)</f>
        <v>0</v>
      </c>
      <c r="EP475" s="84">
        <f>VLOOKUP(CF475,'113勞保勞退單日級距表-請勿更改表內數字'!$B$4:$E$56,4,TRUE)</f>
        <v>0</v>
      </c>
      <c r="EQ475" s="84">
        <f>VLOOKUP(CG475,'113勞保勞退單日級距表-請勿更改表內數字'!$B$4:$E$56,4,TRUE)</f>
        <v>0</v>
      </c>
      <c r="ER475" s="84">
        <f>VLOOKUP(CH475,'113勞保勞退單日級距表-請勿更改表內數字'!$B$4:$E$56,4,TRUE)</f>
        <v>0</v>
      </c>
      <c r="ES475" s="84">
        <f>VLOOKUP(CI475,'113勞保勞退單日級距表-請勿更改表內數字'!$B$4:$E$56,4,TRUE)</f>
        <v>0</v>
      </c>
      <c r="ET475" s="84">
        <f>VLOOKUP(CJ475,'113勞保勞退單日級距表-請勿更改表內數字'!$B$4:$E$56,4,TRUE)</f>
        <v>0</v>
      </c>
      <c r="EU475" s="84">
        <f>VLOOKUP(CK475,'113勞保勞退單日級距表-請勿更改表內數字'!$B$4:$E$56,4,TRUE)</f>
        <v>0</v>
      </c>
      <c r="EV475" s="84">
        <f>VLOOKUP(CL475,'113勞保勞退單日級距表-請勿更改表內數字'!$B$4:$E$56,4,TRUE)</f>
        <v>0</v>
      </c>
      <c r="EW475" s="84">
        <f>VLOOKUP(CM475,'113勞保勞退單日級距表-請勿更改表內數字'!$B$4:$E$56,4,TRUE)</f>
        <v>0</v>
      </c>
      <c r="EX475" s="84">
        <f>VLOOKUP(CN475,'113勞保勞退單日級距表-請勿更改表內數字'!$B$4:$E$56,4,TRUE)</f>
        <v>0</v>
      </c>
      <c r="EY475" s="84">
        <f>VLOOKUP(CO475,'113勞保勞退單日級距表-請勿更改表內數字'!$B$4:$E$56,4,TRUE)</f>
        <v>0</v>
      </c>
      <c r="EZ475" s="84">
        <f>VLOOKUP(CP475,'113勞保勞退單日級距表-請勿更改表內數字'!$B$4:$E$56,4,TRUE)</f>
        <v>0</v>
      </c>
      <c r="FA475" s="84">
        <f>VLOOKUP(CQ475,'113勞保勞退單日級距表-請勿更改表內數字'!$B$4:$E$56,4,TRUE)</f>
        <v>0</v>
      </c>
      <c r="FB475" s="84">
        <f>VLOOKUP(CR475,'113勞保勞退單日級距表-請勿更改表內數字'!$B$4:$E$56,4,TRUE)</f>
        <v>0</v>
      </c>
      <c r="FC475" s="84">
        <f>VLOOKUP(CS475,'113勞保勞退單日級距表-請勿更改表內數字'!$B$4:$E$56,4,TRUE)</f>
        <v>0</v>
      </c>
      <c r="FD475" s="84">
        <f>VLOOKUP(CT475,'113勞保勞退單日級距表-請勿更改表內數字'!$B$4:$E$56,4,TRUE)</f>
        <v>0</v>
      </c>
      <c r="FE475" s="84">
        <f>VLOOKUP(CU475,'113勞保勞退單日級距表-請勿更改表內數字'!$B$4:$E$56,4,TRUE)</f>
        <v>0</v>
      </c>
      <c r="FF475" s="84">
        <f>VLOOKUP(CV475,'113勞保勞退單日級距表-請勿更改表內數字'!$B$4:$E$56,4,TRUE)</f>
        <v>0</v>
      </c>
      <c r="FG475" s="84">
        <f>VLOOKUP(CW475,'113勞保勞退單日級距表-請勿更改表內數字'!$B$4:$E$56,4,TRUE)</f>
        <v>0</v>
      </c>
      <c r="FH475" s="84">
        <f>VLOOKUP(CX475,'113勞保勞退單日級距表-請勿更改表內數字'!$B$4:$E$56,4,TRUE)</f>
        <v>0</v>
      </c>
      <c r="FI475" s="84">
        <f>VLOOKUP(CY475,'113勞保勞退單日級距表-請勿更改表內數字'!$B$4:$E$56,4,TRUE)</f>
        <v>0</v>
      </c>
      <c r="FJ475" s="84">
        <f>VLOOKUP(CZ475,'113勞保勞退單日級距表-請勿更改表內數字'!$B$4:$E$56,4,TRUE)</f>
        <v>0</v>
      </c>
      <c r="FK475" s="84">
        <f>VLOOKUP(DA475,'113勞保勞退單日級距表-請勿更改表內數字'!$B$4:$E$56,4,TRUE)</f>
        <v>0</v>
      </c>
      <c r="FL475" s="84">
        <f>VLOOKUP(DB475,'113勞保勞退單日級距表-請勿更改表內數字'!$B$4:$E$56,4,TRUE)</f>
        <v>0</v>
      </c>
      <c r="FM475" s="84">
        <f>VLOOKUP(DC475,'113勞保勞退單日級距表-請勿更改表內數字'!$B$4:$E$56,4,TRUE)</f>
        <v>0</v>
      </c>
      <c r="FN475" s="84">
        <f>VLOOKUP(DD475,'113勞保勞退單日級距表-請勿更改表內數字'!$B$4:$E$56,4,TRUE)</f>
        <v>0</v>
      </c>
      <c r="FO475" s="84">
        <f>VLOOKUP(DE475,'113勞保勞退單日級距表-請勿更改表內數字'!$B$4:$E$56,4,TRUE)</f>
        <v>0</v>
      </c>
      <c r="FP475" s="84">
        <f>VLOOKUP(DF475,'113勞保勞退單日級距表-請勿更改表內數字'!$B$4:$E$56,4,TRUE)</f>
        <v>0</v>
      </c>
      <c r="FQ475" s="84">
        <f>VLOOKUP(DG475,'113勞保勞退單日級距表-請勿更改表內數字'!$B$4:$E$56,4,TRUE)</f>
        <v>0</v>
      </c>
      <c r="FR475" s="84">
        <f>VLOOKUP(DH475,'113勞保勞退單日級距表-請勿更改表內數字'!$B$4:$E$56,4,TRUE)</f>
        <v>0</v>
      </c>
      <c r="FS475" s="84">
        <f>VLOOKUP(DI475,'113勞保勞退單日級距表-請勿更改表內數字'!$B$4:$E$56,4,TRUE)</f>
        <v>0</v>
      </c>
      <c r="FT475" s="84">
        <f>VLOOKUP(DJ475,'113勞保勞退單日級距表-請勿更改表內數字'!$B$4:$E$56,4,TRUE)</f>
        <v>0</v>
      </c>
      <c r="FU475" s="83">
        <f>VLOOKUP(CF475,'113勞保勞退單日級距表-請勿更改表內數字'!$B$4:$I$56,8,TRUE)</f>
        <v>0</v>
      </c>
      <c r="FV475" s="83">
        <f>VLOOKUP(CG475,'113勞保勞退單日級距表-請勿更改表內數字'!$B$4:$I$56,8,TRUE)</f>
        <v>0</v>
      </c>
      <c r="FW475" s="83">
        <f>VLOOKUP(CH475,'113勞保勞退單日級距表-請勿更改表內數字'!$B$4:$I$56,8,TRUE)</f>
        <v>0</v>
      </c>
      <c r="FX475" s="83">
        <f>VLOOKUP(CI475,'113勞保勞退單日級距表-請勿更改表內數字'!$B$4:$I$56,8,TRUE)</f>
        <v>0</v>
      </c>
      <c r="FY475" s="83">
        <f>VLOOKUP(CJ475,'113勞保勞退單日級距表-請勿更改表內數字'!$B$4:$I$56,8,TRUE)</f>
        <v>0</v>
      </c>
      <c r="FZ475" s="83">
        <f>VLOOKUP(CK475,'113勞保勞退單日級距表-請勿更改表內數字'!$B$4:$I$56,8,TRUE)</f>
        <v>0</v>
      </c>
      <c r="GA475" s="83">
        <f>VLOOKUP(CL475,'113勞保勞退單日級距表-請勿更改表內數字'!$B$4:$I$56,8,TRUE)</f>
        <v>0</v>
      </c>
      <c r="GB475" s="83">
        <f>VLOOKUP(CM475,'113勞保勞退單日級距表-請勿更改表內數字'!$B$4:$I$56,8,TRUE)</f>
        <v>0</v>
      </c>
      <c r="GC475" s="83">
        <f>VLOOKUP(CN475,'113勞保勞退單日級距表-請勿更改表內數字'!$B$4:$I$56,8,TRUE)</f>
        <v>0</v>
      </c>
      <c r="GD475" s="83">
        <f>VLOOKUP(CO475,'113勞保勞退單日級距表-請勿更改表內數字'!$B$4:$I$56,8,TRUE)</f>
        <v>0</v>
      </c>
      <c r="GE475" s="83">
        <f>VLOOKUP(CP475,'113勞保勞退單日級距表-請勿更改表內數字'!$B$4:$I$56,8,TRUE)</f>
        <v>0</v>
      </c>
      <c r="GF475" s="83">
        <f>VLOOKUP(CQ475,'113勞保勞退單日級距表-請勿更改表內數字'!$B$4:$I$56,8,TRUE)</f>
        <v>0</v>
      </c>
      <c r="GG475" s="83">
        <f>VLOOKUP(CR475,'113勞保勞退單日級距表-請勿更改表內數字'!$B$4:$I$56,8,TRUE)</f>
        <v>0</v>
      </c>
      <c r="GH475" s="83">
        <f>VLOOKUP(CS475,'113勞保勞退單日級距表-請勿更改表內數字'!$B$4:$I$56,8,TRUE)</f>
        <v>0</v>
      </c>
      <c r="GI475" s="83">
        <f>VLOOKUP(CT475,'113勞保勞退單日級距表-請勿更改表內數字'!$B$4:$I$56,8,TRUE)</f>
        <v>0</v>
      </c>
      <c r="GJ475" s="83">
        <f>VLOOKUP(CU475,'113勞保勞退單日級距表-請勿更改表內數字'!$B$4:$I$56,8,TRUE)</f>
        <v>0</v>
      </c>
      <c r="GK475" s="83">
        <f>VLOOKUP(CV475,'113勞保勞退單日級距表-請勿更改表內數字'!$B$4:$I$56,8,TRUE)</f>
        <v>0</v>
      </c>
      <c r="GL475" s="83">
        <f>VLOOKUP(CW475,'113勞保勞退單日級距表-請勿更改表內數字'!$B$4:$I$56,8,TRUE)</f>
        <v>0</v>
      </c>
      <c r="GM475" s="83">
        <f>VLOOKUP(CX475,'113勞保勞退單日級距表-請勿更改表內數字'!$B$4:$I$56,8,TRUE)</f>
        <v>0</v>
      </c>
      <c r="GN475" s="83">
        <f>VLOOKUP(CY475,'113勞保勞退單日級距表-請勿更改表內數字'!$B$4:$I$56,8,TRUE)</f>
        <v>0</v>
      </c>
      <c r="GO475" s="83">
        <f>VLOOKUP(CZ475,'113勞保勞退單日級距表-請勿更改表內數字'!$B$4:$I$56,8,TRUE)</f>
        <v>0</v>
      </c>
      <c r="GP475" s="83">
        <f>VLOOKUP(DA475,'113勞保勞退單日級距表-請勿更改表內數字'!$B$4:$I$56,8,TRUE)</f>
        <v>0</v>
      </c>
      <c r="GQ475" s="83">
        <f>VLOOKUP(DB475,'113勞保勞退單日級距表-請勿更改表內數字'!$B$4:$I$56,8,TRUE)</f>
        <v>0</v>
      </c>
      <c r="GR475" s="83">
        <f>VLOOKUP(DC475,'113勞保勞退單日級距表-請勿更改表內數字'!$B$4:$I$56,8,TRUE)</f>
        <v>0</v>
      </c>
      <c r="GS475" s="83">
        <f>VLOOKUP(DD475,'113勞保勞退單日級距表-請勿更改表內數字'!$B$4:$I$56,8,TRUE)</f>
        <v>0</v>
      </c>
      <c r="GT475" s="83">
        <f>VLOOKUP(DE475,'113勞保勞退單日級距表-請勿更改表內數字'!$B$4:$I$56,8,TRUE)</f>
        <v>0</v>
      </c>
      <c r="GU475" s="83">
        <f>VLOOKUP(DF475,'113勞保勞退單日級距表-請勿更改表內數字'!$B$4:$I$56,8,TRUE)</f>
        <v>0</v>
      </c>
      <c r="GV475" s="83">
        <f>VLOOKUP(DG475,'113勞保勞退單日級距表-請勿更改表內數字'!$B$4:$I$56,8,TRUE)</f>
        <v>0</v>
      </c>
      <c r="GW475" s="83">
        <f>VLOOKUP(DH475,'113勞保勞退單日級距表-請勿更改表內數字'!$B$4:$I$56,8,TRUE)</f>
        <v>0</v>
      </c>
      <c r="GX475" s="83">
        <f>VLOOKUP(DI475,'113勞保勞退單日級距表-請勿更改表內數字'!$B$4:$I$56,8,TRUE)</f>
        <v>0</v>
      </c>
      <c r="GY475" s="83">
        <f>VLOOKUP(DJ475,'113勞保勞退單日級距表-請勿更改表內數字'!$B$4:$I$56,8,TRUE)</f>
        <v>0</v>
      </c>
    </row>
    <row r="476" spans="7:207">
      <c r="G476" s="75"/>
      <c r="H476" s="75"/>
      <c r="I476" s="75"/>
      <c r="J476" s="75"/>
      <c r="K476" s="75"/>
      <c r="L476" s="75"/>
      <c r="M476" s="75"/>
      <c r="N476" s="75"/>
      <c r="O476" s="75"/>
      <c r="P476" s="6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P476" s="219">
        <f t="shared" si="336"/>
        <v>0</v>
      </c>
      <c r="AQ476" s="43">
        <f t="shared" si="337"/>
        <v>0</v>
      </c>
      <c r="AR476" s="43">
        <f t="shared" si="338"/>
        <v>0</v>
      </c>
      <c r="AS476" s="209"/>
      <c r="AT476" s="201">
        <f>VLOOKUP(AS476,'113勞保勞退單日級距表-請勿更改表內數字'!$B$4:$E$56,3,TRUE)*AP476</f>
        <v>0</v>
      </c>
      <c r="AU476" s="201">
        <f>VLOOKUP(AS476,'113勞保勞退單日級距表-請勿更改表內數字'!$B$4:$I$56,7,TRUE)</f>
        <v>0</v>
      </c>
      <c r="AV476" s="201">
        <f>VLOOKUP(AS476,'113勞保勞退單日級距表-請勿更改表內數字'!$B$4:$E$56,4,TRUE)*AP476</f>
        <v>0</v>
      </c>
      <c r="AW476" s="51">
        <f t="shared" si="339"/>
        <v>0</v>
      </c>
      <c r="AX476" s="50">
        <f t="shared" si="340"/>
        <v>0</v>
      </c>
      <c r="AY476" s="50">
        <f t="shared" si="341"/>
        <v>0</v>
      </c>
      <c r="AZ476" s="50">
        <f t="shared" si="342"/>
        <v>0</v>
      </c>
      <c r="BA476" s="39">
        <f t="shared" si="343"/>
        <v>0</v>
      </c>
      <c r="BB476" s="39">
        <f t="shared" si="344"/>
        <v>0</v>
      </c>
      <c r="BC476" s="39">
        <f t="shared" si="345"/>
        <v>0</v>
      </c>
      <c r="BD476" s="39">
        <f t="shared" si="346"/>
        <v>0</v>
      </c>
      <c r="BE476" s="39">
        <f t="shared" si="347"/>
        <v>0</v>
      </c>
      <c r="BF476" s="39">
        <f t="shared" si="348"/>
        <v>0</v>
      </c>
      <c r="BG476" s="39">
        <f t="shared" si="349"/>
        <v>0</v>
      </c>
      <c r="BH476" s="39">
        <f t="shared" si="350"/>
        <v>0</v>
      </c>
      <c r="BI476" s="39">
        <f t="shared" si="351"/>
        <v>0</v>
      </c>
      <c r="BJ476" s="39">
        <f t="shared" si="352"/>
        <v>0</v>
      </c>
      <c r="BK476" s="39">
        <f t="shared" si="353"/>
        <v>0</v>
      </c>
      <c r="BL476" s="39">
        <f t="shared" si="354"/>
        <v>0</v>
      </c>
      <c r="BM476" s="39">
        <f t="shared" si="355"/>
        <v>0</v>
      </c>
      <c r="BN476" s="39">
        <f t="shared" si="356"/>
        <v>0</v>
      </c>
      <c r="BO476" s="39">
        <f t="shared" si="357"/>
        <v>0</v>
      </c>
      <c r="BP476" s="39">
        <f t="shared" si="358"/>
        <v>0</v>
      </c>
      <c r="BQ476" s="39">
        <f t="shared" si="359"/>
        <v>0</v>
      </c>
      <c r="BR476" s="39">
        <f t="shared" si="360"/>
        <v>0</v>
      </c>
      <c r="BS476" s="39">
        <f t="shared" si="361"/>
        <v>0</v>
      </c>
      <c r="BT476" s="39">
        <f t="shared" si="362"/>
        <v>0</v>
      </c>
      <c r="BU476" s="39">
        <f t="shared" si="363"/>
        <v>0</v>
      </c>
      <c r="BV476" s="39">
        <f t="shared" si="364"/>
        <v>0</v>
      </c>
      <c r="BW476" s="39">
        <f t="shared" si="365"/>
        <v>0</v>
      </c>
      <c r="BX476" s="39">
        <f t="shared" si="366"/>
        <v>0</v>
      </c>
      <c r="BY476" s="39">
        <f t="shared" si="367"/>
        <v>0</v>
      </c>
      <c r="BZ476" s="39">
        <f t="shared" si="368"/>
        <v>0</v>
      </c>
      <c r="CA476" s="39">
        <f t="shared" si="369"/>
        <v>0</v>
      </c>
      <c r="CB476" s="39">
        <f t="shared" si="370"/>
        <v>0</v>
      </c>
      <c r="CC476" s="39">
        <f t="shared" si="371"/>
        <v>0</v>
      </c>
      <c r="CD476" s="39">
        <f t="shared" si="372"/>
        <v>0</v>
      </c>
      <c r="CE476" s="39">
        <f t="shared" si="373"/>
        <v>0</v>
      </c>
      <c r="CF476" s="80">
        <f t="shared" si="375"/>
        <v>0</v>
      </c>
      <c r="CG476" s="80">
        <f t="shared" si="375"/>
        <v>0</v>
      </c>
      <c r="CH476" s="80">
        <f t="shared" si="375"/>
        <v>0</v>
      </c>
      <c r="CI476" s="80">
        <f t="shared" si="375"/>
        <v>0</v>
      </c>
      <c r="CJ476" s="80">
        <f t="shared" si="375"/>
        <v>0</v>
      </c>
      <c r="CK476" s="80">
        <f t="shared" si="375"/>
        <v>0</v>
      </c>
      <c r="CL476" s="80">
        <f t="shared" si="375"/>
        <v>0</v>
      </c>
      <c r="CM476" s="80">
        <f t="shared" si="375"/>
        <v>0</v>
      </c>
      <c r="CN476" s="80">
        <f t="shared" si="377"/>
        <v>0</v>
      </c>
      <c r="CO476" s="80">
        <f t="shared" si="377"/>
        <v>0</v>
      </c>
      <c r="CP476" s="80">
        <f t="shared" si="377"/>
        <v>0</v>
      </c>
      <c r="CQ476" s="80">
        <f t="shared" si="377"/>
        <v>0</v>
      </c>
      <c r="CR476" s="80">
        <f t="shared" si="377"/>
        <v>0</v>
      </c>
      <c r="CS476" s="80">
        <f t="shared" si="377"/>
        <v>0</v>
      </c>
      <c r="CT476" s="80">
        <f t="shared" si="377"/>
        <v>0</v>
      </c>
      <c r="CU476" s="80">
        <f t="shared" si="377"/>
        <v>0</v>
      </c>
      <c r="CV476" s="80">
        <f t="shared" si="377"/>
        <v>0</v>
      </c>
      <c r="CW476" s="80">
        <f t="shared" si="377"/>
        <v>0</v>
      </c>
      <c r="CX476" s="80">
        <f t="shared" si="377"/>
        <v>0</v>
      </c>
      <c r="CY476" s="80">
        <f t="shared" si="376"/>
        <v>0</v>
      </c>
      <c r="CZ476" s="80">
        <f t="shared" si="376"/>
        <v>0</v>
      </c>
      <c r="DA476" s="80">
        <f t="shared" si="376"/>
        <v>0</v>
      </c>
      <c r="DB476" s="80">
        <f t="shared" si="376"/>
        <v>0</v>
      </c>
      <c r="DC476" s="80">
        <f t="shared" si="376"/>
        <v>0</v>
      </c>
      <c r="DD476" s="80">
        <f t="shared" si="376"/>
        <v>0</v>
      </c>
      <c r="DE476" s="80">
        <f t="shared" si="376"/>
        <v>0</v>
      </c>
      <c r="DF476" s="80">
        <f t="shared" si="376"/>
        <v>0</v>
      </c>
      <c r="DG476" s="80">
        <f t="shared" si="376"/>
        <v>0</v>
      </c>
      <c r="DH476" s="80">
        <f t="shared" si="335"/>
        <v>0</v>
      </c>
      <c r="DI476" s="80">
        <f t="shared" si="335"/>
        <v>0</v>
      </c>
      <c r="DJ476" s="80">
        <f t="shared" si="335"/>
        <v>0</v>
      </c>
      <c r="DK476" s="85">
        <f>VLOOKUP(CF476,'113勞保勞退單日級距表-請勿更改表內數字'!$B$4:$E$56,3,TRUE)</f>
        <v>0</v>
      </c>
      <c r="DL476" s="85">
        <f>VLOOKUP(CG476,'113勞保勞退單日級距表-請勿更改表內數字'!$B$4:$E$56,3,TRUE)</f>
        <v>0</v>
      </c>
      <c r="DM476" s="85">
        <f>VLOOKUP(CH476,'113勞保勞退單日級距表-請勿更改表內數字'!$B$4:$E$56,3,TRUE)</f>
        <v>0</v>
      </c>
      <c r="DN476" s="85">
        <f>VLOOKUP(CI476,'113勞保勞退單日級距表-請勿更改表內數字'!$B$4:$E$56,3,TRUE)</f>
        <v>0</v>
      </c>
      <c r="DO476" s="85">
        <f>VLOOKUP(CJ476,'113勞保勞退單日級距表-請勿更改表內數字'!$B$4:$E$56,3,TRUE)</f>
        <v>0</v>
      </c>
      <c r="DP476" s="85">
        <f>VLOOKUP(CK476,'113勞保勞退單日級距表-請勿更改表內數字'!$B$4:$E$56,3,TRUE)</f>
        <v>0</v>
      </c>
      <c r="DQ476" s="85">
        <f>VLOOKUP(CL476,'113勞保勞退單日級距表-請勿更改表內數字'!$B$4:$E$56,3,TRUE)</f>
        <v>0</v>
      </c>
      <c r="DR476" s="85">
        <f>VLOOKUP(CM476,'113勞保勞退單日級距表-請勿更改表內數字'!$B$4:$E$56,3,TRUE)</f>
        <v>0</v>
      </c>
      <c r="DS476" s="85">
        <f>VLOOKUP(CN476,'113勞保勞退單日級距表-請勿更改表內數字'!$B$4:$E$56,3,TRUE)</f>
        <v>0</v>
      </c>
      <c r="DT476" s="85">
        <f>VLOOKUP(CO476,'113勞保勞退單日級距表-請勿更改表內數字'!$B$4:$E$56,3,TRUE)</f>
        <v>0</v>
      </c>
      <c r="DU476" s="85">
        <f>VLOOKUP(CP476,'113勞保勞退單日級距表-請勿更改表內數字'!$B$4:$E$56,3,TRUE)</f>
        <v>0</v>
      </c>
      <c r="DV476" s="85">
        <f>VLOOKUP(CQ476,'113勞保勞退單日級距表-請勿更改表內數字'!$B$4:$E$56,3,TRUE)</f>
        <v>0</v>
      </c>
      <c r="DW476" s="85">
        <f>VLOOKUP(CR476,'113勞保勞退單日級距表-請勿更改表內數字'!$B$4:$E$56,3,TRUE)</f>
        <v>0</v>
      </c>
      <c r="DX476" s="85">
        <f>VLOOKUP(CS476,'113勞保勞退單日級距表-請勿更改表內數字'!$B$4:$E$56,3,TRUE)</f>
        <v>0</v>
      </c>
      <c r="DY476" s="85">
        <f>VLOOKUP(CT476,'113勞保勞退單日級距表-請勿更改表內數字'!$B$4:$E$56,3,TRUE)</f>
        <v>0</v>
      </c>
      <c r="DZ476" s="85">
        <f>VLOOKUP(CU476,'113勞保勞退單日級距表-請勿更改表內數字'!$B$4:$E$56,3,TRUE)</f>
        <v>0</v>
      </c>
      <c r="EA476" s="85">
        <f>VLOOKUP(CV476,'113勞保勞退單日級距表-請勿更改表內數字'!$B$4:$E$56,3,TRUE)</f>
        <v>0</v>
      </c>
      <c r="EB476" s="85">
        <f>VLOOKUP(CW476,'113勞保勞退單日級距表-請勿更改表內數字'!$B$4:$E$56,3,TRUE)</f>
        <v>0</v>
      </c>
      <c r="EC476" s="85">
        <f>VLOOKUP(CX476,'113勞保勞退單日級距表-請勿更改表內數字'!$B$4:$E$56,3,TRUE)</f>
        <v>0</v>
      </c>
      <c r="ED476" s="85">
        <f>VLOOKUP(CY476,'113勞保勞退單日級距表-請勿更改表內數字'!$B$4:$E$56,3,TRUE)</f>
        <v>0</v>
      </c>
      <c r="EE476" s="85">
        <f>VLOOKUP(CZ476,'113勞保勞退單日級距表-請勿更改表內數字'!$B$4:$E$56,3,TRUE)</f>
        <v>0</v>
      </c>
      <c r="EF476" s="85">
        <f>VLOOKUP(DA476,'113勞保勞退單日級距表-請勿更改表內數字'!$B$4:$E$56,3,TRUE)</f>
        <v>0</v>
      </c>
      <c r="EG476" s="85">
        <f>VLOOKUP(DB476,'113勞保勞退單日級距表-請勿更改表內數字'!$B$4:$E$56,3,TRUE)</f>
        <v>0</v>
      </c>
      <c r="EH476" s="85">
        <f>VLOOKUP(DC476,'113勞保勞退單日級距表-請勿更改表內數字'!$B$4:$E$56,3,TRUE)</f>
        <v>0</v>
      </c>
      <c r="EI476" s="85">
        <f>VLOOKUP(DD476,'113勞保勞退單日級距表-請勿更改表內數字'!$B$4:$E$56,3,TRUE)</f>
        <v>0</v>
      </c>
      <c r="EJ476" s="85">
        <f>VLOOKUP(DE476,'113勞保勞退單日級距表-請勿更改表內數字'!$B$4:$E$56,3,TRUE)</f>
        <v>0</v>
      </c>
      <c r="EK476" s="85">
        <f>VLOOKUP(DF476,'113勞保勞退單日級距表-請勿更改表內數字'!$B$4:$E$56,3,TRUE)</f>
        <v>0</v>
      </c>
      <c r="EL476" s="85">
        <f>VLOOKUP(DG476,'113勞保勞退單日級距表-請勿更改表內數字'!$B$4:$E$56,3,TRUE)</f>
        <v>0</v>
      </c>
      <c r="EM476" s="85">
        <f>VLOOKUP(DH476,'113勞保勞退單日級距表-請勿更改表內數字'!$B$4:$E$56,3,TRUE)</f>
        <v>0</v>
      </c>
      <c r="EN476" s="85">
        <f>VLOOKUP(DI476,'113勞保勞退單日級距表-請勿更改表內數字'!$B$4:$E$56,3,TRUE)</f>
        <v>0</v>
      </c>
      <c r="EO476" s="85">
        <f>VLOOKUP(DJ476,'113勞保勞退單日級距表-請勿更改表內數字'!$B$4:$E$56,3,TRUE)</f>
        <v>0</v>
      </c>
      <c r="EP476" s="84">
        <f>VLOOKUP(CF476,'113勞保勞退單日級距表-請勿更改表內數字'!$B$4:$E$56,4,TRUE)</f>
        <v>0</v>
      </c>
      <c r="EQ476" s="84">
        <f>VLOOKUP(CG476,'113勞保勞退單日級距表-請勿更改表內數字'!$B$4:$E$56,4,TRUE)</f>
        <v>0</v>
      </c>
      <c r="ER476" s="84">
        <f>VLOOKUP(CH476,'113勞保勞退單日級距表-請勿更改表內數字'!$B$4:$E$56,4,TRUE)</f>
        <v>0</v>
      </c>
      <c r="ES476" s="84">
        <f>VLOOKUP(CI476,'113勞保勞退單日級距表-請勿更改表內數字'!$B$4:$E$56,4,TRUE)</f>
        <v>0</v>
      </c>
      <c r="ET476" s="84">
        <f>VLOOKUP(CJ476,'113勞保勞退單日級距表-請勿更改表內數字'!$B$4:$E$56,4,TRUE)</f>
        <v>0</v>
      </c>
      <c r="EU476" s="84">
        <f>VLOOKUP(CK476,'113勞保勞退單日級距表-請勿更改表內數字'!$B$4:$E$56,4,TRUE)</f>
        <v>0</v>
      </c>
      <c r="EV476" s="84">
        <f>VLOOKUP(CL476,'113勞保勞退單日級距表-請勿更改表內數字'!$B$4:$E$56,4,TRUE)</f>
        <v>0</v>
      </c>
      <c r="EW476" s="84">
        <f>VLOOKUP(CM476,'113勞保勞退單日級距表-請勿更改表內數字'!$B$4:$E$56,4,TRUE)</f>
        <v>0</v>
      </c>
      <c r="EX476" s="84">
        <f>VLOOKUP(CN476,'113勞保勞退單日級距表-請勿更改表內數字'!$B$4:$E$56,4,TRUE)</f>
        <v>0</v>
      </c>
      <c r="EY476" s="84">
        <f>VLOOKUP(CO476,'113勞保勞退單日級距表-請勿更改表內數字'!$B$4:$E$56,4,TRUE)</f>
        <v>0</v>
      </c>
      <c r="EZ476" s="84">
        <f>VLOOKUP(CP476,'113勞保勞退單日級距表-請勿更改表內數字'!$B$4:$E$56,4,TRUE)</f>
        <v>0</v>
      </c>
      <c r="FA476" s="84">
        <f>VLOOKUP(CQ476,'113勞保勞退單日級距表-請勿更改表內數字'!$B$4:$E$56,4,TRUE)</f>
        <v>0</v>
      </c>
      <c r="FB476" s="84">
        <f>VLOOKUP(CR476,'113勞保勞退單日級距表-請勿更改表內數字'!$B$4:$E$56,4,TRUE)</f>
        <v>0</v>
      </c>
      <c r="FC476" s="84">
        <f>VLOOKUP(CS476,'113勞保勞退單日級距表-請勿更改表內數字'!$B$4:$E$56,4,TRUE)</f>
        <v>0</v>
      </c>
      <c r="FD476" s="84">
        <f>VLOOKUP(CT476,'113勞保勞退單日級距表-請勿更改表內數字'!$B$4:$E$56,4,TRUE)</f>
        <v>0</v>
      </c>
      <c r="FE476" s="84">
        <f>VLOOKUP(CU476,'113勞保勞退單日級距表-請勿更改表內數字'!$B$4:$E$56,4,TRUE)</f>
        <v>0</v>
      </c>
      <c r="FF476" s="84">
        <f>VLOOKUP(CV476,'113勞保勞退單日級距表-請勿更改表內數字'!$B$4:$E$56,4,TRUE)</f>
        <v>0</v>
      </c>
      <c r="FG476" s="84">
        <f>VLOOKUP(CW476,'113勞保勞退單日級距表-請勿更改表內數字'!$B$4:$E$56,4,TRUE)</f>
        <v>0</v>
      </c>
      <c r="FH476" s="84">
        <f>VLOOKUP(CX476,'113勞保勞退單日級距表-請勿更改表內數字'!$B$4:$E$56,4,TRUE)</f>
        <v>0</v>
      </c>
      <c r="FI476" s="84">
        <f>VLOOKUP(CY476,'113勞保勞退單日級距表-請勿更改表內數字'!$B$4:$E$56,4,TRUE)</f>
        <v>0</v>
      </c>
      <c r="FJ476" s="84">
        <f>VLOOKUP(CZ476,'113勞保勞退單日級距表-請勿更改表內數字'!$B$4:$E$56,4,TRUE)</f>
        <v>0</v>
      </c>
      <c r="FK476" s="84">
        <f>VLOOKUP(DA476,'113勞保勞退單日級距表-請勿更改表內數字'!$B$4:$E$56,4,TRUE)</f>
        <v>0</v>
      </c>
      <c r="FL476" s="84">
        <f>VLOOKUP(DB476,'113勞保勞退單日級距表-請勿更改表內數字'!$B$4:$E$56,4,TRUE)</f>
        <v>0</v>
      </c>
      <c r="FM476" s="84">
        <f>VLOOKUP(DC476,'113勞保勞退單日級距表-請勿更改表內數字'!$B$4:$E$56,4,TRUE)</f>
        <v>0</v>
      </c>
      <c r="FN476" s="84">
        <f>VLOOKUP(DD476,'113勞保勞退單日級距表-請勿更改表內數字'!$B$4:$E$56,4,TRUE)</f>
        <v>0</v>
      </c>
      <c r="FO476" s="84">
        <f>VLOOKUP(DE476,'113勞保勞退單日級距表-請勿更改表內數字'!$B$4:$E$56,4,TRUE)</f>
        <v>0</v>
      </c>
      <c r="FP476" s="84">
        <f>VLOOKUP(DF476,'113勞保勞退單日級距表-請勿更改表內數字'!$B$4:$E$56,4,TRUE)</f>
        <v>0</v>
      </c>
      <c r="FQ476" s="84">
        <f>VLOOKUP(DG476,'113勞保勞退單日級距表-請勿更改表內數字'!$B$4:$E$56,4,TRUE)</f>
        <v>0</v>
      </c>
      <c r="FR476" s="84">
        <f>VLOOKUP(DH476,'113勞保勞退單日級距表-請勿更改表內數字'!$B$4:$E$56,4,TRUE)</f>
        <v>0</v>
      </c>
      <c r="FS476" s="84">
        <f>VLOOKUP(DI476,'113勞保勞退單日級距表-請勿更改表內數字'!$B$4:$E$56,4,TRUE)</f>
        <v>0</v>
      </c>
      <c r="FT476" s="84">
        <f>VLOOKUP(DJ476,'113勞保勞退單日級距表-請勿更改表內數字'!$B$4:$E$56,4,TRUE)</f>
        <v>0</v>
      </c>
      <c r="FU476" s="83">
        <f>VLOOKUP(CF476,'113勞保勞退單日級距表-請勿更改表內數字'!$B$4:$I$56,8,TRUE)</f>
        <v>0</v>
      </c>
      <c r="FV476" s="83">
        <f>VLOOKUP(CG476,'113勞保勞退單日級距表-請勿更改表內數字'!$B$4:$I$56,8,TRUE)</f>
        <v>0</v>
      </c>
      <c r="FW476" s="83">
        <f>VLOOKUP(CH476,'113勞保勞退單日級距表-請勿更改表內數字'!$B$4:$I$56,8,TRUE)</f>
        <v>0</v>
      </c>
      <c r="FX476" s="83">
        <f>VLOOKUP(CI476,'113勞保勞退單日級距表-請勿更改表內數字'!$B$4:$I$56,8,TRUE)</f>
        <v>0</v>
      </c>
      <c r="FY476" s="83">
        <f>VLOOKUP(CJ476,'113勞保勞退單日級距表-請勿更改表內數字'!$B$4:$I$56,8,TRUE)</f>
        <v>0</v>
      </c>
      <c r="FZ476" s="83">
        <f>VLOOKUP(CK476,'113勞保勞退單日級距表-請勿更改表內數字'!$B$4:$I$56,8,TRUE)</f>
        <v>0</v>
      </c>
      <c r="GA476" s="83">
        <f>VLOOKUP(CL476,'113勞保勞退單日級距表-請勿更改表內數字'!$B$4:$I$56,8,TRUE)</f>
        <v>0</v>
      </c>
      <c r="GB476" s="83">
        <f>VLOOKUP(CM476,'113勞保勞退單日級距表-請勿更改表內數字'!$B$4:$I$56,8,TRUE)</f>
        <v>0</v>
      </c>
      <c r="GC476" s="83">
        <f>VLOOKUP(CN476,'113勞保勞退單日級距表-請勿更改表內數字'!$B$4:$I$56,8,TRUE)</f>
        <v>0</v>
      </c>
      <c r="GD476" s="83">
        <f>VLOOKUP(CO476,'113勞保勞退單日級距表-請勿更改表內數字'!$B$4:$I$56,8,TRUE)</f>
        <v>0</v>
      </c>
      <c r="GE476" s="83">
        <f>VLOOKUP(CP476,'113勞保勞退單日級距表-請勿更改表內數字'!$B$4:$I$56,8,TRUE)</f>
        <v>0</v>
      </c>
      <c r="GF476" s="83">
        <f>VLOOKUP(CQ476,'113勞保勞退單日級距表-請勿更改表內數字'!$B$4:$I$56,8,TRUE)</f>
        <v>0</v>
      </c>
      <c r="GG476" s="83">
        <f>VLOOKUP(CR476,'113勞保勞退單日級距表-請勿更改表內數字'!$B$4:$I$56,8,TRUE)</f>
        <v>0</v>
      </c>
      <c r="GH476" s="83">
        <f>VLOOKUP(CS476,'113勞保勞退單日級距表-請勿更改表內數字'!$B$4:$I$56,8,TRUE)</f>
        <v>0</v>
      </c>
      <c r="GI476" s="83">
        <f>VLOOKUP(CT476,'113勞保勞退單日級距表-請勿更改表內數字'!$B$4:$I$56,8,TRUE)</f>
        <v>0</v>
      </c>
      <c r="GJ476" s="83">
        <f>VLOOKUP(CU476,'113勞保勞退單日級距表-請勿更改表內數字'!$B$4:$I$56,8,TRUE)</f>
        <v>0</v>
      </c>
      <c r="GK476" s="83">
        <f>VLOOKUP(CV476,'113勞保勞退單日級距表-請勿更改表內數字'!$B$4:$I$56,8,TRUE)</f>
        <v>0</v>
      </c>
      <c r="GL476" s="83">
        <f>VLOOKUP(CW476,'113勞保勞退單日級距表-請勿更改表內數字'!$B$4:$I$56,8,TRUE)</f>
        <v>0</v>
      </c>
      <c r="GM476" s="83">
        <f>VLOOKUP(CX476,'113勞保勞退單日級距表-請勿更改表內數字'!$B$4:$I$56,8,TRUE)</f>
        <v>0</v>
      </c>
      <c r="GN476" s="83">
        <f>VLOOKUP(CY476,'113勞保勞退單日級距表-請勿更改表內數字'!$B$4:$I$56,8,TRUE)</f>
        <v>0</v>
      </c>
      <c r="GO476" s="83">
        <f>VLOOKUP(CZ476,'113勞保勞退單日級距表-請勿更改表內數字'!$B$4:$I$56,8,TRUE)</f>
        <v>0</v>
      </c>
      <c r="GP476" s="83">
        <f>VLOOKUP(DA476,'113勞保勞退單日級距表-請勿更改表內數字'!$B$4:$I$56,8,TRUE)</f>
        <v>0</v>
      </c>
      <c r="GQ476" s="83">
        <f>VLOOKUP(DB476,'113勞保勞退單日級距表-請勿更改表內數字'!$B$4:$I$56,8,TRUE)</f>
        <v>0</v>
      </c>
      <c r="GR476" s="83">
        <f>VLOOKUP(DC476,'113勞保勞退單日級距表-請勿更改表內數字'!$B$4:$I$56,8,TRUE)</f>
        <v>0</v>
      </c>
      <c r="GS476" s="83">
        <f>VLOOKUP(DD476,'113勞保勞退單日級距表-請勿更改表內數字'!$B$4:$I$56,8,TRUE)</f>
        <v>0</v>
      </c>
      <c r="GT476" s="83">
        <f>VLOOKUP(DE476,'113勞保勞退單日級距表-請勿更改表內數字'!$B$4:$I$56,8,TRUE)</f>
        <v>0</v>
      </c>
      <c r="GU476" s="83">
        <f>VLOOKUP(DF476,'113勞保勞退單日級距表-請勿更改表內數字'!$B$4:$I$56,8,TRUE)</f>
        <v>0</v>
      </c>
      <c r="GV476" s="83">
        <f>VLOOKUP(DG476,'113勞保勞退單日級距表-請勿更改表內數字'!$B$4:$I$56,8,TRUE)</f>
        <v>0</v>
      </c>
      <c r="GW476" s="83">
        <f>VLOOKUP(DH476,'113勞保勞退單日級距表-請勿更改表內數字'!$B$4:$I$56,8,TRUE)</f>
        <v>0</v>
      </c>
      <c r="GX476" s="83">
        <f>VLOOKUP(DI476,'113勞保勞退單日級距表-請勿更改表內數字'!$B$4:$I$56,8,TRUE)</f>
        <v>0</v>
      </c>
      <c r="GY476" s="83">
        <f>VLOOKUP(DJ476,'113勞保勞退單日級距表-請勿更改表內數字'!$B$4:$I$56,8,TRUE)</f>
        <v>0</v>
      </c>
    </row>
    <row r="477" spans="7:207"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P477" s="219">
        <f t="shared" si="336"/>
        <v>0</v>
      </c>
      <c r="AQ477" s="43">
        <f t="shared" si="337"/>
        <v>0</v>
      </c>
      <c r="AR477" s="43">
        <f t="shared" si="338"/>
        <v>0</v>
      </c>
      <c r="AS477" s="209"/>
      <c r="AT477" s="201">
        <f>VLOOKUP(AS477,'113勞保勞退單日級距表-請勿更改表內數字'!$B$4:$E$56,3,TRUE)*AP477</f>
        <v>0</v>
      </c>
      <c r="AU477" s="201">
        <f>VLOOKUP(AS477,'113勞保勞退單日級距表-請勿更改表內數字'!$B$4:$I$56,7,TRUE)</f>
        <v>0</v>
      </c>
      <c r="AV477" s="201">
        <f>VLOOKUP(AS477,'113勞保勞退單日級距表-請勿更改表內數字'!$B$4:$E$56,4,TRUE)*AP477</f>
        <v>0</v>
      </c>
      <c r="AW477" s="51">
        <f t="shared" si="339"/>
        <v>0</v>
      </c>
      <c r="AX477" s="50">
        <f t="shared" si="340"/>
        <v>0</v>
      </c>
      <c r="AY477" s="50">
        <f t="shared" si="341"/>
        <v>0</v>
      </c>
      <c r="AZ477" s="50">
        <f t="shared" si="342"/>
        <v>0</v>
      </c>
      <c r="BA477" s="39">
        <f t="shared" si="343"/>
        <v>0</v>
      </c>
      <c r="BB477" s="39">
        <f t="shared" si="344"/>
        <v>0</v>
      </c>
      <c r="BC477" s="39">
        <f t="shared" si="345"/>
        <v>0</v>
      </c>
      <c r="BD477" s="39">
        <f t="shared" si="346"/>
        <v>0</v>
      </c>
      <c r="BE477" s="39">
        <f t="shared" si="347"/>
        <v>0</v>
      </c>
      <c r="BF477" s="39">
        <f t="shared" si="348"/>
        <v>0</v>
      </c>
      <c r="BG477" s="39">
        <f t="shared" si="349"/>
        <v>0</v>
      </c>
      <c r="BH477" s="39">
        <f t="shared" si="350"/>
        <v>0</v>
      </c>
      <c r="BI477" s="39">
        <f t="shared" si="351"/>
        <v>0</v>
      </c>
      <c r="BJ477" s="39">
        <f t="shared" si="352"/>
        <v>0</v>
      </c>
      <c r="BK477" s="39">
        <f t="shared" si="353"/>
        <v>0</v>
      </c>
      <c r="BL477" s="39">
        <f t="shared" si="354"/>
        <v>0</v>
      </c>
      <c r="BM477" s="39">
        <f t="shared" si="355"/>
        <v>0</v>
      </c>
      <c r="BN477" s="39">
        <f t="shared" si="356"/>
        <v>0</v>
      </c>
      <c r="BO477" s="39">
        <f t="shared" si="357"/>
        <v>0</v>
      </c>
      <c r="BP477" s="39">
        <f t="shared" si="358"/>
        <v>0</v>
      </c>
      <c r="BQ477" s="39">
        <f t="shared" si="359"/>
        <v>0</v>
      </c>
      <c r="BR477" s="39">
        <f t="shared" si="360"/>
        <v>0</v>
      </c>
      <c r="BS477" s="39">
        <f t="shared" si="361"/>
        <v>0</v>
      </c>
      <c r="BT477" s="39">
        <f t="shared" si="362"/>
        <v>0</v>
      </c>
      <c r="BU477" s="39">
        <f t="shared" si="363"/>
        <v>0</v>
      </c>
      <c r="BV477" s="39">
        <f t="shared" si="364"/>
        <v>0</v>
      </c>
      <c r="BW477" s="39">
        <f t="shared" si="365"/>
        <v>0</v>
      </c>
      <c r="BX477" s="39">
        <f t="shared" si="366"/>
        <v>0</v>
      </c>
      <c r="BY477" s="39">
        <f t="shared" si="367"/>
        <v>0</v>
      </c>
      <c r="BZ477" s="39">
        <f t="shared" si="368"/>
        <v>0</v>
      </c>
      <c r="CA477" s="39">
        <f t="shared" si="369"/>
        <v>0</v>
      </c>
      <c r="CB477" s="39">
        <f t="shared" si="370"/>
        <v>0</v>
      </c>
      <c r="CC477" s="39">
        <f t="shared" si="371"/>
        <v>0</v>
      </c>
      <c r="CD477" s="39">
        <f t="shared" si="372"/>
        <v>0</v>
      </c>
      <c r="CE477" s="39">
        <f t="shared" si="373"/>
        <v>0</v>
      </c>
      <c r="CF477" s="80">
        <f t="shared" si="375"/>
        <v>0</v>
      </c>
      <c r="CG477" s="80">
        <f t="shared" si="375"/>
        <v>0</v>
      </c>
      <c r="CH477" s="80">
        <f t="shared" si="375"/>
        <v>0</v>
      </c>
      <c r="CI477" s="80">
        <f t="shared" si="375"/>
        <v>0</v>
      </c>
      <c r="CJ477" s="80">
        <f t="shared" si="375"/>
        <v>0</v>
      </c>
      <c r="CK477" s="80">
        <f t="shared" si="375"/>
        <v>0</v>
      </c>
      <c r="CL477" s="80">
        <f t="shared" si="375"/>
        <v>0</v>
      </c>
      <c r="CM477" s="80">
        <f t="shared" si="375"/>
        <v>0</v>
      </c>
      <c r="CN477" s="80">
        <f t="shared" si="377"/>
        <v>0</v>
      </c>
      <c r="CO477" s="80">
        <f t="shared" si="377"/>
        <v>0</v>
      </c>
      <c r="CP477" s="80">
        <f t="shared" si="377"/>
        <v>0</v>
      </c>
      <c r="CQ477" s="80">
        <f t="shared" si="377"/>
        <v>0</v>
      </c>
      <c r="CR477" s="80">
        <f t="shared" si="377"/>
        <v>0</v>
      </c>
      <c r="CS477" s="80">
        <f t="shared" si="377"/>
        <v>0</v>
      </c>
      <c r="CT477" s="80">
        <f t="shared" si="377"/>
        <v>0</v>
      </c>
      <c r="CU477" s="80">
        <f t="shared" si="377"/>
        <v>0</v>
      </c>
      <c r="CV477" s="80">
        <f t="shared" si="377"/>
        <v>0</v>
      </c>
      <c r="CW477" s="80">
        <f t="shared" si="377"/>
        <v>0</v>
      </c>
      <c r="CX477" s="80">
        <f t="shared" si="377"/>
        <v>0</v>
      </c>
      <c r="CY477" s="80">
        <f t="shared" si="376"/>
        <v>0</v>
      </c>
      <c r="CZ477" s="80">
        <f t="shared" si="376"/>
        <v>0</v>
      </c>
      <c r="DA477" s="80">
        <f t="shared" si="376"/>
        <v>0</v>
      </c>
      <c r="DB477" s="80">
        <f t="shared" si="376"/>
        <v>0</v>
      </c>
      <c r="DC477" s="80">
        <f t="shared" si="376"/>
        <v>0</v>
      </c>
      <c r="DD477" s="80">
        <f t="shared" si="376"/>
        <v>0</v>
      </c>
      <c r="DE477" s="80">
        <f t="shared" si="376"/>
        <v>0</v>
      </c>
      <c r="DF477" s="80">
        <f t="shared" si="376"/>
        <v>0</v>
      </c>
      <c r="DG477" s="80">
        <f t="shared" si="376"/>
        <v>0</v>
      </c>
      <c r="DH477" s="80">
        <f t="shared" si="335"/>
        <v>0</v>
      </c>
      <c r="DI477" s="80">
        <f t="shared" si="335"/>
        <v>0</v>
      </c>
      <c r="DJ477" s="80">
        <f t="shared" si="335"/>
        <v>0</v>
      </c>
      <c r="DK477" s="85">
        <f>VLOOKUP(CF477,'113勞保勞退單日級距表-請勿更改表內數字'!$B$4:$E$56,3,TRUE)</f>
        <v>0</v>
      </c>
      <c r="DL477" s="85">
        <f>VLOOKUP(CG477,'113勞保勞退單日級距表-請勿更改表內數字'!$B$4:$E$56,3,TRUE)</f>
        <v>0</v>
      </c>
      <c r="DM477" s="85">
        <f>VLOOKUP(CH477,'113勞保勞退單日級距表-請勿更改表內數字'!$B$4:$E$56,3,TRUE)</f>
        <v>0</v>
      </c>
      <c r="DN477" s="85">
        <f>VLOOKUP(CI477,'113勞保勞退單日級距表-請勿更改表內數字'!$B$4:$E$56,3,TRUE)</f>
        <v>0</v>
      </c>
      <c r="DO477" s="85">
        <f>VLOOKUP(CJ477,'113勞保勞退單日級距表-請勿更改表內數字'!$B$4:$E$56,3,TRUE)</f>
        <v>0</v>
      </c>
      <c r="DP477" s="85">
        <f>VLOOKUP(CK477,'113勞保勞退單日級距表-請勿更改表內數字'!$B$4:$E$56,3,TRUE)</f>
        <v>0</v>
      </c>
      <c r="DQ477" s="85">
        <f>VLOOKUP(CL477,'113勞保勞退單日級距表-請勿更改表內數字'!$B$4:$E$56,3,TRUE)</f>
        <v>0</v>
      </c>
      <c r="DR477" s="85">
        <f>VLOOKUP(CM477,'113勞保勞退單日級距表-請勿更改表內數字'!$B$4:$E$56,3,TRUE)</f>
        <v>0</v>
      </c>
      <c r="DS477" s="85">
        <f>VLOOKUP(CN477,'113勞保勞退單日級距表-請勿更改表內數字'!$B$4:$E$56,3,TRUE)</f>
        <v>0</v>
      </c>
      <c r="DT477" s="85">
        <f>VLOOKUP(CO477,'113勞保勞退單日級距表-請勿更改表內數字'!$B$4:$E$56,3,TRUE)</f>
        <v>0</v>
      </c>
      <c r="DU477" s="85">
        <f>VLOOKUP(CP477,'113勞保勞退單日級距表-請勿更改表內數字'!$B$4:$E$56,3,TRUE)</f>
        <v>0</v>
      </c>
      <c r="DV477" s="85">
        <f>VLOOKUP(CQ477,'113勞保勞退單日級距表-請勿更改表內數字'!$B$4:$E$56,3,TRUE)</f>
        <v>0</v>
      </c>
      <c r="DW477" s="85">
        <f>VLOOKUP(CR477,'113勞保勞退單日級距表-請勿更改表內數字'!$B$4:$E$56,3,TRUE)</f>
        <v>0</v>
      </c>
      <c r="DX477" s="85">
        <f>VLOOKUP(CS477,'113勞保勞退單日級距表-請勿更改表內數字'!$B$4:$E$56,3,TRUE)</f>
        <v>0</v>
      </c>
      <c r="DY477" s="85">
        <f>VLOOKUP(CT477,'113勞保勞退單日級距表-請勿更改表內數字'!$B$4:$E$56,3,TRUE)</f>
        <v>0</v>
      </c>
      <c r="DZ477" s="85">
        <f>VLOOKUP(CU477,'113勞保勞退單日級距表-請勿更改表內數字'!$B$4:$E$56,3,TRUE)</f>
        <v>0</v>
      </c>
      <c r="EA477" s="85">
        <f>VLOOKUP(CV477,'113勞保勞退單日級距表-請勿更改表內數字'!$B$4:$E$56,3,TRUE)</f>
        <v>0</v>
      </c>
      <c r="EB477" s="85">
        <f>VLOOKUP(CW477,'113勞保勞退單日級距表-請勿更改表內數字'!$B$4:$E$56,3,TRUE)</f>
        <v>0</v>
      </c>
      <c r="EC477" s="85">
        <f>VLOOKUP(CX477,'113勞保勞退單日級距表-請勿更改表內數字'!$B$4:$E$56,3,TRUE)</f>
        <v>0</v>
      </c>
      <c r="ED477" s="85">
        <f>VLOOKUP(CY477,'113勞保勞退單日級距表-請勿更改表內數字'!$B$4:$E$56,3,TRUE)</f>
        <v>0</v>
      </c>
      <c r="EE477" s="85">
        <f>VLOOKUP(CZ477,'113勞保勞退單日級距表-請勿更改表內數字'!$B$4:$E$56,3,TRUE)</f>
        <v>0</v>
      </c>
      <c r="EF477" s="85">
        <f>VLOOKUP(DA477,'113勞保勞退單日級距表-請勿更改表內數字'!$B$4:$E$56,3,TRUE)</f>
        <v>0</v>
      </c>
      <c r="EG477" s="85">
        <f>VLOOKUP(DB477,'113勞保勞退單日級距表-請勿更改表內數字'!$B$4:$E$56,3,TRUE)</f>
        <v>0</v>
      </c>
      <c r="EH477" s="85">
        <f>VLOOKUP(DC477,'113勞保勞退單日級距表-請勿更改表內數字'!$B$4:$E$56,3,TRUE)</f>
        <v>0</v>
      </c>
      <c r="EI477" s="85">
        <f>VLOOKUP(DD477,'113勞保勞退單日級距表-請勿更改表內數字'!$B$4:$E$56,3,TRUE)</f>
        <v>0</v>
      </c>
      <c r="EJ477" s="85">
        <f>VLOOKUP(DE477,'113勞保勞退單日級距表-請勿更改表內數字'!$B$4:$E$56,3,TRUE)</f>
        <v>0</v>
      </c>
      <c r="EK477" s="85">
        <f>VLOOKUP(DF477,'113勞保勞退單日級距表-請勿更改表內數字'!$B$4:$E$56,3,TRUE)</f>
        <v>0</v>
      </c>
      <c r="EL477" s="85">
        <f>VLOOKUP(DG477,'113勞保勞退單日級距表-請勿更改表內數字'!$B$4:$E$56,3,TRUE)</f>
        <v>0</v>
      </c>
      <c r="EM477" s="85">
        <f>VLOOKUP(DH477,'113勞保勞退單日級距表-請勿更改表內數字'!$B$4:$E$56,3,TRUE)</f>
        <v>0</v>
      </c>
      <c r="EN477" s="85">
        <f>VLOOKUP(DI477,'113勞保勞退單日級距表-請勿更改表內數字'!$B$4:$E$56,3,TRUE)</f>
        <v>0</v>
      </c>
      <c r="EO477" s="85">
        <f>VLOOKUP(DJ477,'113勞保勞退單日級距表-請勿更改表內數字'!$B$4:$E$56,3,TRUE)</f>
        <v>0</v>
      </c>
      <c r="EP477" s="84">
        <f>VLOOKUP(CF477,'113勞保勞退單日級距表-請勿更改表內數字'!$B$4:$E$56,4,TRUE)</f>
        <v>0</v>
      </c>
      <c r="EQ477" s="84">
        <f>VLOOKUP(CG477,'113勞保勞退單日級距表-請勿更改表內數字'!$B$4:$E$56,4,TRUE)</f>
        <v>0</v>
      </c>
      <c r="ER477" s="84">
        <f>VLOOKUP(CH477,'113勞保勞退單日級距表-請勿更改表內數字'!$B$4:$E$56,4,TRUE)</f>
        <v>0</v>
      </c>
      <c r="ES477" s="84">
        <f>VLOOKUP(CI477,'113勞保勞退單日級距表-請勿更改表內數字'!$B$4:$E$56,4,TRUE)</f>
        <v>0</v>
      </c>
      <c r="ET477" s="84">
        <f>VLOOKUP(CJ477,'113勞保勞退單日級距表-請勿更改表內數字'!$B$4:$E$56,4,TRUE)</f>
        <v>0</v>
      </c>
      <c r="EU477" s="84">
        <f>VLOOKUP(CK477,'113勞保勞退單日級距表-請勿更改表內數字'!$B$4:$E$56,4,TRUE)</f>
        <v>0</v>
      </c>
      <c r="EV477" s="84">
        <f>VLOOKUP(CL477,'113勞保勞退單日級距表-請勿更改表內數字'!$B$4:$E$56,4,TRUE)</f>
        <v>0</v>
      </c>
      <c r="EW477" s="84">
        <f>VLOOKUP(CM477,'113勞保勞退單日級距表-請勿更改表內數字'!$B$4:$E$56,4,TRUE)</f>
        <v>0</v>
      </c>
      <c r="EX477" s="84">
        <f>VLOOKUP(CN477,'113勞保勞退單日級距表-請勿更改表內數字'!$B$4:$E$56,4,TRUE)</f>
        <v>0</v>
      </c>
      <c r="EY477" s="84">
        <f>VLOOKUP(CO477,'113勞保勞退單日級距表-請勿更改表內數字'!$B$4:$E$56,4,TRUE)</f>
        <v>0</v>
      </c>
      <c r="EZ477" s="84">
        <f>VLOOKUP(CP477,'113勞保勞退單日級距表-請勿更改表內數字'!$B$4:$E$56,4,TRUE)</f>
        <v>0</v>
      </c>
      <c r="FA477" s="84">
        <f>VLOOKUP(CQ477,'113勞保勞退單日級距表-請勿更改表內數字'!$B$4:$E$56,4,TRUE)</f>
        <v>0</v>
      </c>
      <c r="FB477" s="84">
        <f>VLOOKUP(CR477,'113勞保勞退單日級距表-請勿更改表內數字'!$B$4:$E$56,4,TRUE)</f>
        <v>0</v>
      </c>
      <c r="FC477" s="84">
        <f>VLOOKUP(CS477,'113勞保勞退單日級距表-請勿更改表內數字'!$B$4:$E$56,4,TRUE)</f>
        <v>0</v>
      </c>
      <c r="FD477" s="84">
        <f>VLOOKUP(CT477,'113勞保勞退單日級距表-請勿更改表內數字'!$B$4:$E$56,4,TRUE)</f>
        <v>0</v>
      </c>
      <c r="FE477" s="84">
        <f>VLOOKUP(CU477,'113勞保勞退單日級距表-請勿更改表內數字'!$B$4:$E$56,4,TRUE)</f>
        <v>0</v>
      </c>
      <c r="FF477" s="84">
        <f>VLOOKUP(CV477,'113勞保勞退單日級距表-請勿更改表內數字'!$B$4:$E$56,4,TRUE)</f>
        <v>0</v>
      </c>
      <c r="FG477" s="84">
        <f>VLOOKUP(CW477,'113勞保勞退單日級距表-請勿更改表內數字'!$B$4:$E$56,4,TRUE)</f>
        <v>0</v>
      </c>
      <c r="FH477" s="84">
        <f>VLOOKUP(CX477,'113勞保勞退單日級距表-請勿更改表內數字'!$B$4:$E$56,4,TRUE)</f>
        <v>0</v>
      </c>
      <c r="FI477" s="84">
        <f>VLOOKUP(CY477,'113勞保勞退單日級距表-請勿更改表內數字'!$B$4:$E$56,4,TRUE)</f>
        <v>0</v>
      </c>
      <c r="FJ477" s="84">
        <f>VLOOKUP(CZ477,'113勞保勞退單日級距表-請勿更改表內數字'!$B$4:$E$56,4,TRUE)</f>
        <v>0</v>
      </c>
      <c r="FK477" s="84">
        <f>VLOOKUP(DA477,'113勞保勞退單日級距表-請勿更改表內數字'!$B$4:$E$56,4,TRUE)</f>
        <v>0</v>
      </c>
      <c r="FL477" s="84">
        <f>VLOOKUP(DB477,'113勞保勞退單日級距表-請勿更改表內數字'!$B$4:$E$56,4,TRUE)</f>
        <v>0</v>
      </c>
      <c r="FM477" s="84">
        <f>VLOOKUP(DC477,'113勞保勞退單日級距表-請勿更改表內數字'!$B$4:$E$56,4,TRUE)</f>
        <v>0</v>
      </c>
      <c r="FN477" s="84">
        <f>VLOOKUP(DD477,'113勞保勞退單日級距表-請勿更改表內數字'!$B$4:$E$56,4,TRUE)</f>
        <v>0</v>
      </c>
      <c r="FO477" s="84">
        <f>VLOOKUP(DE477,'113勞保勞退單日級距表-請勿更改表內數字'!$B$4:$E$56,4,TRUE)</f>
        <v>0</v>
      </c>
      <c r="FP477" s="84">
        <f>VLOOKUP(DF477,'113勞保勞退單日級距表-請勿更改表內數字'!$B$4:$E$56,4,TRUE)</f>
        <v>0</v>
      </c>
      <c r="FQ477" s="84">
        <f>VLOOKUP(DG477,'113勞保勞退單日級距表-請勿更改表內數字'!$B$4:$E$56,4,TRUE)</f>
        <v>0</v>
      </c>
      <c r="FR477" s="84">
        <f>VLOOKUP(DH477,'113勞保勞退單日級距表-請勿更改表內數字'!$B$4:$E$56,4,TRUE)</f>
        <v>0</v>
      </c>
      <c r="FS477" s="84">
        <f>VLOOKUP(DI477,'113勞保勞退單日級距表-請勿更改表內數字'!$B$4:$E$56,4,TRUE)</f>
        <v>0</v>
      </c>
      <c r="FT477" s="84">
        <f>VLOOKUP(DJ477,'113勞保勞退單日級距表-請勿更改表內數字'!$B$4:$E$56,4,TRUE)</f>
        <v>0</v>
      </c>
      <c r="FU477" s="83">
        <f>VLOOKUP(CF477,'113勞保勞退單日級距表-請勿更改表內數字'!$B$4:$I$56,8,TRUE)</f>
        <v>0</v>
      </c>
      <c r="FV477" s="83">
        <f>VLOOKUP(CG477,'113勞保勞退單日級距表-請勿更改表內數字'!$B$4:$I$56,8,TRUE)</f>
        <v>0</v>
      </c>
      <c r="FW477" s="83">
        <f>VLOOKUP(CH477,'113勞保勞退單日級距表-請勿更改表內數字'!$B$4:$I$56,8,TRUE)</f>
        <v>0</v>
      </c>
      <c r="FX477" s="83">
        <f>VLOOKUP(CI477,'113勞保勞退單日級距表-請勿更改表內數字'!$B$4:$I$56,8,TRUE)</f>
        <v>0</v>
      </c>
      <c r="FY477" s="83">
        <f>VLOOKUP(CJ477,'113勞保勞退單日級距表-請勿更改表內數字'!$B$4:$I$56,8,TRUE)</f>
        <v>0</v>
      </c>
      <c r="FZ477" s="83">
        <f>VLOOKUP(CK477,'113勞保勞退單日級距表-請勿更改表內數字'!$B$4:$I$56,8,TRUE)</f>
        <v>0</v>
      </c>
      <c r="GA477" s="83">
        <f>VLOOKUP(CL477,'113勞保勞退單日級距表-請勿更改表內數字'!$B$4:$I$56,8,TRUE)</f>
        <v>0</v>
      </c>
      <c r="GB477" s="83">
        <f>VLOOKUP(CM477,'113勞保勞退單日級距表-請勿更改表內數字'!$B$4:$I$56,8,TRUE)</f>
        <v>0</v>
      </c>
      <c r="GC477" s="83">
        <f>VLOOKUP(CN477,'113勞保勞退單日級距表-請勿更改表內數字'!$B$4:$I$56,8,TRUE)</f>
        <v>0</v>
      </c>
      <c r="GD477" s="83">
        <f>VLOOKUP(CO477,'113勞保勞退單日級距表-請勿更改表內數字'!$B$4:$I$56,8,TRUE)</f>
        <v>0</v>
      </c>
      <c r="GE477" s="83">
        <f>VLOOKUP(CP477,'113勞保勞退單日級距表-請勿更改表內數字'!$B$4:$I$56,8,TRUE)</f>
        <v>0</v>
      </c>
      <c r="GF477" s="83">
        <f>VLOOKUP(CQ477,'113勞保勞退單日級距表-請勿更改表內數字'!$B$4:$I$56,8,TRUE)</f>
        <v>0</v>
      </c>
      <c r="GG477" s="83">
        <f>VLOOKUP(CR477,'113勞保勞退單日級距表-請勿更改表內數字'!$B$4:$I$56,8,TRUE)</f>
        <v>0</v>
      </c>
      <c r="GH477" s="83">
        <f>VLOOKUP(CS477,'113勞保勞退單日級距表-請勿更改表內數字'!$B$4:$I$56,8,TRUE)</f>
        <v>0</v>
      </c>
      <c r="GI477" s="83">
        <f>VLOOKUP(CT477,'113勞保勞退單日級距表-請勿更改表內數字'!$B$4:$I$56,8,TRUE)</f>
        <v>0</v>
      </c>
      <c r="GJ477" s="83">
        <f>VLOOKUP(CU477,'113勞保勞退單日級距表-請勿更改表內數字'!$B$4:$I$56,8,TRUE)</f>
        <v>0</v>
      </c>
      <c r="GK477" s="83">
        <f>VLOOKUP(CV477,'113勞保勞退單日級距表-請勿更改表內數字'!$B$4:$I$56,8,TRUE)</f>
        <v>0</v>
      </c>
      <c r="GL477" s="83">
        <f>VLOOKUP(CW477,'113勞保勞退單日級距表-請勿更改表內數字'!$B$4:$I$56,8,TRUE)</f>
        <v>0</v>
      </c>
      <c r="GM477" s="83">
        <f>VLOOKUP(CX477,'113勞保勞退單日級距表-請勿更改表內數字'!$B$4:$I$56,8,TRUE)</f>
        <v>0</v>
      </c>
      <c r="GN477" s="83">
        <f>VLOOKUP(CY477,'113勞保勞退單日級距表-請勿更改表內數字'!$B$4:$I$56,8,TRUE)</f>
        <v>0</v>
      </c>
      <c r="GO477" s="83">
        <f>VLOOKUP(CZ477,'113勞保勞退單日級距表-請勿更改表內數字'!$B$4:$I$56,8,TRUE)</f>
        <v>0</v>
      </c>
      <c r="GP477" s="83">
        <f>VLOOKUP(DA477,'113勞保勞退單日級距表-請勿更改表內數字'!$B$4:$I$56,8,TRUE)</f>
        <v>0</v>
      </c>
      <c r="GQ477" s="83">
        <f>VLOOKUP(DB477,'113勞保勞退單日級距表-請勿更改表內數字'!$B$4:$I$56,8,TRUE)</f>
        <v>0</v>
      </c>
      <c r="GR477" s="83">
        <f>VLOOKUP(DC477,'113勞保勞退單日級距表-請勿更改表內數字'!$B$4:$I$56,8,TRUE)</f>
        <v>0</v>
      </c>
      <c r="GS477" s="83">
        <f>VLOOKUP(DD477,'113勞保勞退單日級距表-請勿更改表內數字'!$B$4:$I$56,8,TRUE)</f>
        <v>0</v>
      </c>
      <c r="GT477" s="83">
        <f>VLOOKUP(DE477,'113勞保勞退單日級距表-請勿更改表內數字'!$B$4:$I$56,8,TRUE)</f>
        <v>0</v>
      </c>
      <c r="GU477" s="83">
        <f>VLOOKUP(DF477,'113勞保勞退單日級距表-請勿更改表內數字'!$B$4:$I$56,8,TRUE)</f>
        <v>0</v>
      </c>
      <c r="GV477" s="83">
        <f>VLOOKUP(DG477,'113勞保勞退單日級距表-請勿更改表內數字'!$B$4:$I$56,8,TRUE)</f>
        <v>0</v>
      </c>
      <c r="GW477" s="83">
        <f>VLOOKUP(DH477,'113勞保勞退單日級距表-請勿更改表內數字'!$B$4:$I$56,8,TRUE)</f>
        <v>0</v>
      </c>
      <c r="GX477" s="83">
        <f>VLOOKUP(DI477,'113勞保勞退單日級距表-請勿更改表內數字'!$B$4:$I$56,8,TRUE)</f>
        <v>0</v>
      </c>
      <c r="GY477" s="83">
        <f>VLOOKUP(DJ477,'113勞保勞退單日級距表-請勿更改表內數字'!$B$4:$I$56,8,TRUE)</f>
        <v>0</v>
      </c>
    </row>
    <row r="478" spans="7:207">
      <c r="G478" s="75"/>
      <c r="H478" s="75"/>
      <c r="I478" s="65"/>
      <c r="J478" s="65"/>
      <c r="K478" s="75"/>
      <c r="L478" s="75"/>
      <c r="M478" s="75"/>
      <c r="N478" s="75"/>
      <c r="O478" s="75"/>
      <c r="P478" s="65"/>
      <c r="Q478" s="6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P478" s="219">
        <f t="shared" si="336"/>
        <v>0</v>
      </c>
      <c r="AQ478" s="43">
        <f t="shared" si="337"/>
        <v>0</v>
      </c>
      <c r="AR478" s="43">
        <f t="shared" si="338"/>
        <v>0</v>
      </c>
      <c r="AS478" s="209"/>
      <c r="AT478" s="201">
        <f>VLOOKUP(AS478,'113勞保勞退單日級距表-請勿更改表內數字'!$B$4:$E$56,3,TRUE)*AP478</f>
        <v>0</v>
      </c>
      <c r="AU478" s="201">
        <f>VLOOKUP(AS478,'113勞保勞退單日級距表-請勿更改表內數字'!$B$4:$I$56,7,TRUE)</f>
        <v>0</v>
      </c>
      <c r="AV478" s="201">
        <f>VLOOKUP(AS478,'113勞保勞退單日級距表-請勿更改表內數字'!$B$4:$E$56,4,TRUE)*AP478</f>
        <v>0</v>
      </c>
      <c r="AW478" s="51">
        <f t="shared" si="339"/>
        <v>0</v>
      </c>
      <c r="AX478" s="50">
        <f t="shared" si="340"/>
        <v>0</v>
      </c>
      <c r="AY478" s="50">
        <f t="shared" si="341"/>
        <v>0</v>
      </c>
      <c r="AZ478" s="50">
        <f t="shared" si="342"/>
        <v>0</v>
      </c>
      <c r="BA478" s="39">
        <f t="shared" si="343"/>
        <v>0</v>
      </c>
      <c r="BB478" s="39">
        <f t="shared" si="344"/>
        <v>0</v>
      </c>
      <c r="BC478" s="39">
        <f t="shared" si="345"/>
        <v>0</v>
      </c>
      <c r="BD478" s="39">
        <f t="shared" si="346"/>
        <v>0</v>
      </c>
      <c r="BE478" s="39">
        <f t="shared" si="347"/>
        <v>0</v>
      </c>
      <c r="BF478" s="39">
        <f t="shared" si="348"/>
        <v>0</v>
      </c>
      <c r="BG478" s="39">
        <f t="shared" si="349"/>
        <v>0</v>
      </c>
      <c r="BH478" s="39">
        <f t="shared" si="350"/>
        <v>0</v>
      </c>
      <c r="BI478" s="39">
        <f t="shared" si="351"/>
        <v>0</v>
      </c>
      <c r="BJ478" s="39">
        <f t="shared" si="352"/>
        <v>0</v>
      </c>
      <c r="BK478" s="39">
        <f t="shared" si="353"/>
        <v>0</v>
      </c>
      <c r="BL478" s="39">
        <f t="shared" si="354"/>
        <v>0</v>
      </c>
      <c r="BM478" s="39">
        <f t="shared" si="355"/>
        <v>0</v>
      </c>
      <c r="BN478" s="39">
        <f t="shared" si="356"/>
        <v>0</v>
      </c>
      <c r="BO478" s="39">
        <f t="shared" si="357"/>
        <v>0</v>
      </c>
      <c r="BP478" s="39">
        <f t="shared" si="358"/>
        <v>0</v>
      </c>
      <c r="BQ478" s="39">
        <f t="shared" si="359"/>
        <v>0</v>
      </c>
      <c r="BR478" s="39">
        <f t="shared" si="360"/>
        <v>0</v>
      </c>
      <c r="BS478" s="39">
        <f t="shared" si="361"/>
        <v>0</v>
      </c>
      <c r="BT478" s="39">
        <f t="shared" si="362"/>
        <v>0</v>
      </c>
      <c r="BU478" s="39">
        <f t="shared" si="363"/>
        <v>0</v>
      </c>
      <c r="BV478" s="39">
        <f t="shared" si="364"/>
        <v>0</v>
      </c>
      <c r="BW478" s="39">
        <f t="shared" si="365"/>
        <v>0</v>
      </c>
      <c r="BX478" s="39">
        <f t="shared" si="366"/>
        <v>0</v>
      </c>
      <c r="BY478" s="39">
        <f t="shared" si="367"/>
        <v>0</v>
      </c>
      <c r="BZ478" s="39">
        <f t="shared" si="368"/>
        <v>0</v>
      </c>
      <c r="CA478" s="39">
        <f t="shared" si="369"/>
        <v>0</v>
      </c>
      <c r="CB478" s="39">
        <f t="shared" si="370"/>
        <v>0</v>
      </c>
      <c r="CC478" s="39">
        <f t="shared" si="371"/>
        <v>0</v>
      </c>
      <c r="CD478" s="39">
        <f t="shared" si="372"/>
        <v>0</v>
      </c>
      <c r="CE478" s="39">
        <f t="shared" si="373"/>
        <v>0</v>
      </c>
      <c r="CF478" s="80">
        <f t="shared" si="375"/>
        <v>0</v>
      </c>
      <c r="CG478" s="80">
        <f t="shared" si="375"/>
        <v>0</v>
      </c>
      <c r="CH478" s="80">
        <f t="shared" si="375"/>
        <v>0</v>
      </c>
      <c r="CI478" s="80">
        <f t="shared" si="375"/>
        <v>0</v>
      </c>
      <c r="CJ478" s="80">
        <f t="shared" si="375"/>
        <v>0</v>
      </c>
      <c r="CK478" s="80">
        <f t="shared" si="375"/>
        <v>0</v>
      </c>
      <c r="CL478" s="80">
        <f t="shared" si="375"/>
        <v>0</v>
      </c>
      <c r="CM478" s="80">
        <f t="shared" si="375"/>
        <v>0</v>
      </c>
      <c r="CN478" s="80">
        <f t="shared" si="377"/>
        <v>0</v>
      </c>
      <c r="CO478" s="80">
        <f t="shared" si="377"/>
        <v>0</v>
      </c>
      <c r="CP478" s="80">
        <f t="shared" si="377"/>
        <v>0</v>
      </c>
      <c r="CQ478" s="80">
        <f t="shared" si="377"/>
        <v>0</v>
      </c>
      <c r="CR478" s="80">
        <f t="shared" si="377"/>
        <v>0</v>
      </c>
      <c r="CS478" s="80">
        <f t="shared" si="377"/>
        <v>0</v>
      </c>
      <c r="CT478" s="80">
        <f t="shared" si="377"/>
        <v>0</v>
      </c>
      <c r="CU478" s="80">
        <f t="shared" si="377"/>
        <v>0</v>
      </c>
      <c r="CV478" s="80">
        <f t="shared" si="377"/>
        <v>0</v>
      </c>
      <c r="CW478" s="80">
        <f t="shared" si="377"/>
        <v>0</v>
      </c>
      <c r="CX478" s="80">
        <f t="shared" si="377"/>
        <v>0</v>
      </c>
      <c r="CY478" s="80">
        <f t="shared" si="376"/>
        <v>0</v>
      </c>
      <c r="CZ478" s="80">
        <f t="shared" si="376"/>
        <v>0</v>
      </c>
      <c r="DA478" s="80">
        <f t="shared" si="376"/>
        <v>0</v>
      </c>
      <c r="DB478" s="80">
        <f t="shared" si="376"/>
        <v>0</v>
      </c>
      <c r="DC478" s="80">
        <f t="shared" si="376"/>
        <v>0</v>
      </c>
      <c r="DD478" s="80">
        <f t="shared" si="376"/>
        <v>0</v>
      </c>
      <c r="DE478" s="80">
        <f t="shared" si="376"/>
        <v>0</v>
      </c>
      <c r="DF478" s="80">
        <f t="shared" si="376"/>
        <v>0</v>
      </c>
      <c r="DG478" s="80">
        <f t="shared" si="376"/>
        <v>0</v>
      </c>
      <c r="DH478" s="80">
        <f t="shared" si="335"/>
        <v>0</v>
      </c>
      <c r="DI478" s="80">
        <f t="shared" si="335"/>
        <v>0</v>
      </c>
      <c r="DJ478" s="80">
        <f t="shared" si="335"/>
        <v>0</v>
      </c>
      <c r="DK478" s="85">
        <f>VLOOKUP(CF478,'113勞保勞退單日級距表-請勿更改表內數字'!$B$4:$E$56,3,TRUE)</f>
        <v>0</v>
      </c>
      <c r="DL478" s="85">
        <f>VLOOKUP(CG478,'113勞保勞退單日級距表-請勿更改表內數字'!$B$4:$E$56,3,TRUE)</f>
        <v>0</v>
      </c>
      <c r="DM478" s="85">
        <f>VLOOKUP(CH478,'113勞保勞退單日級距表-請勿更改表內數字'!$B$4:$E$56,3,TRUE)</f>
        <v>0</v>
      </c>
      <c r="DN478" s="85">
        <f>VLOOKUP(CI478,'113勞保勞退單日級距表-請勿更改表內數字'!$B$4:$E$56,3,TRUE)</f>
        <v>0</v>
      </c>
      <c r="DO478" s="85">
        <f>VLOOKUP(CJ478,'113勞保勞退單日級距表-請勿更改表內數字'!$B$4:$E$56,3,TRUE)</f>
        <v>0</v>
      </c>
      <c r="DP478" s="85">
        <f>VLOOKUP(CK478,'113勞保勞退單日級距表-請勿更改表內數字'!$B$4:$E$56,3,TRUE)</f>
        <v>0</v>
      </c>
      <c r="DQ478" s="85">
        <f>VLOOKUP(CL478,'113勞保勞退單日級距表-請勿更改表內數字'!$B$4:$E$56,3,TRUE)</f>
        <v>0</v>
      </c>
      <c r="DR478" s="85">
        <f>VLOOKUP(CM478,'113勞保勞退單日級距表-請勿更改表內數字'!$B$4:$E$56,3,TRUE)</f>
        <v>0</v>
      </c>
      <c r="DS478" s="85">
        <f>VLOOKUP(CN478,'113勞保勞退單日級距表-請勿更改表內數字'!$B$4:$E$56,3,TRUE)</f>
        <v>0</v>
      </c>
      <c r="DT478" s="85">
        <f>VLOOKUP(CO478,'113勞保勞退單日級距表-請勿更改表內數字'!$B$4:$E$56,3,TRUE)</f>
        <v>0</v>
      </c>
      <c r="DU478" s="85">
        <f>VLOOKUP(CP478,'113勞保勞退單日級距表-請勿更改表內數字'!$B$4:$E$56,3,TRUE)</f>
        <v>0</v>
      </c>
      <c r="DV478" s="85">
        <f>VLOOKUP(CQ478,'113勞保勞退單日級距表-請勿更改表內數字'!$B$4:$E$56,3,TRUE)</f>
        <v>0</v>
      </c>
      <c r="DW478" s="85">
        <f>VLOOKUP(CR478,'113勞保勞退單日級距表-請勿更改表內數字'!$B$4:$E$56,3,TRUE)</f>
        <v>0</v>
      </c>
      <c r="DX478" s="85">
        <f>VLOOKUP(CS478,'113勞保勞退單日級距表-請勿更改表內數字'!$B$4:$E$56,3,TRUE)</f>
        <v>0</v>
      </c>
      <c r="DY478" s="85">
        <f>VLOOKUP(CT478,'113勞保勞退單日級距表-請勿更改表內數字'!$B$4:$E$56,3,TRUE)</f>
        <v>0</v>
      </c>
      <c r="DZ478" s="85">
        <f>VLOOKUP(CU478,'113勞保勞退單日級距表-請勿更改表內數字'!$B$4:$E$56,3,TRUE)</f>
        <v>0</v>
      </c>
      <c r="EA478" s="85">
        <f>VLOOKUP(CV478,'113勞保勞退單日級距表-請勿更改表內數字'!$B$4:$E$56,3,TRUE)</f>
        <v>0</v>
      </c>
      <c r="EB478" s="85">
        <f>VLOOKUP(CW478,'113勞保勞退單日級距表-請勿更改表內數字'!$B$4:$E$56,3,TRUE)</f>
        <v>0</v>
      </c>
      <c r="EC478" s="85">
        <f>VLOOKUP(CX478,'113勞保勞退單日級距表-請勿更改表內數字'!$B$4:$E$56,3,TRUE)</f>
        <v>0</v>
      </c>
      <c r="ED478" s="85">
        <f>VLOOKUP(CY478,'113勞保勞退單日級距表-請勿更改表內數字'!$B$4:$E$56,3,TRUE)</f>
        <v>0</v>
      </c>
      <c r="EE478" s="85">
        <f>VLOOKUP(CZ478,'113勞保勞退單日級距表-請勿更改表內數字'!$B$4:$E$56,3,TRUE)</f>
        <v>0</v>
      </c>
      <c r="EF478" s="85">
        <f>VLOOKUP(DA478,'113勞保勞退單日級距表-請勿更改表內數字'!$B$4:$E$56,3,TRUE)</f>
        <v>0</v>
      </c>
      <c r="EG478" s="85">
        <f>VLOOKUP(DB478,'113勞保勞退單日級距表-請勿更改表內數字'!$B$4:$E$56,3,TRUE)</f>
        <v>0</v>
      </c>
      <c r="EH478" s="85">
        <f>VLOOKUP(DC478,'113勞保勞退單日級距表-請勿更改表內數字'!$B$4:$E$56,3,TRUE)</f>
        <v>0</v>
      </c>
      <c r="EI478" s="85">
        <f>VLOOKUP(DD478,'113勞保勞退單日級距表-請勿更改表內數字'!$B$4:$E$56,3,TRUE)</f>
        <v>0</v>
      </c>
      <c r="EJ478" s="85">
        <f>VLOOKUP(DE478,'113勞保勞退單日級距表-請勿更改表內數字'!$B$4:$E$56,3,TRUE)</f>
        <v>0</v>
      </c>
      <c r="EK478" s="85">
        <f>VLOOKUP(DF478,'113勞保勞退單日級距表-請勿更改表內數字'!$B$4:$E$56,3,TRUE)</f>
        <v>0</v>
      </c>
      <c r="EL478" s="85">
        <f>VLOOKUP(DG478,'113勞保勞退單日級距表-請勿更改表內數字'!$B$4:$E$56,3,TRUE)</f>
        <v>0</v>
      </c>
      <c r="EM478" s="85">
        <f>VLOOKUP(DH478,'113勞保勞退單日級距表-請勿更改表內數字'!$B$4:$E$56,3,TRUE)</f>
        <v>0</v>
      </c>
      <c r="EN478" s="85">
        <f>VLOOKUP(DI478,'113勞保勞退單日級距表-請勿更改表內數字'!$B$4:$E$56,3,TRUE)</f>
        <v>0</v>
      </c>
      <c r="EO478" s="85">
        <f>VLOOKUP(DJ478,'113勞保勞退單日級距表-請勿更改表內數字'!$B$4:$E$56,3,TRUE)</f>
        <v>0</v>
      </c>
      <c r="EP478" s="84">
        <f>VLOOKUP(CF478,'113勞保勞退單日級距表-請勿更改表內數字'!$B$4:$E$56,4,TRUE)</f>
        <v>0</v>
      </c>
      <c r="EQ478" s="84">
        <f>VLOOKUP(CG478,'113勞保勞退單日級距表-請勿更改表內數字'!$B$4:$E$56,4,TRUE)</f>
        <v>0</v>
      </c>
      <c r="ER478" s="84">
        <f>VLOOKUP(CH478,'113勞保勞退單日級距表-請勿更改表內數字'!$B$4:$E$56,4,TRUE)</f>
        <v>0</v>
      </c>
      <c r="ES478" s="84">
        <f>VLOOKUP(CI478,'113勞保勞退單日級距表-請勿更改表內數字'!$B$4:$E$56,4,TRUE)</f>
        <v>0</v>
      </c>
      <c r="ET478" s="84">
        <f>VLOOKUP(CJ478,'113勞保勞退單日級距表-請勿更改表內數字'!$B$4:$E$56,4,TRUE)</f>
        <v>0</v>
      </c>
      <c r="EU478" s="84">
        <f>VLOOKUP(CK478,'113勞保勞退單日級距表-請勿更改表內數字'!$B$4:$E$56,4,TRUE)</f>
        <v>0</v>
      </c>
      <c r="EV478" s="84">
        <f>VLOOKUP(CL478,'113勞保勞退單日級距表-請勿更改表內數字'!$B$4:$E$56,4,TRUE)</f>
        <v>0</v>
      </c>
      <c r="EW478" s="84">
        <f>VLOOKUP(CM478,'113勞保勞退單日級距表-請勿更改表內數字'!$B$4:$E$56,4,TRUE)</f>
        <v>0</v>
      </c>
      <c r="EX478" s="84">
        <f>VLOOKUP(CN478,'113勞保勞退單日級距表-請勿更改表內數字'!$B$4:$E$56,4,TRUE)</f>
        <v>0</v>
      </c>
      <c r="EY478" s="84">
        <f>VLOOKUP(CO478,'113勞保勞退單日級距表-請勿更改表內數字'!$B$4:$E$56,4,TRUE)</f>
        <v>0</v>
      </c>
      <c r="EZ478" s="84">
        <f>VLOOKUP(CP478,'113勞保勞退單日級距表-請勿更改表內數字'!$B$4:$E$56,4,TRUE)</f>
        <v>0</v>
      </c>
      <c r="FA478" s="84">
        <f>VLOOKUP(CQ478,'113勞保勞退單日級距表-請勿更改表內數字'!$B$4:$E$56,4,TRUE)</f>
        <v>0</v>
      </c>
      <c r="FB478" s="84">
        <f>VLOOKUP(CR478,'113勞保勞退單日級距表-請勿更改表內數字'!$B$4:$E$56,4,TRUE)</f>
        <v>0</v>
      </c>
      <c r="FC478" s="84">
        <f>VLOOKUP(CS478,'113勞保勞退單日級距表-請勿更改表內數字'!$B$4:$E$56,4,TRUE)</f>
        <v>0</v>
      </c>
      <c r="FD478" s="84">
        <f>VLOOKUP(CT478,'113勞保勞退單日級距表-請勿更改表內數字'!$B$4:$E$56,4,TRUE)</f>
        <v>0</v>
      </c>
      <c r="FE478" s="84">
        <f>VLOOKUP(CU478,'113勞保勞退單日級距表-請勿更改表內數字'!$B$4:$E$56,4,TRUE)</f>
        <v>0</v>
      </c>
      <c r="FF478" s="84">
        <f>VLOOKUP(CV478,'113勞保勞退單日級距表-請勿更改表內數字'!$B$4:$E$56,4,TRUE)</f>
        <v>0</v>
      </c>
      <c r="FG478" s="84">
        <f>VLOOKUP(CW478,'113勞保勞退單日級距表-請勿更改表內數字'!$B$4:$E$56,4,TRUE)</f>
        <v>0</v>
      </c>
      <c r="FH478" s="84">
        <f>VLOOKUP(CX478,'113勞保勞退單日級距表-請勿更改表內數字'!$B$4:$E$56,4,TRUE)</f>
        <v>0</v>
      </c>
      <c r="FI478" s="84">
        <f>VLOOKUP(CY478,'113勞保勞退單日級距表-請勿更改表內數字'!$B$4:$E$56,4,TRUE)</f>
        <v>0</v>
      </c>
      <c r="FJ478" s="84">
        <f>VLOOKUP(CZ478,'113勞保勞退單日級距表-請勿更改表內數字'!$B$4:$E$56,4,TRUE)</f>
        <v>0</v>
      </c>
      <c r="FK478" s="84">
        <f>VLOOKUP(DA478,'113勞保勞退單日級距表-請勿更改表內數字'!$B$4:$E$56,4,TRUE)</f>
        <v>0</v>
      </c>
      <c r="FL478" s="84">
        <f>VLOOKUP(DB478,'113勞保勞退單日級距表-請勿更改表內數字'!$B$4:$E$56,4,TRUE)</f>
        <v>0</v>
      </c>
      <c r="FM478" s="84">
        <f>VLOOKUP(DC478,'113勞保勞退單日級距表-請勿更改表內數字'!$B$4:$E$56,4,TRUE)</f>
        <v>0</v>
      </c>
      <c r="FN478" s="84">
        <f>VLOOKUP(DD478,'113勞保勞退單日級距表-請勿更改表內數字'!$B$4:$E$56,4,TRUE)</f>
        <v>0</v>
      </c>
      <c r="FO478" s="84">
        <f>VLOOKUP(DE478,'113勞保勞退單日級距表-請勿更改表內數字'!$B$4:$E$56,4,TRUE)</f>
        <v>0</v>
      </c>
      <c r="FP478" s="84">
        <f>VLOOKUP(DF478,'113勞保勞退單日級距表-請勿更改表內數字'!$B$4:$E$56,4,TRUE)</f>
        <v>0</v>
      </c>
      <c r="FQ478" s="84">
        <f>VLOOKUP(DG478,'113勞保勞退單日級距表-請勿更改表內數字'!$B$4:$E$56,4,TRUE)</f>
        <v>0</v>
      </c>
      <c r="FR478" s="84">
        <f>VLOOKUP(DH478,'113勞保勞退單日級距表-請勿更改表內數字'!$B$4:$E$56,4,TRUE)</f>
        <v>0</v>
      </c>
      <c r="FS478" s="84">
        <f>VLOOKUP(DI478,'113勞保勞退單日級距表-請勿更改表內數字'!$B$4:$E$56,4,TRUE)</f>
        <v>0</v>
      </c>
      <c r="FT478" s="84">
        <f>VLOOKUP(DJ478,'113勞保勞退單日級距表-請勿更改表內數字'!$B$4:$E$56,4,TRUE)</f>
        <v>0</v>
      </c>
      <c r="FU478" s="83">
        <f>VLOOKUP(CF478,'113勞保勞退單日級距表-請勿更改表內數字'!$B$4:$I$56,8,TRUE)</f>
        <v>0</v>
      </c>
      <c r="FV478" s="83">
        <f>VLOOKUP(CG478,'113勞保勞退單日級距表-請勿更改表內數字'!$B$4:$I$56,8,TRUE)</f>
        <v>0</v>
      </c>
      <c r="FW478" s="83">
        <f>VLOOKUP(CH478,'113勞保勞退單日級距表-請勿更改表內數字'!$B$4:$I$56,8,TRUE)</f>
        <v>0</v>
      </c>
      <c r="FX478" s="83">
        <f>VLOOKUP(CI478,'113勞保勞退單日級距表-請勿更改表內數字'!$B$4:$I$56,8,TRUE)</f>
        <v>0</v>
      </c>
      <c r="FY478" s="83">
        <f>VLOOKUP(CJ478,'113勞保勞退單日級距表-請勿更改表內數字'!$B$4:$I$56,8,TRUE)</f>
        <v>0</v>
      </c>
      <c r="FZ478" s="83">
        <f>VLOOKUP(CK478,'113勞保勞退單日級距表-請勿更改表內數字'!$B$4:$I$56,8,TRUE)</f>
        <v>0</v>
      </c>
      <c r="GA478" s="83">
        <f>VLOOKUP(CL478,'113勞保勞退單日級距表-請勿更改表內數字'!$B$4:$I$56,8,TRUE)</f>
        <v>0</v>
      </c>
      <c r="GB478" s="83">
        <f>VLOOKUP(CM478,'113勞保勞退單日級距表-請勿更改表內數字'!$B$4:$I$56,8,TRUE)</f>
        <v>0</v>
      </c>
      <c r="GC478" s="83">
        <f>VLOOKUP(CN478,'113勞保勞退單日級距表-請勿更改表內數字'!$B$4:$I$56,8,TRUE)</f>
        <v>0</v>
      </c>
      <c r="GD478" s="83">
        <f>VLOOKUP(CO478,'113勞保勞退單日級距表-請勿更改表內數字'!$B$4:$I$56,8,TRUE)</f>
        <v>0</v>
      </c>
      <c r="GE478" s="83">
        <f>VLOOKUP(CP478,'113勞保勞退單日級距表-請勿更改表內數字'!$B$4:$I$56,8,TRUE)</f>
        <v>0</v>
      </c>
      <c r="GF478" s="83">
        <f>VLOOKUP(CQ478,'113勞保勞退單日級距表-請勿更改表內數字'!$B$4:$I$56,8,TRUE)</f>
        <v>0</v>
      </c>
      <c r="GG478" s="83">
        <f>VLOOKUP(CR478,'113勞保勞退單日級距表-請勿更改表內數字'!$B$4:$I$56,8,TRUE)</f>
        <v>0</v>
      </c>
      <c r="GH478" s="83">
        <f>VLOOKUP(CS478,'113勞保勞退單日級距表-請勿更改表內數字'!$B$4:$I$56,8,TRUE)</f>
        <v>0</v>
      </c>
      <c r="GI478" s="83">
        <f>VLOOKUP(CT478,'113勞保勞退單日級距表-請勿更改表內數字'!$B$4:$I$56,8,TRUE)</f>
        <v>0</v>
      </c>
      <c r="GJ478" s="83">
        <f>VLOOKUP(CU478,'113勞保勞退單日級距表-請勿更改表內數字'!$B$4:$I$56,8,TRUE)</f>
        <v>0</v>
      </c>
      <c r="GK478" s="83">
        <f>VLOOKUP(CV478,'113勞保勞退單日級距表-請勿更改表內數字'!$B$4:$I$56,8,TRUE)</f>
        <v>0</v>
      </c>
      <c r="GL478" s="83">
        <f>VLOOKUP(CW478,'113勞保勞退單日級距表-請勿更改表內數字'!$B$4:$I$56,8,TRUE)</f>
        <v>0</v>
      </c>
      <c r="GM478" s="83">
        <f>VLOOKUP(CX478,'113勞保勞退單日級距表-請勿更改表內數字'!$B$4:$I$56,8,TRUE)</f>
        <v>0</v>
      </c>
      <c r="GN478" s="83">
        <f>VLOOKUP(CY478,'113勞保勞退單日級距表-請勿更改表內數字'!$B$4:$I$56,8,TRUE)</f>
        <v>0</v>
      </c>
      <c r="GO478" s="83">
        <f>VLOOKUP(CZ478,'113勞保勞退單日級距表-請勿更改表內數字'!$B$4:$I$56,8,TRUE)</f>
        <v>0</v>
      </c>
      <c r="GP478" s="83">
        <f>VLOOKUP(DA478,'113勞保勞退單日級距表-請勿更改表內數字'!$B$4:$I$56,8,TRUE)</f>
        <v>0</v>
      </c>
      <c r="GQ478" s="83">
        <f>VLOOKUP(DB478,'113勞保勞退單日級距表-請勿更改表內數字'!$B$4:$I$56,8,TRUE)</f>
        <v>0</v>
      </c>
      <c r="GR478" s="83">
        <f>VLOOKUP(DC478,'113勞保勞退單日級距表-請勿更改表內數字'!$B$4:$I$56,8,TRUE)</f>
        <v>0</v>
      </c>
      <c r="GS478" s="83">
        <f>VLOOKUP(DD478,'113勞保勞退單日級距表-請勿更改表內數字'!$B$4:$I$56,8,TRUE)</f>
        <v>0</v>
      </c>
      <c r="GT478" s="83">
        <f>VLOOKUP(DE478,'113勞保勞退單日級距表-請勿更改表內數字'!$B$4:$I$56,8,TRUE)</f>
        <v>0</v>
      </c>
      <c r="GU478" s="83">
        <f>VLOOKUP(DF478,'113勞保勞退單日級距表-請勿更改表內數字'!$B$4:$I$56,8,TRUE)</f>
        <v>0</v>
      </c>
      <c r="GV478" s="83">
        <f>VLOOKUP(DG478,'113勞保勞退單日級距表-請勿更改表內數字'!$B$4:$I$56,8,TRUE)</f>
        <v>0</v>
      </c>
      <c r="GW478" s="83">
        <f>VLOOKUP(DH478,'113勞保勞退單日級距表-請勿更改表內數字'!$B$4:$I$56,8,TRUE)</f>
        <v>0</v>
      </c>
      <c r="GX478" s="83">
        <f>VLOOKUP(DI478,'113勞保勞退單日級距表-請勿更改表內數字'!$B$4:$I$56,8,TRUE)</f>
        <v>0</v>
      </c>
      <c r="GY478" s="83">
        <f>VLOOKUP(DJ478,'113勞保勞退單日級距表-請勿更改表內數字'!$B$4:$I$56,8,TRUE)</f>
        <v>0</v>
      </c>
    </row>
    <row r="479" spans="7:207"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P479" s="219">
        <f t="shared" si="336"/>
        <v>0</v>
      </c>
      <c r="AQ479" s="43">
        <f t="shared" si="337"/>
        <v>0</v>
      </c>
      <c r="AR479" s="43">
        <f t="shared" si="338"/>
        <v>0</v>
      </c>
      <c r="AS479" s="209"/>
      <c r="AT479" s="201">
        <f>VLOOKUP(AS479,'113勞保勞退單日級距表-請勿更改表內數字'!$B$4:$E$56,3,TRUE)*AP479</f>
        <v>0</v>
      </c>
      <c r="AU479" s="201">
        <f>VLOOKUP(AS479,'113勞保勞退單日級距表-請勿更改表內數字'!$B$4:$I$56,7,TRUE)</f>
        <v>0</v>
      </c>
      <c r="AV479" s="201">
        <f>VLOOKUP(AS479,'113勞保勞退單日級距表-請勿更改表內數字'!$B$4:$E$56,4,TRUE)*AP479</f>
        <v>0</v>
      </c>
      <c r="AW479" s="51">
        <f t="shared" si="339"/>
        <v>0</v>
      </c>
      <c r="AX479" s="50">
        <f t="shared" si="340"/>
        <v>0</v>
      </c>
      <c r="AY479" s="50">
        <f t="shared" si="341"/>
        <v>0</v>
      </c>
      <c r="AZ479" s="50">
        <f t="shared" si="342"/>
        <v>0</v>
      </c>
      <c r="BA479" s="39">
        <f t="shared" si="343"/>
        <v>0</v>
      </c>
      <c r="BB479" s="39">
        <f t="shared" si="344"/>
        <v>0</v>
      </c>
      <c r="BC479" s="39">
        <f t="shared" si="345"/>
        <v>0</v>
      </c>
      <c r="BD479" s="39">
        <f t="shared" si="346"/>
        <v>0</v>
      </c>
      <c r="BE479" s="39">
        <f t="shared" si="347"/>
        <v>0</v>
      </c>
      <c r="BF479" s="39">
        <f t="shared" si="348"/>
        <v>0</v>
      </c>
      <c r="BG479" s="39">
        <f t="shared" si="349"/>
        <v>0</v>
      </c>
      <c r="BH479" s="39">
        <f t="shared" si="350"/>
        <v>0</v>
      </c>
      <c r="BI479" s="39">
        <f t="shared" si="351"/>
        <v>0</v>
      </c>
      <c r="BJ479" s="39">
        <f t="shared" si="352"/>
        <v>0</v>
      </c>
      <c r="BK479" s="39">
        <f t="shared" si="353"/>
        <v>0</v>
      </c>
      <c r="BL479" s="39">
        <f t="shared" si="354"/>
        <v>0</v>
      </c>
      <c r="BM479" s="39">
        <f t="shared" si="355"/>
        <v>0</v>
      </c>
      <c r="BN479" s="39">
        <f t="shared" si="356"/>
        <v>0</v>
      </c>
      <c r="BO479" s="39">
        <f t="shared" si="357"/>
        <v>0</v>
      </c>
      <c r="BP479" s="39">
        <f t="shared" si="358"/>
        <v>0</v>
      </c>
      <c r="BQ479" s="39">
        <f t="shared" si="359"/>
        <v>0</v>
      </c>
      <c r="BR479" s="39">
        <f t="shared" si="360"/>
        <v>0</v>
      </c>
      <c r="BS479" s="39">
        <f t="shared" si="361"/>
        <v>0</v>
      </c>
      <c r="BT479" s="39">
        <f t="shared" si="362"/>
        <v>0</v>
      </c>
      <c r="BU479" s="39">
        <f t="shared" si="363"/>
        <v>0</v>
      </c>
      <c r="BV479" s="39">
        <f t="shared" si="364"/>
        <v>0</v>
      </c>
      <c r="BW479" s="39">
        <f t="shared" si="365"/>
        <v>0</v>
      </c>
      <c r="BX479" s="39">
        <f t="shared" si="366"/>
        <v>0</v>
      </c>
      <c r="BY479" s="39">
        <f t="shared" si="367"/>
        <v>0</v>
      </c>
      <c r="BZ479" s="39">
        <f t="shared" si="368"/>
        <v>0</v>
      </c>
      <c r="CA479" s="39">
        <f t="shared" si="369"/>
        <v>0</v>
      </c>
      <c r="CB479" s="39">
        <f t="shared" si="370"/>
        <v>0</v>
      </c>
      <c r="CC479" s="39">
        <f t="shared" si="371"/>
        <v>0</v>
      </c>
      <c r="CD479" s="39">
        <f t="shared" si="372"/>
        <v>0</v>
      </c>
      <c r="CE479" s="39">
        <f t="shared" si="373"/>
        <v>0</v>
      </c>
      <c r="CF479" s="80">
        <f t="shared" si="375"/>
        <v>0</v>
      </c>
      <c r="CG479" s="80">
        <f t="shared" si="375"/>
        <v>0</v>
      </c>
      <c r="CH479" s="80">
        <f t="shared" si="375"/>
        <v>0</v>
      </c>
      <c r="CI479" s="80">
        <f t="shared" si="375"/>
        <v>0</v>
      </c>
      <c r="CJ479" s="80">
        <f t="shared" si="375"/>
        <v>0</v>
      </c>
      <c r="CK479" s="80">
        <f t="shared" si="375"/>
        <v>0</v>
      </c>
      <c r="CL479" s="80">
        <f t="shared" si="375"/>
        <v>0</v>
      </c>
      <c r="CM479" s="80">
        <f t="shared" si="375"/>
        <v>0</v>
      </c>
      <c r="CN479" s="80">
        <f t="shared" si="377"/>
        <v>0</v>
      </c>
      <c r="CO479" s="80">
        <f t="shared" si="377"/>
        <v>0</v>
      </c>
      <c r="CP479" s="80">
        <f t="shared" si="377"/>
        <v>0</v>
      </c>
      <c r="CQ479" s="80">
        <f t="shared" si="377"/>
        <v>0</v>
      </c>
      <c r="CR479" s="80">
        <f t="shared" si="377"/>
        <v>0</v>
      </c>
      <c r="CS479" s="80">
        <f t="shared" si="377"/>
        <v>0</v>
      </c>
      <c r="CT479" s="80">
        <f t="shared" si="377"/>
        <v>0</v>
      </c>
      <c r="CU479" s="80">
        <f t="shared" si="377"/>
        <v>0</v>
      </c>
      <c r="CV479" s="80">
        <f t="shared" si="377"/>
        <v>0</v>
      </c>
      <c r="CW479" s="80">
        <f t="shared" si="377"/>
        <v>0</v>
      </c>
      <c r="CX479" s="80">
        <f t="shared" si="377"/>
        <v>0</v>
      </c>
      <c r="CY479" s="80">
        <f t="shared" si="376"/>
        <v>0</v>
      </c>
      <c r="CZ479" s="80">
        <f t="shared" si="376"/>
        <v>0</v>
      </c>
      <c r="DA479" s="80">
        <f t="shared" si="376"/>
        <v>0</v>
      </c>
      <c r="DB479" s="80">
        <f t="shared" si="376"/>
        <v>0</v>
      </c>
      <c r="DC479" s="80">
        <f t="shared" si="376"/>
        <v>0</v>
      </c>
      <c r="DD479" s="80">
        <f t="shared" si="376"/>
        <v>0</v>
      </c>
      <c r="DE479" s="80">
        <f t="shared" si="376"/>
        <v>0</v>
      </c>
      <c r="DF479" s="80">
        <f t="shared" si="376"/>
        <v>0</v>
      </c>
      <c r="DG479" s="80">
        <f t="shared" si="376"/>
        <v>0</v>
      </c>
      <c r="DH479" s="80">
        <f t="shared" si="335"/>
        <v>0</v>
      </c>
      <c r="DI479" s="80">
        <f t="shared" si="335"/>
        <v>0</v>
      </c>
      <c r="DJ479" s="80">
        <f t="shared" si="335"/>
        <v>0</v>
      </c>
      <c r="DK479" s="85">
        <f>VLOOKUP(CF479,'113勞保勞退單日級距表-請勿更改表內數字'!$B$4:$E$56,3,TRUE)</f>
        <v>0</v>
      </c>
      <c r="DL479" s="85">
        <f>VLOOKUP(CG479,'113勞保勞退單日級距表-請勿更改表內數字'!$B$4:$E$56,3,TRUE)</f>
        <v>0</v>
      </c>
      <c r="DM479" s="85">
        <f>VLOOKUP(CH479,'113勞保勞退單日級距表-請勿更改表內數字'!$B$4:$E$56,3,TRUE)</f>
        <v>0</v>
      </c>
      <c r="DN479" s="85">
        <f>VLOOKUP(CI479,'113勞保勞退單日級距表-請勿更改表內數字'!$B$4:$E$56,3,TRUE)</f>
        <v>0</v>
      </c>
      <c r="DO479" s="85">
        <f>VLOOKUP(CJ479,'113勞保勞退單日級距表-請勿更改表內數字'!$B$4:$E$56,3,TRUE)</f>
        <v>0</v>
      </c>
      <c r="DP479" s="85">
        <f>VLOOKUP(CK479,'113勞保勞退單日級距表-請勿更改表內數字'!$B$4:$E$56,3,TRUE)</f>
        <v>0</v>
      </c>
      <c r="DQ479" s="85">
        <f>VLOOKUP(CL479,'113勞保勞退單日級距表-請勿更改表內數字'!$B$4:$E$56,3,TRUE)</f>
        <v>0</v>
      </c>
      <c r="DR479" s="85">
        <f>VLOOKUP(CM479,'113勞保勞退單日級距表-請勿更改表內數字'!$B$4:$E$56,3,TRUE)</f>
        <v>0</v>
      </c>
      <c r="DS479" s="85">
        <f>VLOOKUP(CN479,'113勞保勞退單日級距表-請勿更改表內數字'!$B$4:$E$56,3,TRUE)</f>
        <v>0</v>
      </c>
      <c r="DT479" s="85">
        <f>VLOOKUP(CO479,'113勞保勞退單日級距表-請勿更改表內數字'!$B$4:$E$56,3,TRUE)</f>
        <v>0</v>
      </c>
      <c r="DU479" s="85">
        <f>VLOOKUP(CP479,'113勞保勞退單日級距表-請勿更改表內數字'!$B$4:$E$56,3,TRUE)</f>
        <v>0</v>
      </c>
      <c r="DV479" s="85">
        <f>VLOOKUP(CQ479,'113勞保勞退單日級距表-請勿更改表內數字'!$B$4:$E$56,3,TRUE)</f>
        <v>0</v>
      </c>
      <c r="DW479" s="85">
        <f>VLOOKUP(CR479,'113勞保勞退單日級距表-請勿更改表內數字'!$B$4:$E$56,3,TRUE)</f>
        <v>0</v>
      </c>
      <c r="DX479" s="85">
        <f>VLOOKUP(CS479,'113勞保勞退單日級距表-請勿更改表內數字'!$B$4:$E$56,3,TRUE)</f>
        <v>0</v>
      </c>
      <c r="DY479" s="85">
        <f>VLOOKUP(CT479,'113勞保勞退單日級距表-請勿更改表內數字'!$B$4:$E$56,3,TRUE)</f>
        <v>0</v>
      </c>
      <c r="DZ479" s="85">
        <f>VLOOKUP(CU479,'113勞保勞退單日級距表-請勿更改表內數字'!$B$4:$E$56,3,TRUE)</f>
        <v>0</v>
      </c>
      <c r="EA479" s="85">
        <f>VLOOKUP(CV479,'113勞保勞退單日級距表-請勿更改表內數字'!$B$4:$E$56,3,TRUE)</f>
        <v>0</v>
      </c>
      <c r="EB479" s="85">
        <f>VLOOKUP(CW479,'113勞保勞退單日級距表-請勿更改表內數字'!$B$4:$E$56,3,TRUE)</f>
        <v>0</v>
      </c>
      <c r="EC479" s="85">
        <f>VLOOKUP(CX479,'113勞保勞退單日級距表-請勿更改表內數字'!$B$4:$E$56,3,TRUE)</f>
        <v>0</v>
      </c>
      <c r="ED479" s="85">
        <f>VLOOKUP(CY479,'113勞保勞退單日級距表-請勿更改表內數字'!$B$4:$E$56,3,TRUE)</f>
        <v>0</v>
      </c>
      <c r="EE479" s="85">
        <f>VLOOKUP(CZ479,'113勞保勞退單日級距表-請勿更改表內數字'!$B$4:$E$56,3,TRUE)</f>
        <v>0</v>
      </c>
      <c r="EF479" s="85">
        <f>VLOOKUP(DA479,'113勞保勞退單日級距表-請勿更改表內數字'!$B$4:$E$56,3,TRUE)</f>
        <v>0</v>
      </c>
      <c r="EG479" s="85">
        <f>VLOOKUP(DB479,'113勞保勞退單日級距表-請勿更改表內數字'!$B$4:$E$56,3,TRUE)</f>
        <v>0</v>
      </c>
      <c r="EH479" s="85">
        <f>VLOOKUP(DC479,'113勞保勞退單日級距表-請勿更改表內數字'!$B$4:$E$56,3,TRUE)</f>
        <v>0</v>
      </c>
      <c r="EI479" s="85">
        <f>VLOOKUP(DD479,'113勞保勞退單日級距表-請勿更改表內數字'!$B$4:$E$56,3,TRUE)</f>
        <v>0</v>
      </c>
      <c r="EJ479" s="85">
        <f>VLOOKUP(DE479,'113勞保勞退單日級距表-請勿更改表內數字'!$B$4:$E$56,3,TRUE)</f>
        <v>0</v>
      </c>
      <c r="EK479" s="85">
        <f>VLOOKUP(DF479,'113勞保勞退單日級距表-請勿更改表內數字'!$B$4:$E$56,3,TRUE)</f>
        <v>0</v>
      </c>
      <c r="EL479" s="85">
        <f>VLOOKUP(DG479,'113勞保勞退單日級距表-請勿更改表內數字'!$B$4:$E$56,3,TRUE)</f>
        <v>0</v>
      </c>
      <c r="EM479" s="85">
        <f>VLOOKUP(DH479,'113勞保勞退單日級距表-請勿更改表內數字'!$B$4:$E$56,3,TRUE)</f>
        <v>0</v>
      </c>
      <c r="EN479" s="85">
        <f>VLOOKUP(DI479,'113勞保勞退單日級距表-請勿更改表內數字'!$B$4:$E$56,3,TRUE)</f>
        <v>0</v>
      </c>
      <c r="EO479" s="85">
        <f>VLOOKUP(DJ479,'113勞保勞退單日級距表-請勿更改表內數字'!$B$4:$E$56,3,TRUE)</f>
        <v>0</v>
      </c>
      <c r="EP479" s="84">
        <f>VLOOKUP(CF479,'113勞保勞退單日級距表-請勿更改表內數字'!$B$4:$E$56,4,TRUE)</f>
        <v>0</v>
      </c>
      <c r="EQ479" s="84">
        <f>VLOOKUP(CG479,'113勞保勞退單日級距表-請勿更改表內數字'!$B$4:$E$56,4,TRUE)</f>
        <v>0</v>
      </c>
      <c r="ER479" s="84">
        <f>VLOOKUP(CH479,'113勞保勞退單日級距表-請勿更改表內數字'!$B$4:$E$56,4,TRUE)</f>
        <v>0</v>
      </c>
      <c r="ES479" s="84">
        <f>VLOOKUP(CI479,'113勞保勞退單日級距表-請勿更改表內數字'!$B$4:$E$56,4,TRUE)</f>
        <v>0</v>
      </c>
      <c r="ET479" s="84">
        <f>VLOOKUP(CJ479,'113勞保勞退單日級距表-請勿更改表內數字'!$B$4:$E$56,4,TRUE)</f>
        <v>0</v>
      </c>
      <c r="EU479" s="84">
        <f>VLOOKUP(CK479,'113勞保勞退單日級距表-請勿更改表內數字'!$B$4:$E$56,4,TRUE)</f>
        <v>0</v>
      </c>
      <c r="EV479" s="84">
        <f>VLOOKUP(CL479,'113勞保勞退單日級距表-請勿更改表內數字'!$B$4:$E$56,4,TRUE)</f>
        <v>0</v>
      </c>
      <c r="EW479" s="84">
        <f>VLOOKUP(CM479,'113勞保勞退單日級距表-請勿更改表內數字'!$B$4:$E$56,4,TRUE)</f>
        <v>0</v>
      </c>
      <c r="EX479" s="84">
        <f>VLOOKUP(CN479,'113勞保勞退單日級距表-請勿更改表內數字'!$B$4:$E$56,4,TRUE)</f>
        <v>0</v>
      </c>
      <c r="EY479" s="84">
        <f>VLOOKUP(CO479,'113勞保勞退單日級距表-請勿更改表內數字'!$B$4:$E$56,4,TRUE)</f>
        <v>0</v>
      </c>
      <c r="EZ479" s="84">
        <f>VLOOKUP(CP479,'113勞保勞退單日級距表-請勿更改表內數字'!$B$4:$E$56,4,TRUE)</f>
        <v>0</v>
      </c>
      <c r="FA479" s="84">
        <f>VLOOKUP(CQ479,'113勞保勞退單日級距表-請勿更改表內數字'!$B$4:$E$56,4,TRUE)</f>
        <v>0</v>
      </c>
      <c r="FB479" s="84">
        <f>VLOOKUP(CR479,'113勞保勞退單日級距表-請勿更改表內數字'!$B$4:$E$56,4,TRUE)</f>
        <v>0</v>
      </c>
      <c r="FC479" s="84">
        <f>VLOOKUP(CS479,'113勞保勞退單日級距表-請勿更改表內數字'!$B$4:$E$56,4,TRUE)</f>
        <v>0</v>
      </c>
      <c r="FD479" s="84">
        <f>VLOOKUP(CT479,'113勞保勞退單日級距表-請勿更改表內數字'!$B$4:$E$56,4,TRUE)</f>
        <v>0</v>
      </c>
      <c r="FE479" s="84">
        <f>VLOOKUP(CU479,'113勞保勞退單日級距表-請勿更改表內數字'!$B$4:$E$56,4,TRUE)</f>
        <v>0</v>
      </c>
      <c r="FF479" s="84">
        <f>VLOOKUP(CV479,'113勞保勞退單日級距表-請勿更改表內數字'!$B$4:$E$56,4,TRUE)</f>
        <v>0</v>
      </c>
      <c r="FG479" s="84">
        <f>VLOOKUP(CW479,'113勞保勞退單日級距表-請勿更改表內數字'!$B$4:$E$56,4,TRUE)</f>
        <v>0</v>
      </c>
      <c r="FH479" s="84">
        <f>VLOOKUP(CX479,'113勞保勞退單日級距表-請勿更改表內數字'!$B$4:$E$56,4,TRUE)</f>
        <v>0</v>
      </c>
      <c r="FI479" s="84">
        <f>VLOOKUP(CY479,'113勞保勞退單日級距表-請勿更改表內數字'!$B$4:$E$56,4,TRUE)</f>
        <v>0</v>
      </c>
      <c r="FJ479" s="84">
        <f>VLOOKUP(CZ479,'113勞保勞退單日級距表-請勿更改表內數字'!$B$4:$E$56,4,TRUE)</f>
        <v>0</v>
      </c>
      <c r="FK479" s="84">
        <f>VLOOKUP(DA479,'113勞保勞退單日級距表-請勿更改表內數字'!$B$4:$E$56,4,TRUE)</f>
        <v>0</v>
      </c>
      <c r="FL479" s="84">
        <f>VLOOKUP(DB479,'113勞保勞退單日級距表-請勿更改表內數字'!$B$4:$E$56,4,TRUE)</f>
        <v>0</v>
      </c>
      <c r="FM479" s="84">
        <f>VLOOKUP(DC479,'113勞保勞退單日級距表-請勿更改表內數字'!$B$4:$E$56,4,TRUE)</f>
        <v>0</v>
      </c>
      <c r="FN479" s="84">
        <f>VLOOKUP(DD479,'113勞保勞退單日級距表-請勿更改表內數字'!$B$4:$E$56,4,TRUE)</f>
        <v>0</v>
      </c>
      <c r="FO479" s="84">
        <f>VLOOKUP(DE479,'113勞保勞退單日級距表-請勿更改表內數字'!$B$4:$E$56,4,TRUE)</f>
        <v>0</v>
      </c>
      <c r="FP479" s="84">
        <f>VLOOKUP(DF479,'113勞保勞退單日級距表-請勿更改表內數字'!$B$4:$E$56,4,TRUE)</f>
        <v>0</v>
      </c>
      <c r="FQ479" s="84">
        <f>VLOOKUP(DG479,'113勞保勞退單日級距表-請勿更改表內數字'!$B$4:$E$56,4,TRUE)</f>
        <v>0</v>
      </c>
      <c r="FR479" s="84">
        <f>VLOOKUP(DH479,'113勞保勞退單日級距表-請勿更改表內數字'!$B$4:$E$56,4,TRUE)</f>
        <v>0</v>
      </c>
      <c r="FS479" s="84">
        <f>VLOOKUP(DI479,'113勞保勞退單日級距表-請勿更改表內數字'!$B$4:$E$56,4,TRUE)</f>
        <v>0</v>
      </c>
      <c r="FT479" s="84">
        <f>VLOOKUP(DJ479,'113勞保勞退單日級距表-請勿更改表內數字'!$B$4:$E$56,4,TRUE)</f>
        <v>0</v>
      </c>
      <c r="FU479" s="83">
        <f>VLOOKUP(CF479,'113勞保勞退單日級距表-請勿更改表內數字'!$B$4:$I$56,8,TRUE)</f>
        <v>0</v>
      </c>
      <c r="FV479" s="83">
        <f>VLOOKUP(CG479,'113勞保勞退單日級距表-請勿更改表內數字'!$B$4:$I$56,8,TRUE)</f>
        <v>0</v>
      </c>
      <c r="FW479" s="83">
        <f>VLOOKUP(CH479,'113勞保勞退單日級距表-請勿更改表內數字'!$B$4:$I$56,8,TRUE)</f>
        <v>0</v>
      </c>
      <c r="FX479" s="83">
        <f>VLOOKUP(CI479,'113勞保勞退單日級距表-請勿更改表內數字'!$B$4:$I$56,8,TRUE)</f>
        <v>0</v>
      </c>
      <c r="FY479" s="83">
        <f>VLOOKUP(CJ479,'113勞保勞退單日級距表-請勿更改表內數字'!$B$4:$I$56,8,TRUE)</f>
        <v>0</v>
      </c>
      <c r="FZ479" s="83">
        <f>VLOOKUP(CK479,'113勞保勞退單日級距表-請勿更改表內數字'!$B$4:$I$56,8,TRUE)</f>
        <v>0</v>
      </c>
      <c r="GA479" s="83">
        <f>VLOOKUP(CL479,'113勞保勞退單日級距表-請勿更改表內數字'!$B$4:$I$56,8,TRUE)</f>
        <v>0</v>
      </c>
      <c r="GB479" s="83">
        <f>VLOOKUP(CM479,'113勞保勞退單日級距表-請勿更改表內數字'!$B$4:$I$56,8,TRUE)</f>
        <v>0</v>
      </c>
      <c r="GC479" s="83">
        <f>VLOOKUP(CN479,'113勞保勞退單日級距表-請勿更改表內數字'!$B$4:$I$56,8,TRUE)</f>
        <v>0</v>
      </c>
      <c r="GD479" s="83">
        <f>VLOOKUP(CO479,'113勞保勞退單日級距表-請勿更改表內數字'!$B$4:$I$56,8,TRUE)</f>
        <v>0</v>
      </c>
      <c r="GE479" s="83">
        <f>VLOOKUP(CP479,'113勞保勞退單日級距表-請勿更改表內數字'!$B$4:$I$56,8,TRUE)</f>
        <v>0</v>
      </c>
      <c r="GF479" s="83">
        <f>VLOOKUP(CQ479,'113勞保勞退單日級距表-請勿更改表內數字'!$B$4:$I$56,8,TRUE)</f>
        <v>0</v>
      </c>
      <c r="GG479" s="83">
        <f>VLOOKUP(CR479,'113勞保勞退單日級距表-請勿更改表內數字'!$B$4:$I$56,8,TRUE)</f>
        <v>0</v>
      </c>
      <c r="GH479" s="83">
        <f>VLOOKUP(CS479,'113勞保勞退單日級距表-請勿更改表內數字'!$B$4:$I$56,8,TRUE)</f>
        <v>0</v>
      </c>
      <c r="GI479" s="83">
        <f>VLOOKUP(CT479,'113勞保勞退單日級距表-請勿更改表內數字'!$B$4:$I$56,8,TRUE)</f>
        <v>0</v>
      </c>
      <c r="GJ479" s="83">
        <f>VLOOKUP(CU479,'113勞保勞退單日級距表-請勿更改表內數字'!$B$4:$I$56,8,TRUE)</f>
        <v>0</v>
      </c>
      <c r="GK479" s="83">
        <f>VLOOKUP(CV479,'113勞保勞退單日級距表-請勿更改表內數字'!$B$4:$I$56,8,TRUE)</f>
        <v>0</v>
      </c>
      <c r="GL479" s="83">
        <f>VLOOKUP(CW479,'113勞保勞退單日級距表-請勿更改表內數字'!$B$4:$I$56,8,TRUE)</f>
        <v>0</v>
      </c>
      <c r="GM479" s="83">
        <f>VLOOKUP(CX479,'113勞保勞退單日級距表-請勿更改表內數字'!$B$4:$I$56,8,TRUE)</f>
        <v>0</v>
      </c>
      <c r="GN479" s="83">
        <f>VLOOKUP(CY479,'113勞保勞退單日級距表-請勿更改表內數字'!$B$4:$I$56,8,TRUE)</f>
        <v>0</v>
      </c>
      <c r="GO479" s="83">
        <f>VLOOKUP(CZ479,'113勞保勞退單日級距表-請勿更改表內數字'!$B$4:$I$56,8,TRUE)</f>
        <v>0</v>
      </c>
      <c r="GP479" s="83">
        <f>VLOOKUP(DA479,'113勞保勞退單日級距表-請勿更改表內數字'!$B$4:$I$56,8,TRUE)</f>
        <v>0</v>
      </c>
      <c r="GQ479" s="83">
        <f>VLOOKUP(DB479,'113勞保勞退單日級距表-請勿更改表內數字'!$B$4:$I$56,8,TRUE)</f>
        <v>0</v>
      </c>
      <c r="GR479" s="83">
        <f>VLOOKUP(DC479,'113勞保勞退單日級距表-請勿更改表內數字'!$B$4:$I$56,8,TRUE)</f>
        <v>0</v>
      </c>
      <c r="GS479" s="83">
        <f>VLOOKUP(DD479,'113勞保勞退單日級距表-請勿更改表內數字'!$B$4:$I$56,8,TRUE)</f>
        <v>0</v>
      </c>
      <c r="GT479" s="83">
        <f>VLOOKUP(DE479,'113勞保勞退單日級距表-請勿更改表內數字'!$B$4:$I$56,8,TRUE)</f>
        <v>0</v>
      </c>
      <c r="GU479" s="83">
        <f>VLOOKUP(DF479,'113勞保勞退單日級距表-請勿更改表內數字'!$B$4:$I$56,8,TRUE)</f>
        <v>0</v>
      </c>
      <c r="GV479" s="83">
        <f>VLOOKUP(DG479,'113勞保勞退單日級距表-請勿更改表內數字'!$B$4:$I$56,8,TRUE)</f>
        <v>0</v>
      </c>
      <c r="GW479" s="83">
        <f>VLOOKUP(DH479,'113勞保勞退單日級距表-請勿更改表內數字'!$B$4:$I$56,8,TRUE)</f>
        <v>0</v>
      </c>
      <c r="GX479" s="83">
        <f>VLOOKUP(DI479,'113勞保勞退單日級距表-請勿更改表內數字'!$B$4:$I$56,8,TRUE)</f>
        <v>0</v>
      </c>
      <c r="GY479" s="83">
        <f>VLOOKUP(DJ479,'113勞保勞退單日級距表-請勿更改表內數字'!$B$4:$I$56,8,TRUE)</f>
        <v>0</v>
      </c>
    </row>
    <row r="480" spans="7:207">
      <c r="AP480" s="219">
        <f t="shared" si="336"/>
        <v>0</v>
      </c>
      <c r="AQ480" s="43">
        <f t="shared" si="337"/>
        <v>0</v>
      </c>
      <c r="AR480" s="43">
        <f t="shared" si="338"/>
        <v>0</v>
      </c>
      <c r="AS480" s="209"/>
      <c r="AT480" s="201">
        <f>VLOOKUP(AS480,'113勞保勞退單日級距表-請勿更改表內數字'!$B$4:$E$56,3,TRUE)*AP480</f>
        <v>0</v>
      </c>
      <c r="AU480" s="201">
        <f>VLOOKUP(AS480,'113勞保勞退單日級距表-請勿更改表內數字'!$B$4:$I$56,7,TRUE)</f>
        <v>0</v>
      </c>
      <c r="AV480" s="201">
        <f>VLOOKUP(AS480,'113勞保勞退單日級距表-請勿更改表內數字'!$B$4:$E$56,4,TRUE)*AP480</f>
        <v>0</v>
      </c>
      <c r="AW480" s="51">
        <f t="shared" si="339"/>
        <v>0</v>
      </c>
      <c r="AX480" s="50">
        <f t="shared" si="340"/>
        <v>0</v>
      </c>
      <c r="AY480" s="50">
        <f t="shared" si="341"/>
        <v>0</v>
      </c>
      <c r="AZ480" s="50">
        <f t="shared" si="342"/>
        <v>0</v>
      </c>
      <c r="BA480" s="39">
        <f t="shared" si="343"/>
        <v>0</v>
      </c>
      <c r="BB480" s="39">
        <f t="shared" si="344"/>
        <v>0</v>
      </c>
      <c r="BC480" s="39">
        <f t="shared" si="345"/>
        <v>0</v>
      </c>
      <c r="BD480" s="39">
        <f t="shared" si="346"/>
        <v>0</v>
      </c>
      <c r="BE480" s="39">
        <f t="shared" si="347"/>
        <v>0</v>
      </c>
      <c r="BF480" s="39">
        <f t="shared" si="348"/>
        <v>0</v>
      </c>
      <c r="BG480" s="39">
        <f t="shared" si="349"/>
        <v>0</v>
      </c>
      <c r="BH480" s="39">
        <f t="shared" si="350"/>
        <v>0</v>
      </c>
      <c r="BI480" s="39">
        <f t="shared" si="351"/>
        <v>0</v>
      </c>
      <c r="BJ480" s="39">
        <f t="shared" si="352"/>
        <v>0</v>
      </c>
      <c r="BK480" s="39">
        <f t="shared" si="353"/>
        <v>0</v>
      </c>
      <c r="BL480" s="39">
        <f t="shared" si="354"/>
        <v>0</v>
      </c>
      <c r="BM480" s="39">
        <f t="shared" si="355"/>
        <v>0</v>
      </c>
      <c r="BN480" s="39">
        <f t="shared" si="356"/>
        <v>0</v>
      </c>
      <c r="BO480" s="39">
        <f t="shared" si="357"/>
        <v>0</v>
      </c>
      <c r="BP480" s="39">
        <f t="shared" si="358"/>
        <v>0</v>
      </c>
      <c r="BQ480" s="39">
        <f t="shared" si="359"/>
        <v>0</v>
      </c>
      <c r="BR480" s="39">
        <f t="shared" si="360"/>
        <v>0</v>
      </c>
      <c r="BS480" s="39">
        <f t="shared" si="361"/>
        <v>0</v>
      </c>
      <c r="BT480" s="39">
        <f t="shared" si="362"/>
        <v>0</v>
      </c>
      <c r="BU480" s="39">
        <f t="shared" si="363"/>
        <v>0</v>
      </c>
      <c r="BV480" s="39">
        <f t="shared" si="364"/>
        <v>0</v>
      </c>
      <c r="BW480" s="39">
        <f t="shared" si="365"/>
        <v>0</v>
      </c>
      <c r="BX480" s="39">
        <f t="shared" si="366"/>
        <v>0</v>
      </c>
      <c r="BY480" s="39">
        <f t="shared" si="367"/>
        <v>0</v>
      </c>
      <c r="BZ480" s="39">
        <f t="shared" si="368"/>
        <v>0</v>
      </c>
      <c r="CA480" s="39">
        <f t="shared" si="369"/>
        <v>0</v>
      </c>
      <c r="CB480" s="39">
        <f t="shared" si="370"/>
        <v>0</v>
      </c>
      <c r="CC480" s="39">
        <f t="shared" si="371"/>
        <v>0</v>
      </c>
      <c r="CD480" s="39">
        <f t="shared" si="372"/>
        <v>0</v>
      </c>
      <c r="CE480" s="39">
        <f t="shared" si="373"/>
        <v>0</v>
      </c>
      <c r="CF480" s="80">
        <f t="shared" si="375"/>
        <v>0</v>
      </c>
      <c r="CG480" s="80">
        <f t="shared" si="375"/>
        <v>0</v>
      </c>
      <c r="CH480" s="80">
        <f t="shared" si="375"/>
        <v>0</v>
      </c>
      <c r="CI480" s="80">
        <f t="shared" si="375"/>
        <v>0</v>
      </c>
      <c r="CJ480" s="80">
        <f t="shared" si="375"/>
        <v>0</v>
      </c>
      <c r="CK480" s="80">
        <f t="shared" si="375"/>
        <v>0</v>
      </c>
      <c r="CL480" s="80">
        <f t="shared" si="375"/>
        <v>0</v>
      </c>
      <c r="CM480" s="80">
        <f t="shared" si="375"/>
        <v>0</v>
      </c>
      <c r="CN480" s="80">
        <f t="shared" si="377"/>
        <v>0</v>
      </c>
      <c r="CO480" s="80">
        <f t="shared" si="377"/>
        <v>0</v>
      </c>
      <c r="CP480" s="80">
        <f t="shared" si="377"/>
        <v>0</v>
      </c>
      <c r="CQ480" s="80">
        <f t="shared" si="377"/>
        <v>0</v>
      </c>
      <c r="CR480" s="80">
        <f t="shared" si="377"/>
        <v>0</v>
      </c>
      <c r="CS480" s="80">
        <f t="shared" si="377"/>
        <v>0</v>
      </c>
      <c r="CT480" s="80">
        <f t="shared" si="377"/>
        <v>0</v>
      </c>
      <c r="CU480" s="80">
        <f t="shared" si="377"/>
        <v>0</v>
      </c>
      <c r="CV480" s="80">
        <f t="shared" si="377"/>
        <v>0</v>
      </c>
      <c r="CW480" s="80">
        <f t="shared" si="377"/>
        <v>0</v>
      </c>
      <c r="CX480" s="80">
        <f t="shared" si="377"/>
        <v>0</v>
      </c>
      <c r="CY480" s="80">
        <f t="shared" si="376"/>
        <v>0</v>
      </c>
      <c r="CZ480" s="80">
        <f t="shared" si="376"/>
        <v>0</v>
      </c>
      <c r="DA480" s="80">
        <f t="shared" si="376"/>
        <v>0</v>
      </c>
      <c r="DB480" s="80">
        <f t="shared" si="376"/>
        <v>0</v>
      </c>
      <c r="DC480" s="80">
        <f t="shared" si="376"/>
        <v>0</v>
      </c>
      <c r="DD480" s="80">
        <f t="shared" si="376"/>
        <v>0</v>
      </c>
      <c r="DE480" s="80">
        <f t="shared" si="376"/>
        <v>0</v>
      </c>
      <c r="DF480" s="80">
        <f t="shared" si="376"/>
        <v>0</v>
      </c>
      <c r="DG480" s="80">
        <f t="shared" si="376"/>
        <v>0</v>
      </c>
      <c r="DH480" s="80">
        <f t="shared" si="335"/>
        <v>0</v>
      </c>
      <c r="DI480" s="80">
        <f t="shared" si="335"/>
        <v>0</v>
      </c>
      <c r="DJ480" s="80">
        <f t="shared" si="335"/>
        <v>0</v>
      </c>
      <c r="DK480" s="85">
        <f>VLOOKUP(CF480,'113勞保勞退單日級距表-請勿更改表內數字'!$B$4:$E$56,3,TRUE)</f>
        <v>0</v>
      </c>
      <c r="DL480" s="85">
        <f>VLOOKUP(CG480,'113勞保勞退單日級距表-請勿更改表內數字'!$B$4:$E$56,3,TRUE)</f>
        <v>0</v>
      </c>
      <c r="DM480" s="85">
        <f>VLOOKUP(CH480,'113勞保勞退單日級距表-請勿更改表內數字'!$B$4:$E$56,3,TRUE)</f>
        <v>0</v>
      </c>
      <c r="DN480" s="85">
        <f>VLOOKUP(CI480,'113勞保勞退單日級距表-請勿更改表內數字'!$B$4:$E$56,3,TRUE)</f>
        <v>0</v>
      </c>
      <c r="DO480" s="85">
        <f>VLOOKUP(CJ480,'113勞保勞退單日級距表-請勿更改表內數字'!$B$4:$E$56,3,TRUE)</f>
        <v>0</v>
      </c>
      <c r="DP480" s="85">
        <f>VLOOKUP(CK480,'113勞保勞退單日級距表-請勿更改表內數字'!$B$4:$E$56,3,TRUE)</f>
        <v>0</v>
      </c>
      <c r="DQ480" s="85">
        <f>VLOOKUP(CL480,'113勞保勞退單日級距表-請勿更改表內數字'!$B$4:$E$56,3,TRUE)</f>
        <v>0</v>
      </c>
      <c r="DR480" s="85">
        <f>VLOOKUP(CM480,'113勞保勞退單日級距表-請勿更改表內數字'!$B$4:$E$56,3,TRUE)</f>
        <v>0</v>
      </c>
      <c r="DS480" s="85">
        <f>VLOOKUP(CN480,'113勞保勞退單日級距表-請勿更改表內數字'!$B$4:$E$56,3,TRUE)</f>
        <v>0</v>
      </c>
      <c r="DT480" s="85">
        <f>VLOOKUP(CO480,'113勞保勞退單日級距表-請勿更改表內數字'!$B$4:$E$56,3,TRUE)</f>
        <v>0</v>
      </c>
      <c r="DU480" s="85">
        <f>VLOOKUP(CP480,'113勞保勞退單日級距表-請勿更改表內數字'!$B$4:$E$56,3,TRUE)</f>
        <v>0</v>
      </c>
      <c r="DV480" s="85">
        <f>VLOOKUP(CQ480,'113勞保勞退單日級距表-請勿更改表內數字'!$B$4:$E$56,3,TRUE)</f>
        <v>0</v>
      </c>
      <c r="DW480" s="85">
        <f>VLOOKUP(CR480,'113勞保勞退單日級距表-請勿更改表內數字'!$B$4:$E$56,3,TRUE)</f>
        <v>0</v>
      </c>
      <c r="DX480" s="85">
        <f>VLOOKUP(CS480,'113勞保勞退單日級距表-請勿更改表內數字'!$B$4:$E$56,3,TRUE)</f>
        <v>0</v>
      </c>
      <c r="DY480" s="85">
        <f>VLOOKUP(CT480,'113勞保勞退單日級距表-請勿更改表內數字'!$B$4:$E$56,3,TRUE)</f>
        <v>0</v>
      </c>
      <c r="DZ480" s="85">
        <f>VLOOKUP(CU480,'113勞保勞退單日級距表-請勿更改表內數字'!$B$4:$E$56,3,TRUE)</f>
        <v>0</v>
      </c>
      <c r="EA480" s="85">
        <f>VLOOKUP(CV480,'113勞保勞退單日級距表-請勿更改表內數字'!$B$4:$E$56,3,TRUE)</f>
        <v>0</v>
      </c>
      <c r="EB480" s="85">
        <f>VLOOKUP(CW480,'113勞保勞退單日級距表-請勿更改表內數字'!$B$4:$E$56,3,TRUE)</f>
        <v>0</v>
      </c>
      <c r="EC480" s="85">
        <f>VLOOKUP(CX480,'113勞保勞退單日級距表-請勿更改表內數字'!$B$4:$E$56,3,TRUE)</f>
        <v>0</v>
      </c>
      <c r="ED480" s="85">
        <f>VLOOKUP(CY480,'113勞保勞退單日級距表-請勿更改表內數字'!$B$4:$E$56,3,TRUE)</f>
        <v>0</v>
      </c>
      <c r="EE480" s="85">
        <f>VLOOKUP(CZ480,'113勞保勞退單日級距表-請勿更改表內數字'!$B$4:$E$56,3,TRUE)</f>
        <v>0</v>
      </c>
      <c r="EF480" s="85">
        <f>VLOOKUP(DA480,'113勞保勞退單日級距表-請勿更改表內數字'!$B$4:$E$56,3,TRUE)</f>
        <v>0</v>
      </c>
      <c r="EG480" s="85">
        <f>VLOOKUP(DB480,'113勞保勞退單日級距表-請勿更改表內數字'!$B$4:$E$56,3,TRUE)</f>
        <v>0</v>
      </c>
      <c r="EH480" s="85">
        <f>VLOOKUP(DC480,'113勞保勞退單日級距表-請勿更改表內數字'!$B$4:$E$56,3,TRUE)</f>
        <v>0</v>
      </c>
      <c r="EI480" s="85">
        <f>VLOOKUP(DD480,'113勞保勞退單日級距表-請勿更改表內數字'!$B$4:$E$56,3,TRUE)</f>
        <v>0</v>
      </c>
      <c r="EJ480" s="85">
        <f>VLOOKUP(DE480,'113勞保勞退單日級距表-請勿更改表內數字'!$B$4:$E$56,3,TRUE)</f>
        <v>0</v>
      </c>
      <c r="EK480" s="85">
        <f>VLOOKUP(DF480,'113勞保勞退單日級距表-請勿更改表內數字'!$B$4:$E$56,3,TRUE)</f>
        <v>0</v>
      </c>
      <c r="EL480" s="85">
        <f>VLOOKUP(DG480,'113勞保勞退單日級距表-請勿更改表內數字'!$B$4:$E$56,3,TRUE)</f>
        <v>0</v>
      </c>
      <c r="EM480" s="85">
        <f>VLOOKUP(DH480,'113勞保勞退單日級距表-請勿更改表內數字'!$B$4:$E$56,3,TRUE)</f>
        <v>0</v>
      </c>
      <c r="EN480" s="85">
        <f>VLOOKUP(DI480,'113勞保勞退單日級距表-請勿更改表內數字'!$B$4:$E$56,3,TRUE)</f>
        <v>0</v>
      </c>
      <c r="EO480" s="85">
        <f>VLOOKUP(DJ480,'113勞保勞退單日級距表-請勿更改表內數字'!$B$4:$E$56,3,TRUE)</f>
        <v>0</v>
      </c>
      <c r="EP480" s="84">
        <f>VLOOKUP(CF480,'113勞保勞退單日級距表-請勿更改表內數字'!$B$4:$E$56,4,TRUE)</f>
        <v>0</v>
      </c>
      <c r="EQ480" s="84">
        <f>VLOOKUP(CG480,'113勞保勞退單日級距表-請勿更改表內數字'!$B$4:$E$56,4,TRUE)</f>
        <v>0</v>
      </c>
      <c r="ER480" s="84">
        <f>VLOOKUP(CH480,'113勞保勞退單日級距表-請勿更改表內數字'!$B$4:$E$56,4,TRUE)</f>
        <v>0</v>
      </c>
      <c r="ES480" s="84">
        <f>VLOOKUP(CI480,'113勞保勞退單日級距表-請勿更改表內數字'!$B$4:$E$56,4,TRUE)</f>
        <v>0</v>
      </c>
      <c r="ET480" s="84">
        <f>VLOOKUP(CJ480,'113勞保勞退單日級距表-請勿更改表內數字'!$B$4:$E$56,4,TRUE)</f>
        <v>0</v>
      </c>
      <c r="EU480" s="84">
        <f>VLOOKUP(CK480,'113勞保勞退單日級距表-請勿更改表內數字'!$B$4:$E$56,4,TRUE)</f>
        <v>0</v>
      </c>
      <c r="EV480" s="84">
        <f>VLOOKUP(CL480,'113勞保勞退單日級距表-請勿更改表內數字'!$B$4:$E$56,4,TRUE)</f>
        <v>0</v>
      </c>
      <c r="EW480" s="84">
        <f>VLOOKUP(CM480,'113勞保勞退單日級距表-請勿更改表內數字'!$B$4:$E$56,4,TRUE)</f>
        <v>0</v>
      </c>
      <c r="EX480" s="84">
        <f>VLOOKUP(CN480,'113勞保勞退單日級距表-請勿更改表內數字'!$B$4:$E$56,4,TRUE)</f>
        <v>0</v>
      </c>
      <c r="EY480" s="84">
        <f>VLOOKUP(CO480,'113勞保勞退單日級距表-請勿更改表內數字'!$B$4:$E$56,4,TRUE)</f>
        <v>0</v>
      </c>
      <c r="EZ480" s="84">
        <f>VLOOKUP(CP480,'113勞保勞退單日級距表-請勿更改表內數字'!$B$4:$E$56,4,TRUE)</f>
        <v>0</v>
      </c>
      <c r="FA480" s="84">
        <f>VLOOKUP(CQ480,'113勞保勞退單日級距表-請勿更改表內數字'!$B$4:$E$56,4,TRUE)</f>
        <v>0</v>
      </c>
      <c r="FB480" s="84">
        <f>VLOOKUP(CR480,'113勞保勞退單日級距表-請勿更改表內數字'!$B$4:$E$56,4,TRUE)</f>
        <v>0</v>
      </c>
      <c r="FC480" s="84">
        <f>VLOOKUP(CS480,'113勞保勞退單日級距表-請勿更改表內數字'!$B$4:$E$56,4,TRUE)</f>
        <v>0</v>
      </c>
      <c r="FD480" s="84">
        <f>VLOOKUP(CT480,'113勞保勞退單日級距表-請勿更改表內數字'!$B$4:$E$56,4,TRUE)</f>
        <v>0</v>
      </c>
      <c r="FE480" s="84">
        <f>VLOOKUP(CU480,'113勞保勞退單日級距表-請勿更改表內數字'!$B$4:$E$56,4,TRUE)</f>
        <v>0</v>
      </c>
      <c r="FF480" s="84">
        <f>VLOOKUP(CV480,'113勞保勞退單日級距表-請勿更改表內數字'!$B$4:$E$56,4,TRUE)</f>
        <v>0</v>
      </c>
      <c r="FG480" s="84">
        <f>VLOOKUP(CW480,'113勞保勞退單日級距表-請勿更改表內數字'!$B$4:$E$56,4,TRUE)</f>
        <v>0</v>
      </c>
      <c r="FH480" s="84">
        <f>VLOOKUP(CX480,'113勞保勞退單日級距表-請勿更改表內數字'!$B$4:$E$56,4,TRUE)</f>
        <v>0</v>
      </c>
      <c r="FI480" s="84">
        <f>VLOOKUP(CY480,'113勞保勞退單日級距表-請勿更改表內數字'!$B$4:$E$56,4,TRUE)</f>
        <v>0</v>
      </c>
      <c r="FJ480" s="84">
        <f>VLOOKUP(CZ480,'113勞保勞退單日級距表-請勿更改表內數字'!$B$4:$E$56,4,TRUE)</f>
        <v>0</v>
      </c>
      <c r="FK480" s="84">
        <f>VLOOKUP(DA480,'113勞保勞退單日級距表-請勿更改表內數字'!$B$4:$E$56,4,TRUE)</f>
        <v>0</v>
      </c>
      <c r="FL480" s="84">
        <f>VLOOKUP(DB480,'113勞保勞退單日級距表-請勿更改表內數字'!$B$4:$E$56,4,TRUE)</f>
        <v>0</v>
      </c>
      <c r="FM480" s="84">
        <f>VLOOKUP(DC480,'113勞保勞退單日級距表-請勿更改表內數字'!$B$4:$E$56,4,TRUE)</f>
        <v>0</v>
      </c>
      <c r="FN480" s="84">
        <f>VLOOKUP(DD480,'113勞保勞退單日級距表-請勿更改表內數字'!$B$4:$E$56,4,TRUE)</f>
        <v>0</v>
      </c>
      <c r="FO480" s="84">
        <f>VLOOKUP(DE480,'113勞保勞退單日級距表-請勿更改表內數字'!$B$4:$E$56,4,TRUE)</f>
        <v>0</v>
      </c>
      <c r="FP480" s="84">
        <f>VLOOKUP(DF480,'113勞保勞退單日級距表-請勿更改表內數字'!$B$4:$E$56,4,TRUE)</f>
        <v>0</v>
      </c>
      <c r="FQ480" s="84">
        <f>VLOOKUP(DG480,'113勞保勞退單日級距表-請勿更改表內數字'!$B$4:$E$56,4,TRUE)</f>
        <v>0</v>
      </c>
      <c r="FR480" s="84">
        <f>VLOOKUP(DH480,'113勞保勞退單日級距表-請勿更改表內數字'!$B$4:$E$56,4,TRUE)</f>
        <v>0</v>
      </c>
      <c r="FS480" s="84">
        <f>VLOOKUP(DI480,'113勞保勞退單日級距表-請勿更改表內數字'!$B$4:$E$56,4,TRUE)</f>
        <v>0</v>
      </c>
      <c r="FT480" s="84">
        <f>VLOOKUP(DJ480,'113勞保勞退單日級距表-請勿更改表內數字'!$B$4:$E$56,4,TRUE)</f>
        <v>0</v>
      </c>
      <c r="FU480" s="83">
        <f>VLOOKUP(CF480,'113勞保勞退單日級距表-請勿更改表內數字'!$B$4:$I$56,8,TRUE)</f>
        <v>0</v>
      </c>
      <c r="FV480" s="83">
        <f>VLOOKUP(CG480,'113勞保勞退單日級距表-請勿更改表內數字'!$B$4:$I$56,8,TRUE)</f>
        <v>0</v>
      </c>
      <c r="FW480" s="83">
        <f>VLOOKUP(CH480,'113勞保勞退單日級距表-請勿更改表內數字'!$B$4:$I$56,8,TRUE)</f>
        <v>0</v>
      </c>
      <c r="FX480" s="83">
        <f>VLOOKUP(CI480,'113勞保勞退單日級距表-請勿更改表內數字'!$B$4:$I$56,8,TRUE)</f>
        <v>0</v>
      </c>
      <c r="FY480" s="83">
        <f>VLOOKUP(CJ480,'113勞保勞退單日級距表-請勿更改表內數字'!$B$4:$I$56,8,TRUE)</f>
        <v>0</v>
      </c>
      <c r="FZ480" s="83">
        <f>VLOOKUP(CK480,'113勞保勞退單日級距表-請勿更改表內數字'!$B$4:$I$56,8,TRUE)</f>
        <v>0</v>
      </c>
      <c r="GA480" s="83">
        <f>VLOOKUP(CL480,'113勞保勞退單日級距表-請勿更改表內數字'!$B$4:$I$56,8,TRUE)</f>
        <v>0</v>
      </c>
      <c r="GB480" s="83">
        <f>VLOOKUP(CM480,'113勞保勞退單日級距表-請勿更改表內數字'!$B$4:$I$56,8,TRUE)</f>
        <v>0</v>
      </c>
      <c r="GC480" s="83">
        <f>VLOOKUP(CN480,'113勞保勞退單日級距表-請勿更改表內數字'!$B$4:$I$56,8,TRUE)</f>
        <v>0</v>
      </c>
      <c r="GD480" s="83">
        <f>VLOOKUP(CO480,'113勞保勞退單日級距表-請勿更改表內數字'!$B$4:$I$56,8,TRUE)</f>
        <v>0</v>
      </c>
      <c r="GE480" s="83">
        <f>VLOOKUP(CP480,'113勞保勞退單日級距表-請勿更改表內數字'!$B$4:$I$56,8,TRUE)</f>
        <v>0</v>
      </c>
      <c r="GF480" s="83">
        <f>VLOOKUP(CQ480,'113勞保勞退單日級距表-請勿更改表內數字'!$B$4:$I$56,8,TRUE)</f>
        <v>0</v>
      </c>
      <c r="GG480" s="83">
        <f>VLOOKUP(CR480,'113勞保勞退單日級距表-請勿更改表內數字'!$B$4:$I$56,8,TRUE)</f>
        <v>0</v>
      </c>
      <c r="GH480" s="83">
        <f>VLOOKUP(CS480,'113勞保勞退單日級距表-請勿更改表內數字'!$B$4:$I$56,8,TRUE)</f>
        <v>0</v>
      </c>
      <c r="GI480" s="83">
        <f>VLOOKUP(CT480,'113勞保勞退單日級距表-請勿更改表內數字'!$B$4:$I$56,8,TRUE)</f>
        <v>0</v>
      </c>
      <c r="GJ480" s="83">
        <f>VLOOKUP(CU480,'113勞保勞退單日級距表-請勿更改表內數字'!$B$4:$I$56,8,TRUE)</f>
        <v>0</v>
      </c>
      <c r="GK480" s="83">
        <f>VLOOKUP(CV480,'113勞保勞退單日級距表-請勿更改表內數字'!$B$4:$I$56,8,TRUE)</f>
        <v>0</v>
      </c>
      <c r="GL480" s="83">
        <f>VLOOKUP(CW480,'113勞保勞退單日級距表-請勿更改表內數字'!$B$4:$I$56,8,TRUE)</f>
        <v>0</v>
      </c>
      <c r="GM480" s="83">
        <f>VLOOKUP(CX480,'113勞保勞退單日級距表-請勿更改表內數字'!$B$4:$I$56,8,TRUE)</f>
        <v>0</v>
      </c>
      <c r="GN480" s="83">
        <f>VLOOKUP(CY480,'113勞保勞退單日級距表-請勿更改表內數字'!$B$4:$I$56,8,TRUE)</f>
        <v>0</v>
      </c>
      <c r="GO480" s="83">
        <f>VLOOKUP(CZ480,'113勞保勞退單日級距表-請勿更改表內數字'!$B$4:$I$56,8,TRUE)</f>
        <v>0</v>
      </c>
      <c r="GP480" s="83">
        <f>VLOOKUP(DA480,'113勞保勞退單日級距表-請勿更改表內數字'!$B$4:$I$56,8,TRUE)</f>
        <v>0</v>
      </c>
      <c r="GQ480" s="83">
        <f>VLOOKUP(DB480,'113勞保勞退單日級距表-請勿更改表內數字'!$B$4:$I$56,8,TRUE)</f>
        <v>0</v>
      </c>
      <c r="GR480" s="83">
        <f>VLOOKUP(DC480,'113勞保勞退單日級距表-請勿更改表內數字'!$B$4:$I$56,8,TRUE)</f>
        <v>0</v>
      </c>
      <c r="GS480" s="83">
        <f>VLOOKUP(DD480,'113勞保勞退單日級距表-請勿更改表內數字'!$B$4:$I$56,8,TRUE)</f>
        <v>0</v>
      </c>
      <c r="GT480" s="83">
        <f>VLOOKUP(DE480,'113勞保勞退單日級距表-請勿更改表內數字'!$B$4:$I$56,8,TRUE)</f>
        <v>0</v>
      </c>
      <c r="GU480" s="83">
        <f>VLOOKUP(DF480,'113勞保勞退單日級距表-請勿更改表內數字'!$B$4:$I$56,8,TRUE)</f>
        <v>0</v>
      </c>
      <c r="GV480" s="83">
        <f>VLOOKUP(DG480,'113勞保勞退單日級距表-請勿更改表內數字'!$B$4:$I$56,8,TRUE)</f>
        <v>0</v>
      </c>
      <c r="GW480" s="83">
        <f>VLOOKUP(DH480,'113勞保勞退單日級距表-請勿更改表內數字'!$B$4:$I$56,8,TRUE)</f>
        <v>0</v>
      </c>
      <c r="GX480" s="83">
        <f>VLOOKUP(DI480,'113勞保勞退單日級距表-請勿更改表內數字'!$B$4:$I$56,8,TRUE)</f>
        <v>0</v>
      </c>
      <c r="GY480" s="83">
        <f>VLOOKUP(DJ480,'113勞保勞退單日級距表-請勿更改表內數字'!$B$4:$I$56,8,TRUE)</f>
        <v>0</v>
      </c>
    </row>
    <row r="481" spans="1:207">
      <c r="AP481" s="219">
        <f t="shared" si="336"/>
        <v>0</v>
      </c>
      <c r="AQ481" s="43">
        <f t="shared" si="337"/>
        <v>0</v>
      </c>
      <c r="AR481" s="43">
        <f t="shared" si="338"/>
        <v>0</v>
      </c>
      <c r="AS481" s="209"/>
      <c r="AT481" s="201">
        <f>VLOOKUP(AS481,'113勞保勞退單日級距表-請勿更改表內數字'!$B$4:$E$56,3,TRUE)*AP481</f>
        <v>0</v>
      </c>
      <c r="AU481" s="201">
        <f>VLOOKUP(AS481,'113勞保勞退單日級距表-請勿更改表內數字'!$B$4:$I$56,7,TRUE)</f>
        <v>0</v>
      </c>
      <c r="AV481" s="201">
        <f>VLOOKUP(AS481,'113勞保勞退單日級距表-請勿更改表內數字'!$B$4:$E$56,4,TRUE)*AP481</f>
        <v>0</v>
      </c>
      <c r="AW481" s="51">
        <f t="shared" si="339"/>
        <v>0</v>
      </c>
      <c r="AX481" s="50">
        <f t="shared" si="340"/>
        <v>0</v>
      </c>
      <c r="AY481" s="50">
        <f t="shared" si="341"/>
        <v>0</v>
      </c>
      <c r="AZ481" s="50">
        <f t="shared" si="342"/>
        <v>0</v>
      </c>
      <c r="BA481" s="39">
        <f t="shared" si="343"/>
        <v>0</v>
      </c>
      <c r="BB481" s="39">
        <f t="shared" si="344"/>
        <v>0</v>
      </c>
      <c r="BC481" s="39">
        <f t="shared" si="345"/>
        <v>0</v>
      </c>
      <c r="BD481" s="39">
        <f t="shared" si="346"/>
        <v>0</v>
      </c>
      <c r="BE481" s="39">
        <f t="shared" si="347"/>
        <v>0</v>
      </c>
      <c r="BF481" s="39">
        <f t="shared" si="348"/>
        <v>0</v>
      </c>
      <c r="BG481" s="39">
        <f t="shared" si="349"/>
        <v>0</v>
      </c>
      <c r="BH481" s="39">
        <f t="shared" si="350"/>
        <v>0</v>
      </c>
      <c r="BI481" s="39">
        <f t="shared" si="351"/>
        <v>0</v>
      </c>
      <c r="BJ481" s="39">
        <f t="shared" si="352"/>
        <v>0</v>
      </c>
      <c r="BK481" s="39">
        <f t="shared" si="353"/>
        <v>0</v>
      </c>
      <c r="BL481" s="39">
        <f t="shared" si="354"/>
        <v>0</v>
      </c>
      <c r="BM481" s="39">
        <f t="shared" si="355"/>
        <v>0</v>
      </c>
      <c r="BN481" s="39">
        <f t="shared" si="356"/>
        <v>0</v>
      </c>
      <c r="BO481" s="39">
        <f t="shared" si="357"/>
        <v>0</v>
      </c>
      <c r="BP481" s="39">
        <f t="shared" si="358"/>
        <v>0</v>
      </c>
      <c r="BQ481" s="39">
        <f t="shared" si="359"/>
        <v>0</v>
      </c>
      <c r="BR481" s="39">
        <f t="shared" si="360"/>
        <v>0</v>
      </c>
      <c r="BS481" s="39">
        <f t="shared" si="361"/>
        <v>0</v>
      </c>
      <c r="BT481" s="39">
        <f t="shared" si="362"/>
        <v>0</v>
      </c>
      <c r="BU481" s="39">
        <f t="shared" si="363"/>
        <v>0</v>
      </c>
      <c r="BV481" s="39">
        <f t="shared" si="364"/>
        <v>0</v>
      </c>
      <c r="BW481" s="39">
        <f t="shared" si="365"/>
        <v>0</v>
      </c>
      <c r="BX481" s="39">
        <f t="shared" si="366"/>
        <v>0</v>
      </c>
      <c r="BY481" s="39">
        <f t="shared" si="367"/>
        <v>0</v>
      </c>
      <c r="BZ481" s="39">
        <f t="shared" si="368"/>
        <v>0</v>
      </c>
      <c r="CA481" s="39">
        <f t="shared" si="369"/>
        <v>0</v>
      </c>
      <c r="CB481" s="39">
        <f t="shared" si="370"/>
        <v>0</v>
      </c>
      <c r="CC481" s="39">
        <f t="shared" si="371"/>
        <v>0</v>
      </c>
      <c r="CD481" s="39">
        <f t="shared" si="372"/>
        <v>0</v>
      </c>
      <c r="CE481" s="39">
        <f t="shared" si="373"/>
        <v>0</v>
      </c>
      <c r="CF481" s="80">
        <f t="shared" si="375"/>
        <v>0</v>
      </c>
      <c r="CG481" s="80">
        <f t="shared" si="375"/>
        <v>0</v>
      </c>
      <c r="CH481" s="80">
        <f t="shared" si="375"/>
        <v>0</v>
      </c>
      <c r="CI481" s="80">
        <f t="shared" si="375"/>
        <v>0</v>
      </c>
      <c r="CJ481" s="80">
        <f t="shared" si="375"/>
        <v>0</v>
      </c>
      <c r="CK481" s="80">
        <f t="shared" si="375"/>
        <v>0</v>
      </c>
      <c r="CL481" s="80">
        <f t="shared" si="375"/>
        <v>0</v>
      </c>
      <c r="CM481" s="80">
        <f t="shared" si="375"/>
        <v>0</v>
      </c>
      <c r="CN481" s="80">
        <f t="shared" si="377"/>
        <v>0</v>
      </c>
      <c r="CO481" s="80">
        <f t="shared" si="377"/>
        <v>0</v>
      </c>
      <c r="CP481" s="80">
        <f t="shared" si="377"/>
        <v>0</v>
      </c>
      <c r="CQ481" s="80">
        <f t="shared" si="377"/>
        <v>0</v>
      </c>
      <c r="CR481" s="80">
        <f t="shared" si="377"/>
        <v>0</v>
      </c>
      <c r="CS481" s="80">
        <f t="shared" si="377"/>
        <v>0</v>
      </c>
      <c r="CT481" s="80">
        <f t="shared" si="377"/>
        <v>0</v>
      </c>
      <c r="CU481" s="80">
        <f t="shared" si="377"/>
        <v>0</v>
      </c>
      <c r="CV481" s="80">
        <f t="shared" si="377"/>
        <v>0</v>
      </c>
      <c r="CW481" s="80">
        <f t="shared" si="377"/>
        <v>0</v>
      </c>
      <c r="CX481" s="80">
        <f t="shared" si="377"/>
        <v>0</v>
      </c>
      <c r="CY481" s="80">
        <f t="shared" si="376"/>
        <v>0</v>
      </c>
      <c r="CZ481" s="80">
        <f t="shared" si="376"/>
        <v>0</v>
      </c>
      <c r="DA481" s="80">
        <f t="shared" si="376"/>
        <v>0</v>
      </c>
      <c r="DB481" s="80">
        <f t="shared" si="376"/>
        <v>0</v>
      </c>
      <c r="DC481" s="80">
        <f t="shared" si="376"/>
        <v>0</v>
      </c>
      <c r="DD481" s="80">
        <f t="shared" si="376"/>
        <v>0</v>
      </c>
      <c r="DE481" s="80">
        <f t="shared" si="376"/>
        <v>0</v>
      </c>
      <c r="DF481" s="80">
        <f t="shared" si="376"/>
        <v>0</v>
      </c>
      <c r="DG481" s="80">
        <f t="shared" si="376"/>
        <v>0</v>
      </c>
      <c r="DH481" s="80">
        <f t="shared" si="335"/>
        <v>0</v>
      </c>
      <c r="DI481" s="80">
        <f t="shared" si="335"/>
        <v>0</v>
      </c>
      <c r="DJ481" s="80">
        <f t="shared" si="335"/>
        <v>0</v>
      </c>
      <c r="DK481" s="85">
        <f>VLOOKUP(CF481,'113勞保勞退單日級距表-請勿更改表內數字'!$B$4:$E$56,3,TRUE)</f>
        <v>0</v>
      </c>
      <c r="DL481" s="85">
        <f>VLOOKUP(CG481,'113勞保勞退單日級距表-請勿更改表內數字'!$B$4:$E$56,3,TRUE)</f>
        <v>0</v>
      </c>
      <c r="DM481" s="85">
        <f>VLOOKUP(CH481,'113勞保勞退單日級距表-請勿更改表內數字'!$B$4:$E$56,3,TRUE)</f>
        <v>0</v>
      </c>
      <c r="DN481" s="85">
        <f>VLOOKUP(CI481,'113勞保勞退單日級距表-請勿更改表內數字'!$B$4:$E$56,3,TRUE)</f>
        <v>0</v>
      </c>
      <c r="DO481" s="85">
        <f>VLOOKUP(CJ481,'113勞保勞退單日級距表-請勿更改表內數字'!$B$4:$E$56,3,TRUE)</f>
        <v>0</v>
      </c>
      <c r="DP481" s="85">
        <f>VLOOKUP(CK481,'113勞保勞退單日級距表-請勿更改表內數字'!$B$4:$E$56,3,TRUE)</f>
        <v>0</v>
      </c>
      <c r="DQ481" s="85">
        <f>VLOOKUP(CL481,'113勞保勞退單日級距表-請勿更改表內數字'!$B$4:$E$56,3,TRUE)</f>
        <v>0</v>
      </c>
      <c r="DR481" s="85">
        <f>VLOOKUP(CM481,'113勞保勞退單日級距表-請勿更改表內數字'!$B$4:$E$56,3,TRUE)</f>
        <v>0</v>
      </c>
      <c r="DS481" s="85">
        <f>VLOOKUP(CN481,'113勞保勞退單日級距表-請勿更改表內數字'!$B$4:$E$56,3,TRUE)</f>
        <v>0</v>
      </c>
      <c r="DT481" s="85">
        <f>VLOOKUP(CO481,'113勞保勞退單日級距表-請勿更改表內數字'!$B$4:$E$56,3,TRUE)</f>
        <v>0</v>
      </c>
      <c r="DU481" s="85">
        <f>VLOOKUP(CP481,'113勞保勞退單日級距表-請勿更改表內數字'!$B$4:$E$56,3,TRUE)</f>
        <v>0</v>
      </c>
      <c r="DV481" s="85">
        <f>VLOOKUP(CQ481,'113勞保勞退單日級距表-請勿更改表內數字'!$B$4:$E$56,3,TRUE)</f>
        <v>0</v>
      </c>
      <c r="DW481" s="85">
        <f>VLOOKUP(CR481,'113勞保勞退單日級距表-請勿更改表內數字'!$B$4:$E$56,3,TRUE)</f>
        <v>0</v>
      </c>
      <c r="DX481" s="85">
        <f>VLOOKUP(CS481,'113勞保勞退單日級距表-請勿更改表內數字'!$B$4:$E$56,3,TRUE)</f>
        <v>0</v>
      </c>
      <c r="DY481" s="85">
        <f>VLOOKUP(CT481,'113勞保勞退單日級距表-請勿更改表內數字'!$B$4:$E$56,3,TRUE)</f>
        <v>0</v>
      </c>
      <c r="DZ481" s="85">
        <f>VLOOKUP(CU481,'113勞保勞退單日級距表-請勿更改表內數字'!$B$4:$E$56,3,TRUE)</f>
        <v>0</v>
      </c>
      <c r="EA481" s="85">
        <f>VLOOKUP(CV481,'113勞保勞退單日級距表-請勿更改表內數字'!$B$4:$E$56,3,TRUE)</f>
        <v>0</v>
      </c>
      <c r="EB481" s="85">
        <f>VLOOKUP(CW481,'113勞保勞退單日級距表-請勿更改表內數字'!$B$4:$E$56,3,TRUE)</f>
        <v>0</v>
      </c>
      <c r="EC481" s="85">
        <f>VLOOKUP(CX481,'113勞保勞退單日級距表-請勿更改表內數字'!$B$4:$E$56,3,TRUE)</f>
        <v>0</v>
      </c>
      <c r="ED481" s="85">
        <f>VLOOKUP(CY481,'113勞保勞退單日級距表-請勿更改表內數字'!$B$4:$E$56,3,TRUE)</f>
        <v>0</v>
      </c>
      <c r="EE481" s="85">
        <f>VLOOKUP(CZ481,'113勞保勞退單日級距表-請勿更改表內數字'!$B$4:$E$56,3,TRUE)</f>
        <v>0</v>
      </c>
      <c r="EF481" s="85">
        <f>VLOOKUP(DA481,'113勞保勞退單日級距表-請勿更改表內數字'!$B$4:$E$56,3,TRUE)</f>
        <v>0</v>
      </c>
      <c r="EG481" s="85">
        <f>VLOOKUP(DB481,'113勞保勞退單日級距表-請勿更改表內數字'!$B$4:$E$56,3,TRUE)</f>
        <v>0</v>
      </c>
      <c r="EH481" s="85">
        <f>VLOOKUP(DC481,'113勞保勞退單日級距表-請勿更改表內數字'!$B$4:$E$56,3,TRUE)</f>
        <v>0</v>
      </c>
      <c r="EI481" s="85">
        <f>VLOOKUP(DD481,'113勞保勞退單日級距表-請勿更改表內數字'!$B$4:$E$56,3,TRUE)</f>
        <v>0</v>
      </c>
      <c r="EJ481" s="85">
        <f>VLOOKUP(DE481,'113勞保勞退單日級距表-請勿更改表內數字'!$B$4:$E$56,3,TRUE)</f>
        <v>0</v>
      </c>
      <c r="EK481" s="85">
        <f>VLOOKUP(DF481,'113勞保勞退單日級距表-請勿更改表內數字'!$B$4:$E$56,3,TRUE)</f>
        <v>0</v>
      </c>
      <c r="EL481" s="85">
        <f>VLOOKUP(DG481,'113勞保勞退單日級距表-請勿更改表內數字'!$B$4:$E$56,3,TRUE)</f>
        <v>0</v>
      </c>
      <c r="EM481" s="85">
        <f>VLOOKUP(DH481,'113勞保勞退單日級距表-請勿更改表內數字'!$B$4:$E$56,3,TRUE)</f>
        <v>0</v>
      </c>
      <c r="EN481" s="85">
        <f>VLOOKUP(DI481,'113勞保勞退單日級距表-請勿更改表內數字'!$B$4:$E$56,3,TRUE)</f>
        <v>0</v>
      </c>
      <c r="EO481" s="85">
        <f>VLOOKUP(DJ481,'113勞保勞退單日級距表-請勿更改表內數字'!$B$4:$E$56,3,TRUE)</f>
        <v>0</v>
      </c>
      <c r="EP481" s="84">
        <f>VLOOKUP(CF481,'113勞保勞退單日級距表-請勿更改表內數字'!$B$4:$E$56,4,TRUE)</f>
        <v>0</v>
      </c>
      <c r="EQ481" s="84">
        <f>VLOOKUP(CG481,'113勞保勞退單日級距表-請勿更改表內數字'!$B$4:$E$56,4,TRUE)</f>
        <v>0</v>
      </c>
      <c r="ER481" s="84">
        <f>VLOOKUP(CH481,'113勞保勞退單日級距表-請勿更改表內數字'!$B$4:$E$56,4,TRUE)</f>
        <v>0</v>
      </c>
      <c r="ES481" s="84">
        <f>VLOOKUP(CI481,'113勞保勞退單日級距表-請勿更改表內數字'!$B$4:$E$56,4,TRUE)</f>
        <v>0</v>
      </c>
      <c r="ET481" s="84">
        <f>VLOOKUP(CJ481,'113勞保勞退單日級距表-請勿更改表內數字'!$B$4:$E$56,4,TRUE)</f>
        <v>0</v>
      </c>
      <c r="EU481" s="84">
        <f>VLOOKUP(CK481,'113勞保勞退單日級距表-請勿更改表內數字'!$B$4:$E$56,4,TRUE)</f>
        <v>0</v>
      </c>
      <c r="EV481" s="84">
        <f>VLOOKUP(CL481,'113勞保勞退單日級距表-請勿更改表內數字'!$B$4:$E$56,4,TRUE)</f>
        <v>0</v>
      </c>
      <c r="EW481" s="84">
        <f>VLOOKUP(CM481,'113勞保勞退單日級距表-請勿更改表內數字'!$B$4:$E$56,4,TRUE)</f>
        <v>0</v>
      </c>
      <c r="EX481" s="84">
        <f>VLOOKUP(CN481,'113勞保勞退單日級距表-請勿更改表內數字'!$B$4:$E$56,4,TRUE)</f>
        <v>0</v>
      </c>
      <c r="EY481" s="84">
        <f>VLOOKUP(CO481,'113勞保勞退單日級距表-請勿更改表內數字'!$B$4:$E$56,4,TRUE)</f>
        <v>0</v>
      </c>
      <c r="EZ481" s="84">
        <f>VLOOKUP(CP481,'113勞保勞退單日級距表-請勿更改表內數字'!$B$4:$E$56,4,TRUE)</f>
        <v>0</v>
      </c>
      <c r="FA481" s="84">
        <f>VLOOKUP(CQ481,'113勞保勞退單日級距表-請勿更改表內數字'!$B$4:$E$56,4,TRUE)</f>
        <v>0</v>
      </c>
      <c r="FB481" s="84">
        <f>VLOOKUP(CR481,'113勞保勞退單日級距表-請勿更改表內數字'!$B$4:$E$56,4,TRUE)</f>
        <v>0</v>
      </c>
      <c r="FC481" s="84">
        <f>VLOOKUP(CS481,'113勞保勞退單日級距表-請勿更改表內數字'!$B$4:$E$56,4,TRUE)</f>
        <v>0</v>
      </c>
      <c r="FD481" s="84">
        <f>VLOOKUP(CT481,'113勞保勞退單日級距表-請勿更改表內數字'!$B$4:$E$56,4,TRUE)</f>
        <v>0</v>
      </c>
      <c r="FE481" s="84">
        <f>VLOOKUP(CU481,'113勞保勞退單日級距表-請勿更改表內數字'!$B$4:$E$56,4,TRUE)</f>
        <v>0</v>
      </c>
      <c r="FF481" s="84">
        <f>VLOOKUP(CV481,'113勞保勞退單日級距表-請勿更改表內數字'!$B$4:$E$56,4,TRUE)</f>
        <v>0</v>
      </c>
      <c r="FG481" s="84">
        <f>VLOOKUP(CW481,'113勞保勞退單日級距表-請勿更改表內數字'!$B$4:$E$56,4,TRUE)</f>
        <v>0</v>
      </c>
      <c r="FH481" s="84">
        <f>VLOOKUP(CX481,'113勞保勞退單日級距表-請勿更改表內數字'!$B$4:$E$56,4,TRUE)</f>
        <v>0</v>
      </c>
      <c r="FI481" s="84">
        <f>VLOOKUP(CY481,'113勞保勞退單日級距表-請勿更改表內數字'!$B$4:$E$56,4,TRUE)</f>
        <v>0</v>
      </c>
      <c r="FJ481" s="84">
        <f>VLOOKUP(CZ481,'113勞保勞退單日級距表-請勿更改表內數字'!$B$4:$E$56,4,TRUE)</f>
        <v>0</v>
      </c>
      <c r="FK481" s="84">
        <f>VLOOKUP(DA481,'113勞保勞退單日級距表-請勿更改表內數字'!$B$4:$E$56,4,TRUE)</f>
        <v>0</v>
      </c>
      <c r="FL481" s="84">
        <f>VLOOKUP(DB481,'113勞保勞退單日級距表-請勿更改表內數字'!$B$4:$E$56,4,TRUE)</f>
        <v>0</v>
      </c>
      <c r="FM481" s="84">
        <f>VLOOKUP(DC481,'113勞保勞退單日級距表-請勿更改表內數字'!$B$4:$E$56,4,TRUE)</f>
        <v>0</v>
      </c>
      <c r="FN481" s="84">
        <f>VLOOKUP(DD481,'113勞保勞退單日級距表-請勿更改表內數字'!$B$4:$E$56,4,TRUE)</f>
        <v>0</v>
      </c>
      <c r="FO481" s="84">
        <f>VLOOKUP(DE481,'113勞保勞退單日級距表-請勿更改表內數字'!$B$4:$E$56,4,TRUE)</f>
        <v>0</v>
      </c>
      <c r="FP481" s="84">
        <f>VLOOKUP(DF481,'113勞保勞退單日級距表-請勿更改表內數字'!$B$4:$E$56,4,TRUE)</f>
        <v>0</v>
      </c>
      <c r="FQ481" s="84">
        <f>VLOOKUP(DG481,'113勞保勞退單日級距表-請勿更改表內數字'!$B$4:$E$56,4,TRUE)</f>
        <v>0</v>
      </c>
      <c r="FR481" s="84">
        <f>VLOOKUP(DH481,'113勞保勞退單日級距表-請勿更改表內數字'!$B$4:$E$56,4,TRUE)</f>
        <v>0</v>
      </c>
      <c r="FS481" s="84">
        <f>VLOOKUP(DI481,'113勞保勞退單日級距表-請勿更改表內數字'!$B$4:$E$56,4,TRUE)</f>
        <v>0</v>
      </c>
      <c r="FT481" s="84">
        <f>VLOOKUP(DJ481,'113勞保勞退單日級距表-請勿更改表內數字'!$B$4:$E$56,4,TRUE)</f>
        <v>0</v>
      </c>
      <c r="FU481" s="83">
        <f>VLOOKUP(CF481,'113勞保勞退單日級距表-請勿更改表內數字'!$B$4:$I$56,8,TRUE)</f>
        <v>0</v>
      </c>
      <c r="FV481" s="83">
        <f>VLOOKUP(CG481,'113勞保勞退單日級距表-請勿更改表內數字'!$B$4:$I$56,8,TRUE)</f>
        <v>0</v>
      </c>
      <c r="FW481" s="83">
        <f>VLOOKUP(CH481,'113勞保勞退單日級距表-請勿更改表內數字'!$B$4:$I$56,8,TRUE)</f>
        <v>0</v>
      </c>
      <c r="FX481" s="83">
        <f>VLOOKUP(CI481,'113勞保勞退單日級距表-請勿更改表內數字'!$B$4:$I$56,8,TRUE)</f>
        <v>0</v>
      </c>
      <c r="FY481" s="83">
        <f>VLOOKUP(CJ481,'113勞保勞退單日級距表-請勿更改表內數字'!$B$4:$I$56,8,TRUE)</f>
        <v>0</v>
      </c>
      <c r="FZ481" s="83">
        <f>VLOOKUP(CK481,'113勞保勞退單日級距表-請勿更改表內數字'!$B$4:$I$56,8,TRUE)</f>
        <v>0</v>
      </c>
      <c r="GA481" s="83">
        <f>VLOOKUP(CL481,'113勞保勞退單日級距表-請勿更改表內數字'!$B$4:$I$56,8,TRUE)</f>
        <v>0</v>
      </c>
      <c r="GB481" s="83">
        <f>VLOOKUP(CM481,'113勞保勞退單日級距表-請勿更改表內數字'!$B$4:$I$56,8,TRUE)</f>
        <v>0</v>
      </c>
      <c r="GC481" s="83">
        <f>VLOOKUP(CN481,'113勞保勞退單日級距表-請勿更改表內數字'!$B$4:$I$56,8,TRUE)</f>
        <v>0</v>
      </c>
      <c r="GD481" s="83">
        <f>VLOOKUP(CO481,'113勞保勞退單日級距表-請勿更改表內數字'!$B$4:$I$56,8,TRUE)</f>
        <v>0</v>
      </c>
      <c r="GE481" s="83">
        <f>VLOOKUP(CP481,'113勞保勞退單日級距表-請勿更改表內數字'!$B$4:$I$56,8,TRUE)</f>
        <v>0</v>
      </c>
      <c r="GF481" s="83">
        <f>VLOOKUP(CQ481,'113勞保勞退單日級距表-請勿更改表內數字'!$B$4:$I$56,8,TRUE)</f>
        <v>0</v>
      </c>
      <c r="GG481" s="83">
        <f>VLOOKUP(CR481,'113勞保勞退單日級距表-請勿更改表內數字'!$B$4:$I$56,8,TRUE)</f>
        <v>0</v>
      </c>
      <c r="GH481" s="83">
        <f>VLOOKUP(CS481,'113勞保勞退單日級距表-請勿更改表內數字'!$B$4:$I$56,8,TRUE)</f>
        <v>0</v>
      </c>
      <c r="GI481" s="83">
        <f>VLOOKUP(CT481,'113勞保勞退單日級距表-請勿更改表內數字'!$B$4:$I$56,8,TRUE)</f>
        <v>0</v>
      </c>
      <c r="GJ481" s="83">
        <f>VLOOKUP(CU481,'113勞保勞退單日級距表-請勿更改表內數字'!$B$4:$I$56,8,TRUE)</f>
        <v>0</v>
      </c>
      <c r="GK481" s="83">
        <f>VLOOKUP(CV481,'113勞保勞退單日級距表-請勿更改表內數字'!$B$4:$I$56,8,TRUE)</f>
        <v>0</v>
      </c>
      <c r="GL481" s="83">
        <f>VLOOKUP(CW481,'113勞保勞退單日級距表-請勿更改表內數字'!$B$4:$I$56,8,TRUE)</f>
        <v>0</v>
      </c>
      <c r="GM481" s="83">
        <f>VLOOKUP(CX481,'113勞保勞退單日級距表-請勿更改表內數字'!$B$4:$I$56,8,TRUE)</f>
        <v>0</v>
      </c>
      <c r="GN481" s="83">
        <f>VLOOKUP(CY481,'113勞保勞退單日級距表-請勿更改表內數字'!$B$4:$I$56,8,TRUE)</f>
        <v>0</v>
      </c>
      <c r="GO481" s="83">
        <f>VLOOKUP(CZ481,'113勞保勞退單日級距表-請勿更改表內數字'!$B$4:$I$56,8,TRUE)</f>
        <v>0</v>
      </c>
      <c r="GP481" s="83">
        <f>VLOOKUP(DA481,'113勞保勞退單日級距表-請勿更改表內數字'!$B$4:$I$56,8,TRUE)</f>
        <v>0</v>
      </c>
      <c r="GQ481" s="83">
        <f>VLOOKUP(DB481,'113勞保勞退單日級距表-請勿更改表內數字'!$B$4:$I$56,8,TRUE)</f>
        <v>0</v>
      </c>
      <c r="GR481" s="83">
        <f>VLOOKUP(DC481,'113勞保勞退單日級距表-請勿更改表內數字'!$B$4:$I$56,8,TRUE)</f>
        <v>0</v>
      </c>
      <c r="GS481" s="83">
        <f>VLOOKUP(DD481,'113勞保勞退單日級距表-請勿更改表內數字'!$B$4:$I$56,8,TRUE)</f>
        <v>0</v>
      </c>
      <c r="GT481" s="83">
        <f>VLOOKUP(DE481,'113勞保勞退單日級距表-請勿更改表內數字'!$B$4:$I$56,8,TRUE)</f>
        <v>0</v>
      </c>
      <c r="GU481" s="83">
        <f>VLOOKUP(DF481,'113勞保勞退單日級距表-請勿更改表內數字'!$B$4:$I$56,8,TRUE)</f>
        <v>0</v>
      </c>
      <c r="GV481" s="83">
        <f>VLOOKUP(DG481,'113勞保勞退單日級距表-請勿更改表內數字'!$B$4:$I$56,8,TRUE)</f>
        <v>0</v>
      </c>
      <c r="GW481" s="83">
        <f>VLOOKUP(DH481,'113勞保勞退單日級距表-請勿更改表內數字'!$B$4:$I$56,8,TRUE)</f>
        <v>0</v>
      </c>
      <c r="GX481" s="83">
        <f>VLOOKUP(DI481,'113勞保勞退單日級距表-請勿更改表內數字'!$B$4:$I$56,8,TRUE)</f>
        <v>0</v>
      </c>
      <c r="GY481" s="83">
        <f>VLOOKUP(DJ481,'113勞保勞退單日級距表-請勿更改表內數字'!$B$4:$I$56,8,TRUE)</f>
        <v>0</v>
      </c>
    </row>
    <row r="482" spans="1:207">
      <c r="P482" s="93"/>
      <c r="Q482" s="93"/>
      <c r="R482" s="93"/>
      <c r="S482" s="93"/>
      <c r="T482" s="93"/>
      <c r="AP482" s="219">
        <f t="shared" si="336"/>
        <v>0</v>
      </c>
      <c r="AQ482" s="43">
        <f t="shared" si="337"/>
        <v>0</v>
      </c>
      <c r="AR482" s="43">
        <f t="shared" si="338"/>
        <v>0</v>
      </c>
      <c r="AS482" s="209"/>
      <c r="AT482" s="201">
        <f>VLOOKUP(AS482,'113勞保勞退單日級距表-請勿更改表內數字'!$B$4:$E$56,3,TRUE)*AP482</f>
        <v>0</v>
      </c>
      <c r="AU482" s="201">
        <f>VLOOKUP(AS482,'113勞保勞退單日級距表-請勿更改表內數字'!$B$4:$I$56,7,TRUE)</f>
        <v>0</v>
      </c>
      <c r="AV482" s="201">
        <f>VLOOKUP(AS482,'113勞保勞退單日級距表-請勿更改表內數字'!$B$4:$E$56,4,TRUE)*AP482</f>
        <v>0</v>
      </c>
      <c r="AW482" s="51">
        <f t="shared" si="339"/>
        <v>0</v>
      </c>
      <c r="AX482" s="50">
        <f t="shared" si="340"/>
        <v>0</v>
      </c>
      <c r="AY482" s="50">
        <f t="shared" si="341"/>
        <v>0</v>
      </c>
      <c r="AZ482" s="50">
        <f t="shared" si="342"/>
        <v>0</v>
      </c>
      <c r="BA482" s="39">
        <f t="shared" si="343"/>
        <v>0</v>
      </c>
      <c r="BB482" s="39">
        <f t="shared" si="344"/>
        <v>0</v>
      </c>
      <c r="BC482" s="39">
        <f t="shared" si="345"/>
        <v>0</v>
      </c>
      <c r="BD482" s="39">
        <f t="shared" si="346"/>
        <v>0</v>
      </c>
      <c r="BE482" s="39">
        <f t="shared" si="347"/>
        <v>0</v>
      </c>
      <c r="BF482" s="39">
        <f t="shared" si="348"/>
        <v>0</v>
      </c>
      <c r="BG482" s="39">
        <f t="shared" si="349"/>
        <v>0</v>
      </c>
      <c r="BH482" s="39">
        <f t="shared" si="350"/>
        <v>0</v>
      </c>
      <c r="BI482" s="39">
        <f t="shared" si="351"/>
        <v>0</v>
      </c>
      <c r="BJ482" s="39">
        <f t="shared" si="352"/>
        <v>0</v>
      </c>
      <c r="BK482" s="39">
        <f t="shared" si="353"/>
        <v>0</v>
      </c>
      <c r="BL482" s="39">
        <f t="shared" si="354"/>
        <v>0</v>
      </c>
      <c r="BM482" s="39">
        <f t="shared" si="355"/>
        <v>0</v>
      </c>
      <c r="BN482" s="39">
        <f t="shared" si="356"/>
        <v>0</v>
      </c>
      <c r="BO482" s="39">
        <f t="shared" si="357"/>
        <v>0</v>
      </c>
      <c r="BP482" s="39">
        <f t="shared" si="358"/>
        <v>0</v>
      </c>
      <c r="BQ482" s="39">
        <f t="shared" si="359"/>
        <v>0</v>
      </c>
      <c r="BR482" s="39">
        <f t="shared" si="360"/>
        <v>0</v>
      </c>
      <c r="BS482" s="39">
        <f t="shared" si="361"/>
        <v>0</v>
      </c>
      <c r="BT482" s="39">
        <f t="shared" si="362"/>
        <v>0</v>
      </c>
      <c r="BU482" s="39">
        <f t="shared" si="363"/>
        <v>0</v>
      </c>
      <c r="BV482" s="39">
        <f t="shared" si="364"/>
        <v>0</v>
      </c>
      <c r="BW482" s="39">
        <f t="shared" si="365"/>
        <v>0</v>
      </c>
      <c r="BX482" s="39">
        <f t="shared" si="366"/>
        <v>0</v>
      </c>
      <c r="BY482" s="39">
        <f t="shared" si="367"/>
        <v>0</v>
      </c>
      <c r="BZ482" s="39">
        <f t="shared" si="368"/>
        <v>0</v>
      </c>
      <c r="CA482" s="39">
        <f t="shared" si="369"/>
        <v>0</v>
      </c>
      <c r="CB482" s="39">
        <f t="shared" si="370"/>
        <v>0</v>
      </c>
      <c r="CC482" s="39">
        <f t="shared" si="371"/>
        <v>0</v>
      </c>
      <c r="CD482" s="39">
        <f t="shared" si="372"/>
        <v>0</v>
      </c>
      <c r="CE482" s="39">
        <f t="shared" si="373"/>
        <v>0</v>
      </c>
      <c r="CF482" s="80">
        <f t="shared" si="375"/>
        <v>0</v>
      </c>
      <c r="CG482" s="80">
        <f t="shared" si="375"/>
        <v>0</v>
      </c>
      <c r="CH482" s="80">
        <f t="shared" si="375"/>
        <v>0</v>
      </c>
      <c r="CI482" s="80">
        <f t="shared" si="375"/>
        <v>0</v>
      </c>
      <c r="CJ482" s="80">
        <f t="shared" si="375"/>
        <v>0</v>
      </c>
      <c r="CK482" s="80">
        <f t="shared" si="375"/>
        <v>0</v>
      </c>
      <c r="CL482" s="80">
        <f t="shared" si="375"/>
        <v>0</v>
      </c>
      <c r="CM482" s="80">
        <f t="shared" si="375"/>
        <v>0</v>
      </c>
      <c r="CN482" s="80">
        <f t="shared" si="377"/>
        <v>0</v>
      </c>
      <c r="CO482" s="80">
        <f t="shared" si="377"/>
        <v>0</v>
      </c>
      <c r="CP482" s="80">
        <f t="shared" si="377"/>
        <v>0</v>
      </c>
      <c r="CQ482" s="80">
        <f t="shared" si="377"/>
        <v>0</v>
      </c>
      <c r="CR482" s="80">
        <f t="shared" si="377"/>
        <v>0</v>
      </c>
      <c r="CS482" s="80">
        <f t="shared" si="377"/>
        <v>0</v>
      </c>
      <c r="CT482" s="80">
        <f t="shared" si="377"/>
        <v>0</v>
      </c>
      <c r="CU482" s="80">
        <f t="shared" si="377"/>
        <v>0</v>
      </c>
      <c r="CV482" s="80">
        <f t="shared" si="377"/>
        <v>0</v>
      </c>
      <c r="CW482" s="80">
        <f t="shared" si="377"/>
        <v>0</v>
      </c>
      <c r="CX482" s="80">
        <f t="shared" si="377"/>
        <v>0</v>
      </c>
      <c r="CY482" s="80">
        <f t="shared" si="376"/>
        <v>0</v>
      </c>
      <c r="CZ482" s="80">
        <f t="shared" si="376"/>
        <v>0</v>
      </c>
      <c r="DA482" s="80">
        <f t="shared" si="376"/>
        <v>0</v>
      </c>
      <c r="DB482" s="80">
        <f t="shared" si="376"/>
        <v>0</v>
      </c>
      <c r="DC482" s="80">
        <f t="shared" si="376"/>
        <v>0</v>
      </c>
      <c r="DD482" s="80">
        <f t="shared" si="376"/>
        <v>0</v>
      </c>
      <c r="DE482" s="80">
        <f t="shared" si="376"/>
        <v>0</v>
      </c>
      <c r="DF482" s="80">
        <f t="shared" si="376"/>
        <v>0</v>
      </c>
      <c r="DG482" s="80">
        <f t="shared" si="376"/>
        <v>0</v>
      </c>
      <c r="DH482" s="80">
        <f t="shared" si="335"/>
        <v>0</v>
      </c>
      <c r="DI482" s="80">
        <f t="shared" si="335"/>
        <v>0</v>
      </c>
      <c r="DJ482" s="80">
        <f t="shared" si="335"/>
        <v>0</v>
      </c>
      <c r="DK482" s="85">
        <f>VLOOKUP(CF482,'113勞保勞退單日級距表-請勿更改表內數字'!$B$4:$E$56,3,TRUE)</f>
        <v>0</v>
      </c>
      <c r="DL482" s="85">
        <f>VLOOKUP(CG482,'113勞保勞退單日級距表-請勿更改表內數字'!$B$4:$E$56,3,TRUE)</f>
        <v>0</v>
      </c>
      <c r="DM482" s="85">
        <f>VLOOKUP(CH482,'113勞保勞退單日級距表-請勿更改表內數字'!$B$4:$E$56,3,TRUE)</f>
        <v>0</v>
      </c>
      <c r="DN482" s="85">
        <f>VLOOKUP(CI482,'113勞保勞退單日級距表-請勿更改表內數字'!$B$4:$E$56,3,TRUE)</f>
        <v>0</v>
      </c>
      <c r="DO482" s="85">
        <f>VLOOKUP(CJ482,'113勞保勞退單日級距表-請勿更改表內數字'!$B$4:$E$56,3,TRUE)</f>
        <v>0</v>
      </c>
      <c r="DP482" s="85">
        <f>VLOOKUP(CK482,'113勞保勞退單日級距表-請勿更改表內數字'!$B$4:$E$56,3,TRUE)</f>
        <v>0</v>
      </c>
      <c r="DQ482" s="85">
        <f>VLOOKUP(CL482,'113勞保勞退單日級距表-請勿更改表內數字'!$B$4:$E$56,3,TRUE)</f>
        <v>0</v>
      </c>
      <c r="DR482" s="85">
        <f>VLOOKUP(CM482,'113勞保勞退單日級距表-請勿更改表內數字'!$B$4:$E$56,3,TRUE)</f>
        <v>0</v>
      </c>
      <c r="DS482" s="85">
        <f>VLOOKUP(CN482,'113勞保勞退單日級距表-請勿更改表內數字'!$B$4:$E$56,3,TRUE)</f>
        <v>0</v>
      </c>
      <c r="DT482" s="85">
        <f>VLOOKUP(CO482,'113勞保勞退單日級距表-請勿更改表內數字'!$B$4:$E$56,3,TRUE)</f>
        <v>0</v>
      </c>
      <c r="DU482" s="85">
        <f>VLOOKUP(CP482,'113勞保勞退單日級距表-請勿更改表內數字'!$B$4:$E$56,3,TRUE)</f>
        <v>0</v>
      </c>
      <c r="DV482" s="85">
        <f>VLOOKUP(CQ482,'113勞保勞退單日級距表-請勿更改表內數字'!$B$4:$E$56,3,TRUE)</f>
        <v>0</v>
      </c>
      <c r="DW482" s="85">
        <f>VLOOKUP(CR482,'113勞保勞退單日級距表-請勿更改表內數字'!$B$4:$E$56,3,TRUE)</f>
        <v>0</v>
      </c>
      <c r="DX482" s="85">
        <f>VLOOKUP(CS482,'113勞保勞退單日級距表-請勿更改表內數字'!$B$4:$E$56,3,TRUE)</f>
        <v>0</v>
      </c>
      <c r="DY482" s="85">
        <f>VLOOKUP(CT482,'113勞保勞退單日級距表-請勿更改表內數字'!$B$4:$E$56,3,TRUE)</f>
        <v>0</v>
      </c>
      <c r="DZ482" s="85">
        <f>VLOOKUP(CU482,'113勞保勞退單日級距表-請勿更改表內數字'!$B$4:$E$56,3,TRUE)</f>
        <v>0</v>
      </c>
      <c r="EA482" s="85">
        <f>VLOOKUP(CV482,'113勞保勞退單日級距表-請勿更改表內數字'!$B$4:$E$56,3,TRUE)</f>
        <v>0</v>
      </c>
      <c r="EB482" s="85">
        <f>VLOOKUP(CW482,'113勞保勞退單日級距表-請勿更改表內數字'!$B$4:$E$56,3,TRUE)</f>
        <v>0</v>
      </c>
      <c r="EC482" s="85">
        <f>VLOOKUP(CX482,'113勞保勞退單日級距表-請勿更改表內數字'!$B$4:$E$56,3,TRUE)</f>
        <v>0</v>
      </c>
      <c r="ED482" s="85">
        <f>VLOOKUP(CY482,'113勞保勞退單日級距表-請勿更改表內數字'!$B$4:$E$56,3,TRUE)</f>
        <v>0</v>
      </c>
      <c r="EE482" s="85">
        <f>VLOOKUP(CZ482,'113勞保勞退單日級距表-請勿更改表內數字'!$B$4:$E$56,3,TRUE)</f>
        <v>0</v>
      </c>
      <c r="EF482" s="85">
        <f>VLOOKUP(DA482,'113勞保勞退單日級距表-請勿更改表內數字'!$B$4:$E$56,3,TRUE)</f>
        <v>0</v>
      </c>
      <c r="EG482" s="85">
        <f>VLOOKUP(DB482,'113勞保勞退單日級距表-請勿更改表內數字'!$B$4:$E$56,3,TRUE)</f>
        <v>0</v>
      </c>
      <c r="EH482" s="85">
        <f>VLOOKUP(DC482,'113勞保勞退單日級距表-請勿更改表內數字'!$B$4:$E$56,3,TRUE)</f>
        <v>0</v>
      </c>
      <c r="EI482" s="85">
        <f>VLOOKUP(DD482,'113勞保勞退單日級距表-請勿更改表內數字'!$B$4:$E$56,3,TRUE)</f>
        <v>0</v>
      </c>
      <c r="EJ482" s="85">
        <f>VLOOKUP(DE482,'113勞保勞退單日級距表-請勿更改表內數字'!$B$4:$E$56,3,TRUE)</f>
        <v>0</v>
      </c>
      <c r="EK482" s="85">
        <f>VLOOKUP(DF482,'113勞保勞退單日級距表-請勿更改表內數字'!$B$4:$E$56,3,TRUE)</f>
        <v>0</v>
      </c>
      <c r="EL482" s="85">
        <f>VLOOKUP(DG482,'113勞保勞退單日級距表-請勿更改表內數字'!$B$4:$E$56,3,TRUE)</f>
        <v>0</v>
      </c>
      <c r="EM482" s="85">
        <f>VLOOKUP(DH482,'113勞保勞退單日級距表-請勿更改表內數字'!$B$4:$E$56,3,TRUE)</f>
        <v>0</v>
      </c>
      <c r="EN482" s="85">
        <f>VLOOKUP(DI482,'113勞保勞退單日級距表-請勿更改表內數字'!$B$4:$E$56,3,TRUE)</f>
        <v>0</v>
      </c>
      <c r="EO482" s="85">
        <f>VLOOKUP(DJ482,'113勞保勞退單日級距表-請勿更改表內數字'!$B$4:$E$56,3,TRUE)</f>
        <v>0</v>
      </c>
      <c r="EP482" s="84">
        <f>VLOOKUP(CF482,'113勞保勞退單日級距表-請勿更改表內數字'!$B$4:$E$56,4,TRUE)</f>
        <v>0</v>
      </c>
      <c r="EQ482" s="84">
        <f>VLOOKUP(CG482,'113勞保勞退單日級距表-請勿更改表內數字'!$B$4:$E$56,4,TRUE)</f>
        <v>0</v>
      </c>
      <c r="ER482" s="84">
        <f>VLOOKUP(CH482,'113勞保勞退單日級距表-請勿更改表內數字'!$B$4:$E$56,4,TRUE)</f>
        <v>0</v>
      </c>
      <c r="ES482" s="84">
        <f>VLOOKUP(CI482,'113勞保勞退單日級距表-請勿更改表內數字'!$B$4:$E$56,4,TRUE)</f>
        <v>0</v>
      </c>
      <c r="ET482" s="84">
        <f>VLOOKUP(CJ482,'113勞保勞退單日級距表-請勿更改表內數字'!$B$4:$E$56,4,TRUE)</f>
        <v>0</v>
      </c>
      <c r="EU482" s="84">
        <f>VLOOKUP(CK482,'113勞保勞退單日級距表-請勿更改表內數字'!$B$4:$E$56,4,TRUE)</f>
        <v>0</v>
      </c>
      <c r="EV482" s="84">
        <f>VLOOKUP(CL482,'113勞保勞退單日級距表-請勿更改表內數字'!$B$4:$E$56,4,TRUE)</f>
        <v>0</v>
      </c>
      <c r="EW482" s="84">
        <f>VLOOKUP(CM482,'113勞保勞退單日級距表-請勿更改表內數字'!$B$4:$E$56,4,TRUE)</f>
        <v>0</v>
      </c>
      <c r="EX482" s="84">
        <f>VLOOKUP(CN482,'113勞保勞退單日級距表-請勿更改表內數字'!$B$4:$E$56,4,TRUE)</f>
        <v>0</v>
      </c>
      <c r="EY482" s="84">
        <f>VLOOKUP(CO482,'113勞保勞退單日級距表-請勿更改表內數字'!$B$4:$E$56,4,TRUE)</f>
        <v>0</v>
      </c>
      <c r="EZ482" s="84">
        <f>VLOOKUP(CP482,'113勞保勞退單日級距表-請勿更改表內數字'!$B$4:$E$56,4,TRUE)</f>
        <v>0</v>
      </c>
      <c r="FA482" s="84">
        <f>VLOOKUP(CQ482,'113勞保勞退單日級距表-請勿更改表內數字'!$B$4:$E$56,4,TRUE)</f>
        <v>0</v>
      </c>
      <c r="FB482" s="84">
        <f>VLOOKUP(CR482,'113勞保勞退單日級距表-請勿更改表內數字'!$B$4:$E$56,4,TRUE)</f>
        <v>0</v>
      </c>
      <c r="FC482" s="84">
        <f>VLOOKUP(CS482,'113勞保勞退單日級距表-請勿更改表內數字'!$B$4:$E$56,4,TRUE)</f>
        <v>0</v>
      </c>
      <c r="FD482" s="84">
        <f>VLOOKUP(CT482,'113勞保勞退單日級距表-請勿更改表內數字'!$B$4:$E$56,4,TRUE)</f>
        <v>0</v>
      </c>
      <c r="FE482" s="84">
        <f>VLOOKUP(CU482,'113勞保勞退單日級距表-請勿更改表內數字'!$B$4:$E$56,4,TRUE)</f>
        <v>0</v>
      </c>
      <c r="FF482" s="84">
        <f>VLOOKUP(CV482,'113勞保勞退單日級距表-請勿更改表內數字'!$B$4:$E$56,4,TRUE)</f>
        <v>0</v>
      </c>
      <c r="FG482" s="84">
        <f>VLOOKUP(CW482,'113勞保勞退單日級距表-請勿更改表內數字'!$B$4:$E$56,4,TRUE)</f>
        <v>0</v>
      </c>
      <c r="FH482" s="84">
        <f>VLOOKUP(CX482,'113勞保勞退單日級距表-請勿更改表內數字'!$B$4:$E$56,4,TRUE)</f>
        <v>0</v>
      </c>
      <c r="FI482" s="84">
        <f>VLOOKUP(CY482,'113勞保勞退單日級距表-請勿更改表內數字'!$B$4:$E$56,4,TRUE)</f>
        <v>0</v>
      </c>
      <c r="FJ482" s="84">
        <f>VLOOKUP(CZ482,'113勞保勞退單日級距表-請勿更改表內數字'!$B$4:$E$56,4,TRUE)</f>
        <v>0</v>
      </c>
      <c r="FK482" s="84">
        <f>VLOOKUP(DA482,'113勞保勞退單日級距表-請勿更改表內數字'!$B$4:$E$56,4,TRUE)</f>
        <v>0</v>
      </c>
      <c r="FL482" s="84">
        <f>VLOOKUP(DB482,'113勞保勞退單日級距表-請勿更改表內數字'!$B$4:$E$56,4,TRUE)</f>
        <v>0</v>
      </c>
      <c r="FM482" s="84">
        <f>VLOOKUP(DC482,'113勞保勞退單日級距表-請勿更改表內數字'!$B$4:$E$56,4,TRUE)</f>
        <v>0</v>
      </c>
      <c r="FN482" s="84">
        <f>VLOOKUP(DD482,'113勞保勞退單日級距表-請勿更改表內數字'!$B$4:$E$56,4,TRUE)</f>
        <v>0</v>
      </c>
      <c r="FO482" s="84">
        <f>VLOOKUP(DE482,'113勞保勞退單日級距表-請勿更改表內數字'!$B$4:$E$56,4,TRUE)</f>
        <v>0</v>
      </c>
      <c r="FP482" s="84">
        <f>VLOOKUP(DF482,'113勞保勞退單日級距表-請勿更改表內數字'!$B$4:$E$56,4,TRUE)</f>
        <v>0</v>
      </c>
      <c r="FQ482" s="84">
        <f>VLOOKUP(DG482,'113勞保勞退單日級距表-請勿更改表內數字'!$B$4:$E$56,4,TRUE)</f>
        <v>0</v>
      </c>
      <c r="FR482" s="84">
        <f>VLOOKUP(DH482,'113勞保勞退單日級距表-請勿更改表內數字'!$B$4:$E$56,4,TRUE)</f>
        <v>0</v>
      </c>
      <c r="FS482" s="84">
        <f>VLOOKUP(DI482,'113勞保勞退單日級距表-請勿更改表內數字'!$B$4:$E$56,4,TRUE)</f>
        <v>0</v>
      </c>
      <c r="FT482" s="84">
        <f>VLOOKUP(DJ482,'113勞保勞退單日級距表-請勿更改表內數字'!$B$4:$E$56,4,TRUE)</f>
        <v>0</v>
      </c>
      <c r="FU482" s="83">
        <f>VLOOKUP(CF482,'113勞保勞退單日級距表-請勿更改表內數字'!$B$4:$I$56,8,TRUE)</f>
        <v>0</v>
      </c>
      <c r="FV482" s="83">
        <f>VLOOKUP(CG482,'113勞保勞退單日級距表-請勿更改表內數字'!$B$4:$I$56,8,TRUE)</f>
        <v>0</v>
      </c>
      <c r="FW482" s="83">
        <f>VLOOKUP(CH482,'113勞保勞退單日級距表-請勿更改表內數字'!$B$4:$I$56,8,TRUE)</f>
        <v>0</v>
      </c>
      <c r="FX482" s="83">
        <f>VLOOKUP(CI482,'113勞保勞退單日級距表-請勿更改表內數字'!$B$4:$I$56,8,TRUE)</f>
        <v>0</v>
      </c>
      <c r="FY482" s="83">
        <f>VLOOKUP(CJ482,'113勞保勞退單日級距表-請勿更改表內數字'!$B$4:$I$56,8,TRUE)</f>
        <v>0</v>
      </c>
      <c r="FZ482" s="83">
        <f>VLOOKUP(CK482,'113勞保勞退單日級距表-請勿更改表內數字'!$B$4:$I$56,8,TRUE)</f>
        <v>0</v>
      </c>
      <c r="GA482" s="83">
        <f>VLOOKUP(CL482,'113勞保勞退單日級距表-請勿更改表內數字'!$B$4:$I$56,8,TRUE)</f>
        <v>0</v>
      </c>
      <c r="GB482" s="83">
        <f>VLOOKUP(CM482,'113勞保勞退單日級距表-請勿更改表內數字'!$B$4:$I$56,8,TRUE)</f>
        <v>0</v>
      </c>
      <c r="GC482" s="83">
        <f>VLOOKUP(CN482,'113勞保勞退單日級距表-請勿更改表內數字'!$B$4:$I$56,8,TRUE)</f>
        <v>0</v>
      </c>
      <c r="GD482" s="83">
        <f>VLOOKUP(CO482,'113勞保勞退單日級距表-請勿更改表內數字'!$B$4:$I$56,8,TRUE)</f>
        <v>0</v>
      </c>
      <c r="GE482" s="83">
        <f>VLOOKUP(CP482,'113勞保勞退單日級距表-請勿更改表內數字'!$B$4:$I$56,8,TRUE)</f>
        <v>0</v>
      </c>
      <c r="GF482" s="83">
        <f>VLOOKUP(CQ482,'113勞保勞退單日級距表-請勿更改表內數字'!$B$4:$I$56,8,TRUE)</f>
        <v>0</v>
      </c>
      <c r="GG482" s="83">
        <f>VLOOKUP(CR482,'113勞保勞退單日級距表-請勿更改表內數字'!$B$4:$I$56,8,TRUE)</f>
        <v>0</v>
      </c>
      <c r="GH482" s="83">
        <f>VLOOKUP(CS482,'113勞保勞退單日級距表-請勿更改表內數字'!$B$4:$I$56,8,TRUE)</f>
        <v>0</v>
      </c>
      <c r="GI482" s="83">
        <f>VLOOKUP(CT482,'113勞保勞退單日級距表-請勿更改表內數字'!$B$4:$I$56,8,TRUE)</f>
        <v>0</v>
      </c>
      <c r="GJ482" s="83">
        <f>VLOOKUP(CU482,'113勞保勞退單日級距表-請勿更改表內數字'!$B$4:$I$56,8,TRUE)</f>
        <v>0</v>
      </c>
      <c r="GK482" s="83">
        <f>VLOOKUP(CV482,'113勞保勞退單日級距表-請勿更改表內數字'!$B$4:$I$56,8,TRUE)</f>
        <v>0</v>
      </c>
      <c r="GL482" s="83">
        <f>VLOOKUP(CW482,'113勞保勞退單日級距表-請勿更改表內數字'!$B$4:$I$56,8,TRUE)</f>
        <v>0</v>
      </c>
      <c r="GM482" s="83">
        <f>VLOOKUP(CX482,'113勞保勞退單日級距表-請勿更改表內數字'!$B$4:$I$56,8,TRUE)</f>
        <v>0</v>
      </c>
      <c r="GN482" s="83">
        <f>VLOOKUP(CY482,'113勞保勞退單日級距表-請勿更改表內數字'!$B$4:$I$56,8,TRUE)</f>
        <v>0</v>
      </c>
      <c r="GO482" s="83">
        <f>VLOOKUP(CZ482,'113勞保勞退單日級距表-請勿更改表內數字'!$B$4:$I$56,8,TRUE)</f>
        <v>0</v>
      </c>
      <c r="GP482" s="83">
        <f>VLOOKUP(DA482,'113勞保勞退單日級距表-請勿更改表內數字'!$B$4:$I$56,8,TRUE)</f>
        <v>0</v>
      </c>
      <c r="GQ482" s="83">
        <f>VLOOKUP(DB482,'113勞保勞退單日級距表-請勿更改表內數字'!$B$4:$I$56,8,TRUE)</f>
        <v>0</v>
      </c>
      <c r="GR482" s="83">
        <f>VLOOKUP(DC482,'113勞保勞退單日級距表-請勿更改表內數字'!$B$4:$I$56,8,TRUE)</f>
        <v>0</v>
      </c>
      <c r="GS482" s="83">
        <f>VLOOKUP(DD482,'113勞保勞退單日級距表-請勿更改表內數字'!$B$4:$I$56,8,TRUE)</f>
        <v>0</v>
      </c>
      <c r="GT482" s="83">
        <f>VLOOKUP(DE482,'113勞保勞退單日級距表-請勿更改表內數字'!$B$4:$I$56,8,TRUE)</f>
        <v>0</v>
      </c>
      <c r="GU482" s="83">
        <f>VLOOKUP(DF482,'113勞保勞退單日級距表-請勿更改表內數字'!$B$4:$I$56,8,TRUE)</f>
        <v>0</v>
      </c>
      <c r="GV482" s="83">
        <f>VLOOKUP(DG482,'113勞保勞退單日級距表-請勿更改表內數字'!$B$4:$I$56,8,TRUE)</f>
        <v>0</v>
      </c>
      <c r="GW482" s="83">
        <f>VLOOKUP(DH482,'113勞保勞退單日級距表-請勿更改表內數字'!$B$4:$I$56,8,TRUE)</f>
        <v>0</v>
      </c>
      <c r="GX482" s="83">
        <f>VLOOKUP(DI482,'113勞保勞退單日級距表-請勿更改表內數字'!$B$4:$I$56,8,TRUE)</f>
        <v>0</v>
      </c>
      <c r="GY482" s="83">
        <f>VLOOKUP(DJ482,'113勞保勞退單日級距表-請勿更改表內數字'!$B$4:$I$56,8,TRUE)</f>
        <v>0</v>
      </c>
    </row>
    <row r="483" spans="1:207">
      <c r="AP483" s="219">
        <f t="shared" si="336"/>
        <v>0</v>
      </c>
      <c r="AQ483" s="43">
        <f t="shared" si="337"/>
        <v>0</v>
      </c>
      <c r="AR483" s="43">
        <f t="shared" si="338"/>
        <v>0</v>
      </c>
      <c r="AS483" s="209"/>
      <c r="AT483" s="201">
        <f>VLOOKUP(AS483,'113勞保勞退單日級距表-請勿更改表內數字'!$B$4:$E$56,3,TRUE)*AP483</f>
        <v>0</v>
      </c>
      <c r="AU483" s="201">
        <f>VLOOKUP(AS483,'113勞保勞退單日級距表-請勿更改表內數字'!$B$4:$I$56,7,TRUE)</f>
        <v>0</v>
      </c>
      <c r="AV483" s="201">
        <f>VLOOKUP(AS483,'113勞保勞退單日級距表-請勿更改表內數字'!$B$4:$E$56,4,TRUE)*AP483</f>
        <v>0</v>
      </c>
      <c r="AW483" s="51">
        <f t="shared" si="339"/>
        <v>0</v>
      </c>
      <c r="AX483" s="50">
        <f t="shared" si="340"/>
        <v>0</v>
      </c>
      <c r="AY483" s="50">
        <f t="shared" si="341"/>
        <v>0</v>
      </c>
      <c r="AZ483" s="50">
        <f t="shared" si="342"/>
        <v>0</v>
      </c>
      <c r="BA483" s="39">
        <f t="shared" si="343"/>
        <v>0</v>
      </c>
      <c r="BB483" s="39">
        <f t="shared" si="344"/>
        <v>0</v>
      </c>
      <c r="BC483" s="39">
        <f t="shared" si="345"/>
        <v>0</v>
      </c>
      <c r="BD483" s="39">
        <f t="shared" si="346"/>
        <v>0</v>
      </c>
      <c r="BE483" s="39">
        <f t="shared" si="347"/>
        <v>0</v>
      </c>
      <c r="BF483" s="39">
        <f t="shared" si="348"/>
        <v>0</v>
      </c>
      <c r="BG483" s="39">
        <f t="shared" si="349"/>
        <v>0</v>
      </c>
      <c r="BH483" s="39">
        <f t="shared" si="350"/>
        <v>0</v>
      </c>
      <c r="BI483" s="39">
        <f t="shared" si="351"/>
        <v>0</v>
      </c>
      <c r="BJ483" s="39">
        <f t="shared" si="352"/>
        <v>0</v>
      </c>
      <c r="BK483" s="39">
        <f t="shared" si="353"/>
        <v>0</v>
      </c>
      <c r="BL483" s="39">
        <f t="shared" si="354"/>
        <v>0</v>
      </c>
      <c r="BM483" s="39">
        <f t="shared" si="355"/>
        <v>0</v>
      </c>
      <c r="BN483" s="39">
        <f t="shared" si="356"/>
        <v>0</v>
      </c>
      <c r="BO483" s="39">
        <f t="shared" si="357"/>
        <v>0</v>
      </c>
      <c r="BP483" s="39">
        <f t="shared" si="358"/>
        <v>0</v>
      </c>
      <c r="BQ483" s="39">
        <f t="shared" si="359"/>
        <v>0</v>
      </c>
      <c r="BR483" s="39">
        <f t="shared" si="360"/>
        <v>0</v>
      </c>
      <c r="BS483" s="39">
        <f t="shared" si="361"/>
        <v>0</v>
      </c>
      <c r="BT483" s="39">
        <f t="shared" si="362"/>
        <v>0</v>
      </c>
      <c r="BU483" s="39">
        <f t="shared" si="363"/>
        <v>0</v>
      </c>
      <c r="BV483" s="39">
        <f t="shared" si="364"/>
        <v>0</v>
      </c>
      <c r="BW483" s="39">
        <f t="shared" si="365"/>
        <v>0</v>
      </c>
      <c r="BX483" s="39">
        <f t="shared" si="366"/>
        <v>0</v>
      </c>
      <c r="BY483" s="39">
        <f t="shared" si="367"/>
        <v>0</v>
      </c>
      <c r="BZ483" s="39">
        <f t="shared" si="368"/>
        <v>0</v>
      </c>
      <c r="CA483" s="39">
        <f t="shared" si="369"/>
        <v>0</v>
      </c>
      <c r="CB483" s="39">
        <f t="shared" si="370"/>
        <v>0</v>
      </c>
      <c r="CC483" s="39">
        <f t="shared" si="371"/>
        <v>0</v>
      </c>
      <c r="CD483" s="39">
        <f t="shared" si="372"/>
        <v>0</v>
      </c>
      <c r="CE483" s="39">
        <f t="shared" si="373"/>
        <v>0</v>
      </c>
      <c r="CF483" s="80">
        <f t="shared" si="375"/>
        <v>0</v>
      </c>
      <c r="CG483" s="80">
        <f t="shared" si="375"/>
        <v>0</v>
      </c>
      <c r="CH483" s="80">
        <f t="shared" si="375"/>
        <v>0</v>
      </c>
      <c r="CI483" s="80">
        <f t="shared" si="375"/>
        <v>0</v>
      </c>
      <c r="CJ483" s="80">
        <f t="shared" si="375"/>
        <v>0</v>
      </c>
      <c r="CK483" s="80">
        <f t="shared" si="375"/>
        <v>0</v>
      </c>
      <c r="CL483" s="80">
        <f t="shared" si="375"/>
        <v>0</v>
      </c>
      <c r="CM483" s="80">
        <f t="shared" si="375"/>
        <v>0</v>
      </c>
      <c r="CN483" s="80">
        <f t="shared" si="377"/>
        <v>0</v>
      </c>
      <c r="CO483" s="80">
        <f t="shared" si="377"/>
        <v>0</v>
      </c>
      <c r="CP483" s="80">
        <f t="shared" si="377"/>
        <v>0</v>
      </c>
      <c r="CQ483" s="80">
        <f t="shared" si="377"/>
        <v>0</v>
      </c>
      <c r="CR483" s="80">
        <f t="shared" si="377"/>
        <v>0</v>
      </c>
      <c r="CS483" s="80">
        <f t="shared" si="377"/>
        <v>0</v>
      </c>
      <c r="CT483" s="80">
        <f t="shared" si="377"/>
        <v>0</v>
      </c>
      <c r="CU483" s="80">
        <f t="shared" si="377"/>
        <v>0</v>
      </c>
      <c r="CV483" s="80">
        <f t="shared" si="377"/>
        <v>0</v>
      </c>
      <c r="CW483" s="80">
        <f t="shared" si="377"/>
        <v>0</v>
      </c>
      <c r="CX483" s="80">
        <f t="shared" si="377"/>
        <v>0</v>
      </c>
      <c r="CY483" s="80">
        <f t="shared" si="376"/>
        <v>0</v>
      </c>
      <c r="CZ483" s="80">
        <f t="shared" si="376"/>
        <v>0</v>
      </c>
      <c r="DA483" s="80">
        <f t="shared" si="376"/>
        <v>0</v>
      </c>
      <c r="DB483" s="80">
        <f t="shared" si="376"/>
        <v>0</v>
      </c>
      <c r="DC483" s="80">
        <f t="shared" si="376"/>
        <v>0</v>
      </c>
      <c r="DD483" s="80">
        <f t="shared" si="376"/>
        <v>0</v>
      </c>
      <c r="DE483" s="80">
        <f t="shared" si="376"/>
        <v>0</v>
      </c>
      <c r="DF483" s="80">
        <f t="shared" si="376"/>
        <v>0</v>
      </c>
      <c r="DG483" s="80">
        <f t="shared" si="376"/>
        <v>0</v>
      </c>
      <c r="DH483" s="80">
        <f t="shared" si="335"/>
        <v>0</v>
      </c>
      <c r="DI483" s="80">
        <f t="shared" si="335"/>
        <v>0</v>
      </c>
      <c r="DJ483" s="80">
        <f t="shared" si="335"/>
        <v>0</v>
      </c>
      <c r="DK483" s="85">
        <f>VLOOKUP(CF483,'113勞保勞退單日級距表-請勿更改表內數字'!$B$4:$E$56,3,TRUE)</f>
        <v>0</v>
      </c>
      <c r="DL483" s="85">
        <f>VLOOKUP(CG483,'113勞保勞退單日級距表-請勿更改表內數字'!$B$4:$E$56,3,TRUE)</f>
        <v>0</v>
      </c>
      <c r="DM483" s="85">
        <f>VLOOKUP(CH483,'113勞保勞退單日級距表-請勿更改表內數字'!$B$4:$E$56,3,TRUE)</f>
        <v>0</v>
      </c>
      <c r="DN483" s="85">
        <f>VLOOKUP(CI483,'113勞保勞退單日級距表-請勿更改表內數字'!$B$4:$E$56,3,TRUE)</f>
        <v>0</v>
      </c>
      <c r="DO483" s="85">
        <f>VLOOKUP(CJ483,'113勞保勞退單日級距表-請勿更改表內數字'!$B$4:$E$56,3,TRUE)</f>
        <v>0</v>
      </c>
      <c r="DP483" s="85">
        <f>VLOOKUP(CK483,'113勞保勞退單日級距表-請勿更改表內數字'!$B$4:$E$56,3,TRUE)</f>
        <v>0</v>
      </c>
      <c r="DQ483" s="85">
        <f>VLOOKUP(CL483,'113勞保勞退單日級距表-請勿更改表內數字'!$B$4:$E$56,3,TRUE)</f>
        <v>0</v>
      </c>
      <c r="DR483" s="85">
        <f>VLOOKUP(CM483,'113勞保勞退單日級距表-請勿更改表內數字'!$B$4:$E$56,3,TRUE)</f>
        <v>0</v>
      </c>
      <c r="DS483" s="85">
        <f>VLOOKUP(CN483,'113勞保勞退單日級距表-請勿更改表內數字'!$B$4:$E$56,3,TRUE)</f>
        <v>0</v>
      </c>
      <c r="DT483" s="85">
        <f>VLOOKUP(CO483,'113勞保勞退單日級距表-請勿更改表內數字'!$B$4:$E$56,3,TRUE)</f>
        <v>0</v>
      </c>
      <c r="DU483" s="85">
        <f>VLOOKUP(CP483,'113勞保勞退單日級距表-請勿更改表內數字'!$B$4:$E$56,3,TRUE)</f>
        <v>0</v>
      </c>
      <c r="DV483" s="85">
        <f>VLOOKUP(CQ483,'113勞保勞退單日級距表-請勿更改表內數字'!$B$4:$E$56,3,TRUE)</f>
        <v>0</v>
      </c>
      <c r="DW483" s="85">
        <f>VLOOKUP(CR483,'113勞保勞退單日級距表-請勿更改表內數字'!$B$4:$E$56,3,TRUE)</f>
        <v>0</v>
      </c>
      <c r="DX483" s="85">
        <f>VLOOKUP(CS483,'113勞保勞退單日級距表-請勿更改表內數字'!$B$4:$E$56,3,TRUE)</f>
        <v>0</v>
      </c>
      <c r="DY483" s="85">
        <f>VLOOKUP(CT483,'113勞保勞退單日級距表-請勿更改表內數字'!$B$4:$E$56,3,TRUE)</f>
        <v>0</v>
      </c>
      <c r="DZ483" s="85">
        <f>VLOOKUP(CU483,'113勞保勞退單日級距表-請勿更改表內數字'!$B$4:$E$56,3,TRUE)</f>
        <v>0</v>
      </c>
      <c r="EA483" s="85">
        <f>VLOOKUP(CV483,'113勞保勞退單日級距表-請勿更改表內數字'!$B$4:$E$56,3,TRUE)</f>
        <v>0</v>
      </c>
      <c r="EB483" s="85">
        <f>VLOOKUP(CW483,'113勞保勞退單日級距表-請勿更改表內數字'!$B$4:$E$56,3,TRUE)</f>
        <v>0</v>
      </c>
      <c r="EC483" s="85">
        <f>VLOOKUP(CX483,'113勞保勞退單日級距表-請勿更改表內數字'!$B$4:$E$56,3,TRUE)</f>
        <v>0</v>
      </c>
      <c r="ED483" s="85">
        <f>VLOOKUP(CY483,'113勞保勞退單日級距表-請勿更改表內數字'!$B$4:$E$56,3,TRUE)</f>
        <v>0</v>
      </c>
      <c r="EE483" s="85">
        <f>VLOOKUP(CZ483,'113勞保勞退單日級距表-請勿更改表內數字'!$B$4:$E$56,3,TRUE)</f>
        <v>0</v>
      </c>
      <c r="EF483" s="85">
        <f>VLOOKUP(DA483,'113勞保勞退單日級距表-請勿更改表內數字'!$B$4:$E$56,3,TRUE)</f>
        <v>0</v>
      </c>
      <c r="EG483" s="85">
        <f>VLOOKUP(DB483,'113勞保勞退單日級距表-請勿更改表內數字'!$B$4:$E$56,3,TRUE)</f>
        <v>0</v>
      </c>
      <c r="EH483" s="85">
        <f>VLOOKUP(DC483,'113勞保勞退單日級距表-請勿更改表內數字'!$B$4:$E$56,3,TRUE)</f>
        <v>0</v>
      </c>
      <c r="EI483" s="85">
        <f>VLOOKUP(DD483,'113勞保勞退單日級距表-請勿更改表內數字'!$B$4:$E$56,3,TRUE)</f>
        <v>0</v>
      </c>
      <c r="EJ483" s="85">
        <f>VLOOKUP(DE483,'113勞保勞退單日級距表-請勿更改表內數字'!$B$4:$E$56,3,TRUE)</f>
        <v>0</v>
      </c>
      <c r="EK483" s="85">
        <f>VLOOKUP(DF483,'113勞保勞退單日級距表-請勿更改表內數字'!$B$4:$E$56,3,TRUE)</f>
        <v>0</v>
      </c>
      <c r="EL483" s="85">
        <f>VLOOKUP(DG483,'113勞保勞退單日級距表-請勿更改表內數字'!$B$4:$E$56,3,TRUE)</f>
        <v>0</v>
      </c>
      <c r="EM483" s="85">
        <f>VLOOKUP(DH483,'113勞保勞退單日級距表-請勿更改表內數字'!$B$4:$E$56,3,TRUE)</f>
        <v>0</v>
      </c>
      <c r="EN483" s="85">
        <f>VLOOKUP(DI483,'113勞保勞退單日級距表-請勿更改表內數字'!$B$4:$E$56,3,TRUE)</f>
        <v>0</v>
      </c>
      <c r="EO483" s="85">
        <f>VLOOKUP(DJ483,'113勞保勞退單日級距表-請勿更改表內數字'!$B$4:$E$56,3,TRUE)</f>
        <v>0</v>
      </c>
      <c r="EP483" s="84">
        <f>VLOOKUP(CF483,'113勞保勞退單日級距表-請勿更改表內數字'!$B$4:$E$56,4,TRUE)</f>
        <v>0</v>
      </c>
      <c r="EQ483" s="84">
        <f>VLOOKUP(CG483,'113勞保勞退單日級距表-請勿更改表內數字'!$B$4:$E$56,4,TRUE)</f>
        <v>0</v>
      </c>
      <c r="ER483" s="84">
        <f>VLOOKUP(CH483,'113勞保勞退單日級距表-請勿更改表內數字'!$B$4:$E$56,4,TRUE)</f>
        <v>0</v>
      </c>
      <c r="ES483" s="84">
        <f>VLOOKUP(CI483,'113勞保勞退單日級距表-請勿更改表內數字'!$B$4:$E$56,4,TRUE)</f>
        <v>0</v>
      </c>
      <c r="ET483" s="84">
        <f>VLOOKUP(CJ483,'113勞保勞退單日級距表-請勿更改表內數字'!$B$4:$E$56,4,TRUE)</f>
        <v>0</v>
      </c>
      <c r="EU483" s="84">
        <f>VLOOKUP(CK483,'113勞保勞退單日級距表-請勿更改表內數字'!$B$4:$E$56,4,TRUE)</f>
        <v>0</v>
      </c>
      <c r="EV483" s="84">
        <f>VLOOKUP(CL483,'113勞保勞退單日級距表-請勿更改表內數字'!$B$4:$E$56,4,TRUE)</f>
        <v>0</v>
      </c>
      <c r="EW483" s="84">
        <f>VLOOKUP(CM483,'113勞保勞退單日級距表-請勿更改表內數字'!$B$4:$E$56,4,TRUE)</f>
        <v>0</v>
      </c>
      <c r="EX483" s="84">
        <f>VLOOKUP(CN483,'113勞保勞退單日級距表-請勿更改表內數字'!$B$4:$E$56,4,TRUE)</f>
        <v>0</v>
      </c>
      <c r="EY483" s="84">
        <f>VLOOKUP(CO483,'113勞保勞退單日級距表-請勿更改表內數字'!$B$4:$E$56,4,TRUE)</f>
        <v>0</v>
      </c>
      <c r="EZ483" s="84">
        <f>VLOOKUP(CP483,'113勞保勞退單日級距表-請勿更改表內數字'!$B$4:$E$56,4,TRUE)</f>
        <v>0</v>
      </c>
      <c r="FA483" s="84">
        <f>VLOOKUP(CQ483,'113勞保勞退單日級距表-請勿更改表內數字'!$B$4:$E$56,4,TRUE)</f>
        <v>0</v>
      </c>
      <c r="FB483" s="84">
        <f>VLOOKUP(CR483,'113勞保勞退單日級距表-請勿更改表內數字'!$B$4:$E$56,4,TRUE)</f>
        <v>0</v>
      </c>
      <c r="FC483" s="84">
        <f>VLOOKUP(CS483,'113勞保勞退單日級距表-請勿更改表內數字'!$B$4:$E$56,4,TRUE)</f>
        <v>0</v>
      </c>
      <c r="FD483" s="84">
        <f>VLOOKUP(CT483,'113勞保勞退單日級距表-請勿更改表內數字'!$B$4:$E$56,4,TRUE)</f>
        <v>0</v>
      </c>
      <c r="FE483" s="84">
        <f>VLOOKUP(CU483,'113勞保勞退單日級距表-請勿更改表內數字'!$B$4:$E$56,4,TRUE)</f>
        <v>0</v>
      </c>
      <c r="FF483" s="84">
        <f>VLOOKUP(CV483,'113勞保勞退單日級距表-請勿更改表內數字'!$B$4:$E$56,4,TRUE)</f>
        <v>0</v>
      </c>
      <c r="FG483" s="84">
        <f>VLOOKUP(CW483,'113勞保勞退單日級距表-請勿更改表內數字'!$B$4:$E$56,4,TRUE)</f>
        <v>0</v>
      </c>
      <c r="FH483" s="84">
        <f>VLOOKUP(CX483,'113勞保勞退單日級距表-請勿更改表內數字'!$B$4:$E$56,4,TRUE)</f>
        <v>0</v>
      </c>
      <c r="FI483" s="84">
        <f>VLOOKUP(CY483,'113勞保勞退單日級距表-請勿更改表內數字'!$B$4:$E$56,4,TRUE)</f>
        <v>0</v>
      </c>
      <c r="FJ483" s="84">
        <f>VLOOKUP(CZ483,'113勞保勞退單日級距表-請勿更改表內數字'!$B$4:$E$56,4,TRUE)</f>
        <v>0</v>
      </c>
      <c r="FK483" s="84">
        <f>VLOOKUP(DA483,'113勞保勞退單日級距表-請勿更改表內數字'!$B$4:$E$56,4,TRUE)</f>
        <v>0</v>
      </c>
      <c r="FL483" s="84">
        <f>VLOOKUP(DB483,'113勞保勞退單日級距表-請勿更改表內數字'!$B$4:$E$56,4,TRUE)</f>
        <v>0</v>
      </c>
      <c r="FM483" s="84">
        <f>VLOOKUP(DC483,'113勞保勞退單日級距表-請勿更改表內數字'!$B$4:$E$56,4,TRUE)</f>
        <v>0</v>
      </c>
      <c r="FN483" s="84">
        <f>VLOOKUP(DD483,'113勞保勞退單日級距表-請勿更改表內數字'!$B$4:$E$56,4,TRUE)</f>
        <v>0</v>
      </c>
      <c r="FO483" s="84">
        <f>VLOOKUP(DE483,'113勞保勞退單日級距表-請勿更改表內數字'!$B$4:$E$56,4,TRUE)</f>
        <v>0</v>
      </c>
      <c r="FP483" s="84">
        <f>VLOOKUP(DF483,'113勞保勞退單日級距表-請勿更改表內數字'!$B$4:$E$56,4,TRUE)</f>
        <v>0</v>
      </c>
      <c r="FQ483" s="84">
        <f>VLOOKUP(DG483,'113勞保勞退單日級距表-請勿更改表內數字'!$B$4:$E$56,4,TRUE)</f>
        <v>0</v>
      </c>
      <c r="FR483" s="84">
        <f>VLOOKUP(DH483,'113勞保勞退單日級距表-請勿更改表內數字'!$B$4:$E$56,4,TRUE)</f>
        <v>0</v>
      </c>
      <c r="FS483" s="84">
        <f>VLOOKUP(DI483,'113勞保勞退單日級距表-請勿更改表內數字'!$B$4:$E$56,4,TRUE)</f>
        <v>0</v>
      </c>
      <c r="FT483" s="84">
        <f>VLOOKUP(DJ483,'113勞保勞退單日級距表-請勿更改表內數字'!$B$4:$E$56,4,TRUE)</f>
        <v>0</v>
      </c>
      <c r="FU483" s="83">
        <f>VLOOKUP(CF483,'113勞保勞退單日級距表-請勿更改表內數字'!$B$4:$I$56,8,TRUE)</f>
        <v>0</v>
      </c>
      <c r="FV483" s="83">
        <f>VLOOKUP(CG483,'113勞保勞退單日級距表-請勿更改表內數字'!$B$4:$I$56,8,TRUE)</f>
        <v>0</v>
      </c>
      <c r="FW483" s="83">
        <f>VLOOKUP(CH483,'113勞保勞退單日級距表-請勿更改表內數字'!$B$4:$I$56,8,TRUE)</f>
        <v>0</v>
      </c>
      <c r="FX483" s="83">
        <f>VLOOKUP(CI483,'113勞保勞退單日級距表-請勿更改表內數字'!$B$4:$I$56,8,TRUE)</f>
        <v>0</v>
      </c>
      <c r="FY483" s="83">
        <f>VLOOKUP(CJ483,'113勞保勞退單日級距表-請勿更改表內數字'!$B$4:$I$56,8,TRUE)</f>
        <v>0</v>
      </c>
      <c r="FZ483" s="83">
        <f>VLOOKUP(CK483,'113勞保勞退單日級距表-請勿更改表內數字'!$B$4:$I$56,8,TRUE)</f>
        <v>0</v>
      </c>
      <c r="GA483" s="83">
        <f>VLOOKUP(CL483,'113勞保勞退單日級距表-請勿更改表內數字'!$B$4:$I$56,8,TRUE)</f>
        <v>0</v>
      </c>
      <c r="GB483" s="83">
        <f>VLOOKUP(CM483,'113勞保勞退單日級距表-請勿更改表內數字'!$B$4:$I$56,8,TRUE)</f>
        <v>0</v>
      </c>
      <c r="GC483" s="83">
        <f>VLOOKUP(CN483,'113勞保勞退單日級距表-請勿更改表內數字'!$B$4:$I$56,8,TRUE)</f>
        <v>0</v>
      </c>
      <c r="GD483" s="83">
        <f>VLOOKUP(CO483,'113勞保勞退單日級距表-請勿更改表內數字'!$B$4:$I$56,8,TRUE)</f>
        <v>0</v>
      </c>
      <c r="GE483" s="83">
        <f>VLOOKUP(CP483,'113勞保勞退單日級距表-請勿更改表內數字'!$B$4:$I$56,8,TRUE)</f>
        <v>0</v>
      </c>
      <c r="GF483" s="83">
        <f>VLOOKUP(CQ483,'113勞保勞退單日級距表-請勿更改表內數字'!$B$4:$I$56,8,TRUE)</f>
        <v>0</v>
      </c>
      <c r="GG483" s="83">
        <f>VLOOKUP(CR483,'113勞保勞退單日級距表-請勿更改表內數字'!$B$4:$I$56,8,TRUE)</f>
        <v>0</v>
      </c>
      <c r="GH483" s="83">
        <f>VLOOKUP(CS483,'113勞保勞退單日級距表-請勿更改表內數字'!$B$4:$I$56,8,TRUE)</f>
        <v>0</v>
      </c>
      <c r="GI483" s="83">
        <f>VLOOKUP(CT483,'113勞保勞退單日級距表-請勿更改表內數字'!$B$4:$I$56,8,TRUE)</f>
        <v>0</v>
      </c>
      <c r="GJ483" s="83">
        <f>VLOOKUP(CU483,'113勞保勞退單日級距表-請勿更改表內數字'!$B$4:$I$56,8,TRUE)</f>
        <v>0</v>
      </c>
      <c r="GK483" s="83">
        <f>VLOOKUP(CV483,'113勞保勞退單日級距表-請勿更改表內數字'!$B$4:$I$56,8,TRUE)</f>
        <v>0</v>
      </c>
      <c r="GL483" s="83">
        <f>VLOOKUP(CW483,'113勞保勞退單日級距表-請勿更改表內數字'!$B$4:$I$56,8,TRUE)</f>
        <v>0</v>
      </c>
      <c r="GM483" s="83">
        <f>VLOOKUP(CX483,'113勞保勞退單日級距表-請勿更改表內數字'!$B$4:$I$56,8,TRUE)</f>
        <v>0</v>
      </c>
      <c r="GN483" s="83">
        <f>VLOOKUP(CY483,'113勞保勞退單日級距表-請勿更改表內數字'!$B$4:$I$56,8,TRUE)</f>
        <v>0</v>
      </c>
      <c r="GO483" s="83">
        <f>VLOOKUP(CZ483,'113勞保勞退單日級距表-請勿更改表內數字'!$B$4:$I$56,8,TRUE)</f>
        <v>0</v>
      </c>
      <c r="GP483" s="83">
        <f>VLOOKUP(DA483,'113勞保勞退單日級距表-請勿更改表內數字'!$B$4:$I$56,8,TRUE)</f>
        <v>0</v>
      </c>
      <c r="GQ483" s="83">
        <f>VLOOKUP(DB483,'113勞保勞退單日級距表-請勿更改表內數字'!$B$4:$I$56,8,TRUE)</f>
        <v>0</v>
      </c>
      <c r="GR483" s="83">
        <f>VLOOKUP(DC483,'113勞保勞退單日級距表-請勿更改表內數字'!$B$4:$I$56,8,TRUE)</f>
        <v>0</v>
      </c>
      <c r="GS483" s="83">
        <f>VLOOKUP(DD483,'113勞保勞退單日級距表-請勿更改表內數字'!$B$4:$I$56,8,TRUE)</f>
        <v>0</v>
      </c>
      <c r="GT483" s="83">
        <f>VLOOKUP(DE483,'113勞保勞退單日級距表-請勿更改表內數字'!$B$4:$I$56,8,TRUE)</f>
        <v>0</v>
      </c>
      <c r="GU483" s="83">
        <f>VLOOKUP(DF483,'113勞保勞退單日級距表-請勿更改表內數字'!$B$4:$I$56,8,TRUE)</f>
        <v>0</v>
      </c>
      <c r="GV483" s="83">
        <f>VLOOKUP(DG483,'113勞保勞退單日級距表-請勿更改表內數字'!$B$4:$I$56,8,TRUE)</f>
        <v>0</v>
      </c>
      <c r="GW483" s="83">
        <f>VLOOKUP(DH483,'113勞保勞退單日級距表-請勿更改表內數字'!$B$4:$I$56,8,TRUE)</f>
        <v>0</v>
      </c>
      <c r="GX483" s="83">
        <f>VLOOKUP(DI483,'113勞保勞退單日級距表-請勿更改表內數字'!$B$4:$I$56,8,TRUE)</f>
        <v>0</v>
      </c>
      <c r="GY483" s="83">
        <f>VLOOKUP(DJ483,'113勞保勞退單日級距表-請勿更改表內數字'!$B$4:$I$56,8,TRUE)</f>
        <v>0</v>
      </c>
    </row>
    <row r="484" spans="1:207">
      <c r="Z484" s="93"/>
      <c r="AD484" s="93"/>
      <c r="AP484" s="219">
        <f t="shared" si="336"/>
        <v>0</v>
      </c>
      <c r="AQ484" s="43">
        <f t="shared" si="337"/>
        <v>0</v>
      </c>
      <c r="AR484" s="43">
        <f t="shared" si="338"/>
        <v>0</v>
      </c>
      <c r="AS484" s="209"/>
      <c r="AT484" s="201">
        <f>VLOOKUP(AS484,'113勞保勞退單日級距表-請勿更改表內數字'!$B$4:$E$56,3,TRUE)*AP484</f>
        <v>0</v>
      </c>
      <c r="AU484" s="201">
        <f>VLOOKUP(AS484,'113勞保勞退單日級距表-請勿更改表內數字'!$B$4:$I$56,7,TRUE)</f>
        <v>0</v>
      </c>
      <c r="AV484" s="201">
        <f>VLOOKUP(AS484,'113勞保勞退單日級距表-請勿更改表內數字'!$B$4:$E$56,4,TRUE)*AP484</f>
        <v>0</v>
      </c>
      <c r="AW484" s="51">
        <f t="shared" si="339"/>
        <v>0</v>
      </c>
      <c r="AX484" s="50">
        <f t="shared" si="340"/>
        <v>0</v>
      </c>
      <c r="AY484" s="50">
        <f t="shared" si="341"/>
        <v>0</v>
      </c>
      <c r="AZ484" s="50">
        <f t="shared" si="342"/>
        <v>0</v>
      </c>
      <c r="BA484" s="39">
        <f t="shared" si="343"/>
        <v>0</v>
      </c>
      <c r="BB484" s="39">
        <f t="shared" si="344"/>
        <v>0</v>
      </c>
      <c r="BC484" s="39">
        <f t="shared" si="345"/>
        <v>0</v>
      </c>
      <c r="BD484" s="39">
        <f t="shared" si="346"/>
        <v>0</v>
      </c>
      <c r="BE484" s="39">
        <f t="shared" si="347"/>
        <v>0</v>
      </c>
      <c r="BF484" s="39">
        <f t="shared" si="348"/>
        <v>0</v>
      </c>
      <c r="BG484" s="39">
        <f t="shared" si="349"/>
        <v>0</v>
      </c>
      <c r="BH484" s="39">
        <f t="shared" si="350"/>
        <v>0</v>
      </c>
      <c r="BI484" s="39">
        <f t="shared" si="351"/>
        <v>0</v>
      </c>
      <c r="BJ484" s="39">
        <f t="shared" si="352"/>
        <v>0</v>
      </c>
      <c r="BK484" s="39">
        <f t="shared" si="353"/>
        <v>0</v>
      </c>
      <c r="BL484" s="39">
        <f t="shared" si="354"/>
        <v>0</v>
      </c>
      <c r="BM484" s="39">
        <f t="shared" si="355"/>
        <v>0</v>
      </c>
      <c r="BN484" s="39">
        <f t="shared" si="356"/>
        <v>0</v>
      </c>
      <c r="BO484" s="39">
        <f t="shared" si="357"/>
        <v>0</v>
      </c>
      <c r="BP484" s="39">
        <f t="shared" si="358"/>
        <v>0</v>
      </c>
      <c r="BQ484" s="39">
        <f t="shared" si="359"/>
        <v>0</v>
      </c>
      <c r="BR484" s="39">
        <f t="shared" si="360"/>
        <v>0</v>
      </c>
      <c r="BS484" s="39">
        <f t="shared" si="361"/>
        <v>0</v>
      </c>
      <c r="BT484" s="39">
        <f t="shared" si="362"/>
        <v>0</v>
      </c>
      <c r="BU484" s="39">
        <f t="shared" si="363"/>
        <v>0</v>
      </c>
      <c r="BV484" s="39">
        <f t="shared" si="364"/>
        <v>0</v>
      </c>
      <c r="BW484" s="39">
        <f t="shared" si="365"/>
        <v>0</v>
      </c>
      <c r="BX484" s="39">
        <f t="shared" si="366"/>
        <v>0</v>
      </c>
      <c r="BY484" s="39">
        <f t="shared" si="367"/>
        <v>0</v>
      </c>
      <c r="BZ484" s="39">
        <f t="shared" si="368"/>
        <v>0</v>
      </c>
      <c r="CA484" s="39">
        <f t="shared" si="369"/>
        <v>0</v>
      </c>
      <c r="CB484" s="39">
        <f t="shared" si="370"/>
        <v>0</v>
      </c>
      <c r="CC484" s="39">
        <f t="shared" si="371"/>
        <v>0</v>
      </c>
      <c r="CD484" s="39">
        <f t="shared" si="372"/>
        <v>0</v>
      </c>
      <c r="CE484" s="39">
        <f t="shared" si="373"/>
        <v>0</v>
      </c>
      <c r="CF484" s="80">
        <f t="shared" si="375"/>
        <v>0</v>
      </c>
      <c r="CG484" s="80">
        <f t="shared" si="375"/>
        <v>0</v>
      </c>
      <c r="CH484" s="80">
        <f t="shared" si="375"/>
        <v>0</v>
      </c>
      <c r="CI484" s="80">
        <f t="shared" si="375"/>
        <v>0</v>
      </c>
      <c r="CJ484" s="80">
        <f t="shared" si="375"/>
        <v>0</v>
      </c>
      <c r="CK484" s="80">
        <f t="shared" si="375"/>
        <v>0</v>
      </c>
      <c r="CL484" s="80">
        <f t="shared" si="375"/>
        <v>0</v>
      </c>
      <c r="CM484" s="80">
        <f t="shared" si="375"/>
        <v>0</v>
      </c>
      <c r="CN484" s="80">
        <f t="shared" si="377"/>
        <v>0</v>
      </c>
      <c r="CO484" s="80">
        <f t="shared" si="377"/>
        <v>0</v>
      </c>
      <c r="CP484" s="80">
        <f t="shared" si="377"/>
        <v>0</v>
      </c>
      <c r="CQ484" s="80">
        <f t="shared" si="377"/>
        <v>0</v>
      </c>
      <c r="CR484" s="80">
        <f t="shared" si="377"/>
        <v>0</v>
      </c>
      <c r="CS484" s="80">
        <f t="shared" si="377"/>
        <v>0</v>
      </c>
      <c r="CT484" s="80">
        <f t="shared" si="377"/>
        <v>0</v>
      </c>
      <c r="CU484" s="80">
        <f t="shared" si="377"/>
        <v>0</v>
      </c>
      <c r="CV484" s="80">
        <f t="shared" si="377"/>
        <v>0</v>
      </c>
      <c r="CW484" s="80">
        <f t="shared" si="377"/>
        <v>0</v>
      </c>
      <c r="CX484" s="80">
        <f t="shared" si="377"/>
        <v>0</v>
      </c>
      <c r="CY484" s="80">
        <f t="shared" si="376"/>
        <v>0</v>
      </c>
      <c r="CZ484" s="80">
        <f t="shared" si="376"/>
        <v>0</v>
      </c>
      <c r="DA484" s="80">
        <f t="shared" si="376"/>
        <v>0</v>
      </c>
      <c r="DB484" s="80">
        <f t="shared" si="376"/>
        <v>0</v>
      </c>
      <c r="DC484" s="80">
        <f t="shared" si="376"/>
        <v>0</v>
      </c>
      <c r="DD484" s="80">
        <f t="shared" si="376"/>
        <v>0</v>
      </c>
      <c r="DE484" s="80">
        <f t="shared" si="376"/>
        <v>0</v>
      </c>
      <c r="DF484" s="80">
        <f t="shared" si="376"/>
        <v>0</v>
      </c>
      <c r="DG484" s="80">
        <f t="shared" si="376"/>
        <v>0</v>
      </c>
      <c r="DH484" s="80">
        <f t="shared" si="335"/>
        <v>0</v>
      </c>
      <c r="DI484" s="80">
        <f t="shared" si="335"/>
        <v>0</v>
      </c>
      <c r="DJ484" s="80">
        <f t="shared" si="335"/>
        <v>0</v>
      </c>
      <c r="DK484" s="85">
        <f>VLOOKUP(CF484,'113勞保勞退單日級距表-請勿更改表內數字'!$B$4:$E$56,3,TRUE)</f>
        <v>0</v>
      </c>
      <c r="DL484" s="85">
        <f>VLOOKUP(CG484,'113勞保勞退單日級距表-請勿更改表內數字'!$B$4:$E$56,3,TRUE)</f>
        <v>0</v>
      </c>
      <c r="DM484" s="85">
        <f>VLOOKUP(CH484,'113勞保勞退單日級距表-請勿更改表內數字'!$B$4:$E$56,3,TRUE)</f>
        <v>0</v>
      </c>
      <c r="DN484" s="85">
        <f>VLOOKUP(CI484,'113勞保勞退單日級距表-請勿更改表內數字'!$B$4:$E$56,3,TRUE)</f>
        <v>0</v>
      </c>
      <c r="DO484" s="85">
        <f>VLOOKUP(CJ484,'113勞保勞退單日級距表-請勿更改表內數字'!$B$4:$E$56,3,TRUE)</f>
        <v>0</v>
      </c>
      <c r="DP484" s="85">
        <f>VLOOKUP(CK484,'113勞保勞退單日級距表-請勿更改表內數字'!$B$4:$E$56,3,TRUE)</f>
        <v>0</v>
      </c>
      <c r="DQ484" s="85">
        <f>VLOOKUP(CL484,'113勞保勞退單日級距表-請勿更改表內數字'!$B$4:$E$56,3,TRUE)</f>
        <v>0</v>
      </c>
      <c r="DR484" s="85">
        <f>VLOOKUP(CM484,'113勞保勞退單日級距表-請勿更改表內數字'!$B$4:$E$56,3,TRUE)</f>
        <v>0</v>
      </c>
      <c r="DS484" s="85">
        <f>VLOOKUP(CN484,'113勞保勞退單日級距表-請勿更改表內數字'!$B$4:$E$56,3,TRUE)</f>
        <v>0</v>
      </c>
      <c r="DT484" s="85">
        <f>VLOOKUP(CO484,'113勞保勞退單日級距表-請勿更改表內數字'!$B$4:$E$56,3,TRUE)</f>
        <v>0</v>
      </c>
      <c r="DU484" s="85">
        <f>VLOOKUP(CP484,'113勞保勞退單日級距表-請勿更改表內數字'!$B$4:$E$56,3,TRUE)</f>
        <v>0</v>
      </c>
      <c r="DV484" s="85">
        <f>VLOOKUP(CQ484,'113勞保勞退單日級距表-請勿更改表內數字'!$B$4:$E$56,3,TRUE)</f>
        <v>0</v>
      </c>
      <c r="DW484" s="85">
        <f>VLOOKUP(CR484,'113勞保勞退單日級距表-請勿更改表內數字'!$B$4:$E$56,3,TRUE)</f>
        <v>0</v>
      </c>
      <c r="DX484" s="85">
        <f>VLOOKUP(CS484,'113勞保勞退單日級距表-請勿更改表內數字'!$B$4:$E$56,3,TRUE)</f>
        <v>0</v>
      </c>
      <c r="DY484" s="85">
        <f>VLOOKUP(CT484,'113勞保勞退單日級距表-請勿更改表內數字'!$B$4:$E$56,3,TRUE)</f>
        <v>0</v>
      </c>
      <c r="DZ484" s="85">
        <f>VLOOKUP(CU484,'113勞保勞退單日級距表-請勿更改表內數字'!$B$4:$E$56,3,TRUE)</f>
        <v>0</v>
      </c>
      <c r="EA484" s="85">
        <f>VLOOKUP(CV484,'113勞保勞退單日級距表-請勿更改表內數字'!$B$4:$E$56,3,TRUE)</f>
        <v>0</v>
      </c>
      <c r="EB484" s="85">
        <f>VLOOKUP(CW484,'113勞保勞退單日級距表-請勿更改表內數字'!$B$4:$E$56,3,TRUE)</f>
        <v>0</v>
      </c>
      <c r="EC484" s="85">
        <f>VLOOKUP(CX484,'113勞保勞退單日級距表-請勿更改表內數字'!$B$4:$E$56,3,TRUE)</f>
        <v>0</v>
      </c>
      <c r="ED484" s="85">
        <f>VLOOKUP(CY484,'113勞保勞退單日級距表-請勿更改表內數字'!$B$4:$E$56,3,TRUE)</f>
        <v>0</v>
      </c>
      <c r="EE484" s="85">
        <f>VLOOKUP(CZ484,'113勞保勞退單日級距表-請勿更改表內數字'!$B$4:$E$56,3,TRUE)</f>
        <v>0</v>
      </c>
      <c r="EF484" s="85">
        <f>VLOOKUP(DA484,'113勞保勞退單日級距表-請勿更改表內數字'!$B$4:$E$56,3,TRUE)</f>
        <v>0</v>
      </c>
      <c r="EG484" s="85">
        <f>VLOOKUP(DB484,'113勞保勞退單日級距表-請勿更改表內數字'!$B$4:$E$56,3,TRUE)</f>
        <v>0</v>
      </c>
      <c r="EH484" s="85">
        <f>VLOOKUP(DC484,'113勞保勞退單日級距表-請勿更改表內數字'!$B$4:$E$56,3,TRUE)</f>
        <v>0</v>
      </c>
      <c r="EI484" s="85">
        <f>VLOOKUP(DD484,'113勞保勞退單日級距表-請勿更改表內數字'!$B$4:$E$56,3,TRUE)</f>
        <v>0</v>
      </c>
      <c r="EJ484" s="85">
        <f>VLOOKUP(DE484,'113勞保勞退單日級距表-請勿更改表內數字'!$B$4:$E$56,3,TRUE)</f>
        <v>0</v>
      </c>
      <c r="EK484" s="85">
        <f>VLOOKUP(DF484,'113勞保勞退單日級距表-請勿更改表內數字'!$B$4:$E$56,3,TRUE)</f>
        <v>0</v>
      </c>
      <c r="EL484" s="85">
        <f>VLOOKUP(DG484,'113勞保勞退單日級距表-請勿更改表內數字'!$B$4:$E$56,3,TRUE)</f>
        <v>0</v>
      </c>
      <c r="EM484" s="85">
        <f>VLOOKUP(DH484,'113勞保勞退單日級距表-請勿更改表內數字'!$B$4:$E$56,3,TRUE)</f>
        <v>0</v>
      </c>
      <c r="EN484" s="85">
        <f>VLOOKUP(DI484,'113勞保勞退單日級距表-請勿更改表內數字'!$B$4:$E$56,3,TRUE)</f>
        <v>0</v>
      </c>
      <c r="EO484" s="85">
        <f>VLOOKUP(DJ484,'113勞保勞退單日級距表-請勿更改表內數字'!$B$4:$E$56,3,TRUE)</f>
        <v>0</v>
      </c>
      <c r="EP484" s="84">
        <f>VLOOKUP(CF484,'113勞保勞退單日級距表-請勿更改表內數字'!$B$4:$E$56,4,TRUE)</f>
        <v>0</v>
      </c>
      <c r="EQ484" s="84">
        <f>VLOOKUP(CG484,'113勞保勞退單日級距表-請勿更改表內數字'!$B$4:$E$56,4,TRUE)</f>
        <v>0</v>
      </c>
      <c r="ER484" s="84">
        <f>VLOOKUP(CH484,'113勞保勞退單日級距表-請勿更改表內數字'!$B$4:$E$56,4,TRUE)</f>
        <v>0</v>
      </c>
      <c r="ES484" s="84">
        <f>VLOOKUP(CI484,'113勞保勞退單日級距表-請勿更改表內數字'!$B$4:$E$56,4,TRUE)</f>
        <v>0</v>
      </c>
      <c r="ET484" s="84">
        <f>VLOOKUP(CJ484,'113勞保勞退單日級距表-請勿更改表內數字'!$B$4:$E$56,4,TRUE)</f>
        <v>0</v>
      </c>
      <c r="EU484" s="84">
        <f>VLOOKUP(CK484,'113勞保勞退單日級距表-請勿更改表內數字'!$B$4:$E$56,4,TRUE)</f>
        <v>0</v>
      </c>
      <c r="EV484" s="84">
        <f>VLOOKUP(CL484,'113勞保勞退單日級距表-請勿更改表內數字'!$B$4:$E$56,4,TRUE)</f>
        <v>0</v>
      </c>
      <c r="EW484" s="84">
        <f>VLOOKUP(CM484,'113勞保勞退單日級距表-請勿更改表內數字'!$B$4:$E$56,4,TRUE)</f>
        <v>0</v>
      </c>
      <c r="EX484" s="84">
        <f>VLOOKUP(CN484,'113勞保勞退單日級距表-請勿更改表內數字'!$B$4:$E$56,4,TRUE)</f>
        <v>0</v>
      </c>
      <c r="EY484" s="84">
        <f>VLOOKUP(CO484,'113勞保勞退單日級距表-請勿更改表內數字'!$B$4:$E$56,4,TRUE)</f>
        <v>0</v>
      </c>
      <c r="EZ484" s="84">
        <f>VLOOKUP(CP484,'113勞保勞退單日級距表-請勿更改表內數字'!$B$4:$E$56,4,TRUE)</f>
        <v>0</v>
      </c>
      <c r="FA484" s="84">
        <f>VLOOKUP(CQ484,'113勞保勞退單日級距表-請勿更改表內數字'!$B$4:$E$56,4,TRUE)</f>
        <v>0</v>
      </c>
      <c r="FB484" s="84">
        <f>VLOOKUP(CR484,'113勞保勞退單日級距表-請勿更改表內數字'!$B$4:$E$56,4,TRUE)</f>
        <v>0</v>
      </c>
      <c r="FC484" s="84">
        <f>VLOOKUP(CS484,'113勞保勞退單日級距表-請勿更改表內數字'!$B$4:$E$56,4,TRUE)</f>
        <v>0</v>
      </c>
      <c r="FD484" s="84">
        <f>VLOOKUP(CT484,'113勞保勞退單日級距表-請勿更改表內數字'!$B$4:$E$56,4,TRUE)</f>
        <v>0</v>
      </c>
      <c r="FE484" s="84">
        <f>VLOOKUP(CU484,'113勞保勞退單日級距表-請勿更改表內數字'!$B$4:$E$56,4,TRUE)</f>
        <v>0</v>
      </c>
      <c r="FF484" s="84">
        <f>VLOOKUP(CV484,'113勞保勞退單日級距表-請勿更改表內數字'!$B$4:$E$56,4,TRUE)</f>
        <v>0</v>
      </c>
      <c r="FG484" s="84">
        <f>VLOOKUP(CW484,'113勞保勞退單日級距表-請勿更改表內數字'!$B$4:$E$56,4,TRUE)</f>
        <v>0</v>
      </c>
      <c r="FH484" s="84">
        <f>VLOOKUP(CX484,'113勞保勞退單日級距表-請勿更改表內數字'!$B$4:$E$56,4,TRUE)</f>
        <v>0</v>
      </c>
      <c r="FI484" s="84">
        <f>VLOOKUP(CY484,'113勞保勞退單日級距表-請勿更改表內數字'!$B$4:$E$56,4,TRUE)</f>
        <v>0</v>
      </c>
      <c r="FJ484" s="84">
        <f>VLOOKUP(CZ484,'113勞保勞退單日級距表-請勿更改表內數字'!$B$4:$E$56,4,TRUE)</f>
        <v>0</v>
      </c>
      <c r="FK484" s="84">
        <f>VLOOKUP(DA484,'113勞保勞退單日級距表-請勿更改表內數字'!$B$4:$E$56,4,TRUE)</f>
        <v>0</v>
      </c>
      <c r="FL484" s="84">
        <f>VLOOKUP(DB484,'113勞保勞退單日級距表-請勿更改表內數字'!$B$4:$E$56,4,TRUE)</f>
        <v>0</v>
      </c>
      <c r="FM484" s="84">
        <f>VLOOKUP(DC484,'113勞保勞退單日級距表-請勿更改表內數字'!$B$4:$E$56,4,TRUE)</f>
        <v>0</v>
      </c>
      <c r="FN484" s="84">
        <f>VLOOKUP(DD484,'113勞保勞退單日級距表-請勿更改表內數字'!$B$4:$E$56,4,TRUE)</f>
        <v>0</v>
      </c>
      <c r="FO484" s="84">
        <f>VLOOKUP(DE484,'113勞保勞退單日級距表-請勿更改表內數字'!$B$4:$E$56,4,TRUE)</f>
        <v>0</v>
      </c>
      <c r="FP484" s="84">
        <f>VLOOKUP(DF484,'113勞保勞退單日級距表-請勿更改表內數字'!$B$4:$E$56,4,TRUE)</f>
        <v>0</v>
      </c>
      <c r="FQ484" s="84">
        <f>VLOOKUP(DG484,'113勞保勞退單日級距表-請勿更改表內數字'!$B$4:$E$56,4,TRUE)</f>
        <v>0</v>
      </c>
      <c r="FR484" s="84">
        <f>VLOOKUP(DH484,'113勞保勞退單日級距表-請勿更改表內數字'!$B$4:$E$56,4,TRUE)</f>
        <v>0</v>
      </c>
      <c r="FS484" s="84">
        <f>VLOOKUP(DI484,'113勞保勞退單日級距表-請勿更改表內數字'!$B$4:$E$56,4,TRUE)</f>
        <v>0</v>
      </c>
      <c r="FT484" s="84">
        <f>VLOOKUP(DJ484,'113勞保勞退單日級距表-請勿更改表內數字'!$B$4:$E$56,4,TRUE)</f>
        <v>0</v>
      </c>
      <c r="FU484" s="83">
        <f>VLOOKUP(CF484,'113勞保勞退單日級距表-請勿更改表內數字'!$B$4:$I$56,8,TRUE)</f>
        <v>0</v>
      </c>
      <c r="FV484" s="83">
        <f>VLOOKUP(CG484,'113勞保勞退單日級距表-請勿更改表內數字'!$B$4:$I$56,8,TRUE)</f>
        <v>0</v>
      </c>
      <c r="FW484" s="83">
        <f>VLOOKUP(CH484,'113勞保勞退單日級距表-請勿更改表內數字'!$B$4:$I$56,8,TRUE)</f>
        <v>0</v>
      </c>
      <c r="FX484" s="83">
        <f>VLOOKUP(CI484,'113勞保勞退單日級距表-請勿更改表內數字'!$B$4:$I$56,8,TRUE)</f>
        <v>0</v>
      </c>
      <c r="FY484" s="83">
        <f>VLOOKUP(CJ484,'113勞保勞退單日級距表-請勿更改表內數字'!$B$4:$I$56,8,TRUE)</f>
        <v>0</v>
      </c>
      <c r="FZ484" s="83">
        <f>VLOOKUP(CK484,'113勞保勞退單日級距表-請勿更改表內數字'!$B$4:$I$56,8,TRUE)</f>
        <v>0</v>
      </c>
      <c r="GA484" s="83">
        <f>VLOOKUP(CL484,'113勞保勞退單日級距表-請勿更改表內數字'!$B$4:$I$56,8,TRUE)</f>
        <v>0</v>
      </c>
      <c r="GB484" s="83">
        <f>VLOOKUP(CM484,'113勞保勞退單日級距表-請勿更改表內數字'!$B$4:$I$56,8,TRUE)</f>
        <v>0</v>
      </c>
      <c r="GC484" s="83">
        <f>VLOOKUP(CN484,'113勞保勞退單日級距表-請勿更改表內數字'!$B$4:$I$56,8,TRUE)</f>
        <v>0</v>
      </c>
      <c r="GD484" s="83">
        <f>VLOOKUP(CO484,'113勞保勞退單日級距表-請勿更改表內數字'!$B$4:$I$56,8,TRUE)</f>
        <v>0</v>
      </c>
      <c r="GE484" s="83">
        <f>VLOOKUP(CP484,'113勞保勞退單日級距表-請勿更改表內數字'!$B$4:$I$56,8,TRUE)</f>
        <v>0</v>
      </c>
      <c r="GF484" s="83">
        <f>VLOOKUP(CQ484,'113勞保勞退單日級距表-請勿更改表內數字'!$B$4:$I$56,8,TRUE)</f>
        <v>0</v>
      </c>
      <c r="GG484" s="83">
        <f>VLOOKUP(CR484,'113勞保勞退單日級距表-請勿更改表內數字'!$B$4:$I$56,8,TRUE)</f>
        <v>0</v>
      </c>
      <c r="GH484" s="83">
        <f>VLOOKUP(CS484,'113勞保勞退單日級距表-請勿更改表內數字'!$B$4:$I$56,8,TRUE)</f>
        <v>0</v>
      </c>
      <c r="GI484" s="83">
        <f>VLOOKUP(CT484,'113勞保勞退單日級距表-請勿更改表內數字'!$B$4:$I$56,8,TRUE)</f>
        <v>0</v>
      </c>
      <c r="GJ484" s="83">
        <f>VLOOKUP(CU484,'113勞保勞退單日級距表-請勿更改表內數字'!$B$4:$I$56,8,TRUE)</f>
        <v>0</v>
      </c>
      <c r="GK484" s="83">
        <f>VLOOKUP(CV484,'113勞保勞退單日級距表-請勿更改表內數字'!$B$4:$I$56,8,TRUE)</f>
        <v>0</v>
      </c>
      <c r="GL484" s="83">
        <f>VLOOKUP(CW484,'113勞保勞退單日級距表-請勿更改表內數字'!$B$4:$I$56,8,TRUE)</f>
        <v>0</v>
      </c>
      <c r="GM484" s="83">
        <f>VLOOKUP(CX484,'113勞保勞退單日級距表-請勿更改表內數字'!$B$4:$I$56,8,TRUE)</f>
        <v>0</v>
      </c>
      <c r="GN484" s="83">
        <f>VLOOKUP(CY484,'113勞保勞退單日級距表-請勿更改表內數字'!$B$4:$I$56,8,TRUE)</f>
        <v>0</v>
      </c>
      <c r="GO484" s="83">
        <f>VLOOKUP(CZ484,'113勞保勞退單日級距表-請勿更改表內數字'!$B$4:$I$56,8,TRUE)</f>
        <v>0</v>
      </c>
      <c r="GP484" s="83">
        <f>VLOOKUP(DA484,'113勞保勞退單日級距表-請勿更改表內數字'!$B$4:$I$56,8,TRUE)</f>
        <v>0</v>
      </c>
      <c r="GQ484" s="83">
        <f>VLOOKUP(DB484,'113勞保勞退單日級距表-請勿更改表內數字'!$B$4:$I$56,8,TRUE)</f>
        <v>0</v>
      </c>
      <c r="GR484" s="83">
        <f>VLOOKUP(DC484,'113勞保勞退單日級距表-請勿更改表內數字'!$B$4:$I$56,8,TRUE)</f>
        <v>0</v>
      </c>
      <c r="GS484" s="83">
        <f>VLOOKUP(DD484,'113勞保勞退單日級距表-請勿更改表內數字'!$B$4:$I$56,8,TRUE)</f>
        <v>0</v>
      </c>
      <c r="GT484" s="83">
        <f>VLOOKUP(DE484,'113勞保勞退單日級距表-請勿更改表內數字'!$B$4:$I$56,8,TRUE)</f>
        <v>0</v>
      </c>
      <c r="GU484" s="83">
        <f>VLOOKUP(DF484,'113勞保勞退單日級距表-請勿更改表內數字'!$B$4:$I$56,8,TRUE)</f>
        <v>0</v>
      </c>
      <c r="GV484" s="83">
        <f>VLOOKUP(DG484,'113勞保勞退單日級距表-請勿更改表內數字'!$B$4:$I$56,8,TRUE)</f>
        <v>0</v>
      </c>
      <c r="GW484" s="83">
        <f>VLOOKUP(DH484,'113勞保勞退單日級距表-請勿更改表內數字'!$B$4:$I$56,8,TRUE)</f>
        <v>0</v>
      </c>
      <c r="GX484" s="83">
        <f>VLOOKUP(DI484,'113勞保勞退單日級距表-請勿更改表內數字'!$B$4:$I$56,8,TRUE)</f>
        <v>0</v>
      </c>
      <c r="GY484" s="83">
        <f>VLOOKUP(DJ484,'113勞保勞退單日級距表-請勿更改表內數字'!$B$4:$I$56,8,TRUE)</f>
        <v>0</v>
      </c>
    </row>
    <row r="485" spans="1:207">
      <c r="AP485" s="219">
        <f t="shared" si="336"/>
        <v>0</v>
      </c>
      <c r="AQ485" s="43">
        <f t="shared" si="337"/>
        <v>0</v>
      </c>
      <c r="AR485" s="43">
        <f t="shared" si="338"/>
        <v>0</v>
      </c>
      <c r="AS485" s="209"/>
      <c r="AT485" s="201">
        <f>VLOOKUP(AS485,'113勞保勞退單日級距表-請勿更改表內數字'!$B$4:$E$56,3,TRUE)*AP485</f>
        <v>0</v>
      </c>
      <c r="AU485" s="201">
        <f>VLOOKUP(AS485,'113勞保勞退單日級距表-請勿更改表內數字'!$B$4:$I$56,7,TRUE)</f>
        <v>0</v>
      </c>
      <c r="AV485" s="201">
        <f>VLOOKUP(AS485,'113勞保勞退單日級距表-請勿更改表內數字'!$B$4:$E$56,4,TRUE)*AP485</f>
        <v>0</v>
      </c>
      <c r="AW485" s="51">
        <f t="shared" si="339"/>
        <v>0</v>
      </c>
      <c r="AX485" s="50">
        <f t="shared" si="340"/>
        <v>0</v>
      </c>
      <c r="AY485" s="50">
        <f t="shared" si="341"/>
        <v>0</v>
      </c>
      <c r="AZ485" s="50">
        <f t="shared" si="342"/>
        <v>0</v>
      </c>
      <c r="BA485" s="39">
        <f t="shared" si="343"/>
        <v>0</v>
      </c>
      <c r="BB485" s="39">
        <f t="shared" si="344"/>
        <v>0</v>
      </c>
      <c r="BC485" s="39">
        <f t="shared" si="345"/>
        <v>0</v>
      </c>
      <c r="BD485" s="39">
        <f t="shared" si="346"/>
        <v>0</v>
      </c>
      <c r="BE485" s="39">
        <f t="shared" si="347"/>
        <v>0</v>
      </c>
      <c r="BF485" s="39">
        <f t="shared" si="348"/>
        <v>0</v>
      </c>
      <c r="BG485" s="39">
        <f t="shared" si="349"/>
        <v>0</v>
      </c>
      <c r="BH485" s="39">
        <f t="shared" si="350"/>
        <v>0</v>
      </c>
      <c r="BI485" s="39">
        <f t="shared" si="351"/>
        <v>0</v>
      </c>
      <c r="BJ485" s="39">
        <f t="shared" si="352"/>
        <v>0</v>
      </c>
      <c r="BK485" s="39">
        <f t="shared" si="353"/>
        <v>0</v>
      </c>
      <c r="BL485" s="39">
        <f t="shared" si="354"/>
        <v>0</v>
      </c>
      <c r="BM485" s="39">
        <f t="shared" si="355"/>
        <v>0</v>
      </c>
      <c r="BN485" s="39">
        <f t="shared" si="356"/>
        <v>0</v>
      </c>
      <c r="BO485" s="39">
        <f t="shared" si="357"/>
        <v>0</v>
      </c>
      <c r="BP485" s="39">
        <f t="shared" si="358"/>
        <v>0</v>
      </c>
      <c r="BQ485" s="39">
        <f t="shared" si="359"/>
        <v>0</v>
      </c>
      <c r="BR485" s="39">
        <f t="shared" si="360"/>
        <v>0</v>
      </c>
      <c r="BS485" s="39">
        <f t="shared" si="361"/>
        <v>0</v>
      </c>
      <c r="BT485" s="39">
        <f t="shared" si="362"/>
        <v>0</v>
      </c>
      <c r="BU485" s="39">
        <f t="shared" si="363"/>
        <v>0</v>
      </c>
      <c r="BV485" s="39">
        <f t="shared" si="364"/>
        <v>0</v>
      </c>
      <c r="BW485" s="39">
        <f t="shared" si="365"/>
        <v>0</v>
      </c>
      <c r="BX485" s="39">
        <f t="shared" si="366"/>
        <v>0</v>
      </c>
      <c r="BY485" s="39">
        <f t="shared" si="367"/>
        <v>0</v>
      </c>
      <c r="BZ485" s="39">
        <f t="shared" si="368"/>
        <v>0</v>
      </c>
      <c r="CA485" s="39">
        <f t="shared" si="369"/>
        <v>0</v>
      </c>
      <c r="CB485" s="39">
        <f t="shared" si="370"/>
        <v>0</v>
      </c>
      <c r="CC485" s="39">
        <f t="shared" si="371"/>
        <v>0</v>
      </c>
      <c r="CD485" s="39">
        <f t="shared" si="372"/>
        <v>0</v>
      </c>
      <c r="CE485" s="39">
        <f t="shared" si="373"/>
        <v>0</v>
      </c>
      <c r="CF485" s="80">
        <f t="shared" si="375"/>
        <v>0</v>
      </c>
      <c r="CG485" s="80">
        <f t="shared" si="375"/>
        <v>0</v>
      </c>
      <c r="CH485" s="80">
        <f t="shared" si="375"/>
        <v>0</v>
      </c>
      <c r="CI485" s="80">
        <f t="shared" si="375"/>
        <v>0</v>
      </c>
      <c r="CJ485" s="80">
        <f t="shared" si="375"/>
        <v>0</v>
      </c>
      <c r="CK485" s="80">
        <f t="shared" si="375"/>
        <v>0</v>
      </c>
      <c r="CL485" s="80">
        <f t="shared" si="375"/>
        <v>0</v>
      </c>
      <c r="CM485" s="80">
        <f t="shared" si="375"/>
        <v>0</v>
      </c>
      <c r="CN485" s="80">
        <f t="shared" si="377"/>
        <v>0</v>
      </c>
      <c r="CO485" s="80">
        <f t="shared" si="377"/>
        <v>0</v>
      </c>
      <c r="CP485" s="80">
        <f t="shared" si="377"/>
        <v>0</v>
      </c>
      <c r="CQ485" s="80">
        <f t="shared" si="377"/>
        <v>0</v>
      </c>
      <c r="CR485" s="80">
        <f t="shared" si="377"/>
        <v>0</v>
      </c>
      <c r="CS485" s="80">
        <f t="shared" si="377"/>
        <v>0</v>
      </c>
      <c r="CT485" s="80">
        <f t="shared" si="377"/>
        <v>0</v>
      </c>
      <c r="CU485" s="80">
        <f t="shared" si="377"/>
        <v>0</v>
      </c>
      <c r="CV485" s="80">
        <f t="shared" si="377"/>
        <v>0</v>
      </c>
      <c r="CW485" s="80">
        <f t="shared" si="377"/>
        <v>0</v>
      </c>
      <c r="CX485" s="80">
        <f t="shared" si="377"/>
        <v>0</v>
      </c>
      <c r="CY485" s="80">
        <f t="shared" si="376"/>
        <v>0</v>
      </c>
      <c r="CZ485" s="80">
        <f t="shared" si="376"/>
        <v>0</v>
      </c>
      <c r="DA485" s="80">
        <f t="shared" si="376"/>
        <v>0</v>
      </c>
      <c r="DB485" s="80">
        <f t="shared" si="376"/>
        <v>0</v>
      </c>
      <c r="DC485" s="80">
        <f t="shared" si="376"/>
        <v>0</v>
      </c>
      <c r="DD485" s="80">
        <f t="shared" si="376"/>
        <v>0</v>
      </c>
      <c r="DE485" s="80">
        <f t="shared" si="376"/>
        <v>0</v>
      </c>
      <c r="DF485" s="80">
        <f t="shared" si="376"/>
        <v>0</v>
      </c>
      <c r="DG485" s="80">
        <f t="shared" si="376"/>
        <v>0</v>
      </c>
      <c r="DH485" s="80">
        <f t="shared" si="335"/>
        <v>0</v>
      </c>
      <c r="DI485" s="80">
        <f t="shared" si="335"/>
        <v>0</v>
      </c>
      <c r="DJ485" s="80">
        <f t="shared" si="335"/>
        <v>0</v>
      </c>
      <c r="DK485" s="85">
        <f>VLOOKUP(CF485,'113勞保勞退單日級距表-請勿更改表內數字'!$B$4:$E$56,3,TRUE)</f>
        <v>0</v>
      </c>
      <c r="DL485" s="85">
        <f>VLOOKUP(CG485,'113勞保勞退單日級距表-請勿更改表內數字'!$B$4:$E$56,3,TRUE)</f>
        <v>0</v>
      </c>
      <c r="DM485" s="85">
        <f>VLOOKUP(CH485,'113勞保勞退單日級距表-請勿更改表內數字'!$B$4:$E$56,3,TRUE)</f>
        <v>0</v>
      </c>
      <c r="DN485" s="85">
        <f>VLOOKUP(CI485,'113勞保勞退單日級距表-請勿更改表內數字'!$B$4:$E$56,3,TRUE)</f>
        <v>0</v>
      </c>
      <c r="DO485" s="85">
        <f>VLOOKUP(CJ485,'113勞保勞退單日級距表-請勿更改表內數字'!$B$4:$E$56,3,TRUE)</f>
        <v>0</v>
      </c>
      <c r="DP485" s="85">
        <f>VLOOKUP(CK485,'113勞保勞退單日級距表-請勿更改表內數字'!$B$4:$E$56,3,TRUE)</f>
        <v>0</v>
      </c>
      <c r="DQ485" s="85">
        <f>VLOOKUP(CL485,'113勞保勞退單日級距表-請勿更改表內數字'!$B$4:$E$56,3,TRUE)</f>
        <v>0</v>
      </c>
      <c r="DR485" s="85">
        <f>VLOOKUP(CM485,'113勞保勞退單日級距表-請勿更改表內數字'!$B$4:$E$56,3,TRUE)</f>
        <v>0</v>
      </c>
      <c r="DS485" s="85">
        <f>VLOOKUP(CN485,'113勞保勞退單日級距表-請勿更改表內數字'!$B$4:$E$56,3,TRUE)</f>
        <v>0</v>
      </c>
      <c r="DT485" s="85">
        <f>VLOOKUP(CO485,'113勞保勞退單日級距表-請勿更改表內數字'!$B$4:$E$56,3,TRUE)</f>
        <v>0</v>
      </c>
      <c r="DU485" s="85">
        <f>VLOOKUP(CP485,'113勞保勞退單日級距表-請勿更改表內數字'!$B$4:$E$56,3,TRUE)</f>
        <v>0</v>
      </c>
      <c r="DV485" s="85">
        <f>VLOOKUP(CQ485,'113勞保勞退單日級距表-請勿更改表內數字'!$B$4:$E$56,3,TRUE)</f>
        <v>0</v>
      </c>
      <c r="DW485" s="85">
        <f>VLOOKUP(CR485,'113勞保勞退單日級距表-請勿更改表內數字'!$B$4:$E$56,3,TRUE)</f>
        <v>0</v>
      </c>
      <c r="DX485" s="85">
        <f>VLOOKUP(CS485,'113勞保勞退單日級距表-請勿更改表內數字'!$B$4:$E$56,3,TRUE)</f>
        <v>0</v>
      </c>
      <c r="DY485" s="85">
        <f>VLOOKUP(CT485,'113勞保勞退單日級距表-請勿更改表內數字'!$B$4:$E$56,3,TRUE)</f>
        <v>0</v>
      </c>
      <c r="DZ485" s="85">
        <f>VLOOKUP(CU485,'113勞保勞退單日級距表-請勿更改表內數字'!$B$4:$E$56,3,TRUE)</f>
        <v>0</v>
      </c>
      <c r="EA485" s="85">
        <f>VLOOKUP(CV485,'113勞保勞退單日級距表-請勿更改表內數字'!$B$4:$E$56,3,TRUE)</f>
        <v>0</v>
      </c>
      <c r="EB485" s="85">
        <f>VLOOKUP(CW485,'113勞保勞退單日級距表-請勿更改表內數字'!$B$4:$E$56,3,TRUE)</f>
        <v>0</v>
      </c>
      <c r="EC485" s="85">
        <f>VLOOKUP(CX485,'113勞保勞退單日級距表-請勿更改表內數字'!$B$4:$E$56,3,TRUE)</f>
        <v>0</v>
      </c>
      <c r="ED485" s="85">
        <f>VLOOKUP(CY485,'113勞保勞退單日級距表-請勿更改表內數字'!$B$4:$E$56,3,TRUE)</f>
        <v>0</v>
      </c>
      <c r="EE485" s="85">
        <f>VLOOKUP(CZ485,'113勞保勞退單日級距表-請勿更改表內數字'!$B$4:$E$56,3,TRUE)</f>
        <v>0</v>
      </c>
      <c r="EF485" s="85">
        <f>VLOOKUP(DA485,'113勞保勞退單日級距表-請勿更改表內數字'!$B$4:$E$56,3,TRUE)</f>
        <v>0</v>
      </c>
      <c r="EG485" s="85">
        <f>VLOOKUP(DB485,'113勞保勞退單日級距表-請勿更改表內數字'!$B$4:$E$56,3,TRUE)</f>
        <v>0</v>
      </c>
      <c r="EH485" s="85">
        <f>VLOOKUP(DC485,'113勞保勞退單日級距表-請勿更改表內數字'!$B$4:$E$56,3,TRUE)</f>
        <v>0</v>
      </c>
      <c r="EI485" s="85">
        <f>VLOOKUP(DD485,'113勞保勞退單日級距表-請勿更改表內數字'!$B$4:$E$56,3,TRUE)</f>
        <v>0</v>
      </c>
      <c r="EJ485" s="85">
        <f>VLOOKUP(DE485,'113勞保勞退單日級距表-請勿更改表內數字'!$B$4:$E$56,3,TRUE)</f>
        <v>0</v>
      </c>
      <c r="EK485" s="85">
        <f>VLOOKUP(DF485,'113勞保勞退單日級距表-請勿更改表內數字'!$B$4:$E$56,3,TRUE)</f>
        <v>0</v>
      </c>
      <c r="EL485" s="85">
        <f>VLOOKUP(DG485,'113勞保勞退單日級距表-請勿更改表內數字'!$B$4:$E$56,3,TRUE)</f>
        <v>0</v>
      </c>
      <c r="EM485" s="85">
        <f>VLOOKUP(DH485,'113勞保勞退單日級距表-請勿更改表內數字'!$B$4:$E$56,3,TRUE)</f>
        <v>0</v>
      </c>
      <c r="EN485" s="85">
        <f>VLOOKUP(DI485,'113勞保勞退單日級距表-請勿更改表內數字'!$B$4:$E$56,3,TRUE)</f>
        <v>0</v>
      </c>
      <c r="EO485" s="85">
        <f>VLOOKUP(DJ485,'113勞保勞退單日級距表-請勿更改表內數字'!$B$4:$E$56,3,TRUE)</f>
        <v>0</v>
      </c>
      <c r="EP485" s="84">
        <f>VLOOKUP(CF485,'113勞保勞退單日級距表-請勿更改表內數字'!$B$4:$E$56,4,TRUE)</f>
        <v>0</v>
      </c>
      <c r="EQ485" s="84">
        <f>VLOOKUP(CG485,'113勞保勞退單日級距表-請勿更改表內數字'!$B$4:$E$56,4,TRUE)</f>
        <v>0</v>
      </c>
      <c r="ER485" s="84">
        <f>VLOOKUP(CH485,'113勞保勞退單日級距表-請勿更改表內數字'!$B$4:$E$56,4,TRUE)</f>
        <v>0</v>
      </c>
      <c r="ES485" s="84">
        <f>VLOOKUP(CI485,'113勞保勞退單日級距表-請勿更改表內數字'!$B$4:$E$56,4,TRUE)</f>
        <v>0</v>
      </c>
      <c r="ET485" s="84">
        <f>VLOOKUP(CJ485,'113勞保勞退單日級距表-請勿更改表內數字'!$B$4:$E$56,4,TRUE)</f>
        <v>0</v>
      </c>
      <c r="EU485" s="84">
        <f>VLOOKUP(CK485,'113勞保勞退單日級距表-請勿更改表內數字'!$B$4:$E$56,4,TRUE)</f>
        <v>0</v>
      </c>
      <c r="EV485" s="84">
        <f>VLOOKUP(CL485,'113勞保勞退單日級距表-請勿更改表內數字'!$B$4:$E$56,4,TRUE)</f>
        <v>0</v>
      </c>
      <c r="EW485" s="84">
        <f>VLOOKUP(CM485,'113勞保勞退單日級距表-請勿更改表內數字'!$B$4:$E$56,4,TRUE)</f>
        <v>0</v>
      </c>
      <c r="EX485" s="84">
        <f>VLOOKUP(CN485,'113勞保勞退單日級距表-請勿更改表內數字'!$B$4:$E$56,4,TRUE)</f>
        <v>0</v>
      </c>
      <c r="EY485" s="84">
        <f>VLOOKUP(CO485,'113勞保勞退單日級距表-請勿更改表內數字'!$B$4:$E$56,4,TRUE)</f>
        <v>0</v>
      </c>
      <c r="EZ485" s="84">
        <f>VLOOKUP(CP485,'113勞保勞退單日級距表-請勿更改表內數字'!$B$4:$E$56,4,TRUE)</f>
        <v>0</v>
      </c>
      <c r="FA485" s="84">
        <f>VLOOKUP(CQ485,'113勞保勞退單日級距表-請勿更改表內數字'!$B$4:$E$56,4,TRUE)</f>
        <v>0</v>
      </c>
      <c r="FB485" s="84">
        <f>VLOOKUP(CR485,'113勞保勞退單日級距表-請勿更改表內數字'!$B$4:$E$56,4,TRUE)</f>
        <v>0</v>
      </c>
      <c r="FC485" s="84">
        <f>VLOOKUP(CS485,'113勞保勞退單日級距表-請勿更改表內數字'!$B$4:$E$56,4,TRUE)</f>
        <v>0</v>
      </c>
      <c r="FD485" s="84">
        <f>VLOOKUP(CT485,'113勞保勞退單日級距表-請勿更改表內數字'!$B$4:$E$56,4,TRUE)</f>
        <v>0</v>
      </c>
      <c r="FE485" s="84">
        <f>VLOOKUP(CU485,'113勞保勞退單日級距表-請勿更改表內數字'!$B$4:$E$56,4,TRUE)</f>
        <v>0</v>
      </c>
      <c r="FF485" s="84">
        <f>VLOOKUP(CV485,'113勞保勞退單日級距表-請勿更改表內數字'!$B$4:$E$56,4,TRUE)</f>
        <v>0</v>
      </c>
      <c r="FG485" s="84">
        <f>VLOOKUP(CW485,'113勞保勞退單日級距表-請勿更改表內數字'!$B$4:$E$56,4,TRUE)</f>
        <v>0</v>
      </c>
      <c r="FH485" s="84">
        <f>VLOOKUP(CX485,'113勞保勞退單日級距表-請勿更改表內數字'!$B$4:$E$56,4,TRUE)</f>
        <v>0</v>
      </c>
      <c r="FI485" s="84">
        <f>VLOOKUP(CY485,'113勞保勞退單日級距表-請勿更改表內數字'!$B$4:$E$56,4,TRUE)</f>
        <v>0</v>
      </c>
      <c r="FJ485" s="84">
        <f>VLOOKUP(CZ485,'113勞保勞退單日級距表-請勿更改表內數字'!$B$4:$E$56,4,TRUE)</f>
        <v>0</v>
      </c>
      <c r="FK485" s="84">
        <f>VLOOKUP(DA485,'113勞保勞退單日級距表-請勿更改表內數字'!$B$4:$E$56,4,TRUE)</f>
        <v>0</v>
      </c>
      <c r="FL485" s="84">
        <f>VLOOKUP(DB485,'113勞保勞退單日級距表-請勿更改表內數字'!$B$4:$E$56,4,TRUE)</f>
        <v>0</v>
      </c>
      <c r="FM485" s="84">
        <f>VLOOKUP(DC485,'113勞保勞退單日級距表-請勿更改表內數字'!$B$4:$E$56,4,TRUE)</f>
        <v>0</v>
      </c>
      <c r="FN485" s="84">
        <f>VLOOKUP(DD485,'113勞保勞退單日級距表-請勿更改表內數字'!$B$4:$E$56,4,TRUE)</f>
        <v>0</v>
      </c>
      <c r="FO485" s="84">
        <f>VLOOKUP(DE485,'113勞保勞退單日級距表-請勿更改表內數字'!$B$4:$E$56,4,TRUE)</f>
        <v>0</v>
      </c>
      <c r="FP485" s="84">
        <f>VLOOKUP(DF485,'113勞保勞退單日級距表-請勿更改表內數字'!$B$4:$E$56,4,TRUE)</f>
        <v>0</v>
      </c>
      <c r="FQ485" s="84">
        <f>VLOOKUP(DG485,'113勞保勞退單日級距表-請勿更改表內數字'!$B$4:$E$56,4,TRUE)</f>
        <v>0</v>
      </c>
      <c r="FR485" s="84">
        <f>VLOOKUP(DH485,'113勞保勞退單日級距表-請勿更改表內數字'!$B$4:$E$56,4,TRUE)</f>
        <v>0</v>
      </c>
      <c r="FS485" s="84">
        <f>VLOOKUP(DI485,'113勞保勞退單日級距表-請勿更改表內數字'!$B$4:$E$56,4,TRUE)</f>
        <v>0</v>
      </c>
      <c r="FT485" s="84">
        <f>VLOOKUP(DJ485,'113勞保勞退單日級距表-請勿更改表內數字'!$B$4:$E$56,4,TRUE)</f>
        <v>0</v>
      </c>
      <c r="FU485" s="83">
        <f>VLOOKUP(CF485,'113勞保勞退單日級距表-請勿更改表內數字'!$B$4:$I$56,8,TRUE)</f>
        <v>0</v>
      </c>
      <c r="FV485" s="83">
        <f>VLOOKUP(CG485,'113勞保勞退單日級距表-請勿更改表內數字'!$B$4:$I$56,8,TRUE)</f>
        <v>0</v>
      </c>
      <c r="FW485" s="83">
        <f>VLOOKUP(CH485,'113勞保勞退單日級距表-請勿更改表內數字'!$B$4:$I$56,8,TRUE)</f>
        <v>0</v>
      </c>
      <c r="FX485" s="83">
        <f>VLOOKUP(CI485,'113勞保勞退單日級距表-請勿更改表內數字'!$B$4:$I$56,8,TRUE)</f>
        <v>0</v>
      </c>
      <c r="FY485" s="83">
        <f>VLOOKUP(CJ485,'113勞保勞退單日級距表-請勿更改表內數字'!$B$4:$I$56,8,TRUE)</f>
        <v>0</v>
      </c>
      <c r="FZ485" s="83">
        <f>VLOOKUP(CK485,'113勞保勞退單日級距表-請勿更改表內數字'!$B$4:$I$56,8,TRUE)</f>
        <v>0</v>
      </c>
      <c r="GA485" s="83">
        <f>VLOOKUP(CL485,'113勞保勞退單日級距表-請勿更改表內數字'!$B$4:$I$56,8,TRUE)</f>
        <v>0</v>
      </c>
      <c r="GB485" s="83">
        <f>VLOOKUP(CM485,'113勞保勞退單日級距表-請勿更改表內數字'!$B$4:$I$56,8,TRUE)</f>
        <v>0</v>
      </c>
      <c r="GC485" s="83">
        <f>VLOOKUP(CN485,'113勞保勞退單日級距表-請勿更改表內數字'!$B$4:$I$56,8,TRUE)</f>
        <v>0</v>
      </c>
      <c r="GD485" s="83">
        <f>VLOOKUP(CO485,'113勞保勞退單日級距表-請勿更改表內數字'!$B$4:$I$56,8,TRUE)</f>
        <v>0</v>
      </c>
      <c r="GE485" s="83">
        <f>VLOOKUP(CP485,'113勞保勞退單日級距表-請勿更改表內數字'!$B$4:$I$56,8,TRUE)</f>
        <v>0</v>
      </c>
      <c r="GF485" s="83">
        <f>VLOOKUP(CQ485,'113勞保勞退單日級距表-請勿更改表內數字'!$B$4:$I$56,8,TRUE)</f>
        <v>0</v>
      </c>
      <c r="GG485" s="83">
        <f>VLOOKUP(CR485,'113勞保勞退單日級距表-請勿更改表內數字'!$B$4:$I$56,8,TRUE)</f>
        <v>0</v>
      </c>
      <c r="GH485" s="83">
        <f>VLOOKUP(CS485,'113勞保勞退單日級距表-請勿更改表內數字'!$B$4:$I$56,8,TRUE)</f>
        <v>0</v>
      </c>
      <c r="GI485" s="83">
        <f>VLOOKUP(CT485,'113勞保勞退單日級距表-請勿更改表內數字'!$B$4:$I$56,8,TRUE)</f>
        <v>0</v>
      </c>
      <c r="GJ485" s="83">
        <f>VLOOKUP(CU485,'113勞保勞退單日級距表-請勿更改表內數字'!$B$4:$I$56,8,TRUE)</f>
        <v>0</v>
      </c>
      <c r="GK485" s="83">
        <f>VLOOKUP(CV485,'113勞保勞退單日級距表-請勿更改表內數字'!$B$4:$I$56,8,TRUE)</f>
        <v>0</v>
      </c>
      <c r="GL485" s="83">
        <f>VLOOKUP(CW485,'113勞保勞退單日級距表-請勿更改表內數字'!$B$4:$I$56,8,TRUE)</f>
        <v>0</v>
      </c>
      <c r="GM485" s="83">
        <f>VLOOKUP(CX485,'113勞保勞退單日級距表-請勿更改表內數字'!$B$4:$I$56,8,TRUE)</f>
        <v>0</v>
      </c>
      <c r="GN485" s="83">
        <f>VLOOKUP(CY485,'113勞保勞退單日級距表-請勿更改表內數字'!$B$4:$I$56,8,TRUE)</f>
        <v>0</v>
      </c>
      <c r="GO485" s="83">
        <f>VLOOKUP(CZ485,'113勞保勞退單日級距表-請勿更改表內數字'!$B$4:$I$56,8,TRUE)</f>
        <v>0</v>
      </c>
      <c r="GP485" s="83">
        <f>VLOOKUP(DA485,'113勞保勞退單日級距表-請勿更改表內數字'!$B$4:$I$56,8,TRUE)</f>
        <v>0</v>
      </c>
      <c r="GQ485" s="83">
        <f>VLOOKUP(DB485,'113勞保勞退單日級距表-請勿更改表內數字'!$B$4:$I$56,8,TRUE)</f>
        <v>0</v>
      </c>
      <c r="GR485" s="83">
        <f>VLOOKUP(DC485,'113勞保勞退單日級距表-請勿更改表內數字'!$B$4:$I$56,8,TRUE)</f>
        <v>0</v>
      </c>
      <c r="GS485" s="83">
        <f>VLOOKUP(DD485,'113勞保勞退單日級距表-請勿更改表內數字'!$B$4:$I$56,8,TRUE)</f>
        <v>0</v>
      </c>
      <c r="GT485" s="83">
        <f>VLOOKUP(DE485,'113勞保勞退單日級距表-請勿更改表內數字'!$B$4:$I$56,8,TRUE)</f>
        <v>0</v>
      </c>
      <c r="GU485" s="83">
        <f>VLOOKUP(DF485,'113勞保勞退單日級距表-請勿更改表內數字'!$B$4:$I$56,8,TRUE)</f>
        <v>0</v>
      </c>
      <c r="GV485" s="83">
        <f>VLOOKUP(DG485,'113勞保勞退單日級距表-請勿更改表內數字'!$B$4:$I$56,8,TRUE)</f>
        <v>0</v>
      </c>
      <c r="GW485" s="83">
        <f>VLOOKUP(DH485,'113勞保勞退單日級距表-請勿更改表內數字'!$B$4:$I$56,8,TRUE)</f>
        <v>0</v>
      </c>
      <c r="GX485" s="83">
        <f>VLOOKUP(DI485,'113勞保勞退單日級距表-請勿更改表內數字'!$B$4:$I$56,8,TRUE)</f>
        <v>0</v>
      </c>
      <c r="GY485" s="83">
        <f>VLOOKUP(DJ485,'113勞保勞退單日級距表-請勿更改表內數字'!$B$4:$I$56,8,TRUE)</f>
        <v>0</v>
      </c>
    </row>
    <row r="486" spans="1:207">
      <c r="AL486" s="96"/>
      <c r="AM486" s="96"/>
      <c r="AP486" s="219">
        <f t="shared" si="336"/>
        <v>0</v>
      </c>
      <c r="AQ486" s="43">
        <f t="shared" si="337"/>
        <v>0</v>
      </c>
      <c r="AR486" s="43">
        <f t="shared" si="338"/>
        <v>0</v>
      </c>
      <c r="AS486" s="209"/>
      <c r="AT486" s="201">
        <f>VLOOKUP(AS486,'113勞保勞退單日級距表-請勿更改表內數字'!$B$4:$E$56,3,TRUE)*AP486</f>
        <v>0</v>
      </c>
      <c r="AU486" s="201">
        <f>VLOOKUP(AS486,'113勞保勞退單日級距表-請勿更改表內數字'!$B$4:$I$56,7,TRUE)</f>
        <v>0</v>
      </c>
      <c r="AV486" s="201">
        <f>VLOOKUP(AS486,'113勞保勞退單日級距表-請勿更改表內數字'!$B$4:$E$56,4,TRUE)*AP486</f>
        <v>0</v>
      </c>
      <c r="AW486" s="51">
        <f t="shared" si="339"/>
        <v>0</v>
      </c>
      <c r="AX486" s="50">
        <f t="shared" si="340"/>
        <v>0</v>
      </c>
      <c r="AY486" s="50">
        <f t="shared" si="341"/>
        <v>0</v>
      </c>
      <c r="AZ486" s="50">
        <f t="shared" si="342"/>
        <v>0</v>
      </c>
      <c r="BA486" s="39">
        <f t="shared" si="343"/>
        <v>0</v>
      </c>
      <c r="BB486" s="39">
        <f t="shared" si="344"/>
        <v>0</v>
      </c>
      <c r="BC486" s="39">
        <f t="shared" si="345"/>
        <v>0</v>
      </c>
      <c r="BD486" s="39">
        <f t="shared" si="346"/>
        <v>0</v>
      </c>
      <c r="BE486" s="39">
        <f t="shared" si="347"/>
        <v>0</v>
      </c>
      <c r="BF486" s="39">
        <f t="shared" si="348"/>
        <v>0</v>
      </c>
      <c r="BG486" s="39">
        <f t="shared" si="349"/>
        <v>0</v>
      </c>
      <c r="BH486" s="39">
        <f t="shared" si="350"/>
        <v>0</v>
      </c>
      <c r="BI486" s="39">
        <f t="shared" si="351"/>
        <v>0</v>
      </c>
      <c r="BJ486" s="39">
        <f t="shared" si="352"/>
        <v>0</v>
      </c>
      <c r="BK486" s="39">
        <f t="shared" si="353"/>
        <v>0</v>
      </c>
      <c r="BL486" s="39">
        <f t="shared" si="354"/>
        <v>0</v>
      </c>
      <c r="BM486" s="39">
        <f t="shared" si="355"/>
        <v>0</v>
      </c>
      <c r="BN486" s="39">
        <f t="shared" si="356"/>
        <v>0</v>
      </c>
      <c r="BO486" s="39">
        <f t="shared" si="357"/>
        <v>0</v>
      </c>
      <c r="BP486" s="39">
        <f t="shared" si="358"/>
        <v>0</v>
      </c>
      <c r="BQ486" s="39">
        <f t="shared" si="359"/>
        <v>0</v>
      </c>
      <c r="BR486" s="39">
        <f t="shared" si="360"/>
        <v>0</v>
      </c>
      <c r="BS486" s="39">
        <f t="shared" si="361"/>
        <v>0</v>
      </c>
      <c r="BT486" s="39">
        <f t="shared" si="362"/>
        <v>0</v>
      </c>
      <c r="BU486" s="39">
        <f t="shared" si="363"/>
        <v>0</v>
      </c>
      <c r="BV486" s="39">
        <f t="shared" si="364"/>
        <v>0</v>
      </c>
      <c r="BW486" s="39">
        <f t="shared" si="365"/>
        <v>0</v>
      </c>
      <c r="BX486" s="39">
        <f t="shared" si="366"/>
        <v>0</v>
      </c>
      <c r="BY486" s="39">
        <f t="shared" si="367"/>
        <v>0</v>
      </c>
      <c r="BZ486" s="39">
        <f t="shared" si="368"/>
        <v>0</v>
      </c>
      <c r="CA486" s="39">
        <f t="shared" si="369"/>
        <v>0</v>
      </c>
      <c r="CB486" s="39">
        <f t="shared" si="370"/>
        <v>0</v>
      </c>
      <c r="CC486" s="39">
        <f t="shared" si="371"/>
        <v>0</v>
      </c>
      <c r="CD486" s="39">
        <f t="shared" si="372"/>
        <v>0</v>
      </c>
      <c r="CE486" s="39">
        <f t="shared" si="373"/>
        <v>0</v>
      </c>
      <c r="CF486" s="80">
        <f t="shared" si="375"/>
        <v>0</v>
      </c>
      <c r="CG486" s="80">
        <f t="shared" si="375"/>
        <v>0</v>
      </c>
      <c r="CH486" s="80">
        <f t="shared" si="375"/>
        <v>0</v>
      </c>
      <c r="CI486" s="80">
        <f t="shared" si="375"/>
        <v>0</v>
      </c>
      <c r="CJ486" s="80">
        <f t="shared" si="375"/>
        <v>0</v>
      </c>
      <c r="CK486" s="80">
        <f t="shared" si="375"/>
        <v>0</v>
      </c>
      <c r="CL486" s="80">
        <f t="shared" si="375"/>
        <v>0</v>
      </c>
      <c r="CM486" s="80">
        <f t="shared" si="375"/>
        <v>0</v>
      </c>
      <c r="CN486" s="80">
        <f t="shared" si="377"/>
        <v>0</v>
      </c>
      <c r="CO486" s="80">
        <f t="shared" si="377"/>
        <v>0</v>
      </c>
      <c r="CP486" s="80">
        <f t="shared" si="377"/>
        <v>0</v>
      </c>
      <c r="CQ486" s="80">
        <f t="shared" si="377"/>
        <v>0</v>
      </c>
      <c r="CR486" s="80">
        <f t="shared" si="377"/>
        <v>0</v>
      </c>
      <c r="CS486" s="80">
        <f t="shared" si="377"/>
        <v>0</v>
      </c>
      <c r="CT486" s="80">
        <f t="shared" si="377"/>
        <v>0</v>
      </c>
      <c r="CU486" s="80">
        <f t="shared" si="377"/>
        <v>0</v>
      </c>
      <c r="CV486" s="80">
        <f t="shared" si="377"/>
        <v>0</v>
      </c>
      <c r="CW486" s="80">
        <f t="shared" si="377"/>
        <v>0</v>
      </c>
      <c r="CX486" s="80">
        <f t="shared" si="377"/>
        <v>0</v>
      </c>
      <c r="CY486" s="80">
        <f t="shared" si="376"/>
        <v>0</v>
      </c>
      <c r="CZ486" s="80">
        <f t="shared" si="376"/>
        <v>0</v>
      </c>
      <c r="DA486" s="80">
        <f t="shared" si="376"/>
        <v>0</v>
      </c>
      <c r="DB486" s="80">
        <f t="shared" si="376"/>
        <v>0</v>
      </c>
      <c r="DC486" s="80">
        <f t="shared" si="376"/>
        <v>0</v>
      </c>
      <c r="DD486" s="80">
        <f t="shared" si="376"/>
        <v>0</v>
      </c>
      <c r="DE486" s="80">
        <f t="shared" si="376"/>
        <v>0</v>
      </c>
      <c r="DF486" s="80">
        <f t="shared" si="376"/>
        <v>0</v>
      </c>
      <c r="DG486" s="80">
        <f t="shared" si="376"/>
        <v>0</v>
      </c>
      <c r="DH486" s="80">
        <f t="shared" si="335"/>
        <v>0</v>
      </c>
      <c r="DI486" s="80">
        <f t="shared" si="335"/>
        <v>0</v>
      </c>
      <c r="DJ486" s="80">
        <f t="shared" si="335"/>
        <v>0</v>
      </c>
      <c r="DK486" s="85">
        <f>VLOOKUP(CF486,'113勞保勞退單日級距表-請勿更改表內數字'!$B$4:$E$56,3,TRUE)</f>
        <v>0</v>
      </c>
      <c r="DL486" s="85">
        <f>VLOOKUP(CG486,'113勞保勞退單日級距表-請勿更改表內數字'!$B$4:$E$56,3,TRUE)</f>
        <v>0</v>
      </c>
      <c r="DM486" s="85">
        <f>VLOOKUP(CH486,'113勞保勞退單日級距表-請勿更改表內數字'!$B$4:$E$56,3,TRUE)</f>
        <v>0</v>
      </c>
      <c r="DN486" s="85">
        <f>VLOOKUP(CI486,'113勞保勞退單日級距表-請勿更改表內數字'!$B$4:$E$56,3,TRUE)</f>
        <v>0</v>
      </c>
      <c r="DO486" s="85">
        <f>VLOOKUP(CJ486,'113勞保勞退單日級距表-請勿更改表內數字'!$B$4:$E$56,3,TRUE)</f>
        <v>0</v>
      </c>
      <c r="DP486" s="85">
        <f>VLOOKUP(CK486,'113勞保勞退單日級距表-請勿更改表內數字'!$B$4:$E$56,3,TRUE)</f>
        <v>0</v>
      </c>
      <c r="DQ486" s="85">
        <f>VLOOKUP(CL486,'113勞保勞退單日級距表-請勿更改表內數字'!$B$4:$E$56,3,TRUE)</f>
        <v>0</v>
      </c>
      <c r="DR486" s="85">
        <f>VLOOKUP(CM486,'113勞保勞退單日級距表-請勿更改表內數字'!$B$4:$E$56,3,TRUE)</f>
        <v>0</v>
      </c>
      <c r="DS486" s="85">
        <f>VLOOKUP(CN486,'113勞保勞退單日級距表-請勿更改表內數字'!$B$4:$E$56,3,TRUE)</f>
        <v>0</v>
      </c>
      <c r="DT486" s="85">
        <f>VLOOKUP(CO486,'113勞保勞退單日級距表-請勿更改表內數字'!$B$4:$E$56,3,TRUE)</f>
        <v>0</v>
      </c>
      <c r="DU486" s="85">
        <f>VLOOKUP(CP486,'113勞保勞退單日級距表-請勿更改表內數字'!$B$4:$E$56,3,TRUE)</f>
        <v>0</v>
      </c>
      <c r="DV486" s="85">
        <f>VLOOKUP(CQ486,'113勞保勞退單日級距表-請勿更改表內數字'!$B$4:$E$56,3,TRUE)</f>
        <v>0</v>
      </c>
      <c r="DW486" s="85">
        <f>VLOOKUP(CR486,'113勞保勞退單日級距表-請勿更改表內數字'!$B$4:$E$56,3,TRUE)</f>
        <v>0</v>
      </c>
      <c r="DX486" s="85">
        <f>VLOOKUP(CS486,'113勞保勞退單日級距表-請勿更改表內數字'!$B$4:$E$56,3,TRUE)</f>
        <v>0</v>
      </c>
      <c r="DY486" s="85">
        <f>VLOOKUP(CT486,'113勞保勞退單日級距表-請勿更改表內數字'!$B$4:$E$56,3,TRUE)</f>
        <v>0</v>
      </c>
      <c r="DZ486" s="85">
        <f>VLOOKUP(CU486,'113勞保勞退單日級距表-請勿更改表內數字'!$B$4:$E$56,3,TRUE)</f>
        <v>0</v>
      </c>
      <c r="EA486" s="85">
        <f>VLOOKUP(CV486,'113勞保勞退單日級距表-請勿更改表內數字'!$B$4:$E$56,3,TRUE)</f>
        <v>0</v>
      </c>
      <c r="EB486" s="85">
        <f>VLOOKUP(CW486,'113勞保勞退單日級距表-請勿更改表內數字'!$B$4:$E$56,3,TRUE)</f>
        <v>0</v>
      </c>
      <c r="EC486" s="85">
        <f>VLOOKUP(CX486,'113勞保勞退單日級距表-請勿更改表內數字'!$B$4:$E$56,3,TRUE)</f>
        <v>0</v>
      </c>
      <c r="ED486" s="85">
        <f>VLOOKUP(CY486,'113勞保勞退單日級距表-請勿更改表內數字'!$B$4:$E$56,3,TRUE)</f>
        <v>0</v>
      </c>
      <c r="EE486" s="85">
        <f>VLOOKUP(CZ486,'113勞保勞退單日級距表-請勿更改表內數字'!$B$4:$E$56,3,TRUE)</f>
        <v>0</v>
      </c>
      <c r="EF486" s="85">
        <f>VLOOKUP(DA486,'113勞保勞退單日級距表-請勿更改表內數字'!$B$4:$E$56,3,TRUE)</f>
        <v>0</v>
      </c>
      <c r="EG486" s="85">
        <f>VLOOKUP(DB486,'113勞保勞退單日級距表-請勿更改表內數字'!$B$4:$E$56,3,TRUE)</f>
        <v>0</v>
      </c>
      <c r="EH486" s="85">
        <f>VLOOKUP(DC486,'113勞保勞退單日級距表-請勿更改表內數字'!$B$4:$E$56,3,TRUE)</f>
        <v>0</v>
      </c>
      <c r="EI486" s="85">
        <f>VLOOKUP(DD486,'113勞保勞退單日級距表-請勿更改表內數字'!$B$4:$E$56,3,TRUE)</f>
        <v>0</v>
      </c>
      <c r="EJ486" s="85">
        <f>VLOOKUP(DE486,'113勞保勞退單日級距表-請勿更改表內數字'!$B$4:$E$56,3,TRUE)</f>
        <v>0</v>
      </c>
      <c r="EK486" s="85">
        <f>VLOOKUP(DF486,'113勞保勞退單日級距表-請勿更改表內數字'!$B$4:$E$56,3,TRUE)</f>
        <v>0</v>
      </c>
      <c r="EL486" s="85">
        <f>VLOOKUP(DG486,'113勞保勞退單日級距表-請勿更改表內數字'!$B$4:$E$56,3,TRUE)</f>
        <v>0</v>
      </c>
      <c r="EM486" s="85">
        <f>VLOOKUP(DH486,'113勞保勞退單日級距表-請勿更改表內數字'!$B$4:$E$56,3,TRUE)</f>
        <v>0</v>
      </c>
      <c r="EN486" s="85">
        <f>VLOOKUP(DI486,'113勞保勞退單日級距表-請勿更改表內數字'!$B$4:$E$56,3,TRUE)</f>
        <v>0</v>
      </c>
      <c r="EO486" s="85">
        <f>VLOOKUP(DJ486,'113勞保勞退單日級距表-請勿更改表內數字'!$B$4:$E$56,3,TRUE)</f>
        <v>0</v>
      </c>
      <c r="EP486" s="84">
        <f>VLOOKUP(CF486,'113勞保勞退單日級距表-請勿更改表內數字'!$B$4:$E$56,4,TRUE)</f>
        <v>0</v>
      </c>
      <c r="EQ486" s="84">
        <f>VLOOKUP(CG486,'113勞保勞退單日級距表-請勿更改表內數字'!$B$4:$E$56,4,TRUE)</f>
        <v>0</v>
      </c>
      <c r="ER486" s="84">
        <f>VLOOKUP(CH486,'113勞保勞退單日級距表-請勿更改表內數字'!$B$4:$E$56,4,TRUE)</f>
        <v>0</v>
      </c>
      <c r="ES486" s="84">
        <f>VLOOKUP(CI486,'113勞保勞退單日級距表-請勿更改表內數字'!$B$4:$E$56,4,TRUE)</f>
        <v>0</v>
      </c>
      <c r="ET486" s="84">
        <f>VLOOKUP(CJ486,'113勞保勞退單日級距表-請勿更改表內數字'!$B$4:$E$56,4,TRUE)</f>
        <v>0</v>
      </c>
      <c r="EU486" s="84">
        <f>VLOOKUP(CK486,'113勞保勞退單日級距表-請勿更改表內數字'!$B$4:$E$56,4,TRUE)</f>
        <v>0</v>
      </c>
      <c r="EV486" s="84">
        <f>VLOOKUP(CL486,'113勞保勞退單日級距表-請勿更改表內數字'!$B$4:$E$56,4,TRUE)</f>
        <v>0</v>
      </c>
      <c r="EW486" s="84">
        <f>VLOOKUP(CM486,'113勞保勞退單日級距表-請勿更改表內數字'!$B$4:$E$56,4,TRUE)</f>
        <v>0</v>
      </c>
      <c r="EX486" s="84">
        <f>VLOOKUP(CN486,'113勞保勞退單日級距表-請勿更改表內數字'!$B$4:$E$56,4,TRUE)</f>
        <v>0</v>
      </c>
      <c r="EY486" s="84">
        <f>VLOOKUP(CO486,'113勞保勞退單日級距表-請勿更改表內數字'!$B$4:$E$56,4,TRUE)</f>
        <v>0</v>
      </c>
      <c r="EZ486" s="84">
        <f>VLOOKUP(CP486,'113勞保勞退單日級距表-請勿更改表內數字'!$B$4:$E$56,4,TRUE)</f>
        <v>0</v>
      </c>
      <c r="FA486" s="84">
        <f>VLOOKUP(CQ486,'113勞保勞退單日級距表-請勿更改表內數字'!$B$4:$E$56,4,TRUE)</f>
        <v>0</v>
      </c>
      <c r="FB486" s="84">
        <f>VLOOKUP(CR486,'113勞保勞退單日級距表-請勿更改表內數字'!$B$4:$E$56,4,TRUE)</f>
        <v>0</v>
      </c>
      <c r="FC486" s="84">
        <f>VLOOKUP(CS486,'113勞保勞退單日級距表-請勿更改表內數字'!$B$4:$E$56,4,TRUE)</f>
        <v>0</v>
      </c>
      <c r="FD486" s="84">
        <f>VLOOKUP(CT486,'113勞保勞退單日級距表-請勿更改表內數字'!$B$4:$E$56,4,TRUE)</f>
        <v>0</v>
      </c>
      <c r="FE486" s="84">
        <f>VLOOKUP(CU486,'113勞保勞退單日級距表-請勿更改表內數字'!$B$4:$E$56,4,TRUE)</f>
        <v>0</v>
      </c>
      <c r="FF486" s="84">
        <f>VLOOKUP(CV486,'113勞保勞退單日級距表-請勿更改表內數字'!$B$4:$E$56,4,TRUE)</f>
        <v>0</v>
      </c>
      <c r="FG486" s="84">
        <f>VLOOKUP(CW486,'113勞保勞退單日級距表-請勿更改表內數字'!$B$4:$E$56,4,TRUE)</f>
        <v>0</v>
      </c>
      <c r="FH486" s="84">
        <f>VLOOKUP(CX486,'113勞保勞退單日級距表-請勿更改表內數字'!$B$4:$E$56,4,TRUE)</f>
        <v>0</v>
      </c>
      <c r="FI486" s="84">
        <f>VLOOKUP(CY486,'113勞保勞退單日級距表-請勿更改表內數字'!$B$4:$E$56,4,TRUE)</f>
        <v>0</v>
      </c>
      <c r="FJ486" s="84">
        <f>VLOOKUP(CZ486,'113勞保勞退單日級距表-請勿更改表內數字'!$B$4:$E$56,4,TRUE)</f>
        <v>0</v>
      </c>
      <c r="FK486" s="84">
        <f>VLOOKUP(DA486,'113勞保勞退單日級距表-請勿更改表內數字'!$B$4:$E$56,4,TRUE)</f>
        <v>0</v>
      </c>
      <c r="FL486" s="84">
        <f>VLOOKUP(DB486,'113勞保勞退單日級距表-請勿更改表內數字'!$B$4:$E$56,4,TRUE)</f>
        <v>0</v>
      </c>
      <c r="FM486" s="84">
        <f>VLOOKUP(DC486,'113勞保勞退單日級距表-請勿更改表內數字'!$B$4:$E$56,4,TRUE)</f>
        <v>0</v>
      </c>
      <c r="FN486" s="84">
        <f>VLOOKUP(DD486,'113勞保勞退單日級距表-請勿更改表內數字'!$B$4:$E$56,4,TRUE)</f>
        <v>0</v>
      </c>
      <c r="FO486" s="84">
        <f>VLOOKUP(DE486,'113勞保勞退單日級距表-請勿更改表內數字'!$B$4:$E$56,4,TRUE)</f>
        <v>0</v>
      </c>
      <c r="FP486" s="84">
        <f>VLOOKUP(DF486,'113勞保勞退單日級距表-請勿更改表內數字'!$B$4:$E$56,4,TRUE)</f>
        <v>0</v>
      </c>
      <c r="FQ486" s="84">
        <f>VLOOKUP(DG486,'113勞保勞退單日級距表-請勿更改表內數字'!$B$4:$E$56,4,TRUE)</f>
        <v>0</v>
      </c>
      <c r="FR486" s="84">
        <f>VLOOKUP(DH486,'113勞保勞退單日級距表-請勿更改表內數字'!$B$4:$E$56,4,TRUE)</f>
        <v>0</v>
      </c>
      <c r="FS486" s="84">
        <f>VLOOKUP(DI486,'113勞保勞退單日級距表-請勿更改表內數字'!$B$4:$E$56,4,TRUE)</f>
        <v>0</v>
      </c>
      <c r="FT486" s="84">
        <f>VLOOKUP(DJ486,'113勞保勞退單日級距表-請勿更改表內數字'!$B$4:$E$56,4,TRUE)</f>
        <v>0</v>
      </c>
      <c r="FU486" s="83">
        <f>VLOOKUP(CF486,'113勞保勞退單日級距表-請勿更改表內數字'!$B$4:$I$56,8,TRUE)</f>
        <v>0</v>
      </c>
      <c r="FV486" s="83">
        <f>VLOOKUP(CG486,'113勞保勞退單日級距表-請勿更改表內數字'!$B$4:$I$56,8,TRUE)</f>
        <v>0</v>
      </c>
      <c r="FW486" s="83">
        <f>VLOOKUP(CH486,'113勞保勞退單日級距表-請勿更改表內數字'!$B$4:$I$56,8,TRUE)</f>
        <v>0</v>
      </c>
      <c r="FX486" s="83">
        <f>VLOOKUP(CI486,'113勞保勞退單日級距表-請勿更改表內數字'!$B$4:$I$56,8,TRUE)</f>
        <v>0</v>
      </c>
      <c r="FY486" s="83">
        <f>VLOOKUP(CJ486,'113勞保勞退單日級距表-請勿更改表內數字'!$B$4:$I$56,8,TRUE)</f>
        <v>0</v>
      </c>
      <c r="FZ486" s="83">
        <f>VLOOKUP(CK486,'113勞保勞退單日級距表-請勿更改表內數字'!$B$4:$I$56,8,TRUE)</f>
        <v>0</v>
      </c>
      <c r="GA486" s="83">
        <f>VLOOKUP(CL486,'113勞保勞退單日級距表-請勿更改表內數字'!$B$4:$I$56,8,TRUE)</f>
        <v>0</v>
      </c>
      <c r="GB486" s="83">
        <f>VLOOKUP(CM486,'113勞保勞退單日級距表-請勿更改表內數字'!$B$4:$I$56,8,TRUE)</f>
        <v>0</v>
      </c>
      <c r="GC486" s="83">
        <f>VLOOKUP(CN486,'113勞保勞退單日級距表-請勿更改表內數字'!$B$4:$I$56,8,TRUE)</f>
        <v>0</v>
      </c>
      <c r="GD486" s="83">
        <f>VLOOKUP(CO486,'113勞保勞退單日級距表-請勿更改表內數字'!$B$4:$I$56,8,TRUE)</f>
        <v>0</v>
      </c>
      <c r="GE486" s="83">
        <f>VLOOKUP(CP486,'113勞保勞退單日級距表-請勿更改表內數字'!$B$4:$I$56,8,TRUE)</f>
        <v>0</v>
      </c>
      <c r="GF486" s="83">
        <f>VLOOKUP(CQ486,'113勞保勞退單日級距表-請勿更改表內數字'!$B$4:$I$56,8,TRUE)</f>
        <v>0</v>
      </c>
      <c r="GG486" s="83">
        <f>VLOOKUP(CR486,'113勞保勞退單日級距表-請勿更改表內數字'!$B$4:$I$56,8,TRUE)</f>
        <v>0</v>
      </c>
      <c r="GH486" s="83">
        <f>VLOOKUP(CS486,'113勞保勞退單日級距表-請勿更改表內數字'!$B$4:$I$56,8,TRUE)</f>
        <v>0</v>
      </c>
      <c r="GI486" s="83">
        <f>VLOOKUP(CT486,'113勞保勞退單日級距表-請勿更改表內數字'!$B$4:$I$56,8,TRUE)</f>
        <v>0</v>
      </c>
      <c r="GJ486" s="83">
        <f>VLOOKUP(CU486,'113勞保勞退單日級距表-請勿更改表內數字'!$B$4:$I$56,8,TRUE)</f>
        <v>0</v>
      </c>
      <c r="GK486" s="83">
        <f>VLOOKUP(CV486,'113勞保勞退單日級距表-請勿更改表內數字'!$B$4:$I$56,8,TRUE)</f>
        <v>0</v>
      </c>
      <c r="GL486" s="83">
        <f>VLOOKUP(CW486,'113勞保勞退單日級距表-請勿更改表內數字'!$B$4:$I$56,8,TRUE)</f>
        <v>0</v>
      </c>
      <c r="GM486" s="83">
        <f>VLOOKUP(CX486,'113勞保勞退單日級距表-請勿更改表內數字'!$B$4:$I$56,8,TRUE)</f>
        <v>0</v>
      </c>
      <c r="GN486" s="83">
        <f>VLOOKUP(CY486,'113勞保勞退單日級距表-請勿更改表內數字'!$B$4:$I$56,8,TRUE)</f>
        <v>0</v>
      </c>
      <c r="GO486" s="83">
        <f>VLOOKUP(CZ486,'113勞保勞退單日級距表-請勿更改表內數字'!$B$4:$I$56,8,TRUE)</f>
        <v>0</v>
      </c>
      <c r="GP486" s="83">
        <f>VLOOKUP(DA486,'113勞保勞退單日級距表-請勿更改表內數字'!$B$4:$I$56,8,TRUE)</f>
        <v>0</v>
      </c>
      <c r="GQ486" s="83">
        <f>VLOOKUP(DB486,'113勞保勞退單日級距表-請勿更改表內數字'!$B$4:$I$56,8,TRUE)</f>
        <v>0</v>
      </c>
      <c r="GR486" s="83">
        <f>VLOOKUP(DC486,'113勞保勞退單日級距表-請勿更改表內數字'!$B$4:$I$56,8,TRUE)</f>
        <v>0</v>
      </c>
      <c r="GS486" s="83">
        <f>VLOOKUP(DD486,'113勞保勞退單日級距表-請勿更改表內數字'!$B$4:$I$56,8,TRUE)</f>
        <v>0</v>
      </c>
      <c r="GT486" s="83">
        <f>VLOOKUP(DE486,'113勞保勞退單日級距表-請勿更改表內數字'!$B$4:$I$56,8,TRUE)</f>
        <v>0</v>
      </c>
      <c r="GU486" s="83">
        <f>VLOOKUP(DF486,'113勞保勞退單日級距表-請勿更改表內數字'!$B$4:$I$56,8,TRUE)</f>
        <v>0</v>
      </c>
      <c r="GV486" s="83">
        <f>VLOOKUP(DG486,'113勞保勞退單日級距表-請勿更改表內數字'!$B$4:$I$56,8,TRUE)</f>
        <v>0</v>
      </c>
      <c r="GW486" s="83">
        <f>VLOOKUP(DH486,'113勞保勞退單日級距表-請勿更改表內數字'!$B$4:$I$56,8,TRUE)</f>
        <v>0</v>
      </c>
      <c r="GX486" s="83">
        <f>VLOOKUP(DI486,'113勞保勞退單日級距表-請勿更改表內數字'!$B$4:$I$56,8,TRUE)</f>
        <v>0</v>
      </c>
      <c r="GY486" s="83">
        <f>VLOOKUP(DJ486,'113勞保勞退單日級距表-請勿更改表內數字'!$B$4:$I$56,8,TRUE)</f>
        <v>0</v>
      </c>
    </row>
    <row r="487" spans="1:207">
      <c r="AL487" s="96"/>
      <c r="AM487" s="96"/>
      <c r="AP487" s="219">
        <f t="shared" si="336"/>
        <v>0</v>
      </c>
      <c r="AQ487" s="43">
        <f t="shared" si="337"/>
        <v>0</v>
      </c>
      <c r="AR487" s="43">
        <f t="shared" si="338"/>
        <v>0</v>
      </c>
      <c r="AS487" s="209"/>
      <c r="AT487" s="201">
        <f>VLOOKUP(AS487,'113勞保勞退單日級距表-請勿更改表內數字'!$B$4:$E$56,3,TRUE)*AP487</f>
        <v>0</v>
      </c>
      <c r="AU487" s="201">
        <f>VLOOKUP(AS487,'113勞保勞退單日級距表-請勿更改表內數字'!$B$4:$I$56,7,TRUE)</f>
        <v>0</v>
      </c>
      <c r="AV487" s="201">
        <f>VLOOKUP(AS487,'113勞保勞退單日級距表-請勿更改表內數字'!$B$4:$E$56,4,TRUE)*AP487</f>
        <v>0</v>
      </c>
      <c r="AW487" s="51">
        <f t="shared" si="339"/>
        <v>0</v>
      </c>
      <c r="AX487" s="50">
        <f t="shared" si="340"/>
        <v>0</v>
      </c>
      <c r="AY487" s="50">
        <f t="shared" si="341"/>
        <v>0</v>
      </c>
      <c r="AZ487" s="50">
        <f t="shared" si="342"/>
        <v>0</v>
      </c>
      <c r="BA487" s="39">
        <f t="shared" si="343"/>
        <v>0</v>
      </c>
      <c r="BB487" s="39">
        <f t="shared" si="344"/>
        <v>0</v>
      </c>
      <c r="BC487" s="39">
        <f t="shared" si="345"/>
        <v>0</v>
      </c>
      <c r="BD487" s="39">
        <f t="shared" si="346"/>
        <v>0</v>
      </c>
      <c r="BE487" s="39">
        <f t="shared" si="347"/>
        <v>0</v>
      </c>
      <c r="BF487" s="39">
        <f t="shared" si="348"/>
        <v>0</v>
      </c>
      <c r="BG487" s="39">
        <f t="shared" si="349"/>
        <v>0</v>
      </c>
      <c r="BH487" s="39">
        <f t="shared" si="350"/>
        <v>0</v>
      </c>
      <c r="BI487" s="39">
        <f t="shared" si="351"/>
        <v>0</v>
      </c>
      <c r="BJ487" s="39">
        <f t="shared" si="352"/>
        <v>0</v>
      </c>
      <c r="BK487" s="39">
        <f t="shared" si="353"/>
        <v>0</v>
      </c>
      <c r="BL487" s="39">
        <f t="shared" si="354"/>
        <v>0</v>
      </c>
      <c r="BM487" s="39">
        <f t="shared" si="355"/>
        <v>0</v>
      </c>
      <c r="BN487" s="39">
        <f t="shared" si="356"/>
        <v>0</v>
      </c>
      <c r="BO487" s="39">
        <f t="shared" si="357"/>
        <v>0</v>
      </c>
      <c r="BP487" s="39">
        <f t="shared" si="358"/>
        <v>0</v>
      </c>
      <c r="BQ487" s="39">
        <f t="shared" si="359"/>
        <v>0</v>
      </c>
      <c r="BR487" s="39">
        <f t="shared" si="360"/>
        <v>0</v>
      </c>
      <c r="BS487" s="39">
        <f t="shared" si="361"/>
        <v>0</v>
      </c>
      <c r="BT487" s="39">
        <f t="shared" si="362"/>
        <v>0</v>
      </c>
      <c r="BU487" s="39">
        <f t="shared" si="363"/>
        <v>0</v>
      </c>
      <c r="BV487" s="39">
        <f t="shared" si="364"/>
        <v>0</v>
      </c>
      <c r="BW487" s="39">
        <f t="shared" si="365"/>
        <v>0</v>
      </c>
      <c r="BX487" s="39">
        <f t="shared" si="366"/>
        <v>0</v>
      </c>
      <c r="BY487" s="39">
        <f t="shared" si="367"/>
        <v>0</v>
      </c>
      <c r="BZ487" s="39">
        <f t="shared" si="368"/>
        <v>0</v>
      </c>
      <c r="CA487" s="39">
        <f t="shared" si="369"/>
        <v>0</v>
      </c>
      <c r="CB487" s="39">
        <f t="shared" si="370"/>
        <v>0</v>
      </c>
      <c r="CC487" s="39">
        <f t="shared" si="371"/>
        <v>0</v>
      </c>
      <c r="CD487" s="39">
        <f t="shared" si="372"/>
        <v>0</v>
      </c>
      <c r="CE487" s="39">
        <f t="shared" si="373"/>
        <v>0</v>
      </c>
      <c r="CF487" s="80">
        <f t="shared" si="375"/>
        <v>0</v>
      </c>
      <c r="CG487" s="80">
        <f t="shared" si="375"/>
        <v>0</v>
      </c>
      <c r="CH487" s="80">
        <f t="shared" si="375"/>
        <v>0</v>
      </c>
      <c r="CI487" s="80">
        <f t="shared" si="375"/>
        <v>0</v>
      </c>
      <c r="CJ487" s="80">
        <f t="shared" si="375"/>
        <v>0</v>
      </c>
      <c r="CK487" s="80">
        <f t="shared" si="375"/>
        <v>0</v>
      </c>
      <c r="CL487" s="80">
        <f t="shared" si="375"/>
        <v>0</v>
      </c>
      <c r="CM487" s="80">
        <f t="shared" si="375"/>
        <v>0</v>
      </c>
      <c r="CN487" s="80">
        <f t="shared" si="377"/>
        <v>0</v>
      </c>
      <c r="CO487" s="80">
        <f t="shared" si="377"/>
        <v>0</v>
      </c>
      <c r="CP487" s="80">
        <f t="shared" si="377"/>
        <v>0</v>
      </c>
      <c r="CQ487" s="80">
        <f t="shared" si="377"/>
        <v>0</v>
      </c>
      <c r="CR487" s="80">
        <f t="shared" si="377"/>
        <v>0</v>
      </c>
      <c r="CS487" s="80">
        <f t="shared" si="377"/>
        <v>0</v>
      </c>
      <c r="CT487" s="80">
        <f t="shared" si="377"/>
        <v>0</v>
      </c>
      <c r="CU487" s="80">
        <f t="shared" si="377"/>
        <v>0</v>
      </c>
      <c r="CV487" s="80">
        <f t="shared" si="377"/>
        <v>0</v>
      </c>
      <c r="CW487" s="80">
        <f t="shared" si="377"/>
        <v>0</v>
      </c>
      <c r="CX487" s="80">
        <f t="shared" si="377"/>
        <v>0</v>
      </c>
      <c r="CY487" s="80">
        <f t="shared" si="376"/>
        <v>0</v>
      </c>
      <c r="CZ487" s="80">
        <f t="shared" si="376"/>
        <v>0</v>
      </c>
      <c r="DA487" s="80">
        <f t="shared" si="376"/>
        <v>0</v>
      </c>
      <c r="DB487" s="80">
        <f t="shared" si="376"/>
        <v>0</v>
      </c>
      <c r="DC487" s="80">
        <f t="shared" si="376"/>
        <v>0</v>
      </c>
      <c r="DD487" s="80">
        <f t="shared" si="376"/>
        <v>0</v>
      </c>
      <c r="DE487" s="80">
        <f t="shared" si="376"/>
        <v>0</v>
      </c>
      <c r="DF487" s="80">
        <f t="shared" si="376"/>
        <v>0</v>
      </c>
      <c r="DG487" s="80">
        <f t="shared" si="376"/>
        <v>0</v>
      </c>
      <c r="DH487" s="80">
        <f t="shared" si="335"/>
        <v>0</v>
      </c>
      <c r="DI487" s="80">
        <f t="shared" si="335"/>
        <v>0</v>
      </c>
      <c r="DJ487" s="80">
        <f t="shared" si="335"/>
        <v>0</v>
      </c>
      <c r="DK487" s="85">
        <f>VLOOKUP(CF487,'113勞保勞退單日級距表-請勿更改表內數字'!$B$4:$E$56,3,TRUE)</f>
        <v>0</v>
      </c>
      <c r="DL487" s="85">
        <f>VLOOKUP(CG487,'113勞保勞退單日級距表-請勿更改表內數字'!$B$4:$E$56,3,TRUE)</f>
        <v>0</v>
      </c>
      <c r="DM487" s="85">
        <f>VLOOKUP(CH487,'113勞保勞退單日級距表-請勿更改表內數字'!$B$4:$E$56,3,TRUE)</f>
        <v>0</v>
      </c>
      <c r="DN487" s="85">
        <f>VLOOKUP(CI487,'113勞保勞退單日級距表-請勿更改表內數字'!$B$4:$E$56,3,TRUE)</f>
        <v>0</v>
      </c>
      <c r="DO487" s="85">
        <f>VLOOKUP(CJ487,'113勞保勞退單日級距表-請勿更改表內數字'!$B$4:$E$56,3,TRUE)</f>
        <v>0</v>
      </c>
      <c r="DP487" s="85">
        <f>VLOOKUP(CK487,'113勞保勞退單日級距表-請勿更改表內數字'!$B$4:$E$56,3,TRUE)</f>
        <v>0</v>
      </c>
      <c r="DQ487" s="85">
        <f>VLOOKUP(CL487,'113勞保勞退單日級距表-請勿更改表內數字'!$B$4:$E$56,3,TRUE)</f>
        <v>0</v>
      </c>
      <c r="DR487" s="85">
        <f>VLOOKUP(CM487,'113勞保勞退單日級距表-請勿更改表內數字'!$B$4:$E$56,3,TRUE)</f>
        <v>0</v>
      </c>
      <c r="DS487" s="85">
        <f>VLOOKUP(CN487,'113勞保勞退單日級距表-請勿更改表內數字'!$B$4:$E$56,3,TRUE)</f>
        <v>0</v>
      </c>
      <c r="DT487" s="85">
        <f>VLOOKUP(CO487,'113勞保勞退單日級距表-請勿更改表內數字'!$B$4:$E$56,3,TRUE)</f>
        <v>0</v>
      </c>
      <c r="DU487" s="85">
        <f>VLOOKUP(CP487,'113勞保勞退單日級距表-請勿更改表內數字'!$B$4:$E$56,3,TRUE)</f>
        <v>0</v>
      </c>
      <c r="DV487" s="85">
        <f>VLOOKUP(CQ487,'113勞保勞退單日級距表-請勿更改表內數字'!$B$4:$E$56,3,TRUE)</f>
        <v>0</v>
      </c>
      <c r="DW487" s="85">
        <f>VLOOKUP(CR487,'113勞保勞退單日級距表-請勿更改表內數字'!$B$4:$E$56,3,TRUE)</f>
        <v>0</v>
      </c>
      <c r="DX487" s="85">
        <f>VLOOKUP(CS487,'113勞保勞退單日級距表-請勿更改表內數字'!$B$4:$E$56,3,TRUE)</f>
        <v>0</v>
      </c>
      <c r="DY487" s="85">
        <f>VLOOKUP(CT487,'113勞保勞退單日級距表-請勿更改表內數字'!$B$4:$E$56,3,TRUE)</f>
        <v>0</v>
      </c>
      <c r="DZ487" s="85">
        <f>VLOOKUP(CU487,'113勞保勞退單日級距表-請勿更改表內數字'!$B$4:$E$56,3,TRUE)</f>
        <v>0</v>
      </c>
      <c r="EA487" s="85">
        <f>VLOOKUP(CV487,'113勞保勞退單日級距表-請勿更改表內數字'!$B$4:$E$56,3,TRUE)</f>
        <v>0</v>
      </c>
      <c r="EB487" s="85">
        <f>VLOOKUP(CW487,'113勞保勞退單日級距表-請勿更改表內數字'!$B$4:$E$56,3,TRUE)</f>
        <v>0</v>
      </c>
      <c r="EC487" s="85">
        <f>VLOOKUP(CX487,'113勞保勞退單日級距表-請勿更改表內數字'!$B$4:$E$56,3,TRUE)</f>
        <v>0</v>
      </c>
      <c r="ED487" s="85">
        <f>VLOOKUP(CY487,'113勞保勞退單日級距表-請勿更改表內數字'!$B$4:$E$56,3,TRUE)</f>
        <v>0</v>
      </c>
      <c r="EE487" s="85">
        <f>VLOOKUP(CZ487,'113勞保勞退單日級距表-請勿更改表內數字'!$B$4:$E$56,3,TRUE)</f>
        <v>0</v>
      </c>
      <c r="EF487" s="85">
        <f>VLOOKUP(DA487,'113勞保勞退單日級距表-請勿更改表內數字'!$B$4:$E$56,3,TRUE)</f>
        <v>0</v>
      </c>
      <c r="EG487" s="85">
        <f>VLOOKUP(DB487,'113勞保勞退單日級距表-請勿更改表內數字'!$B$4:$E$56,3,TRUE)</f>
        <v>0</v>
      </c>
      <c r="EH487" s="85">
        <f>VLOOKUP(DC487,'113勞保勞退單日級距表-請勿更改表內數字'!$B$4:$E$56,3,TRUE)</f>
        <v>0</v>
      </c>
      <c r="EI487" s="85">
        <f>VLOOKUP(DD487,'113勞保勞退單日級距表-請勿更改表內數字'!$B$4:$E$56,3,TRUE)</f>
        <v>0</v>
      </c>
      <c r="EJ487" s="85">
        <f>VLOOKUP(DE487,'113勞保勞退單日級距表-請勿更改表內數字'!$B$4:$E$56,3,TRUE)</f>
        <v>0</v>
      </c>
      <c r="EK487" s="85">
        <f>VLOOKUP(DF487,'113勞保勞退單日級距表-請勿更改表內數字'!$B$4:$E$56,3,TRUE)</f>
        <v>0</v>
      </c>
      <c r="EL487" s="85">
        <f>VLOOKUP(DG487,'113勞保勞退單日級距表-請勿更改表內數字'!$B$4:$E$56,3,TRUE)</f>
        <v>0</v>
      </c>
      <c r="EM487" s="85">
        <f>VLOOKUP(DH487,'113勞保勞退單日級距表-請勿更改表內數字'!$B$4:$E$56,3,TRUE)</f>
        <v>0</v>
      </c>
      <c r="EN487" s="85">
        <f>VLOOKUP(DI487,'113勞保勞退單日級距表-請勿更改表內數字'!$B$4:$E$56,3,TRUE)</f>
        <v>0</v>
      </c>
      <c r="EO487" s="85">
        <f>VLOOKUP(DJ487,'113勞保勞退單日級距表-請勿更改表內數字'!$B$4:$E$56,3,TRUE)</f>
        <v>0</v>
      </c>
      <c r="EP487" s="84">
        <f>VLOOKUP(CF487,'113勞保勞退單日級距表-請勿更改表內數字'!$B$4:$E$56,4,TRUE)</f>
        <v>0</v>
      </c>
      <c r="EQ487" s="84">
        <f>VLOOKUP(CG487,'113勞保勞退單日級距表-請勿更改表內數字'!$B$4:$E$56,4,TRUE)</f>
        <v>0</v>
      </c>
      <c r="ER487" s="84">
        <f>VLOOKUP(CH487,'113勞保勞退單日級距表-請勿更改表內數字'!$B$4:$E$56,4,TRUE)</f>
        <v>0</v>
      </c>
      <c r="ES487" s="84">
        <f>VLOOKUP(CI487,'113勞保勞退單日級距表-請勿更改表內數字'!$B$4:$E$56,4,TRUE)</f>
        <v>0</v>
      </c>
      <c r="ET487" s="84">
        <f>VLOOKUP(CJ487,'113勞保勞退單日級距表-請勿更改表內數字'!$B$4:$E$56,4,TRUE)</f>
        <v>0</v>
      </c>
      <c r="EU487" s="84">
        <f>VLOOKUP(CK487,'113勞保勞退單日級距表-請勿更改表內數字'!$B$4:$E$56,4,TRUE)</f>
        <v>0</v>
      </c>
      <c r="EV487" s="84">
        <f>VLOOKUP(CL487,'113勞保勞退單日級距表-請勿更改表內數字'!$B$4:$E$56,4,TRUE)</f>
        <v>0</v>
      </c>
      <c r="EW487" s="84">
        <f>VLOOKUP(CM487,'113勞保勞退單日級距表-請勿更改表內數字'!$B$4:$E$56,4,TRUE)</f>
        <v>0</v>
      </c>
      <c r="EX487" s="84">
        <f>VLOOKUP(CN487,'113勞保勞退單日級距表-請勿更改表內數字'!$B$4:$E$56,4,TRUE)</f>
        <v>0</v>
      </c>
      <c r="EY487" s="84">
        <f>VLOOKUP(CO487,'113勞保勞退單日級距表-請勿更改表內數字'!$B$4:$E$56,4,TRUE)</f>
        <v>0</v>
      </c>
      <c r="EZ487" s="84">
        <f>VLOOKUP(CP487,'113勞保勞退單日級距表-請勿更改表內數字'!$B$4:$E$56,4,TRUE)</f>
        <v>0</v>
      </c>
      <c r="FA487" s="84">
        <f>VLOOKUP(CQ487,'113勞保勞退單日級距表-請勿更改表內數字'!$B$4:$E$56,4,TRUE)</f>
        <v>0</v>
      </c>
      <c r="FB487" s="84">
        <f>VLOOKUP(CR487,'113勞保勞退單日級距表-請勿更改表內數字'!$B$4:$E$56,4,TRUE)</f>
        <v>0</v>
      </c>
      <c r="FC487" s="84">
        <f>VLOOKUP(CS487,'113勞保勞退單日級距表-請勿更改表內數字'!$B$4:$E$56,4,TRUE)</f>
        <v>0</v>
      </c>
      <c r="FD487" s="84">
        <f>VLOOKUP(CT487,'113勞保勞退單日級距表-請勿更改表內數字'!$B$4:$E$56,4,TRUE)</f>
        <v>0</v>
      </c>
      <c r="FE487" s="84">
        <f>VLOOKUP(CU487,'113勞保勞退單日級距表-請勿更改表內數字'!$B$4:$E$56,4,TRUE)</f>
        <v>0</v>
      </c>
      <c r="FF487" s="84">
        <f>VLOOKUP(CV487,'113勞保勞退單日級距表-請勿更改表內數字'!$B$4:$E$56,4,TRUE)</f>
        <v>0</v>
      </c>
      <c r="FG487" s="84">
        <f>VLOOKUP(CW487,'113勞保勞退單日級距表-請勿更改表內數字'!$B$4:$E$56,4,TRUE)</f>
        <v>0</v>
      </c>
      <c r="FH487" s="84">
        <f>VLOOKUP(CX487,'113勞保勞退單日級距表-請勿更改表內數字'!$B$4:$E$56,4,TRUE)</f>
        <v>0</v>
      </c>
      <c r="FI487" s="84">
        <f>VLOOKUP(CY487,'113勞保勞退單日級距表-請勿更改表內數字'!$B$4:$E$56,4,TRUE)</f>
        <v>0</v>
      </c>
      <c r="FJ487" s="84">
        <f>VLOOKUP(CZ487,'113勞保勞退單日級距表-請勿更改表內數字'!$B$4:$E$56,4,TRUE)</f>
        <v>0</v>
      </c>
      <c r="FK487" s="84">
        <f>VLOOKUP(DA487,'113勞保勞退單日級距表-請勿更改表內數字'!$B$4:$E$56,4,TRUE)</f>
        <v>0</v>
      </c>
      <c r="FL487" s="84">
        <f>VLOOKUP(DB487,'113勞保勞退單日級距表-請勿更改表內數字'!$B$4:$E$56,4,TRUE)</f>
        <v>0</v>
      </c>
      <c r="FM487" s="84">
        <f>VLOOKUP(DC487,'113勞保勞退單日級距表-請勿更改表內數字'!$B$4:$E$56,4,TRUE)</f>
        <v>0</v>
      </c>
      <c r="FN487" s="84">
        <f>VLOOKUP(DD487,'113勞保勞退單日級距表-請勿更改表內數字'!$B$4:$E$56,4,TRUE)</f>
        <v>0</v>
      </c>
      <c r="FO487" s="84">
        <f>VLOOKUP(DE487,'113勞保勞退單日級距表-請勿更改表內數字'!$B$4:$E$56,4,TRUE)</f>
        <v>0</v>
      </c>
      <c r="FP487" s="84">
        <f>VLOOKUP(DF487,'113勞保勞退單日級距表-請勿更改表內數字'!$B$4:$E$56,4,TRUE)</f>
        <v>0</v>
      </c>
      <c r="FQ487" s="84">
        <f>VLOOKUP(DG487,'113勞保勞退單日級距表-請勿更改表內數字'!$B$4:$E$56,4,TRUE)</f>
        <v>0</v>
      </c>
      <c r="FR487" s="84">
        <f>VLOOKUP(DH487,'113勞保勞退單日級距表-請勿更改表內數字'!$B$4:$E$56,4,TRUE)</f>
        <v>0</v>
      </c>
      <c r="FS487" s="84">
        <f>VLOOKUP(DI487,'113勞保勞退單日級距表-請勿更改表內數字'!$B$4:$E$56,4,TRUE)</f>
        <v>0</v>
      </c>
      <c r="FT487" s="84">
        <f>VLOOKUP(DJ487,'113勞保勞退單日級距表-請勿更改表內數字'!$B$4:$E$56,4,TRUE)</f>
        <v>0</v>
      </c>
      <c r="FU487" s="83">
        <f>VLOOKUP(CF487,'113勞保勞退單日級距表-請勿更改表內數字'!$B$4:$I$56,8,TRUE)</f>
        <v>0</v>
      </c>
      <c r="FV487" s="83">
        <f>VLOOKUP(CG487,'113勞保勞退單日級距表-請勿更改表內數字'!$B$4:$I$56,8,TRUE)</f>
        <v>0</v>
      </c>
      <c r="FW487" s="83">
        <f>VLOOKUP(CH487,'113勞保勞退單日級距表-請勿更改表內數字'!$B$4:$I$56,8,TRUE)</f>
        <v>0</v>
      </c>
      <c r="FX487" s="83">
        <f>VLOOKUP(CI487,'113勞保勞退單日級距表-請勿更改表內數字'!$B$4:$I$56,8,TRUE)</f>
        <v>0</v>
      </c>
      <c r="FY487" s="83">
        <f>VLOOKUP(CJ487,'113勞保勞退單日級距表-請勿更改表內數字'!$B$4:$I$56,8,TRUE)</f>
        <v>0</v>
      </c>
      <c r="FZ487" s="83">
        <f>VLOOKUP(CK487,'113勞保勞退單日級距表-請勿更改表內數字'!$B$4:$I$56,8,TRUE)</f>
        <v>0</v>
      </c>
      <c r="GA487" s="83">
        <f>VLOOKUP(CL487,'113勞保勞退單日級距表-請勿更改表內數字'!$B$4:$I$56,8,TRUE)</f>
        <v>0</v>
      </c>
      <c r="GB487" s="83">
        <f>VLOOKUP(CM487,'113勞保勞退單日級距表-請勿更改表內數字'!$B$4:$I$56,8,TRUE)</f>
        <v>0</v>
      </c>
      <c r="GC487" s="83">
        <f>VLOOKUP(CN487,'113勞保勞退單日級距表-請勿更改表內數字'!$B$4:$I$56,8,TRUE)</f>
        <v>0</v>
      </c>
      <c r="GD487" s="83">
        <f>VLOOKUP(CO487,'113勞保勞退單日級距表-請勿更改表內數字'!$B$4:$I$56,8,TRUE)</f>
        <v>0</v>
      </c>
      <c r="GE487" s="83">
        <f>VLOOKUP(CP487,'113勞保勞退單日級距表-請勿更改表內數字'!$B$4:$I$56,8,TRUE)</f>
        <v>0</v>
      </c>
      <c r="GF487" s="83">
        <f>VLOOKUP(CQ487,'113勞保勞退單日級距表-請勿更改表內數字'!$B$4:$I$56,8,TRUE)</f>
        <v>0</v>
      </c>
      <c r="GG487" s="83">
        <f>VLOOKUP(CR487,'113勞保勞退單日級距表-請勿更改表內數字'!$B$4:$I$56,8,TRUE)</f>
        <v>0</v>
      </c>
      <c r="GH487" s="83">
        <f>VLOOKUP(CS487,'113勞保勞退單日級距表-請勿更改表內數字'!$B$4:$I$56,8,TRUE)</f>
        <v>0</v>
      </c>
      <c r="GI487" s="83">
        <f>VLOOKUP(CT487,'113勞保勞退單日級距表-請勿更改表內數字'!$B$4:$I$56,8,TRUE)</f>
        <v>0</v>
      </c>
      <c r="GJ487" s="83">
        <f>VLOOKUP(CU487,'113勞保勞退單日級距表-請勿更改表內數字'!$B$4:$I$56,8,TRUE)</f>
        <v>0</v>
      </c>
      <c r="GK487" s="83">
        <f>VLOOKUP(CV487,'113勞保勞退單日級距表-請勿更改表內數字'!$B$4:$I$56,8,TRUE)</f>
        <v>0</v>
      </c>
      <c r="GL487" s="83">
        <f>VLOOKUP(CW487,'113勞保勞退單日級距表-請勿更改表內數字'!$B$4:$I$56,8,TRUE)</f>
        <v>0</v>
      </c>
      <c r="GM487" s="83">
        <f>VLOOKUP(CX487,'113勞保勞退單日級距表-請勿更改表內數字'!$B$4:$I$56,8,TRUE)</f>
        <v>0</v>
      </c>
      <c r="GN487" s="83">
        <f>VLOOKUP(CY487,'113勞保勞退單日級距表-請勿更改表內數字'!$B$4:$I$56,8,TRUE)</f>
        <v>0</v>
      </c>
      <c r="GO487" s="83">
        <f>VLOOKUP(CZ487,'113勞保勞退單日級距表-請勿更改表內數字'!$B$4:$I$56,8,TRUE)</f>
        <v>0</v>
      </c>
      <c r="GP487" s="83">
        <f>VLOOKUP(DA487,'113勞保勞退單日級距表-請勿更改表內數字'!$B$4:$I$56,8,TRUE)</f>
        <v>0</v>
      </c>
      <c r="GQ487" s="83">
        <f>VLOOKUP(DB487,'113勞保勞退單日級距表-請勿更改表內數字'!$B$4:$I$56,8,TRUE)</f>
        <v>0</v>
      </c>
      <c r="GR487" s="83">
        <f>VLOOKUP(DC487,'113勞保勞退單日級距表-請勿更改表內數字'!$B$4:$I$56,8,TRUE)</f>
        <v>0</v>
      </c>
      <c r="GS487" s="83">
        <f>VLOOKUP(DD487,'113勞保勞退單日級距表-請勿更改表內數字'!$B$4:$I$56,8,TRUE)</f>
        <v>0</v>
      </c>
      <c r="GT487" s="83">
        <f>VLOOKUP(DE487,'113勞保勞退單日級距表-請勿更改表內數字'!$B$4:$I$56,8,TRUE)</f>
        <v>0</v>
      </c>
      <c r="GU487" s="83">
        <f>VLOOKUP(DF487,'113勞保勞退單日級距表-請勿更改表內數字'!$B$4:$I$56,8,TRUE)</f>
        <v>0</v>
      </c>
      <c r="GV487" s="83">
        <f>VLOOKUP(DG487,'113勞保勞退單日級距表-請勿更改表內數字'!$B$4:$I$56,8,TRUE)</f>
        <v>0</v>
      </c>
      <c r="GW487" s="83">
        <f>VLOOKUP(DH487,'113勞保勞退單日級距表-請勿更改表內數字'!$B$4:$I$56,8,TRUE)</f>
        <v>0</v>
      </c>
      <c r="GX487" s="83">
        <f>VLOOKUP(DI487,'113勞保勞退單日級距表-請勿更改表內數字'!$B$4:$I$56,8,TRUE)</f>
        <v>0</v>
      </c>
      <c r="GY487" s="83">
        <f>VLOOKUP(DJ487,'113勞保勞退單日級距表-請勿更改表內數字'!$B$4:$I$56,8,TRUE)</f>
        <v>0</v>
      </c>
    </row>
    <row r="488" spans="1:207">
      <c r="AL488" s="96"/>
      <c r="AM488" s="96"/>
      <c r="AP488" s="219">
        <f t="shared" si="336"/>
        <v>0</v>
      </c>
      <c r="AQ488" s="43">
        <f t="shared" si="337"/>
        <v>0</v>
      </c>
      <c r="AR488" s="43">
        <f t="shared" si="338"/>
        <v>0</v>
      </c>
      <c r="AS488" s="209"/>
      <c r="AT488" s="201">
        <f>VLOOKUP(AS488,'113勞保勞退單日級距表-請勿更改表內數字'!$B$4:$E$56,3,TRUE)*AP488</f>
        <v>0</v>
      </c>
      <c r="AU488" s="201">
        <f>VLOOKUP(AS488,'113勞保勞退單日級距表-請勿更改表內數字'!$B$4:$I$56,7,TRUE)</f>
        <v>0</v>
      </c>
      <c r="AV488" s="201">
        <f>VLOOKUP(AS488,'113勞保勞退單日級距表-請勿更改表內數字'!$B$4:$E$56,4,TRUE)*AP488</f>
        <v>0</v>
      </c>
      <c r="AW488" s="51">
        <f t="shared" si="339"/>
        <v>0</v>
      </c>
      <c r="AX488" s="50">
        <f t="shared" si="340"/>
        <v>0</v>
      </c>
      <c r="AY488" s="50">
        <f t="shared" si="341"/>
        <v>0</v>
      </c>
      <c r="AZ488" s="50">
        <f t="shared" si="342"/>
        <v>0</v>
      </c>
      <c r="BA488" s="39">
        <f t="shared" si="343"/>
        <v>0</v>
      </c>
      <c r="BB488" s="39">
        <f t="shared" si="344"/>
        <v>0</v>
      </c>
      <c r="BC488" s="39">
        <f t="shared" si="345"/>
        <v>0</v>
      </c>
      <c r="BD488" s="39">
        <f t="shared" si="346"/>
        <v>0</v>
      </c>
      <c r="BE488" s="39">
        <f t="shared" si="347"/>
        <v>0</v>
      </c>
      <c r="BF488" s="39">
        <f t="shared" si="348"/>
        <v>0</v>
      </c>
      <c r="BG488" s="39">
        <f t="shared" si="349"/>
        <v>0</v>
      </c>
      <c r="BH488" s="39">
        <f t="shared" si="350"/>
        <v>0</v>
      </c>
      <c r="BI488" s="39">
        <f t="shared" si="351"/>
        <v>0</v>
      </c>
      <c r="BJ488" s="39">
        <f t="shared" si="352"/>
        <v>0</v>
      </c>
      <c r="BK488" s="39">
        <f t="shared" si="353"/>
        <v>0</v>
      </c>
      <c r="BL488" s="39">
        <f t="shared" si="354"/>
        <v>0</v>
      </c>
      <c r="BM488" s="39">
        <f t="shared" si="355"/>
        <v>0</v>
      </c>
      <c r="BN488" s="39">
        <f t="shared" si="356"/>
        <v>0</v>
      </c>
      <c r="BO488" s="39">
        <f t="shared" si="357"/>
        <v>0</v>
      </c>
      <c r="BP488" s="39">
        <f t="shared" si="358"/>
        <v>0</v>
      </c>
      <c r="BQ488" s="39">
        <f t="shared" si="359"/>
        <v>0</v>
      </c>
      <c r="BR488" s="39">
        <f t="shared" si="360"/>
        <v>0</v>
      </c>
      <c r="BS488" s="39">
        <f t="shared" si="361"/>
        <v>0</v>
      </c>
      <c r="BT488" s="39">
        <f t="shared" si="362"/>
        <v>0</v>
      </c>
      <c r="BU488" s="39">
        <f t="shared" si="363"/>
        <v>0</v>
      </c>
      <c r="BV488" s="39">
        <f t="shared" si="364"/>
        <v>0</v>
      </c>
      <c r="BW488" s="39">
        <f t="shared" si="365"/>
        <v>0</v>
      </c>
      <c r="BX488" s="39">
        <f t="shared" si="366"/>
        <v>0</v>
      </c>
      <c r="BY488" s="39">
        <f t="shared" si="367"/>
        <v>0</v>
      </c>
      <c r="BZ488" s="39">
        <f t="shared" si="368"/>
        <v>0</v>
      </c>
      <c r="CA488" s="39">
        <f t="shared" si="369"/>
        <v>0</v>
      </c>
      <c r="CB488" s="39">
        <f t="shared" si="370"/>
        <v>0</v>
      </c>
      <c r="CC488" s="39">
        <f t="shared" si="371"/>
        <v>0</v>
      </c>
      <c r="CD488" s="39">
        <f t="shared" si="372"/>
        <v>0</v>
      </c>
      <c r="CE488" s="39">
        <f t="shared" si="373"/>
        <v>0</v>
      </c>
      <c r="CF488" s="80">
        <f t="shared" si="375"/>
        <v>0</v>
      </c>
      <c r="CG488" s="80">
        <f t="shared" si="375"/>
        <v>0</v>
      </c>
      <c r="CH488" s="80">
        <f t="shared" si="375"/>
        <v>0</v>
      </c>
      <c r="CI488" s="80">
        <f t="shared" si="375"/>
        <v>0</v>
      </c>
      <c r="CJ488" s="80">
        <f t="shared" si="375"/>
        <v>0</v>
      </c>
      <c r="CK488" s="80">
        <f t="shared" si="375"/>
        <v>0</v>
      </c>
      <c r="CL488" s="80">
        <f t="shared" si="375"/>
        <v>0</v>
      </c>
      <c r="CM488" s="80">
        <f t="shared" si="375"/>
        <v>0</v>
      </c>
      <c r="CN488" s="80">
        <f t="shared" si="377"/>
        <v>0</v>
      </c>
      <c r="CO488" s="80">
        <f t="shared" si="377"/>
        <v>0</v>
      </c>
      <c r="CP488" s="80">
        <f t="shared" si="377"/>
        <v>0</v>
      </c>
      <c r="CQ488" s="80">
        <f t="shared" si="377"/>
        <v>0</v>
      </c>
      <c r="CR488" s="80">
        <f t="shared" si="377"/>
        <v>0</v>
      </c>
      <c r="CS488" s="80">
        <f t="shared" si="377"/>
        <v>0</v>
      </c>
      <c r="CT488" s="80">
        <f t="shared" si="377"/>
        <v>0</v>
      </c>
      <c r="CU488" s="80">
        <f t="shared" si="377"/>
        <v>0</v>
      </c>
      <c r="CV488" s="80">
        <f t="shared" si="377"/>
        <v>0</v>
      </c>
      <c r="CW488" s="80">
        <f t="shared" si="377"/>
        <v>0</v>
      </c>
      <c r="CX488" s="80">
        <f t="shared" si="377"/>
        <v>0</v>
      </c>
      <c r="CY488" s="80">
        <f t="shared" si="376"/>
        <v>0</v>
      </c>
      <c r="CZ488" s="80">
        <f t="shared" si="376"/>
        <v>0</v>
      </c>
      <c r="DA488" s="80">
        <f t="shared" si="376"/>
        <v>0</v>
      </c>
      <c r="DB488" s="80">
        <f t="shared" si="376"/>
        <v>0</v>
      </c>
      <c r="DC488" s="80">
        <f t="shared" si="376"/>
        <v>0</v>
      </c>
      <c r="DD488" s="80">
        <f t="shared" si="376"/>
        <v>0</v>
      </c>
      <c r="DE488" s="80">
        <f t="shared" si="376"/>
        <v>0</v>
      </c>
      <c r="DF488" s="80">
        <f t="shared" si="376"/>
        <v>0</v>
      </c>
      <c r="DG488" s="80">
        <f t="shared" si="376"/>
        <v>0</v>
      </c>
      <c r="DH488" s="80">
        <f t="shared" si="335"/>
        <v>0</v>
      </c>
      <c r="DI488" s="80">
        <f t="shared" si="335"/>
        <v>0</v>
      </c>
      <c r="DJ488" s="80">
        <f t="shared" si="335"/>
        <v>0</v>
      </c>
      <c r="DK488" s="85">
        <f>VLOOKUP(CF488,'113勞保勞退單日級距表-請勿更改表內數字'!$B$4:$E$56,3,TRUE)</f>
        <v>0</v>
      </c>
      <c r="DL488" s="85">
        <f>VLOOKUP(CG488,'113勞保勞退單日級距表-請勿更改表內數字'!$B$4:$E$56,3,TRUE)</f>
        <v>0</v>
      </c>
      <c r="DM488" s="85">
        <f>VLOOKUP(CH488,'113勞保勞退單日級距表-請勿更改表內數字'!$B$4:$E$56,3,TRUE)</f>
        <v>0</v>
      </c>
      <c r="DN488" s="85">
        <f>VLOOKUP(CI488,'113勞保勞退單日級距表-請勿更改表內數字'!$B$4:$E$56,3,TRUE)</f>
        <v>0</v>
      </c>
      <c r="DO488" s="85">
        <f>VLOOKUP(CJ488,'113勞保勞退單日級距表-請勿更改表內數字'!$B$4:$E$56,3,TRUE)</f>
        <v>0</v>
      </c>
      <c r="DP488" s="85">
        <f>VLOOKUP(CK488,'113勞保勞退單日級距表-請勿更改表內數字'!$B$4:$E$56,3,TRUE)</f>
        <v>0</v>
      </c>
      <c r="DQ488" s="85">
        <f>VLOOKUP(CL488,'113勞保勞退單日級距表-請勿更改表內數字'!$B$4:$E$56,3,TRUE)</f>
        <v>0</v>
      </c>
      <c r="DR488" s="85">
        <f>VLOOKUP(CM488,'113勞保勞退單日級距表-請勿更改表內數字'!$B$4:$E$56,3,TRUE)</f>
        <v>0</v>
      </c>
      <c r="DS488" s="85">
        <f>VLOOKUP(CN488,'113勞保勞退單日級距表-請勿更改表內數字'!$B$4:$E$56,3,TRUE)</f>
        <v>0</v>
      </c>
      <c r="DT488" s="85">
        <f>VLOOKUP(CO488,'113勞保勞退單日級距表-請勿更改表內數字'!$B$4:$E$56,3,TRUE)</f>
        <v>0</v>
      </c>
      <c r="DU488" s="85">
        <f>VLOOKUP(CP488,'113勞保勞退單日級距表-請勿更改表內數字'!$B$4:$E$56,3,TRUE)</f>
        <v>0</v>
      </c>
      <c r="DV488" s="85">
        <f>VLOOKUP(CQ488,'113勞保勞退單日級距表-請勿更改表內數字'!$B$4:$E$56,3,TRUE)</f>
        <v>0</v>
      </c>
      <c r="DW488" s="85">
        <f>VLOOKUP(CR488,'113勞保勞退單日級距表-請勿更改表內數字'!$B$4:$E$56,3,TRUE)</f>
        <v>0</v>
      </c>
      <c r="DX488" s="85">
        <f>VLOOKUP(CS488,'113勞保勞退單日級距表-請勿更改表內數字'!$B$4:$E$56,3,TRUE)</f>
        <v>0</v>
      </c>
      <c r="DY488" s="85">
        <f>VLOOKUP(CT488,'113勞保勞退單日級距表-請勿更改表內數字'!$B$4:$E$56,3,TRUE)</f>
        <v>0</v>
      </c>
      <c r="DZ488" s="85">
        <f>VLOOKUP(CU488,'113勞保勞退單日級距表-請勿更改表內數字'!$B$4:$E$56,3,TRUE)</f>
        <v>0</v>
      </c>
      <c r="EA488" s="85">
        <f>VLOOKUP(CV488,'113勞保勞退單日級距表-請勿更改表內數字'!$B$4:$E$56,3,TRUE)</f>
        <v>0</v>
      </c>
      <c r="EB488" s="85">
        <f>VLOOKUP(CW488,'113勞保勞退單日級距表-請勿更改表內數字'!$B$4:$E$56,3,TRUE)</f>
        <v>0</v>
      </c>
      <c r="EC488" s="85">
        <f>VLOOKUP(CX488,'113勞保勞退單日級距表-請勿更改表內數字'!$B$4:$E$56,3,TRUE)</f>
        <v>0</v>
      </c>
      <c r="ED488" s="85">
        <f>VLOOKUP(CY488,'113勞保勞退單日級距表-請勿更改表內數字'!$B$4:$E$56,3,TRUE)</f>
        <v>0</v>
      </c>
      <c r="EE488" s="85">
        <f>VLOOKUP(CZ488,'113勞保勞退單日級距表-請勿更改表內數字'!$B$4:$E$56,3,TRUE)</f>
        <v>0</v>
      </c>
      <c r="EF488" s="85">
        <f>VLOOKUP(DA488,'113勞保勞退單日級距表-請勿更改表內數字'!$B$4:$E$56,3,TRUE)</f>
        <v>0</v>
      </c>
      <c r="EG488" s="85">
        <f>VLOOKUP(DB488,'113勞保勞退單日級距表-請勿更改表內數字'!$B$4:$E$56,3,TRUE)</f>
        <v>0</v>
      </c>
      <c r="EH488" s="85">
        <f>VLOOKUP(DC488,'113勞保勞退單日級距表-請勿更改表內數字'!$B$4:$E$56,3,TRUE)</f>
        <v>0</v>
      </c>
      <c r="EI488" s="85">
        <f>VLOOKUP(DD488,'113勞保勞退單日級距表-請勿更改表內數字'!$B$4:$E$56,3,TRUE)</f>
        <v>0</v>
      </c>
      <c r="EJ488" s="85">
        <f>VLOOKUP(DE488,'113勞保勞退單日級距表-請勿更改表內數字'!$B$4:$E$56,3,TRUE)</f>
        <v>0</v>
      </c>
      <c r="EK488" s="85">
        <f>VLOOKUP(DF488,'113勞保勞退單日級距表-請勿更改表內數字'!$B$4:$E$56,3,TRUE)</f>
        <v>0</v>
      </c>
      <c r="EL488" s="85">
        <f>VLOOKUP(DG488,'113勞保勞退單日級距表-請勿更改表內數字'!$B$4:$E$56,3,TRUE)</f>
        <v>0</v>
      </c>
      <c r="EM488" s="85">
        <f>VLOOKUP(DH488,'113勞保勞退單日級距表-請勿更改表內數字'!$B$4:$E$56,3,TRUE)</f>
        <v>0</v>
      </c>
      <c r="EN488" s="85">
        <f>VLOOKUP(DI488,'113勞保勞退單日級距表-請勿更改表內數字'!$B$4:$E$56,3,TRUE)</f>
        <v>0</v>
      </c>
      <c r="EO488" s="85">
        <f>VLOOKUP(DJ488,'113勞保勞退單日級距表-請勿更改表內數字'!$B$4:$E$56,3,TRUE)</f>
        <v>0</v>
      </c>
      <c r="EP488" s="84">
        <f>VLOOKUP(CF488,'113勞保勞退單日級距表-請勿更改表內數字'!$B$4:$E$56,4,TRUE)</f>
        <v>0</v>
      </c>
      <c r="EQ488" s="84">
        <f>VLOOKUP(CG488,'113勞保勞退單日級距表-請勿更改表內數字'!$B$4:$E$56,4,TRUE)</f>
        <v>0</v>
      </c>
      <c r="ER488" s="84">
        <f>VLOOKUP(CH488,'113勞保勞退單日級距表-請勿更改表內數字'!$B$4:$E$56,4,TRUE)</f>
        <v>0</v>
      </c>
      <c r="ES488" s="84">
        <f>VLOOKUP(CI488,'113勞保勞退單日級距表-請勿更改表內數字'!$B$4:$E$56,4,TRUE)</f>
        <v>0</v>
      </c>
      <c r="ET488" s="84">
        <f>VLOOKUP(CJ488,'113勞保勞退單日級距表-請勿更改表內數字'!$B$4:$E$56,4,TRUE)</f>
        <v>0</v>
      </c>
      <c r="EU488" s="84">
        <f>VLOOKUP(CK488,'113勞保勞退單日級距表-請勿更改表內數字'!$B$4:$E$56,4,TRUE)</f>
        <v>0</v>
      </c>
      <c r="EV488" s="84">
        <f>VLOOKUP(CL488,'113勞保勞退單日級距表-請勿更改表內數字'!$B$4:$E$56,4,TRUE)</f>
        <v>0</v>
      </c>
      <c r="EW488" s="84">
        <f>VLOOKUP(CM488,'113勞保勞退單日級距表-請勿更改表內數字'!$B$4:$E$56,4,TRUE)</f>
        <v>0</v>
      </c>
      <c r="EX488" s="84">
        <f>VLOOKUP(CN488,'113勞保勞退單日級距表-請勿更改表內數字'!$B$4:$E$56,4,TRUE)</f>
        <v>0</v>
      </c>
      <c r="EY488" s="84">
        <f>VLOOKUP(CO488,'113勞保勞退單日級距表-請勿更改表內數字'!$B$4:$E$56,4,TRUE)</f>
        <v>0</v>
      </c>
      <c r="EZ488" s="84">
        <f>VLOOKUP(CP488,'113勞保勞退單日級距表-請勿更改表內數字'!$B$4:$E$56,4,TRUE)</f>
        <v>0</v>
      </c>
      <c r="FA488" s="84">
        <f>VLOOKUP(CQ488,'113勞保勞退單日級距表-請勿更改表內數字'!$B$4:$E$56,4,TRUE)</f>
        <v>0</v>
      </c>
      <c r="FB488" s="84">
        <f>VLOOKUP(CR488,'113勞保勞退單日級距表-請勿更改表內數字'!$B$4:$E$56,4,TRUE)</f>
        <v>0</v>
      </c>
      <c r="FC488" s="84">
        <f>VLOOKUP(CS488,'113勞保勞退單日級距表-請勿更改表內數字'!$B$4:$E$56,4,TRUE)</f>
        <v>0</v>
      </c>
      <c r="FD488" s="84">
        <f>VLOOKUP(CT488,'113勞保勞退單日級距表-請勿更改表內數字'!$B$4:$E$56,4,TRUE)</f>
        <v>0</v>
      </c>
      <c r="FE488" s="84">
        <f>VLOOKUP(CU488,'113勞保勞退單日級距表-請勿更改表內數字'!$B$4:$E$56,4,TRUE)</f>
        <v>0</v>
      </c>
      <c r="FF488" s="84">
        <f>VLOOKUP(CV488,'113勞保勞退單日級距表-請勿更改表內數字'!$B$4:$E$56,4,TRUE)</f>
        <v>0</v>
      </c>
      <c r="FG488" s="84">
        <f>VLOOKUP(CW488,'113勞保勞退單日級距表-請勿更改表內數字'!$B$4:$E$56,4,TRUE)</f>
        <v>0</v>
      </c>
      <c r="FH488" s="84">
        <f>VLOOKUP(CX488,'113勞保勞退單日級距表-請勿更改表內數字'!$B$4:$E$56,4,TRUE)</f>
        <v>0</v>
      </c>
      <c r="FI488" s="84">
        <f>VLOOKUP(CY488,'113勞保勞退單日級距表-請勿更改表內數字'!$B$4:$E$56,4,TRUE)</f>
        <v>0</v>
      </c>
      <c r="FJ488" s="84">
        <f>VLOOKUP(CZ488,'113勞保勞退單日級距表-請勿更改表內數字'!$B$4:$E$56,4,TRUE)</f>
        <v>0</v>
      </c>
      <c r="FK488" s="84">
        <f>VLOOKUP(DA488,'113勞保勞退單日級距表-請勿更改表內數字'!$B$4:$E$56,4,TRUE)</f>
        <v>0</v>
      </c>
      <c r="FL488" s="84">
        <f>VLOOKUP(DB488,'113勞保勞退單日級距表-請勿更改表內數字'!$B$4:$E$56,4,TRUE)</f>
        <v>0</v>
      </c>
      <c r="FM488" s="84">
        <f>VLOOKUP(DC488,'113勞保勞退單日級距表-請勿更改表內數字'!$B$4:$E$56,4,TRUE)</f>
        <v>0</v>
      </c>
      <c r="FN488" s="84">
        <f>VLOOKUP(DD488,'113勞保勞退單日級距表-請勿更改表內數字'!$B$4:$E$56,4,TRUE)</f>
        <v>0</v>
      </c>
      <c r="FO488" s="84">
        <f>VLOOKUP(DE488,'113勞保勞退單日級距表-請勿更改表內數字'!$B$4:$E$56,4,TRUE)</f>
        <v>0</v>
      </c>
      <c r="FP488" s="84">
        <f>VLOOKUP(DF488,'113勞保勞退單日級距表-請勿更改表內數字'!$B$4:$E$56,4,TRUE)</f>
        <v>0</v>
      </c>
      <c r="FQ488" s="84">
        <f>VLOOKUP(DG488,'113勞保勞退單日級距表-請勿更改表內數字'!$B$4:$E$56,4,TRUE)</f>
        <v>0</v>
      </c>
      <c r="FR488" s="84">
        <f>VLOOKUP(DH488,'113勞保勞退單日級距表-請勿更改表內數字'!$B$4:$E$56,4,TRUE)</f>
        <v>0</v>
      </c>
      <c r="FS488" s="84">
        <f>VLOOKUP(DI488,'113勞保勞退單日級距表-請勿更改表內數字'!$B$4:$E$56,4,TRUE)</f>
        <v>0</v>
      </c>
      <c r="FT488" s="84">
        <f>VLOOKUP(DJ488,'113勞保勞退單日級距表-請勿更改表內數字'!$B$4:$E$56,4,TRUE)</f>
        <v>0</v>
      </c>
      <c r="FU488" s="83">
        <f>VLOOKUP(CF488,'113勞保勞退單日級距表-請勿更改表內數字'!$B$4:$I$56,8,TRUE)</f>
        <v>0</v>
      </c>
      <c r="FV488" s="83">
        <f>VLOOKUP(CG488,'113勞保勞退單日級距表-請勿更改表內數字'!$B$4:$I$56,8,TRUE)</f>
        <v>0</v>
      </c>
      <c r="FW488" s="83">
        <f>VLOOKUP(CH488,'113勞保勞退單日級距表-請勿更改表內數字'!$B$4:$I$56,8,TRUE)</f>
        <v>0</v>
      </c>
      <c r="FX488" s="83">
        <f>VLOOKUP(CI488,'113勞保勞退單日級距表-請勿更改表內數字'!$B$4:$I$56,8,TRUE)</f>
        <v>0</v>
      </c>
      <c r="FY488" s="83">
        <f>VLOOKUP(CJ488,'113勞保勞退單日級距表-請勿更改表內數字'!$B$4:$I$56,8,TRUE)</f>
        <v>0</v>
      </c>
      <c r="FZ488" s="83">
        <f>VLOOKUP(CK488,'113勞保勞退單日級距表-請勿更改表內數字'!$B$4:$I$56,8,TRUE)</f>
        <v>0</v>
      </c>
      <c r="GA488" s="83">
        <f>VLOOKUP(CL488,'113勞保勞退單日級距表-請勿更改表內數字'!$B$4:$I$56,8,TRUE)</f>
        <v>0</v>
      </c>
      <c r="GB488" s="83">
        <f>VLOOKUP(CM488,'113勞保勞退單日級距表-請勿更改表內數字'!$B$4:$I$56,8,TRUE)</f>
        <v>0</v>
      </c>
      <c r="GC488" s="83">
        <f>VLOOKUP(CN488,'113勞保勞退單日級距表-請勿更改表內數字'!$B$4:$I$56,8,TRUE)</f>
        <v>0</v>
      </c>
      <c r="GD488" s="83">
        <f>VLOOKUP(CO488,'113勞保勞退單日級距表-請勿更改表內數字'!$B$4:$I$56,8,TRUE)</f>
        <v>0</v>
      </c>
      <c r="GE488" s="83">
        <f>VLOOKUP(CP488,'113勞保勞退單日級距表-請勿更改表內數字'!$B$4:$I$56,8,TRUE)</f>
        <v>0</v>
      </c>
      <c r="GF488" s="83">
        <f>VLOOKUP(CQ488,'113勞保勞退單日級距表-請勿更改表內數字'!$B$4:$I$56,8,TRUE)</f>
        <v>0</v>
      </c>
      <c r="GG488" s="83">
        <f>VLOOKUP(CR488,'113勞保勞退單日級距表-請勿更改表內數字'!$B$4:$I$56,8,TRUE)</f>
        <v>0</v>
      </c>
      <c r="GH488" s="83">
        <f>VLOOKUP(CS488,'113勞保勞退單日級距表-請勿更改表內數字'!$B$4:$I$56,8,TRUE)</f>
        <v>0</v>
      </c>
      <c r="GI488" s="83">
        <f>VLOOKUP(CT488,'113勞保勞退單日級距表-請勿更改表內數字'!$B$4:$I$56,8,TRUE)</f>
        <v>0</v>
      </c>
      <c r="GJ488" s="83">
        <f>VLOOKUP(CU488,'113勞保勞退單日級距表-請勿更改表內數字'!$B$4:$I$56,8,TRUE)</f>
        <v>0</v>
      </c>
      <c r="GK488" s="83">
        <f>VLOOKUP(CV488,'113勞保勞退單日級距表-請勿更改表內數字'!$B$4:$I$56,8,TRUE)</f>
        <v>0</v>
      </c>
      <c r="GL488" s="83">
        <f>VLOOKUP(CW488,'113勞保勞退單日級距表-請勿更改表內數字'!$B$4:$I$56,8,TRUE)</f>
        <v>0</v>
      </c>
      <c r="GM488" s="83">
        <f>VLOOKUP(CX488,'113勞保勞退單日級距表-請勿更改表內數字'!$B$4:$I$56,8,TRUE)</f>
        <v>0</v>
      </c>
      <c r="GN488" s="83">
        <f>VLOOKUP(CY488,'113勞保勞退單日級距表-請勿更改表內數字'!$B$4:$I$56,8,TRUE)</f>
        <v>0</v>
      </c>
      <c r="GO488" s="83">
        <f>VLOOKUP(CZ488,'113勞保勞退單日級距表-請勿更改表內數字'!$B$4:$I$56,8,TRUE)</f>
        <v>0</v>
      </c>
      <c r="GP488" s="83">
        <f>VLOOKUP(DA488,'113勞保勞退單日級距表-請勿更改表內數字'!$B$4:$I$56,8,TRUE)</f>
        <v>0</v>
      </c>
      <c r="GQ488" s="83">
        <f>VLOOKUP(DB488,'113勞保勞退單日級距表-請勿更改表內數字'!$B$4:$I$56,8,TRUE)</f>
        <v>0</v>
      </c>
      <c r="GR488" s="83">
        <f>VLOOKUP(DC488,'113勞保勞退單日級距表-請勿更改表內數字'!$B$4:$I$56,8,TRUE)</f>
        <v>0</v>
      </c>
      <c r="GS488" s="83">
        <f>VLOOKUP(DD488,'113勞保勞退單日級距表-請勿更改表內數字'!$B$4:$I$56,8,TRUE)</f>
        <v>0</v>
      </c>
      <c r="GT488" s="83">
        <f>VLOOKUP(DE488,'113勞保勞退單日級距表-請勿更改表內數字'!$B$4:$I$56,8,TRUE)</f>
        <v>0</v>
      </c>
      <c r="GU488" s="83">
        <f>VLOOKUP(DF488,'113勞保勞退單日級距表-請勿更改表內數字'!$B$4:$I$56,8,TRUE)</f>
        <v>0</v>
      </c>
      <c r="GV488" s="83">
        <f>VLOOKUP(DG488,'113勞保勞退單日級距表-請勿更改表內數字'!$B$4:$I$56,8,TRUE)</f>
        <v>0</v>
      </c>
      <c r="GW488" s="83">
        <f>VLOOKUP(DH488,'113勞保勞退單日級距表-請勿更改表內數字'!$B$4:$I$56,8,TRUE)</f>
        <v>0</v>
      </c>
      <c r="GX488" s="83">
        <f>VLOOKUP(DI488,'113勞保勞退單日級距表-請勿更改表內數字'!$B$4:$I$56,8,TRUE)</f>
        <v>0</v>
      </c>
      <c r="GY488" s="83">
        <f>VLOOKUP(DJ488,'113勞保勞退單日級距表-請勿更改表內數字'!$B$4:$I$56,8,TRUE)</f>
        <v>0</v>
      </c>
    </row>
    <row r="489" spans="1:207">
      <c r="AL489" s="96"/>
      <c r="AM489" s="96"/>
      <c r="AP489" s="219">
        <f t="shared" si="336"/>
        <v>0</v>
      </c>
      <c r="AQ489" s="43">
        <f t="shared" si="337"/>
        <v>0</v>
      </c>
      <c r="AR489" s="43">
        <f t="shared" si="338"/>
        <v>0</v>
      </c>
      <c r="AS489" s="209"/>
      <c r="AT489" s="201">
        <f>VLOOKUP(AS489,'113勞保勞退單日級距表-請勿更改表內數字'!$B$4:$E$56,3,TRUE)*AP489</f>
        <v>0</v>
      </c>
      <c r="AU489" s="201">
        <f>VLOOKUP(AS489,'113勞保勞退單日級距表-請勿更改表內數字'!$B$4:$I$56,7,TRUE)</f>
        <v>0</v>
      </c>
      <c r="AV489" s="201">
        <f>VLOOKUP(AS489,'113勞保勞退單日級距表-請勿更改表內數字'!$B$4:$E$56,4,TRUE)*AP489</f>
        <v>0</v>
      </c>
      <c r="AW489" s="51">
        <f t="shared" si="339"/>
        <v>0</v>
      </c>
      <c r="AX489" s="50">
        <f t="shared" si="340"/>
        <v>0</v>
      </c>
      <c r="AY489" s="50">
        <f t="shared" si="341"/>
        <v>0</v>
      </c>
      <c r="AZ489" s="50">
        <f t="shared" si="342"/>
        <v>0</v>
      </c>
      <c r="BA489" s="39">
        <f t="shared" si="343"/>
        <v>0</v>
      </c>
      <c r="BB489" s="39">
        <f t="shared" si="344"/>
        <v>0</v>
      </c>
      <c r="BC489" s="39">
        <f t="shared" si="345"/>
        <v>0</v>
      </c>
      <c r="BD489" s="39">
        <f t="shared" si="346"/>
        <v>0</v>
      </c>
      <c r="BE489" s="39">
        <f t="shared" si="347"/>
        <v>0</v>
      </c>
      <c r="BF489" s="39">
        <f t="shared" si="348"/>
        <v>0</v>
      </c>
      <c r="BG489" s="39">
        <f t="shared" si="349"/>
        <v>0</v>
      </c>
      <c r="BH489" s="39">
        <f t="shared" si="350"/>
        <v>0</v>
      </c>
      <c r="BI489" s="39">
        <f t="shared" si="351"/>
        <v>0</v>
      </c>
      <c r="BJ489" s="39">
        <f t="shared" si="352"/>
        <v>0</v>
      </c>
      <c r="BK489" s="39">
        <f t="shared" si="353"/>
        <v>0</v>
      </c>
      <c r="BL489" s="39">
        <f t="shared" si="354"/>
        <v>0</v>
      </c>
      <c r="BM489" s="39">
        <f t="shared" si="355"/>
        <v>0</v>
      </c>
      <c r="BN489" s="39">
        <f t="shared" si="356"/>
        <v>0</v>
      </c>
      <c r="BO489" s="39">
        <f t="shared" si="357"/>
        <v>0</v>
      </c>
      <c r="BP489" s="39">
        <f t="shared" si="358"/>
        <v>0</v>
      </c>
      <c r="BQ489" s="39">
        <f t="shared" si="359"/>
        <v>0</v>
      </c>
      <c r="BR489" s="39">
        <f t="shared" si="360"/>
        <v>0</v>
      </c>
      <c r="BS489" s="39">
        <f t="shared" si="361"/>
        <v>0</v>
      </c>
      <c r="BT489" s="39">
        <f t="shared" si="362"/>
        <v>0</v>
      </c>
      <c r="BU489" s="39">
        <f t="shared" si="363"/>
        <v>0</v>
      </c>
      <c r="BV489" s="39">
        <f t="shared" si="364"/>
        <v>0</v>
      </c>
      <c r="BW489" s="39">
        <f t="shared" si="365"/>
        <v>0</v>
      </c>
      <c r="BX489" s="39">
        <f t="shared" si="366"/>
        <v>0</v>
      </c>
      <c r="BY489" s="39">
        <f t="shared" si="367"/>
        <v>0</v>
      </c>
      <c r="BZ489" s="39">
        <f t="shared" si="368"/>
        <v>0</v>
      </c>
      <c r="CA489" s="39">
        <f t="shared" si="369"/>
        <v>0</v>
      </c>
      <c r="CB489" s="39">
        <f t="shared" si="370"/>
        <v>0</v>
      </c>
      <c r="CC489" s="39">
        <f t="shared" si="371"/>
        <v>0</v>
      </c>
      <c r="CD489" s="39">
        <f t="shared" si="372"/>
        <v>0</v>
      </c>
      <c r="CE489" s="39">
        <f t="shared" si="373"/>
        <v>0</v>
      </c>
      <c r="CF489" s="80">
        <f t="shared" si="375"/>
        <v>0</v>
      </c>
      <c r="CG489" s="80">
        <f t="shared" si="375"/>
        <v>0</v>
      </c>
      <c r="CH489" s="80">
        <f t="shared" si="375"/>
        <v>0</v>
      </c>
      <c r="CI489" s="80">
        <f t="shared" si="375"/>
        <v>0</v>
      </c>
      <c r="CJ489" s="80">
        <f t="shared" si="375"/>
        <v>0</v>
      </c>
      <c r="CK489" s="80">
        <f t="shared" si="375"/>
        <v>0</v>
      </c>
      <c r="CL489" s="80">
        <f t="shared" si="375"/>
        <v>0</v>
      </c>
      <c r="CM489" s="80">
        <f t="shared" si="375"/>
        <v>0</v>
      </c>
      <c r="CN489" s="80">
        <f t="shared" si="377"/>
        <v>0</v>
      </c>
      <c r="CO489" s="80">
        <f t="shared" si="377"/>
        <v>0</v>
      </c>
      <c r="CP489" s="80">
        <f t="shared" si="377"/>
        <v>0</v>
      </c>
      <c r="CQ489" s="80">
        <f t="shared" si="377"/>
        <v>0</v>
      </c>
      <c r="CR489" s="80">
        <f t="shared" si="377"/>
        <v>0</v>
      </c>
      <c r="CS489" s="80">
        <f t="shared" si="377"/>
        <v>0</v>
      </c>
      <c r="CT489" s="80">
        <f t="shared" si="377"/>
        <v>0</v>
      </c>
      <c r="CU489" s="80">
        <f t="shared" si="377"/>
        <v>0</v>
      </c>
      <c r="CV489" s="80">
        <f t="shared" si="377"/>
        <v>0</v>
      </c>
      <c r="CW489" s="80">
        <f t="shared" si="377"/>
        <v>0</v>
      </c>
      <c r="CX489" s="80">
        <f t="shared" si="377"/>
        <v>0</v>
      </c>
      <c r="CY489" s="80">
        <f t="shared" si="376"/>
        <v>0</v>
      </c>
      <c r="CZ489" s="80">
        <f t="shared" si="376"/>
        <v>0</v>
      </c>
      <c r="DA489" s="80">
        <f t="shared" si="376"/>
        <v>0</v>
      </c>
      <c r="DB489" s="80">
        <f t="shared" si="376"/>
        <v>0</v>
      </c>
      <c r="DC489" s="80">
        <f t="shared" si="376"/>
        <v>0</v>
      </c>
      <c r="DD489" s="80">
        <f t="shared" si="376"/>
        <v>0</v>
      </c>
      <c r="DE489" s="80">
        <f t="shared" si="376"/>
        <v>0</v>
      </c>
      <c r="DF489" s="80">
        <f t="shared" si="376"/>
        <v>0</v>
      </c>
      <c r="DG489" s="80">
        <f t="shared" si="376"/>
        <v>0</v>
      </c>
      <c r="DH489" s="80">
        <f t="shared" si="335"/>
        <v>0</v>
      </c>
      <c r="DI489" s="80">
        <f t="shared" si="335"/>
        <v>0</v>
      </c>
      <c r="DJ489" s="80">
        <f t="shared" si="335"/>
        <v>0</v>
      </c>
      <c r="DK489" s="85">
        <f>VLOOKUP(CF489,'113勞保勞退單日級距表-請勿更改表內數字'!$B$4:$E$56,3,TRUE)</f>
        <v>0</v>
      </c>
      <c r="DL489" s="85">
        <f>VLOOKUP(CG489,'113勞保勞退單日級距表-請勿更改表內數字'!$B$4:$E$56,3,TRUE)</f>
        <v>0</v>
      </c>
      <c r="DM489" s="85">
        <f>VLOOKUP(CH489,'113勞保勞退單日級距表-請勿更改表內數字'!$B$4:$E$56,3,TRUE)</f>
        <v>0</v>
      </c>
      <c r="DN489" s="85">
        <f>VLOOKUP(CI489,'113勞保勞退單日級距表-請勿更改表內數字'!$B$4:$E$56,3,TRUE)</f>
        <v>0</v>
      </c>
      <c r="DO489" s="85">
        <f>VLOOKUP(CJ489,'113勞保勞退單日級距表-請勿更改表內數字'!$B$4:$E$56,3,TRUE)</f>
        <v>0</v>
      </c>
      <c r="DP489" s="85">
        <f>VLOOKUP(CK489,'113勞保勞退單日級距表-請勿更改表內數字'!$B$4:$E$56,3,TRUE)</f>
        <v>0</v>
      </c>
      <c r="DQ489" s="85">
        <f>VLOOKUP(CL489,'113勞保勞退單日級距表-請勿更改表內數字'!$B$4:$E$56,3,TRUE)</f>
        <v>0</v>
      </c>
      <c r="DR489" s="85">
        <f>VLOOKUP(CM489,'113勞保勞退單日級距表-請勿更改表內數字'!$B$4:$E$56,3,TRUE)</f>
        <v>0</v>
      </c>
      <c r="DS489" s="85">
        <f>VLOOKUP(CN489,'113勞保勞退單日級距表-請勿更改表內數字'!$B$4:$E$56,3,TRUE)</f>
        <v>0</v>
      </c>
      <c r="DT489" s="85">
        <f>VLOOKUP(CO489,'113勞保勞退單日級距表-請勿更改表內數字'!$B$4:$E$56,3,TRUE)</f>
        <v>0</v>
      </c>
      <c r="DU489" s="85">
        <f>VLOOKUP(CP489,'113勞保勞退單日級距表-請勿更改表內數字'!$B$4:$E$56,3,TRUE)</f>
        <v>0</v>
      </c>
      <c r="DV489" s="85">
        <f>VLOOKUP(CQ489,'113勞保勞退單日級距表-請勿更改表內數字'!$B$4:$E$56,3,TRUE)</f>
        <v>0</v>
      </c>
      <c r="DW489" s="85">
        <f>VLOOKUP(CR489,'113勞保勞退單日級距表-請勿更改表內數字'!$B$4:$E$56,3,TRUE)</f>
        <v>0</v>
      </c>
      <c r="DX489" s="85">
        <f>VLOOKUP(CS489,'113勞保勞退單日級距表-請勿更改表內數字'!$B$4:$E$56,3,TRUE)</f>
        <v>0</v>
      </c>
      <c r="DY489" s="85">
        <f>VLOOKUP(CT489,'113勞保勞退單日級距表-請勿更改表內數字'!$B$4:$E$56,3,TRUE)</f>
        <v>0</v>
      </c>
      <c r="DZ489" s="85">
        <f>VLOOKUP(CU489,'113勞保勞退單日級距表-請勿更改表內數字'!$B$4:$E$56,3,TRUE)</f>
        <v>0</v>
      </c>
      <c r="EA489" s="85">
        <f>VLOOKUP(CV489,'113勞保勞退單日級距表-請勿更改表內數字'!$B$4:$E$56,3,TRUE)</f>
        <v>0</v>
      </c>
      <c r="EB489" s="85">
        <f>VLOOKUP(CW489,'113勞保勞退單日級距表-請勿更改表內數字'!$B$4:$E$56,3,TRUE)</f>
        <v>0</v>
      </c>
      <c r="EC489" s="85">
        <f>VLOOKUP(CX489,'113勞保勞退單日級距表-請勿更改表內數字'!$B$4:$E$56,3,TRUE)</f>
        <v>0</v>
      </c>
      <c r="ED489" s="85">
        <f>VLOOKUP(CY489,'113勞保勞退單日級距表-請勿更改表內數字'!$B$4:$E$56,3,TRUE)</f>
        <v>0</v>
      </c>
      <c r="EE489" s="85">
        <f>VLOOKUP(CZ489,'113勞保勞退單日級距表-請勿更改表內數字'!$B$4:$E$56,3,TRUE)</f>
        <v>0</v>
      </c>
      <c r="EF489" s="85">
        <f>VLOOKUP(DA489,'113勞保勞退單日級距表-請勿更改表內數字'!$B$4:$E$56,3,TRUE)</f>
        <v>0</v>
      </c>
      <c r="EG489" s="85">
        <f>VLOOKUP(DB489,'113勞保勞退單日級距表-請勿更改表內數字'!$B$4:$E$56,3,TRUE)</f>
        <v>0</v>
      </c>
      <c r="EH489" s="85">
        <f>VLOOKUP(DC489,'113勞保勞退單日級距表-請勿更改表內數字'!$B$4:$E$56,3,TRUE)</f>
        <v>0</v>
      </c>
      <c r="EI489" s="85">
        <f>VLOOKUP(DD489,'113勞保勞退單日級距表-請勿更改表內數字'!$B$4:$E$56,3,TRUE)</f>
        <v>0</v>
      </c>
      <c r="EJ489" s="85">
        <f>VLOOKUP(DE489,'113勞保勞退單日級距表-請勿更改表內數字'!$B$4:$E$56,3,TRUE)</f>
        <v>0</v>
      </c>
      <c r="EK489" s="85">
        <f>VLOOKUP(DF489,'113勞保勞退單日級距表-請勿更改表內數字'!$B$4:$E$56,3,TRUE)</f>
        <v>0</v>
      </c>
      <c r="EL489" s="85">
        <f>VLOOKUP(DG489,'113勞保勞退單日級距表-請勿更改表內數字'!$B$4:$E$56,3,TRUE)</f>
        <v>0</v>
      </c>
      <c r="EM489" s="85">
        <f>VLOOKUP(DH489,'113勞保勞退單日級距表-請勿更改表內數字'!$B$4:$E$56,3,TRUE)</f>
        <v>0</v>
      </c>
      <c r="EN489" s="85">
        <f>VLOOKUP(DI489,'113勞保勞退單日級距表-請勿更改表內數字'!$B$4:$E$56,3,TRUE)</f>
        <v>0</v>
      </c>
      <c r="EO489" s="85">
        <f>VLOOKUP(DJ489,'113勞保勞退單日級距表-請勿更改表內數字'!$B$4:$E$56,3,TRUE)</f>
        <v>0</v>
      </c>
      <c r="EP489" s="84">
        <f>VLOOKUP(CF489,'113勞保勞退單日級距表-請勿更改表內數字'!$B$4:$E$56,4,TRUE)</f>
        <v>0</v>
      </c>
      <c r="EQ489" s="84">
        <f>VLOOKUP(CG489,'113勞保勞退單日級距表-請勿更改表內數字'!$B$4:$E$56,4,TRUE)</f>
        <v>0</v>
      </c>
      <c r="ER489" s="84">
        <f>VLOOKUP(CH489,'113勞保勞退單日級距表-請勿更改表內數字'!$B$4:$E$56,4,TRUE)</f>
        <v>0</v>
      </c>
      <c r="ES489" s="84">
        <f>VLOOKUP(CI489,'113勞保勞退單日級距表-請勿更改表內數字'!$B$4:$E$56,4,TRUE)</f>
        <v>0</v>
      </c>
      <c r="ET489" s="84">
        <f>VLOOKUP(CJ489,'113勞保勞退單日級距表-請勿更改表內數字'!$B$4:$E$56,4,TRUE)</f>
        <v>0</v>
      </c>
      <c r="EU489" s="84">
        <f>VLOOKUP(CK489,'113勞保勞退單日級距表-請勿更改表內數字'!$B$4:$E$56,4,TRUE)</f>
        <v>0</v>
      </c>
      <c r="EV489" s="84">
        <f>VLOOKUP(CL489,'113勞保勞退單日級距表-請勿更改表內數字'!$B$4:$E$56,4,TRUE)</f>
        <v>0</v>
      </c>
      <c r="EW489" s="84">
        <f>VLOOKUP(CM489,'113勞保勞退單日級距表-請勿更改表內數字'!$B$4:$E$56,4,TRUE)</f>
        <v>0</v>
      </c>
      <c r="EX489" s="84">
        <f>VLOOKUP(CN489,'113勞保勞退單日級距表-請勿更改表內數字'!$B$4:$E$56,4,TRUE)</f>
        <v>0</v>
      </c>
      <c r="EY489" s="84">
        <f>VLOOKUP(CO489,'113勞保勞退單日級距表-請勿更改表內數字'!$B$4:$E$56,4,TRUE)</f>
        <v>0</v>
      </c>
      <c r="EZ489" s="84">
        <f>VLOOKUP(CP489,'113勞保勞退單日級距表-請勿更改表內數字'!$B$4:$E$56,4,TRUE)</f>
        <v>0</v>
      </c>
      <c r="FA489" s="84">
        <f>VLOOKUP(CQ489,'113勞保勞退單日級距表-請勿更改表內數字'!$B$4:$E$56,4,TRUE)</f>
        <v>0</v>
      </c>
      <c r="FB489" s="84">
        <f>VLOOKUP(CR489,'113勞保勞退單日級距表-請勿更改表內數字'!$B$4:$E$56,4,TRUE)</f>
        <v>0</v>
      </c>
      <c r="FC489" s="84">
        <f>VLOOKUP(CS489,'113勞保勞退單日級距表-請勿更改表內數字'!$B$4:$E$56,4,TRUE)</f>
        <v>0</v>
      </c>
      <c r="FD489" s="84">
        <f>VLOOKUP(CT489,'113勞保勞退單日級距表-請勿更改表內數字'!$B$4:$E$56,4,TRUE)</f>
        <v>0</v>
      </c>
      <c r="FE489" s="84">
        <f>VLOOKUP(CU489,'113勞保勞退單日級距表-請勿更改表內數字'!$B$4:$E$56,4,TRUE)</f>
        <v>0</v>
      </c>
      <c r="FF489" s="84">
        <f>VLOOKUP(CV489,'113勞保勞退單日級距表-請勿更改表內數字'!$B$4:$E$56,4,TRUE)</f>
        <v>0</v>
      </c>
      <c r="FG489" s="84">
        <f>VLOOKUP(CW489,'113勞保勞退單日級距表-請勿更改表內數字'!$B$4:$E$56,4,TRUE)</f>
        <v>0</v>
      </c>
      <c r="FH489" s="84">
        <f>VLOOKUP(CX489,'113勞保勞退單日級距表-請勿更改表內數字'!$B$4:$E$56,4,TRUE)</f>
        <v>0</v>
      </c>
      <c r="FI489" s="84">
        <f>VLOOKUP(CY489,'113勞保勞退單日級距表-請勿更改表內數字'!$B$4:$E$56,4,TRUE)</f>
        <v>0</v>
      </c>
      <c r="FJ489" s="84">
        <f>VLOOKUP(CZ489,'113勞保勞退單日級距表-請勿更改表內數字'!$B$4:$E$56,4,TRUE)</f>
        <v>0</v>
      </c>
      <c r="FK489" s="84">
        <f>VLOOKUP(DA489,'113勞保勞退單日級距表-請勿更改表內數字'!$B$4:$E$56,4,TRUE)</f>
        <v>0</v>
      </c>
      <c r="FL489" s="84">
        <f>VLOOKUP(DB489,'113勞保勞退單日級距表-請勿更改表內數字'!$B$4:$E$56,4,TRUE)</f>
        <v>0</v>
      </c>
      <c r="FM489" s="84">
        <f>VLOOKUP(DC489,'113勞保勞退單日級距表-請勿更改表內數字'!$B$4:$E$56,4,TRUE)</f>
        <v>0</v>
      </c>
      <c r="FN489" s="84">
        <f>VLOOKUP(DD489,'113勞保勞退單日級距表-請勿更改表內數字'!$B$4:$E$56,4,TRUE)</f>
        <v>0</v>
      </c>
      <c r="FO489" s="84">
        <f>VLOOKUP(DE489,'113勞保勞退單日級距表-請勿更改表內數字'!$B$4:$E$56,4,TRUE)</f>
        <v>0</v>
      </c>
      <c r="FP489" s="84">
        <f>VLOOKUP(DF489,'113勞保勞退單日級距表-請勿更改表內數字'!$B$4:$E$56,4,TRUE)</f>
        <v>0</v>
      </c>
      <c r="FQ489" s="84">
        <f>VLOOKUP(DG489,'113勞保勞退單日級距表-請勿更改表內數字'!$B$4:$E$56,4,TRUE)</f>
        <v>0</v>
      </c>
      <c r="FR489" s="84">
        <f>VLOOKUP(DH489,'113勞保勞退單日級距表-請勿更改表內數字'!$B$4:$E$56,4,TRUE)</f>
        <v>0</v>
      </c>
      <c r="FS489" s="84">
        <f>VLOOKUP(DI489,'113勞保勞退單日級距表-請勿更改表內數字'!$B$4:$E$56,4,TRUE)</f>
        <v>0</v>
      </c>
      <c r="FT489" s="84">
        <f>VLOOKUP(DJ489,'113勞保勞退單日級距表-請勿更改表內數字'!$B$4:$E$56,4,TRUE)</f>
        <v>0</v>
      </c>
      <c r="FU489" s="83">
        <f>VLOOKUP(CF489,'113勞保勞退單日級距表-請勿更改表內數字'!$B$4:$I$56,8,TRUE)</f>
        <v>0</v>
      </c>
      <c r="FV489" s="83">
        <f>VLOOKUP(CG489,'113勞保勞退單日級距表-請勿更改表內數字'!$B$4:$I$56,8,TRUE)</f>
        <v>0</v>
      </c>
      <c r="FW489" s="83">
        <f>VLOOKUP(CH489,'113勞保勞退單日級距表-請勿更改表內數字'!$B$4:$I$56,8,TRUE)</f>
        <v>0</v>
      </c>
      <c r="FX489" s="83">
        <f>VLOOKUP(CI489,'113勞保勞退單日級距表-請勿更改表內數字'!$B$4:$I$56,8,TRUE)</f>
        <v>0</v>
      </c>
      <c r="FY489" s="83">
        <f>VLOOKUP(CJ489,'113勞保勞退單日級距表-請勿更改表內數字'!$B$4:$I$56,8,TRUE)</f>
        <v>0</v>
      </c>
      <c r="FZ489" s="83">
        <f>VLOOKUP(CK489,'113勞保勞退單日級距表-請勿更改表內數字'!$B$4:$I$56,8,TRUE)</f>
        <v>0</v>
      </c>
      <c r="GA489" s="83">
        <f>VLOOKUP(CL489,'113勞保勞退單日級距表-請勿更改表內數字'!$B$4:$I$56,8,TRUE)</f>
        <v>0</v>
      </c>
      <c r="GB489" s="83">
        <f>VLOOKUP(CM489,'113勞保勞退單日級距表-請勿更改表內數字'!$B$4:$I$56,8,TRUE)</f>
        <v>0</v>
      </c>
      <c r="GC489" s="83">
        <f>VLOOKUP(CN489,'113勞保勞退單日級距表-請勿更改表內數字'!$B$4:$I$56,8,TRUE)</f>
        <v>0</v>
      </c>
      <c r="GD489" s="83">
        <f>VLOOKUP(CO489,'113勞保勞退單日級距表-請勿更改表內數字'!$B$4:$I$56,8,TRUE)</f>
        <v>0</v>
      </c>
      <c r="GE489" s="83">
        <f>VLOOKUP(CP489,'113勞保勞退單日級距表-請勿更改表內數字'!$B$4:$I$56,8,TRUE)</f>
        <v>0</v>
      </c>
      <c r="GF489" s="83">
        <f>VLOOKUP(CQ489,'113勞保勞退單日級距表-請勿更改表內數字'!$B$4:$I$56,8,TRUE)</f>
        <v>0</v>
      </c>
      <c r="GG489" s="83">
        <f>VLOOKUP(CR489,'113勞保勞退單日級距表-請勿更改表內數字'!$B$4:$I$56,8,TRUE)</f>
        <v>0</v>
      </c>
      <c r="GH489" s="83">
        <f>VLOOKUP(CS489,'113勞保勞退單日級距表-請勿更改表內數字'!$B$4:$I$56,8,TRUE)</f>
        <v>0</v>
      </c>
      <c r="GI489" s="83">
        <f>VLOOKUP(CT489,'113勞保勞退單日級距表-請勿更改表內數字'!$B$4:$I$56,8,TRUE)</f>
        <v>0</v>
      </c>
      <c r="GJ489" s="83">
        <f>VLOOKUP(CU489,'113勞保勞退單日級距表-請勿更改表內數字'!$B$4:$I$56,8,TRUE)</f>
        <v>0</v>
      </c>
      <c r="GK489" s="83">
        <f>VLOOKUP(CV489,'113勞保勞退單日級距表-請勿更改表內數字'!$B$4:$I$56,8,TRUE)</f>
        <v>0</v>
      </c>
      <c r="GL489" s="83">
        <f>VLOOKUP(CW489,'113勞保勞退單日級距表-請勿更改表內數字'!$B$4:$I$56,8,TRUE)</f>
        <v>0</v>
      </c>
      <c r="GM489" s="83">
        <f>VLOOKUP(CX489,'113勞保勞退單日級距表-請勿更改表內數字'!$B$4:$I$56,8,TRUE)</f>
        <v>0</v>
      </c>
      <c r="GN489" s="83">
        <f>VLOOKUP(CY489,'113勞保勞退單日級距表-請勿更改表內數字'!$B$4:$I$56,8,TRUE)</f>
        <v>0</v>
      </c>
      <c r="GO489" s="83">
        <f>VLOOKUP(CZ489,'113勞保勞退單日級距表-請勿更改表內數字'!$B$4:$I$56,8,TRUE)</f>
        <v>0</v>
      </c>
      <c r="GP489" s="83">
        <f>VLOOKUP(DA489,'113勞保勞退單日級距表-請勿更改表內數字'!$B$4:$I$56,8,TRUE)</f>
        <v>0</v>
      </c>
      <c r="GQ489" s="83">
        <f>VLOOKUP(DB489,'113勞保勞退單日級距表-請勿更改表內數字'!$B$4:$I$56,8,TRUE)</f>
        <v>0</v>
      </c>
      <c r="GR489" s="83">
        <f>VLOOKUP(DC489,'113勞保勞退單日級距表-請勿更改表內數字'!$B$4:$I$56,8,TRUE)</f>
        <v>0</v>
      </c>
      <c r="GS489" s="83">
        <f>VLOOKUP(DD489,'113勞保勞退單日級距表-請勿更改表內數字'!$B$4:$I$56,8,TRUE)</f>
        <v>0</v>
      </c>
      <c r="GT489" s="83">
        <f>VLOOKUP(DE489,'113勞保勞退單日級距表-請勿更改表內數字'!$B$4:$I$56,8,TRUE)</f>
        <v>0</v>
      </c>
      <c r="GU489" s="83">
        <f>VLOOKUP(DF489,'113勞保勞退單日級距表-請勿更改表內數字'!$B$4:$I$56,8,TRUE)</f>
        <v>0</v>
      </c>
      <c r="GV489" s="83">
        <f>VLOOKUP(DG489,'113勞保勞退單日級距表-請勿更改表內數字'!$B$4:$I$56,8,TRUE)</f>
        <v>0</v>
      </c>
      <c r="GW489" s="83">
        <f>VLOOKUP(DH489,'113勞保勞退單日級距表-請勿更改表內數字'!$B$4:$I$56,8,TRUE)</f>
        <v>0</v>
      </c>
      <c r="GX489" s="83">
        <f>VLOOKUP(DI489,'113勞保勞退單日級距表-請勿更改表內數字'!$B$4:$I$56,8,TRUE)</f>
        <v>0</v>
      </c>
      <c r="GY489" s="83">
        <f>VLOOKUP(DJ489,'113勞保勞退單日級距表-請勿更改表內數字'!$B$4:$I$56,8,TRUE)</f>
        <v>0</v>
      </c>
    </row>
    <row r="490" spans="1:207">
      <c r="AL490" s="96"/>
      <c r="AM490" s="96"/>
      <c r="AP490" s="219">
        <f t="shared" si="336"/>
        <v>0</v>
      </c>
      <c r="AQ490" s="43">
        <f t="shared" si="337"/>
        <v>0</v>
      </c>
      <c r="AR490" s="43">
        <f t="shared" si="338"/>
        <v>0</v>
      </c>
      <c r="AS490" s="209"/>
      <c r="AT490" s="201">
        <f>VLOOKUP(AS490,'113勞保勞退單日級距表-請勿更改表內數字'!$B$4:$E$56,3,TRUE)*AP490</f>
        <v>0</v>
      </c>
      <c r="AU490" s="201">
        <f>VLOOKUP(AS490,'113勞保勞退單日級距表-請勿更改表內數字'!$B$4:$I$56,7,TRUE)</f>
        <v>0</v>
      </c>
      <c r="AV490" s="201">
        <f>VLOOKUP(AS490,'113勞保勞退單日級距表-請勿更改表內數字'!$B$4:$E$56,4,TRUE)*AP490</f>
        <v>0</v>
      </c>
      <c r="AW490" s="51">
        <f t="shared" si="339"/>
        <v>0</v>
      </c>
      <c r="AX490" s="50">
        <f t="shared" si="340"/>
        <v>0</v>
      </c>
      <c r="AY490" s="50">
        <f t="shared" si="341"/>
        <v>0</v>
      </c>
      <c r="AZ490" s="50">
        <f t="shared" si="342"/>
        <v>0</v>
      </c>
      <c r="BA490" s="39">
        <f t="shared" si="343"/>
        <v>0</v>
      </c>
      <c r="BB490" s="39">
        <f t="shared" si="344"/>
        <v>0</v>
      </c>
      <c r="BC490" s="39">
        <f t="shared" si="345"/>
        <v>0</v>
      </c>
      <c r="BD490" s="39">
        <f t="shared" si="346"/>
        <v>0</v>
      </c>
      <c r="BE490" s="39">
        <f t="shared" si="347"/>
        <v>0</v>
      </c>
      <c r="BF490" s="39">
        <f t="shared" si="348"/>
        <v>0</v>
      </c>
      <c r="BG490" s="39">
        <f t="shared" si="349"/>
        <v>0</v>
      </c>
      <c r="BH490" s="39">
        <f t="shared" si="350"/>
        <v>0</v>
      </c>
      <c r="BI490" s="39">
        <f t="shared" si="351"/>
        <v>0</v>
      </c>
      <c r="BJ490" s="39">
        <f t="shared" si="352"/>
        <v>0</v>
      </c>
      <c r="BK490" s="39">
        <f t="shared" si="353"/>
        <v>0</v>
      </c>
      <c r="BL490" s="39">
        <f t="shared" si="354"/>
        <v>0</v>
      </c>
      <c r="BM490" s="39">
        <f t="shared" si="355"/>
        <v>0</v>
      </c>
      <c r="BN490" s="39">
        <f t="shared" si="356"/>
        <v>0</v>
      </c>
      <c r="BO490" s="39">
        <f t="shared" si="357"/>
        <v>0</v>
      </c>
      <c r="BP490" s="39">
        <f t="shared" si="358"/>
        <v>0</v>
      </c>
      <c r="BQ490" s="39">
        <f t="shared" si="359"/>
        <v>0</v>
      </c>
      <c r="BR490" s="39">
        <f t="shared" si="360"/>
        <v>0</v>
      </c>
      <c r="BS490" s="39">
        <f t="shared" si="361"/>
        <v>0</v>
      </c>
      <c r="BT490" s="39">
        <f t="shared" si="362"/>
        <v>0</v>
      </c>
      <c r="BU490" s="39">
        <f t="shared" si="363"/>
        <v>0</v>
      </c>
      <c r="BV490" s="39">
        <f t="shared" si="364"/>
        <v>0</v>
      </c>
      <c r="BW490" s="39">
        <f t="shared" si="365"/>
        <v>0</v>
      </c>
      <c r="BX490" s="39">
        <f t="shared" si="366"/>
        <v>0</v>
      </c>
      <c r="BY490" s="39">
        <f t="shared" si="367"/>
        <v>0</v>
      </c>
      <c r="BZ490" s="39">
        <f t="shared" si="368"/>
        <v>0</v>
      </c>
      <c r="CA490" s="39">
        <f t="shared" si="369"/>
        <v>0</v>
      </c>
      <c r="CB490" s="39">
        <f t="shared" si="370"/>
        <v>0</v>
      </c>
      <c r="CC490" s="39">
        <f t="shared" si="371"/>
        <v>0</v>
      </c>
      <c r="CD490" s="39">
        <f t="shared" si="372"/>
        <v>0</v>
      </c>
      <c r="CE490" s="39">
        <f t="shared" si="373"/>
        <v>0</v>
      </c>
      <c r="CF490" s="80">
        <f t="shared" si="375"/>
        <v>0</v>
      </c>
      <c r="CG490" s="80">
        <f t="shared" si="375"/>
        <v>0</v>
      </c>
      <c r="CH490" s="80">
        <f t="shared" si="375"/>
        <v>0</v>
      </c>
      <c r="CI490" s="80">
        <f t="shared" si="375"/>
        <v>0</v>
      </c>
      <c r="CJ490" s="80">
        <f t="shared" si="375"/>
        <v>0</v>
      </c>
      <c r="CK490" s="80">
        <f t="shared" si="375"/>
        <v>0</v>
      </c>
      <c r="CL490" s="80">
        <f t="shared" si="375"/>
        <v>0</v>
      </c>
      <c r="CM490" s="80">
        <f t="shared" si="375"/>
        <v>0</v>
      </c>
      <c r="CN490" s="80">
        <f t="shared" si="377"/>
        <v>0</v>
      </c>
      <c r="CO490" s="80">
        <f t="shared" si="377"/>
        <v>0</v>
      </c>
      <c r="CP490" s="80">
        <f t="shared" si="377"/>
        <v>0</v>
      </c>
      <c r="CQ490" s="80">
        <f t="shared" si="377"/>
        <v>0</v>
      </c>
      <c r="CR490" s="80">
        <f t="shared" si="377"/>
        <v>0</v>
      </c>
      <c r="CS490" s="80">
        <f t="shared" si="377"/>
        <v>0</v>
      </c>
      <c r="CT490" s="80">
        <f t="shared" si="377"/>
        <v>0</v>
      </c>
      <c r="CU490" s="80">
        <f t="shared" si="377"/>
        <v>0</v>
      </c>
      <c r="CV490" s="80">
        <f t="shared" si="377"/>
        <v>0</v>
      </c>
      <c r="CW490" s="80">
        <f t="shared" si="377"/>
        <v>0</v>
      </c>
      <c r="CX490" s="80">
        <f t="shared" si="377"/>
        <v>0</v>
      </c>
      <c r="CY490" s="80">
        <f t="shared" si="376"/>
        <v>0</v>
      </c>
      <c r="CZ490" s="80">
        <f t="shared" si="376"/>
        <v>0</v>
      </c>
      <c r="DA490" s="80">
        <f t="shared" si="376"/>
        <v>0</v>
      </c>
      <c r="DB490" s="80">
        <f t="shared" ref="DB490:DJ505" si="378">BW490*30</f>
        <v>0</v>
      </c>
      <c r="DC490" s="80">
        <f t="shared" si="378"/>
        <v>0</v>
      </c>
      <c r="DD490" s="80">
        <f t="shared" si="378"/>
        <v>0</v>
      </c>
      <c r="DE490" s="80">
        <f t="shared" si="378"/>
        <v>0</v>
      </c>
      <c r="DF490" s="80">
        <f t="shared" si="378"/>
        <v>0</v>
      </c>
      <c r="DG490" s="80">
        <f t="shared" si="378"/>
        <v>0</v>
      </c>
      <c r="DH490" s="80">
        <f t="shared" si="335"/>
        <v>0</v>
      </c>
      <c r="DI490" s="80">
        <f t="shared" si="335"/>
        <v>0</v>
      </c>
      <c r="DJ490" s="80">
        <f t="shared" si="335"/>
        <v>0</v>
      </c>
      <c r="DK490" s="85">
        <f>VLOOKUP(CF490,'113勞保勞退單日級距表-請勿更改表內數字'!$B$4:$E$56,3,TRUE)</f>
        <v>0</v>
      </c>
      <c r="DL490" s="85">
        <f>VLOOKUP(CG490,'113勞保勞退單日級距表-請勿更改表內數字'!$B$4:$E$56,3,TRUE)</f>
        <v>0</v>
      </c>
      <c r="DM490" s="85">
        <f>VLOOKUP(CH490,'113勞保勞退單日級距表-請勿更改表內數字'!$B$4:$E$56,3,TRUE)</f>
        <v>0</v>
      </c>
      <c r="DN490" s="85">
        <f>VLOOKUP(CI490,'113勞保勞退單日級距表-請勿更改表內數字'!$B$4:$E$56,3,TRUE)</f>
        <v>0</v>
      </c>
      <c r="DO490" s="85">
        <f>VLOOKUP(CJ490,'113勞保勞退單日級距表-請勿更改表內數字'!$B$4:$E$56,3,TRUE)</f>
        <v>0</v>
      </c>
      <c r="DP490" s="85">
        <f>VLOOKUP(CK490,'113勞保勞退單日級距表-請勿更改表內數字'!$B$4:$E$56,3,TRUE)</f>
        <v>0</v>
      </c>
      <c r="DQ490" s="85">
        <f>VLOOKUP(CL490,'113勞保勞退單日級距表-請勿更改表內數字'!$B$4:$E$56,3,TRUE)</f>
        <v>0</v>
      </c>
      <c r="DR490" s="85">
        <f>VLOOKUP(CM490,'113勞保勞退單日級距表-請勿更改表內數字'!$B$4:$E$56,3,TRUE)</f>
        <v>0</v>
      </c>
      <c r="DS490" s="85">
        <f>VLOOKUP(CN490,'113勞保勞退單日級距表-請勿更改表內數字'!$B$4:$E$56,3,TRUE)</f>
        <v>0</v>
      </c>
      <c r="DT490" s="85">
        <f>VLOOKUP(CO490,'113勞保勞退單日級距表-請勿更改表內數字'!$B$4:$E$56,3,TRUE)</f>
        <v>0</v>
      </c>
      <c r="DU490" s="85">
        <f>VLOOKUP(CP490,'113勞保勞退單日級距表-請勿更改表內數字'!$B$4:$E$56,3,TRUE)</f>
        <v>0</v>
      </c>
      <c r="DV490" s="85">
        <f>VLOOKUP(CQ490,'113勞保勞退單日級距表-請勿更改表內數字'!$B$4:$E$56,3,TRUE)</f>
        <v>0</v>
      </c>
      <c r="DW490" s="85">
        <f>VLOOKUP(CR490,'113勞保勞退單日級距表-請勿更改表內數字'!$B$4:$E$56,3,TRUE)</f>
        <v>0</v>
      </c>
      <c r="DX490" s="85">
        <f>VLOOKUP(CS490,'113勞保勞退單日級距表-請勿更改表內數字'!$B$4:$E$56,3,TRUE)</f>
        <v>0</v>
      </c>
      <c r="DY490" s="85">
        <f>VLOOKUP(CT490,'113勞保勞退單日級距表-請勿更改表內數字'!$B$4:$E$56,3,TRUE)</f>
        <v>0</v>
      </c>
      <c r="DZ490" s="85">
        <f>VLOOKUP(CU490,'113勞保勞退單日級距表-請勿更改表內數字'!$B$4:$E$56,3,TRUE)</f>
        <v>0</v>
      </c>
      <c r="EA490" s="85">
        <f>VLOOKUP(CV490,'113勞保勞退單日級距表-請勿更改表內數字'!$B$4:$E$56,3,TRUE)</f>
        <v>0</v>
      </c>
      <c r="EB490" s="85">
        <f>VLOOKUP(CW490,'113勞保勞退單日級距表-請勿更改表內數字'!$B$4:$E$56,3,TRUE)</f>
        <v>0</v>
      </c>
      <c r="EC490" s="85">
        <f>VLOOKUP(CX490,'113勞保勞退單日級距表-請勿更改表內數字'!$B$4:$E$56,3,TRUE)</f>
        <v>0</v>
      </c>
      <c r="ED490" s="85">
        <f>VLOOKUP(CY490,'113勞保勞退單日級距表-請勿更改表內數字'!$B$4:$E$56,3,TRUE)</f>
        <v>0</v>
      </c>
      <c r="EE490" s="85">
        <f>VLOOKUP(CZ490,'113勞保勞退單日級距表-請勿更改表內數字'!$B$4:$E$56,3,TRUE)</f>
        <v>0</v>
      </c>
      <c r="EF490" s="85">
        <f>VLOOKUP(DA490,'113勞保勞退單日級距表-請勿更改表內數字'!$B$4:$E$56,3,TRUE)</f>
        <v>0</v>
      </c>
      <c r="EG490" s="85">
        <f>VLOOKUP(DB490,'113勞保勞退單日級距表-請勿更改表內數字'!$B$4:$E$56,3,TRUE)</f>
        <v>0</v>
      </c>
      <c r="EH490" s="85">
        <f>VLOOKUP(DC490,'113勞保勞退單日級距表-請勿更改表內數字'!$B$4:$E$56,3,TRUE)</f>
        <v>0</v>
      </c>
      <c r="EI490" s="85">
        <f>VLOOKUP(DD490,'113勞保勞退單日級距表-請勿更改表內數字'!$B$4:$E$56,3,TRUE)</f>
        <v>0</v>
      </c>
      <c r="EJ490" s="85">
        <f>VLOOKUP(DE490,'113勞保勞退單日級距表-請勿更改表內數字'!$B$4:$E$56,3,TRUE)</f>
        <v>0</v>
      </c>
      <c r="EK490" s="85">
        <f>VLOOKUP(DF490,'113勞保勞退單日級距表-請勿更改表內數字'!$B$4:$E$56,3,TRUE)</f>
        <v>0</v>
      </c>
      <c r="EL490" s="85">
        <f>VLOOKUP(DG490,'113勞保勞退單日級距表-請勿更改表內數字'!$B$4:$E$56,3,TRUE)</f>
        <v>0</v>
      </c>
      <c r="EM490" s="85">
        <f>VLOOKUP(DH490,'113勞保勞退單日級距表-請勿更改表內數字'!$B$4:$E$56,3,TRUE)</f>
        <v>0</v>
      </c>
      <c r="EN490" s="85">
        <f>VLOOKUP(DI490,'113勞保勞退單日級距表-請勿更改表內數字'!$B$4:$E$56,3,TRUE)</f>
        <v>0</v>
      </c>
      <c r="EO490" s="85">
        <f>VLOOKUP(DJ490,'113勞保勞退單日級距表-請勿更改表內數字'!$B$4:$E$56,3,TRUE)</f>
        <v>0</v>
      </c>
      <c r="EP490" s="84">
        <f>VLOOKUP(CF490,'113勞保勞退單日級距表-請勿更改表內數字'!$B$4:$E$56,4,TRUE)</f>
        <v>0</v>
      </c>
      <c r="EQ490" s="84">
        <f>VLOOKUP(CG490,'113勞保勞退單日級距表-請勿更改表內數字'!$B$4:$E$56,4,TRUE)</f>
        <v>0</v>
      </c>
      <c r="ER490" s="84">
        <f>VLOOKUP(CH490,'113勞保勞退單日級距表-請勿更改表內數字'!$B$4:$E$56,4,TRUE)</f>
        <v>0</v>
      </c>
      <c r="ES490" s="84">
        <f>VLOOKUP(CI490,'113勞保勞退單日級距表-請勿更改表內數字'!$B$4:$E$56,4,TRUE)</f>
        <v>0</v>
      </c>
      <c r="ET490" s="84">
        <f>VLOOKUP(CJ490,'113勞保勞退單日級距表-請勿更改表內數字'!$B$4:$E$56,4,TRUE)</f>
        <v>0</v>
      </c>
      <c r="EU490" s="84">
        <f>VLOOKUP(CK490,'113勞保勞退單日級距表-請勿更改表內數字'!$B$4:$E$56,4,TRUE)</f>
        <v>0</v>
      </c>
      <c r="EV490" s="84">
        <f>VLOOKUP(CL490,'113勞保勞退單日級距表-請勿更改表內數字'!$B$4:$E$56,4,TRUE)</f>
        <v>0</v>
      </c>
      <c r="EW490" s="84">
        <f>VLOOKUP(CM490,'113勞保勞退單日級距表-請勿更改表內數字'!$B$4:$E$56,4,TRUE)</f>
        <v>0</v>
      </c>
      <c r="EX490" s="84">
        <f>VLOOKUP(CN490,'113勞保勞退單日級距表-請勿更改表內數字'!$B$4:$E$56,4,TRUE)</f>
        <v>0</v>
      </c>
      <c r="EY490" s="84">
        <f>VLOOKUP(CO490,'113勞保勞退單日級距表-請勿更改表內數字'!$B$4:$E$56,4,TRUE)</f>
        <v>0</v>
      </c>
      <c r="EZ490" s="84">
        <f>VLOOKUP(CP490,'113勞保勞退單日級距表-請勿更改表內數字'!$B$4:$E$56,4,TRUE)</f>
        <v>0</v>
      </c>
      <c r="FA490" s="84">
        <f>VLOOKUP(CQ490,'113勞保勞退單日級距表-請勿更改表內數字'!$B$4:$E$56,4,TRUE)</f>
        <v>0</v>
      </c>
      <c r="FB490" s="84">
        <f>VLOOKUP(CR490,'113勞保勞退單日級距表-請勿更改表內數字'!$B$4:$E$56,4,TRUE)</f>
        <v>0</v>
      </c>
      <c r="FC490" s="84">
        <f>VLOOKUP(CS490,'113勞保勞退單日級距表-請勿更改表內數字'!$B$4:$E$56,4,TRUE)</f>
        <v>0</v>
      </c>
      <c r="FD490" s="84">
        <f>VLOOKUP(CT490,'113勞保勞退單日級距表-請勿更改表內數字'!$B$4:$E$56,4,TRUE)</f>
        <v>0</v>
      </c>
      <c r="FE490" s="84">
        <f>VLOOKUP(CU490,'113勞保勞退單日級距表-請勿更改表內數字'!$B$4:$E$56,4,TRUE)</f>
        <v>0</v>
      </c>
      <c r="FF490" s="84">
        <f>VLOOKUP(CV490,'113勞保勞退單日級距表-請勿更改表內數字'!$B$4:$E$56,4,TRUE)</f>
        <v>0</v>
      </c>
      <c r="FG490" s="84">
        <f>VLOOKUP(CW490,'113勞保勞退單日級距表-請勿更改表內數字'!$B$4:$E$56,4,TRUE)</f>
        <v>0</v>
      </c>
      <c r="FH490" s="84">
        <f>VLOOKUP(CX490,'113勞保勞退單日級距表-請勿更改表內數字'!$B$4:$E$56,4,TRUE)</f>
        <v>0</v>
      </c>
      <c r="FI490" s="84">
        <f>VLOOKUP(CY490,'113勞保勞退單日級距表-請勿更改表內數字'!$B$4:$E$56,4,TRUE)</f>
        <v>0</v>
      </c>
      <c r="FJ490" s="84">
        <f>VLOOKUP(CZ490,'113勞保勞退單日級距表-請勿更改表內數字'!$B$4:$E$56,4,TRUE)</f>
        <v>0</v>
      </c>
      <c r="FK490" s="84">
        <f>VLOOKUP(DA490,'113勞保勞退單日級距表-請勿更改表內數字'!$B$4:$E$56,4,TRUE)</f>
        <v>0</v>
      </c>
      <c r="FL490" s="84">
        <f>VLOOKUP(DB490,'113勞保勞退單日級距表-請勿更改表內數字'!$B$4:$E$56,4,TRUE)</f>
        <v>0</v>
      </c>
      <c r="FM490" s="84">
        <f>VLOOKUP(DC490,'113勞保勞退單日級距表-請勿更改表內數字'!$B$4:$E$56,4,TRUE)</f>
        <v>0</v>
      </c>
      <c r="FN490" s="84">
        <f>VLOOKUP(DD490,'113勞保勞退單日級距表-請勿更改表內數字'!$B$4:$E$56,4,TRUE)</f>
        <v>0</v>
      </c>
      <c r="FO490" s="84">
        <f>VLOOKUP(DE490,'113勞保勞退單日級距表-請勿更改表內數字'!$B$4:$E$56,4,TRUE)</f>
        <v>0</v>
      </c>
      <c r="FP490" s="84">
        <f>VLOOKUP(DF490,'113勞保勞退單日級距表-請勿更改表內數字'!$B$4:$E$56,4,TRUE)</f>
        <v>0</v>
      </c>
      <c r="FQ490" s="84">
        <f>VLOOKUP(DG490,'113勞保勞退單日級距表-請勿更改表內數字'!$B$4:$E$56,4,TRUE)</f>
        <v>0</v>
      </c>
      <c r="FR490" s="84">
        <f>VLOOKUP(DH490,'113勞保勞退單日級距表-請勿更改表內數字'!$B$4:$E$56,4,TRUE)</f>
        <v>0</v>
      </c>
      <c r="FS490" s="84">
        <f>VLOOKUP(DI490,'113勞保勞退單日級距表-請勿更改表內數字'!$B$4:$E$56,4,TRUE)</f>
        <v>0</v>
      </c>
      <c r="FT490" s="84">
        <f>VLOOKUP(DJ490,'113勞保勞退單日級距表-請勿更改表內數字'!$B$4:$E$56,4,TRUE)</f>
        <v>0</v>
      </c>
      <c r="FU490" s="83">
        <f>VLOOKUP(CF490,'113勞保勞退單日級距表-請勿更改表內數字'!$B$4:$I$56,8,TRUE)</f>
        <v>0</v>
      </c>
      <c r="FV490" s="83">
        <f>VLOOKUP(CG490,'113勞保勞退單日級距表-請勿更改表內數字'!$B$4:$I$56,8,TRUE)</f>
        <v>0</v>
      </c>
      <c r="FW490" s="83">
        <f>VLOOKUP(CH490,'113勞保勞退單日級距表-請勿更改表內數字'!$B$4:$I$56,8,TRUE)</f>
        <v>0</v>
      </c>
      <c r="FX490" s="83">
        <f>VLOOKUP(CI490,'113勞保勞退單日級距表-請勿更改表內數字'!$B$4:$I$56,8,TRUE)</f>
        <v>0</v>
      </c>
      <c r="FY490" s="83">
        <f>VLOOKUP(CJ490,'113勞保勞退單日級距表-請勿更改表內數字'!$B$4:$I$56,8,TRUE)</f>
        <v>0</v>
      </c>
      <c r="FZ490" s="83">
        <f>VLOOKUP(CK490,'113勞保勞退單日級距表-請勿更改表內數字'!$B$4:$I$56,8,TRUE)</f>
        <v>0</v>
      </c>
      <c r="GA490" s="83">
        <f>VLOOKUP(CL490,'113勞保勞退單日級距表-請勿更改表內數字'!$B$4:$I$56,8,TRUE)</f>
        <v>0</v>
      </c>
      <c r="GB490" s="83">
        <f>VLOOKUP(CM490,'113勞保勞退單日級距表-請勿更改表內數字'!$B$4:$I$56,8,TRUE)</f>
        <v>0</v>
      </c>
      <c r="GC490" s="83">
        <f>VLOOKUP(CN490,'113勞保勞退單日級距表-請勿更改表內數字'!$B$4:$I$56,8,TRUE)</f>
        <v>0</v>
      </c>
      <c r="GD490" s="83">
        <f>VLOOKUP(CO490,'113勞保勞退單日級距表-請勿更改表內數字'!$B$4:$I$56,8,TRUE)</f>
        <v>0</v>
      </c>
      <c r="GE490" s="83">
        <f>VLOOKUP(CP490,'113勞保勞退單日級距表-請勿更改表內數字'!$B$4:$I$56,8,TRUE)</f>
        <v>0</v>
      </c>
      <c r="GF490" s="83">
        <f>VLOOKUP(CQ490,'113勞保勞退單日級距表-請勿更改表內數字'!$B$4:$I$56,8,TRUE)</f>
        <v>0</v>
      </c>
      <c r="GG490" s="83">
        <f>VLOOKUP(CR490,'113勞保勞退單日級距表-請勿更改表內數字'!$B$4:$I$56,8,TRUE)</f>
        <v>0</v>
      </c>
      <c r="GH490" s="83">
        <f>VLOOKUP(CS490,'113勞保勞退單日級距表-請勿更改表內數字'!$B$4:$I$56,8,TRUE)</f>
        <v>0</v>
      </c>
      <c r="GI490" s="83">
        <f>VLOOKUP(CT490,'113勞保勞退單日級距表-請勿更改表內數字'!$B$4:$I$56,8,TRUE)</f>
        <v>0</v>
      </c>
      <c r="GJ490" s="83">
        <f>VLOOKUP(CU490,'113勞保勞退單日級距表-請勿更改表內數字'!$B$4:$I$56,8,TRUE)</f>
        <v>0</v>
      </c>
      <c r="GK490" s="83">
        <f>VLOOKUP(CV490,'113勞保勞退單日級距表-請勿更改表內數字'!$B$4:$I$56,8,TRUE)</f>
        <v>0</v>
      </c>
      <c r="GL490" s="83">
        <f>VLOOKUP(CW490,'113勞保勞退單日級距表-請勿更改表內數字'!$B$4:$I$56,8,TRUE)</f>
        <v>0</v>
      </c>
      <c r="GM490" s="83">
        <f>VLOOKUP(CX490,'113勞保勞退單日級距表-請勿更改表內數字'!$B$4:$I$56,8,TRUE)</f>
        <v>0</v>
      </c>
      <c r="GN490" s="83">
        <f>VLOOKUP(CY490,'113勞保勞退單日級距表-請勿更改表內數字'!$B$4:$I$56,8,TRUE)</f>
        <v>0</v>
      </c>
      <c r="GO490" s="83">
        <f>VLOOKUP(CZ490,'113勞保勞退單日級距表-請勿更改表內數字'!$B$4:$I$56,8,TRUE)</f>
        <v>0</v>
      </c>
      <c r="GP490" s="83">
        <f>VLOOKUP(DA490,'113勞保勞退單日級距表-請勿更改表內數字'!$B$4:$I$56,8,TRUE)</f>
        <v>0</v>
      </c>
      <c r="GQ490" s="83">
        <f>VLOOKUP(DB490,'113勞保勞退單日級距表-請勿更改表內數字'!$B$4:$I$56,8,TRUE)</f>
        <v>0</v>
      </c>
      <c r="GR490" s="83">
        <f>VLOOKUP(DC490,'113勞保勞退單日級距表-請勿更改表內數字'!$B$4:$I$56,8,TRUE)</f>
        <v>0</v>
      </c>
      <c r="GS490" s="83">
        <f>VLOOKUP(DD490,'113勞保勞退單日級距表-請勿更改表內數字'!$B$4:$I$56,8,TRUE)</f>
        <v>0</v>
      </c>
      <c r="GT490" s="83">
        <f>VLOOKUP(DE490,'113勞保勞退單日級距表-請勿更改表內數字'!$B$4:$I$56,8,TRUE)</f>
        <v>0</v>
      </c>
      <c r="GU490" s="83">
        <f>VLOOKUP(DF490,'113勞保勞退單日級距表-請勿更改表內數字'!$B$4:$I$56,8,TRUE)</f>
        <v>0</v>
      </c>
      <c r="GV490" s="83">
        <f>VLOOKUP(DG490,'113勞保勞退單日級距表-請勿更改表內數字'!$B$4:$I$56,8,TRUE)</f>
        <v>0</v>
      </c>
      <c r="GW490" s="83">
        <f>VLOOKUP(DH490,'113勞保勞退單日級距表-請勿更改表內數字'!$B$4:$I$56,8,TRUE)</f>
        <v>0</v>
      </c>
      <c r="GX490" s="83">
        <f>VLOOKUP(DI490,'113勞保勞退單日級距表-請勿更改表內數字'!$B$4:$I$56,8,TRUE)</f>
        <v>0</v>
      </c>
      <c r="GY490" s="83">
        <f>VLOOKUP(DJ490,'113勞保勞退單日級距表-請勿更改表內數字'!$B$4:$I$56,8,TRUE)</f>
        <v>0</v>
      </c>
    </row>
    <row r="491" spans="1:207">
      <c r="AL491" s="96"/>
      <c r="AM491" s="96"/>
      <c r="AP491" s="219">
        <f t="shared" si="336"/>
        <v>0</v>
      </c>
      <c r="AQ491" s="43">
        <f t="shared" si="337"/>
        <v>0</v>
      </c>
      <c r="AR491" s="43">
        <f t="shared" si="338"/>
        <v>0</v>
      </c>
      <c r="AS491" s="209"/>
      <c r="AT491" s="201">
        <f>VLOOKUP(AS491,'113勞保勞退單日級距表-請勿更改表內數字'!$B$4:$E$56,3,TRUE)*AP491</f>
        <v>0</v>
      </c>
      <c r="AU491" s="201">
        <f>VLOOKUP(AS491,'113勞保勞退單日級距表-請勿更改表內數字'!$B$4:$I$56,7,TRUE)</f>
        <v>0</v>
      </c>
      <c r="AV491" s="201">
        <f>VLOOKUP(AS491,'113勞保勞退單日級距表-請勿更改表內數字'!$B$4:$E$56,4,TRUE)*AP491</f>
        <v>0</v>
      </c>
      <c r="AW491" s="51">
        <f t="shared" si="339"/>
        <v>0</v>
      </c>
      <c r="AX491" s="50">
        <f t="shared" si="340"/>
        <v>0</v>
      </c>
      <c r="AY491" s="50">
        <f t="shared" si="341"/>
        <v>0</v>
      </c>
      <c r="AZ491" s="50">
        <f t="shared" si="342"/>
        <v>0</v>
      </c>
      <c r="BA491" s="39">
        <f t="shared" si="343"/>
        <v>0</v>
      </c>
      <c r="BB491" s="39">
        <f t="shared" si="344"/>
        <v>0</v>
      </c>
      <c r="BC491" s="39">
        <f t="shared" si="345"/>
        <v>0</v>
      </c>
      <c r="BD491" s="39">
        <f t="shared" si="346"/>
        <v>0</v>
      </c>
      <c r="BE491" s="39">
        <f t="shared" si="347"/>
        <v>0</v>
      </c>
      <c r="BF491" s="39">
        <f t="shared" si="348"/>
        <v>0</v>
      </c>
      <c r="BG491" s="39">
        <f t="shared" si="349"/>
        <v>0</v>
      </c>
      <c r="BH491" s="39">
        <f t="shared" si="350"/>
        <v>0</v>
      </c>
      <c r="BI491" s="39">
        <f t="shared" si="351"/>
        <v>0</v>
      </c>
      <c r="BJ491" s="39">
        <f t="shared" si="352"/>
        <v>0</v>
      </c>
      <c r="BK491" s="39">
        <f t="shared" si="353"/>
        <v>0</v>
      </c>
      <c r="BL491" s="39">
        <f t="shared" si="354"/>
        <v>0</v>
      </c>
      <c r="BM491" s="39">
        <f t="shared" si="355"/>
        <v>0</v>
      </c>
      <c r="BN491" s="39">
        <f t="shared" si="356"/>
        <v>0</v>
      </c>
      <c r="BO491" s="39">
        <f t="shared" si="357"/>
        <v>0</v>
      </c>
      <c r="BP491" s="39">
        <f t="shared" si="358"/>
        <v>0</v>
      </c>
      <c r="BQ491" s="39">
        <f t="shared" si="359"/>
        <v>0</v>
      </c>
      <c r="BR491" s="39">
        <f t="shared" si="360"/>
        <v>0</v>
      </c>
      <c r="BS491" s="39">
        <f t="shared" si="361"/>
        <v>0</v>
      </c>
      <c r="BT491" s="39">
        <f t="shared" si="362"/>
        <v>0</v>
      </c>
      <c r="BU491" s="39">
        <f t="shared" si="363"/>
        <v>0</v>
      </c>
      <c r="BV491" s="39">
        <f t="shared" si="364"/>
        <v>0</v>
      </c>
      <c r="BW491" s="39">
        <f t="shared" si="365"/>
        <v>0</v>
      </c>
      <c r="BX491" s="39">
        <f t="shared" si="366"/>
        <v>0</v>
      </c>
      <c r="BY491" s="39">
        <f t="shared" si="367"/>
        <v>0</v>
      </c>
      <c r="BZ491" s="39">
        <f t="shared" si="368"/>
        <v>0</v>
      </c>
      <c r="CA491" s="39">
        <f t="shared" si="369"/>
        <v>0</v>
      </c>
      <c r="CB491" s="39">
        <f t="shared" si="370"/>
        <v>0</v>
      </c>
      <c r="CC491" s="39">
        <f t="shared" si="371"/>
        <v>0</v>
      </c>
      <c r="CD491" s="39">
        <f t="shared" si="372"/>
        <v>0</v>
      </c>
      <c r="CE491" s="39">
        <f t="shared" si="373"/>
        <v>0</v>
      </c>
      <c r="CF491" s="80">
        <f t="shared" si="375"/>
        <v>0</v>
      </c>
      <c r="CG491" s="80">
        <f t="shared" si="375"/>
        <v>0</v>
      </c>
      <c r="CH491" s="80">
        <f t="shared" si="375"/>
        <v>0</v>
      </c>
      <c r="CI491" s="80">
        <f t="shared" si="375"/>
        <v>0</v>
      </c>
      <c r="CJ491" s="80">
        <f t="shared" si="375"/>
        <v>0</v>
      </c>
      <c r="CK491" s="80">
        <f t="shared" si="375"/>
        <v>0</v>
      </c>
      <c r="CL491" s="80">
        <f t="shared" si="375"/>
        <v>0</v>
      </c>
      <c r="CM491" s="80">
        <f t="shared" si="375"/>
        <v>0</v>
      </c>
      <c r="CN491" s="80">
        <f t="shared" si="377"/>
        <v>0</v>
      </c>
      <c r="CO491" s="80">
        <f t="shared" si="377"/>
        <v>0</v>
      </c>
      <c r="CP491" s="80">
        <f t="shared" si="377"/>
        <v>0</v>
      </c>
      <c r="CQ491" s="80">
        <f t="shared" si="377"/>
        <v>0</v>
      </c>
      <c r="CR491" s="80">
        <f t="shared" si="377"/>
        <v>0</v>
      </c>
      <c r="CS491" s="80">
        <f t="shared" si="377"/>
        <v>0</v>
      </c>
      <c r="CT491" s="80">
        <f t="shared" si="377"/>
        <v>0</v>
      </c>
      <c r="CU491" s="80">
        <f t="shared" si="377"/>
        <v>0</v>
      </c>
      <c r="CV491" s="80">
        <f t="shared" si="377"/>
        <v>0</v>
      </c>
      <c r="CW491" s="80">
        <f t="shared" si="377"/>
        <v>0</v>
      </c>
      <c r="CX491" s="80">
        <f t="shared" si="377"/>
        <v>0</v>
      </c>
      <c r="CY491" s="80">
        <f t="shared" si="377"/>
        <v>0</v>
      </c>
      <c r="CZ491" s="80">
        <f t="shared" si="377"/>
        <v>0</v>
      </c>
      <c r="DA491" s="80">
        <f t="shared" si="377"/>
        <v>0</v>
      </c>
      <c r="DB491" s="80">
        <f t="shared" si="378"/>
        <v>0</v>
      </c>
      <c r="DC491" s="80">
        <f t="shared" si="378"/>
        <v>0</v>
      </c>
      <c r="DD491" s="80">
        <f t="shared" si="378"/>
        <v>0</v>
      </c>
      <c r="DE491" s="80">
        <f t="shared" si="378"/>
        <v>0</v>
      </c>
      <c r="DF491" s="80">
        <f t="shared" si="378"/>
        <v>0</v>
      </c>
      <c r="DG491" s="80">
        <f t="shared" si="378"/>
        <v>0</v>
      </c>
      <c r="DH491" s="80">
        <f t="shared" si="335"/>
        <v>0</v>
      </c>
      <c r="DI491" s="80">
        <f t="shared" si="335"/>
        <v>0</v>
      </c>
      <c r="DJ491" s="80">
        <f t="shared" si="335"/>
        <v>0</v>
      </c>
      <c r="DK491" s="85">
        <f>VLOOKUP(CF491,'113勞保勞退單日級距表-請勿更改表內數字'!$B$4:$E$56,3,TRUE)</f>
        <v>0</v>
      </c>
      <c r="DL491" s="85">
        <f>VLOOKUP(CG491,'113勞保勞退單日級距表-請勿更改表內數字'!$B$4:$E$56,3,TRUE)</f>
        <v>0</v>
      </c>
      <c r="DM491" s="85">
        <f>VLOOKUP(CH491,'113勞保勞退單日級距表-請勿更改表內數字'!$B$4:$E$56,3,TRUE)</f>
        <v>0</v>
      </c>
      <c r="DN491" s="85">
        <f>VLOOKUP(CI491,'113勞保勞退單日級距表-請勿更改表內數字'!$B$4:$E$56,3,TRUE)</f>
        <v>0</v>
      </c>
      <c r="DO491" s="85">
        <f>VLOOKUP(CJ491,'113勞保勞退單日級距表-請勿更改表內數字'!$B$4:$E$56,3,TRUE)</f>
        <v>0</v>
      </c>
      <c r="DP491" s="85">
        <f>VLOOKUP(CK491,'113勞保勞退單日級距表-請勿更改表內數字'!$B$4:$E$56,3,TRUE)</f>
        <v>0</v>
      </c>
      <c r="DQ491" s="85">
        <f>VLOOKUP(CL491,'113勞保勞退單日級距表-請勿更改表內數字'!$B$4:$E$56,3,TRUE)</f>
        <v>0</v>
      </c>
      <c r="DR491" s="85">
        <f>VLOOKUP(CM491,'113勞保勞退單日級距表-請勿更改表內數字'!$B$4:$E$56,3,TRUE)</f>
        <v>0</v>
      </c>
      <c r="DS491" s="85">
        <f>VLOOKUP(CN491,'113勞保勞退單日級距表-請勿更改表內數字'!$B$4:$E$56,3,TRUE)</f>
        <v>0</v>
      </c>
      <c r="DT491" s="85">
        <f>VLOOKUP(CO491,'113勞保勞退單日級距表-請勿更改表內數字'!$B$4:$E$56,3,TRUE)</f>
        <v>0</v>
      </c>
      <c r="DU491" s="85">
        <f>VLOOKUP(CP491,'113勞保勞退單日級距表-請勿更改表內數字'!$B$4:$E$56,3,TRUE)</f>
        <v>0</v>
      </c>
      <c r="DV491" s="85">
        <f>VLOOKUP(CQ491,'113勞保勞退單日級距表-請勿更改表內數字'!$B$4:$E$56,3,TRUE)</f>
        <v>0</v>
      </c>
      <c r="DW491" s="85">
        <f>VLOOKUP(CR491,'113勞保勞退單日級距表-請勿更改表內數字'!$B$4:$E$56,3,TRUE)</f>
        <v>0</v>
      </c>
      <c r="DX491" s="85">
        <f>VLOOKUP(CS491,'113勞保勞退單日級距表-請勿更改表內數字'!$B$4:$E$56,3,TRUE)</f>
        <v>0</v>
      </c>
      <c r="DY491" s="85">
        <f>VLOOKUP(CT491,'113勞保勞退單日級距表-請勿更改表內數字'!$B$4:$E$56,3,TRUE)</f>
        <v>0</v>
      </c>
      <c r="DZ491" s="85">
        <f>VLOOKUP(CU491,'113勞保勞退單日級距表-請勿更改表內數字'!$B$4:$E$56,3,TRUE)</f>
        <v>0</v>
      </c>
      <c r="EA491" s="85">
        <f>VLOOKUP(CV491,'113勞保勞退單日級距表-請勿更改表內數字'!$B$4:$E$56,3,TRUE)</f>
        <v>0</v>
      </c>
      <c r="EB491" s="85">
        <f>VLOOKUP(CW491,'113勞保勞退單日級距表-請勿更改表內數字'!$B$4:$E$56,3,TRUE)</f>
        <v>0</v>
      </c>
      <c r="EC491" s="85">
        <f>VLOOKUP(CX491,'113勞保勞退單日級距表-請勿更改表內數字'!$B$4:$E$56,3,TRUE)</f>
        <v>0</v>
      </c>
      <c r="ED491" s="85">
        <f>VLOOKUP(CY491,'113勞保勞退單日級距表-請勿更改表內數字'!$B$4:$E$56,3,TRUE)</f>
        <v>0</v>
      </c>
      <c r="EE491" s="85">
        <f>VLOOKUP(CZ491,'113勞保勞退單日級距表-請勿更改表內數字'!$B$4:$E$56,3,TRUE)</f>
        <v>0</v>
      </c>
      <c r="EF491" s="85">
        <f>VLOOKUP(DA491,'113勞保勞退單日級距表-請勿更改表內數字'!$B$4:$E$56,3,TRUE)</f>
        <v>0</v>
      </c>
      <c r="EG491" s="85">
        <f>VLOOKUP(DB491,'113勞保勞退單日級距表-請勿更改表內數字'!$B$4:$E$56,3,TRUE)</f>
        <v>0</v>
      </c>
      <c r="EH491" s="85">
        <f>VLOOKUP(DC491,'113勞保勞退單日級距表-請勿更改表內數字'!$B$4:$E$56,3,TRUE)</f>
        <v>0</v>
      </c>
      <c r="EI491" s="85">
        <f>VLOOKUP(DD491,'113勞保勞退單日級距表-請勿更改表內數字'!$B$4:$E$56,3,TRUE)</f>
        <v>0</v>
      </c>
      <c r="EJ491" s="85">
        <f>VLOOKUP(DE491,'113勞保勞退單日級距表-請勿更改表內數字'!$B$4:$E$56,3,TRUE)</f>
        <v>0</v>
      </c>
      <c r="EK491" s="85">
        <f>VLOOKUP(DF491,'113勞保勞退單日級距表-請勿更改表內數字'!$B$4:$E$56,3,TRUE)</f>
        <v>0</v>
      </c>
      <c r="EL491" s="85">
        <f>VLOOKUP(DG491,'113勞保勞退單日級距表-請勿更改表內數字'!$B$4:$E$56,3,TRUE)</f>
        <v>0</v>
      </c>
      <c r="EM491" s="85">
        <f>VLOOKUP(DH491,'113勞保勞退單日級距表-請勿更改表內數字'!$B$4:$E$56,3,TRUE)</f>
        <v>0</v>
      </c>
      <c r="EN491" s="85">
        <f>VLOOKUP(DI491,'113勞保勞退單日級距表-請勿更改表內數字'!$B$4:$E$56,3,TRUE)</f>
        <v>0</v>
      </c>
      <c r="EO491" s="85">
        <f>VLOOKUP(DJ491,'113勞保勞退單日級距表-請勿更改表內數字'!$B$4:$E$56,3,TRUE)</f>
        <v>0</v>
      </c>
      <c r="EP491" s="84">
        <f>VLOOKUP(CF491,'113勞保勞退單日級距表-請勿更改表內數字'!$B$4:$E$56,4,TRUE)</f>
        <v>0</v>
      </c>
      <c r="EQ491" s="84">
        <f>VLOOKUP(CG491,'113勞保勞退單日級距表-請勿更改表內數字'!$B$4:$E$56,4,TRUE)</f>
        <v>0</v>
      </c>
      <c r="ER491" s="84">
        <f>VLOOKUP(CH491,'113勞保勞退單日級距表-請勿更改表內數字'!$B$4:$E$56,4,TRUE)</f>
        <v>0</v>
      </c>
      <c r="ES491" s="84">
        <f>VLOOKUP(CI491,'113勞保勞退單日級距表-請勿更改表內數字'!$B$4:$E$56,4,TRUE)</f>
        <v>0</v>
      </c>
      <c r="ET491" s="84">
        <f>VLOOKUP(CJ491,'113勞保勞退單日級距表-請勿更改表內數字'!$B$4:$E$56,4,TRUE)</f>
        <v>0</v>
      </c>
      <c r="EU491" s="84">
        <f>VLOOKUP(CK491,'113勞保勞退單日級距表-請勿更改表內數字'!$B$4:$E$56,4,TRUE)</f>
        <v>0</v>
      </c>
      <c r="EV491" s="84">
        <f>VLOOKUP(CL491,'113勞保勞退單日級距表-請勿更改表內數字'!$B$4:$E$56,4,TRUE)</f>
        <v>0</v>
      </c>
      <c r="EW491" s="84">
        <f>VLOOKUP(CM491,'113勞保勞退單日級距表-請勿更改表內數字'!$B$4:$E$56,4,TRUE)</f>
        <v>0</v>
      </c>
      <c r="EX491" s="84">
        <f>VLOOKUP(CN491,'113勞保勞退單日級距表-請勿更改表內數字'!$B$4:$E$56,4,TRUE)</f>
        <v>0</v>
      </c>
      <c r="EY491" s="84">
        <f>VLOOKUP(CO491,'113勞保勞退單日級距表-請勿更改表內數字'!$B$4:$E$56,4,TRUE)</f>
        <v>0</v>
      </c>
      <c r="EZ491" s="84">
        <f>VLOOKUP(CP491,'113勞保勞退單日級距表-請勿更改表內數字'!$B$4:$E$56,4,TRUE)</f>
        <v>0</v>
      </c>
      <c r="FA491" s="84">
        <f>VLOOKUP(CQ491,'113勞保勞退單日級距表-請勿更改表內數字'!$B$4:$E$56,4,TRUE)</f>
        <v>0</v>
      </c>
      <c r="FB491" s="84">
        <f>VLOOKUP(CR491,'113勞保勞退單日級距表-請勿更改表內數字'!$B$4:$E$56,4,TRUE)</f>
        <v>0</v>
      </c>
      <c r="FC491" s="84">
        <f>VLOOKUP(CS491,'113勞保勞退單日級距表-請勿更改表內數字'!$B$4:$E$56,4,TRUE)</f>
        <v>0</v>
      </c>
      <c r="FD491" s="84">
        <f>VLOOKUP(CT491,'113勞保勞退單日級距表-請勿更改表內數字'!$B$4:$E$56,4,TRUE)</f>
        <v>0</v>
      </c>
      <c r="FE491" s="84">
        <f>VLOOKUP(CU491,'113勞保勞退單日級距表-請勿更改表內數字'!$B$4:$E$56,4,TRUE)</f>
        <v>0</v>
      </c>
      <c r="FF491" s="84">
        <f>VLOOKUP(CV491,'113勞保勞退單日級距表-請勿更改表內數字'!$B$4:$E$56,4,TRUE)</f>
        <v>0</v>
      </c>
      <c r="FG491" s="84">
        <f>VLOOKUP(CW491,'113勞保勞退單日級距表-請勿更改表內數字'!$B$4:$E$56,4,TRUE)</f>
        <v>0</v>
      </c>
      <c r="FH491" s="84">
        <f>VLOOKUP(CX491,'113勞保勞退單日級距表-請勿更改表內數字'!$B$4:$E$56,4,TRUE)</f>
        <v>0</v>
      </c>
      <c r="FI491" s="84">
        <f>VLOOKUP(CY491,'113勞保勞退單日級距表-請勿更改表內數字'!$B$4:$E$56,4,TRUE)</f>
        <v>0</v>
      </c>
      <c r="FJ491" s="84">
        <f>VLOOKUP(CZ491,'113勞保勞退單日級距表-請勿更改表內數字'!$B$4:$E$56,4,TRUE)</f>
        <v>0</v>
      </c>
      <c r="FK491" s="84">
        <f>VLOOKUP(DA491,'113勞保勞退單日級距表-請勿更改表內數字'!$B$4:$E$56,4,TRUE)</f>
        <v>0</v>
      </c>
      <c r="FL491" s="84">
        <f>VLOOKUP(DB491,'113勞保勞退單日級距表-請勿更改表內數字'!$B$4:$E$56,4,TRUE)</f>
        <v>0</v>
      </c>
      <c r="FM491" s="84">
        <f>VLOOKUP(DC491,'113勞保勞退單日級距表-請勿更改表內數字'!$B$4:$E$56,4,TRUE)</f>
        <v>0</v>
      </c>
      <c r="FN491" s="84">
        <f>VLOOKUP(DD491,'113勞保勞退單日級距表-請勿更改表內數字'!$B$4:$E$56,4,TRUE)</f>
        <v>0</v>
      </c>
      <c r="FO491" s="84">
        <f>VLOOKUP(DE491,'113勞保勞退單日級距表-請勿更改表內數字'!$B$4:$E$56,4,TRUE)</f>
        <v>0</v>
      </c>
      <c r="FP491" s="84">
        <f>VLOOKUP(DF491,'113勞保勞退單日級距表-請勿更改表內數字'!$B$4:$E$56,4,TRUE)</f>
        <v>0</v>
      </c>
      <c r="FQ491" s="84">
        <f>VLOOKUP(DG491,'113勞保勞退單日級距表-請勿更改表內數字'!$B$4:$E$56,4,TRUE)</f>
        <v>0</v>
      </c>
      <c r="FR491" s="84">
        <f>VLOOKUP(DH491,'113勞保勞退單日級距表-請勿更改表內數字'!$B$4:$E$56,4,TRUE)</f>
        <v>0</v>
      </c>
      <c r="FS491" s="84">
        <f>VLOOKUP(DI491,'113勞保勞退單日級距表-請勿更改表內數字'!$B$4:$E$56,4,TRUE)</f>
        <v>0</v>
      </c>
      <c r="FT491" s="84">
        <f>VLOOKUP(DJ491,'113勞保勞退單日級距表-請勿更改表內數字'!$B$4:$E$56,4,TRUE)</f>
        <v>0</v>
      </c>
      <c r="FU491" s="83">
        <f>VLOOKUP(CF491,'113勞保勞退單日級距表-請勿更改表內數字'!$B$4:$I$56,8,TRUE)</f>
        <v>0</v>
      </c>
      <c r="FV491" s="83">
        <f>VLOOKUP(CG491,'113勞保勞退單日級距表-請勿更改表內數字'!$B$4:$I$56,8,TRUE)</f>
        <v>0</v>
      </c>
      <c r="FW491" s="83">
        <f>VLOOKUP(CH491,'113勞保勞退單日級距表-請勿更改表內數字'!$B$4:$I$56,8,TRUE)</f>
        <v>0</v>
      </c>
      <c r="FX491" s="83">
        <f>VLOOKUP(CI491,'113勞保勞退單日級距表-請勿更改表內數字'!$B$4:$I$56,8,TRUE)</f>
        <v>0</v>
      </c>
      <c r="FY491" s="83">
        <f>VLOOKUP(CJ491,'113勞保勞退單日級距表-請勿更改表內數字'!$B$4:$I$56,8,TRUE)</f>
        <v>0</v>
      </c>
      <c r="FZ491" s="83">
        <f>VLOOKUP(CK491,'113勞保勞退單日級距表-請勿更改表內數字'!$B$4:$I$56,8,TRUE)</f>
        <v>0</v>
      </c>
      <c r="GA491" s="83">
        <f>VLOOKUP(CL491,'113勞保勞退單日級距表-請勿更改表內數字'!$B$4:$I$56,8,TRUE)</f>
        <v>0</v>
      </c>
      <c r="GB491" s="83">
        <f>VLOOKUP(CM491,'113勞保勞退單日級距表-請勿更改表內數字'!$B$4:$I$56,8,TRUE)</f>
        <v>0</v>
      </c>
      <c r="GC491" s="83">
        <f>VLOOKUP(CN491,'113勞保勞退單日級距表-請勿更改表內數字'!$B$4:$I$56,8,TRUE)</f>
        <v>0</v>
      </c>
      <c r="GD491" s="83">
        <f>VLOOKUP(CO491,'113勞保勞退單日級距表-請勿更改表內數字'!$B$4:$I$56,8,TRUE)</f>
        <v>0</v>
      </c>
      <c r="GE491" s="83">
        <f>VLOOKUP(CP491,'113勞保勞退單日級距表-請勿更改表內數字'!$B$4:$I$56,8,TRUE)</f>
        <v>0</v>
      </c>
      <c r="GF491" s="83">
        <f>VLOOKUP(CQ491,'113勞保勞退單日級距表-請勿更改表內數字'!$B$4:$I$56,8,TRUE)</f>
        <v>0</v>
      </c>
      <c r="GG491" s="83">
        <f>VLOOKUP(CR491,'113勞保勞退單日級距表-請勿更改表內數字'!$B$4:$I$56,8,TRUE)</f>
        <v>0</v>
      </c>
      <c r="GH491" s="83">
        <f>VLOOKUP(CS491,'113勞保勞退單日級距表-請勿更改表內數字'!$B$4:$I$56,8,TRUE)</f>
        <v>0</v>
      </c>
      <c r="GI491" s="83">
        <f>VLOOKUP(CT491,'113勞保勞退單日級距表-請勿更改表內數字'!$B$4:$I$56,8,TRUE)</f>
        <v>0</v>
      </c>
      <c r="GJ491" s="83">
        <f>VLOOKUP(CU491,'113勞保勞退單日級距表-請勿更改表內數字'!$B$4:$I$56,8,TRUE)</f>
        <v>0</v>
      </c>
      <c r="GK491" s="83">
        <f>VLOOKUP(CV491,'113勞保勞退單日級距表-請勿更改表內數字'!$B$4:$I$56,8,TRUE)</f>
        <v>0</v>
      </c>
      <c r="GL491" s="83">
        <f>VLOOKUP(CW491,'113勞保勞退單日級距表-請勿更改表內數字'!$B$4:$I$56,8,TRUE)</f>
        <v>0</v>
      </c>
      <c r="GM491" s="83">
        <f>VLOOKUP(CX491,'113勞保勞退單日級距表-請勿更改表內數字'!$B$4:$I$56,8,TRUE)</f>
        <v>0</v>
      </c>
      <c r="GN491" s="83">
        <f>VLOOKUP(CY491,'113勞保勞退單日級距表-請勿更改表內數字'!$B$4:$I$56,8,TRUE)</f>
        <v>0</v>
      </c>
      <c r="GO491" s="83">
        <f>VLOOKUP(CZ491,'113勞保勞退單日級距表-請勿更改表內數字'!$B$4:$I$56,8,TRUE)</f>
        <v>0</v>
      </c>
      <c r="GP491" s="83">
        <f>VLOOKUP(DA491,'113勞保勞退單日級距表-請勿更改表內數字'!$B$4:$I$56,8,TRUE)</f>
        <v>0</v>
      </c>
      <c r="GQ491" s="83">
        <f>VLOOKUP(DB491,'113勞保勞退單日級距表-請勿更改表內數字'!$B$4:$I$56,8,TRUE)</f>
        <v>0</v>
      </c>
      <c r="GR491" s="83">
        <f>VLOOKUP(DC491,'113勞保勞退單日級距表-請勿更改表內數字'!$B$4:$I$56,8,TRUE)</f>
        <v>0</v>
      </c>
      <c r="GS491" s="83">
        <f>VLOOKUP(DD491,'113勞保勞退單日級距表-請勿更改表內數字'!$B$4:$I$56,8,TRUE)</f>
        <v>0</v>
      </c>
      <c r="GT491" s="83">
        <f>VLOOKUP(DE491,'113勞保勞退單日級距表-請勿更改表內數字'!$B$4:$I$56,8,TRUE)</f>
        <v>0</v>
      </c>
      <c r="GU491" s="83">
        <f>VLOOKUP(DF491,'113勞保勞退單日級距表-請勿更改表內數字'!$B$4:$I$56,8,TRUE)</f>
        <v>0</v>
      </c>
      <c r="GV491" s="83">
        <f>VLOOKUP(DG491,'113勞保勞退單日級距表-請勿更改表內數字'!$B$4:$I$56,8,TRUE)</f>
        <v>0</v>
      </c>
      <c r="GW491" s="83">
        <f>VLOOKUP(DH491,'113勞保勞退單日級距表-請勿更改表內數字'!$B$4:$I$56,8,TRUE)</f>
        <v>0</v>
      </c>
      <c r="GX491" s="83">
        <f>VLOOKUP(DI491,'113勞保勞退單日級距表-請勿更改表內數字'!$B$4:$I$56,8,TRUE)</f>
        <v>0</v>
      </c>
      <c r="GY491" s="83">
        <f>VLOOKUP(DJ491,'113勞保勞退單日級距表-請勿更改表內數字'!$B$4:$I$56,8,TRUE)</f>
        <v>0</v>
      </c>
    </row>
    <row r="492" spans="1:207">
      <c r="A492" s="75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96"/>
      <c r="AM492" s="96"/>
      <c r="AP492" s="219">
        <f t="shared" si="336"/>
        <v>0</v>
      </c>
      <c r="AQ492" s="43">
        <f t="shared" si="337"/>
        <v>0</v>
      </c>
      <c r="AR492" s="43">
        <f t="shared" si="338"/>
        <v>0</v>
      </c>
      <c r="AS492" s="209"/>
      <c r="AT492" s="201">
        <f>VLOOKUP(AS492,'113勞保勞退單日級距表-請勿更改表內數字'!$B$4:$E$56,3,TRUE)*AP492</f>
        <v>0</v>
      </c>
      <c r="AU492" s="201">
        <f>VLOOKUP(AS492,'113勞保勞退單日級距表-請勿更改表內數字'!$B$4:$I$56,7,TRUE)</f>
        <v>0</v>
      </c>
      <c r="AV492" s="201">
        <f>VLOOKUP(AS492,'113勞保勞退單日級距表-請勿更改表內數字'!$B$4:$E$56,4,TRUE)*AP492</f>
        <v>0</v>
      </c>
      <c r="AW492" s="51">
        <f t="shared" si="339"/>
        <v>0</v>
      </c>
      <c r="AX492" s="50">
        <f t="shared" si="340"/>
        <v>0</v>
      </c>
      <c r="AY492" s="50">
        <f t="shared" si="341"/>
        <v>0</v>
      </c>
      <c r="AZ492" s="50">
        <f t="shared" si="342"/>
        <v>0</v>
      </c>
      <c r="BA492" s="39">
        <f t="shared" si="343"/>
        <v>0</v>
      </c>
      <c r="BB492" s="39">
        <f t="shared" si="344"/>
        <v>0</v>
      </c>
      <c r="BC492" s="39">
        <f t="shared" si="345"/>
        <v>0</v>
      </c>
      <c r="BD492" s="39">
        <f t="shared" si="346"/>
        <v>0</v>
      </c>
      <c r="BE492" s="39">
        <f t="shared" si="347"/>
        <v>0</v>
      </c>
      <c r="BF492" s="39">
        <f t="shared" si="348"/>
        <v>0</v>
      </c>
      <c r="BG492" s="39">
        <f t="shared" si="349"/>
        <v>0</v>
      </c>
      <c r="BH492" s="39">
        <f t="shared" si="350"/>
        <v>0</v>
      </c>
      <c r="BI492" s="39">
        <f t="shared" si="351"/>
        <v>0</v>
      </c>
      <c r="BJ492" s="39">
        <f t="shared" si="352"/>
        <v>0</v>
      </c>
      <c r="BK492" s="39">
        <f t="shared" si="353"/>
        <v>0</v>
      </c>
      <c r="BL492" s="39">
        <f t="shared" si="354"/>
        <v>0</v>
      </c>
      <c r="BM492" s="39">
        <f t="shared" si="355"/>
        <v>0</v>
      </c>
      <c r="BN492" s="39">
        <f t="shared" si="356"/>
        <v>0</v>
      </c>
      <c r="BO492" s="39">
        <f t="shared" si="357"/>
        <v>0</v>
      </c>
      <c r="BP492" s="39">
        <f t="shared" si="358"/>
        <v>0</v>
      </c>
      <c r="BQ492" s="39">
        <f t="shared" si="359"/>
        <v>0</v>
      </c>
      <c r="BR492" s="39">
        <f t="shared" si="360"/>
        <v>0</v>
      </c>
      <c r="BS492" s="39">
        <f t="shared" si="361"/>
        <v>0</v>
      </c>
      <c r="BT492" s="39">
        <f t="shared" si="362"/>
        <v>0</v>
      </c>
      <c r="BU492" s="39">
        <f t="shared" si="363"/>
        <v>0</v>
      </c>
      <c r="BV492" s="39">
        <f t="shared" si="364"/>
        <v>0</v>
      </c>
      <c r="BW492" s="39">
        <f t="shared" si="365"/>
        <v>0</v>
      </c>
      <c r="BX492" s="39">
        <f t="shared" si="366"/>
        <v>0</v>
      </c>
      <c r="BY492" s="39">
        <f t="shared" si="367"/>
        <v>0</v>
      </c>
      <c r="BZ492" s="39">
        <f t="shared" si="368"/>
        <v>0</v>
      </c>
      <c r="CA492" s="39">
        <f t="shared" si="369"/>
        <v>0</v>
      </c>
      <c r="CB492" s="39">
        <f t="shared" si="370"/>
        <v>0</v>
      </c>
      <c r="CC492" s="39">
        <f t="shared" si="371"/>
        <v>0</v>
      </c>
      <c r="CD492" s="39">
        <f t="shared" si="372"/>
        <v>0</v>
      </c>
      <c r="CE492" s="39">
        <f t="shared" si="373"/>
        <v>0</v>
      </c>
      <c r="CF492" s="80">
        <f t="shared" si="375"/>
        <v>0</v>
      </c>
      <c r="CG492" s="80">
        <f t="shared" si="375"/>
        <v>0</v>
      </c>
      <c r="CH492" s="80">
        <f t="shared" si="375"/>
        <v>0</v>
      </c>
      <c r="CI492" s="80">
        <f t="shared" si="375"/>
        <v>0</v>
      </c>
      <c r="CJ492" s="80">
        <f t="shared" si="375"/>
        <v>0</v>
      </c>
      <c r="CK492" s="80">
        <f t="shared" si="375"/>
        <v>0</v>
      </c>
      <c r="CL492" s="80">
        <f t="shared" si="375"/>
        <v>0</v>
      </c>
      <c r="CM492" s="80">
        <f t="shared" si="375"/>
        <v>0</v>
      </c>
      <c r="CN492" s="80">
        <f t="shared" si="377"/>
        <v>0</v>
      </c>
      <c r="CO492" s="80">
        <f t="shared" si="377"/>
        <v>0</v>
      </c>
      <c r="CP492" s="80">
        <f t="shared" si="377"/>
        <v>0</v>
      </c>
      <c r="CQ492" s="80">
        <f t="shared" si="377"/>
        <v>0</v>
      </c>
      <c r="CR492" s="80">
        <f t="shared" si="377"/>
        <v>0</v>
      </c>
      <c r="CS492" s="80">
        <f t="shared" si="377"/>
        <v>0</v>
      </c>
      <c r="CT492" s="80">
        <f t="shared" si="377"/>
        <v>0</v>
      </c>
      <c r="CU492" s="80">
        <f t="shared" si="377"/>
        <v>0</v>
      </c>
      <c r="CV492" s="80">
        <f t="shared" si="377"/>
        <v>0</v>
      </c>
      <c r="CW492" s="80">
        <f t="shared" si="377"/>
        <v>0</v>
      </c>
      <c r="CX492" s="80">
        <f t="shared" si="377"/>
        <v>0</v>
      </c>
      <c r="CY492" s="80">
        <f t="shared" si="377"/>
        <v>0</v>
      </c>
      <c r="CZ492" s="80">
        <f t="shared" si="377"/>
        <v>0</v>
      </c>
      <c r="DA492" s="80">
        <f t="shared" si="377"/>
        <v>0</v>
      </c>
      <c r="DB492" s="80">
        <f t="shared" si="378"/>
        <v>0</v>
      </c>
      <c r="DC492" s="80">
        <f t="shared" si="378"/>
        <v>0</v>
      </c>
      <c r="DD492" s="80">
        <f t="shared" si="378"/>
        <v>0</v>
      </c>
      <c r="DE492" s="80">
        <f t="shared" si="378"/>
        <v>0</v>
      </c>
      <c r="DF492" s="80">
        <f t="shared" si="378"/>
        <v>0</v>
      </c>
      <c r="DG492" s="80">
        <f t="shared" si="378"/>
        <v>0</v>
      </c>
      <c r="DH492" s="80">
        <f t="shared" si="335"/>
        <v>0</v>
      </c>
      <c r="DI492" s="80">
        <f t="shared" si="335"/>
        <v>0</v>
      </c>
      <c r="DJ492" s="80">
        <f t="shared" si="335"/>
        <v>0</v>
      </c>
      <c r="DK492" s="85">
        <f>VLOOKUP(CF492,'113勞保勞退單日級距表-請勿更改表內數字'!$B$4:$E$56,3,TRUE)</f>
        <v>0</v>
      </c>
      <c r="DL492" s="85">
        <f>VLOOKUP(CG492,'113勞保勞退單日級距表-請勿更改表內數字'!$B$4:$E$56,3,TRUE)</f>
        <v>0</v>
      </c>
      <c r="DM492" s="85">
        <f>VLOOKUP(CH492,'113勞保勞退單日級距表-請勿更改表內數字'!$B$4:$E$56,3,TRUE)</f>
        <v>0</v>
      </c>
      <c r="DN492" s="85">
        <f>VLOOKUP(CI492,'113勞保勞退單日級距表-請勿更改表內數字'!$B$4:$E$56,3,TRUE)</f>
        <v>0</v>
      </c>
      <c r="DO492" s="85">
        <f>VLOOKUP(CJ492,'113勞保勞退單日級距表-請勿更改表內數字'!$B$4:$E$56,3,TRUE)</f>
        <v>0</v>
      </c>
      <c r="DP492" s="85">
        <f>VLOOKUP(CK492,'113勞保勞退單日級距表-請勿更改表內數字'!$B$4:$E$56,3,TRUE)</f>
        <v>0</v>
      </c>
      <c r="DQ492" s="85">
        <f>VLOOKUP(CL492,'113勞保勞退單日級距表-請勿更改表內數字'!$B$4:$E$56,3,TRUE)</f>
        <v>0</v>
      </c>
      <c r="DR492" s="85">
        <f>VLOOKUP(CM492,'113勞保勞退單日級距表-請勿更改表內數字'!$B$4:$E$56,3,TRUE)</f>
        <v>0</v>
      </c>
      <c r="DS492" s="85">
        <f>VLOOKUP(CN492,'113勞保勞退單日級距表-請勿更改表內數字'!$B$4:$E$56,3,TRUE)</f>
        <v>0</v>
      </c>
      <c r="DT492" s="85">
        <f>VLOOKUP(CO492,'113勞保勞退單日級距表-請勿更改表內數字'!$B$4:$E$56,3,TRUE)</f>
        <v>0</v>
      </c>
      <c r="DU492" s="85">
        <f>VLOOKUP(CP492,'113勞保勞退單日級距表-請勿更改表內數字'!$B$4:$E$56,3,TRUE)</f>
        <v>0</v>
      </c>
      <c r="DV492" s="85">
        <f>VLOOKUP(CQ492,'113勞保勞退單日級距表-請勿更改表內數字'!$B$4:$E$56,3,TRUE)</f>
        <v>0</v>
      </c>
      <c r="DW492" s="85">
        <f>VLOOKUP(CR492,'113勞保勞退單日級距表-請勿更改表內數字'!$B$4:$E$56,3,TRUE)</f>
        <v>0</v>
      </c>
      <c r="DX492" s="85">
        <f>VLOOKUP(CS492,'113勞保勞退單日級距表-請勿更改表內數字'!$B$4:$E$56,3,TRUE)</f>
        <v>0</v>
      </c>
      <c r="DY492" s="85">
        <f>VLOOKUP(CT492,'113勞保勞退單日級距表-請勿更改表內數字'!$B$4:$E$56,3,TRUE)</f>
        <v>0</v>
      </c>
      <c r="DZ492" s="85">
        <f>VLOOKUP(CU492,'113勞保勞退單日級距表-請勿更改表內數字'!$B$4:$E$56,3,TRUE)</f>
        <v>0</v>
      </c>
      <c r="EA492" s="85">
        <f>VLOOKUP(CV492,'113勞保勞退單日級距表-請勿更改表內數字'!$B$4:$E$56,3,TRUE)</f>
        <v>0</v>
      </c>
      <c r="EB492" s="85">
        <f>VLOOKUP(CW492,'113勞保勞退單日級距表-請勿更改表內數字'!$B$4:$E$56,3,TRUE)</f>
        <v>0</v>
      </c>
      <c r="EC492" s="85">
        <f>VLOOKUP(CX492,'113勞保勞退單日級距表-請勿更改表內數字'!$B$4:$E$56,3,TRUE)</f>
        <v>0</v>
      </c>
      <c r="ED492" s="85">
        <f>VLOOKUP(CY492,'113勞保勞退單日級距表-請勿更改表內數字'!$B$4:$E$56,3,TRUE)</f>
        <v>0</v>
      </c>
      <c r="EE492" s="85">
        <f>VLOOKUP(CZ492,'113勞保勞退單日級距表-請勿更改表內數字'!$B$4:$E$56,3,TRUE)</f>
        <v>0</v>
      </c>
      <c r="EF492" s="85">
        <f>VLOOKUP(DA492,'113勞保勞退單日級距表-請勿更改表內數字'!$B$4:$E$56,3,TRUE)</f>
        <v>0</v>
      </c>
      <c r="EG492" s="85">
        <f>VLOOKUP(DB492,'113勞保勞退單日級距表-請勿更改表內數字'!$B$4:$E$56,3,TRUE)</f>
        <v>0</v>
      </c>
      <c r="EH492" s="85">
        <f>VLOOKUP(DC492,'113勞保勞退單日級距表-請勿更改表內數字'!$B$4:$E$56,3,TRUE)</f>
        <v>0</v>
      </c>
      <c r="EI492" s="85">
        <f>VLOOKUP(DD492,'113勞保勞退單日級距表-請勿更改表內數字'!$B$4:$E$56,3,TRUE)</f>
        <v>0</v>
      </c>
      <c r="EJ492" s="85">
        <f>VLOOKUP(DE492,'113勞保勞退單日級距表-請勿更改表內數字'!$B$4:$E$56,3,TRUE)</f>
        <v>0</v>
      </c>
      <c r="EK492" s="85">
        <f>VLOOKUP(DF492,'113勞保勞退單日級距表-請勿更改表內數字'!$B$4:$E$56,3,TRUE)</f>
        <v>0</v>
      </c>
      <c r="EL492" s="85">
        <f>VLOOKUP(DG492,'113勞保勞退單日級距表-請勿更改表內數字'!$B$4:$E$56,3,TRUE)</f>
        <v>0</v>
      </c>
      <c r="EM492" s="85">
        <f>VLOOKUP(DH492,'113勞保勞退單日級距表-請勿更改表內數字'!$B$4:$E$56,3,TRUE)</f>
        <v>0</v>
      </c>
      <c r="EN492" s="85">
        <f>VLOOKUP(DI492,'113勞保勞退單日級距表-請勿更改表內數字'!$B$4:$E$56,3,TRUE)</f>
        <v>0</v>
      </c>
      <c r="EO492" s="85">
        <f>VLOOKUP(DJ492,'113勞保勞退單日級距表-請勿更改表內數字'!$B$4:$E$56,3,TRUE)</f>
        <v>0</v>
      </c>
      <c r="EP492" s="84">
        <f>VLOOKUP(CF492,'113勞保勞退單日級距表-請勿更改表內數字'!$B$4:$E$56,4,TRUE)</f>
        <v>0</v>
      </c>
      <c r="EQ492" s="84">
        <f>VLOOKUP(CG492,'113勞保勞退單日級距表-請勿更改表內數字'!$B$4:$E$56,4,TRUE)</f>
        <v>0</v>
      </c>
      <c r="ER492" s="84">
        <f>VLOOKUP(CH492,'113勞保勞退單日級距表-請勿更改表內數字'!$B$4:$E$56,4,TRUE)</f>
        <v>0</v>
      </c>
      <c r="ES492" s="84">
        <f>VLOOKUP(CI492,'113勞保勞退單日級距表-請勿更改表內數字'!$B$4:$E$56,4,TRUE)</f>
        <v>0</v>
      </c>
      <c r="ET492" s="84">
        <f>VLOOKUP(CJ492,'113勞保勞退單日級距表-請勿更改表內數字'!$B$4:$E$56,4,TRUE)</f>
        <v>0</v>
      </c>
      <c r="EU492" s="84">
        <f>VLOOKUP(CK492,'113勞保勞退單日級距表-請勿更改表內數字'!$B$4:$E$56,4,TRUE)</f>
        <v>0</v>
      </c>
      <c r="EV492" s="84">
        <f>VLOOKUP(CL492,'113勞保勞退單日級距表-請勿更改表內數字'!$B$4:$E$56,4,TRUE)</f>
        <v>0</v>
      </c>
      <c r="EW492" s="84">
        <f>VLOOKUP(CM492,'113勞保勞退單日級距表-請勿更改表內數字'!$B$4:$E$56,4,TRUE)</f>
        <v>0</v>
      </c>
      <c r="EX492" s="84">
        <f>VLOOKUP(CN492,'113勞保勞退單日級距表-請勿更改表內數字'!$B$4:$E$56,4,TRUE)</f>
        <v>0</v>
      </c>
      <c r="EY492" s="84">
        <f>VLOOKUP(CO492,'113勞保勞退單日級距表-請勿更改表內數字'!$B$4:$E$56,4,TRUE)</f>
        <v>0</v>
      </c>
      <c r="EZ492" s="84">
        <f>VLOOKUP(CP492,'113勞保勞退單日級距表-請勿更改表內數字'!$B$4:$E$56,4,TRUE)</f>
        <v>0</v>
      </c>
      <c r="FA492" s="84">
        <f>VLOOKUP(CQ492,'113勞保勞退單日級距表-請勿更改表內數字'!$B$4:$E$56,4,TRUE)</f>
        <v>0</v>
      </c>
      <c r="FB492" s="84">
        <f>VLOOKUP(CR492,'113勞保勞退單日級距表-請勿更改表內數字'!$B$4:$E$56,4,TRUE)</f>
        <v>0</v>
      </c>
      <c r="FC492" s="84">
        <f>VLOOKUP(CS492,'113勞保勞退單日級距表-請勿更改表內數字'!$B$4:$E$56,4,TRUE)</f>
        <v>0</v>
      </c>
      <c r="FD492" s="84">
        <f>VLOOKUP(CT492,'113勞保勞退單日級距表-請勿更改表內數字'!$B$4:$E$56,4,TRUE)</f>
        <v>0</v>
      </c>
      <c r="FE492" s="84">
        <f>VLOOKUP(CU492,'113勞保勞退單日級距表-請勿更改表內數字'!$B$4:$E$56,4,TRUE)</f>
        <v>0</v>
      </c>
      <c r="FF492" s="84">
        <f>VLOOKUP(CV492,'113勞保勞退單日級距表-請勿更改表內數字'!$B$4:$E$56,4,TRUE)</f>
        <v>0</v>
      </c>
      <c r="FG492" s="84">
        <f>VLOOKUP(CW492,'113勞保勞退單日級距表-請勿更改表內數字'!$B$4:$E$56,4,TRUE)</f>
        <v>0</v>
      </c>
      <c r="FH492" s="84">
        <f>VLOOKUP(CX492,'113勞保勞退單日級距表-請勿更改表內數字'!$B$4:$E$56,4,TRUE)</f>
        <v>0</v>
      </c>
      <c r="FI492" s="84">
        <f>VLOOKUP(CY492,'113勞保勞退單日級距表-請勿更改表內數字'!$B$4:$E$56,4,TRUE)</f>
        <v>0</v>
      </c>
      <c r="FJ492" s="84">
        <f>VLOOKUP(CZ492,'113勞保勞退單日級距表-請勿更改表內數字'!$B$4:$E$56,4,TRUE)</f>
        <v>0</v>
      </c>
      <c r="FK492" s="84">
        <f>VLOOKUP(DA492,'113勞保勞退單日級距表-請勿更改表內數字'!$B$4:$E$56,4,TRUE)</f>
        <v>0</v>
      </c>
      <c r="FL492" s="84">
        <f>VLOOKUP(DB492,'113勞保勞退單日級距表-請勿更改表內數字'!$B$4:$E$56,4,TRUE)</f>
        <v>0</v>
      </c>
      <c r="FM492" s="84">
        <f>VLOOKUP(DC492,'113勞保勞退單日級距表-請勿更改表內數字'!$B$4:$E$56,4,TRUE)</f>
        <v>0</v>
      </c>
      <c r="FN492" s="84">
        <f>VLOOKUP(DD492,'113勞保勞退單日級距表-請勿更改表內數字'!$B$4:$E$56,4,TRUE)</f>
        <v>0</v>
      </c>
      <c r="FO492" s="84">
        <f>VLOOKUP(DE492,'113勞保勞退單日級距表-請勿更改表內數字'!$B$4:$E$56,4,TRUE)</f>
        <v>0</v>
      </c>
      <c r="FP492" s="84">
        <f>VLOOKUP(DF492,'113勞保勞退單日級距表-請勿更改表內數字'!$B$4:$E$56,4,TRUE)</f>
        <v>0</v>
      </c>
      <c r="FQ492" s="84">
        <f>VLOOKUP(DG492,'113勞保勞退單日級距表-請勿更改表內數字'!$B$4:$E$56,4,TRUE)</f>
        <v>0</v>
      </c>
      <c r="FR492" s="84">
        <f>VLOOKUP(DH492,'113勞保勞退單日級距表-請勿更改表內數字'!$B$4:$E$56,4,TRUE)</f>
        <v>0</v>
      </c>
      <c r="FS492" s="84">
        <f>VLOOKUP(DI492,'113勞保勞退單日級距表-請勿更改表內數字'!$B$4:$E$56,4,TRUE)</f>
        <v>0</v>
      </c>
      <c r="FT492" s="84">
        <f>VLOOKUP(DJ492,'113勞保勞退單日級距表-請勿更改表內數字'!$B$4:$E$56,4,TRUE)</f>
        <v>0</v>
      </c>
      <c r="FU492" s="83">
        <f>VLOOKUP(CF492,'113勞保勞退單日級距表-請勿更改表內數字'!$B$4:$I$56,8,TRUE)</f>
        <v>0</v>
      </c>
      <c r="FV492" s="83">
        <f>VLOOKUP(CG492,'113勞保勞退單日級距表-請勿更改表內數字'!$B$4:$I$56,8,TRUE)</f>
        <v>0</v>
      </c>
      <c r="FW492" s="83">
        <f>VLOOKUP(CH492,'113勞保勞退單日級距表-請勿更改表內數字'!$B$4:$I$56,8,TRUE)</f>
        <v>0</v>
      </c>
      <c r="FX492" s="83">
        <f>VLOOKUP(CI492,'113勞保勞退單日級距表-請勿更改表內數字'!$B$4:$I$56,8,TRUE)</f>
        <v>0</v>
      </c>
      <c r="FY492" s="83">
        <f>VLOOKUP(CJ492,'113勞保勞退單日級距表-請勿更改表內數字'!$B$4:$I$56,8,TRUE)</f>
        <v>0</v>
      </c>
      <c r="FZ492" s="83">
        <f>VLOOKUP(CK492,'113勞保勞退單日級距表-請勿更改表內數字'!$B$4:$I$56,8,TRUE)</f>
        <v>0</v>
      </c>
      <c r="GA492" s="83">
        <f>VLOOKUP(CL492,'113勞保勞退單日級距表-請勿更改表內數字'!$B$4:$I$56,8,TRUE)</f>
        <v>0</v>
      </c>
      <c r="GB492" s="83">
        <f>VLOOKUP(CM492,'113勞保勞退單日級距表-請勿更改表內數字'!$B$4:$I$56,8,TRUE)</f>
        <v>0</v>
      </c>
      <c r="GC492" s="83">
        <f>VLOOKUP(CN492,'113勞保勞退單日級距表-請勿更改表內數字'!$B$4:$I$56,8,TRUE)</f>
        <v>0</v>
      </c>
      <c r="GD492" s="83">
        <f>VLOOKUP(CO492,'113勞保勞退單日級距表-請勿更改表內數字'!$B$4:$I$56,8,TRUE)</f>
        <v>0</v>
      </c>
      <c r="GE492" s="83">
        <f>VLOOKUP(CP492,'113勞保勞退單日級距表-請勿更改表內數字'!$B$4:$I$56,8,TRUE)</f>
        <v>0</v>
      </c>
      <c r="GF492" s="83">
        <f>VLOOKUP(CQ492,'113勞保勞退單日級距表-請勿更改表內數字'!$B$4:$I$56,8,TRUE)</f>
        <v>0</v>
      </c>
      <c r="GG492" s="83">
        <f>VLOOKUP(CR492,'113勞保勞退單日級距表-請勿更改表內數字'!$B$4:$I$56,8,TRUE)</f>
        <v>0</v>
      </c>
      <c r="GH492" s="83">
        <f>VLOOKUP(CS492,'113勞保勞退單日級距表-請勿更改表內數字'!$B$4:$I$56,8,TRUE)</f>
        <v>0</v>
      </c>
      <c r="GI492" s="83">
        <f>VLOOKUP(CT492,'113勞保勞退單日級距表-請勿更改表內數字'!$B$4:$I$56,8,TRUE)</f>
        <v>0</v>
      </c>
      <c r="GJ492" s="83">
        <f>VLOOKUP(CU492,'113勞保勞退單日級距表-請勿更改表內數字'!$B$4:$I$56,8,TRUE)</f>
        <v>0</v>
      </c>
      <c r="GK492" s="83">
        <f>VLOOKUP(CV492,'113勞保勞退單日級距表-請勿更改表內數字'!$B$4:$I$56,8,TRUE)</f>
        <v>0</v>
      </c>
      <c r="GL492" s="83">
        <f>VLOOKUP(CW492,'113勞保勞退單日級距表-請勿更改表內數字'!$B$4:$I$56,8,TRUE)</f>
        <v>0</v>
      </c>
      <c r="GM492" s="83">
        <f>VLOOKUP(CX492,'113勞保勞退單日級距表-請勿更改表內數字'!$B$4:$I$56,8,TRUE)</f>
        <v>0</v>
      </c>
      <c r="GN492" s="83">
        <f>VLOOKUP(CY492,'113勞保勞退單日級距表-請勿更改表內數字'!$B$4:$I$56,8,TRUE)</f>
        <v>0</v>
      </c>
      <c r="GO492" s="83">
        <f>VLOOKUP(CZ492,'113勞保勞退單日級距表-請勿更改表內數字'!$B$4:$I$56,8,TRUE)</f>
        <v>0</v>
      </c>
      <c r="GP492" s="83">
        <f>VLOOKUP(DA492,'113勞保勞退單日級距表-請勿更改表內數字'!$B$4:$I$56,8,TRUE)</f>
        <v>0</v>
      </c>
      <c r="GQ492" s="83">
        <f>VLOOKUP(DB492,'113勞保勞退單日級距表-請勿更改表內數字'!$B$4:$I$56,8,TRUE)</f>
        <v>0</v>
      </c>
      <c r="GR492" s="83">
        <f>VLOOKUP(DC492,'113勞保勞退單日級距表-請勿更改表內數字'!$B$4:$I$56,8,TRUE)</f>
        <v>0</v>
      </c>
      <c r="GS492" s="83">
        <f>VLOOKUP(DD492,'113勞保勞退單日級距表-請勿更改表內數字'!$B$4:$I$56,8,TRUE)</f>
        <v>0</v>
      </c>
      <c r="GT492" s="83">
        <f>VLOOKUP(DE492,'113勞保勞退單日級距表-請勿更改表內數字'!$B$4:$I$56,8,TRUE)</f>
        <v>0</v>
      </c>
      <c r="GU492" s="83">
        <f>VLOOKUP(DF492,'113勞保勞退單日級距表-請勿更改表內數字'!$B$4:$I$56,8,TRUE)</f>
        <v>0</v>
      </c>
      <c r="GV492" s="83">
        <f>VLOOKUP(DG492,'113勞保勞退單日級距表-請勿更改表內數字'!$B$4:$I$56,8,TRUE)</f>
        <v>0</v>
      </c>
      <c r="GW492" s="83">
        <f>VLOOKUP(DH492,'113勞保勞退單日級距表-請勿更改表內數字'!$B$4:$I$56,8,TRUE)</f>
        <v>0</v>
      </c>
      <c r="GX492" s="83">
        <f>VLOOKUP(DI492,'113勞保勞退單日級距表-請勿更改表內數字'!$B$4:$I$56,8,TRUE)</f>
        <v>0</v>
      </c>
      <c r="GY492" s="83">
        <f>VLOOKUP(DJ492,'113勞保勞退單日級距表-請勿更改表內數字'!$B$4:$I$56,8,TRUE)</f>
        <v>0</v>
      </c>
    </row>
    <row r="493" spans="1:207"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96"/>
      <c r="AM493" s="96"/>
      <c r="AP493" s="219">
        <f t="shared" si="336"/>
        <v>0</v>
      </c>
      <c r="AQ493" s="43">
        <f t="shared" si="337"/>
        <v>0</v>
      </c>
      <c r="AR493" s="43">
        <f t="shared" si="338"/>
        <v>0</v>
      </c>
      <c r="AS493" s="209"/>
      <c r="AT493" s="201">
        <f>VLOOKUP(AS493,'113勞保勞退單日級距表-請勿更改表內數字'!$B$4:$E$56,3,TRUE)*AP493</f>
        <v>0</v>
      </c>
      <c r="AU493" s="201">
        <f>VLOOKUP(AS493,'113勞保勞退單日級距表-請勿更改表內數字'!$B$4:$I$56,7,TRUE)</f>
        <v>0</v>
      </c>
      <c r="AV493" s="201">
        <f>VLOOKUP(AS493,'113勞保勞退單日級距表-請勿更改表內數字'!$B$4:$E$56,4,TRUE)*AP493</f>
        <v>0</v>
      </c>
      <c r="AW493" s="51">
        <f t="shared" si="339"/>
        <v>0</v>
      </c>
      <c r="AX493" s="50">
        <f t="shared" si="340"/>
        <v>0</v>
      </c>
      <c r="AY493" s="50">
        <f t="shared" si="341"/>
        <v>0</v>
      </c>
      <c r="AZ493" s="50">
        <f t="shared" si="342"/>
        <v>0</v>
      </c>
      <c r="BA493" s="39">
        <f t="shared" si="343"/>
        <v>0</v>
      </c>
      <c r="BB493" s="39">
        <f t="shared" si="344"/>
        <v>0</v>
      </c>
      <c r="BC493" s="39">
        <f t="shared" si="345"/>
        <v>0</v>
      </c>
      <c r="BD493" s="39">
        <f t="shared" si="346"/>
        <v>0</v>
      </c>
      <c r="BE493" s="39">
        <f t="shared" si="347"/>
        <v>0</v>
      </c>
      <c r="BF493" s="39">
        <f t="shared" si="348"/>
        <v>0</v>
      </c>
      <c r="BG493" s="39">
        <f t="shared" si="349"/>
        <v>0</v>
      </c>
      <c r="BH493" s="39">
        <f t="shared" si="350"/>
        <v>0</v>
      </c>
      <c r="BI493" s="39">
        <f t="shared" si="351"/>
        <v>0</v>
      </c>
      <c r="BJ493" s="39">
        <f t="shared" si="352"/>
        <v>0</v>
      </c>
      <c r="BK493" s="39">
        <f t="shared" si="353"/>
        <v>0</v>
      </c>
      <c r="BL493" s="39">
        <f t="shared" si="354"/>
        <v>0</v>
      </c>
      <c r="BM493" s="39">
        <f t="shared" si="355"/>
        <v>0</v>
      </c>
      <c r="BN493" s="39">
        <f t="shared" si="356"/>
        <v>0</v>
      </c>
      <c r="BO493" s="39">
        <f t="shared" si="357"/>
        <v>0</v>
      </c>
      <c r="BP493" s="39">
        <f t="shared" si="358"/>
        <v>0</v>
      </c>
      <c r="BQ493" s="39">
        <f t="shared" si="359"/>
        <v>0</v>
      </c>
      <c r="BR493" s="39">
        <f t="shared" si="360"/>
        <v>0</v>
      </c>
      <c r="BS493" s="39">
        <f t="shared" si="361"/>
        <v>0</v>
      </c>
      <c r="BT493" s="39">
        <f t="shared" si="362"/>
        <v>0</v>
      </c>
      <c r="BU493" s="39">
        <f t="shared" si="363"/>
        <v>0</v>
      </c>
      <c r="BV493" s="39">
        <f t="shared" si="364"/>
        <v>0</v>
      </c>
      <c r="BW493" s="39">
        <f t="shared" si="365"/>
        <v>0</v>
      </c>
      <c r="BX493" s="39">
        <f t="shared" si="366"/>
        <v>0</v>
      </c>
      <c r="BY493" s="39">
        <f t="shared" si="367"/>
        <v>0</v>
      </c>
      <c r="BZ493" s="39">
        <f t="shared" si="368"/>
        <v>0</v>
      </c>
      <c r="CA493" s="39">
        <f t="shared" si="369"/>
        <v>0</v>
      </c>
      <c r="CB493" s="39">
        <f t="shared" si="370"/>
        <v>0</v>
      </c>
      <c r="CC493" s="39">
        <f t="shared" si="371"/>
        <v>0</v>
      </c>
      <c r="CD493" s="39">
        <f t="shared" si="372"/>
        <v>0</v>
      </c>
      <c r="CE493" s="39">
        <f t="shared" si="373"/>
        <v>0</v>
      </c>
      <c r="CF493" s="80">
        <f t="shared" si="375"/>
        <v>0</v>
      </c>
      <c r="CG493" s="80">
        <f t="shared" si="375"/>
        <v>0</v>
      </c>
      <c r="CH493" s="80">
        <f t="shared" si="375"/>
        <v>0</v>
      </c>
      <c r="CI493" s="80">
        <f t="shared" si="375"/>
        <v>0</v>
      </c>
      <c r="CJ493" s="80">
        <f t="shared" si="375"/>
        <v>0</v>
      </c>
      <c r="CK493" s="80">
        <f t="shared" si="375"/>
        <v>0</v>
      </c>
      <c r="CL493" s="80">
        <f t="shared" si="375"/>
        <v>0</v>
      </c>
      <c r="CM493" s="80">
        <f t="shared" si="375"/>
        <v>0</v>
      </c>
      <c r="CN493" s="80">
        <f t="shared" si="377"/>
        <v>0</v>
      </c>
      <c r="CO493" s="80">
        <f t="shared" si="377"/>
        <v>0</v>
      </c>
      <c r="CP493" s="80">
        <f t="shared" si="377"/>
        <v>0</v>
      </c>
      <c r="CQ493" s="80">
        <f t="shared" si="377"/>
        <v>0</v>
      </c>
      <c r="CR493" s="80">
        <f t="shared" si="377"/>
        <v>0</v>
      </c>
      <c r="CS493" s="80">
        <f t="shared" si="377"/>
        <v>0</v>
      </c>
      <c r="CT493" s="80">
        <f t="shared" si="377"/>
        <v>0</v>
      </c>
      <c r="CU493" s="80">
        <f t="shared" si="377"/>
        <v>0</v>
      </c>
      <c r="CV493" s="80">
        <f t="shared" si="377"/>
        <v>0</v>
      </c>
      <c r="CW493" s="80">
        <f t="shared" si="377"/>
        <v>0</v>
      </c>
      <c r="CX493" s="80">
        <f t="shared" si="377"/>
        <v>0</v>
      </c>
      <c r="CY493" s="80">
        <f t="shared" si="377"/>
        <v>0</v>
      </c>
      <c r="CZ493" s="80">
        <f t="shared" si="377"/>
        <v>0</v>
      </c>
      <c r="DA493" s="80">
        <f t="shared" si="377"/>
        <v>0</v>
      </c>
      <c r="DB493" s="80">
        <f t="shared" si="378"/>
        <v>0</v>
      </c>
      <c r="DC493" s="80">
        <f t="shared" si="378"/>
        <v>0</v>
      </c>
      <c r="DD493" s="80">
        <f t="shared" si="378"/>
        <v>0</v>
      </c>
      <c r="DE493" s="80">
        <f t="shared" si="378"/>
        <v>0</v>
      </c>
      <c r="DF493" s="80">
        <f t="shared" si="378"/>
        <v>0</v>
      </c>
      <c r="DG493" s="80">
        <f t="shared" si="378"/>
        <v>0</v>
      </c>
      <c r="DH493" s="80">
        <f t="shared" si="335"/>
        <v>0</v>
      </c>
      <c r="DI493" s="80">
        <f t="shared" si="335"/>
        <v>0</v>
      </c>
      <c r="DJ493" s="80">
        <f t="shared" si="335"/>
        <v>0</v>
      </c>
      <c r="DK493" s="85">
        <f>VLOOKUP(CF493,'113勞保勞退單日級距表-請勿更改表內數字'!$B$4:$E$56,3,TRUE)</f>
        <v>0</v>
      </c>
      <c r="DL493" s="85">
        <f>VLOOKUP(CG493,'113勞保勞退單日級距表-請勿更改表內數字'!$B$4:$E$56,3,TRUE)</f>
        <v>0</v>
      </c>
      <c r="DM493" s="85">
        <f>VLOOKUP(CH493,'113勞保勞退單日級距表-請勿更改表內數字'!$B$4:$E$56,3,TRUE)</f>
        <v>0</v>
      </c>
      <c r="DN493" s="85">
        <f>VLOOKUP(CI493,'113勞保勞退單日級距表-請勿更改表內數字'!$B$4:$E$56,3,TRUE)</f>
        <v>0</v>
      </c>
      <c r="DO493" s="85">
        <f>VLOOKUP(CJ493,'113勞保勞退單日級距表-請勿更改表內數字'!$B$4:$E$56,3,TRUE)</f>
        <v>0</v>
      </c>
      <c r="DP493" s="85">
        <f>VLOOKUP(CK493,'113勞保勞退單日級距表-請勿更改表內數字'!$B$4:$E$56,3,TRUE)</f>
        <v>0</v>
      </c>
      <c r="DQ493" s="85">
        <f>VLOOKUP(CL493,'113勞保勞退單日級距表-請勿更改表內數字'!$B$4:$E$56,3,TRUE)</f>
        <v>0</v>
      </c>
      <c r="DR493" s="85">
        <f>VLOOKUP(CM493,'113勞保勞退單日級距表-請勿更改表內數字'!$B$4:$E$56,3,TRUE)</f>
        <v>0</v>
      </c>
      <c r="DS493" s="85">
        <f>VLOOKUP(CN493,'113勞保勞退單日級距表-請勿更改表內數字'!$B$4:$E$56,3,TRUE)</f>
        <v>0</v>
      </c>
      <c r="DT493" s="85">
        <f>VLOOKUP(CO493,'113勞保勞退單日級距表-請勿更改表內數字'!$B$4:$E$56,3,TRUE)</f>
        <v>0</v>
      </c>
      <c r="DU493" s="85">
        <f>VLOOKUP(CP493,'113勞保勞退單日級距表-請勿更改表內數字'!$B$4:$E$56,3,TRUE)</f>
        <v>0</v>
      </c>
      <c r="DV493" s="85">
        <f>VLOOKUP(CQ493,'113勞保勞退單日級距表-請勿更改表內數字'!$B$4:$E$56,3,TRUE)</f>
        <v>0</v>
      </c>
      <c r="DW493" s="85">
        <f>VLOOKUP(CR493,'113勞保勞退單日級距表-請勿更改表內數字'!$B$4:$E$56,3,TRUE)</f>
        <v>0</v>
      </c>
      <c r="DX493" s="85">
        <f>VLOOKUP(CS493,'113勞保勞退單日級距表-請勿更改表內數字'!$B$4:$E$56,3,TRUE)</f>
        <v>0</v>
      </c>
      <c r="DY493" s="85">
        <f>VLOOKUP(CT493,'113勞保勞退單日級距表-請勿更改表內數字'!$B$4:$E$56,3,TRUE)</f>
        <v>0</v>
      </c>
      <c r="DZ493" s="85">
        <f>VLOOKUP(CU493,'113勞保勞退單日級距表-請勿更改表內數字'!$B$4:$E$56,3,TRUE)</f>
        <v>0</v>
      </c>
      <c r="EA493" s="85">
        <f>VLOOKUP(CV493,'113勞保勞退單日級距表-請勿更改表內數字'!$B$4:$E$56,3,TRUE)</f>
        <v>0</v>
      </c>
      <c r="EB493" s="85">
        <f>VLOOKUP(CW493,'113勞保勞退單日級距表-請勿更改表內數字'!$B$4:$E$56,3,TRUE)</f>
        <v>0</v>
      </c>
      <c r="EC493" s="85">
        <f>VLOOKUP(CX493,'113勞保勞退單日級距表-請勿更改表內數字'!$B$4:$E$56,3,TRUE)</f>
        <v>0</v>
      </c>
      <c r="ED493" s="85">
        <f>VLOOKUP(CY493,'113勞保勞退單日級距表-請勿更改表內數字'!$B$4:$E$56,3,TRUE)</f>
        <v>0</v>
      </c>
      <c r="EE493" s="85">
        <f>VLOOKUP(CZ493,'113勞保勞退單日級距表-請勿更改表內數字'!$B$4:$E$56,3,TRUE)</f>
        <v>0</v>
      </c>
      <c r="EF493" s="85">
        <f>VLOOKUP(DA493,'113勞保勞退單日級距表-請勿更改表內數字'!$B$4:$E$56,3,TRUE)</f>
        <v>0</v>
      </c>
      <c r="EG493" s="85">
        <f>VLOOKUP(DB493,'113勞保勞退單日級距表-請勿更改表內數字'!$B$4:$E$56,3,TRUE)</f>
        <v>0</v>
      </c>
      <c r="EH493" s="85">
        <f>VLOOKUP(DC493,'113勞保勞退單日級距表-請勿更改表內數字'!$B$4:$E$56,3,TRUE)</f>
        <v>0</v>
      </c>
      <c r="EI493" s="85">
        <f>VLOOKUP(DD493,'113勞保勞退單日級距表-請勿更改表內數字'!$B$4:$E$56,3,TRUE)</f>
        <v>0</v>
      </c>
      <c r="EJ493" s="85">
        <f>VLOOKUP(DE493,'113勞保勞退單日級距表-請勿更改表內數字'!$B$4:$E$56,3,TRUE)</f>
        <v>0</v>
      </c>
      <c r="EK493" s="85">
        <f>VLOOKUP(DF493,'113勞保勞退單日級距表-請勿更改表內數字'!$B$4:$E$56,3,TRUE)</f>
        <v>0</v>
      </c>
      <c r="EL493" s="85">
        <f>VLOOKUP(DG493,'113勞保勞退單日級距表-請勿更改表內數字'!$B$4:$E$56,3,TRUE)</f>
        <v>0</v>
      </c>
      <c r="EM493" s="85">
        <f>VLOOKUP(DH493,'113勞保勞退單日級距表-請勿更改表內數字'!$B$4:$E$56,3,TRUE)</f>
        <v>0</v>
      </c>
      <c r="EN493" s="85">
        <f>VLOOKUP(DI493,'113勞保勞退單日級距表-請勿更改表內數字'!$B$4:$E$56,3,TRUE)</f>
        <v>0</v>
      </c>
      <c r="EO493" s="85">
        <f>VLOOKUP(DJ493,'113勞保勞退單日級距表-請勿更改表內數字'!$B$4:$E$56,3,TRUE)</f>
        <v>0</v>
      </c>
      <c r="EP493" s="84">
        <f>VLOOKUP(CF493,'113勞保勞退單日級距表-請勿更改表內數字'!$B$4:$E$56,4,TRUE)</f>
        <v>0</v>
      </c>
      <c r="EQ493" s="84">
        <f>VLOOKUP(CG493,'113勞保勞退單日級距表-請勿更改表內數字'!$B$4:$E$56,4,TRUE)</f>
        <v>0</v>
      </c>
      <c r="ER493" s="84">
        <f>VLOOKUP(CH493,'113勞保勞退單日級距表-請勿更改表內數字'!$B$4:$E$56,4,TRUE)</f>
        <v>0</v>
      </c>
      <c r="ES493" s="84">
        <f>VLOOKUP(CI493,'113勞保勞退單日級距表-請勿更改表內數字'!$B$4:$E$56,4,TRUE)</f>
        <v>0</v>
      </c>
      <c r="ET493" s="84">
        <f>VLOOKUP(CJ493,'113勞保勞退單日級距表-請勿更改表內數字'!$B$4:$E$56,4,TRUE)</f>
        <v>0</v>
      </c>
      <c r="EU493" s="84">
        <f>VLOOKUP(CK493,'113勞保勞退單日級距表-請勿更改表內數字'!$B$4:$E$56,4,TRUE)</f>
        <v>0</v>
      </c>
      <c r="EV493" s="84">
        <f>VLOOKUP(CL493,'113勞保勞退單日級距表-請勿更改表內數字'!$B$4:$E$56,4,TRUE)</f>
        <v>0</v>
      </c>
      <c r="EW493" s="84">
        <f>VLOOKUP(CM493,'113勞保勞退單日級距表-請勿更改表內數字'!$B$4:$E$56,4,TRUE)</f>
        <v>0</v>
      </c>
      <c r="EX493" s="84">
        <f>VLOOKUP(CN493,'113勞保勞退單日級距表-請勿更改表內數字'!$B$4:$E$56,4,TRUE)</f>
        <v>0</v>
      </c>
      <c r="EY493" s="84">
        <f>VLOOKUP(CO493,'113勞保勞退單日級距表-請勿更改表內數字'!$B$4:$E$56,4,TRUE)</f>
        <v>0</v>
      </c>
      <c r="EZ493" s="84">
        <f>VLOOKUP(CP493,'113勞保勞退單日級距表-請勿更改表內數字'!$B$4:$E$56,4,TRUE)</f>
        <v>0</v>
      </c>
      <c r="FA493" s="84">
        <f>VLOOKUP(CQ493,'113勞保勞退單日級距表-請勿更改表內數字'!$B$4:$E$56,4,TRUE)</f>
        <v>0</v>
      </c>
      <c r="FB493" s="84">
        <f>VLOOKUP(CR493,'113勞保勞退單日級距表-請勿更改表內數字'!$B$4:$E$56,4,TRUE)</f>
        <v>0</v>
      </c>
      <c r="FC493" s="84">
        <f>VLOOKUP(CS493,'113勞保勞退單日級距表-請勿更改表內數字'!$B$4:$E$56,4,TRUE)</f>
        <v>0</v>
      </c>
      <c r="FD493" s="84">
        <f>VLOOKUP(CT493,'113勞保勞退單日級距表-請勿更改表內數字'!$B$4:$E$56,4,TRUE)</f>
        <v>0</v>
      </c>
      <c r="FE493" s="84">
        <f>VLOOKUP(CU493,'113勞保勞退單日級距表-請勿更改表內數字'!$B$4:$E$56,4,TRUE)</f>
        <v>0</v>
      </c>
      <c r="FF493" s="84">
        <f>VLOOKUP(CV493,'113勞保勞退單日級距表-請勿更改表內數字'!$B$4:$E$56,4,TRUE)</f>
        <v>0</v>
      </c>
      <c r="FG493" s="84">
        <f>VLOOKUP(CW493,'113勞保勞退單日級距表-請勿更改表內數字'!$B$4:$E$56,4,TRUE)</f>
        <v>0</v>
      </c>
      <c r="FH493" s="84">
        <f>VLOOKUP(CX493,'113勞保勞退單日級距表-請勿更改表內數字'!$B$4:$E$56,4,TRUE)</f>
        <v>0</v>
      </c>
      <c r="FI493" s="84">
        <f>VLOOKUP(CY493,'113勞保勞退單日級距表-請勿更改表內數字'!$B$4:$E$56,4,TRUE)</f>
        <v>0</v>
      </c>
      <c r="FJ493" s="84">
        <f>VLOOKUP(CZ493,'113勞保勞退單日級距表-請勿更改表內數字'!$B$4:$E$56,4,TRUE)</f>
        <v>0</v>
      </c>
      <c r="FK493" s="84">
        <f>VLOOKUP(DA493,'113勞保勞退單日級距表-請勿更改表內數字'!$B$4:$E$56,4,TRUE)</f>
        <v>0</v>
      </c>
      <c r="FL493" s="84">
        <f>VLOOKUP(DB493,'113勞保勞退單日級距表-請勿更改表內數字'!$B$4:$E$56,4,TRUE)</f>
        <v>0</v>
      </c>
      <c r="FM493" s="84">
        <f>VLOOKUP(DC493,'113勞保勞退單日級距表-請勿更改表內數字'!$B$4:$E$56,4,TRUE)</f>
        <v>0</v>
      </c>
      <c r="FN493" s="84">
        <f>VLOOKUP(DD493,'113勞保勞退單日級距表-請勿更改表內數字'!$B$4:$E$56,4,TRUE)</f>
        <v>0</v>
      </c>
      <c r="FO493" s="84">
        <f>VLOOKUP(DE493,'113勞保勞退單日級距表-請勿更改表內數字'!$B$4:$E$56,4,TRUE)</f>
        <v>0</v>
      </c>
      <c r="FP493" s="84">
        <f>VLOOKUP(DF493,'113勞保勞退單日級距表-請勿更改表內數字'!$B$4:$E$56,4,TRUE)</f>
        <v>0</v>
      </c>
      <c r="FQ493" s="84">
        <f>VLOOKUP(DG493,'113勞保勞退單日級距表-請勿更改表內數字'!$B$4:$E$56,4,TRUE)</f>
        <v>0</v>
      </c>
      <c r="FR493" s="84">
        <f>VLOOKUP(DH493,'113勞保勞退單日級距表-請勿更改表內數字'!$B$4:$E$56,4,TRUE)</f>
        <v>0</v>
      </c>
      <c r="FS493" s="84">
        <f>VLOOKUP(DI493,'113勞保勞退單日級距表-請勿更改表內數字'!$B$4:$E$56,4,TRUE)</f>
        <v>0</v>
      </c>
      <c r="FT493" s="84">
        <f>VLOOKUP(DJ493,'113勞保勞退單日級距表-請勿更改表內數字'!$B$4:$E$56,4,TRUE)</f>
        <v>0</v>
      </c>
      <c r="FU493" s="83">
        <f>VLOOKUP(CF493,'113勞保勞退單日級距表-請勿更改表內數字'!$B$4:$I$56,8,TRUE)</f>
        <v>0</v>
      </c>
      <c r="FV493" s="83">
        <f>VLOOKUP(CG493,'113勞保勞退單日級距表-請勿更改表內數字'!$B$4:$I$56,8,TRUE)</f>
        <v>0</v>
      </c>
      <c r="FW493" s="83">
        <f>VLOOKUP(CH493,'113勞保勞退單日級距表-請勿更改表內數字'!$B$4:$I$56,8,TRUE)</f>
        <v>0</v>
      </c>
      <c r="FX493" s="83">
        <f>VLOOKUP(CI493,'113勞保勞退單日級距表-請勿更改表內數字'!$B$4:$I$56,8,TRUE)</f>
        <v>0</v>
      </c>
      <c r="FY493" s="83">
        <f>VLOOKUP(CJ493,'113勞保勞退單日級距表-請勿更改表內數字'!$B$4:$I$56,8,TRUE)</f>
        <v>0</v>
      </c>
      <c r="FZ493" s="83">
        <f>VLOOKUP(CK493,'113勞保勞退單日級距表-請勿更改表內數字'!$B$4:$I$56,8,TRUE)</f>
        <v>0</v>
      </c>
      <c r="GA493" s="83">
        <f>VLOOKUP(CL493,'113勞保勞退單日級距表-請勿更改表內數字'!$B$4:$I$56,8,TRUE)</f>
        <v>0</v>
      </c>
      <c r="GB493" s="83">
        <f>VLOOKUP(CM493,'113勞保勞退單日級距表-請勿更改表內數字'!$B$4:$I$56,8,TRUE)</f>
        <v>0</v>
      </c>
      <c r="GC493" s="83">
        <f>VLOOKUP(CN493,'113勞保勞退單日級距表-請勿更改表內數字'!$B$4:$I$56,8,TRUE)</f>
        <v>0</v>
      </c>
      <c r="GD493" s="83">
        <f>VLOOKUP(CO493,'113勞保勞退單日級距表-請勿更改表內數字'!$B$4:$I$56,8,TRUE)</f>
        <v>0</v>
      </c>
      <c r="GE493" s="83">
        <f>VLOOKUP(CP493,'113勞保勞退單日級距表-請勿更改表內數字'!$B$4:$I$56,8,TRUE)</f>
        <v>0</v>
      </c>
      <c r="GF493" s="83">
        <f>VLOOKUP(CQ493,'113勞保勞退單日級距表-請勿更改表內數字'!$B$4:$I$56,8,TRUE)</f>
        <v>0</v>
      </c>
      <c r="GG493" s="83">
        <f>VLOOKUP(CR493,'113勞保勞退單日級距表-請勿更改表內數字'!$B$4:$I$56,8,TRUE)</f>
        <v>0</v>
      </c>
      <c r="GH493" s="83">
        <f>VLOOKUP(CS493,'113勞保勞退單日級距表-請勿更改表內數字'!$B$4:$I$56,8,TRUE)</f>
        <v>0</v>
      </c>
      <c r="GI493" s="83">
        <f>VLOOKUP(CT493,'113勞保勞退單日級距表-請勿更改表內數字'!$B$4:$I$56,8,TRUE)</f>
        <v>0</v>
      </c>
      <c r="GJ493" s="83">
        <f>VLOOKUP(CU493,'113勞保勞退單日級距表-請勿更改表內數字'!$B$4:$I$56,8,TRUE)</f>
        <v>0</v>
      </c>
      <c r="GK493" s="83">
        <f>VLOOKUP(CV493,'113勞保勞退單日級距表-請勿更改表內數字'!$B$4:$I$56,8,TRUE)</f>
        <v>0</v>
      </c>
      <c r="GL493" s="83">
        <f>VLOOKUP(CW493,'113勞保勞退單日級距表-請勿更改表內數字'!$B$4:$I$56,8,TRUE)</f>
        <v>0</v>
      </c>
      <c r="GM493" s="83">
        <f>VLOOKUP(CX493,'113勞保勞退單日級距表-請勿更改表內數字'!$B$4:$I$56,8,TRUE)</f>
        <v>0</v>
      </c>
      <c r="GN493" s="83">
        <f>VLOOKUP(CY493,'113勞保勞退單日級距表-請勿更改表內數字'!$B$4:$I$56,8,TRUE)</f>
        <v>0</v>
      </c>
      <c r="GO493" s="83">
        <f>VLOOKUP(CZ493,'113勞保勞退單日級距表-請勿更改表內數字'!$B$4:$I$56,8,TRUE)</f>
        <v>0</v>
      </c>
      <c r="GP493" s="83">
        <f>VLOOKUP(DA493,'113勞保勞退單日級距表-請勿更改表內數字'!$B$4:$I$56,8,TRUE)</f>
        <v>0</v>
      </c>
      <c r="GQ493" s="83">
        <f>VLOOKUP(DB493,'113勞保勞退單日級距表-請勿更改表內數字'!$B$4:$I$56,8,TRUE)</f>
        <v>0</v>
      </c>
      <c r="GR493" s="83">
        <f>VLOOKUP(DC493,'113勞保勞退單日級距表-請勿更改表內數字'!$B$4:$I$56,8,TRUE)</f>
        <v>0</v>
      </c>
      <c r="GS493" s="83">
        <f>VLOOKUP(DD493,'113勞保勞退單日級距表-請勿更改表內數字'!$B$4:$I$56,8,TRUE)</f>
        <v>0</v>
      </c>
      <c r="GT493" s="83">
        <f>VLOOKUP(DE493,'113勞保勞退單日級距表-請勿更改表內數字'!$B$4:$I$56,8,TRUE)</f>
        <v>0</v>
      </c>
      <c r="GU493" s="83">
        <f>VLOOKUP(DF493,'113勞保勞退單日級距表-請勿更改表內數字'!$B$4:$I$56,8,TRUE)</f>
        <v>0</v>
      </c>
      <c r="GV493" s="83">
        <f>VLOOKUP(DG493,'113勞保勞退單日級距表-請勿更改表內數字'!$B$4:$I$56,8,TRUE)</f>
        <v>0</v>
      </c>
      <c r="GW493" s="83">
        <f>VLOOKUP(DH493,'113勞保勞退單日級距表-請勿更改表內數字'!$B$4:$I$56,8,TRUE)</f>
        <v>0</v>
      </c>
      <c r="GX493" s="83">
        <f>VLOOKUP(DI493,'113勞保勞退單日級距表-請勿更改表內數字'!$B$4:$I$56,8,TRUE)</f>
        <v>0</v>
      </c>
      <c r="GY493" s="83">
        <f>VLOOKUP(DJ493,'113勞保勞退單日級距表-請勿更改表內數字'!$B$4:$I$56,8,TRUE)</f>
        <v>0</v>
      </c>
    </row>
    <row r="494" spans="1:207">
      <c r="AL494" s="96"/>
      <c r="AM494" s="96"/>
      <c r="AP494" s="219">
        <f t="shared" si="336"/>
        <v>0</v>
      </c>
      <c r="AQ494" s="43">
        <f t="shared" si="337"/>
        <v>0</v>
      </c>
      <c r="AR494" s="43">
        <f t="shared" si="338"/>
        <v>0</v>
      </c>
      <c r="AS494" s="209"/>
      <c r="AT494" s="201">
        <f>VLOOKUP(AS494,'113勞保勞退單日級距表-請勿更改表內數字'!$B$4:$E$56,3,TRUE)*AP494</f>
        <v>0</v>
      </c>
      <c r="AU494" s="201">
        <f>VLOOKUP(AS494,'113勞保勞退單日級距表-請勿更改表內數字'!$B$4:$I$56,7,TRUE)</f>
        <v>0</v>
      </c>
      <c r="AV494" s="201">
        <f>VLOOKUP(AS494,'113勞保勞退單日級距表-請勿更改表內數字'!$B$4:$E$56,4,TRUE)*AP494</f>
        <v>0</v>
      </c>
      <c r="AW494" s="51">
        <f t="shared" si="339"/>
        <v>0</v>
      </c>
      <c r="AX494" s="50">
        <f t="shared" si="340"/>
        <v>0</v>
      </c>
      <c r="AY494" s="50">
        <f t="shared" si="341"/>
        <v>0</v>
      </c>
      <c r="AZ494" s="50">
        <f t="shared" si="342"/>
        <v>0</v>
      </c>
      <c r="BA494" s="39">
        <f t="shared" si="343"/>
        <v>0</v>
      </c>
      <c r="BB494" s="39">
        <f t="shared" si="344"/>
        <v>0</v>
      </c>
      <c r="BC494" s="39">
        <f t="shared" si="345"/>
        <v>0</v>
      </c>
      <c r="BD494" s="39">
        <f t="shared" si="346"/>
        <v>0</v>
      </c>
      <c r="BE494" s="39">
        <f t="shared" si="347"/>
        <v>0</v>
      </c>
      <c r="BF494" s="39">
        <f t="shared" si="348"/>
        <v>0</v>
      </c>
      <c r="BG494" s="39">
        <f t="shared" si="349"/>
        <v>0</v>
      </c>
      <c r="BH494" s="39">
        <f t="shared" si="350"/>
        <v>0</v>
      </c>
      <c r="BI494" s="39">
        <f t="shared" si="351"/>
        <v>0</v>
      </c>
      <c r="BJ494" s="39">
        <f t="shared" si="352"/>
        <v>0</v>
      </c>
      <c r="BK494" s="39">
        <f t="shared" si="353"/>
        <v>0</v>
      </c>
      <c r="BL494" s="39">
        <f t="shared" si="354"/>
        <v>0</v>
      </c>
      <c r="BM494" s="39">
        <f t="shared" si="355"/>
        <v>0</v>
      </c>
      <c r="BN494" s="39">
        <f t="shared" si="356"/>
        <v>0</v>
      </c>
      <c r="BO494" s="39">
        <f t="shared" si="357"/>
        <v>0</v>
      </c>
      <c r="BP494" s="39">
        <f t="shared" si="358"/>
        <v>0</v>
      </c>
      <c r="BQ494" s="39">
        <f t="shared" si="359"/>
        <v>0</v>
      </c>
      <c r="BR494" s="39">
        <f t="shared" si="360"/>
        <v>0</v>
      </c>
      <c r="BS494" s="39">
        <f t="shared" si="361"/>
        <v>0</v>
      </c>
      <c r="BT494" s="39">
        <f t="shared" si="362"/>
        <v>0</v>
      </c>
      <c r="BU494" s="39">
        <f t="shared" si="363"/>
        <v>0</v>
      </c>
      <c r="BV494" s="39">
        <f t="shared" si="364"/>
        <v>0</v>
      </c>
      <c r="BW494" s="39">
        <f t="shared" si="365"/>
        <v>0</v>
      </c>
      <c r="BX494" s="39">
        <f t="shared" si="366"/>
        <v>0</v>
      </c>
      <c r="BY494" s="39">
        <f t="shared" si="367"/>
        <v>0</v>
      </c>
      <c r="BZ494" s="39">
        <f t="shared" si="368"/>
        <v>0</v>
      </c>
      <c r="CA494" s="39">
        <f t="shared" si="369"/>
        <v>0</v>
      </c>
      <c r="CB494" s="39">
        <f t="shared" si="370"/>
        <v>0</v>
      </c>
      <c r="CC494" s="39">
        <f t="shared" si="371"/>
        <v>0</v>
      </c>
      <c r="CD494" s="39">
        <f t="shared" si="372"/>
        <v>0</v>
      </c>
      <c r="CE494" s="39">
        <f t="shared" si="373"/>
        <v>0</v>
      </c>
      <c r="CF494" s="80">
        <f t="shared" si="375"/>
        <v>0</v>
      </c>
      <c r="CG494" s="80">
        <f t="shared" si="375"/>
        <v>0</v>
      </c>
      <c r="CH494" s="80">
        <f t="shared" si="375"/>
        <v>0</v>
      </c>
      <c r="CI494" s="80">
        <f t="shared" si="375"/>
        <v>0</v>
      </c>
      <c r="CJ494" s="80">
        <f t="shared" si="375"/>
        <v>0</v>
      </c>
      <c r="CK494" s="80">
        <f t="shared" si="375"/>
        <v>0</v>
      </c>
      <c r="CL494" s="80">
        <f t="shared" si="375"/>
        <v>0</v>
      </c>
      <c r="CM494" s="80">
        <f t="shared" si="375"/>
        <v>0</v>
      </c>
      <c r="CN494" s="80">
        <f t="shared" si="377"/>
        <v>0</v>
      </c>
      <c r="CO494" s="80">
        <f t="shared" si="377"/>
        <v>0</v>
      </c>
      <c r="CP494" s="80">
        <f t="shared" si="377"/>
        <v>0</v>
      </c>
      <c r="CQ494" s="80">
        <f t="shared" si="377"/>
        <v>0</v>
      </c>
      <c r="CR494" s="80">
        <f t="shared" ref="CR494:DA505" si="379">BM494*30</f>
        <v>0</v>
      </c>
      <c r="CS494" s="80">
        <f t="shared" si="379"/>
        <v>0</v>
      </c>
      <c r="CT494" s="80">
        <f t="shared" si="379"/>
        <v>0</v>
      </c>
      <c r="CU494" s="80">
        <f t="shared" si="379"/>
        <v>0</v>
      </c>
      <c r="CV494" s="80">
        <f t="shared" si="379"/>
        <v>0</v>
      </c>
      <c r="CW494" s="80">
        <f t="shared" si="379"/>
        <v>0</v>
      </c>
      <c r="CX494" s="80">
        <f t="shared" si="379"/>
        <v>0</v>
      </c>
      <c r="CY494" s="80">
        <f t="shared" si="379"/>
        <v>0</v>
      </c>
      <c r="CZ494" s="80">
        <f t="shared" si="379"/>
        <v>0</v>
      </c>
      <c r="DA494" s="80">
        <f t="shared" si="379"/>
        <v>0</v>
      </c>
      <c r="DB494" s="80">
        <f t="shared" si="378"/>
        <v>0</v>
      </c>
      <c r="DC494" s="80">
        <f t="shared" si="378"/>
        <v>0</v>
      </c>
      <c r="DD494" s="80">
        <f t="shared" si="378"/>
        <v>0</v>
      </c>
      <c r="DE494" s="80">
        <f t="shared" si="378"/>
        <v>0</v>
      </c>
      <c r="DF494" s="80">
        <f t="shared" si="378"/>
        <v>0</v>
      </c>
      <c r="DG494" s="80">
        <f t="shared" si="378"/>
        <v>0</v>
      </c>
      <c r="DH494" s="80">
        <f t="shared" si="335"/>
        <v>0</v>
      </c>
      <c r="DI494" s="80">
        <f t="shared" si="335"/>
        <v>0</v>
      </c>
      <c r="DJ494" s="80">
        <f t="shared" si="335"/>
        <v>0</v>
      </c>
      <c r="DK494" s="85">
        <f>VLOOKUP(CF494,'113勞保勞退單日級距表-請勿更改表內數字'!$B$4:$E$56,3,TRUE)</f>
        <v>0</v>
      </c>
      <c r="DL494" s="85">
        <f>VLOOKUP(CG494,'113勞保勞退單日級距表-請勿更改表內數字'!$B$4:$E$56,3,TRUE)</f>
        <v>0</v>
      </c>
      <c r="DM494" s="85">
        <f>VLOOKUP(CH494,'113勞保勞退單日級距表-請勿更改表內數字'!$B$4:$E$56,3,TRUE)</f>
        <v>0</v>
      </c>
      <c r="DN494" s="85">
        <f>VLOOKUP(CI494,'113勞保勞退單日級距表-請勿更改表內數字'!$B$4:$E$56,3,TRUE)</f>
        <v>0</v>
      </c>
      <c r="DO494" s="85">
        <f>VLOOKUP(CJ494,'113勞保勞退單日級距表-請勿更改表內數字'!$B$4:$E$56,3,TRUE)</f>
        <v>0</v>
      </c>
      <c r="DP494" s="85">
        <f>VLOOKUP(CK494,'113勞保勞退單日級距表-請勿更改表內數字'!$B$4:$E$56,3,TRUE)</f>
        <v>0</v>
      </c>
      <c r="DQ494" s="85">
        <f>VLOOKUP(CL494,'113勞保勞退單日級距表-請勿更改表內數字'!$B$4:$E$56,3,TRUE)</f>
        <v>0</v>
      </c>
      <c r="DR494" s="85">
        <f>VLOOKUP(CM494,'113勞保勞退單日級距表-請勿更改表內數字'!$B$4:$E$56,3,TRUE)</f>
        <v>0</v>
      </c>
      <c r="DS494" s="85">
        <f>VLOOKUP(CN494,'113勞保勞退單日級距表-請勿更改表內數字'!$B$4:$E$56,3,TRUE)</f>
        <v>0</v>
      </c>
      <c r="DT494" s="85">
        <f>VLOOKUP(CO494,'113勞保勞退單日級距表-請勿更改表內數字'!$B$4:$E$56,3,TRUE)</f>
        <v>0</v>
      </c>
      <c r="DU494" s="85">
        <f>VLOOKUP(CP494,'113勞保勞退單日級距表-請勿更改表內數字'!$B$4:$E$56,3,TRUE)</f>
        <v>0</v>
      </c>
      <c r="DV494" s="85">
        <f>VLOOKUP(CQ494,'113勞保勞退單日級距表-請勿更改表內數字'!$B$4:$E$56,3,TRUE)</f>
        <v>0</v>
      </c>
      <c r="DW494" s="85">
        <f>VLOOKUP(CR494,'113勞保勞退單日級距表-請勿更改表內數字'!$B$4:$E$56,3,TRUE)</f>
        <v>0</v>
      </c>
      <c r="DX494" s="85">
        <f>VLOOKUP(CS494,'113勞保勞退單日級距表-請勿更改表內數字'!$B$4:$E$56,3,TRUE)</f>
        <v>0</v>
      </c>
      <c r="DY494" s="85">
        <f>VLOOKUP(CT494,'113勞保勞退單日級距表-請勿更改表內數字'!$B$4:$E$56,3,TRUE)</f>
        <v>0</v>
      </c>
      <c r="DZ494" s="85">
        <f>VLOOKUP(CU494,'113勞保勞退單日級距表-請勿更改表內數字'!$B$4:$E$56,3,TRUE)</f>
        <v>0</v>
      </c>
      <c r="EA494" s="85">
        <f>VLOOKUP(CV494,'113勞保勞退單日級距表-請勿更改表內數字'!$B$4:$E$56,3,TRUE)</f>
        <v>0</v>
      </c>
      <c r="EB494" s="85">
        <f>VLOOKUP(CW494,'113勞保勞退單日級距表-請勿更改表內數字'!$B$4:$E$56,3,TRUE)</f>
        <v>0</v>
      </c>
      <c r="EC494" s="85">
        <f>VLOOKUP(CX494,'113勞保勞退單日級距表-請勿更改表內數字'!$B$4:$E$56,3,TRUE)</f>
        <v>0</v>
      </c>
      <c r="ED494" s="85">
        <f>VLOOKUP(CY494,'113勞保勞退單日級距表-請勿更改表內數字'!$B$4:$E$56,3,TRUE)</f>
        <v>0</v>
      </c>
      <c r="EE494" s="85">
        <f>VLOOKUP(CZ494,'113勞保勞退單日級距表-請勿更改表內數字'!$B$4:$E$56,3,TRUE)</f>
        <v>0</v>
      </c>
      <c r="EF494" s="85">
        <f>VLOOKUP(DA494,'113勞保勞退單日級距表-請勿更改表內數字'!$B$4:$E$56,3,TRUE)</f>
        <v>0</v>
      </c>
      <c r="EG494" s="85">
        <f>VLOOKUP(DB494,'113勞保勞退單日級距表-請勿更改表內數字'!$B$4:$E$56,3,TRUE)</f>
        <v>0</v>
      </c>
      <c r="EH494" s="85">
        <f>VLOOKUP(DC494,'113勞保勞退單日級距表-請勿更改表內數字'!$B$4:$E$56,3,TRUE)</f>
        <v>0</v>
      </c>
      <c r="EI494" s="85">
        <f>VLOOKUP(DD494,'113勞保勞退單日級距表-請勿更改表內數字'!$B$4:$E$56,3,TRUE)</f>
        <v>0</v>
      </c>
      <c r="EJ494" s="85">
        <f>VLOOKUP(DE494,'113勞保勞退單日級距表-請勿更改表內數字'!$B$4:$E$56,3,TRUE)</f>
        <v>0</v>
      </c>
      <c r="EK494" s="85">
        <f>VLOOKUP(DF494,'113勞保勞退單日級距表-請勿更改表內數字'!$B$4:$E$56,3,TRUE)</f>
        <v>0</v>
      </c>
      <c r="EL494" s="85">
        <f>VLOOKUP(DG494,'113勞保勞退單日級距表-請勿更改表內數字'!$B$4:$E$56,3,TRUE)</f>
        <v>0</v>
      </c>
      <c r="EM494" s="85">
        <f>VLOOKUP(DH494,'113勞保勞退單日級距表-請勿更改表內數字'!$B$4:$E$56,3,TRUE)</f>
        <v>0</v>
      </c>
      <c r="EN494" s="85">
        <f>VLOOKUP(DI494,'113勞保勞退單日級距表-請勿更改表內數字'!$B$4:$E$56,3,TRUE)</f>
        <v>0</v>
      </c>
      <c r="EO494" s="85">
        <f>VLOOKUP(DJ494,'113勞保勞退單日級距表-請勿更改表內數字'!$B$4:$E$56,3,TRUE)</f>
        <v>0</v>
      </c>
      <c r="EP494" s="84">
        <f>VLOOKUP(CF494,'113勞保勞退單日級距表-請勿更改表內數字'!$B$4:$E$56,4,TRUE)</f>
        <v>0</v>
      </c>
      <c r="EQ494" s="84">
        <f>VLOOKUP(CG494,'113勞保勞退單日級距表-請勿更改表內數字'!$B$4:$E$56,4,TRUE)</f>
        <v>0</v>
      </c>
      <c r="ER494" s="84">
        <f>VLOOKUP(CH494,'113勞保勞退單日級距表-請勿更改表內數字'!$B$4:$E$56,4,TRUE)</f>
        <v>0</v>
      </c>
      <c r="ES494" s="84">
        <f>VLOOKUP(CI494,'113勞保勞退單日級距表-請勿更改表內數字'!$B$4:$E$56,4,TRUE)</f>
        <v>0</v>
      </c>
      <c r="ET494" s="84">
        <f>VLOOKUP(CJ494,'113勞保勞退單日級距表-請勿更改表內數字'!$B$4:$E$56,4,TRUE)</f>
        <v>0</v>
      </c>
      <c r="EU494" s="84">
        <f>VLOOKUP(CK494,'113勞保勞退單日級距表-請勿更改表內數字'!$B$4:$E$56,4,TRUE)</f>
        <v>0</v>
      </c>
      <c r="EV494" s="84">
        <f>VLOOKUP(CL494,'113勞保勞退單日級距表-請勿更改表內數字'!$B$4:$E$56,4,TRUE)</f>
        <v>0</v>
      </c>
      <c r="EW494" s="84">
        <f>VLOOKUP(CM494,'113勞保勞退單日級距表-請勿更改表內數字'!$B$4:$E$56,4,TRUE)</f>
        <v>0</v>
      </c>
      <c r="EX494" s="84">
        <f>VLOOKUP(CN494,'113勞保勞退單日級距表-請勿更改表內數字'!$B$4:$E$56,4,TRUE)</f>
        <v>0</v>
      </c>
      <c r="EY494" s="84">
        <f>VLOOKUP(CO494,'113勞保勞退單日級距表-請勿更改表內數字'!$B$4:$E$56,4,TRUE)</f>
        <v>0</v>
      </c>
      <c r="EZ494" s="84">
        <f>VLOOKUP(CP494,'113勞保勞退單日級距表-請勿更改表內數字'!$B$4:$E$56,4,TRUE)</f>
        <v>0</v>
      </c>
      <c r="FA494" s="84">
        <f>VLOOKUP(CQ494,'113勞保勞退單日級距表-請勿更改表內數字'!$B$4:$E$56,4,TRUE)</f>
        <v>0</v>
      </c>
      <c r="FB494" s="84">
        <f>VLOOKUP(CR494,'113勞保勞退單日級距表-請勿更改表內數字'!$B$4:$E$56,4,TRUE)</f>
        <v>0</v>
      </c>
      <c r="FC494" s="84">
        <f>VLOOKUP(CS494,'113勞保勞退單日級距表-請勿更改表內數字'!$B$4:$E$56,4,TRUE)</f>
        <v>0</v>
      </c>
      <c r="FD494" s="84">
        <f>VLOOKUP(CT494,'113勞保勞退單日級距表-請勿更改表內數字'!$B$4:$E$56,4,TRUE)</f>
        <v>0</v>
      </c>
      <c r="FE494" s="84">
        <f>VLOOKUP(CU494,'113勞保勞退單日級距表-請勿更改表內數字'!$B$4:$E$56,4,TRUE)</f>
        <v>0</v>
      </c>
      <c r="FF494" s="84">
        <f>VLOOKUP(CV494,'113勞保勞退單日級距表-請勿更改表內數字'!$B$4:$E$56,4,TRUE)</f>
        <v>0</v>
      </c>
      <c r="FG494" s="84">
        <f>VLOOKUP(CW494,'113勞保勞退單日級距表-請勿更改表內數字'!$B$4:$E$56,4,TRUE)</f>
        <v>0</v>
      </c>
      <c r="FH494" s="84">
        <f>VLOOKUP(CX494,'113勞保勞退單日級距表-請勿更改表內數字'!$B$4:$E$56,4,TRUE)</f>
        <v>0</v>
      </c>
      <c r="FI494" s="84">
        <f>VLOOKUP(CY494,'113勞保勞退單日級距表-請勿更改表內數字'!$B$4:$E$56,4,TRUE)</f>
        <v>0</v>
      </c>
      <c r="FJ494" s="84">
        <f>VLOOKUP(CZ494,'113勞保勞退單日級距表-請勿更改表內數字'!$B$4:$E$56,4,TRUE)</f>
        <v>0</v>
      </c>
      <c r="FK494" s="84">
        <f>VLOOKUP(DA494,'113勞保勞退單日級距表-請勿更改表內數字'!$B$4:$E$56,4,TRUE)</f>
        <v>0</v>
      </c>
      <c r="FL494" s="84">
        <f>VLOOKUP(DB494,'113勞保勞退單日級距表-請勿更改表內數字'!$B$4:$E$56,4,TRUE)</f>
        <v>0</v>
      </c>
      <c r="FM494" s="84">
        <f>VLOOKUP(DC494,'113勞保勞退單日級距表-請勿更改表內數字'!$B$4:$E$56,4,TRUE)</f>
        <v>0</v>
      </c>
      <c r="FN494" s="84">
        <f>VLOOKUP(DD494,'113勞保勞退單日級距表-請勿更改表內數字'!$B$4:$E$56,4,TRUE)</f>
        <v>0</v>
      </c>
      <c r="FO494" s="84">
        <f>VLOOKUP(DE494,'113勞保勞退單日級距表-請勿更改表內數字'!$B$4:$E$56,4,TRUE)</f>
        <v>0</v>
      </c>
      <c r="FP494" s="84">
        <f>VLOOKUP(DF494,'113勞保勞退單日級距表-請勿更改表內數字'!$B$4:$E$56,4,TRUE)</f>
        <v>0</v>
      </c>
      <c r="FQ494" s="84">
        <f>VLOOKUP(DG494,'113勞保勞退單日級距表-請勿更改表內數字'!$B$4:$E$56,4,TRUE)</f>
        <v>0</v>
      </c>
      <c r="FR494" s="84">
        <f>VLOOKUP(DH494,'113勞保勞退單日級距表-請勿更改表內數字'!$B$4:$E$56,4,TRUE)</f>
        <v>0</v>
      </c>
      <c r="FS494" s="84">
        <f>VLOOKUP(DI494,'113勞保勞退單日級距表-請勿更改表內數字'!$B$4:$E$56,4,TRUE)</f>
        <v>0</v>
      </c>
      <c r="FT494" s="84">
        <f>VLOOKUP(DJ494,'113勞保勞退單日級距表-請勿更改表內數字'!$B$4:$E$56,4,TRUE)</f>
        <v>0</v>
      </c>
      <c r="FU494" s="83">
        <f>VLOOKUP(CF494,'113勞保勞退單日級距表-請勿更改表內數字'!$B$4:$I$56,8,TRUE)</f>
        <v>0</v>
      </c>
      <c r="FV494" s="83">
        <f>VLOOKUP(CG494,'113勞保勞退單日級距表-請勿更改表內數字'!$B$4:$I$56,8,TRUE)</f>
        <v>0</v>
      </c>
      <c r="FW494" s="83">
        <f>VLOOKUP(CH494,'113勞保勞退單日級距表-請勿更改表內數字'!$B$4:$I$56,8,TRUE)</f>
        <v>0</v>
      </c>
      <c r="FX494" s="83">
        <f>VLOOKUP(CI494,'113勞保勞退單日級距表-請勿更改表內數字'!$B$4:$I$56,8,TRUE)</f>
        <v>0</v>
      </c>
      <c r="FY494" s="83">
        <f>VLOOKUP(CJ494,'113勞保勞退單日級距表-請勿更改表內數字'!$B$4:$I$56,8,TRUE)</f>
        <v>0</v>
      </c>
      <c r="FZ494" s="83">
        <f>VLOOKUP(CK494,'113勞保勞退單日級距表-請勿更改表內數字'!$B$4:$I$56,8,TRUE)</f>
        <v>0</v>
      </c>
      <c r="GA494" s="83">
        <f>VLOOKUP(CL494,'113勞保勞退單日級距表-請勿更改表內數字'!$B$4:$I$56,8,TRUE)</f>
        <v>0</v>
      </c>
      <c r="GB494" s="83">
        <f>VLOOKUP(CM494,'113勞保勞退單日級距表-請勿更改表內數字'!$B$4:$I$56,8,TRUE)</f>
        <v>0</v>
      </c>
      <c r="GC494" s="83">
        <f>VLOOKUP(CN494,'113勞保勞退單日級距表-請勿更改表內數字'!$B$4:$I$56,8,TRUE)</f>
        <v>0</v>
      </c>
      <c r="GD494" s="83">
        <f>VLOOKUP(CO494,'113勞保勞退單日級距表-請勿更改表內數字'!$B$4:$I$56,8,TRUE)</f>
        <v>0</v>
      </c>
      <c r="GE494" s="83">
        <f>VLOOKUP(CP494,'113勞保勞退單日級距表-請勿更改表內數字'!$B$4:$I$56,8,TRUE)</f>
        <v>0</v>
      </c>
      <c r="GF494" s="83">
        <f>VLOOKUP(CQ494,'113勞保勞退單日級距表-請勿更改表內數字'!$B$4:$I$56,8,TRUE)</f>
        <v>0</v>
      </c>
      <c r="GG494" s="83">
        <f>VLOOKUP(CR494,'113勞保勞退單日級距表-請勿更改表內數字'!$B$4:$I$56,8,TRUE)</f>
        <v>0</v>
      </c>
      <c r="GH494" s="83">
        <f>VLOOKUP(CS494,'113勞保勞退單日級距表-請勿更改表內數字'!$B$4:$I$56,8,TRUE)</f>
        <v>0</v>
      </c>
      <c r="GI494" s="83">
        <f>VLOOKUP(CT494,'113勞保勞退單日級距表-請勿更改表內數字'!$B$4:$I$56,8,TRUE)</f>
        <v>0</v>
      </c>
      <c r="GJ494" s="83">
        <f>VLOOKUP(CU494,'113勞保勞退單日級距表-請勿更改表內數字'!$B$4:$I$56,8,TRUE)</f>
        <v>0</v>
      </c>
      <c r="GK494" s="83">
        <f>VLOOKUP(CV494,'113勞保勞退單日級距表-請勿更改表內數字'!$B$4:$I$56,8,TRUE)</f>
        <v>0</v>
      </c>
      <c r="GL494" s="83">
        <f>VLOOKUP(CW494,'113勞保勞退單日級距表-請勿更改表內數字'!$B$4:$I$56,8,TRUE)</f>
        <v>0</v>
      </c>
      <c r="GM494" s="83">
        <f>VLOOKUP(CX494,'113勞保勞退單日級距表-請勿更改表內數字'!$B$4:$I$56,8,TRUE)</f>
        <v>0</v>
      </c>
      <c r="GN494" s="83">
        <f>VLOOKUP(CY494,'113勞保勞退單日級距表-請勿更改表內數字'!$B$4:$I$56,8,TRUE)</f>
        <v>0</v>
      </c>
      <c r="GO494" s="83">
        <f>VLOOKUP(CZ494,'113勞保勞退單日級距表-請勿更改表內數字'!$B$4:$I$56,8,TRUE)</f>
        <v>0</v>
      </c>
      <c r="GP494" s="83">
        <f>VLOOKUP(DA494,'113勞保勞退單日級距表-請勿更改表內數字'!$B$4:$I$56,8,TRUE)</f>
        <v>0</v>
      </c>
      <c r="GQ494" s="83">
        <f>VLOOKUP(DB494,'113勞保勞退單日級距表-請勿更改表內數字'!$B$4:$I$56,8,TRUE)</f>
        <v>0</v>
      </c>
      <c r="GR494" s="83">
        <f>VLOOKUP(DC494,'113勞保勞退單日級距表-請勿更改表內數字'!$B$4:$I$56,8,TRUE)</f>
        <v>0</v>
      </c>
      <c r="GS494" s="83">
        <f>VLOOKUP(DD494,'113勞保勞退單日級距表-請勿更改表內數字'!$B$4:$I$56,8,TRUE)</f>
        <v>0</v>
      </c>
      <c r="GT494" s="83">
        <f>VLOOKUP(DE494,'113勞保勞退單日級距表-請勿更改表內數字'!$B$4:$I$56,8,TRUE)</f>
        <v>0</v>
      </c>
      <c r="GU494" s="83">
        <f>VLOOKUP(DF494,'113勞保勞退單日級距表-請勿更改表內數字'!$B$4:$I$56,8,TRUE)</f>
        <v>0</v>
      </c>
      <c r="GV494" s="83">
        <f>VLOOKUP(DG494,'113勞保勞退單日級距表-請勿更改表內數字'!$B$4:$I$56,8,TRUE)</f>
        <v>0</v>
      </c>
      <c r="GW494" s="83">
        <f>VLOOKUP(DH494,'113勞保勞退單日級距表-請勿更改表內數字'!$B$4:$I$56,8,TRUE)</f>
        <v>0</v>
      </c>
      <c r="GX494" s="83">
        <f>VLOOKUP(DI494,'113勞保勞退單日級距表-請勿更改表內數字'!$B$4:$I$56,8,TRUE)</f>
        <v>0</v>
      </c>
      <c r="GY494" s="83">
        <f>VLOOKUP(DJ494,'113勞保勞退單日級距表-請勿更改表內數字'!$B$4:$I$56,8,TRUE)</f>
        <v>0</v>
      </c>
    </row>
    <row r="495" spans="1:207">
      <c r="AD495" s="93"/>
      <c r="AL495" s="96"/>
      <c r="AM495" s="96"/>
      <c r="AP495" s="219">
        <f t="shared" si="336"/>
        <v>0</v>
      </c>
      <c r="AQ495" s="43">
        <f t="shared" si="337"/>
        <v>0</v>
      </c>
      <c r="AR495" s="43">
        <f t="shared" si="338"/>
        <v>0</v>
      </c>
      <c r="AS495" s="209"/>
      <c r="AT495" s="201">
        <f>VLOOKUP(AS495,'113勞保勞退單日級距表-請勿更改表內數字'!$B$4:$E$56,3,TRUE)*AP495</f>
        <v>0</v>
      </c>
      <c r="AU495" s="201">
        <f>VLOOKUP(AS495,'113勞保勞退單日級距表-請勿更改表內數字'!$B$4:$I$56,7,TRUE)</f>
        <v>0</v>
      </c>
      <c r="AV495" s="201">
        <f>VLOOKUP(AS495,'113勞保勞退單日級距表-請勿更改表內數字'!$B$4:$E$56,4,TRUE)*AP495</f>
        <v>0</v>
      </c>
      <c r="AW495" s="51">
        <f t="shared" si="339"/>
        <v>0</v>
      </c>
      <c r="AX495" s="50">
        <f t="shared" si="340"/>
        <v>0</v>
      </c>
      <c r="AY495" s="50">
        <f t="shared" si="341"/>
        <v>0</v>
      </c>
      <c r="AZ495" s="50">
        <f t="shared" si="342"/>
        <v>0</v>
      </c>
      <c r="BA495" s="39">
        <f t="shared" si="343"/>
        <v>0</v>
      </c>
      <c r="BB495" s="39">
        <f t="shared" si="344"/>
        <v>0</v>
      </c>
      <c r="BC495" s="39">
        <f t="shared" si="345"/>
        <v>0</v>
      </c>
      <c r="BD495" s="39">
        <f t="shared" si="346"/>
        <v>0</v>
      </c>
      <c r="BE495" s="39">
        <f t="shared" si="347"/>
        <v>0</v>
      </c>
      <c r="BF495" s="39">
        <f t="shared" si="348"/>
        <v>0</v>
      </c>
      <c r="BG495" s="39">
        <f t="shared" si="349"/>
        <v>0</v>
      </c>
      <c r="BH495" s="39">
        <f t="shared" si="350"/>
        <v>0</v>
      </c>
      <c r="BI495" s="39">
        <f t="shared" si="351"/>
        <v>0</v>
      </c>
      <c r="BJ495" s="39">
        <f t="shared" si="352"/>
        <v>0</v>
      </c>
      <c r="BK495" s="39">
        <f t="shared" si="353"/>
        <v>0</v>
      </c>
      <c r="BL495" s="39">
        <f t="shared" si="354"/>
        <v>0</v>
      </c>
      <c r="BM495" s="39">
        <f t="shared" si="355"/>
        <v>0</v>
      </c>
      <c r="BN495" s="39">
        <f t="shared" si="356"/>
        <v>0</v>
      </c>
      <c r="BO495" s="39">
        <f t="shared" si="357"/>
        <v>0</v>
      </c>
      <c r="BP495" s="39">
        <f t="shared" si="358"/>
        <v>0</v>
      </c>
      <c r="BQ495" s="39">
        <f t="shared" si="359"/>
        <v>0</v>
      </c>
      <c r="BR495" s="39">
        <f t="shared" si="360"/>
        <v>0</v>
      </c>
      <c r="BS495" s="39">
        <f t="shared" si="361"/>
        <v>0</v>
      </c>
      <c r="BT495" s="39">
        <f t="shared" si="362"/>
        <v>0</v>
      </c>
      <c r="BU495" s="39">
        <f t="shared" si="363"/>
        <v>0</v>
      </c>
      <c r="BV495" s="39">
        <f t="shared" si="364"/>
        <v>0</v>
      </c>
      <c r="BW495" s="39">
        <f t="shared" si="365"/>
        <v>0</v>
      </c>
      <c r="BX495" s="39">
        <f t="shared" si="366"/>
        <v>0</v>
      </c>
      <c r="BY495" s="39">
        <f t="shared" si="367"/>
        <v>0</v>
      </c>
      <c r="BZ495" s="39">
        <f t="shared" si="368"/>
        <v>0</v>
      </c>
      <c r="CA495" s="39">
        <f t="shared" si="369"/>
        <v>0</v>
      </c>
      <c r="CB495" s="39">
        <f t="shared" si="370"/>
        <v>0</v>
      </c>
      <c r="CC495" s="39">
        <f t="shared" si="371"/>
        <v>0</v>
      </c>
      <c r="CD495" s="39">
        <f t="shared" si="372"/>
        <v>0</v>
      </c>
      <c r="CE495" s="39">
        <f t="shared" si="373"/>
        <v>0</v>
      </c>
      <c r="CF495" s="80">
        <f t="shared" si="375"/>
        <v>0</v>
      </c>
      <c r="CG495" s="80">
        <f t="shared" si="375"/>
        <v>0</v>
      </c>
      <c r="CH495" s="80">
        <f t="shared" si="375"/>
        <v>0</v>
      </c>
      <c r="CI495" s="80">
        <f t="shared" si="375"/>
        <v>0</v>
      </c>
      <c r="CJ495" s="80">
        <f t="shared" si="375"/>
        <v>0</v>
      </c>
      <c r="CK495" s="80">
        <f t="shared" si="375"/>
        <v>0</v>
      </c>
      <c r="CL495" s="80">
        <f t="shared" si="375"/>
        <v>0</v>
      </c>
      <c r="CM495" s="80">
        <f t="shared" si="375"/>
        <v>0</v>
      </c>
      <c r="CN495" s="80">
        <f t="shared" si="375"/>
        <v>0</v>
      </c>
      <c r="CO495" s="80">
        <f t="shared" si="375"/>
        <v>0</v>
      </c>
      <c r="CP495" s="80">
        <f t="shared" si="375"/>
        <v>0</v>
      </c>
      <c r="CQ495" s="80">
        <f t="shared" si="375"/>
        <v>0</v>
      </c>
      <c r="CR495" s="80">
        <f t="shared" si="379"/>
        <v>0</v>
      </c>
      <c r="CS495" s="80">
        <f t="shared" si="379"/>
        <v>0</v>
      </c>
      <c r="CT495" s="80">
        <f t="shared" si="379"/>
        <v>0</v>
      </c>
      <c r="CU495" s="80">
        <f t="shared" si="379"/>
        <v>0</v>
      </c>
      <c r="CV495" s="80">
        <f t="shared" si="379"/>
        <v>0</v>
      </c>
      <c r="CW495" s="80">
        <f t="shared" si="379"/>
        <v>0</v>
      </c>
      <c r="CX495" s="80">
        <f t="shared" si="379"/>
        <v>0</v>
      </c>
      <c r="CY495" s="80">
        <f t="shared" si="379"/>
        <v>0</v>
      </c>
      <c r="CZ495" s="80">
        <f t="shared" si="379"/>
        <v>0</v>
      </c>
      <c r="DA495" s="80">
        <f t="shared" si="379"/>
        <v>0</v>
      </c>
      <c r="DB495" s="80">
        <f t="shared" si="378"/>
        <v>0</v>
      </c>
      <c r="DC495" s="80">
        <f t="shared" si="378"/>
        <v>0</v>
      </c>
      <c r="DD495" s="80">
        <f t="shared" si="378"/>
        <v>0</v>
      </c>
      <c r="DE495" s="80">
        <f t="shared" si="378"/>
        <v>0</v>
      </c>
      <c r="DF495" s="80">
        <f t="shared" si="378"/>
        <v>0</v>
      </c>
      <c r="DG495" s="80">
        <f t="shared" si="378"/>
        <v>0</v>
      </c>
      <c r="DH495" s="80">
        <f t="shared" si="335"/>
        <v>0</v>
      </c>
      <c r="DI495" s="80">
        <f t="shared" si="335"/>
        <v>0</v>
      </c>
      <c r="DJ495" s="80">
        <f t="shared" si="335"/>
        <v>0</v>
      </c>
      <c r="DK495" s="85">
        <f>VLOOKUP(CF495,'113勞保勞退單日級距表-請勿更改表內數字'!$B$4:$E$56,3,TRUE)</f>
        <v>0</v>
      </c>
      <c r="DL495" s="85">
        <f>VLOOKUP(CG495,'113勞保勞退單日級距表-請勿更改表內數字'!$B$4:$E$56,3,TRUE)</f>
        <v>0</v>
      </c>
      <c r="DM495" s="85">
        <f>VLOOKUP(CH495,'113勞保勞退單日級距表-請勿更改表內數字'!$B$4:$E$56,3,TRUE)</f>
        <v>0</v>
      </c>
      <c r="DN495" s="85">
        <f>VLOOKUP(CI495,'113勞保勞退單日級距表-請勿更改表內數字'!$B$4:$E$56,3,TRUE)</f>
        <v>0</v>
      </c>
      <c r="DO495" s="85">
        <f>VLOOKUP(CJ495,'113勞保勞退單日級距表-請勿更改表內數字'!$B$4:$E$56,3,TRUE)</f>
        <v>0</v>
      </c>
      <c r="DP495" s="85">
        <f>VLOOKUP(CK495,'113勞保勞退單日級距表-請勿更改表內數字'!$B$4:$E$56,3,TRUE)</f>
        <v>0</v>
      </c>
      <c r="DQ495" s="85">
        <f>VLOOKUP(CL495,'113勞保勞退單日級距表-請勿更改表內數字'!$B$4:$E$56,3,TRUE)</f>
        <v>0</v>
      </c>
      <c r="DR495" s="85">
        <f>VLOOKUP(CM495,'113勞保勞退單日級距表-請勿更改表內數字'!$B$4:$E$56,3,TRUE)</f>
        <v>0</v>
      </c>
      <c r="DS495" s="85">
        <f>VLOOKUP(CN495,'113勞保勞退單日級距表-請勿更改表內數字'!$B$4:$E$56,3,TRUE)</f>
        <v>0</v>
      </c>
      <c r="DT495" s="85">
        <f>VLOOKUP(CO495,'113勞保勞退單日級距表-請勿更改表內數字'!$B$4:$E$56,3,TRUE)</f>
        <v>0</v>
      </c>
      <c r="DU495" s="85">
        <f>VLOOKUP(CP495,'113勞保勞退單日級距表-請勿更改表內數字'!$B$4:$E$56,3,TRUE)</f>
        <v>0</v>
      </c>
      <c r="DV495" s="85">
        <f>VLOOKUP(CQ495,'113勞保勞退單日級距表-請勿更改表內數字'!$B$4:$E$56,3,TRUE)</f>
        <v>0</v>
      </c>
      <c r="DW495" s="85">
        <f>VLOOKUP(CR495,'113勞保勞退單日級距表-請勿更改表內數字'!$B$4:$E$56,3,TRUE)</f>
        <v>0</v>
      </c>
      <c r="DX495" s="85">
        <f>VLOOKUP(CS495,'113勞保勞退單日級距表-請勿更改表內數字'!$B$4:$E$56,3,TRUE)</f>
        <v>0</v>
      </c>
      <c r="DY495" s="85">
        <f>VLOOKUP(CT495,'113勞保勞退單日級距表-請勿更改表內數字'!$B$4:$E$56,3,TRUE)</f>
        <v>0</v>
      </c>
      <c r="DZ495" s="85">
        <f>VLOOKUP(CU495,'113勞保勞退單日級距表-請勿更改表內數字'!$B$4:$E$56,3,TRUE)</f>
        <v>0</v>
      </c>
      <c r="EA495" s="85">
        <f>VLOOKUP(CV495,'113勞保勞退單日級距表-請勿更改表內數字'!$B$4:$E$56,3,TRUE)</f>
        <v>0</v>
      </c>
      <c r="EB495" s="85">
        <f>VLOOKUP(CW495,'113勞保勞退單日級距表-請勿更改表內數字'!$B$4:$E$56,3,TRUE)</f>
        <v>0</v>
      </c>
      <c r="EC495" s="85">
        <f>VLOOKUP(CX495,'113勞保勞退單日級距表-請勿更改表內數字'!$B$4:$E$56,3,TRUE)</f>
        <v>0</v>
      </c>
      <c r="ED495" s="85">
        <f>VLOOKUP(CY495,'113勞保勞退單日級距表-請勿更改表內數字'!$B$4:$E$56,3,TRUE)</f>
        <v>0</v>
      </c>
      <c r="EE495" s="85">
        <f>VLOOKUP(CZ495,'113勞保勞退單日級距表-請勿更改表內數字'!$B$4:$E$56,3,TRUE)</f>
        <v>0</v>
      </c>
      <c r="EF495" s="85">
        <f>VLOOKUP(DA495,'113勞保勞退單日級距表-請勿更改表內數字'!$B$4:$E$56,3,TRUE)</f>
        <v>0</v>
      </c>
      <c r="EG495" s="85">
        <f>VLOOKUP(DB495,'113勞保勞退單日級距表-請勿更改表內數字'!$B$4:$E$56,3,TRUE)</f>
        <v>0</v>
      </c>
      <c r="EH495" s="85">
        <f>VLOOKUP(DC495,'113勞保勞退單日級距表-請勿更改表內數字'!$B$4:$E$56,3,TRUE)</f>
        <v>0</v>
      </c>
      <c r="EI495" s="85">
        <f>VLOOKUP(DD495,'113勞保勞退單日級距表-請勿更改表內數字'!$B$4:$E$56,3,TRUE)</f>
        <v>0</v>
      </c>
      <c r="EJ495" s="85">
        <f>VLOOKUP(DE495,'113勞保勞退單日級距表-請勿更改表內數字'!$B$4:$E$56,3,TRUE)</f>
        <v>0</v>
      </c>
      <c r="EK495" s="85">
        <f>VLOOKUP(DF495,'113勞保勞退單日級距表-請勿更改表內數字'!$B$4:$E$56,3,TRUE)</f>
        <v>0</v>
      </c>
      <c r="EL495" s="85">
        <f>VLOOKUP(DG495,'113勞保勞退單日級距表-請勿更改表內數字'!$B$4:$E$56,3,TRUE)</f>
        <v>0</v>
      </c>
      <c r="EM495" s="85">
        <f>VLOOKUP(DH495,'113勞保勞退單日級距表-請勿更改表內數字'!$B$4:$E$56,3,TRUE)</f>
        <v>0</v>
      </c>
      <c r="EN495" s="85">
        <f>VLOOKUP(DI495,'113勞保勞退單日級距表-請勿更改表內數字'!$B$4:$E$56,3,TRUE)</f>
        <v>0</v>
      </c>
      <c r="EO495" s="85">
        <f>VLOOKUP(DJ495,'113勞保勞退單日級距表-請勿更改表內數字'!$B$4:$E$56,3,TRUE)</f>
        <v>0</v>
      </c>
      <c r="EP495" s="84">
        <f>VLOOKUP(CF495,'113勞保勞退單日級距表-請勿更改表內數字'!$B$4:$E$56,4,TRUE)</f>
        <v>0</v>
      </c>
      <c r="EQ495" s="84">
        <f>VLOOKUP(CG495,'113勞保勞退單日級距表-請勿更改表內數字'!$B$4:$E$56,4,TRUE)</f>
        <v>0</v>
      </c>
      <c r="ER495" s="84">
        <f>VLOOKUP(CH495,'113勞保勞退單日級距表-請勿更改表內數字'!$B$4:$E$56,4,TRUE)</f>
        <v>0</v>
      </c>
      <c r="ES495" s="84">
        <f>VLOOKUP(CI495,'113勞保勞退單日級距表-請勿更改表內數字'!$B$4:$E$56,4,TRUE)</f>
        <v>0</v>
      </c>
      <c r="ET495" s="84">
        <f>VLOOKUP(CJ495,'113勞保勞退單日級距表-請勿更改表內數字'!$B$4:$E$56,4,TRUE)</f>
        <v>0</v>
      </c>
      <c r="EU495" s="84">
        <f>VLOOKUP(CK495,'113勞保勞退單日級距表-請勿更改表內數字'!$B$4:$E$56,4,TRUE)</f>
        <v>0</v>
      </c>
      <c r="EV495" s="84">
        <f>VLOOKUP(CL495,'113勞保勞退單日級距表-請勿更改表內數字'!$B$4:$E$56,4,TRUE)</f>
        <v>0</v>
      </c>
      <c r="EW495" s="84">
        <f>VLOOKUP(CM495,'113勞保勞退單日級距表-請勿更改表內數字'!$B$4:$E$56,4,TRUE)</f>
        <v>0</v>
      </c>
      <c r="EX495" s="84">
        <f>VLOOKUP(CN495,'113勞保勞退單日級距表-請勿更改表內數字'!$B$4:$E$56,4,TRUE)</f>
        <v>0</v>
      </c>
      <c r="EY495" s="84">
        <f>VLOOKUP(CO495,'113勞保勞退單日級距表-請勿更改表內數字'!$B$4:$E$56,4,TRUE)</f>
        <v>0</v>
      </c>
      <c r="EZ495" s="84">
        <f>VLOOKUP(CP495,'113勞保勞退單日級距表-請勿更改表內數字'!$B$4:$E$56,4,TRUE)</f>
        <v>0</v>
      </c>
      <c r="FA495" s="84">
        <f>VLOOKUP(CQ495,'113勞保勞退單日級距表-請勿更改表內數字'!$B$4:$E$56,4,TRUE)</f>
        <v>0</v>
      </c>
      <c r="FB495" s="84">
        <f>VLOOKUP(CR495,'113勞保勞退單日級距表-請勿更改表內數字'!$B$4:$E$56,4,TRUE)</f>
        <v>0</v>
      </c>
      <c r="FC495" s="84">
        <f>VLOOKUP(CS495,'113勞保勞退單日級距表-請勿更改表內數字'!$B$4:$E$56,4,TRUE)</f>
        <v>0</v>
      </c>
      <c r="FD495" s="84">
        <f>VLOOKUP(CT495,'113勞保勞退單日級距表-請勿更改表內數字'!$B$4:$E$56,4,TRUE)</f>
        <v>0</v>
      </c>
      <c r="FE495" s="84">
        <f>VLOOKUP(CU495,'113勞保勞退單日級距表-請勿更改表內數字'!$B$4:$E$56,4,TRUE)</f>
        <v>0</v>
      </c>
      <c r="FF495" s="84">
        <f>VLOOKUP(CV495,'113勞保勞退單日級距表-請勿更改表內數字'!$B$4:$E$56,4,TRUE)</f>
        <v>0</v>
      </c>
      <c r="FG495" s="84">
        <f>VLOOKUP(CW495,'113勞保勞退單日級距表-請勿更改表內數字'!$B$4:$E$56,4,TRUE)</f>
        <v>0</v>
      </c>
      <c r="FH495" s="84">
        <f>VLOOKUP(CX495,'113勞保勞退單日級距表-請勿更改表內數字'!$B$4:$E$56,4,TRUE)</f>
        <v>0</v>
      </c>
      <c r="FI495" s="84">
        <f>VLOOKUP(CY495,'113勞保勞退單日級距表-請勿更改表內數字'!$B$4:$E$56,4,TRUE)</f>
        <v>0</v>
      </c>
      <c r="FJ495" s="84">
        <f>VLOOKUP(CZ495,'113勞保勞退單日級距表-請勿更改表內數字'!$B$4:$E$56,4,TRUE)</f>
        <v>0</v>
      </c>
      <c r="FK495" s="84">
        <f>VLOOKUP(DA495,'113勞保勞退單日級距表-請勿更改表內數字'!$B$4:$E$56,4,TRUE)</f>
        <v>0</v>
      </c>
      <c r="FL495" s="84">
        <f>VLOOKUP(DB495,'113勞保勞退單日級距表-請勿更改表內數字'!$B$4:$E$56,4,TRUE)</f>
        <v>0</v>
      </c>
      <c r="FM495" s="84">
        <f>VLOOKUP(DC495,'113勞保勞退單日級距表-請勿更改表內數字'!$B$4:$E$56,4,TRUE)</f>
        <v>0</v>
      </c>
      <c r="FN495" s="84">
        <f>VLOOKUP(DD495,'113勞保勞退單日級距表-請勿更改表內數字'!$B$4:$E$56,4,TRUE)</f>
        <v>0</v>
      </c>
      <c r="FO495" s="84">
        <f>VLOOKUP(DE495,'113勞保勞退單日級距表-請勿更改表內數字'!$B$4:$E$56,4,TRUE)</f>
        <v>0</v>
      </c>
      <c r="FP495" s="84">
        <f>VLOOKUP(DF495,'113勞保勞退單日級距表-請勿更改表內數字'!$B$4:$E$56,4,TRUE)</f>
        <v>0</v>
      </c>
      <c r="FQ495" s="84">
        <f>VLOOKUP(DG495,'113勞保勞退單日級距表-請勿更改表內數字'!$B$4:$E$56,4,TRUE)</f>
        <v>0</v>
      </c>
      <c r="FR495" s="84">
        <f>VLOOKUP(DH495,'113勞保勞退單日級距表-請勿更改表內數字'!$B$4:$E$56,4,TRUE)</f>
        <v>0</v>
      </c>
      <c r="FS495" s="84">
        <f>VLOOKUP(DI495,'113勞保勞退單日級距表-請勿更改表內數字'!$B$4:$E$56,4,TRUE)</f>
        <v>0</v>
      </c>
      <c r="FT495" s="84">
        <f>VLOOKUP(DJ495,'113勞保勞退單日級距表-請勿更改表內數字'!$B$4:$E$56,4,TRUE)</f>
        <v>0</v>
      </c>
      <c r="FU495" s="83">
        <f>VLOOKUP(CF495,'113勞保勞退單日級距表-請勿更改表內數字'!$B$4:$I$56,8,TRUE)</f>
        <v>0</v>
      </c>
      <c r="FV495" s="83">
        <f>VLOOKUP(CG495,'113勞保勞退單日級距表-請勿更改表內數字'!$B$4:$I$56,8,TRUE)</f>
        <v>0</v>
      </c>
      <c r="FW495" s="83">
        <f>VLOOKUP(CH495,'113勞保勞退單日級距表-請勿更改表內數字'!$B$4:$I$56,8,TRUE)</f>
        <v>0</v>
      </c>
      <c r="FX495" s="83">
        <f>VLOOKUP(CI495,'113勞保勞退單日級距表-請勿更改表內數字'!$B$4:$I$56,8,TRUE)</f>
        <v>0</v>
      </c>
      <c r="FY495" s="83">
        <f>VLOOKUP(CJ495,'113勞保勞退單日級距表-請勿更改表內數字'!$B$4:$I$56,8,TRUE)</f>
        <v>0</v>
      </c>
      <c r="FZ495" s="83">
        <f>VLOOKUP(CK495,'113勞保勞退單日級距表-請勿更改表內數字'!$B$4:$I$56,8,TRUE)</f>
        <v>0</v>
      </c>
      <c r="GA495" s="83">
        <f>VLOOKUP(CL495,'113勞保勞退單日級距表-請勿更改表內數字'!$B$4:$I$56,8,TRUE)</f>
        <v>0</v>
      </c>
      <c r="GB495" s="83">
        <f>VLOOKUP(CM495,'113勞保勞退單日級距表-請勿更改表內數字'!$B$4:$I$56,8,TRUE)</f>
        <v>0</v>
      </c>
      <c r="GC495" s="83">
        <f>VLOOKUP(CN495,'113勞保勞退單日級距表-請勿更改表內數字'!$B$4:$I$56,8,TRUE)</f>
        <v>0</v>
      </c>
      <c r="GD495" s="83">
        <f>VLOOKUP(CO495,'113勞保勞退單日級距表-請勿更改表內數字'!$B$4:$I$56,8,TRUE)</f>
        <v>0</v>
      </c>
      <c r="GE495" s="83">
        <f>VLOOKUP(CP495,'113勞保勞退單日級距表-請勿更改表內數字'!$B$4:$I$56,8,TRUE)</f>
        <v>0</v>
      </c>
      <c r="GF495" s="83">
        <f>VLOOKUP(CQ495,'113勞保勞退單日級距表-請勿更改表內數字'!$B$4:$I$56,8,TRUE)</f>
        <v>0</v>
      </c>
      <c r="GG495" s="83">
        <f>VLOOKUP(CR495,'113勞保勞退單日級距表-請勿更改表內數字'!$B$4:$I$56,8,TRUE)</f>
        <v>0</v>
      </c>
      <c r="GH495" s="83">
        <f>VLOOKUP(CS495,'113勞保勞退單日級距表-請勿更改表內數字'!$B$4:$I$56,8,TRUE)</f>
        <v>0</v>
      </c>
      <c r="GI495" s="83">
        <f>VLOOKUP(CT495,'113勞保勞退單日級距表-請勿更改表內數字'!$B$4:$I$56,8,TRUE)</f>
        <v>0</v>
      </c>
      <c r="GJ495" s="83">
        <f>VLOOKUP(CU495,'113勞保勞退單日級距表-請勿更改表內數字'!$B$4:$I$56,8,TRUE)</f>
        <v>0</v>
      </c>
      <c r="GK495" s="83">
        <f>VLOOKUP(CV495,'113勞保勞退單日級距表-請勿更改表內數字'!$B$4:$I$56,8,TRUE)</f>
        <v>0</v>
      </c>
      <c r="GL495" s="83">
        <f>VLOOKUP(CW495,'113勞保勞退單日級距表-請勿更改表內數字'!$B$4:$I$56,8,TRUE)</f>
        <v>0</v>
      </c>
      <c r="GM495" s="83">
        <f>VLOOKUP(CX495,'113勞保勞退單日級距表-請勿更改表內數字'!$B$4:$I$56,8,TRUE)</f>
        <v>0</v>
      </c>
      <c r="GN495" s="83">
        <f>VLOOKUP(CY495,'113勞保勞退單日級距表-請勿更改表內數字'!$B$4:$I$56,8,TRUE)</f>
        <v>0</v>
      </c>
      <c r="GO495" s="83">
        <f>VLOOKUP(CZ495,'113勞保勞退單日級距表-請勿更改表內數字'!$B$4:$I$56,8,TRUE)</f>
        <v>0</v>
      </c>
      <c r="GP495" s="83">
        <f>VLOOKUP(DA495,'113勞保勞退單日級距表-請勿更改表內數字'!$B$4:$I$56,8,TRUE)</f>
        <v>0</v>
      </c>
      <c r="GQ495" s="83">
        <f>VLOOKUP(DB495,'113勞保勞退單日級距表-請勿更改表內數字'!$B$4:$I$56,8,TRUE)</f>
        <v>0</v>
      </c>
      <c r="GR495" s="83">
        <f>VLOOKUP(DC495,'113勞保勞退單日級距表-請勿更改表內數字'!$B$4:$I$56,8,TRUE)</f>
        <v>0</v>
      </c>
      <c r="GS495" s="83">
        <f>VLOOKUP(DD495,'113勞保勞退單日級距表-請勿更改表內數字'!$B$4:$I$56,8,TRUE)</f>
        <v>0</v>
      </c>
      <c r="GT495" s="83">
        <f>VLOOKUP(DE495,'113勞保勞退單日級距表-請勿更改表內數字'!$B$4:$I$56,8,TRUE)</f>
        <v>0</v>
      </c>
      <c r="GU495" s="83">
        <f>VLOOKUP(DF495,'113勞保勞退單日級距表-請勿更改表內數字'!$B$4:$I$56,8,TRUE)</f>
        <v>0</v>
      </c>
      <c r="GV495" s="83">
        <f>VLOOKUP(DG495,'113勞保勞退單日級距表-請勿更改表內數字'!$B$4:$I$56,8,TRUE)</f>
        <v>0</v>
      </c>
      <c r="GW495" s="83">
        <f>VLOOKUP(DH495,'113勞保勞退單日級距表-請勿更改表內數字'!$B$4:$I$56,8,TRUE)</f>
        <v>0</v>
      </c>
      <c r="GX495" s="83">
        <f>VLOOKUP(DI495,'113勞保勞退單日級距表-請勿更改表內數字'!$B$4:$I$56,8,TRUE)</f>
        <v>0</v>
      </c>
      <c r="GY495" s="83">
        <f>VLOOKUP(DJ495,'113勞保勞退單日級距表-請勿更改表內數字'!$B$4:$I$56,8,TRUE)</f>
        <v>0</v>
      </c>
    </row>
    <row r="496" spans="1:207">
      <c r="AL496" s="96"/>
      <c r="AM496" s="96"/>
      <c r="AP496" s="219">
        <f t="shared" si="336"/>
        <v>0</v>
      </c>
      <c r="AQ496" s="43">
        <f t="shared" si="337"/>
        <v>0</v>
      </c>
      <c r="AR496" s="43">
        <f t="shared" si="338"/>
        <v>0</v>
      </c>
      <c r="AS496" s="209"/>
      <c r="AT496" s="201">
        <f>VLOOKUP(AS496,'113勞保勞退單日級距表-請勿更改表內數字'!$B$4:$E$56,3,TRUE)*AP496</f>
        <v>0</v>
      </c>
      <c r="AU496" s="201">
        <f>VLOOKUP(AS496,'113勞保勞退單日級距表-請勿更改表內數字'!$B$4:$I$56,7,TRUE)</f>
        <v>0</v>
      </c>
      <c r="AV496" s="201">
        <f>VLOOKUP(AS496,'113勞保勞退單日級距表-請勿更改表內數字'!$B$4:$E$56,4,TRUE)*AP496</f>
        <v>0</v>
      </c>
      <c r="AW496" s="51">
        <f t="shared" si="339"/>
        <v>0</v>
      </c>
      <c r="AX496" s="50">
        <f t="shared" si="340"/>
        <v>0</v>
      </c>
      <c r="AY496" s="50">
        <f t="shared" si="341"/>
        <v>0</v>
      </c>
      <c r="AZ496" s="50">
        <f t="shared" si="342"/>
        <v>0</v>
      </c>
      <c r="BA496" s="39">
        <f t="shared" si="343"/>
        <v>0</v>
      </c>
      <c r="BB496" s="39">
        <f t="shared" si="344"/>
        <v>0</v>
      </c>
      <c r="BC496" s="39">
        <f t="shared" si="345"/>
        <v>0</v>
      </c>
      <c r="BD496" s="39">
        <f t="shared" si="346"/>
        <v>0</v>
      </c>
      <c r="BE496" s="39">
        <f t="shared" si="347"/>
        <v>0</v>
      </c>
      <c r="BF496" s="39">
        <f t="shared" si="348"/>
        <v>0</v>
      </c>
      <c r="BG496" s="39">
        <f t="shared" si="349"/>
        <v>0</v>
      </c>
      <c r="BH496" s="39">
        <f t="shared" si="350"/>
        <v>0</v>
      </c>
      <c r="BI496" s="39">
        <f t="shared" si="351"/>
        <v>0</v>
      </c>
      <c r="BJ496" s="39">
        <f t="shared" si="352"/>
        <v>0</v>
      </c>
      <c r="BK496" s="39">
        <f t="shared" si="353"/>
        <v>0</v>
      </c>
      <c r="BL496" s="39">
        <f t="shared" si="354"/>
        <v>0</v>
      </c>
      <c r="BM496" s="39">
        <f t="shared" si="355"/>
        <v>0</v>
      </c>
      <c r="BN496" s="39">
        <f t="shared" si="356"/>
        <v>0</v>
      </c>
      <c r="BO496" s="39">
        <f t="shared" si="357"/>
        <v>0</v>
      </c>
      <c r="BP496" s="39">
        <f t="shared" si="358"/>
        <v>0</v>
      </c>
      <c r="BQ496" s="39">
        <f t="shared" si="359"/>
        <v>0</v>
      </c>
      <c r="BR496" s="39">
        <f t="shared" si="360"/>
        <v>0</v>
      </c>
      <c r="BS496" s="39">
        <f t="shared" si="361"/>
        <v>0</v>
      </c>
      <c r="BT496" s="39">
        <f t="shared" si="362"/>
        <v>0</v>
      </c>
      <c r="BU496" s="39">
        <f t="shared" si="363"/>
        <v>0</v>
      </c>
      <c r="BV496" s="39">
        <f t="shared" si="364"/>
        <v>0</v>
      </c>
      <c r="BW496" s="39">
        <f t="shared" si="365"/>
        <v>0</v>
      </c>
      <c r="BX496" s="39">
        <f t="shared" si="366"/>
        <v>0</v>
      </c>
      <c r="BY496" s="39">
        <f t="shared" si="367"/>
        <v>0</v>
      </c>
      <c r="BZ496" s="39">
        <f t="shared" si="368"/>
        <v>0</v>
      </c>
      <c r="CA496" s="39">
        <f t="shared" si="369"/>
        <v>0</v>
      </c>
      <c r="CB496" s="39">
        <f t="shared" si="370"/>
        <v>0</v>
      </c>
      <c r="CC496" s="39">
        <f t="shared" si="371"/>
        <v>0</v>
      </c>
      <c r="CD496" s="39">
        <f t="shared" si="372"/>
        <v>0</v>
      </c>
      <c r="CE496" s="39">
        <f t="shared" si="373"/>
        <v>0</v>
      </c>
      <c r="CF496" s="80">
        <f t="shared" si="375"/>
        <v>0</v>
      </c>
      <c r="CG496" s="80">
        <f t="shared" si="375"/>
        <v>0</v>
      </c>
      <c r="CH496" s="80">
        <f t="shared" si="375"/>
        <v>0</v>
      </c>
      <c r="CI496" s="80">
        <f t="shared" si="375"/>
        <v>0</v>
      </c>
      <c r="CJ496" s="80">
        <f t="shared" si="375"/>
        <v>0</v>
      </c>
      <c r="CK496" s="80">
        <f t="shared" si="375"/>
        <v>0</v>
      </c>
      <c r="CL496" s="80">
        <f t="shared" si="375"/>
        <v>0</v>
      </c>
      <c r="CM496" s="80">
        <f t="shared" ref="CM496:CQ505" si="380">BH496*30</f>
        <v>0</v>
      </c>
      <c r="CN496" s="80">
        <f t="shared" si="380"/>
        <v>0</v>
      </c>
      <c r="CO496" s="80">
        <f t="shared" si="380"/>
        <v>0</v>
      </c>
      <c r="CP496" s="80">
        <f t="shared" si="380"/>
        <v>0</v>
      </c>
      <c r="CQ496" s="80">
        <f t="shared" si="380"/>
        <v>0</v>
      </c>
      <c r="CR496" s="80">
        <f t="shared" si="379"/>
        <v>0</v>
      </c>
      <c r="CS496" s="80">
        <f t="shared" si="379"/>
        <v>0</v>
      </c>
      <c r="CT496" s="80">
        <f t="shared" si="379"/>
        <v>0</v>
      </c>
      <c r="CU496" s="80">
        <f t="shared" si="379"/>
        <v>0</v>
      </c>
      <c r="CV496" s="80">
        <f t="shared" si="379"/>
        <v>0</v>
      </c>
      <c r="CW496" s="80">
        <f t="shared" si="379"/>
        <v>0</v>
      </c>
      <c r="CX496" s="80">
        <f t="shared" si="379"/>
        <v>0</v>
      </c>
      <c r="CY496" s="80">
        <f t="shared" si="379"/>
        <v>0</v>
      </c>
      <c r="CZ496" s="80">
        <f t="shared" si="379"/>
        <v>0</v>
      </c>
      <c r="DA496" s="80">
        <f t="shared" si="379"/>
        <v>0</v>
      </c>
      <c r="DB496" s="80">
        <f t="shared" si="378"/>
        <v>0</v>
      </c>
      <c r="DC496" s="80">
        <f t="shared" si="378"/>
        <v>0</v>
      </c>
      <c r="DD496" s="80">
        <f t="shared" si="378"/>
        <v>0</v>
      </c>
      <c r="DE496" s="80">
        <f t="shared" si="378"/>
        <v>0</v>
      </c>
      <c r="DF496" s="80">
        <f t="shared" si="378"/>
        <v>0</v>
      </c>
      <c r="DG496" s="80">
        <f t="shared" si="378"/>
        <v>0</v>
      </c>
      <c r="DH496" s="80">
        <f t="shared" si="335"/>
        <v>0</v>
      </c>
      <c r="DI496" s="80">
        <f t="shared" si="335"/>
        <v>0</v>
      </c>
      <c r="DJ496" s="80">
        <f t="shared" si="335"/>
        <v>0</v>
      </c>
      <c r="DK496" s="85">
        <f>VLOOKUP(CF496,'113勞保勞退單日級距表-請勿更改表內數字'!$B$4:$E$56,3,TRUE)</f>
        <v>0</v>
      </c>
      <c r="DL496" s="85">
        <f>VLOOKUP(CG496,'113勞保勞退單日級距表-請勿更改表內數字'!$B$4:$E$56,3,TRUE)</f>
        <v>0</v>
      </c>
      <c r="DM496" s="85">
        <f>VLOOKUP(CH496,'113勞保勞退單日級距表-請勿更改表內數字'!$B$4:$E$56,3,TRUE)</f>
        <v>0</v>
      </c>
      <c r="DN496" s="85">
        <f>VLOOKUP(CI496,'113勞保勞退單日級距表-請勿更改表內數字'!$B$4:$E$56,3,TRUE)</f>
        <v>0</v>
      </c>
      <c r="DO496" s="85">
        <f>VLOOKUP(CJ496,'113勞保勞退單日級距表-請勿更改表內數字'!$B$4:$E$56,3,TRUE)</f>
        <v>0</v>
      </c>
      <c r="DP496" s="85">
        <f>VLOOKUP(CK496,'113勞保勞退單日級距表-請勿更改表內數字'!$B$4:$E$56,3,TRUE)</f>
        <v>0</v>
      </c>
      <c r="DQ496" s="85">
        <f>VLOOKUP(CL496,'113勞保勞退單日級距表-請勿更改表內數字'!$B$4:$E$56,3,TRUE)</f>
        <v>0</v>
      </c>
      <c r="DR496" s="85">
        <f>VLOOKUP(CM496,'113勞保勞退單日級距表-請勿更改表內數字'!$B$4:$E$56,3,TRUE)</f>
        <v>0</v>
      </c>
      <c r="DS496" s="85">
        <f>VLOOKUP(CN496,'113勞保勞退單日級距表-請勿更改表內數字'!$B$4:$E$56,3,TRUE)</f>
        <v>0</v>
      </c>
      <c r="DT496" s="85">
        <f>VLOOKUP(CO496,'113勞保勞退單日級距表-請勿更改表內數字'!$B$4:$E$56,3,TRUE)</f>
        <v>0</v>
      </c>
      <c r="DU496" s="85">
        <f>VLOOKUP(CP496,'113勞保勞退單日級距表-請勿更改表內數字'!$B$4:$E$56,3,TRUE)</f>
        <v>0</v>
      </c>
      <c r="DV496" s="85">
        <f>VLOOKUP(CQ496,'113勞保勞退單日級距表-請勿更改表內數字'!$B$4:$E$56,3,TRUE)</f>
        <v>0</v>
      </c>
      <c r="DW496" s="85">
        <f>VLOOKUP(CR496,'113勞保勞退單日級距表-請勿更改表內數字'!$B$4:$E$56,3,TRUE)</f>
        <v>0</v>
      </c>
      <c r="DX496" s="85">
        <f>VLOOKUP(CS496,'113勞保勞退單日級距表-請勿更改表內數字'!$B$4:$E$56,3,TRUE)</f>
        <v>0</v>
      </c>
      <c r="DY496" s="85">
        <f>VLOOKUP(CT496,'113勞保勞退單日級距表-請勿更改表內數字'!$B$4:$E$56,3,TRUE)</f>
        <v>0</v>
      </c>
      <c r="DZ496" s="85">
        <f>VLOOKUP(CU496,'113勞保勞退單日級距表-請勿更改表內數字'!$B$4:$E$56,3,TRUE)</f>
        <v>0</v>
      </c>
      <c r="EA496" s="85">
        <f>VLOOKUP(CV496,'113勞保勞退單日級距表-請勿更改表內數字'!$B$4:$E$56,3,TRUE)</f>
        <v>0</v>
      </c>
      <c r="EB496" s="85">
        <f>VLOOKUP(CW496,'113勞保勞退單日級距表-請勿更改表內數字'!$B$4:$E$56,3,TRUE)</f>
        <v>0</v>
      </c>
      <c r="EC496" s="85">
        <f>VLOOKUP(CX496,'113勞保勞退單日級距表-請勿更改表內數字'!$B$4:$E$56,3,TRUE)</f>
        <v>0</v>
      </c>
      <c r="ED496" s="85">
        <f>VLOOKUP(CY496,'113勞保勞退單日級距表-請勿更改表內數字'!$B$4:$E$56,3,TRUE)</f>
        <v>0</v>
      </c>
      <c r="EE496" s="85">
        <f>VLOOKUP(CZ496,'113勞保勞退單日級距表-請勿更改表內數字'!$B$4:$E$56,3,TRUE)</f>
        <v>0</v>
      </c>
      <c r="EF496" s="85">
        <f>VLOOKUP(DA496,'113勞保勞退單日級距表-請勿更改表內數字'!$B$4:$E$56,3,TRUE)</f>
        <v>0</v>
      </c>
      <c r="EG496" s="85">
        <f>VLOOKUP(DB496,'113勞保勞退單日級距表-請勿更改表內數字'!$B$4:$E$56,3,TRUE)</f>
        <v>0</v>
      </c>
      <c r="EH496" s="85">
        <f>VLOOKUP(DC496,'113勞保勞退單日級距表-請勿更改表內數字'!$B$4:$E$56,3,TRUE)</f>
        <v>0</v>
      </c>
      <c r="EI496" s="85">
        <f>VLOOKUP(DD496,'113勞保勞退單日級距表-請勿更改表內數字'!$B$4:$E$56,3,TRUE)</f>
        <v>0</v>
      </c>
      <c r="EJ496" s="85">
        <f>VLOOKUP(DE496,'113勞保勞退單日級距表-請勿更改表內數字'!$B$4:$E$56,3,TRUE)</f>
        <v>0</v>
      </c>
      <c r="EK496" s="85">
        <f>VLOOKUP(DF496,'113勞保勞退單日級距表-請勿更改表內數字'!$B$4:$E$56,3,TRUE)</f>
        <v>0</v>
      </c>
      <c r="EL496" s="85">
        <f>VLOOKUP(DG496,'113勞保勞退單日級距表-請勿更改表內數字'!$B$4:$E$56,3,TRUE)</f>
        <v>0</v>
      </c>
      <c r="EM496" s="85">
        <f>VLOOKUP(DH496,'113勞保勞退單日級距表-請勿更改表內數字'!$B$4:$E$56,3,TRUE)</f>
        <v>0</v>
      </c>
      <c r="EN496" s="85">
        <f>VLOOKUP(DI496,'113勞保勞退單日級距表-請勿更改表內數字'!$B$4:$E$56,3,TRUE)</f>
        <v>0</v>
      </c>
      <c r="EO496" s="85">
        <f>VLOOKUP(DJ496,'113勞保勞退單日級距表-請勿更改表內數字'!$B$4:$E$56,3,TRUE)</f>
        <v>0</v>
      </c>
      <c r="EP496" s="84">
        <f>VLOOKUP(CF496,'113勞保勞退單日級距表-請勿更改表內數字'!$B$4:$E$56,4,TRUE)</f>
        <v>0</v>
      </c>
      <c r="EQ496" s="84">
        <f>VLOOKUP(CG496,'113勞保勞退單日級距表-請勿更改表內數字'!$B$4:$E$56,4,TRUE)</f>
        <v>0</v>
      </c>
      <c r="ER496" s="84">
        <f>VLOOKUP(CH496,'113勞保勞退單日級距表-請勿更改表內數字'!$B$4:$E$56,4,TRUE)</f>
        <v>0</v>
      </c>
      <c r="ES496" s="84">
        <f>VLOOKUP(CI496,'113勞保勞退單日級距表-請勿更改表內數字'!$B$4:$E$56,4,TRUE)</f>
        <v>0</v>
      </c>
      <c r="ET496" s="84">
        <f>VLOOKUP(CJ496,'113勞保勞退單日級距表-請勿更改表內數字'!$B$4:$E$56,4,TRUE)</f>
        <v>0</v>
      </c>
      <c r="EU496" s="84">
        <f>VLOOKUP(CK496,'113勞保勞退單日級距表-請勿更改表內數字'!$B$4:$E$56,4,TRUE)</f>
        <v>0</v>
      </c>
      <c r="EV496" s="84">
        <f>VLOOKUP(CL496,'113勞保勞退單日級距表-請勿更改表內數字'!$B$4:$E$56,4,TRUE)</f>
        <v>0</v>
      </c>
      <c r="EW496" s="84">
        <f>VLOOKUP(CM496,'113勞保勞退單日級距表-請勿更改表內數字'!$B$4:$E$56,4,TRUE)</f>
        <v>0</v>
      </c>
      <c r="EX496" s="84">
        <f>VLOOKUP(CN496,'113勞保勞退單日級距表-請勿更改表內數字'!$B$4:$E$56,4,TRUE)</f>
        <v>0</v>
      </c>
      <c r="EY496" s="84">
        <f>VLOOKUP(CO496,'113勞保勞退單日級距表-請勿更改表內數字'!$B$4:$E$56,4,TRUE)</f>
        <v>0</v>
      </c>
      <c r="EZ496" s="84">
        <f>VLOOKUP(CP496,'113勞保勞退單日級距表-請勿更改表內數字'!$B$4:$E$56,4,TRUE)</f>
        <v>0</v>
      </c>
      <c r="FA496" s="84">
        <f>VLOOKUP(CQ496,'113勞保勞退單日級距表-請勿更改表內數字'!$B$4:$E$56,4,TRUE)</f>
        <v>0</v>
      </c>
      <c r="FB496" s="84">
        <f>VLOOKUP(CR496,'113勞保勞退單日級距表-請勿更改表內數字'!$B$4:$E$56,4,TRUE)</f>
        <v>0</v>
      </c>
      <c r="FC496" s="84">
        <f>VLOOKUP(CS496,'113勞保勞退單日級距表-請勿更改表內數字'!$B$4:$E$56,4,TRUE)</f>
        <v>0</v>
      </c>
      <c r="FD496" s="84">
        <f>VLOOKUP(CT496,'113勞保勞退單日級距表-請勿更改表內數字'!$B$4:$E$56,4,TRUE)</f>
        <v>0</v>
      </c>
      <c r="FE496" s="84">
        <f>VLOOKUP(CU496,'113勞保勞退單日級距表-請勿更改表內數字'!$B$4:$E$56,4,TRUE)</f>
        <v>0</v>
      </c>
      <c r="FF496" s="84">
        <f>VLOOKUP(CV496,'113勞保勞退單日級距表-請勿更改表內數字'!$B$4:$E$56,4,TRUE)</f>
        <v>0</v>
      </c>
      <c r="FG496" s="84">
        <f>VLOOKUP(CW496,'113勞保勞退單日級距表-請勿更改表內數字'!$B$4:$E$56,4,TRUE)</f>
        <v>0</v>
      </c>
      <c r="FH496" s="84">
        <f>VLOOKUP(CX496,'113勞保勞退單日級距表-請勿更改表內數字'!$B$4:$E$56,4,TRUE)</f>
        <v>0</v>
      </c>
      <c r="FI496" s="84">
        <f>VLOOKUP(CY496,'113勞保勞退單日級距表-請勿更改表內數字'!$B$4:$E$56,4,TRUE)</f>
        <v>0</v>
      </c>
      <c r="FJ496" s="84">
        <f>VLOOKUP(CZ496,'113勞保勞退單日級距表-請勿更改表內數字'!$B$4:$E$56,4,TRUE)</f>
        <v>0</v>
      </c>
      <c r="FK496" s="84">
        <f>VLOOKUP(DA496,'113勞保勞退單日級距表-請勿更改表內數字'!$B$4:$E$56,4,TRUE)</f>
        <v>0</v>
      </c>
      <c r="FL496" s="84">
        <f>VLOOKUP(DB496,'113勞保勞退單日級距表-請勿更改表內數字'!$B$4:$E$56,4,TRUE)</f>
        <v>0</v>
      </c>
      <c r="FM496" s="84">
        <f>VLOOKUP(DC496,'113勞保勞退單日級距表-請勿更改表內數字'!$B$4:$E$56,4,TRUE)</f>
        <v>0</v>
      </c>
      <c r="FN496" s="84">
        <f>VLOOKUP(DD496,'113勞保勞退單日級距表-請勿更改表內數字'!$B$4:$E$56,4,TRUE)</f>
        <v>0</v>
      </c>
      <c r="FO496" s="84">
        <f>VLOOKUP(DE496,'113勞保勞退單日級距表-請勿更改表內數字'!$B$4:$E$56,4,TRUE)</f>
        <v>0</v>
      </c>
      <c r="FP496" s="84">
        <f>VLOOKUP(DF496,'113勞保勞退單日級距表-請勿更改表內數字'!$B$4:$E$56,4,TRUE)</f>
        <v>0</v>
      </c>
      <c r="FQ496" s="84">
        <f>VLOOKUP(DG496,'113勞保勞退單日級距表-請勿更改表內數字'!$B$4:$E$56,4,TRUE)</f>
        <v>0</v>
      </c>
      <c r="FR496" s="84">
        <f>VLOOKUP(DH496,'113勞保勞退單日級距表-請勿更改表內數字'!$B$4:$E$56,4,TRUE)</f>
        <v>0</v>
      </c>
      <c r="FS496" s="84">
        <f>VLOOKUP(DI496,'113勞保勞退單日級距表-請勿更改表內數字'!$B$4:$E$56,4,TRUE)</f>
        <v>0</v>
      </c>
      <c r="FT496" s="84">
        <f>VLOOKUP(DJ496,'113勞保勞退單日級距表-請勿更改表內數字'!$B$4:$E$56,4,TRUE)</f>
        <v>0</v>
      </c>
      <c r="FU496" s="83">
        <f>VLOOKUP(CF496,'113勞保勞退單日級距表-請勿更改表內數字'!$B$4:$I$56,8,TRUE)</f>
        <v>0</v>
      </c>
      <c r="FV496" s="83">
        <f>VLOOKUP(CG496,'113勞保勞退單日級距表-請勿更改表內數字'!$B$4:$I$56,8,TRUE)</f>
        <v>0</v>
      </c>
      <c r="FW496" s="83">
        <f>VLOOKUP(CH496,'113勞保勞退單日級距表-請勿更改表內數字'!$B$4:$I$56,8,TRUE)</f>
        <v>0</v>
      </c>
      <c r="FX496" s="83">
        <f>VLOOKUP(CI496,'113勞保勞退單日級距表-請勿更改表內數字'!$B$4:$I$56,8,TRUE)</f>
        <v>0</v>
      </c>
      <c r="FY496" s="83">
        <f>VLOOKUP(CJ496,'113勞保勞退單日級距表-請勿更改表內數字'!$B$4:$I$56,8,TRUE)</f>
        <v>0</v>
      </c>
      <c r="FZ496" s="83">
        <f>VLOOKUP(CK496,'113勞保勞退單日級距表-請勿更改表內數字'!$B$4:$I$56,8,TRUE)</f>
        <v>0</v>
      </c>
      <c r="GA496" s="83">
        <f>VLOOKUP(CL496,'113勞保勞退單日級距表-請勿更改表內數字'!$B$4:$I$56,8,TRUE)</f>
        <v>0</v>
      </c>
      <c r="GB496" s="83">
        <f>VLOOKUP(CM496,'113勞保勞退單日級距表-請勿更改表內數字'!$B$4:$I$56,8,TRUE)</f>
        <v>0</v>
      </c>
      <c r="GC496" s="83">
        <f>VLOOKUP(CN496,'113勞保勞退單日級距表-請勿更改表內數字'!$B$4:$I$56,8,TRUE)</f>
        <v>0</v>
      </c>
      <c r="GD496" s="83">
        <f>VLOOKUP(CO496,'113勞保勞退單日級距表-請勿更改表內數字'!$B$4:$I$56,8,TRUE)</f>
        <v>0</v>
      </c>
      <c r="GE496" s="83">
        <f>VLOOKUP(CP496,'113勞保勞退單日級距表-請勿更改表內數字'!$B$4:$I$56,8,TRUE)</f>
        <v>0</v>
      </c>
      <c r="GF496" s="83">
        <f>VLOOKUP(CQ496,'113勞保勞退單日級距表-請勿更改表內數字'!$B$4:$I$56,8,TRUE)</f>
        <v>0</v>
      </c>
      <c r="GG496" s="83">
        <f>VLOOKUP(CR496,'113勞保勞退單日級距表-請勿更改表內數字'!$B$4:$I$56,8,TRUE)</f>
        <v>0</v>
      </c>
      <c r="GH496" s="83">
        <f>VLOOKUP(CS496,'113勞保勞退單日級距表-請勿更改表內數字'!$B$4:$I$56,8,TRUE)</f>
        <v>0</v>
      </c>
      <c r="GI496" s="83">
        <f>VLOOKUP(CT496,'113勞保勞退單日級距表-請勿更改表內數字'!$B$4:$I$56,8,TRUE)</f>
        <v>0</v>
      </c>
      <c r="GJ496" s="83">
        <f>VLOOKUP(CU496,'113勞保勞退單日級距表-請勿更改表內數字'!$B$4:$I$56,8,TRUE)</f>
        <v>0</v>
      </c>
      <c r="GK496" s="83">
        <f>VLOOKUP(CV496,'113勞保勞退單日級距表-請勿更改表內數字'!$B$4:$I$56,8,TRUE)</f>
        <v>0</v>
      </c>
      <c r="GL496" s="83">
        <f>VLOOKUP(CW496,'113勞保勞退單日級距表-請勿更改表內數字'!$B$4:$I$56,8,TRUE)</f>
        <v>0</v>
      </c>
      <c r="GM496" s="83">
        <f>VLOOKUP(CX496,'113勞保勞退單日級距表-請勿更改表內數字'!$B$4:$I$56,8,TRUE)</f>
        <v>0</v>
      </c>
      <c r="GN496" s="83">
        <f>VLOOKUP(CY496,'113勞保勞退單日級距表-請勿更改表內數字'!$B$4:$I$56,8,TRUE)</f>
        <v>0</v>
      </c>
      <c r="GO496" s="83">
        <f>VLOOKUP(CZ496,'113勞保勞退單日級距表-請勿更改表內數字'!$B$4:$I$56,8,TRUE)</f>
        <v>0</v>
      </c>
      <c r="GP496" s="83">
        <f>VLOOKUP(DA496,'113勞保勞退單日級距表-請勿更改表內數字'!$B$4:$I$56,8,TRUE)</f>
        <v>0</v>
      </c>
      <c r="GQ496" s="83">
        <f>VLOOKUP(DB496,'113勞保勞退單日級距表-請勿更改表內數字'!$B$4:$I$56,8,TRUE)</f>
        <v>0</v>
      </c>
      <c r="GR496" s="83">
        <f>VLOOKUP(DC496,'113勞保勞退單日級距表-請勿更改表內數字'!$B$4:$I$56,8,TRUE)</f>
        <v>0</v>
      </c>
      <c r="GS496" s="83">
        <f>VLOOKUP(DD496,'113勞保勞退單日級距表-請勿更改表內數字'!$B$4:$I$56,8,TRUE)</f>
        <v>0</v>
      </c>
      <c r="GT496" s="83">
        <f>VLOOKUP(DE496,'113勞保勞退單日級距表-請勿更改表內數字'!$B$4:$I$56,8,TRUE)</f>
        <v>0</v>
      </c>
      <c r="GU496" s="83">
        <f>VLOOKUP(DF496,'113勞保勞退單日級距表-請勿更改表內數字'!$B$4:$I$56,8,TRUE)</f>
        <v>0</v>
      </c>
      <c r="GV496" s="83">
        <f>VLOOKUP(DG496,'113勞保勞退單日級距表-請勿更改表內數字'!$B$4:$I$56,8,TRUE)</f>
        <v>0</v>
      </c>
      <c r="GW496" s="83">
        <f>VLOOKUP(DH496,'113勞保勞退單日級距表-請勿更改表內數字'!$B$4:$I$56,8,TRUE)</f>
        <v>0</v>
      </c>
      <c r="GX496" s="83">
        <f>VLOOKUP(DI496,'113勞保勞退單日級距表-請勿更改表內數字'!$B$4:$I$56,8,TRUE)</f>
        <v>0</v>
      </c>
      <c r="GY496" s="83">
        <f>VLOOKUP(DJ496,'113勞保勞退單日級距表-請勿更改表內數字'!$B$4:$I$56,8,TRUE)</f>
        <v>0</v>
      </c>
    </row>
    <row r="497" spans="1:387">
      <c r="AL497" s="96"/>
      <c r="AM497" s="96"/>
      <c r="AP497" s="219">
        <f t="shared" si="336"/>
        <v>0</v>
      </c>
      <c r="AQ497" s="43">
        <f t="shared" si="337"/>
        <v>0</v>
      </c>
      <c r="AR497" s="43">
        <f t="shared" si="338"/>
        <v>0</v>
      </c>
      <c r="AS497" s="209"/>
      <c r="AT497" s="201">
        <f>VLOOKUP(AS497,'113勞保勞退單日級距表-請勿更改表內數字'!$B$4:$E$56,3,TRUE)*AP497</f>
        <v>0</v>
      </c>
      <c r="AU497" s="201">
        <f>VLOOKUP(AS497,'113勞保勞退單日級距表-請勿更改表內數字'!$B$4:$I$56,7,TRUE)</f>
        <v>0</v>
      </c>
      <c r="AV497" s="201">
        <f>VLOOKUP(AS497,'113勞保勞退單日級距表-請勿更改表內數字'!$B$4:$E$56,4,TRUE)*AP497</f>
        <v>0</v>
      </c>
      <c r="AW497" s="51">
        <f t="shared" si="339"/>
        <v>0</v>
      </c>
      <c r="AX497" s="50">
        <f t="shared" si="340"/>
        <v>0</v>
      </c>
      <c r="AY497" s="50">
        <f t="shared" si="341"/>
        <v>0</v>
      </c>
      <c r="AZ497" s="50">
        <f t="shared" si="342"/>
        <v>0</v>
      </c>
      <c r="BA497" s="39">
        <f t="shared" si="343"/>
        <v>0</v>
      </c>
      <c r="BB497" s="39">
        <f t="shared" si="344"/>
        <v>0</v>
      </c>
      <c r="BC497" s="39">
        <f t="shared" si="345"/>
        <v>0</v>
      </c>
      <c r="BD497" s="39">
        <f t="shared" si="346"/>
        <v>0</v>
      </c>
      <c r="BE497" s="39">
        <f t="shared" si="347"/>
        <v>0</v>
      </c>
      <c r="BF497" s="39">
        <f t="shared" si="348"/>
        <v>0</v>
      </c>
      <c r="BG497" s="39">
        <f t="shared" si="349"/>
        <v>0</v>
      </c>
      <c r="BH497" s="39">
        <f t="shared" si="350"/>
        <v>0</v>
      </c>
      <c r="BI497" s="39">
        <f t="shared" si="351"/>
        <v>0</v>
      </c>
      <c r="BJ497" s="39">
        <f t="shared" si="352"/>
        <v>0</v>
      </c>
      <c r="BK497" s="39">
        <f t="shared" si="353"/>
        <v>0</v>
      </c>
      <c r="BL497" s="39">
        <f t="shared" si="354"/>
        <v>0</v>
      </c>
      <c r="BM497" s="39">
        <f t="shared" si="355"/>
        <v>0</v>
      </c>
      <c r="BN497" s="39">
        <f t="shared" si="356"/>
        <v>0</v>
      </c>
      <c r="BO497" s="39">
        <f t="shared" si="357"/>
        <v>0</v>
      </c>
      <c r="BP497" s="39">
        <f t="shared" si="358"/>
        <v>0</v>
      </c>
      <c r="BQ497" s="39">
        <f t="shared" si="359"/>
        <v>0</v>
      </c>
      <c r="BR497" s="39">
        <f t="shared" si="360"/>
        <v>0</v>
      </c>
      <c r="BS497" s="39">
        <f t="shared" si="361"/>
        <v>0</v>
      </c>
      <c r="BT497" s="39">
        <f t="shared" si="362"/>
        <v>0</v>
      </c>
      <c r="BU497" s="39">
        <f t="shared" si="363"/>
        <v>0</v>
      </c>
      <c r="BV497" s="39">
        <f t="shared" si="364"/>
        <v>0</v>
      </c>
      <c r="BW497" s="39">
        <f t="shared" si="365"/>
        <v>0</v>
      </c>
      <c r="BX497" s="39">
        <f t="shared" si="366"/>
        <v>0</v>
      </c>
      <c r="BY497" s="39">
        <f t="shared" si="367"/>
        <v>0</v>
      </c>
      <c r="BZ497" s="39">
        <f t="shared" si="368"/>
        <v>0</v>
      </c>
      <c r="CA497" s="39">
        <f t="shared" si="369"/>
        <v>0</v>
      </c>
      <c r="CB497" s="39">
        <f t="shared" si="370"/>
        <v>0</v>
      </c>
      <c r="CC497" s="39">
        <f t="shared" si="371"/>
        <v>0</v>
      </c>
      <c r="CD497" s="39">
        <f t="shared" si="372"/>
        <v>0</v>
      </c>
      <c r="CE497" s="39">
        <f t="shared" si="373"/>
        <v>0</v>
      </c>
      <c r="CF497" s="80">
        <f t="shared" ref="CF497:CL505" si="381">BA497*30</f>
        <v>0</v>
      </c>
      <c r="CG497" s="80">
        <f t="shared" si="381"/>
        <v>0</v>
      </c>
      <c r="CH497" s="80">
        <f t="shared" si="381"/>
        <v>0</v>
      </c>
      <c r="CI497" s="80">
        <f t="shared" si="381"/>
        <v>0</v>
      </c>
      <c r="CJ497" s="80">
        <f t="shared" si="381"/>
        <v>0</v>
      </c>
      <c r="CK497" s="80">
        <f t="shared" si="381"/>
        <v>0</v>
      </c>
      <c r="CL497" s="80">
        <f t="shared" si="381"/>
        <v>0</v>
      </c>
      <c r="CM497" s="80">
        <f t="shared" si="380"/>
        <v>0</v>
      </c>
      <c r="CN497" s="80">
        <f t="shared" si="380"/>
        <v>0</v>
      </c>
      <c r="CO497" s="80">
        <f t="shared" si="380"/>
        <v>0</v>
      </c>
      <c r="CP497" s="80">
        <f t="shared" si="380"/>
        <v>0</v>
      </c>
      <c r="CQ497" s="80">
        <f t="shared" si="380"/>
        <v>0</v>
      </c>
      <c r="CR497" s="80">
        <f t="shared" si="379"/>
        <v>0</v>
      </c>
      <c r="CS497" s="80">
        <f t="shared" si="379"/>
        <v>0</v>
      </c>
      <c r="CT497" s="80">
        <f t="shared" si="379"/>
        <v>0</v>
      </c>
      <c r="CU497" s="80">
        <f t="shared" si="379"/>
        <v>0</v>
      </c>
      <c r="CV497" s="80">
        <f t="shared" si="379"/>
        <v>0</v>
      </c>
      <c r="CW497" s="80">
        <f t="shared" si="379"/>
        <v>0</v>
      </c>
      <c r="CX497" s="80">
        <f t="shared" si="379"/>
        <v>0</v>
      </c>
      <c r="CY497" s="80">
        <f t="shared" si="379"/>
        <v>0</v>
      </c>
      <c r="CZ497" s="80">
        <f t="shared" si="379"/>
        <v>0</v>
      </c>
      <c r="DA497" s="80">
        <f t="shared" si="379"/>
        <v>0</v>
      </c>
      <c r="DB497" s="80">
        <f t="shared" si="378"/>
        <v>0</v>
      </c>
      <c r="DC497" s="80">
        <f t="shared" si="378"/>
        <v>0</v>
      </c>
      <c r="DD497" s="80">
        <f t="shared" si="378"/>
        <v>0</v>
      </c>
      <c r="DE497" s="80">
        <f t="shared" si="378"/>
        <v>0</v>
      </c>
      <c r="DF497" s="80">
        <f t="shared" si="378"/>
        <v>0</v>
      </c>
      <c r="DG497" s="80">
        <f t="shared" si="378"/>
        <v>0</v>
      </c>
      <c r="DH497" s="80">
        <f t="shared" si="335"/>
        <v>0</v>
      </c>
      <c r="DI497" s="80">
        <f t="shared" si="335"/>
        <v>0</v>
      </c>
      <c r="DJ497" s="80">
        <f t="shared" si="335"/>
        <v>0</v>
      </c>
      <c r="DK497" s="85">
        <f>VLOOKUP(CF497,'113勞保勞退單日級距表-請勿更改表內數字'!$B$4:$E$56,3,TRUE)</f>
        <v>0</v>
      </c>
      <c r="DL497" s="85">
        <f>VLOOKUP(CG497,'113勞保勞退單日級距表-請勿更改表內數字'!$B$4:$E$56,3,TRUE)</f>
        <v>0</v>
      </c>
      <c r="DM497" s="85">
        <f>VLOOKUP(CH497,'113勞保勞退單日級距表-請勿更改表內數字'!$B$4:$E$56,3,TRUE)</f>
        <v>0</v>
      </c>
      <c r="DN497" s="85">
        <f>VLOOKUP(CI497,'113勞保勞退單日級距表-請勿更改表內數字'!$B$4:$E$56,3,TRUE)</f>
        <v>0</v>
      </c>
      <c r="DO497" s="85">
        <f>VLOOKUP(CJ497,'113勞保勞退單日級距表-請勿更改表內數字'!$B$4:$E$56,3,TRUE)</f>
        <v>0</v>
      </c>
      <c r="DP497" s="85">
        <f>VLOOKUP(CK497,'113勞保勞退單日級距表-請勿更改表內數字'!$B$4:$E$56,3,TRUE)</f>
        <v>0</v>
      </c>
      <c r="DQ497" s="85">
        <f>VLOOKUP(CL497,'113勞保勞退單日級距表-請勿更改表內數字'!$B$4:$E$56,3,TRUE)</f>
        <v>0</v>
      </c>
      <c r="DR497" s="85">
        <f>VLOOKUP(CM497,'113勞保勞退單日級距表-請勿更改表內數字'!$B$4:$E$56,3,TRUE)</f>
        <v>0</v>
      </c>
      <c r="DS497" s="85">
        <f>VLOOKUP(CN497,'113勞保勞退單日級距表-請勿更改表內數字'!$B$4:$E$56,3,TRUE)</f>
        <v>0</v>
      </c>
      <c r="DT497" s="85">
        <f>VLOOKUP(CO497,'113勞保勞退單日級距表-請勿更改表內數字'!$B$4:$E$56,3,TRUE)</f>
        <v>0</v>
      </c>
      <c r="DU497" s="85">
        <f>VLOOKUP(CP497,'113勞保勞退單日級距表-請勿更改表內數字'!$B$4:$E$56,3,TRUE)</f>
        <v>0</v>
      </c>
      <c r="DV497" s="85">
        <f>VLOOKUP(CQ497,'113勞保勞退單日級距表-請勿更改表內數字'!$B$4:$E$56,3,TRUE)</f>
        <v>0</v>
      </c>
      <c r="DW497" s="85">
        <f>VLOOKUP(CR497,'113勞保勞退單日級距表-請勿更改表內數字'!$B$4:$E$56,3,TRUE)</f>
        <v>0</v>
      </c>
      <c r="DX497" s="85">
        <f>VLOOKUP(CS497,'113勞保勞退單日級距表-請勿更改表內數字'!$B$4:$E$56,3,TRUE)</f>
        <v>0</v>
      </c>
      <c r="DY497" s="85">
        <f>VLOOKUP(CT497,'113勞保勞退單日級距表-請勿更改表內數字'!$B$4:$E$56,3,TRUE)</f>
        <v>0</v>
      </c>
      <c r="DZ497" s="85">
        <f>VLOOKUP(CU497,'113勞保勞退單日級距表-請勿更改表內數字'!$B$4:$E$56,3,TRUE)</f>
        <v>0</v>
      </c>
      <c r="EA497" s="85">
        <f>VLOOKUP(CV497,'113勞保勞退單日級距表-請勿更改表內數字'!$B$4:$E$56,3,TRUE)</f>
        <v>0</v>
      </c>
      <c r="EB497" s="85">
        <f>VLOOKUP(CW497,'113勞保勞退單日級距表-請勿更改表內數字'!$B$4:$E$56,3,TRUE)</f>
        <v>0</v>
      </c>
      <c r="EC497" s="85">
        <f>VLOOKUP(CX497,'113勞保勞退單日級距表-請勿更改表內數字'!$B$4:$E$56,3,TRUE)</f>
        <v>0</v>
      </c>
      <c r="ED497" s="85">
        <f>VLOOKUP(CY497,'113勞保勞退單日級距表-請勿更改表內數字'!$B$4:$E$56,3,TRUE)</f>
        <v>0</v>
      </c>
      <c r="EE497" s="85">
        <f>VLOOKUP(CZ497,'113勞保勞退單日級距表-請勿更改表內數字'!$B$4:$E$56,3,TRUE)</f>
        <v>0</v>
      </c>
      <c r="EF497" s="85">
        <f>VLOOKUP(DA497,'113勞保勞退單日級距表-請勿更改表內數字'!$B$4:$E$56,3,TRUE)</f>
        <v>0</v>
      </c>
      <c r="EG497" s="85">
        <f>VLOOKUP(DB497,'113勞保勞退單日級距表-請勿更改表內數字'!$B$4:$E$56,3,TRUE)</f>
        <v>0</v>
      </c>
      <c r="EH497" s="85">
        <f>VLOOKUP(DC497,'113勞保勞退單日級距表-請勿更改表內數字'!$B$4:$E$56,3,TRUE)</f>
        <v>0</v>
      </c>
      <c r="EI497" s="85">
        <f>VLOOKUP(DD497,'113勞保勞退單日級距表-請勿更改表內數字'!$B$4:$E$56,3,TRUE)</f>
        <v>0</v>
      </c>
      <c r="EJ497" s="85">
        <f>VLOOKUP(DE497,'113勞保勞退單日級距表-請勿更改表內數字'!$B$4:$E$56,3,TRUE)</f>
        <v>0</v>
      </c>
      <c r="EK497" s="85">
        <f>VLOOKUP(DF497,'113勞保勞退單日級距表-請勿更改表內數字'!$B$4:$E$56,3,TRUE)</f>
        <v>0</v>
      </c>
      <c r="EL497" s="85">
        <f>VLOOKUP(DG497,'113勞保勞退單日級距表-請勿更改表內數字'!$B$4:$E$56,3,TRUE)</f>
        <v>0</v>
      </c>
      <c r="EM497" s="85">
        <f>VLOOKUP(DH497,'113勞保勞退單日級距表-請勿更改表內數字'!$B$4:$E$56,3,TRUE)</f>
        <v>0</v>
      </c>
      <c r="EN497" s="85">
        <f>VLOOKUP(DI497,'113勞保勞退單日級距表-請勿更改表內數字'!$B$4:$E$56,3,TRUE)</f>
        <v>0</v>
      </c>
      <c r="EO497" s="85">
        <f>VLOOKUP(DJ497,'113勞保勞退單日級距表-請勿更改表內數字'!$B$4:$E$56,3,TRUE)</f>
        <v>0</v>
      </c>
      <c r="EP497" s="84">
        <f>VLOOKUP(CF497,'113勞保勞退單日級距表-請勿更改表內數字'!$B$4:$E$56,4,TRUE)</f>
        <v>0</v>
      </c>
      <c r="EQ497" s="84">
        <f>VLOOKUP(CG497,'113勞保勞退單日級距表-請勿更改表內數字'!$B$4:$E$56,4,TRUE)</f>
        <v>0</v>
      </c>
      <c r="ER497" s="84">
        <f>VLOOKUP(CH497,'113勞保勞退單日級距表-請勿更改表內數字'!$B$4:$E$56,4,TRUE)</f>
        <v>0</v>
      </c>
      <c r="ES497" s="84">
        <f>VLOOKUP(CI497,'113勞保勞退單日級距表-請勿更改表內數字'!$B$4:$E$56,4,TRUE)</f>
        <v>0</v>
      </c>
      <c r="ET497" s="84">
        <f>VLOOKUP(CJ497,'113勞保勞退單日級距表-請勿更改表內數字'!$B$4:$E$56,4,TRUE)</f>
        <v>0</v>
      </c>
      <c r="EU497" s="84">
        <f>VLOOKUP(CK497,'113勞保勞退單日級距表-請勿更改表內數字'!$B$4:$E$56,4,TRUE)</f>
        <v>0</v>
      </c>
      <c r="EV497" s="84">
        <f>VLOOKUP(CL497,'113勞保勞退單日級距表-請勿更改表內數字'!$B$4:$E$56,4,TRUE)</f>
        <v>0</v>
      </c>
      <c r="EW497" s="84">
        <f>VLOOKUP(CM497,'113勞保勞退單日級距表-請勿更改表內數字'!$B$4:$E$56,4,TRUE)</f>
        <v>0</v>
      </c>
      <c r="EX497" s="84">
        <f>VLOOKUP(CN497,'113勞保勞退單日級距表-請勿更改表內數字'!$B$4:$E$56,4,TRUE)</f>
        <v>0</v>
      </c>
      <c r="EY497" s="84">
        <f>VLOOKUP(CO497,'113勞保勞退單日級距表-請勿更改表內數字'!$B$4:$E$56,4,TRUE)</f>
        <v>0</v>
      </c>
      <c r="EZ497" s="84">
        <f>VLOOKUP(CP497,'113勞保勞退單日級距表-請勿更改表內數字'!$B$4:$E$56,4,TRUE)</f>
        <v>0</v>
      </c>
      <c r="FA497" s="84">
        <f>VLOOKUP(CQ497,'113勞保勞退單日級距表-請勿更改表內數字'!$B$4:$E$56,4,TRUE)</f>
        <v>0</v>
      </c>
      <c r="FB497" s="84">
        <f>VLOOKUP(CR497,'113勞保勞退單日級距表-請勿更改表內數字'!$B$4:$E$56,4,TRUE)</f>
        <v>0</v>
      </c>
      <c r="FC497" s="84">
        <f>VLOOKUP(CS497,'113勞保勞退單日級距表-請勿更改表內數字'!$B$4:$E$56,4,TRUE)</f>
        <v>0</v>
      </c>
      <c r="FD497" s="84">
        <f>VLOOKUP(CT497,'113勞保勞退單日級距表-請勿更改表內數字'!$B$4:$E$56,4,TRUE)</f>
        <v>0</v>
      </c>
      <c r="FE497" s="84">
        <f>VLOOKUP(CU497,'113勞保勞退單日級距表-請勿更改表內數字'!$B$4:$E$56,4,TRUE)</f>
        <v>0</v>
      </c>
      <c r="FF497" s="84">
        <f>VLOOKUP(CV497,'113勞保勞退單日級距表-請勿更改表內數字'!$B$4:$E$56,4,TRUE)</f>
        <v>0</v>
      </c>
      <c r="FG497" s="84">
        <f>VLOOKUP(CW497,'113勞保勞退單日級距表-請勿更改表內數字'!$B$4:$E$56,4,TRUE)</f>
        <v>0</v>
      </c>
      <c r="FH497" s="84">
        <f>VLOOKUP(CX497,'113勞保勞退單日級距表-請勿更改表內數字'!$B$4:$E$56,4,TRUE)</f>
        <v>0</v>
      </c>
      <c r="FI497" s="84">
        <f>VLOOKUP(CY497,'113勞保勞退單日級距表-請勿更改表內數字'!$B$4:$E$56,4,TRUE)</f>
        <v>0</v>
      </c>
      <c r="FJ497" s="84">
        <f>VLOOKUP(CZ497,'113勞保勞退單日級距表-請勿更改表內數字'!$B$4:$E$56,4,TRUE)</f>
        <v>0</v>
      </c>
      <c r="FK497" s="84">
        <f>VLOOKUP(DA497,'113勞保勞退單日級距表-請勿更改表內數字'!$B$4:$E$56,4,TRUE)</f>
        <v>0</v>
      </c>
      <c r="FL497" s="84">
        <f>VLOOKUP(DB497,'113勞保勞退單日級距表-請勿更改表內數字'!$B$4:$E$56,4,TRUE)</f>
        <v>0</v>
      </c>
      <c r="FM497" s="84">
        <f>VLOOKUP(DC497,'113勞保勞退單日級距表-請勿更改表內數字'!$B$4:$E$56,4,TRUE)</f>
        <v>0</v>
      </c>
      <c r="FN497" s="84">
        <f>VLOOKUP(DD497,'113勞保勞退單日級距表-請勿更改表內數字'!$B$4:$E$56,4,TRUE)</f>
        <v>0</v>
      </c>
      <c r="FO497" s="84">
        <f>VLOOKUP(DE497,'113勞保勞退單日級距表-請勿更改表內數字'!$B$4:$E$56,4,TRUE)</f>
        <v>0</v>
      </c>
      <c r="FP497" s="84">
        <f>VLOOKUP(DF497,'113勞保勞退單日級距表-請勿更改表內數字'!$B$4:$E$56,4,TRUE)</f>
        <v>0</v>
      </c>
      <c r="FQ497" s="84">
        <f>VLOOKUP(DG497,'113勞保勞退單日級距表-請勿更改表內數字'!$B$4:$E$56,4,TRUE)</f>
        <v>0</v>
      </c>
      <c r="FR497" s="84">
        <f>VLOOKUP(DH497,'113勞保勞退單日級距表-請勿更改表內數字'!$B$4:$E$56,4,TRUE)</f>
        <v>0</v>
      </c>
      <c r="FS497" s="84">
        <f>VLOOKUP(DI497,'113勞保勞退單日級距表-請勿更改表內數字'!$B$4:$E$56,4,TRUE)</f>
        <v>0</v>
      </c>
      <c r="FT497" s="84">
        <f>VLOOKUP(DJ497,'113勞保勞退單日級距表-請勿更改表內數字'!$B$4:$E$56,4,TRUE)</f>
        <v>0</v>
      </c>
      <c r="FU497" s="83">
        <f>VLOOKUP(CF497,'113勞保勞退單日級距表-請勿更改表內數字'!$B$4:$I$56,8,TRUE)</f>
        <v>0</v>
      </c>
      <c r="FV497" s="83">
        <f>VLOOKUP(CG497,'113勞保勞退單日級距表-請勿更改表內數字'!$B$4:$I$56,8,TRUE)</f>
        <v>0</v>
      </c>
      <c r="FW497" s="83">
        <f>VLOOKUP(CH497,'113勞保勞退單日級距表-請勿更改表內數字'!$B$4:$I$56,8,TRUE)</f>
        <v>0</v>
      </c>
      <c r="FX497" s="83">
        <f>VLOOKUP(CI497,'113勞保勞退單日級距表-請勿更改表內數字'!$B$4:$I$56,8,TRUE)</f>
        <v>0</v>
      </c>
      <c r="FY497" s="83">
        <f>VLOOKUP(CJ497,'113勞保勞退單日級距表-請勿更改表內數字'!$B$4:$I$56,8,TRUE)</f>
        <v>0</v>
      </c>
      <c r="FZ497" s="83">
        <f>VLOOKUP(CK497,'113勞保勞退單日級距表-請勿更改表內數字'!$B$4:$I$56,8,TRUE)</f>
        <v>0</v>
      </c>
      <c r="GA497" s="83">
        <f>VLOOKUP(CL497,'113勞保勞退單日級距表-請勿更改表內數字'!$B$4:$I$56,8,TRUE)</f>
        <v>0</v>
      </c>
      <c r="GB497" s="83">
        <f>VLOOKUP(CM497,'113勞保勞退單日級距表-請勿更改表內數字'!$B$4:$I$56,8,TRUE)</f>
        <v>0</v>
      </c>
      <c r="GC497" s="83">
        <f>VLOOKUP(CN497,'113勞保勞退單日級距表-請勿更改表內數字'!$B$4:$I$56,8,TRUE)</f>
        <v>0</v>
      </c>
      <c r="GD497" s="83">
        <f>VLOOKUP(CO497,'113勞保勞退單日級距表-請勿更改表內數字'!$B$4:$I$56,8,TRUE)</f>
        <v>0</v>
      </c>
      <c r="GE497" s="83">
        <f>VLOOKUP(CP497,'113勞保勞退單日級距表-請勿更改表內數字'!$B$4:$I$56,8,TRUE)</f>
        <v>0</v>
      </c>
      <c r="GF497" s="83">
        <f>VLOOKUP(CQ497,'113勞保勞退單日級距表-請勿更改表內數字'!$B$4:$I$56,8,TRUE)</f>
        <v>0</v>
      </c>
      <c r="GG497" s="83">
        <f>VLOOKUP(CR497,'113勞保勞退單日級距表-請勿更改表內數字'!$B$4:$I$56,8,TRUE)</f>
        <v>0</v>
      </c>
      <c r="GH497" s="83">
        <f>VLOOKUP(CS497,'113勞保勞退單日級距表-請勿更改表內數字'!$B$4:$I$56,8,TRUE)</f>
        <v>0</v>
      </c>
      <c r="GI497" s="83">
        <f>VLOOKUP(CT497,'113勞保勞退單日級距表-請勿更改表內數字'!$B$4:$I$56,8,TRUE)</f>
        <v>0</v>
      </c>
      <c r="GJ497" s="83">
        <f>VLOOKUP(CU497,'113勞保勞退單日級距表-請勿更改表內數字'!$B$4:$I$56,8,TRUE)</f>
        <v>0</v>
      </c>
      <c r="GK497" s="83">
        <f>VLOOKUP(CV497,'113勞保勞退單日級距表-請勿更改表內數字'!$B$4:$I$56,8,TRUE)</f>
        <v>0</v>
      </c>
      <c r="GL497" s="83">
        <f>VLOOKUP(CW497,'113勞保勞退單日級距表-請勿更改表內數字'!$B$4:$I$56,8,TRUE)</f>
        <v>0</v>
      </c>
      <c r="GM497" s="83">
        <f>VLOOKUP(CX497,'113勞保勞退單日級距表-請勿更改表內數字'!$B$4:$I$56,8,TRUE)</f>
        <v>0</v>
      </c>
      <c r="GN497" s="83">
        <f>VLOOKUP(CY497,'113勞保勞退單日級距表-請勿更改表內數字'!$B$4:$I$56,8,TRUE)</f>
        <v>0</v>
      </c>
      <c r="GO497" s="83">
        <f>VLOOKUP(CZ497,'113勞保勞退單日級距表-請勿更改表內數字'!$B$4:$I$56,8,TRUE)</f>
        <v>0</v>
      </c>
      <c r="GP497" s="83">
        <f>VLOOKUP(DA497,'113勞保勞退單日級距表-請勿更改表內數字'!$B$4:$I$56,8,TRUE)</f>
        <v>0</v>
      </c>
      <c r="GQ497" s="83">
        <f>VLOOKUP(DB497,'113勞保勞退單日級距表-請勿更改表內數字'!$B$4:$I$56,8,TRUE)</f>
        <v>0</v>
      </c>
      <c r="GR497" s="83">
        <f>VLOOKUP(DC497,'113勞保勞退單日級距表-請勿更改表內數字'!$B$4:$I$56,8,TRUE)</f>
        <v>0</v>
      </c>
      <c r="GS497" s="83">
        <f>VLOOKUP(DD497,'113勞保勞退單日級距表-請勿更改表內數字'!$B$4:$I$56,8,TRUE)</f>
        <v>0</v>
      </c>
      <c r="GT497" s="83">
        <f>VLOOKUP(DE497,'113勞保勞退單日級距表-請勿更改表內數字'!$B$4:$I$56,8,TRUE)</f>
        <v>0</v>
      </c>
      <c r="GU497" s="83">
        <f>VLOOKUP(DF497,'113勞保勞退單日級距表-請勿更改表內數字'!$B$4:$I$56,8,TRUE)</f>
        <v>0</v>
      </c>
      <c r="GV497" s="83">
        <f>VLOOKUP(DG497,'113勞保勞退單日級距表-請勿更改表內數字'!$B$4:$I$56,8,TRUE)</f>
        <v>0</v>
      </c>
      <c r="GW497" s="83">
        <f>VLOOKUP(DH497,'113勞保勞退單日級距表-請勿更改表內數字'!$B$4:$I$56,8,TRUE)</f>
        <v>0</v>
      </c>
      <c r="GX497" s="83">
        <f>VLOOKUP(DI497,'113勞保勞退單日級距表-請勿更改表內數字'!$B$4:$I$56,8,TRUE)</f>
        <v>0</v>
      </c>
      <c r="GY497" s="83">
        <f>VLOOKUP(DJ497,'113勞保勞退單日級距表-請勿更改表內數字'!$B$4:$I$56,8,TRUE)</f>
        <v>0</v>
      </c>
    </row>
    <row r="498" spans="1:387">
      <c r="AL498" s="96"/>
      <c r="AM498" s="96"/>
      <c r="AP498" s="219">
        <f t="shared" si="336"/>
        <v>0</v>
      </c>
      <c r="AQ498" s="43">
        <f t="shared" si="337"/>
        <v>0</v>
      </c>
      <c r="AR498" s="43">
        <f t="shared" si="338"/>
        <v>0</v>
      </c>
      <c r="AS498" s="209"/>
      <c r="AT498" s="201">
        <f>VLOOKUP(AS498,'113勞保勞退單日級距表-請勿更改表內數字'!$B$4:$E$56,3,TRUE)*AP498</f>
        <v>0</v>
      </c>
      <c r="AU498" s="201">
        <f>VLOOKUP(AS498,'113勞保勞退單日級距表-請勿更改表內數字'!$B$4:$I$56,7,TRUE)</f>
        <v>0</v>
      </c>
      <c r="AV498" s="201">
        <f>VLOOKUP(AS498,'113勞保勞退單日級距表-請勿更改表內數字'!$B$4:$E$56,4,TRUE)*AP498</f>
        <v>0</v>
      </c>
      <c r="AW498" s="51">
        <f t="shared" si="339"/>
        <v>0</v>
      </c>
      <c r="AX498" s="50">
        <f t="shared" si="340"/>
        <v>0</v>
      </c>
      <c r="AY498" s="50">
        <f t="shared" si="341"/>
        <v>0</v>
      </c>
      <c r="AZ498" s="50">
        <f t="shared" si="342"/>
        <v>0</v>
      </c>
      <c r="BA498" s="39">
        <f t="shared" si="343"/>
        <v>0</v>
      </c>
      <c r="BB498" s="39">
        <f t="shared" si="344"/>
        <v>0</v>
      </c>
      <c r="BC498" s="39">
        <f t="shared" si="345"/>
        <v>0</v>
      </c>
      <c r="BD498" s="39">
        <f t="shared" si="346"/>
        <v>0</v>
      </c>
      <c r="BE498" s="39">
        <f t="shared" si="347"/>
        <v>0</v>
      </c>
      <c r="BF498" s="39">
        <f t="shared" si="348"/>
        <v>0</v>
      </c>
      <c r="BG498" s="39">
        <f t="shared" si="349"/>
        <v>0</v>
      </c>
      <c r="BH498" s="39">
        <f t="shared" si="350"/>
        <v>0</v>
      </c>
      <c r="BI498" s="39">
        <f t="shared" si="351"/>
        <v>0</v>
      </c>
      <c r="BJ498" s="39">
        <f t="shared" si="352"/>
        <v>0</v>
      </c>
      <c r="BK498" s="39">
        <f t="shared" si="353"/>
        <v>0</v>
      </c>
      <c r="BL498" s="39">
        <f t="shared" si="354"/>
        <v>0</v>
      </c>
      <c r="BM498" s="39">
        <f t="shared" si="355"/>
        <v>0</v>
      </c>
      <c r="BN498" s="39">
        <f t="shared" si="356"/>
        <v>0</v>
      </c>
      <c r="BO498" s="39">
        <f t="shared" si="357"/>
        <v>0</v>
      </c>
      <c r="BP498" s="39">
        <f t="shared" si="358"/>
        <v>0</v>
      </c>
      <c r="BQ498" s="39">
        <f t="shared" si="359"/>
        <v>0</v>
      </c>
      <c r="BR498" s="39">
        <f t="shared" si="360"/>
        <v>0</v>
      </c>
      <c r="BS498" s="39">
        <f t="shared" si="361"/>
        <v>0</v>
      </c>
      <c r="BT498" s="39">
        <f t="shared" si="362"/>
        <v>0</v>
      </c>
      <c r="BU498" s="39">
        <f t="shared" si="363"/>
        <v>0</v>
      </c>
      <c r="BV498" s="39">
        <f t="shared" si="364"/>
        <v>0</v>
      </c>
      <c r="BW498" s="39">
        <f t="shared" si="365"/>
        <v>0</v>
      </c>
      <c r="BX498" s="39">
        <f t="shared" si="366"/>
        <v>0</v>
      </c>
      <c r="BY498" s="39">
        <f t="shared" si="367"/>
        <v>0</v>
      </c>
      <c r="BZ498" s="39">
        <f t="shared" si="368"/>
        <v>0</v>
      </c>
      <c r="CA498" s="39">
        <f t="shared" si="369"/>
        <v>0</v>
      </c>
      <c r="CB498" s="39">
        <f t="shared" si="370"/>
        <v>0</v>
      </c>
      <c r="CC498" s="39">
        <f t="shared" si="371"/>
        <v>0</v>
      </c>
      <c r="CD498" s="39">
        <f t="shared" si="372"/>
        <v>0</v>
      </c>
      <c r="CE498" s="39">
        <f t="shared" si="373"/>
        <v>0</v>
      </c>
      <c r="CF498" s="80">
        <f t="shared" si="381"/>
        <v>0</v>
      </c>
      <c r="CG498" s="80">
        <f t="shared" si="381"/>
        <v>0</v>
      </c>
      <c r="CH498" s="80">
        <f t="shared" si="381"/>
        <v>0</v>
      </c>
      <c r="CI498" s="80">
        <f t="shared" si="381"/>
        <v>0</v>
      </c>
      <c r="CJ498" s="80">
        <f t="shared" si="381"/>
        <v>0</v>
      </c>
      <c r="CK498" s="80">
        <f t="shared" si="381"/>
        <v>0</v>
      </c>
      <c r="CL498" s="80">
        <f t="shared" si="381"/>
        <v>0</v>
      </c>
      <c r="CM498" s="80">
        <f t="shared" si="380"/>
        <v>0</v>
      </c>
      <c r="CN498" s="80">
        <f t="shared" si="380"/>
        <v>0</v>
      </c>
      <c r="CO498" s="80">
        <f t="shared" si="380"/>
        <v>0</v>
      </c>
      <c r="CP498" s="80">
        <f t="shared" si="380"/>
        <v>0</v>
      </c>
      <c r="CQ498" s="80">
        <f t="shared" si="380"/>
        <v>0</v>
      </c>
      <c r="CR498" s="80">
        <f t="shared" si="379"/>
        <v>0</v>
      </c>
      <c r="CS498" s="80">
        <f t="shared" si="379"/>
        <v>0</v>
      </c>
      <c r="CT498" s="80">
        <f t="shared" si="379"/>
        <v>0</v>
      </c>
      <c r="CU498" s="80">
        <f t="shared" si="379"/>
        <v>0</v>
      </c>
      <c r="CV498" s="80">
        <f t="shared" si="379"/>
        <v>0</v>
      </c>
      <c r="CW498" s="80">
        <f t="shared" si="379"/>
        <v>0</v>
      </c>
      <c r="CX498" s="80">
        <f t="shared" si="379"/>
        <v>0</v>
      </c>
      <c r="CY498" s="80">
        <f t="shared" si="379"/>
        <v>0</v>
      </c>
      <c r="CZ498" s="80">
        <f t="shared" si="379"/>
        <v>0</v>
      </c>
      <c r="DA498" s="80">
        <f t="shared" si="379"/>
        <v>0</v>
      </c>
      <c r="DB498" s="80">
        <f t="shared" si="378"/>
        <v>0</v>
      </c>
      <c r="DC498" s="80">
        <f t="shared" si="378"/>
        <v>0</v>
      </c>
      <c r="DD498" s="80">
        <f t="shared" si="378"/>
        <v>0</v>
      </c>
      <c r="DE498" s="80">
        <f t="shared" si="378"/>
        <v>0</v>
      </c>
      <c r="DF498" s="80">
        <f t="shared" si="378"/>
        <v>0</v>
      </c>
      <c r="DG498" s="80">
        <f t="shared" si="378"/>
        <v>0</v>
      </c>
      <c r="DH498" s="80">
        <f t="shared" si="378"/>
        <v>0</v>
      </c>
      <c r="DI498" s="80">
        <f t="shared" si="378"/>
        <v>0</v>
      </c>
      <c r="DJ498" s="80">
        <f t="shared" si="378"/>
        <v>0</v>
      </c>
      <c r="DK498" s="85">
        <f>VLOOKUP(CF498,'113勞保勞退單日級距表-請勿更改表內數字'!$B$4:$E$56,3,TRUE)</f>
        <v>0</v>
      </c>
      <c r="DL498" s="85">
        <f>VLOOKUP(CG498,'113勞保勞退單日級距表-請勿更改表內數字'!$B$4:$E$56,3,TRUE)</f>
        <v>0</v>
      </c>
      <c r="DM498" s="85">
        <f>VLOOKUP(CH498,'113勞保勞退單日級距表-請勿更改表內數字'!$B$4:$E$56,3,TRUE)</f>
        <v>0</v>
      </c>
      <c r="DN498" s="85">
        <f>VLOOKUP(CI498,'113勞保勞退單日級距表-請勿更改表內數字'!$B$4:$E$56,3,TRUE)</f>
        <v>0</v>
      </c>
      <c r="DO498" s="85">
        <f>VLOOKUP(CJ498,'113勞保勞退單日級距表-請勿更改表內數字'!$B$4:$E$56,3,TRUE)</f>
        <v>0</v>
      </c>
      <c r="DP498" s="85">
        <f>VLOOKUP(CK498,'113勞保勞退單日級距表-請勿更改表內數字'!$B$4:$E$56,3,TRUE)</f>
        <v>0</v>
      </c>
      <c r="DQ498" s="85">
        <f>VLOOKUP(CL498,'113勞保勞退單日級距表-請勿更改表內數字'!$B$4:$E$56,3,TRUE)</f>
        <v>0</v>
      </c>
      <c r="DR498" s="85">
        <f>VLOOKUP(CM498,'113勞保勞退單日級距表-請勿更改表內數字'!$B$4:$E$56,3,TRUE)</f>
        <v>0</v>
      </c>
      <c r="DS498" s="85">
        <f>VLOOKUP(CN498,'113勞保勞退單日級距表-請勿更改表內數字'!$B$4:$E$56,3,TRUE)</f>
        <v>0</v>
      </c>
      <c r="DT498" s="85">
        <f>VLOOKUP(CO498,'113勞保勞退單日級距表-請勿更改表內數字'!$B$4:$E$56,3,TRUE)</f>
        <v>0</v>
      </c>
      <c r="DU498" s="85">
        <f>VLOOKUP(CP498,'113勞保勞退單日級距表-請勿更改表內數字'!$B$4:$E$56,3,TRUE)</f>
        <v>0</v>
      </c>
      <c r="DV498" s="85">
        <f>VLOOKUP(CQ498,'113勞保勞退單日級距表-請勿更改表內數字'!$B$4:$E$56,3,TRUE)</f>
        <v>0</v>
      </c>
      <c r="DW498" s="85">
        <f>VLOOKUP(CR498,'113勞保勞退單日級距表-請勿更改表內數字'!$B$4:$E$56,3,TRUE)</f>
        <v>0</v>
      </c>
      <c r="DX498" s="85">
        <f>VLOOKUP(CS498,'113勞保勞退單日級距表-請勿更改表內數字'!$B$4:$E$56,3,TRUE)</f>
        <v>0</v>
      </c>
      <c r="DY498" s="85">
        <f>VLOOKUP(CT498,'113勞保勞退單日級距表-請勿更改表內數字'!$B$4:$E$56,3,TRUE)</f>
        <v>0</v>
      </c>
      <c r="DZ498" s="85">
        <f>VLOOKUP(CU498,'113勞保勞退單日級距表-請勿更改表內數字'!$B$4:$E$56,3,TRUE)</f>
        <v>0</v>
      </c>
      <c r="EA498" s="85">
        <f>VLOOKUP(CV498,'113勞保勞退單日級距表-請勿更改表內數字'!$B$4:$E$56,3,TRUE)</f>
        <v>0</v>
      </c>
      <c r="EB498" s="85">
        <f>VLOOKUP(CW498,'113勞保勞退單日級距表-請勿更改表內數字'!$B$4:$E$56,3,TRUE)</f>
        <v>0</v>
      </c>
      <c r="EC498" s="85">
        <f>VLOOKUP(CX498,'113勞保勞退單日級距表-請勿更改表內數字'!$B$4:$E$56,3,TRUE)</f>
        <v>0</v>
      </c>
      <c r="ED498" s="85">
        <f>VLOOKUP(CY498,'113勞保勞退單日級距表-請勿更改表內數字'!$B$4:$E$56,3,TRUE)</f>
        <v>0</v>
      </c>
      <c r="EE498" s="85">
        <f>VLOOKUP(CZ498,'113勞保勞退單日級距表-請勿更改表內數字'!$B$4:$E$56,3,TRUE)</f>
        <v>0</v>
      </c>
      <c r="EF498" s="85">
        <f>VLOOKUP(DA498,'113勞保勞退單日級距表-請勿更改表內數字'!$B$4:$E$56,3,TRUE)</f>
        <v>0</v>
      </c>
      <c r="EG498" s="85">
        <f>VLOOKUP(DB498,'113勞保勞退單日級距表-請勿更改表內數字'!$B$4:$E$56,3,TRUE)</f>
        <v>0</v>
      </c>
      <c r="EH498" s="85">
        <f>VLOOKUP(DC498,'113勞保勞退單日級距表-請勿更改表內數字'!$B$4:$E$56,3,TRUE)</f>
        <v>0</v>
      </c>
      <c r="EI498" s="85">
        <f>VLOOKUP(DD498,'113勞保勞退單日級距表-請勿更改表內數字'!$B$4:$E$56,3,TRUE)</f>
        <v>0</v>
      </c>
      <c r="EJ498" s="85">
        <f>VLOOKUP(DE498,'113勞保勞退單日級距表-請勿更改表內數字'!$B$4:$E$56,3,TRUE)</f>
        <v>0</v>
      </c>
      <c r="EK498" s="85">
        <f>VLOOKUP(DF498,'113勞保勞退單日級距表-請勿更改表內數字'!$B$4:$E$56,3,TRUE)</f>
        <v>0</v>
      </c>
      <c r="EL498" s="85">
        <f>VLOOKUP(DG498,'113勞保勞退單日級距表-請勿更改表內數字'!$B$4:$E$56,3,TRUE)</f>
        <v>0</v>
      </c>
      <c r="EM498" s="85">
        <f>VLOOKUP(DH498,'113勞保勞退單日級距表-請勿更改表內數字'!$B$4:$E$56,3,TRUE)</f>
        <v>0</v>
      </c>
      <c r="EN498" s="85">
        <f>VLOOKUP(DI498,'113勞保勞退單日級距表-請勿更改表內數字'!$B$4:$E$56,3,TRUE)</f>
        <v>0</v>
      </c>
      <c r="EO498" s="85">
        <f>VLOOKUP(DJ498,'113勞保勞退單日級距表-請勿更改表內數字'!$B$4:$E$56,3,TRUE)</f>
        <v>0</v>
      </c>
      <c r="EP498" s="84">
        <f>VLOOKUP(CF498,'113勞保勞退單日級距表-請勿更改表內數字'!$B$4:$E$56,4,TRUE)</f>
        <v>0</v>
      </c>
      <c r="EQ498" s="84">
        <f>VLOOKUP(CG498,'113勞保勞退單日級距表-請勿更改表內數字'!$B$4:$E$56,4,TRUE)</f>
        <v>0</v>
      </c>
      <c r="ER498" s="84">
        <f>VLOOKUP(CH498,'113勞保勞退單日級距表-請勿更改表內數字'!$B$4:$E$56,4,TRUE)</f>
        <v>0</v>
      </c>
      <c r="ES498" s="84">
        <f>VLOOKUP(CI498,'113勞保勞退單日級距表-請勿更改表內數字'!$B$4:$E$56,4,TRUE)</f>
        <v>0</v>
      </c>
      <c r="ET498" s="84">
        <f>VLOOKUP(CJ498,'113勞保勞退單日級距表-請勿更改表內數字'!$B$4:$E$56,4,TRUE)</f>
        <v>0</v>
      </c>
      <c r="EU498" s="84">
        <f>VLOOKUP(CK498,'113勞保勞退單日級距表-請勿更改表內數字'!$B$4:$E$56,4,TRUE)</f>
        <v>0</v>
      </c>
      <c r="EV498" s="84">
        <f>VLOOKUP(CL498,'113勞保勞退單日級距表-請勿更改表內數字'!$B$4:$E$56,4,TRUE)</f>
        <v>0</v>
      </c>
      <c r="EW498" s="84">
        <f>VLOOKUP(CM498,'113勞保勞退單日級距表-請勿更改表內數字'!$B$4:$E$56,4,TRUE)</f>
        <v>0</v>
      </c>
      <c r="EX498" s="84">
        <f>VLOOKUP(CN498,'113勞保勞退單日級距表-請勿更改表內數字'!$B$4:$E$56,4,TRUE)</f>
        <v>0</v>
      </c>
      <c r="EY498" s="84">
        <f>VLOOKUP(CO498,'113勞保勞退單日級距表-請勿更改表內數字'!$B$4:$E$56,4,TRUE)</f>
        <v>0</v>
      </c>
      <c r="EZ498" s="84">
        <f>VLOOKUP(CP498,'113勞保勞退單日級距表-請勿更改表內數字'!$B$4:$E$56,4,TRUE)</f>
        <v>0</v>
      </c>
      <c r="FA498" s="84">
        <f>VLOOKUP(CQ498,'113勞保勞退單日級距表-請勿更改表內數字'!$B$4:$E$56,4,TRUE)</f>
        <v>0</v>
      </c>
      <c r="FB498" s="84">
        <f>VLOOKUP(CR498,'113勞保勞退單日級距表-請勿更改表內數字'!$B$4:$E$56,4,TRUE)</f>
        <v>0</v>
      </c>
      <c r="FC498" s="84">
        <f>VLOOKUP(CS498,'113勞保勞退單日級距表-請勿更改表內數字'!$B$4:$E$56,4,TRUE)</f>
        <v>0</v>
      </c>
      <c r="FD498" s="84">
        <f>VLOOKUP(CT498,'113勞保勞退單日級距表-請勿更改表內數字'!$B$4:$E$56,4,TRUE)</f>
        <v>0</v>
      </c>
      <c r="FE498" s="84">
        <f>VLOOKUP(CU498,'113勞保勞退單日級距表-請勿更改表內數字'!$B$4:$E$56,4,TRUE)</f>
        <v>0</v>
      </c>
      <c r="FF498" s="84">
        <f>VLOOKUP(CV498,'113勞保勞退單日級距表-請勿更改表內數字'!$B$4:$E$56,4,TRUE)</f>
        <v>0</v>
      </c>
      <c r="FG498" s="84">
        <f>VLOOKUP(CW498,'113勞保勞退單日級距表-請勿更改表內數字'!$B$4:$E$56,4,TRUE)</f>
        <v>0</v>
      </c>
      <c r="FH498" s="84">
        <f>VLOOKUP(CX498,'113勞保勞退單日級距表-請勿更改表內數字'!$B$4:$E$56,4,TRUE)</f>
        <v>0</v>
      </c>
      <c r="FI498" s="84">
        <f>VLOOKUP(CY498,'113勞保勞退單日級距表-請勿更改表內數字'!$B$4:$E$56,4,TRUE)</f>
        <v>0</v>
      </c>
      <c r="FJ498" s="84">
        <f>VLOOKUP(CZ498,'113勞保勞退單日級距表-請勿更改表內數字'!$B$4:$E$56,4,TRUE)</f>
        <v>0</v>
      </c>
      <c r="FK498" s="84">
        <f>VLOOKUP(DA498,'113勞保勞退單日級距表-請勿更改表內數字'!$B$4:$E$56,4,TRUE)</f>
        <v>0</v>
      </c>
      <c r="FL498" s="84">
        <f>VLOOKUP(DB498,'113勞保勞退單日級距表-請勿更改表內數字'!$B$4:$E$56,4,TRUE)</f>
        <v>0</v>
      </c>
      <c r="FM498" s="84">
        <f>VLOOKUP(DC498,'113勞保勞退單日級距表-請勿更改表內數字'!$B$4:$E$56,4,TRUE)</f>
        <v>0</v>
      </c>
      <c r="FN498" s="84">
        <f>VLOOKUP(DD498,'113勞保勞退單日級距表-請勿更改表內數字'!$B$4:$E$56,4,TRUE)</f>
        <v>0</v>
      </c>
      <c r="FO498" s="84">
        <f>VLOOKUP(DE498,'113勞保勞退單日級距表-請勿更改表內數字'!$B$4:$E$56,4,TRUE)</f>
        <v>0</v>
      </c>
      <c r="FP498" s="84">
        <f>VLOOKUP(DF498,'113勞保勞退單日級距表-請勿更改表內數字'!$B$4:$E$56,4,TRUE)</f>
        <v>0</v>
      </c>
      <c r="FQ498" s="84">
        <f>VLOOKUP(DG498,'113勞保勞退單日級距表-請勿更改表內數字'!$B$4:$E$56,4,TRUE)</f>
        <v>0</v>
      </c>
      <c r="FR498" s="84">
        <f>VLOOKUP(DH498,'113勞保勞退單日級距表-請勿更改表內數字'!$B$4:$E$56,4,TRUE)</f>
        <v>0</v>
      </c>
      <c r="FS498" s="84">
        <f>VLOOKUP(DI498,'113勞保勞退單日級距表-請勿更改表內數字'!$B$4:$E$56,4,TRUE)</f>
        <v>0</v>
      </c>
      <c r="FT498" s="84">
        <f>VLOOKUP(DJ498,'113勞保勞退單日級距表-請勿更改表內數字'!$B$4:$E$56,4,TRUE)</f>
        <v>0</v>
      </c>
      <c r="FU498" s="83">
        <f>VLOOKUP(CF498,'113勞保勞退單日級距表-請勿更改表內數字'!$B$4:$I$56,8,TRUE)</f>
        <v>0</v>
      </c>
      <c r="FV498" s="83">
        <f>VLOOKUP(CG498,'113勞保勞退單日級距表-請勿更改表內數字'!$B$4:$I$56,8,TRUE)</f>
        <v>0</v>
      </c>
      <c r="FW498" s="83">
        <f>VLOOKUP(CH498,'113勞保勞退單日級距表-請勿更改表內數字'!$B$4:$I$56,8,TRUE)</f>
        <v>0</v>
      </c>
      <c r="FX498" s="83">
        <f>VLOOKUP(CI498,'113勞保勞退單日級距表-請勿更改表內數字'!$B$4:$I$56,8,TRUE)</f>
        <v>0</v>
      </c>
      <c r="FY498" s="83">
        <f>VLOOKUP(CJ498,'113勞保勞退單日級距表-請勿更改表內數字'!$B$4:$I$56,8,TRUE)</f>
        <v>0</v>
      </c>
      <c r="FZ498" s="83">
        <f>VLOOKUP(CK498,'113勞保勞退單日級距表-請勿更改表內數字'!$B$4:$I$56,8,TRUE)</f>
        <v>0</v>
      </c>
      <c r="GA498" s="83">
        <f>VLOOKUP(CL498,'113勞保勞退單日級距表-請勿更改表內數字'!$B$4:$I$56,8,TRUE)</f>
        <v>0</v>
      </c>
      <c r="GB498" s="83">
        <f>VLOOKUP(CM498,'113勞保勞退單日級距表-請勿更改表內數字'!$B$4:$I$56,8,TRUE)</f>
        <v>0</v>
      </c>
      <c r="GC498" s="83">
        <f>VLOOKUP(CN498,'113勞保勞退單日級距表-請勿更改表內數字'!$B$4:$I$56,8,TRUE)</f>
        <v>0</v>
      </c>
      <c r="GD498" s="83">
        <f>VLOOKUP(CO498,'113勞保勞退單日級距表-請勿更改表內數字'!$B$4:$I$56,8,TRUE)</f>
        <v>0</v>
      </c>
      <c r="GE498" s="83">
        <f>VLOOKUP(CP498,'113勞保勞退單日級距表-請勿更改表內數字'!$B$4:$I$56,8,TRUE)</f>
        <v>0</v>
      </c>
      <c r="GF498" s="83">
        <f>VLOOKUP(CQ498,'113勞保勞退單日級距表-請勿更改表內數字'!$B$4:$I$56,8,TRUE)</f>
        <v>0</v>
      </c>
      <c r="GG498" s="83">
        <f>VLOOKUP(CR498,'113勞保勞退單日級距表-請勿更改表內數字'!$B$4:$I$56,8,TRUE)</f>
        <v>0</v>
      </c>
      <c r="GH498" s="83">
        <f>VLOOKUP(CS498,'113勞保勞退單日級距表-請勿更改表內數字'!$B$4:$I$56,8,TRUE)</f>
        <v>0</v>
      </c>
      <c r="GI498" s="83">
        <f>VLOOKUP(CT498,'113勞保勞退單日級距表-請勿更改表內數字'!$B$4:$I$56,8,TRUE)</f>
        <v>0</v>
      </c>
      <c r="GJ498" s="83">
        <f>VLOOKUP(CU498,'113勞保勞退單日級距表-請勿更改表內數字'!$B$4:$I$56,8,TRUE)</f>
        <v>0</v>
      </c>
      <c r="GK498" s="83">
        <f>VLOOKUP(CV498,'113勞保勞退單日級距表-請勿更改表內數字'!$B$4:$I$56,8,TRUE)</f>
        <v>0</v>
      </c>
      <c r="GL498" s="83">
        <f>VLOOKUP(CW498,'113勞保勞退單日級距表-請勿更改表內數字'!$B$4:$I$56,8,TRUE)</f>
        <v>0</v>
      </c>
      <c r="GM498" s="83">
        <f>VLOOKUP(CX498,'113勞保勞退單日級距表-請勿更改表內數字'!$B$4:$I$56,8,TRUE)</f>
        <v>0</v>
      </c>
      <c r="GN498" s="83">
        <f>VLOOKUP(CY498,'113勞保勞退單日級距表-請勿更改表內數字'!$B$4:$I$56,8,TRUE)</f>
        <v>0</v>
      </c>
      <c r="GO498" s="83">
        <f>VLOOKUP(CZ498,'113勞保勞退單日級距表-請勿更改表內數字'!$B$4:$I$56,8,TRUE)</f>
        <v>0</v>
      </c>
      <c r="GP498" s="83">
        <f>VLOOKUP(DA498,'113勞保勞退單日級距表-請勿更改表內數字'!$B$4:$I$56,8,TRUE)</f>
        <v>0</v>
      </c>
      <c r="GQ498" s="83">
        <f>VLOOKUP(DB498,'113勞保勞退單日級距表-請勿更改表內數字'!$B$4:$I$56,8,TRUE)</f>
        <v>0</v>
      </c>
      <c r="GR498" s="83">
        <f>VLOOKUP(DC498,'113勞保勞退單日級距表-請勿更改表內數字'!$B$4:$I$56,8,TRUE)</f>
        <v>0</v>
      </c>
      <c r="GS498" s="83">
        <f>VLOOKUP(DD498,'113勞保勞退單日級距表-請勿更改表內數字'!$B$4:$I$56,8,TRUE)</f>
        <v>0</v>
      </c>
      <c r="GT498" s="83">
        <f>VLOOKUP(DE498,'113勞保勞退單日級距表-請勿更改表內數字'!$B$4:$I$56,8,TRUE)</f>
        <v>0</v>
      </c>
      <c r="GU498" s="83">
        <f>VLOOKUP(DF498,'113勞保勞退單日級距表-請勿更改表內數字'!$B$4:$I$56,8,TRUE)</f>
        <v>0</v>
      </c>
      <c r="GV498" s="83">
        <f>VLOOKUP(DG498,'113勞保勞退單日級距表-請勿更改表內數字'!$B$4:$I$56,8,TRUE)</f>
        <v>0</v>
      </c>
      <c r="GW498" s="83">
        <f>VLOOKUP(DH498,'113勞保勞退單日級距表-請勿更改表內數字'!$B$4:$I$56,8,TRUE)</f>
        <v>0</v>
      </c>
      <c r="GX498" s="83">
        <f>VLOOKUP(DI498,'113勞保勞退單日級距表-請勿更改表內數字'!$B$4:$I$56,8,TRUE)</f>
        <v>0</v>
      </c>
      <c r="GY498" s="83">
        <f>VLOOKUP(DJ498,'113勞保勞退單日級距表-請勿更改表內數字'!$B$4:$I$56,8,TRUE)</f>
        <v>0</v>
      </c>
    </row>
    <row r="499" spans="1:387">
      <c r="AL499" s="96"/>
      <c r="AM499" s="96"/>
      <c r="AP499" s="219">
        <f t="shared" si="336"/>
        <v>0</v>
      </c>
      <c r="AQ499" s="43">
        <f t="shared" si="337"/>
        <v>0</v>
      </c>
      <c r="AR499" s="43">
        <f t="shared" si="338"/>
        <v>0</v>
      </c>
      <c r="AS499" s="209"/>
      <c r="AT499" s="201">
        <f>VLOOKUP(AS499,'113勞保勞退單日級距表-請勿更改表內數字'!$B$4:$E$56,3,TRUE)*AP499</f>
        <v>0</v>
      </c>
      <c r="AU499" s="201">
        <f>VLOOKUP(AS499,'113勞保勞退單日級距表-請勿更改表內數字'!$B$4:$I$56,7,TRUE)</f>
        <v>0</v>
      </c>
      <c r="AV499" s="201">
        <f>VLOOKUP(AS499,'113勞保勞退單日級距表-請勿更改表內數字'!$B$4:$E$56,4,TRUE)*AP499</f>
        <v>0</v>
      </c>
      <c r="AW499" s="51">
        <f t="shared" si="339"/>
        <v>0</v>
      </c>
      <c r="AX499" s="50">
        <f t="shared" si="340"/>
        <v>0</v>
      </c>
      <c r="AY499" s="50">
        <f t="shared" si="341"/>
        <v>0</v>
      </c>
      <c r="AZ499" s="50">
        <f t="shared" si="342"/>
        <v>0</v>
      </c>
      <c r="BA499" s="39">
        <f t="shared" si="343"/>
        <v>0</v>
      </c>
      <c r="BB499" s="39">
        <f t="shared" si="344"/>
        <v>0</v>
      </c>
      <c r="BC499" s="39">
        <f t="shared" si="345"/>
        <v>0</v>
      </c>
      <c r="BD499" s="39">
        <f t="shared" si="346"/>
        <v>0</v>
      </c>
      <c r="BE499" s="39">
        <f t="shared" si="347"/>
        <v>0</v>
      </c>
      <c r="BF499" s="39">
        <f t="shared" si="348"/>
        <v>0</v>
      </c>
      <c r="BG499" s="39">
        <f t="shared" si="349"/>
        <v>0</v>
      </c>
      <c r="BH499" s="39">
        <f t="shared" si="350"/>
        <v>0</v>
      </c>
      <c r="BI499" s="39">
        <f t="shared" si="351"/>
        <v>0</v>
      </c>
      <c r="BJ499" s="39">
        <f t="shared" si="352"/>
        <v>0</v>
      </c>
      <c r="BK499" s="39">
        <f t="shared" si="353"/>
        <v>0</v>
      </c>
      <c r="BL499" s="39">
        <f t="shared" si="354"/>
        <v>0</v>
      </c>
      <c r="BM499" s="39">
        <f t="shared" si="355"/>
        <v>0</v>
      </c>
      <c r="BN499" s="39">
        <f t="shared" si="356"/>
        <v>0</v>
      </c>
      <c r="BO499" s="39">
        <f t="shared" si="357"/>
        <v>0</v>
      </c>
      <c r="BP499" s="39">
        <f t="shared" si="358"/>
        <v>0</v>
      </c>
      <c r="BQ499" s="39">
        <f t="shared" si="359"/>
        <v>0</v>
      </c>
      <c r="BR499" s="39">
        <f t="shared" si="360"/>
        <v>0</v>
      </c>
      <c r="BS499" s="39">
        <f t="shared" si="361"/>
        <v>0</v>
      </c>
      <c r="BT499" s="39">
        <f t="shared" si="362"/>
        <v>0</v>
      </c>
      <c r="BU499" s="39">
        <f t="shared" si="363"/>
        <v>0</v>
      </c>
      <c r="BV499" s="39">
        <f t="shared" si="364"/>
        <v>0</v>
      </c>
      <c r="BW499" s="39">
        <f t="shared" si="365"/>
        <v>0</v>
      </c>
      <c r="BX499" s="39">
        <f t="shared" si="366"/>
        <v>0</v>
      </c>
      <c r="BY499" s="39">
        <f t="shared" si="367"/>
        <v>0</v>
      </c>
      <c r="BZ499" s="39">
        <f t="shared" si="368"/>
        <v>0</v>
      </c>
      <c r="CA499" s="39">
        <f t="shared" si="369"/>
        <v>0</v>
      </c>
      <c r="CB499" s="39">
        <f t="shared" si="370"/>
        <v>0</v>
      </c>
      <c r="CC499" s="39">
        <f t="shared" si="371"/>
        <v>0</v>
      </c>
      <c r="CD499" s="39">
        <f t="shared" si="372"/>
        <v>0</v>
      </c>
      <c r="CE499" s="39">
        <f t="shared" si="373"/>
        <v>0</v>
      </c>
      <c r="CF499" s="80">
        <f t="shared" si="381"/>
        <v>0</v>
      </c>
      <c r="CG499" s="80">
        <f t="shared" si="381"/>
        <v>0</v>
      </c>
      <c r="CH499" s="80">
        <f t="shared" si="381"/>
        <v>0</v>
      </c>
      <c r="CI499" s="80">
        <f t="shared" si="381"/>
        <v>0</v>
      </c>
      <c r="CJ499" s="80">
        <f t="shared" si="381"/>
        <v>0</v>
      </c>
      <c r="CK499" s="80">
        <f t="shared" si="381"/>
        <v>0</v>
      </c>
      <c r="CL499" s="80">
        <f t="shared" si="381"/>
        <v>0</v>
      </c>
      <c r="CM499" s="80">
        <f t="shared" si="380"/>
        <v>0</v>
      </c>
      <c r="CN499" s="80">
        <f t="shared" si="380"/>
        <v>0</v>
      </c>
      <c r="CO499" s="80">
        <f t="shared" si="380"/>
        <v>0</v>
      </c>
      <c r="CP499" s="80">
        <f t="shared" si="380"/>
        <v>0</v>
      </c>
      <c r="CQ499" s="80">
        <f t="shared" si="380"/>
        <v>0</v>
      </c>
      <c r="CR499" s="80">
        <f t="shared" si="379"/>
        <v>0</v>
      </c>
      <c r="CS499" s="80">
        <f t="shared" si="379"/>
        <v>0</v>
      </c>
      <c r="CT499" s="80">
        <f t="shared" si="379"/>
        <v>0</v>
      </c>
      <c r="CU499" s="80">
        <f t="shared" si="379"/>
        <v>0</v>
      </c>
      <c r="CV499" s="80">
        <f t="shared" si="379"/>
        <v>0</v>
      </c>
      <c r="CW499" s="80">
        <f t="shared" si="379"/>
        <v>0</v>
      </c>
      <c r="CX499" s="80">
        <f t="shared" si="379"/>
        <v>0</v>
      </c>
      <c r="CY499" s="80">
        <f t="shared" si="379"/>
        <v>0</v>
      </c>
      <c r="CZ499" s="80">
        <f t="shared" si="379"/>
        <v>0</v>
      </c>
      <c r="DA499" s="80">
        <f t="shared" si="379"/>
        <v>0</v>
      </c>
      <c r="DB499" s="80">
        <f t="shared" si="378"/>
        <v>0</v>
      </c>
      <c r="DC499" s="80">
        <f t="shared" si="378"/>
        <v>0</v>
      </c>
      <c r="DD499" s="80">
        <f t="shared" si="378"/>
        <v>0</v>
      </c>
      <c r="DE499" s="80">
        <f t="shared" si="378"/>
        <v>0</v>
      </c>
      <c r="DF499" s="80">
        <f t="shared" si="378"/>
        <v>0</v>
      </c>
      <c r="DG499" s="80">
        <f t="shared" si="378"/>
        <v>0</v>
      </c>
      <c r="DH499" s="80">
        <f t="shared" si="378"/>
        <v>0</v>
      </c>
      <c r="DI499" s="80">
        <f t="shared" si="378"/>
        <v>0</v>
      </c>
      <c r="DJ499" s="80">
        <f t="shared" si="378"/>
        <v>0</v>
      </c>
      <c r="DK499" s="85">
        <f>VLOOKUP(CF499,'113勞保勞退單日級距表-請勿更改表內數字'!$B$4:$E$56,3,TRUE)</f>
        <v>0</v>
      </c>
      <c r="DL499" s="85">
        <f>VLOOKUP(CG499,'113勞保勞退單日級距表-請勿更改表內數字'!$B$4:$E$56,3,TRUE)</f>
        <v>0</v>
      </c>
      <c r="DM499" s="85">
        <f>VLOOKUP(CH499,'113勞保勞退單日級距表-請勿更改表內數字'!$B$4:$E$56,3,TRUE)</f>
        <v>0</v>
      </c>
      <c r="DN499" s="85">
        <f>VLOOKUP(CI499,'113勞保勞退單日級距表-請勿更改表內數字'!$B$4:$E$56,3,TRUE)</f>
        <v>0</v>
      </c>
      <c r="DO499" s="85">
        <f>VLOOKUP(CJ499,'113勞保勞退單日級距表-請勿更改表內數字'!$B$4:$E$56,3,TRUE)</f>
        <v>0</v>
      </c>
      <c r="DP499" s="85">
        <f>VLOOKUP(CK499,'113勞保勞退單日級距表-請勿更改表內數字'!$B$4:$E$56,3,TRUE)</f>
        <v>0</v>
      </c>
      <c r="DQ499" s="85">
        <f>VLOOKUP(CL499,'113勞保勞退單日級距表-請勿更改表內數字'!$B$4:$E$56,3,TRUE)</f>
        <v>0</v>
      </c>
      <c r="DR499" s="85">
        <f>VLOOKUP(CM499,'113勞保勞退單日級距表-請勿更改表內數字'!$B$4:$E$56,3,TRUE)</f>
        <v>0</v>
      </c>
      <c r="DS499" s="85">
        <f>VLOOKUP(CN499,'113勞保勞退單日級距表-請勿更改表內數字'!$B$4:$E$56,3,TRUE)</f>
        <v>0</v>
      </c>
      <c r="DT499" s="85">
        <f>VLOOKUP(CO499,'113勞保勞退單日級距表-請勿更改表內數字'!$B$4:$E$56,3,TRUE)</f>
        <v>0</v>
      </c>
      <c r="DU499" s="85">
        <f>VLOOKUP(CP499,'113勞保勞退單日級距表-請勿更改表內數字'!$B$4:$E$56,3,TRUE)</f>
        <v>0</v>
      </c>
      <c r="DV499" s="85">
        <f>VLOOKUP(CQ499,'113勞保勞退單日級距表-請勿更改表內數字'!$B$4:$E$56,3,TRUE)</f>
        <v>0</v>
      </c>
      <c r="DW499" s="85">
        <f>VLOOKUP(CR499,'113勞保勞退單日級距表-請勿更改表內數字'!$B$4:$E$56,3,TRUE)</f>
        <v>0</v>
      </c>
      <c r="DX499" s="85">
        <f>VLOOKUP(CS499,'113勞保勞退單日級距表-請勿更改表內數字'!$B$4:$E$56,3,TRUE)</f>
        <v>0</v>
      </c>
      <c r="DY499" s="85">
        <f>VLOOKUP(CT499,'113勞保勞退單日級距表-請勿更改表內數字'!$B$4:$E$56,3,TRUE)</f>
        <v>0</v>
      </c>
      <c r="DZ499" s="85">
        <f>VLOOKUP(CU499,'113勞保勞退單日級距表-請勿更改表內數字'!$B$4:$E$56,3,TRUE)</f>
        <v>0</v>
      </c>
      <c r="EA499" s="85">
        <f>VLOOKUP(CV499,'113勞保勞退單日級距表-請勿更改表內數字'!$B$4:$E$56,3,TRUE)</f>
        <v>0</v>
      </c>
      <c r="EB499" s="85">
        <f>VLOOKUP(CW499,'113勞保勞退單日級距表-請勿更改表內數字'!$B$4:$E$56,3,TRUE)</f>
        <v>0</v>
      </c>
      <c r="EC499" s="85">
        <f>VLOOKUP(CX499,'113勞保勞退單日級距表-請勿更改表內數字'!$B$4:$E$56,3,TRUE)</f>
        <v>0</v>
      </c>
      <c r="ED499" s="85">
        <f>VLOOKUP(CY499,'113勞保勞退單日級距表-請勿更改表內數字'!$B$4:$E$56,3,TRUE)</f>
        <v>0</v>
      </c>
      <c r="EE499" s="85">
        <f>VLOOKUP(CZ499,'113勞保勞退單日級距表-請勿更改表內數字'!$B$4:$E$56,3,TRUE)</f>
        <v>0</v>
      </c>
      <c r="EF499" s="85">
        <f>VLOOKUP(DA499,'113勞保勞退單日級距表-請勿更改表內數字'!$B$4:$E$56,3,TRUE)</f>
        <v>0</v>
      </c>
      <c r="EG499" s="85">
        <f>VLOOKUP(DB499,'113勞保勞退單日級距表-請勿更改表內數字'!$B$4:$E$56,3,TRUE)</f>
        <v>0</v>
      </c>
      <c r="EH499" s="85">
        <f>VLOOKUP(DC499,'113勞保勞退單日級距表-請勿更改表內數字'!$B$4:$E$56,3,TRUE)</f>
        <v>0</v>
      </c>
      <c r="EI499" s="85">
        <f>VLOOKUP(DD499,'113勞保勞退單日級距表-請勿更改表內數字'!$B$4:$E$56,3,TRUE)</f>
        <v>0</v>
      </c>
      <c r="EJ499" s="85">
        <f>VLOOKUP(DE499,'113勞保勞退單日級距表-請勿更改表內數字'!$B$4:$E$56,3,TRUE)</f>
        <v>0</v>
      </c>
      <c r="EK499" s="85">
        <f>VLOOKUP(DF499,'113勞保勞退單日級距表-請勿更改表內數字'!$B$4:$E$56,3,TRUE)</f>
        <v>0</v>
      </c>
      <c r="EL499" s="85">
        <f>VLOOKUP(DG499,'113勞保勞退單日級距表-請勿更改表內數字'!$B$4:$E$56,3,TRUE)</f>
        <v>0</v>
      </c>
      <c r="EM499" s="85">
        <f>VLOOKUP(DH499,'113勞保勞退單日級距表-請勿更改表內數字'!$B$4:$E$56,3,TRUE)</f>
        <v>0</v>
      </c>
      <c r="EN499" s="85">
        <f>VLOOKUP(DI499,'113勞保勞退單日級距表-請勿更改表內數字'!$B$4:$E$56,3,TRUE)</f>
        <v>0</v>
      </c>
      <c r="EO499" s="85">
        <f>VLOOKUP(DJ499,'113勞保勞退單日級距表-請勿更改表內數字'!$B$4:$E$56,3,TRUE)</f>
        <v>0</v>
      </c>
      <c r="EP499" s="84">
        <f>VLOOKUP(CF499,'113勞保勞退單日級距表-請勿更改表內數字'!$B$4:$E$56,4,TRUE)</f>
        <v>0</v>
      </c>
      <c r="EQ499" s="84">
        <f>VLOOKUP(CG499,'113勞保勞退單日級距表-請勿更改表內數字'!$B$4:$E$56,4,TRUE)</f>
        <v>0</v>
      </c>
      <c r="ER499" s="84">
        <f>VLOOKUP(CH499,'113勞保勞退單日級距表-請勿更改表內數字'!$B$4:$E$56,4,TRUE)</f>
        <v>0</v>
      </c>
      <c r="ES499" s="84">
        <f>VLOOKUP(CI499,'113勞保勞退單日級距表-請勿更改表內數字'!$B$4:$E$56,4,TRUE)</f>
        <v>0</v>
      </c>
      <c r="ET499" s="84">
        <f>VLOOKUP(CJ499,'113勞保勞退單日級距表-請勿更改表內數字'!$B$4:$E$56,4,TRUE)</f>
        <v>0</v>
      </c>
      <c r="EU499" s="84">
        <f>VLOOKUP(CK499,'113勞保勞退單日級距表-請勿更改表內數字'!$B$4:$E$56,4,TRUE)</f>
        <v>0</v>
      </c>
      <c r="EV499" s="84">
        <f>VLOOKUP(CL499,'113勞保勞退單日級距表-請勿更改表內數字'!$B$4:$E$56,4,TRUE)</f>
        <v>0</v>
      </c>
      <c r="EW499" s="84">
        <f>VLOOKUP(CM499,'113勞保勞退單日級距表-請勿更改表內數字'!$B$4:$E$56,4,TRUE)</f>
        <v>0</v>
      </c>
      <c r="EX499" s="84">
        <f>VLOOKUP(CN499,'113勞保勞退單日級距表-請勿更改表內數字'!$B$4:$E$56,4,TRUE)</f>
        <v>0</v>
      </c>
      <c r="EY499" s="84">
        <f>VLOOKUP(CO499,'113勞保勞退單日級距表-請勿更改表內數字'!$B$4:$E$56,4,TRUE)</f>
        <v>0</v>
      </c>
      <c r="EZ499" s="84">
        <f>VLOOKUP(CP499,'113勞保勞退單日級距表-請勿更改表內數字'!$B$4:$E$56,4,TRUE)</f>
        <v>0</v>
      </c>
      <c r="FA499" s="84">
        <f>VLOOKUP(CQ499,'113勞保勞退單日級距表-請勿更改表內數字'!$B$4:$E$56,4,TRUE)</f>
        <v>0</v>
      </c>
      <c r="FB499" s="84">
        <f>VLOOKUP(CR499,'113勞保勞退單日級距表-請勿更改表內數字'!$B$4:$E$56,4,TRUE)</f>
        <v>0</v>
      </c>
      <c r="FC499" s="84">
        <f>VLOOKUP(CS499,'113勞保勞退單日級距表-請勿更改表內數字'!$B$4:$E$56,4,TRUE)</f>
        <v>0</v>
      </c>
      <c r="FD499" s="84">
        <f>VLOOKUP(CT499,'113勞保勞退單日級距表-請勿更改表內數字'!$B$4:$E$56,4,TRUE)</f>
        <v>0</v>
      </c>
      <c r="FE499" s="84">
        <f>VLOOKUP(CU499,'113勞保勞退單日級距表-請勿更改表內數字'!$B$4:$E$56,4,TRUE)</f>
        <v>0</v>
      </c>
      <c r="FF499" s="84">
        <f>VLOOKUP(CV499,'113勞保勞退單日級距表-請勿更改表內數字'!$B$4:$E$56,4,TRUE)</f>
        <v>0</v>
      </c>
      <c r="FG499" s="84">
        <f>VLOOKUP(CW499,'113勞保勞退單日級距表-請勿更改表內數字'!$B$4:$E$56,4,TRUE)</f>
        <v>0</v>
      </c>
      <c r="FH499" s="84">
        <f>VLOOKUP(CX499,'113勞保勞退單日級距表-請勿更改表內數字'!$B$4:$E$56,4,TRUE)</f>
        <v>0</v>
      </c>
      <c r="FI499" s="84">
        <f>VLOOKUP(CY499,'113勞保勞退單日級距表-請勿更改表內數字'!$B$4:$E$56,4,TRUE)</f>
        <v>0</v>
      </c>
      <c r="FJ499" s="84">
        <f>VLOOKUP(CZ499,'113勞保勞退單日級距表-請勿更改表內數字'!$B$4:$E$56,4,TRUE)</f>
        <v>0</v>
      </c>
      <c r="FK499" s="84">
        <f>VLOOKUP(DA499,'113勞保勞退單日級距表-請勿更改表內數字'!$B$4:$E$56,4,TRUE)</f>
        <v>0</v>
      </c>
      <c r="FL499" s="84">
        <f>VLOOKUP(DB499,'113勞保勞退單日級距表-請勿更改表內數字'!$B$4:$E$56,4,TRUE)</f>
        <v>0</v>
      </c>
      <c r="FM499" s="84">
        <f>VLOOKUP(DC499,'113勞保勞退單日級距表-請勿更改表內數字'!$B$4:$E$56,4,TRUE)</f>
        <v>0</v>
      </c>
      <c r="FN499" s="84">
        <f>VLOOKUP(DD499,'113勞保勞退單日級距表-請勿更改表內數字'!$B$4:$E$56,4,TRUE)</f>
        <v>0</v>
      </c>
      <c r="FO499" s="84">
        <f>VLOOKUP(DE499,'113勞保勞退單日級距表-請勿更改表內數字'!$B$4:$E$56,4,TRUE)</f>
        <v>0</v>
      </c>
      <c r="FP499" s="84">
        <f>VLOOKUP(DF499,'113勞保勞退單日級距表-請勿更改表內數字'!$B$4:$E$56,4,TRUE)</f>
        <v>0</v>
      </c>
      <c r="FQ499" s="84">
        <f>VLOOKUP(DG499,'113勞保勞退單日級距表-請勿更改表內數字'!$B$4:$E$56,4,TRUE)</f>
        <v>0</v>
      </c>
      <c r="FR499" s="84">
        <f>VLOOKUP(DH499,'113勞保勞退單日級距表-請勿更改表內數字'!$B$4:$E$56,4,TRUE)</f>
        <v>0</v>
      </c>
      <c r="FS499" s="84">
        <f>VLOOKUP(DI499,'113勞保勞退單日級距表-請勿更改表內數字'!$B$4:$E$56,4,TRUE)</f>
        <v>0</v>
      </c>
      <c r="FT499" s="84">
        <f>VLOOKUP(DJ499,'113勞保勞退單日級距表-請勿更改表內數字'!$B$4:$E$56,4,TRUE)</f>
        <v>0</v>
      </c>
      <c r="FU499" s="83">
        <f>VLOOKUP(CF499,'113勞保勞退單日級距表-請勿更改表內數字'!$B$4:$I$56,8,TRUE)</f>
        <v>0</v>
      </c>
      <c r="FV499" s="83">
        <f>VLOOKUP(CG499,'113勞保勞退單日級距表-請勿更改表內數字'!$B$4:$I$56,8,TRUE)</f>
        <v>0</v>
      </c>
      <c r="FW499" s="83">
        <f>VLOOKUP(CH499,'113勞保勞退單日級距表-請勿更改表內數字'!$B$4:$I$56,8,TRUE)</f>
        <v>0</v>
      </c>
      <c r="FX499" s="83">
        <f>VLOOKUP(CI499,'113勞保勞退單日級距表-請勿更改表內數字'!$B$4:$I$56,8,TRUE)</f>
        <v>0</v>
      </c>
      <c r="FY499" s="83">
        <f>VLOOKUP(CJ499,'113勞保勞退單日級距表-請勿更改表內數字'!$B$4:$I$56,8,TRUE)</f>
        <v>0</v>
      </c>
      <c r="FZ499" s="83">
        <f>VLOOKUP(CK499,'113勞保勞退單日級距表-請勿更改表內數字'!$B$4:$I$56,8,TRUE)</f>
        <v>0</v>
      </c>
      <c r="GA499" s="83">
        <f>VLOOKUP(CL499,'113勞保勞退單日級距表-請勿更改表內數字'!$B$4:$I$56,8,TRUE)</f>
        <v>0</v>
      </c>
      <c r="GB499" s="83">
        <f>VLOOKUP(CM499,'113勞保勞退單日級距表-請勿更改表內數字'!$B$4:$I$56,8,TRUE)</f>
        <v>0</v>
      </c>
      <c r="GC499" s="83">
        <f>VLOOKUP(CN499,'113勞保勞退單日級距表-請勿更改表內數字'!$B$4:$I$56,8,TRUE)</f>
        <v>0</v>
      </c>
      <c r="GD499" s="83">
        <f>VLOOKUP(CO499,'113勞保勞退單日級距表-請勿更改表內數字'!$B$4:$I$56,8,TRUE)</f>
        <v>0</v>
      </c>
      <c r="GE499" s="83">
        <f>VLOOKUP(CP499,'113勞保勞退單日級距表-請勿更改表內數字'!$B$4:$I$56,8,TRUE)</f>
        <v>0</v>
      </c>
      <c r="GF499" s="83">
        <f>VLOOKUP(CQ499,'113勞保勞退單日級距表-請勿更改表內數字'!$B$4:$I$56,8,TRUE)</f>
        <v>0</v>
      </c>
      <c r="GG499" s="83">
        <f>VLOOKUP(CR499,'113勞保勞退單日級距表-請勿更改表內數字'!$B$4:$I$56,8,TRUE)</f>
        <v>0</v>
      </c>
      <c r="GH499" s="83">
        <f>VLOOKUP(CS499,'113勞保勞退單日級距表-請勿更改表內數字'!$B$4:$I$56,8,TRUE)</f>
        <v>0</v>
      </c>
      <c r="GI499" s="83">
        <f>VLOOKUP(CT499,'113勞保勞退單日級距表-請勿更改表內數字'!$B$4:$I$56,8,TRUE)</f>
        <v>0</v>
      </c>
      <c r="GJ499" s="83">
        <f>VLOOKUP(CU499,'113勞保勞退單日級距表-請勿更改表內數字'!$B$4:$I$56,8,TRUE)</f>
        <v>0</v>
      </c>
      <c r="GK499" s="83">
        <f>VLOOKUP(CV499,'113勞保勞退單日級距表-請勿更改表內數字'!$B$4:$I$56,8,TRUE)</f>
        <v>0</v>
      </c>
      <c r="GL499" s="83">
        <f>VLOOKUP(CW499,'113勞保勞退單日級距表-請勿更改表內數字'!$B$4:$I$56,8,TRUE)</f>
        <v>0</v>
      </c>
      <c r="GM499" s="83">
        <f>VLOOKUP(CX499,'113勞保勞退單日級距表-請勿更改表內數字'!$B$4:$I$56,8,TRUE)</f>
        <v>0</v>
      </c>
      <c r="GN499" s="83">
        <f>VLOOKUP(CY499,'113勞保勞退單日級距表-請勿更改表內數字'!$B$4:$I$56,8,TRUE)</f>
        <v>0</v>
      </c>
      <c r="GO499" s="83">
        <f>VLOOKUP(CZ499,'113勞保勞退單日級距表-請勿更改表內數字'!$B$4:$I$56,8,TRUE)</f>
        <v>0</v>
      </c>
      <c r="GP499" s="83">
        <f>VLOOKUP(DA499,'113勞保勞退單日級距表-請勿更改表內數字'!$B$4:$I$56,8,TRUE)</f>
        <v>0</v>
      </c>
      <c r="GQ499" s="83">
        <f>VLOOKUP(DB499,'113勞保勞退單日級距表-請勿更改表內數字'!$B$4:$I$56,8,TRUE)</f>
        <v>0</v>
      </c>
      <c r="GR499" s="83">
        <f>VLOOKUP(DC499,'113勞保勞退單日級距表-請勿更改表內數字'!$B$4:$I$56,8,TRUE)</f>
        <v>0</v>
      </c>
      <c r="GS499" s="83">
        <f>VLOOKUP(DD499,'113勞保勞退單日級距表-請勿更改表內數字'!$B$4:$I$56,8,TRUE)</f>
        <v>0</v>
      </c>
      <c r="GT499" s="83">
        <f>VLOOKUP(DE499,'113勞保勞退單日級距表-請勿更改表內數字'!$B$4:$I$56,8,TRUE)</f>
        <v>0</v>
      </c>
      <c r="GU499" s="83">
        <f>VLOOKUP(DF499,'113勞保勞退單日級距表-請勿更改表內數字'!$B$4:$I$56,8,TRUE)</f>
        <v>0</v>
      </c>
      <c r="GV499" s="83">
        <f>VLOOKUP(DG499,'113勞保勞退單日級距表-請勿更改表內數字'!$B$4:$I$56,8,TRUE)</f>
        <v>0</v>
      </c>
      <c r="GW499" s="83">
        <f>VLOOKUP(DH499,'113勞保勞退單日級距表-請勿更改表內數字'!$B$4:$I$56,8,TRUE)</f>
        <v>0</v>
      </c>
      <c r="GX499" s="83">
        <f>VLOOKUP(DI499,'113勞保勞退單日級距表-請勿更改表內數字'!$B$4:$I$56,8,TRUE)</f>
        <v>0</v>
      </c>
      <c r="GY499" s="83">
        <f>VLOOKUP(DJ499,'113勞保勞退單日級距表-請勿更改表內數字'!$B$4:$I$56,8,TRUE)</f>
        <v>0</v>
      </c>
    </row>
    <row r="500" spans="1:387">
      <c r="AL500" s="96"/>
      <c r="AM500" s="96"/>
      <c r="AP500" s="219">
        <f t="shared" si="336"/>
        <v>0</v>
      </c>
      <c r="AQ500" s="43">
        <f t="shared" si="337"/>
        <v>0</v>
      </c>
      <c r="AR500" s="43">
        <f t="shared" si="338"/>
        <v>0</v>
      </c>
      <c r="AS500" s="209"/>
      <c r="AT500" s="201">
        <f>VLOOKUP(AS500,'113勞保勞退單日級距表-請勿更改表內數字'!$B$4:$E$56,3,TRUE)*AP500</f>
        <v>0</v>
      </c>
      <c r="AU500" s="201">
        <f>VLOOKUP(AS500,'113勞保勞退單日級距表-請勿更改表內數字'!$B$4:$I$56,7,TRUE)</f>
        <v>0</v>
      </c>
      <c r="AV500" s="201">
        <f>VLOOKUP(AS500,'113勞保勞退單日級距表-請勿更改表內數字'!$B$4:$E$56,4,TRUE)*AP500</f>
        <v>0</v>
      </c>
      <c r="AW500" s="51">
        <f t="shared" si="339"/>
        <v>0</v>
      </c>
      <c r="AX500" s="50">
        <f t="shared" si="340"/>
        <v>0</v>
      </c>
      <c r="AY500" s="50">
        <f t="shared" si="341"/>
        <v>0</v>
      </c>
      <c r="AZ500" s="50">
        <f t="shared" si="342"/>
        <v>0</v>
      </c>
      <c r="BA500" s="39">
        <f t="shared" si="343"/>
        <v>0</v>
      </c>
      <c r="BB500" s="39">
        <f t="shared" si="344"/>
        <v>0</v>
      </c>
      <c r="BC500" s="39">
        <f t="shared" si="345"/>
        <v>0</v>
      </c>
      <c r="BD500" s="39">
        <f t="shared" si="346"/>
        <v>0</v>
      </c>
      <c r="BE500" s="39">
        <f t="shared" si="347"/>
        <v>0</v>
      </c>
      <c r="BF500" s="39">
        <f t="shared" si="348"/>
        <v>0</v>
      </c>
      <c r="BG500" s="39">
        <f t="shared" si="349"/>
        <v>0</v>
      </c>
      <c r="BH500" s="39">
        <f t="shared" si="350"/>
        <v>0</v>
      </c>
      <c r="BI500" s="39">
        <f t="shared" si="351"/>
        <v>0</v>
      </c>
      <c r="BJ500" s="39">
        <f t="shared" si="352"/>
        <v>0</v>
      </c>
      <c r="BK500" s="39">
        <f t="shared" si="353"/>
        <v>0</v>
      </c>
      <c r="BL500" s="39">
        <f t="shared" si="354"/>
        <v>0</v>
      </c>
      <c r="BM500" s="39">
        <f t="shared" si="355"/>
        <v>0</v>
      </c>
      <c r="BN500" s="39">
        <f t="shared" si="356"/>
        <v>0</v>
      </c>
      <c r="BO500" s="39">
        <f t="shared" si="357"/>
        <v>0</v>
      </c>
      <c r="BP500" s="39">
        <f t="shared" si="358"/>
        <v>0</v>
      </c>
      <c r="BQ500" s="39">
        <f t="shared" si="359"/>
        <v>0</v>
      </c>
      <c r="BR500" s="39">
        <f t="shared" si="360"/>
        <v>0</v>
      </c>
      <c r="BS500" s="39">
        <f t="shared" si="361"/>
        <v>0</v>
      </c>
      <c r="BT500" s="39">
        <f t="shared" si="362"/>
        <v>0</v>
      </c>
      <c r="BU500" s="39">
        <f t="shared" si="363"/>
        <v>0</v>
      </c>
      <c r="BV500" s="39">
        <f t="shared" si="364"/>
        <v>0</v>
      </c>
      <c r="BW500" s="39">
        <f t="shared" si="365"/>
        <v>0</v>
      </c>
      <c r="BX500" s="39">
        <f t="shared" si="366"/>
        <v>0</v>
      </c>
      <c r="BY500" s="39">
        <f t="shared" si="367"/>
        <v>0</v>
      </c>
      <c r="BZ500" s="39">
        <f t="shared" si="368"/>
        <v>0</v>
      </c>
      <c r="CA500" s="39">
        <f t="shared" si="369"/>
        <v>0</v>
      </c>
      <c r="CB500" s="39">
        <f t="shared" si="370"/>
        <v>0</v>
      </c>
      <c r="CC500" s="39">
        <f t="shared" si="371"/>
        <v>0</v>
      </c>
      <c r="CD500" s="39">
        <f t="shared" si="372"/>
        <v>0</v>
      </c>
      <c r="CE500" s="39">
        <f t="shared" si="373"/>
        <v>0</v>
      </c>
      <c r="CF500" s="80">
        <f t="shared" si="381"/>
        <v>0</v>
      </c>
      <c r="CG500" s="80">
        <f t="shared" si="381"/>
        <v>0</v>
      </c>
      <c r="CH500" s="80">
        <f t="shared" si="381"/>
        <v>0</v>
      </c>
      <c r="CI500" s="80">
        <f t="shared" si="381"/>
        <v>0</v>
      </c>
      <c r="CJ500" s="80">
        <f t="shared" si="381"/>
        <v>0</v>
      </c>
      <c r="CK500" s="80">
        <f t="shared" si="381"/>
        <v>0</v>
      </c>
      <c r="CL500" s="80">
        <f t="shared" si="381"/>
        <v>0</v>
      </c>
      <c r="CM500" s="80">
        <f t="shared" si="380"/>
        <v>0</v>
      </c>
      <c r="CN500" s="80">
        <f t="shared" si="380"/>
        <v>0</v>
      </c>
      <c r="CO500" s="80">
        <f t="shared" si="380"/>
        <v>0</v>
      </c>
      <c r="CP500" s="80">
        <f t="shared" si="380"/>
        <v>0</v>
      </c>
      <c r="CQ500" s="80">
        <f t="shared" si="380"/>
        <v>0</v>
      </c>
      <c r="CR500" s="80">
        <f t="shared" si="379"/>
        <v>0</v>
      </c>
      <c r="CS500" s="80">
        <f t="shared" si="379"/>
        <v>0</v>
      </c>
      <c r="CT500" s="80">
        <f t="shared" si="379"/>
        <v>0</v>
      </c>
      <c r="CU500" s="80">
        <f t="shared" si="379"/>
        <v>0</v>
      </c>
      <c r="CV500" s="80">
        <f t="shared" si="379"/>
        <v>0</v>
      </c>
      <c r="CW500" s="80">
        <f t="shared" si="379"/>
        <v>0</v>
      </c>
      <c r="CX500" s="80">
        <f t="shared" si="379"/>
        <v>0</v>
      </c>
      <c r="CY500" s="80">
        <f t="shared" si="379"/>
        <v>0</v>
      </c>
      <c r="CZ500" s="80">
        <f t="shared" si="379"/>
        <v>0</v>
      </c>
      <c r="DA500" s="80">
        <f t="shared" si="379"/>
        <v>0</v>
      </c>
      <c r="DB500" s="80">
        <f t="shared" si="378"/>
        <v>0</v>
      </c>
      <c r="DC500" s="80">
        <f t="shared" si="378"/>
        <v>0</v>
      </c>
      <c r="DD500" s="80">
        <f t="shared" si="378"/>
        <v>0</v>
      </c>
      <c r="DE500" s="80">
        <f t="shared" si="378"/>
        <v>0</v>
      </c>
      <c r="DF500" s="80">
        <f t="shared" si="378"/>
        <v>0</v>
      </c>
      <c r="DG500" s="80">
        <f t="shared" si="378"/>
        <v>0</v>
      </c>
      <c r="DH500" s="80">
        <f t="shared" si="378"/>
        <v>0</v>
      </c>
      <c r="DI500" s="80">
        <f t="shared" si="378"/>
        <v>0</v>
      </c>
      <c r="DJ500" s="80">
        <f t="shared" si="378"/>
        <v>0</v>
      </c>
      <c r="DK500" s="85">
        <f>VLOOKUP(CF500,'113勞保勞退單日級距表-請勿更改表內數字'!$B$4:$E$56,3,TRUE)</f>
        <v>0</v>
      </c>
      <c r="DL500" s="85">
        <f>VLOOKUP(CG500,'113勞保勞退單日級距表-請勿更改表內數字'!$B$4:$E$56,3,TRUE)</f>
        <v>0</v>
      </c>
      <c r="DM500" s="85">
        <f>VLOOKUP(CH500,'113勞保勞退單日級距表-請勿更改表內數字'!$B$4:$E$56,3,TRUE)</f>
        <v>0</v>
      </c>
      <c r="DN500" s="85">
        <f>VLOOKUP(CI500,'113勞保勞退單日級距表-請勿更改表內數字'!$B$4:$E$56,3,TRUE)</f>
        <v>0</v>
      </c>
      <c r="DO500" s="85">
        <f>VLOOKUP(CJ500,'113勞保勞退單日級距表-請勿更改表內數字'!$B$4:$E$56,3,TRUE)</f>
        <v>0</v>
      </c>
      <c r="DP500" s="85">
        <f>VLOOKUP(CK500,'113勞保勞退單日級距表-請勿更改表內數字'!$B$4:$E$56,3,TRUE)</f>
        <v>0</v>
      </c>
      <c r="DQ500" s="85">
        <f>VLOOKUP(CL500,'113勞保勞退單日級距表-請勿更改表內數字'!$B$4:$E$56,3,TRUE)</f>
        <v>0</v>
      </c>
      <c r="DR500" s="85">
        <f>VLOOKUP(CM500,'113勞保勞退單日級距表-請勿更改表內數字'!$B$4:$E$56,3,TRUE)</f>
        <v>0</v>
      </c>
      <c r="DS500" s="85">
        <f>VLOOKUP(CN500,'113勞保勞退單日級距表-請勿更改表內數字'!$B$4:$E$56,3,TRUE)</f>
        <v>0</v>
      </c>
      <c r="DT500" s="85">
        <f>VLOOKUP(CO500,'113勞保勞退單日級距表-請勿更改表內數字'!$B$4:$E$56,3,TRUE)</f>
        <v>0</v>
      </c>
      <c r="DU500" s="85">
        <f>VLOOKUP(CP500,'113勞保勞退單日級距表-請勿更改表內數字'!$B$4:$E$56,3,TRUE)</f>
        <v>0</v>
      </c>
      <c r="DV500" s="85">
        <f>VLOOKUP(CQ500,'113勞保勞退單日級距表-請勿更改表內數字'!$B$4:$E$56,3,TRUE)</f>
        <v>0</v>
      </c>
      <c r="DW500" s="85">
        <f>VLOOKUP(CR500,'113勞保勞退單日級距表-請勿更改表內數字'!$B$4:$E$56,3,TRUE)</f>
        <v>0</v>
      </c>
      <c r="DX500" s="85">
        <f>VLOOKUP(CS500,'113勞保勞退單日級距表-請勿更改表內數字'!$B$4:$E$56,3,TRUE)</f>
        <v>0</v>
      </c>
      <c r="DY500" s="85">
        <f>VLOOKUP(CT500,'113勞保勞退單日級距表-請勿更改表內數字'!$B$4:$E$56,3,TRUE)</f>
        <v>0</v>
      </c>
      <c r="DZ500" s="85">
        <f>VLOOKUP(CU500,'113勞保勞退單日級距表-請勿更改表內數字'!$B$4:$E$56,3,TRUE)</f>
        <v>0</v>
      </c>
      <c r="EA500" s="85">
        <f>VLOOKUP(CV500,'113勞保勞退單日級距表-請勿更改表內數字'!$B$4:$E$56,3,TRUE)</f>
        <v>0</v>
      </c>
      <c r="EB500" s="85">
        <f>VLOOKUP(CW500,'113勞保勞退單日級距表-請勿更改表內數字'!$B$4:$E$56,3,TRUE)</f>
        <v>0</v>
      </c>
      <c r="EC500" s="85">
        <f>VLOOKUP(CX500,'113勞保勞退單日級距表-請勿更改表內數字'!$B$4:$E$56,3,TRUE)</f>
        <v>0</v>
      </c>
      <c r="ED500" s="85">
        <f>VLOOKUP(CY500,'113勞保勞退單日級距表-請勿更改表內數字'!$B$4:$E$56,3,TRUE)</f>
        <v>0</v>
      </c>
      <c r="EE500" s="85">
        <f>VLOOKUP(CZ500,'113勞保勞退單日級距表-請勿更改表內數字'!$B$4:$E$56,3,TRUE)</f>
        <v>0</v>
      </c>
      <c r="EF500" s="85">
        <f>VLOOKUP(DA500,'113勞保勞退單日級距表-請勿更改表內數字'!$B$4:$E$56,3,TRUE)</f>
        <v>0</v>
      </c>
      <c r="EG500" s="85">
        <f>VLOOKUP(DB500,'113勞保勞退單日級距表-請勿更改表內數字'!$B$4:$E$56,3,TRUE)</f>
        <v>0</v>
      </c>
      <c r="EH500" s="85">
        <f>VLOOKUP(DC500,'113勞保勞退單日級距表-請勿更改表內數字'!$B$4:$E$56,3,TRUE)</f>
        <v>0</v>
      </c>
      <c r="EI500" s="85">
        <f>VLOOKUP(DD500,'113勞保勞退單日級距表-請勿更改表內數字'!$B$4:$E$56,3,TRUE)</f>
        <v>0</v>
      </c>
      <c r="EJ500" s="85">
        <f>VLOOKUP(DE500,'113勞保勞退單日級距表-請勿更改表內數字'!$B$4:$E$56,3,TRUE)</f>
        <v>0</v>
      </c>
      <c r="EK500" s="85">
        <f>VLOOKUP(DF500,'113勞保勞退單日級距表-請勿更改表內數字'!$B$4:$E$56,3,TRUE)</f>
        <v>0</v>
      </c>
      <c r="EL500" s="85">
        <f>VLOOKUP(DG500,'113勞保勞退單日級距表-請勿更改表內數字'!$B$4:$E$56,3,TRUE)</f>
        <v>0</v>
      </c>
      <c r="EM500" s="85">
        <f>VLOOKUP(DH500,'113勞保勞退單日級距表-請勿更改表內數字'!$B$4:$E$56,3,TRUE)</f>
        <v>0</v>
      </c>
      <c r="EN500" s="85">
        <f>VLOOKUP(DI500,'113勞保勞退單日級距表-請勿更改表內數字'!$B$4:$E$56,3,TRUE)</f>
        <v>0</v>
      </c>
      <c r="EO500" s="85">
        <f>VLOOKUP(DJ500,'113勞保勞退單日級距表-請勿更改表內數字'!$B$4:$E$56,3,TRUE)</f>
        <v>0</v>
      </c>
      <c r="EP500" s="84">
        <f>VLOOKUP(CF500,'113勞保勞退單日級距表-請勿更改表內數字'!$B$4:$E$56,4,TRUE)</f>
        <v>0</v>
      </c>
      <c r="EQ500" s="84">
        <f>VLOOKUP(CG500,'113勞保勞退單日級距表-請勿更改表內數字'!$B$4:$E$56,4,TRUE)</f>
        <v>0</v>
      </c>
      <c r="ER500" s="84">
        <f>VLOOKUP(CH500,'113勞保勞退單日級距表-請勿更改表內數字'!$B$4:$E$56,4,TRUE)</f>
        <v>0</v>
      </c>
      <c r="ES500" s="84">
        <f>VLOOKUP(CI500,'113勞保勞退單日級距表-請勿更改表內數字'!$B$4:$E$56,4,TRUE)</f>
        <v>0</v>
      </c>
      <c r="ET500" s="84">
        <f>VLOOKUP(CJ500,'113勞保勞退單日級距表-請勿更改表內數字'!$B$4:$E$56,4,TRUE)</f>
        <v>0</v>
      </c>
      <c r="EU500" s="84">
        <f>VLOOKUP(CK500,'113勞保勞退單日級距表-請勿更改表內數字'!$B$4:$E$56,4,TRUE)</f>
        <v>0</v>
      </c>
      <c r="EV500" s="84">
        <f>VLOOKUP(CL500,'113勞保勞退單日級距表-請勿更改表內數字'!$B$4:$E$56,4,TRUE)</f>
        <v>0</v>
      </c>
      <c r="EW500" s="84">
        <f>VLOOKUP(CM500,'113勞保勞退單日級距表-請勿更改表內數字'!$B$4:$E$56,4,TRUE)</f>
        <v>0</v>
      </c>
      <c r="EX500" s="84">
        <f>VLOOKUP(CN500,'113勞保勞退單日級距表-請勿更改表內數字'!$B$4:$E$56,4,TRUE)</f>
        <v>0</v>
      </c>
      <c r="EY500" s="84">
        <f>VLOOKUP(CO500,'113勞保勞退單日級距表-請勿更改表內數字'!$B$4:$E$56,4,TRUE)</f>
        <v>0</v>
      </c>
      <c r="EZ500" s="84">
        <f>VLOOKUP(CP500,'113勞保勞退單日級距表-請勿更改表內數字'!$B$4:$E$56,4,TRUE)</f>
        <v>0</v>
      </c>
      <c r="FA500" s="84">
        <f>VLOOKUP(CQ500,'113勞保勞退單日級距表-請勿更改表內數字'!$B$4:$E$56,4,TRUE)</f>
        <v>0</v>
      </c>
      <c r="FB500" s="84">
        <f>VLOOKUP(CR500,'113勞保勞退單日級距表-請勿更改表內數字'!$B$4:$E$56,4,TRUE)</f>
        <v>0</v>
      </c>
      <c r="FC500" s="84">
        <f>VLOOKUP(CS500,'113勞保勞退單日級距表-請勿更改表內數字'!$B$4:$E$56,4,TRUE)</f>
        <v>0</v>
      </c>
      <c r="FD500" s="84">
        <f>VLOOKUP(CT500,'113勞保勞退單日級距表-請勿更改表內數字'!$B$4:$E$56,4,TRUE)</f>
        <v>0</v>
      </c>
      <c r="FE500" s="84">
        <f>VLOOKUP(CU500,'113勞保勞退單日級距表-請勿更改表內數字'!$B$4:$E$56,4,TRUE)</f>
        <v>0</v>
      </c>
      <c r="FF500" s="84">
        <f>VLOOKUP(CV500,'113勞保勞退單日級距表-請勿更改表內數字'!$B$4:$E$56,4,TRUE)</f>
        <v>0</v>
      </c>
      <c r="FG500" s="84">
        <f>VLOOKUP(CW500,'113勞保勞退單日級距表-請勿更改表內數字'!$B$4:$E$56,4,TRUE)</f>
        <v>0</v>
      </c>
      <c r="FH500" s="84">
        <f>VLOOKUP(CX500,'113勞保勞退單日級距表-請勿更改表內數字'!$B$4:$E$56,4,TRUE)</f>
        <v>0</v>
      </c>
      <c r="FI500" s="84">
        <f>VLOOKUP(CY500,'113勞保勞退單日級距表-請勿更改表內數字'!$B$4:$E$56,4,TRUE)</f>
        <v>0</v>
      </c>
      <c r="FJ500" s="84">
        <f>VLOOKUP(CZ500,'113勞保勞退單日級距表-請勿更改表內數字'!$B$4:$E$56,4,TRUE)</f>
        <v>0</v>
      </c>
      <c r="FK500" s="84">
        <f>VLOOKUP(DA500,'113勞保勞退單日級距表-請勿更改表內數字'!$B$4:$E$56,4,TRUE)</f>
        <v>0</v>
      </c>
      <c r="FL500" s="84">
        <f>VLOOKUP(DB500,'113勞保勞退單日級距表-請勿更改表內數字'!$B$4:$E$56,4,TRUE)</f>
        <v>0</v>
      </c>
      <c r="FM500" s="84">
        <f>VLOOKUP(DC500,'113勞保勞退單日級距表-請勿更改表內數字'!$B$4:$E$56,4,TRUE)</f>
        <v>0</v>
      </c>
      <c r="FN500" s="84">
        <f>VLOOKUP(DD500,'113勞保勞退單日級距表-請勿更改表內數字'!$B$4:$E$56,4,TRUE)</f>
        <v>0</v>
      </c>
      <c r="FO500" s="84">
        <f>VLOOKUP(DE500,'113勞保勞退單日級距表-請勿更改表內數字'!$B$4:$E$56,4,TRUE)</f>
        <v>0</v>
      </c>
      <c r="FP500" s="84">
        <f>VLOOKUP(DF500,'113勞保勞退單日級距表-請勿更改表內數字'!$B$4:$E$56,4,TRUE)</f>
        <v>0</v>
      </c>
      <c r="FQ500" s="84">
        <f>VLOOKUP(DG500,'113勞保勞退單日級距表-請勿更改表內數字'!$B$4:$E$56,4,TRUE)</f>
        <v>0</v>
      </c>
      <c r="FR500" s="84">
        <f>VLOOKUP(DH500,'113勞保勞退單日級距表-請勿更改表內數字'!$B$4:$E$56,4,TRUE)</f>
        <v>0</v>
      </c>
      <c r="FS500" s="84">
        <f>VLOOKUP(DI500,'113勞保勞退單日級距表-請勿更改表內數字'!$B$4:$E$56,4,TRUE)</f>
        <v>0</v>
      </c>
      <c r="FT500" s="84">
        <f>VLOOKUP(DJ500,'113勞保勞退單日級距表-請勿更改表內數字'!$B$4:$E$56,4,TRUE)</f>
        <v>0</v>
      </c>
      <c r="FU500" s="83">
        <f>VLOOKUP(CF500,'113勞保勞退單日級距表-請勿更改表內數字'!$B$4:$I$56,8,TRUE)</f>
        <v>0</v>
      </c>
      <c r="FV500" s="83">
        <f>VLOOKUP(CG500,'113勞保勞退單日級距表-請勿更改表內數字'!$B$4:$I$56,8,TRUE)</f>
        <v>0</v>
      </c>
      <c r="FW500" s="83">
        <f>VLOOKUP(CH500,'113勞保勞退單日級距表-請勿更改表內數字'!$B$4:$I$56,8,TRUE)</f>
        <v>0</v>
      </c>
      <c r="FX500" s="83">
        <f>VLOOKUP(CI500,'113勞保勞退單日級距表-請勿更改表內數字'!$B$4:$I$56,8,TRUE)</f>
        <v>0</v>
      </c>
      <c r="FY500" s="83">
        <f>VLOOKUP(CJ500,'113勞保勞退單日級距表-請勿更改表內數字'!$B$4:$I$56,8,TRUE)</f>
        <v>0</v>
      </c>
      <c r="FZ500" s="83">
        <f>VLOOKUP(CK500,'113勞保勞退單日級距表-請勿更改表內數字'!$B$4:$I$56,8,TRUE)</f>
        <v>0</v>
      </c>
      <c r="GA500" s="83">
        <f>VLOOKUP(CL500,'113勞保勞退單日級距表-請勿更改表內數字'!$B$4:$I$56,8,TRUE)</f>
        <v>0</v>
      </c>
      <c r="GB500" s="83">
        <f>VLOOKUP(CM500,'113勞保勞退單日級距表-請勿更改表內數字'!$B$4:$I$56,8,TRUE)</f>
        <v>0</v>
      </c>
      <c r="GC500" s="83">
        <f>VLOOKUP(CN500,'113勞保勞退單日級距表-請勿更改表內數字'!$B$4:$I$56,8,TRUE)</f>
        <v>0</v>
      </c>
      <c r="GD500" s="83">
        <f>VLOOKUP(CO500,'113勞保勞退單日級距表-請勿更改表內數字'!$B$4:$I$56,8,TRUE)</f>
        <v>0</v>
      </c>
      <c r="GE500" s="83">
        <f>VLOOKUP(CP500,'113勞保勞退單日級距表-請勿更改表內數字'!$B$4:$I$56,8,TRUE)</f>
        <v>0</v>
      </c>
      <c r="GF500" s="83">
        <f>VLOOKUP(CQ500,'113勞保勞退單日級距表-請勿更改表內數字'!$B$4:$I$56,8,TRUE)</f>
        <v>0</v>
      </c>
      <c r="GG500" s="83">
        <f>VLOOKUP(CR500,'113勞保勞退單日級距表-請勿更改表內數字'!$B$4:$I$56,8,TRUE)</f>
        <v>0</v>
      </c>
      <c r="GH500" s="83">
        <f>VLOOKUP(CS500,'113勞保勞退單日級距表-請勿更改表內數字'!$B$4:$I$56,8,TRUE)</f>
        <v>0</v>
      </c>
      <c r="GI500" s="83">
        <f>VLOOKUP(CT500,'113勞保勞退單日級距表-請勿更改表內數字'!$B$4:$I$56,8,TRUE)</f>
        <v>0</v>
      </c>
      <c r="GJ500" s="83">
        <f>VLOOKUP(CU500,'113勞保勞退單日級距表-請勿更改表內數字'!$B$4:$I$56,8,TRUE)</f>
        <v>0</v>
      </c>
      <c r="GK500" s="83">
        <f>VLOOKUP(CV500,'113勞保勞退單日級距表-請勿更改表內數字'!$B$4:$I$56,8,TRUE)</f>
        <v>0</v>
      </c>
      <c r="GL500" s="83">
        <f>VLOOKUP(CW500,'113勞保勞退單日級距表-請勿更改表內數字'!$B$4:$I$56,8,TRUE)</f>
        <v>0</v>
      </c>
      <c r="GM500" s="83">
        <f>VLOOKUP(CX500,'113勞保勞退單日級距表-請勿更改表內數字'!$B$4:$I$56,8,TRUE)</f>
        <v>0</v>
      </c>
      <c r="GN500" s="83">
        <f>VLOOKUP(CY500,'113勞保勞退單日級距表-請勿更改表內數字'!$B$4:$I$56,8,TRUE)</f>
        <v>0</v>
      </c>
      <c r="GO500" s="83">
        <f>VLOOKUP(CZ500,'113勞保勞退單日級距表-請勿更改表內數字'!$B$4:$I$56,8,TRUE)</f>
        <v>0</v>
      </c>
      <c r="GP500" s="83">
        <f>VLOOKUP(DA500,'113勞保勞退單日級距表-請勿更改表內數字'!$B$4:$I$56,8,TRUE)</f>
        <v>0</v>
      </c>
      <c r="GQ500" s="83">
        <f>VLOOKUP(DB500,'113勞保勞退單日級距表-請勿更改表內數字'!$B$4:$I$56,8,TRUE)</f>
        <v>0</v>
      </c>
      <c r="GR500" s="83">
        <f>VLOOKUP(DC500,'113勞保勞退單日級距表-請勿更改表內數字'!$B$4:$I$56,8,TRUE)</f>
        <v>0</v>
      </c>
      <c r="GS500" s="83">
        <f>VLOOKUP(DD500,'113勞保勞退單日級距表-請勿更改表內數字'!$B$4:$I$56,8,TRUE)</f>
        <v>0</v>
      </c>
      <c r="GT500" s="83">
        <f>VLOOKUP(DE500,'113勞保勞退單日級距表-請勿更改表內數字'!$B$4:$I$56,8,TRUE)</f>
        <v>0</v>
      </c>
      <c r="GU500" s="83">
        <f>VLOOKUP(DF500,'113勞保勞退單日級距表-請勿更改表內數字'!$B$4:$I$56,8,TRUE)</f>
        <v>0</v>
      </c>
      <c r="GV500" s="83">
        <f>VLOOKUP(DG500,'113勞保勞退單日級距表-請勿更改表內數字'!$B$4:$I$56,8,TRUE)</f>
        <v>0</v>
      </c>
      <c r="GW500" s="83">
        <f>VLOOKUP(DH500,'113勞保勞退單日級距表-請勿更改表內數字'!$B$4:$I$56,8,TRUE)</f>
        <v>0</v>
      </c>
      <c r="GX500" s="83">
        <f>VLOOKUP(DI500,'113勞保勞退單日級距表-請勿更改表內數字'!$B$4:$I$56,8,TRUE)</f>
        <v>0</v>
      </c>
      <c r="GY500" s="83">
        <f>VLOOKUP(DJ500,'113勞保勞退單日級距表-請勿更改表內數字'!$B$4:$I$56,8,TRUE)</f>
        <v>0</v>
      </c>
    </row>
    <row r="501" spans="1:387">
      <c r="AL501" s="96"/>
      <c r="AM501" s="96"/>
      <c r="AP501" s="219">
        <f t="shared" si="336"/>
        <v>0</v>
      </c>
      <c r="AQ501" s="43">
        <f t="shared" si="337"/>
        <v>0</v>
      </c>
      <c r="AR501" s="43">
        <f t="shared" si="338"/>
        <v>0</v>
      </c>
      <c r="AS501" s="209"/>
      <c r="AT501" s="201">
        <f>VLOOKUP(AS501,'113勞保勞退單日級距表-請勿更改表內數字'!$B$4:$E$56,3,TRUE)*AP501</f>
        <v>0</v>
      </c>
      <c r="AU501" s="201">
        <f>VLOOKUP(AS501,'113勞保勞退單日級距表-請勿更改表內數字'!$B$4:$I$56,7,TRUE)</f>
        <v>0</v>
      </c>
      <c r="AV501" s="201">
        <f>VLOOKUP(AS501,'113勞保勞退單日級距表-請勿更改表內數字'!$B$4:$E$56,4,TRUE)*AP501</f>
        <v>0</v>
      </c>
      <c r="AW501" s="51">
        <f t="shared" si="339"/>
        <v>0</v>
      </c>
      <c r="AX501" s="50">
        <f t="shared" si="340"/>
        <v>0</v>
      </c>
      <c r="AY501" s="50">
        <f t="shared" si="341"/>
        <v>0</v>
      </c>
      <c r="AZ501" s="50">
        <f t="shared" si="342"/>
        <v>0</v>
      </c>
      <c r="BA501" s="39">
        <f t="shared" si="343"/>
        <v>0</v>
      </c>
      <c r="BB501" s="39">
        <f t="shared" si="344"/>
        <v>0</v>
      </c>
      <c r="BC501" s="39">
        <f t="shared" si="345"/>
        <v>0</v>
      </c>
      <c r="BD501" s="39">
        <f t="shared" si="346"/>
        <v>0</v>
      </c>
      <c r="BE501" s="39">
        <f t="shared" si="347"/>
        <v>0</v>
      </c>
      <c r="BF501" s="39">
        <f t="shared" si="348"/>
        <v>0</v>
      </c>
      <c r="BG501" s="39">
        <f t="shared" si="349"/>
        <v>0</v>
      </c>
      <c r="BH501" s="39">
        <f t="shared" si="350"/>
        <v>0</v>
      </c>
      <c r="BI501" s="39">
        <f t="shared" si="351"/>
        <v>0</v>
      </c>
      <c r="BJ501" s="39">
        <f t="shared" si="352"/>
        <v>0</v>
      </c>
      <c r="BK501" s="39">
        <f t="shared" si="353"/>
        <v>0</v>
      </c>
      <c r="BL501" s="39">
        <f t="shared" si="354"/>
        <v>0</v>
      </c>
      <c r="BM501" s="39">
        <f t="shared" si="355"/>
        <v>0</v>
      </c>
      <c r="BN501" s="39">
        <f t="shared" si="356"/>
        <v>0</v>
      </c>
      <c r="BO501" s="39">
        <f t="shared" si="357"/>
        <v>0</v>
      </c>
      <c r="BP501" s="39">
        <f t="shared" si="358"/>
        <v>0</v>
      </c>
      <c r="BQ501" s="39">
        <f t="shared" si="359"/>
        <v>0</v>
      </c>
      <c r="BR501" s="39">
        <f t="shared" si="360"/>
        <v>0</v>
      </c>
      <c r="BS501" s="39">
        <f t="shared" si="361"/>
        <v>0</v>
      </c>
      <c r="BT501" s="39">
        <f t="shared" si="362"/>
        <v>0</v>
      </c>
      <c r="BU501" s="39">
        <f t="shared" si="363"/>
        <v>0</v>
      </c>
      <c r="BV501" s="39">
        <f t="shared" si="364"/>
        <v>0</v>
      </c>
      <c r="BW501" s="39">
        <f t="shared" si="365"/>
        <v>0</v>
      </c>
      <c r="BX501" s="39">
        <f t="shared" si="366"/>
        <v>0</v>
      </c>
      <c r="BY501" s="39">
        <f t="shared" si="367"/>
        <v>0</v>
      </c>
      <c r="BZ501" s="39">
        <f t="shared" si="368"/>
        <v>0</v>
      </c>
      <c r="CA501" s="39">
        <f t="shared" si="369"/>
        <v>0</v>
      </c>
      <c r="CB501" s="39">
        <f t="shared" si="370"/>
        <v>0</v>
      </c>
      <c r="CC501" s="39">
        <f t="shared" si="371"/>
        <v>0</v>
      </c>
      <c r="CD501" s="39">
        <f t="shared" si="372"/>
        <v>0</v>
      </c>
      <c r="CE501" s="39">
        <f t="shared" si="373"/>
        <v>0</v>
      </c>
      <c r="CF501" s="80">
        <f t="shared" si="381"/>
        <v>0</v>
      </c>
      <c r="CG501" s="80">
        <f t="shared" si="381"/>
        <v>0</v>
      </c>
      <c r="CH501" s="80">
        <f t="shared" si="381"/>
        <v>0</v>
      </c>
      <c r="CI501" s="80">
        <f t="shared" si="381"/>
        <v>0</v>
      </c>
      <c r="CJ501" s="80">
        <f t="shared" si="381"/>
        <v>0</v>
      </c>
      <c r="CK501" s="80">
        <f t="shared" si="381"/>
        <v>0</v>
      </c>
      <c r="CL501" s="80">
        <f t="shared" si="381"/>
        <v>0</v>
      </c>
      <c r="CM501" s="80">
        <f t="shared" si="380"/>
        <v>0</v>
      </c>
      <c r="CN501" s="80">
        <f t="shared" si="380"/>
        <v>0</v>
      </c>
      <c r="CO501" s="80">
        <f t="shared" si="380"/>
        <v>0</v>
      </c>
      <c r="CP501" s="80">
        <f t="shared" si="380"/>
        <v>0</v>
      </c>
      <c r="CQ501" s="80">
        <f t="shared" si="380"/>
        <v>0</v>
      </c>
      <c r="CR501" s="80">
        <f t="shared" si="379"/>
        <v>0</v>
      </c>
      <c r="CS501" s="80">
        <f t="shared" si="379"/>
        <v>0</v>
      </c>
      <c r="CT501" s="80">
        <f t="shared" si="379"/>
        <v>0</v>
      </c>
      <c r="CU501" s="80">
        <f t="shared" si="379"/>
        <v>0</v>
      </c>
      <c r="CV501" s="80">
        <f t="shared" si="379"/>
        <v>0</v>
      </c>
      <c r="CW501" s="80">
        <f t="shared" si="379"/>
        <v>0</v>
      </c>
      <c r="CX501" s="80">
        <f t="shared" si="379"/>
        <v>0</v>
      </c>
      <c r="CY501" s="80">
        <f t="shared" si="379"/>
        <v>0</v>
      </c>
      <c r="CZ501" s="80">
        <f t="shared" si="379"/>
        <v>0</v>
      </c>
      <c r="DA501" s="80">
        <f t="shared" si="379"/>
        <v>0</v>
      </c>
      <c r="DB501" s="80">
        <f t="shared" si="378"/>
        <v>0</v>
      </c>
      <c r="DC501" s="80">
        <f t="shared" si="378"/>
        <v>0</v>
      </c>
      <c r="DD501" s="80">
        <f t="shared" si="378"/>
        <v>0</v>
      </c>
      <c r="DE501" s="80">
        <f t="shared" si="378"/>
        <v>0</v>
      </c>
      <c r="DF501" s="80">
        <f t="shared" si="378"/>
        <v>0</v>
      </c>
      <c r="DG501" s="80">
        <f t="shared" si="378"/>
        <v>0</v>
      </c>
      <c r="DH501" s="80">
        <f t="shared" si="378"/>
        <v>0</v>
      </c>
      <c r="DI501" s="80">
        <f t="shared" si="378"/>
        <v>0</v>
      </c>
      <c r="DJ501" s="80">
        <f t="shared" si="378"/>
        <v>0</v>
      </c>
      <c r="DK501" s="85">
        <f>VLOOKUP(CF501,'113勞保勞退單日級距表-請勿更改表內數字'!$B$4:$E$56,3,TRUE)</f>
        <v>0</v>
      </c>
      <c r="DL501" s="85">
        <f>VLOOKUP(CG501,'113勞保勞退單日級距表-請勿更改表內數字'!$B$4:$E$56,3,TRUE)</f>
        <v>0</v>
      </c>
      <c r="DM501" s="85">
        <f>VLOOKUP(CH501,'113勞保勞退單日級距表-請勿更改表內數字'!$B$4:$E$56,3,TRUE)</f>
        <v>0</v>
      </c>
      <c r="DN501" s="85">
        <f>VLOOKUP(CI501,'113勞保勞退單日級距表-請勿更改表內數字'!$B$4:$E$56,3,TRUE)</f>
        <v>0</v>
      </c>
      <c r="DO501" s="85">
        <f>VLOOKUP(CJ501,'113勞保勞退單日級距表-請勿更改表內數字'!$B$4:$E$56,3,TRUE)</f>
        <v>0</v>
      </c>
      <c r="DP501" s="85">
        <f>VLOOKUP(CK501,'113勞保勞退單日級距表-請勿更改表內數字'!$B$4:$E$56,3,TRUE)</f>
        <v>0</v>
      </c>
      <c r="DQ501" s="85">
        <f>VLOOKUP(CL501,'113勞保勞退單日級距表-請勿更改表內數字'!$B$4:$E$56,3,TRUE)</f>
        <v>0</v>
      </c>
      <c r="DR501" s="85">
        <f>VLOOKUP(CM501,'113勞保勞退單日級距表-請勿更改表內數字'!$B$4:$E$56,3,TRUE)</f>
        <v>0</v>
      </c>
      <c r="DS501" s="85">
        <f>VLOOKUP(CN501,'113勞保勞退單日級距表-請勿更改表內數字'!$B$4:$E$56,3,TRUE)</f>
        <v>0</v>
      </c>
      <c r="DT501" s="85">
        <f>VLOOKUP(CO501,'113勞保勞退單日級距表-請勿更改表內數字'!$B$4:$E$56,3,TRUE)</f>
        <v>0</v>
      </c>
      <c r="DU501" s="85">
        <f>VLOOKUP(CP501,'113勞保勞退單日級距表-請勿更改表內數字'!$B$4:$E$56,3,TRUE)</f>
        <v>0</v>
      </c>
      <c r="DV501" s="85">
        <f>VLOOKUP(CQ501,'113勞保勞退單日級距表-請勿更改表內數字'!$B$4:$E$56,3,TRUE)</f>
        <v>0</v>
      </c>
      <c r="DW501" s="85">
        <f>VLOOKUP(CR501,'113勞保勞退單日級距表-請勿更改表內數字'!$B$4:$E$56,3,TRUE)</f>
        <v>0</v>
      </c>
      <c r="DX501" s="85">
        <f>VLOOKUP(CS501,'113勞保勞退單日級距表-請勿更改表內數字'!$B$4:$E$56,3,TRUE)</f>
        <v>0</v>
      </c>
      <c r="DY501" s="85">
        <f>VLOOKUP(CT501,'113勞保勞退單日級距表-請勿更改表內數字'!$B$4:$E$56,3,TRUE)</f>
        <v>0</v>
      </c>
      <c r="DZ501" s="85">
        <f>VLOOKUP(CU501,'113勞保勞退單日級距表-請勿更改表內數字'!$B$4:$E$56,3,TRUE)</f>
        <v>0</v>
      </c>
      <c r="EA501" s="85">
        <f>VLOOKUP(CV501,'113勞保勞退單日級距表-請勿更改表內數字'!$B$4:$E$56,3,TRUE)</f>
        <v>0</v>
      </c>
      <c r="EB501" s="85">
        <f>VLOOKUP(CW501,'113勞保勞退單日級距表-請勿更改表內數字'!$B$4:$E$56,3,TRUE)</f>
        <v>0</v>
      </c>
      <c r="EC501" s="85">
        <f>VLOOKUP(CX501,'113勞保勞退單日級距表-請勿更改表內數字'!$B$4:$E$56,3,TRUE)</f>
        <v>0</v>
      </c>
      <c r="ED501" s="85">
        <f>VLOOKUP(CY501,'113勞保勞退單日級距表-請勿更改表內數字'!$B$4:$E$56,3,TRUE)</f>
        <v>0</v>
      </c>
      <c r="EE501" s="85">
        <f>VLOOKUP(CZ501,'113勞保勞退單日級距表-請勿更改表內數字'!$B$4:$E$56,3,TRUE)</f>
        <v>0</v>
      </c>
      <c r="EF501" s="85">
        <f>VLOOKUP(DA501,'113勞保勞退單日級距表-請勿更改表內數字'!$B$4:$E$56,3,TRUE)</f>
        <v>0</v>
      </c>
      <c r="EG501" s="85">
        <f>VLOOKUP(DB501,'113勞保勞退單日級距表-請勿更改表內數字'!$B$4:$E$56,3,TRUE)</f>
        <v>0</v>
      </c>
      <c r="EH501" s="85">
        <f>VLOOKUP(DC501,'113勞保勞退單日級距表-請勿更改表內數字'!$B$4:$E$56,3,TRUE)</f>
        <v>0</v>
      </c>
      <c r="EI501" s="85">
        <f>VLOOKUP(DD501,'113勞保勞退單日級距表-請勿更改表內數字'!$B$4:$E$56,3,TRUE)</f>
        <v>0</v>
      </c>
      <c r="EJ501" s="85">
        <f>VLOOKUP(DE501,'113勞保勞退單日級距表-請勿更改表內數字'!$B$4:$E$56,3,TRUE)</f>
        <v>0</v>
      </c>
      <c r="EK501" s="85">
        <f>VLOOKUP(DF501,'113勞保勞退單日級距表-請勿更改表內數字'!$B$4:$E$56,3,TRUE)</f>
        <v>0</v>
      </c>
      <c r="EL501" s="85">
        <f>VLOOKUP(DG501,'113勞保勞退單日級距表-請勿更改表內數字'!$B$4:$E$56,3,TRUE)</f>
        <v>0</v>
      </c>
      <c r="EM501" s="85">
        <f>VLOOKUP(DH501,'113勞保勞退單日級距表-請勿更改表內數字'!$B$4:$E$56,3,TRUE)</f>
        <v>0</v>
      </c>
      <c r="EN501" s="85">
        <f>VLOOKUP(DI501,'113勞保勞退單日級距表-請勿更改表內數字'!$B$4:$E$56,3,TRUE)</f>
        <v>0</v>
      </c>
      <c r="EO501" s="85">
        <f>VLOOKUP(DJ501,'113勞保勞退單日級距表-請勿更改表內數字'!$B$4:$E$56,3,TRUE)</f>
        <v>0</v>
      </c>
      <c r="EP501" s="84">
        <f>VLOOKUP(CF501,'113勞保勞退單日級距表-請勿更改表內數字'!$B$4:$E$56,4,TRUE)</f>
        <v>0</v>
      </c>
      <c r="EQ501" s="84">
        <f>VLOOKUP(CG501,'113勞保勞退單日級距表-請勿更改表內數字'!$B$4:$E$56,4,TRUE)</f>
        <v>0</v>
      </c>
      <c r="ER501" s="84">
        <f>VLOOKUP(CH501,'113勞保勞退單日級距表-請勿更改表內數字'!$B$4:$E$56,4,TRUE)</f>
        <v>0</v>
      </c>
      <c r="ES501" s="84">
        <f>VLOOKUP(CI501,'113勞保勞退單日級距表-請勿更改表內數字'!$B$4:$E$56,4,TRUE)</f>
        <v>0</v>
      </c>
      <c r="ET501" s="84">
        <f>VLOOKUP(CJ501,'113勞保勞退單日級距表-請勿更改表內數字'!$B$4:$E$56,4,TRUE)</f>
        <v>0</v>
      </c>
      <c r="EU501" s="84">
        <f>VLOOKUP(CK501,'113勞保勞退單日級距表-請勿更改表內數字'!$B$4:$E$56,4,TRUE)</f>
        <v>0</v>
      </c>
      <c r="EV501" s="84">
        <f>VLOOKUP(CL501,'113勞保勞退單日級距表-請勿更改表內數字'!$B$4:$E$56,4,TRUE)</f>
        <v>0</v>
      </c>
      <c r="EW501" s="84">
        <f>VLOOKUP(CM501,'113勞保勞退單日級距表-請勿更改表內數字'!$B$4:$E$56,4,TRUE)</f>
        <v>0</v>
      </c>
      <c r="EX501" s="84">
        <f>VLOOKUP(CN501,'113勞保勞退單日級距表-請勿更改表內數字'!$B$4:$E$56,4,TRUE)</f>
        <v>0</v>
      </c>
      <c r="EY501" s="84">
        <f>VLOOKUP(CO501,'113勞保勞退單日級距表-請勿更改表內數字'!$B$4:$E$56,4,TRUE)</f>
        <v>0</v>
      </c>
      <c r="EZ501" s="84">
        <f>VLOOKUP(CP501,'113勞保勞退單日級距表-請勿更改表內數字'!$B$4:$E$56,4,TRUE)</f>
        <v>0</v>
      </c>
      <c r="FA501" s="84">
        <f>VLOOKUP(CQ501,'113勞保勞退單日級距表-請勿更改表內數字'!$B$4:$E$56,4,TRUE)</f>
        <v>0</v>
      </c>
      <c r="FB501" s="84">
        <f>VLOOKUP(CR501,'113勞保勞退單日級距表-請勿更改表內數字'!$B$4:$E$56,4,TRUE)</f>
        <v>0</v>
      </c>
      <c r="FC501" s="84">
        <f>VLOOKUP(CS501,'113勞保勞退單日級距表-請勿更改表內數字'!$B$4:$E$56,4,TRUE)</f>
        <v>0</v>
      </c>
      <c r="FD501" s="84">
        <f>VLOOKUP(CT501,'113勞保勞退單日級距表-請勿更改表內數字'!$B$4:$E$56,4,TRUE)</f>
        <v>0</v>
      </c>
      <c r="FE501" s="84">
        <f>VLOOKUP(CU501,'113勞保勞退單日級距表-請勿更改表內數字'!$B$4:$E$56,4,TRUE)</f>
        <v>0</v>
      </c>
      <c r="FF501" s="84">
        <f>VLOOKUP(CV501,'113勞保勞退單日級距表-請勿更改表內數字'!$B$4:$E$56,4,TRUE)</f>
        <v>0</v>
      </c>
      <c r="FG501" s="84">
        <f>VLOOKUP(CW501,'113勞保勞退單日級距表-請勿更改表內數字'!$B$4:$E$56,4,TRUE)</f>
        <v>0</v>
      </c>
      <c r="FH501" s="84">
        <f>VLOOKUP(CX501,'113勞保勞退單日級距表-請勿更改表內數字'!$B$4:$E$56,4,TRUE)</f>
        <v>0</v>
      </c>
      <c r="FI501" s="84">
        <f>VLOOKUP(CY501,'113勞保勞退單日級距表-請勿更改表內數字'!$B$4:$E$56,4,TRUE)</f>
        <v>0</v>
      </c>
      <c r="FJ501" s="84">
        <f>VLOOKUP(CZ501,'113勞保勞退單日級距表-請勿更改表內數字'!$B$4:$E$56,4,TRUE)</f>
        <v>0</v>
      </c>
      <c r="FK501" s="84">
        <f>VLOOKUP(DA501,'113勞保勞退單日級距表-請勿更改表內數字'!$B$4:$E$56,4,TRUE)</f>
        <v>0</v>
      </c>
      <c r="FL501" s="84">
        <f>VLOOKUP(DB501,'113勞保勞退單日級距表-請勿更改表內數字'!$B$4:$E$56,4,TRUE)</f>
        <v>0</v>
      </c>
      <c r="FM501" s="84">
        <f>VLOOKUP(DC501,'113勞保勞退單日級距表-請勿更改表內數字'!$B$4:$E$56,4,TRUE)</f>
        <v>0</v>
      </c>
      <c r="FN501" s="84">
        <f>VLOOKUP(DD501,'113勞保勞退單日級距表-請勿更改表內數字'!$B$4:$E$56,4,TRUE)</f>
        <v>0</v>
      </c>
      <c r="FO501" s="84">
        <f>VLOOKUP(DE501,'113勞保勞退單日級距表-請勿更改表內數字'!$B$4:$E$56,4,TRUE)</f>
        <v>0</v>
      </c>
      <c r="FP501" s="84">
        <f>VLOOKUP(DF501,'113勞保勞退單日級距表-請勿更改表內數字'!$B$4:$E$56,4,TRUE)</f>
        <v>0</v>
      </c>
      <c r="FQ501" s="84">
        <f>VLOOKUP(DG501,'113勞保勞退單日級距表-請勿更改表內數字'!$B$4:$E$56,4,TRUE)</f>
        <v>0</v>
      </c>
      <c r="FR501" s="84">
        <f>VLOOKUP(DH501,'113勞保勞退單日級距表-請勿更改表內數字'!$B$4:$E$56,4,TRUE)</f>
        <v>0</v>
      </c>
      <c r="FS501" s="84">
        <f>VLOOKUP(DI501,'113勞保勞退單日級距表-請勿更改表內數字'!$B$4:$E$56,4,TRUE)</f>
        <v>0</v>
      </c>
      <c r="FT501" s="84">
        <f>VLOOKUP(DJ501,'113勞保勞退單日級距表-請勿更改表內數字'!$B$4:$E$56,4,TRUE)</f>
        <v>0</v>
      </c>
      <c r="FU501" s="83">
        <f>VLOOKUP(CF501,'113勞保勞退單日級距表-請勿更改表內數字'!$B$4:$I$56,8,TRUE)</f>
        <v>0</v>
      </c>
      <c r="FV501" s="83">
        <f>VLOOKUP(CG501,'113勞保勞退單日級距表-請勿更改表內數字'!$B$4:$I$56,8,TRUE)</f>
        <v>0</v>
      </c>
      <c r="FW501" s="83">
        <f>VLOOKUP(CH501,'113勞保勞退單日級距表-請勿更改表內數字'!$B$4:$I$56,8,TRUE)</f>
        <v>0</v>
      </c>
      <c r="FX501" s="83">
        <f>VLOOKUP(CI501,'113勞保勞退單日級距表-請勿更改表內數字'!$B$4:$I$56,8,TRUE)</f>
        <v>0</v>
      </c>
      <c r="FY501" s="83">
        <f>VLOOKUP(CJ501,'113勞保勞退單日級距表-請勿更改表內數字'!$B$4:$I$56,8,TRUE)</f>
        <v>0</v>
      </c>
      <c r="FZ501" s="83">
        <f>VLOOKUP(CK501,'113勞保勞退單日級距表-請勿更改表內數字'!$B$4:$I$56,8,TRUE)</f>
        <v>0</v>
      </c>
      <c r="GA501" s="83">
        <f>VLOOKUP(CL501,'113勞保勞退單日級距表-請勿更改表內數字'!$B$4:$I$56,8,TRUE)</f>
        <v>0</v>
      </c>
      <c r="GB501" s="83">
        <f>VLOOKUP(CM501,'113勞保勞退單日級距表-請勿更改表內數字'!$B$4:$I$56,8,TRUE)</f>
        <v>0</v>
      </c>
      <c r="GC501" s="83">
        <f>VLOOKUP(CN501,'113勞保勞退單日級距表-請勿更改表內數字'!$B$4:$I$56,8,TRUE)</f>
        <v>0</v>
      </c>
      <c r="GD501" s="83">
        <f>VLOOKUP(CO501,'113勞保勞退單日級距表-請勿更改表內數字'!$B$4:$I$56,8,TRUE)</f>
        <v>0</v>
      </c>
      <c r="GE501" s="83">
        <f>VLOOKUP(CP501,'113勞保勞退單日級距表-請勿更改表內數字'!$B$4:$I$56,8,TRUE)</f>
        <v>0</v>
      </c>
      <c r="GF501" s="83">
        <f>VLOOKUP(CQ501,'113勞保勞退單日級距表-請勿更改表內數字'!$B$4:$I$56,8,TRUE)</f>
        <v>0</v>
      </c>
      <c r="GG501" s="83">
        <f>VLOOKUP(CR501,'113勞保勞退單日級距表-請勿更改表內數字'!$B$4:$I$56,8,TRUE)</f>
        <v>0</v>
      </c>
      <c r="GH501" s="83">
        <f>VLOOKUP(CS501,'113勞保勞退單日級距表-請勿更改表內數字'!$B$4:$I$56,8,TRUE)</f>
        <v>0</v>
      </c>
      <c r="GI501" s="83">
        <f>VLOOKUP(CT501,'113勞保勞退單日級距表-請勿更改表內數字'!$B$4:$I$56,8,TRUE)</f>
        <v>0</v>
      </c>
      <c r="GJ501" s="83">
        <f>VLOOKUP(CU501,'113勞保勞退單日級距表-請勿更改表內數字'!$B$4:$I$56,8,TRUE)</f>
        <v>0</v>
      </c>
      <c r="GK501" s="83">
        <f>VLOOKUP(CV501,'113勞保勞退單日級距表-請勿更改表內數字'!$B$4:$I$56,8,TRUE)</f>
        <v>0</v>
      </c>
      <c r="GL501" s="83">
        <f>VLOOKUP(CW501,'113勞保勞退單日級距表-請勿更改表內數字'!$B$4:$I$56,8,TRUE)</f>
        <v>0</v>
      </c>
      <c r="GM501" s="83">
        <f>VLOOKUP(CX501,'113勞保勞退單日級距表-請勿更改表內數字'!$B$4:$I$56,8,TRUE)</f>
        <v>0</v>
      </c>
      <c r="GN501" s="83">
        <f>VLOOKUP(CY501,'113勞保勞退單日級距表-請勿更改表內數字'!$B$4:$I$56,8,TRUE)</f>
        <v>0</v>
      </c>
      <c r="GO501" s="83">
        <f>VLOOKUP(CZ501,'113勞保勞退單日級距表-請勿更改表內數字'!$B$4:$I$56,8,TRUE)</f>
        <v>0</v>
      </c>
      <c r="GP501" s="83">
        <f>VLOOKUP(DA501,'113勞保勞退單日級距表-請勿更改表內數字'!$B$4:$I$56,8,TRUE)</f>
        <v>0</v>
      </c>
      <c r="GQ501" s="83">
        <f>VLOOKUP(DB501,'113勞保勞退單日級距表-請勿更改表內數字'!$B$4:$I$56,8,TRUE)</f>
        <v>0</v>
      </c>
      <c r="GR501" s="83">
        <f>VLOOKUP(DC501,'113勞保勞退單日級距表-請勿更改表內數字'!$B$4:$I$56,8,TRUE)</f>
        <v>0</v>
      </c>
      <c r="GS501" s="83">
        <f>VLOOKUP(DD501,'113勞保勞退單日級距表-請勿更改表內數字'!$B$4:$I$56,8,TRUE)</f>
        <v>0</v>
      </c>
      <c r="GT501" s="83">
        <f>VLOOKUP(DE501,'113勞保勞退單日級距表-請勿更改表內數字'!$B$4:$I$56,8,TRUE)</f>
        <v>0</v>
      </c>
      <c r="GU501" s="83">
        <f>VLOOKUP(DF501,'113勞保勞退單日級距表-請勿更改表內數字'!$B$4:$I$56,8,TRUE)</f>
        <v>0</v>
      </c>
      <c r="GV501" s="83">
        <f>VLOOKUP(DG501,'113勞保勞退單日級距表-請勿更改表內數字'!$B$4:$I$56,8,TRUE)</f>
        <v>0</v>
      </c>
      <c r="GW501" s="83">
        <f>VLOOKUP(DH501,'113勞保勞退單日級距表-請勿更改表內數字'!$B$4:$I$56,8,TRUE)</f>
        <v>0</v>
      </c>
      <c r="GX501" s="83">
        <f>VLOOKUP(DI501,'113勞保勞退單日級距表-請勿更改表內數字'!$B$4:$I$56,8,TRUE)</f>
        <v>0</v>
      </c>
      <c r="GY501" s="83">
        <f>VLOOKUP(DJ501,'113勞保勞退單日級距表-請勿更改表內數字'!$B$4:$I$56,8,TRUE)</f>
        <v>0</v>
      </c>
    </row>
    <row r="502" spans="1:387">
      <c r="AL502" s="96"/>
      <c r="AM502" s="96"/>
      <c r="AP502" s="219">
        <f t="shared" si="336"/>
        <v>0</v>
      </c>
      <c r="AQ502" s="43">
        <f t="shared" si="337"/>
        <v>0</v>
      </c>
      <c r="AR502" s="43">
        <f t="shared" si="338"/>
        <v>0</v>
      </c>
      <c r="AS502" s="209"/>
      <c r="AT502" s="201">
        <f>VLOOKUP(AS502,'113勞保勞退單日級距表-請勿更改表內數字'!$B$4:$E$56,3,TRUE)*AP502</f>
        <v>0</v>
      </c>
      <c r="AU502" s="201">
        <f>VLOOKUP(AS502,'113勞保勞退單日級距表-請勿更改表內數字'!$B$4:$I$56,7,TRUE)</f>
        <v>0</v>
      </c>
      <c r="AV502" s="201">
        <f>VLOOKUP(AS502,'113勞保勞退單日級距表-請勿更改表內數字'!$B$4:$E$56,4,TRUE)*AP502</f>
        <v>0</v>
      </c>
      <c r="AW502" s="51">
        <f t="shared" si="339"/>
        <v>0</v>
      </c>
      <c r="AX502" s="50">
        <f t="shared" si="340"/>
        <v>0</v>
      </c>
      <c r="AY502" s="50">
        <f t="shared" si="341"/>
        <v>0</v>
      </c>
      <c r="AZ502" s="50">
        <f t="shared" si="342"/>
        <v>0</v>
      </c>
      <c r="BA502" s="39">
        <f t="shared" si="343"/>
        <v>0</v>
      </c>
      <c r="BB502" s="39">
        <f t="shared" si="344"/>
        <v>0</v>
      </c>
      <c r="BC502" s="39">
        <f t="shared" si="345"/>
        <v>0</v>
      </c>
      <c r="BD502" s="39">
        <f t="shared" si="346"/>
        <v>0</v>
      </c>
      <c r="BE502" s="39">
        <f t="shared" si="347"/>
        <v>0</v>
      </c>
      <c r="BF502" s="39">
        <f t="shared" si="348"/>
        <v>0</v>
      </c>
      <c r="BG502" s="39">
        <f t="shared" si="349"/>
        <v>0</v>
      </c>
      <c r="BH502" s="39">
        <f t="shared" si="350"/>
        <v>0</v>
      </c>
      <c r="BI502" s="39">
        <f t="shared" si="351"/>
        <v>0</v>
      </c>
      <c r="BJ502" s="39">
        <f t="shared" si="352"/>
        <v>0</v>
      </c>
      <c r="BK502" s="39">
        <f t="shared" si="353"/>
        <v>0</v>
      </c>
      <c r="BL502" s="39">
        <f t="shared" si="354"/>
        <v>0</v>
      </c>
      <c r="BM502" s="39">
        <f t="shared" si="355"/>
        <v>0</v>
      </c>
      <c r="BN502" s="39">
        <f t="shared" si="356"/>
        <v>0</v>
      </c>
      <c r="BO502" s="39">
        <f t="shared" si="357"/>
        <v>0</v>
      </c>
      <c r="BP502" s="39">
        <f t="shared" si="358"/>
        <v>0</v>
      </c>
      <c r="BQ502" s="39">
        <f t="shared" si="359"/>
        <v>0</v>
      </c>
      <c r="BR502" s="39">
        <f t="shared" si="360"/>
        <v>0</v>
      </c>
      <c r="BS502" s="39">
        <f t="shared" si="361"/>
        <v>0</v>
      </c>
      <c r="BT502" s="39">
        <f t="shared" si="362"/>
        <v>0</v>
      </c>
      <c r="BU502" s="39">
        <f t="shared" si="363"/>
        <v>0</v>
      </c>
      <c r="BV502" s="39">
        <f t="shared" si="364"/>
        <v>0</v>
      </c>
      <c r="BW502" s="39">
        <f t="shared" si="365"/>
        <v>0</v>
      </c>
      <c r="BX502" s="39">
        <f t="shared" si="366"/>
        <v>0</v>
      </c>
      <c r="BY502" s="39">
        <f t="shared" si="367"/>
        <v>0</v>
      </c>
      <c r="BZ502" s="39">
        <f t="shared" si="368"/>
        <v>0</v>
      </c>
      <c r="CA502" s="39">
        <f t="shared" si="369"/>
        <v>0</v>
      </c>
      <c r="CB502" s="39">
        <f t="shared" si="370"/>
        <v>0</v>
      </c>
      <c r="CC502" s="39">
        <f t="shared" si="371"/>
        <v>0</v>
      </c>
      <c r="CD502" s="39">
        <f t="shared" si="372"/>
        <v>0</v>
      </c>
      <c r="CE502" s="39">
        <f t="shared" si="373"/>
        <v>0</v>
      </c>
      <c r="CF502" s="80">
        <f t="shared" si="381"/>
        <v>0</v>
      </c>
      <c r="CG502" s="80">
        <f t="shared" si="381"/>
        <v>0</v>
      </c>
      <c r="CH502" s="80">
        <f t="shared" si="381"/>
        <v>0</v>
      </c>
      <c r="CI502" s="80">
        <f t="shared" si="381"/>
        <v>0</v>
      </c>
      <c r="CJ502" s="80">
        <f t="shared" si="381"/>
        <v>0</v>
      </c>
      <c r="CK502" s="80">
        <f t="shared" si="381"/>
        <v>0</v>
      </c>
      <c r="CL502" s="80">
        <f t="shared" si="381"/>
        <v>0</v>
      </c>
      <c r="CM502" s="80">
        <f t="shared" si="380"/>
        <v>0</v>
      </c>
      <c r="CN502" s="80">
        <f t="shared" si="380"/>
        <v>0</v>
      </c>
      <c r="CO502" s="80">
        <f t="shared" si="380"/>
        <v>0</v>
      </c>
      <c r="CP502" s="80">
        <f t="shared" si="380"/>
        <v>0</v>
      </c>
      <c r="CQ502" s="80">
        <f t="shared" si="380"/>
        <v>0</v>
      </c>
      <c r="CR502" s="80">
        <f t="shared" si="379"/>
        <v>0</v>
      </c>
      <c r="CS502" s="80">
        <f t="shared" si="379"/>
        <v>0</v>
      </c>
      <c r="CT502" s="80">
        <f t="shared" si="379"/>
        <v>0</v>
      </c>
      <c r="CU502" s="80">
        <f t="shared" si="379"/>
        <v>0</v>
      </c>
      <c r="CV502" s="80">
        <f t="shared" si="379"/>
        <v>0</v>
      </c>
      <c r="CW502" s="80">
        <f t="shared" si="379"/>
        <v>0</v>
      </c>
      <c r="CX502" s="80">
        <f t="shared" si="379"/>
        <v>0</v>
      </c>
      <c r="CY502" s="80">
        <f t="shared" si="379"/>
        <v>0</v>
      </c>
      <c r="CZ502" s="80">
        <f t="shared" si="379"/>
        <v>0</v>
      </c>
      <c r="DA502" s="80">
        <f t="shared" si="379"/>
        <v>0</v>
      </c>
      <c r="DB502" s="80">
        <f t="shared" si="378"/>
        <v>0</v>
      </c>
      <c r="DC502" s="80">
        <f t="shared" si="378"/>
        <v>0</v>
      </c>
      <c r="DD502" s="80">
        <f t="shared" si="378"/>
        <v>0</v>
      </c>
      <c r="DE502" s="80">
        <f t="shared" si="378"/>
        <v>0</v>
      </c>
      <c r="DF502" s="80">
        <f t="shared" si="378"/>
        <v>0</v>
      </c>
      <c r="DG502" s="80">
        <f t="shared" si="378"/>
        <v>0</v>
      </c>
      <c r="DH502" s="80">
        <f t="shared" si="378"/>
        <v>0</v>
      </c>
      <c r="DI502" s="80">
        <f t="shared" si="378"/>
        <v>0</v>
      </c>
      <c r="DJ502" s="80">
        <f t="shared" si="378"/>
        <v>0</v>
      </c>
      <c r="DK502" s="85">
        <f>VLOOKUP(CF502,'113勞保勞退單日級距表-請勿更改表內數字'!$B$4:$E$56,3,TRUE)</f>
        <v>0</v>
      </c>
      <c r="DL502" s="85">
        <f>VLOOKUP(CG502,'113勞保勞退單日級距表-請勿更改表內數字'!$B$4:$E$56,3,TRUE)</f>
        <v>0</v>
      </c>
      <c r="DM502" s="85">
        <f>VLOOKUP(CH502,'113勞保勞退單日級距表-請勿更改表內數字'!$B$4:$E$56,3,TRUE)</f>
        <v>0</v>
      </c>
      <c r="DN502" s="85">
        <f>VLOOKUP(CI502,'113勞保勞退單日級距表-請勿更改表內數字'!$B$4:$E$56,3,TRUE)</f>
        <v>0</v>
      </c>
      <c r="DO502" s="85">
        <f>VLOOKUP(CJ502,'113勞保勞退單日級距表-請勿更改表內數字'!$B$4:$E$56,3,TRUE)</f>
        <v>0</v>
      </c>
      <c r="DP502" s="85">
        <f>VLOOKUP(CK502,'113勞保勞退單日級距表-請勿更改表內數字'!$B$4:$E$56,3,TRUE)</f>
        <v>0</v>
      </c>
      <c r="DQ502" s="85">
        <f>VLOOKUP(CL502,'113勞保勞退單日級距表-請勿更改表內數字'!$B$4:$E$56,3,TRUE)</f>
        <v>0</v>
      </c>
      <c r="DR502" s="85">
        <f>VLOOKUP(CM502,'113勞保勞退單日級距表-請勿更改表內數字'!$B$4:$E$56,3,TRUE)</f>
        <v>0</v>
      </c>
      <c r="DS502" s="85">
        <f>VLOOKUP(CN502,'113勞保勞退單日級距表-請勿更改表內數字'!$B$4:$E$56,3,TRUE)</f>
        <v>0</v>
      </c>
      <c r="DT502" s="85">
        <f>VLOOKUP(CO502,'113勞保勞退單日級距表-請勿更改表內數字'!$B$4:$E$56,3,TRUE)</f>
        <v>0</v>
      </c>
      <c r="DU502" s="85">
        <f>VLOOKUP(CP502,'113勞保勞退單日級距表-請勿更改表內數字'!$B$4:$E$56,3,TRUE)</f>
        <v>0</v>
      </c>
      <c r="DV502" s="85">
        <f>VLOOKUP(CQ502,'113勞保勞退單日級距表-請勿更改表內數字'!$B$4:$E$56,3,TRUE)</f>
        <v>0</v>
      </c>
      <c r="DW502" s="85">
        <f>VLOOKUP(CR502,'113勞保勞退單日級距表-請勿更改表內數字'!$B$4:$E$56,3,TRUE)</f>
        <v>0</v>
      </c>
      <c r="DX502" s="85">
        <f>VLOOKUP(CS502,'113勞保勞退單日級距表-請勿更改表內數字'!$B$4:$E$56,3,TRUE)</f>
        <v>0</v>
      </c>
      <c r="DY502" s="85">
        <f>VLOOKUP(CT502,'113勞保勞退單日級距表-請勿更改表內數字'!$B$4:$E$56,3,TRUE)</f>
        <v>0</v>
      </c>
      <c r="DZ502" s="85">
        <f>VLOOKUP(CU502,'113勞保勞退單日級距表-請勿更改表內數字'!$B$4:$E$56,3,TRUE)</f>
        <v>0</v>
      </c>
      <c r="EA502" s="85">
        <f>VLOOKUP(CV502,'113勞保勞退單日級距表-請勿更改表內數字'!$B$4:$E$56,3,TRUE)</f>
        <v>0</v>
      </c>
      <c r="EB502" s="85">
        <f>VLOOKUP(CW502,'113勞保勞退單日級距表-請勿更改表內數字'!$B$4:$E$56,3,TRUE)</f>
        <v>0</v>
      </c>
      <c r="EC502" s="85">
        <f>VLOOKUP(CX502,'113勞保勞退單日級距表-請勿更改表內數字'!$B$4:$E$56,3,TRUE)</f>
        <v>0</v>
      </c>
      <c r="ED502" s="85">
        <f>VLOOKUP(CY502,'113勞保勞退單日級距表-請勿更改表內數字'!$B$4:$E$56,3,TRUE)</f>
        <v>0</v>
      </c>
      <c r="EE502" s="85">
        <f>VLOOKUP(CZ502,'113勞保勞退單日級距表-請勿更改表內數字'!$B$4:$E$56,3,TRUE)</f>
        <v>0</v>
      </c>
      <c r="EF502" s="85">
        <f>VLOOKUP(DA502,'113勞保勞退單日級距表-請勿更改表內數字'!$B$4:$E$56,3,TRUE)</f>
        <v>0</v>
      </c>
      <c r="EG502" s="85">
        <f>VLOOKUP(DB502,'113勞保勞退單日級距表-請勿更改表內數字'!$B$4:$E$56,3,TRUE)</f>
        <v>0</v>
      </c>
      <c r="EH502" s="85">
        <f>VLOOKUP(DC502,'113勞保勞退單日級距表-請勿更改表內數字'!$B$4:$E$56,3,TRUE)</f>
        <v>0</v>
      </c>
      <c r="EI502" s="85">
        <f>VLOOKUP(DD502,'113勞保勞退單日級距表-請勿更改表內數字'!$B$4:$E$56,3,TRUE)</f>
        <v>0</v>
      </c>
      <c r="EJ502" s="85">
        <f>VLOOKUP(DE502,'113勞保勞退單日級距表-請勿更改表內數字'!$B$4:$E$56,3,TRUE)</f>
        <v>0</v>
      </c>
      <c r="EK502" s="85">
        <f>VLOOKUP(DF502,'113勞保勞退單日級距表-請勿更改表內數字'!$B$4:$E$56,3,TRUE)</f>
        <v>0</v>
      </c>
      <c r="EL502" s="85">
        <f>VLOOKUP(DG502,'113勞保勞退單日級距表-請勿更改表內數字'!$B$4:$E$56,3,TRUE)</f>
        <v>0</v>
      </c>
      <c r="EM502" s="85">
        <f>VLOOKUP(DH502,'113勞保勞退單日級距表-請勿更改表內數字'!$B$4:$E$56,3,TRUE)</f>
        <v>0</v>
      </c>
      <c r="EN502" s="85">
        <f>VLOOKUP(DI502,'113勞保勞退單日級距表-請勿更改表內數字'!$B$4:$E$56,3,TRUE)</f>
        <v>0</v>
      </c>
      <c r="EO502" s="85">
        <f>VLOOKUP(DJ502,'113勞保勞退單日級距表-請勿更改表內數字'!$B$4:$E$56,3,TRUE)</f>
        <v>0</v>
      </c>
      <c r="EP502" s="84">
        <f>VLOOKUP(CF502,'113勞保勞退單日級距表-請勿更改表內數字'!$B$4:$E$56,4,TRUE)</f>
        <v>0</v>
      </c>
      <c r="EQ502" s="84">
        <f>VLOOKUP(CG502,'113勞保勞退單日級距表-請勿更改表內數字'!$B$4:$E$56,4,TRUE)</f>
        <v>0</v>
      </c>
      <c r="ER502" s="84">
        <f>VLOOKUP(CH502,'113勞保勞退單日級距表-請勿更改表內數字'!$B$4:$E$56,4,TRUE)</f>
        <v>0</v>
      </c>
      <c r="ES502" s="84">
        <f>VLOOKUP(CI502,'113勞保勞退單日級距表-請勿更改表內數字'!$B$4:$E$56,4,TRUE)</f>
        <v>0</v>
      </c>
      <c r="ET502" s="84">
        <f>VLOOKUP(CJ502,'113勞保勞退單日級距表-請勿更改表內數字'!$B$4:$E$56,4,TRUE)</f>
        <v>0</v>
      </c>
      <c r="EU502" s="84">
        <f>VLOOKUP(CK502,'113勞保勞退單日級距表-請勿更改表內數字'!$B$4:$E$56,4,TRUE)</f>
        <v>0</v>
      </c>
      <c r="EV502" s="84">
        <f>VLOOKUP(CL502,'113勞保勞退單日級距表-請勿更改表內數字'!$B$4:$E$56,4,TRUE)</f>
        <v>0</v>
      </c>
      <c r="EW502" s="84">
        <f>VLOOKUP(CM502,'113勞保勞退單日級距表-請勿更改表內數字'!$B$4:$E$56,4,TRUE)</f>
        <v>0</v>
      </c>
      <c r="EX502" s="84">
        <f>VLOOKUP(CN502,'113勞保勞退單日級距表-請勿更改表內數字'!$B$4:$E$56,4,TRUE)</f>
        <v>0</v>
      </c>
      <c r="EY502" s="84">
        <f>VLOOKUP(CO502,'113勞保勞退單日級距表-請勿更改表內數字'!$B$4:$E$56,4,TRUE)</f>
        <v>0</v>
      </c>
      <c r="EZ502" s="84">
        <f>VLOOKUP(CP502,'113勞保勞退單日級距表-請勿更改表內數字'!$B$4:$E$56,4,TRUE)</f>
        <v>0</v>
      </c>
      <c r="FA502" s="84">
        <f>VLOOKUP(CQ502,'113勞保勞退單日級距表-請勿更改表內數字'!$B$4:$E$56,4,TRUE)</f>
        <v>0</v>
      </c>
      <c r="FB502" s="84">
        <f>VLOOKUP(CR502,'113勞保勞退單日級距表-請勿更改表內數字'!$B$4:$E$56,4,TRUE)</f>
        <v>0</v>
      </c>
      <c r="FC502" s="84">
        <f>VLOOKUP(CS502,'113勞保勞退單日級距表-請勿更改表內數字'!$B$4:$E$56,4,TRUE)</f>
        <v>0</v>
      </c>
      <c r="FD502" s="84">
        <f>VLOOKUP(CT502,'113勞保勞退單日級距表-請勿更改表內數字'!$B$4:$E$56,4,TRUE)</f>
        <v>0</v>
      </c>
      <c r="FE502" s="84">
        <f>VLOOKUP(CU502,'113勞保勞退單日級距表-請勿更改表內數字'!$B$4:$E$56,4,TRUE)</f>
        <v>0</v>
      </c>
      <c r="FF502" s="84">
        <f>VLOOKUP(CV502,'113勞保勞退單日級距表-請勿更改表內數字'!$B$4:$E$56,4,TRUE)</f>
        <v>0</v>
      </c>
      <c r="FG502" s="84">
        <f>VLOOKUP(CW502,'113勞保勞退單日級距表-請勿更改表內數字'!$B$4:$E$56,4,TRUE)</f>
        <v>0</v>
      </c>
      <c r="FH502" s="84">
        <f>VLOOKUP(CX502,'113勞保勞退單日級距表-請勿更改表內數字'!$B$4:$E$56,4,TRUE)</f>
        <v>0</v>
      </c>
      <c r="FI502" s="84">
        <f>VLOOKUP(CY502,'113勞保勞退單日級距表-請勿更改表內數字'!$B$4:$E$56,4,TRUE)</f>
        <v>0</v>
      </c>
      <c r="FJ502" s="84">
        <f>VLOOKUP(CZ502,'113勞保勞退單日級距表-請勿更改表內數字'!$B$4:$E$56,4,TRUE)</f>
        <v>0</v>
      </c>
      <c r="FK502" s="84">
        <f>VLOOKUP(DA502,'113勞保勞退單日級距表-請勿更改表內數字'!$B$4:$E$56,4,TRUE)</f>
        <v>0</v>
      </c>
      <c r="FL502" s="84">
        <f>VLOOKUP(DB502,'113勞保勞退單日級距表-請勿更改表內數字'!$B$4:$E$56,4,TRUE)</f>
        <v>0</v>
      </c>
      <c r="FM502" s="84">
        <f>VLOOKUP(DC502,'113勞保勞退單日級距表-請勿更改表內數字'!$B$4:$E$56,4,TRUE)</f>
        <v>0</v>
      </c>
      <c r="FN502" s="84">
        <f>VLOOKUP(DD502,'113勞保勞退單日級距表-請勿更改表內數字'!$B$4:$E$56,4,TRUE)</f>
        <v>0</v>
      </c>
      <c r="FO502" s="84">
        <f>VLOOKUP(DE502,'113勞保勞退單日級距表-請勿更改表內數字'!$B$4:$E$56,4,TRUE)</f>
        <v>0</v>
      </c>
      <c r="FP502" s="84">
        <f>VLOOKUP(DF502,'113勞保勞退單日級距表-請勿更改表內數字'!$B$4:$E$56,4,TRUE)</f>
        <v>0</v>
      </c>
      <c r="FQ502" s="84">
        <f>VLOOKUP(DG502,'113勞保勞退單日級距表-請勿更改表內數字'!$B$4:$E$56,4,TRUE)</f>
        <v>0</v>
      </c>
      <c r="FR502" s="84">
        <f>VLOOKUP(DH502,'113勞保勞退單日級距表-請勿更改表內數字'!$B$4:$E$56,4,TRUE)</f>
        <v>0</v>
      </c>
      <c r="FS502" s="84">
        <f>VLOOKUP(DI502,'113勞保勞退單日級距表-請勿更改表內數字'!$B$4:$E$56,4,TRUE)</f>
        <v>0</v>
      </c>
      <c r="FT502" s="84">
        <f>VLOOKUP(DJ502,'113勞保勞退單日級距表-請勿更改表內數字'!$B$4:$E$56,4,TRUE)</f>
        <v>0</v>
      </c>
      <c r="FU502" s="83">
        <f>VLOOKUP(CF502,'113勞保勞退單日級距表-請勿更改表內數字'!$B$4:$I$56,8,TRUE)</f>
        <v>0</v>
      </c>
      <c r="FV502" s="83">
        <f>VLOOKUP(CG502,'113勞保勞退單日級距表-請勿更改表內數字'!$B$4:$I$56,8,TRUE)</f>
        <v>0</v>
      </c>
      <c r="FW502" s="83">
        <f>VLOOKUP(CH502,'113勞保勞退單日級距表-請勿更改表內數字'!$B$4:$I$56,8,TRUE)</f>
        <v>0</v>
      </c>
      <c r="FX502" s="83">
        <f>VLOOKUP(CI502,'113勞保勞退單日級距表-請勿更改表內數字'!$B$4:$I$56,8,TRUE)</f>
        <v>0</v>
      </c>
      <c r="FY502" s="83">
        <f>VLOOKUP(CJ502,'113勞保勞退單日級距表-請勿更改表內數字'!$B$4:$I$56,8,TRUE)</f>
        <v>0</v>
      </c>
      <c r="FZ502" s="83">
        <f>VLOOKUP(CK502,'113勞保勞退單日級距表-請勿更改表內數字'!$B$4:$I$56,8,TRUE)</f>
        <v>0</v>
      </c>
      <c r="GA502" s="83">
        <f>VLOOKUP(CL502,'113勞保勞退單日級距表-請勿更改表內數字'!$B$4:$I$56,8,TRUE)</f>
        <v>0</v>
      </c>
      <c r="GB502" s="83">
        <f>VLOOKUP(CM502,'113勞保勞退單日級距表-請勿更改表內數字'!$B$4:$I$56,8,TRUE)</f>
        <v>0</v>
      </c>
      <c r="GC502" s="83">
        <f>VLOOKUP(CN502,'113勞保勞退單日級距表-請勿更改表內數字'!$B$4:$I$56,8,TRUE)</f>
        <v>0</v>
      </c>
      <c r="GD502" s="83">
        <f>VLOOKUP(CO502,'113勞保勞退單日級距表-請勿更改表內數字'!$B$4:$I$56,8,TRUE)</f>
        <v>0</v>
      </c>
      <c r="GE502" s="83">
        <f>VLOOKUP(CP502,'113勞保勞退單日級距表-請勿更改表內數字'!$B$4:$I$56,8,TRUE)</f>
        <v>0</v>
      </c>
      <c r="GF502" s="83">
        <f>VLOOKUP(CQ502,'113勞保勞退單日級距表-請勿更改表內數字'!$B$4:$I$56,8,TRUE)</f>
        <v>0</v>
      </c>
      <c r="GG502" s="83">
        <f>VLOOKUP(CR502,'113勞保勞退單日級距表-請勿更改表內數字'!$B$4:$I$56,8,TRUE)</f>
        <v>0</v>
      </c>
      <c r="GH502" s="83">
        <f>VLOOKUP(CS502,'113勞保勞退單日級距表-請勿更改表內數字'!$B$4:$I$56,8,TRUE)</f>
        <v>0</v>
      </c>
      <c r="GI502" s="83">
        <f>VLOOKUP(CT502,'113勞保勞退單日級距表-請勿更改表內數字'!$B$4:$I$56,8,TRUE)</f>
        <v>0</v>
      </c>
      <c r="GJ502" s="83">
        <f>VLOOKUP(CU502,'113勞保勞退單日級距表-請勿更改表內數字'!$B$4:$I$56,8,TRUE)</f>
        <v>0</v>
      </c>
      <c r="GK502" s="83">
        <f>VLOOKUP(CV502,'113勞保勞退單日級距表-請勿更改表內數字'!$B$4:$I$56,8,TRUE)</f>
        <v>0</v>
      </c>
      <c r="GL502" s="83">
        <f>VLOOKUP(CW502,'113勞保勞退單日級距表-請勿更改表內數字'!$B$4:$I$56,8,TRUE)</f>
        <v>0</v>
      </c>
      <c r="GM502" s="83">
        <f>VLOOKUP(CX502,'113勞保勞退單日級距表-請勿更改表內數字'!$B$4:$I$56,8,TRUE)</f>
        <v>0</v>
      </c>
      <c r="GN502" s="83">
        <f>VLOOKUP(CY502,'113勞保勞退單日級距表-請勿更改表內數字'!$B$4:$I$56,8,TRUE)</f>
        <v>0</v>
      </c>
      <c r="GO502" s="83">
        <f>VLOOKUP(CZ502,'113勞保勞退單日級距表-請勿更改表內數字'!$B$4:$I$56,8,TRUE)</f>
        <v>0</v>
      </c>
      <c r="GP502" s="83">
        <f>VLOOKUP(DA502,'113勞保勞退單日級距表-請勿更改表內數字'!$B$4:$I$56,8,TRUE)</f>
        <v>0</v>
      </c>
      <c r="GQ502" s="83">
        <f>VLOOKUP(DB502,'113勞保勞退單日級距表-請勿更改表內數字'!$B$4:$I$56,8,TRUE)</f>
        <v>0</v>
      </c>
      <c r="GR502" s="83">
        <f>VLOOKUP(DC502,'113勞保勞退單日級距表-請勿更改表內數字'!$B$4:$I$56,8,TRUE)</f>
        <v>0</v>
      </c>
      <c r="GS502" s="83">
        <f>VLOOKUP(DD502,'113勞保勞退單日級距表-請勿更改表內數字'!$B$4:$I$56,8,TRUE)</f>
        <v>0</v>
      </c>
      <c r="GT502" s="83">
        <f>VLOOKUP(DE502,'113勞保勞退單日級距表-請勿更改表內數字'!$B$4:$I$56,8,TRUE)</f>
        <v>0</v>
      </c>
      <c r="GU502" s="83">
        <f>VLOOKUP(DF502,'113勞保勞退單日級距表-請勿更改表內數字'!$B$4:$I$56,8,TRUE)</f>
        <v>0</v>
      </c>
      <c r="GV502" s="83">
        <f>VLOOKUP(DG502,'113勞保勞退單日級距表-請勿更改表內數字'!$B$4:$I$56,8,TRUE)</f>
        <v>0</v>
      </c>
      <c r="GW502" s="83">
        <f>VLOOKUP(DH502,'113勞保勞退單日級距表-請勿更改表內數字'!$B$4:$I$56,8,TRUE)</f>
        <v>0</v>
      </c>
      <c r="GX502" s="83">
        <f>VLOOKUP(DI502,'113勞保勞退單日級距表-請勿更改表內數字'!$B$4:$I$56,8,TRUE)</f>
        <v>0</v>
      </c>
      <c r="GY502" s="83">
        <f>VLOOKUP(DJ502,'113勞保勞退單日級距表-請勿更改表內數字'!$B$4:$I$56,8,TRUE)</f>
        <v>0</v>
      </c>
    </row>
    <row r="503" spans="1:387">
      <c r="O503" s="48"/>
      <c r="P503" s="48"/>
      <c r="Q503" s="48"/>
      <c r="R503" s="48"/>
      <c r="AL503" s="96"/>
      <c r="AM503" s="96"/>
      <c r="AP503" s="219">
        <f t="shared" si="336"/>
        <v>0</v>
      </c>
      <c r="AQ503" s="43">
        <f t="shared" si="337"/>
        <v>0</v>
      </c>
      <c r="AR503" s="43">
        <f t="shared" si="338"/>
        <v>0</v>
      </c>
      <c r="AS503" s="209"/>
      <c r="AT503" s="201">
        <f>VLOOKUP(AS503,'113勞保勞退單日級距表-請勿更改表內數字'!$B$4:$E$56,3,TRUE)*AP503</f>
        <v>0</v>
      </c>
      <c r="AU503" s="201">
        <f>VLOOKUP(AS503,'113勞保勞退單日級距表-請勿更改表內數字'!$B$4:$I$56,7,TRUE)</f>
        <v>0</v>
      </c>
      <c r="AV503" s="201">
        <f>VLOOKUP(AS503,'113勞保勞退單日級距表-請勿更改表內數字'!$B$4:$E$56,4,TRUE)*AP503</f>
        <v>0</v>
      </c>
      <c r="AW503" s="51">
        <f t="shared" si="339"/>
        <v>0</v>
      </c>
      <c r="AX503" s="50">
        <f t="shared" si="340"/>
        <v>0</v>
      </c>
      <c r="AY503" s="50">
        <f t="shared" si="341"/>
        <v>0</v>
      </c>
      <c r="AZ503" s="50">
        <f t="shared" si="342"/>
        <v>0</v>
      </c>
      <c r="BA503" s="39">
        <f t="shared" si="343"/>
        <v>0</v>
      </c>
      <c r="BB503" s="39">
        <f t="shared" si="344"/>
        <v>0</v>
      </c>
      <c r="BC503" s="39">
        <f t="shared" si="345"/>
        <v>0</v>
      </c>
      <c r="BD503" s="39">
        <f t="shared" si="346"/>
        <v>0</v>
      </c>
      <c r="BE503" s="39">
        <f t="shared" si="347"/>
        <v>0</v>
      </c>
      <c r="BF503" s="39">
        <f t="shared" si="348"/>
        <v>0</v>
      </c>
      <c r="BG503" s="39">
        <f t="shared" si="349"/>
        <v>0</v>
      </c>
      <c r="BH503" s="39">
        <f t="shared" si="350"/>
        <v>0</v>
      </c>
      <c r="BI503" s="39">
        <f t="shared" si="351"/>
        <v>0</v>
      </c>
      <c r="BJ503" s="39">
        <f t="shared" si="352"/>
        <v>0</v>
      </c>
      <c r="BK503" s="39">
        <f t="shared" si="353"/>
        <v>0</v>
      </c>
      <c r="BL503" s="39">
        <f t="shared" si="354"/>
        <v>0</v>
      </c>
      <c r="BM503" s="39">
        <f t="shared" si="355"/>
        <v>0</v>
      </c>
      <c r="BN503" s="39">
        <f t="shared" si="356"/>
        <v>0</v>
      </c>
      <c r="BO503" s="39">
        <f t="shared" si="357"/>
        <v>0</v>
      </c>
      <c r="BP503" s="39">
        <f t="shared" si="358"/>
        <v>0</v>
      </c>
      <c r="BQ503" s="39">
        <f t="shared" si="359"/>
        <v>0</v>
      </c>
      <c r="BR503" s="39">
        <f t="shared" si="360"/>
        <v>0</v>
      </c>
      <c r="BS503" s="39">
        <f t="shared" si="361"/>
        <v>0</v>
      </c>
      <c r="BT503" s="39">
        <f t="shared" si="362"/>
        <v>0</v>
      </c>
      <c r="BU503" s="39">
        <f t="shared" si="363"/>
        <v>0</v>
      </c>
      <c r="BV503" s="39">
        <f t="shared" si="364"/>
        <v>0</v>
      </c>
      <c r="BW503" s="39">
        <f t="shared" si="365"/>
        <v>0</v>
      </c>
      <c r="BX503" s="39">
        <f t="shared" si="366"/>
        <v>0</v>
      </c>
      <c r="BY503" s="39">
        <f t="shared" si="367"/>
        <v>0</v>
      </c>
      <c r="BZ503" s="39">
        <f t="shared" si="368"/>
        <v>0</v>
      </c>
      <c r="CA503" s="39">
        <f t="shared" si="369"/>
        <v>0</v>
      </c>
      <c r="CB503" s="39">
        <f t="shared" si="370"/>
        <v>0</v>
      </c>
      <c r="CC503" s="39">
        <f t="shared" si="371"/>
        <v>0</v>
      </c>
      <c r="CD503" s="39">
        <f t="shared" si="372"/>
        <v>0</v>
      </c>
      <c r="CE503" s="39">
        <f t="shared" si="373"/>
        <v>0</v>
      </c>
      <c r="CF503" s="80">
        <f t="shared" si="381"/>
        <v>0</v>
      </c>
      <c r="CG503" s="80">
        <f t="shared" si="381"/>
        <v>0</v>
      </c>
      <c r="CH503" s="80">
        <f t="shared" si="381"/>
        <v>0</v>
      </c>
      <c r="CI503" s="80">
        <f t="shared" si="381"/>
        <v>0</v>
      </c>
      <c r="CJ503" s="80">
        <f t="shared" si="381"/>
        <v>0</v>
      </c>
      <c r="CK503" s="80">
        <f t="shared" si="381"/>
        <v>0</v>
      </c>
      <c r="CL503" s="80">
        <f t="shared" si="381"/>
        <v>0</v>
      </c>
      <c r="CM503" s="80">
        <f t="shared" si="380"/>
        <v>0</v>
      </c>
      <c r="CN503" s="80">
        <f t="shared" si="380"/>
        <v>0</v>
      </c>
      <c r="CO503" s="80">
        <f t="shared" si="380"/>
        <v>0</v>
      </c>
      <c r="CP503" s="80">
        <f t="shared" si="380"/>
        <v>0</v>
      </c>
      <c r="CQ503" s="80">
        <f t="shared" si="380"/>
        <v>0</v>
      </c>
      <c r="CR503" s="80">
        <f t="shared" si="379"/>
        <v>0</v>
      </c>
      <c r="CS503" s="80">
        <f t="shared" si="379"/>
        <v>0</v>
      </c>
      <c r="CT503" s="80">
        <f t="shared" si="379"/>
        <v>0</v>
      </c>
      <c r="CU503" s="80">
        <f t="shared" si="379"/>
        <v>0</v>
      </c>
      <c r="CV503" s="80">
        <f t="shared" si="379"/>
        <v>0</v>
      </c>
      <c r="CW503" s="80">
        <f t="shared" si="379"/>
        <v>0</v>
      </c>
      <c r="CX503" s="80">
        <f t="shared" si="379"/>
        <v>0</v>
      </c>
      <c r="CY503" s="80">
        <f t="shared" si="379"/>
        <v>0</v>
      </c>
      <c r="CZ503" s="80">
        <f t="shared" si="379"/>
        <v>0</v>
      </c>
      <c r="DA503" s="80">
        <f t="shared" si="379"/>
        <v>0</v>
      </c>
      <c r="DB503" s="80">
        <f t="shared" si="378"/>
        <v>0</v>
      </c>
      <c r="DC503" s="80">
        <f t="shared" si="378"/>
        <v>0</v>
      </c>
      <c r="DD503" s="80">
        <f t="shared" si="378"/>
        <v>0</v>
      </c>
      <c r="DE503" s="80">
        <f t="shared" si="378"/>
        <v>0</v>
      </c>
      <c r="DF503" s="80">
        <f t="shared" si="378"/>
        <v>0</v>
      </c>
      <c r="DG503" s="80">
        <f t="shared" si="378"/>
        <v>0</v>
      </c>
      <c r="DH503" s="80">
        <f t="shared" si="378"/>
        <v>0</v>
      </c>
      <c r="DI503" s="80">
        <f t="shared" si="378"/>
        <v>0</v>
      </c>
      <c r="DJ503" s="80">
        <f t="shared" si="378"/>
        <v>0</v>
      </c>
      <c r="DK503" s="85">
        <f>VLOOKUP(CF503,'113勞保勞退單日級距表-請勿更改表內數字'!$B$4:$E$56,3,TRUE)</f>
        <v>0</v>
      </c>
      <c r="DL503" s="85">
        <f>VLOOKUP(CG503,'113勞保勞退單日級距表-請勿更改表內數字'!$B$4:$E$56,3,TRUE)</f>
        <v>0</v>
      </c>
      <c r="DM503" s="85">
        <f>VLOOKUP(CH503,'113勞保勞退單日級距表-請勿更改表內數字'!$B$4:$E$56,3,TRUE)</f>
        <v>0</v>
      </c>
      <c r="DN503" s="85">
        <f>VLOOKUP(CI503,'113勞保勞退單日級距表-請勿更改表內數字'!$B$4:$E$56,3,TRUE)</f>
        <v>0</v>
      </c>
      <c r="DO503" s="85">
        <f>VLOOKUP(CJ503,'113勞保勞退單日級距表-請勿更改表內數字'!$B$4:$E$56,3,TRUE)</f>
        <v>0</v>
      </c>
      <c r="DP503" s="85">
        <f>VLOOKUP(CK503,'113勞保勞退單日級距表-請勿更改表內數字'!$B$4:$E$56,3,TRUE)</f>
        <v>0</v>
      </c>
      <c r="DQ503" s="85">
        <f>VLOOKUP(CL503,'113勞保勞退單日級距表-請勿更改表內數字'!$B$4:$E$56,3,TRUE)</f>
        <v>0</v>
      </c>
      <c r="DR503" s="85">
        <f>VLOOKUP(CM503,'113勞保勞退單日級距表-請勿更改表內數字'!$B$4:$E$56,3,TRUE)</f>
        <v>0</v>
      </c>
      <c r="DS503" s="85">
        <f>VLOOKUP(CN503,'113勞保勞退單日級距表-請勿更改表內數字'!$B$4:$E$56,3,TRUE)</f>
        <v>0</v>
      </c>
      <c r="DT503" s="85">
        <f>VLOOKUP(CO503,'113勞保勞退單日級距表-請勿更改表內數字'!$B$4:$E$56,3,TRUE)</f>
        <v>0</v>
      </c>
      <c r="DU503" s="85">
        <f>VLOOKUP(CP503,'113勞保勞退單日級距表-請勿更改表內數字'!$B$4:$E$56,3,TRUE)</f>
        <v>0</v>
      </c>
      <c r="DV503" s="85">
        <f>VLOOKUP(CQ503,'113勞保勞退單日級距表-請勿更改表內數字'!$B$4:$E$56,3,TRUE)</f>
        <v>0</v>
      </c>
      <c r="DW503" s="85">
        <f>VLOOKUP(CR503,'113勞保勞退單日級距表-請勿更改表內數字'!$B$4:$E$56,3,TRUE)</f>
        <v>0</v>
      </c>
      <c r="DX503" s="85">
        <f>VLOOKUP(CS503,'113勞保勞退單日級距表-請勿更改表內數字'!$B$4:$E$56,3,TRUE)</f>
        <v>0</v>
      </c>
      <c r="DY503" s="85">
        <f>VLOOKUP(CT503,'113勞保勞退單日級距表-請勿更改表內數字'!$B$4:$E$56,3,TRUE)</f>
        <v>0</v>
      </c>
      <c r="DZ503" s="85">
        <f>VLOOKUP(CU503,'113勞保勞退單日級距表-請勿更改表內數字'!$B$4:$E$56,3,TRUE)</f>
        <v>0</v>
      </c>
      <c r="EA503" s="85">
        <f>VLOOKUP(CV503,'113勞保勞退單日級距表-請勿更改表內數字'!$B$4:$E$56,3,TRUE)</f>
        <v>0</v>
      </c>
      <c r="EB503" s="85">
        <f>VLOOKUP(CW503,'113勞保勞退單日級距表-請勿更改表內數字'!$B$4:$E$56,3,TRUE)</f>
        <v>0</v>
      </c>
      <c r="EC503" s="85">
        <f>VLOOKUP(CX503,'113勞保勞退單日級距表-請勿更改表內數字'!$B$4:$E$56,3,TRUE)</f>
        <v>0</v>
      </c>
      <c r="ED503" s="85">
        <f>VLOOKUP(CY503,'113勞保勞退單日級距表-請勿更改表內數字'!$B$4:$E$56,3,TRUE)</f>
        <v>0</v>
      </c>
      <c r="EE503" s="85">
        <f>VLOOKUP(CZ503,'113勞保勞退單日級距表-請勿更改表內數字'!$B$4:$E$56,3,TRUE)</f>
        <v>0</v>
      </c>
      <c r="EF503" s="85">
        <f>VLOOKUP(DA503,'113勞保勞退單日級距表-請勿更改表內數字'!$B$4:$E$56,3,TRUE)</f>
        <v>0</v>
      </c>
      <c r="EG503" s="85">
        <f>VLOOKUP(DB503,'113勞保勞退單日級距表-請勿更改表內數字'!$B$4:$E$56,3,TRUE)</f>
        <v>0</v>
      </c>
      <c r="EH503" s="85">
        <f>VLOOKUP(DC503,'113勞保勞退單日級距表-請勿更改表內數字'!$B$4:$E$56,3,TRUE)</f>
        <v>0</v>
      </c>
      <c r="EI503" s="85">
        <f>VLOOKUP(DD503,'113勞保勞退單日級距表-請勿更改表內數字'!$B$4:$E$56,3,TRUE)</f>
        <v>0</v>
      </c>
      <c r="EJ503" s="85">
        <f>VLOOKUP(DE503,'113勞保勞退單日級距表-請勿更改表內數字'!$B$4:$E$56,3,TRUE)</f>
        <v>0</v>
      </c>
      <c r="EK503" s="85">
        <f>VLOOKUP(DF503,'113勞保勞退單日級距表-請勿更改表內數字'!$B$4:$E$56,3,TRUE)</f>
        <v>0</v>
      </c>
      <c r="EL503" s="85">
        <f>VLOOKUP(DG503,'113勞保勞退單日級距表-請勿更改表內數字'!$B$4:$E$56,3,TRUE)</f>
        <v>0</v>
      </c>
      <c r="EM503" s="85">
        <f>VLOOKUP(DH503,'113勞保勞退單日級距表-請勿更改表內數字'!$B$4:$E$56,3,TRUE)</f>
        <v>0</v>
      </c>
      <c r="EN503" s="85">
        <f>VLOOKUP(DI503,'113勞保勞退單日級距表-請勿更改表內數字'!$B$4:$E$56,3,TRUE)</f>
        <v>0</v>
      </c>
      <c r="EO503" s="85">
        <f>VLOOKUP(DJ503,'113勞保勞退單日級距表-請勿更改表內數字'!$B$4:$E$56,3,TRUE)</f>
        <v>0</v>
      </c>
      <c r="EP503" s="84">
        <f>VLOOKUP(CF503,'113勞保勞退單日級距表-請勿更改表內數字'!$B$4:$E$56,4,TRUE)</f>
        <v>0</v>
      </c>
      <c r="EQ503" s="84">
        <f>VLOOKUP(CG503,'113勞保勞退單日級距表-請勿更改表內數字'!$B$4:$E$56,4,TRUE)</f>
        <v>0</v>
      </c>
      <c r="ER503" s="84">
        <f>VLOOKUP(CH503,'113勞保勞退單日級距表-請勿更改表內數字'!$B$4:$E$56,4,TRUE)</f>
        <v>0</v>
      </c>
      <c r="ES503" s="84">
        <f>VLOOKUP(CI503,'113勞保勞退單日級距表-請勿更改表內數字'!$B$4:$E$56,4,TRUE)</f>
        <v>0</v>
      </c>
      <c r="ET503" s="84">
        <f>VLOOKUP(CJ503,'113勞保勞退單日級距表-請勿更改表內數字'!$B$4:$E$56,4,TRUE)</f>
        <v>0</v>
      </c>
      <c r="EU503" s="84">
        <f>VLOOKUP(CK503,'113勞保勞退單日級距表-請勿更改表內數字'!$B$4:$E$56,4,TRUE)</f>
        <v>0</v>
      </c>
      <c r="EV503" s="84">
        <f>VLOOKUP(CL503,'113勞保勞退單日級距表-請勿更改表內數字'!$B$4:$E$56,4,TRUE)</f>
        <v>0</v>
      </c>
      <c r="EW503" s="84">
        <f>VLOOKUP(CM503,'113勞保勞退單日級距表-請勿更改表內數字'!$B$4:$E$56,4,TRUE)</f>
        <v>0</v>
      </c>
      <c r="EX503" s="84">
        <f>VLOOKUP(CN503,'113勞保勞退單日級距表-請勿更改表內數字'!$B$4:$E$56,4,TRUE)</f>
        <v>0</v>
      </c>
      <c r="EY503" s="84">
        <f>VLOOKUP(CO503,'113勞保勞退單日級距表-請勿更改表內數字'!$B$4:$E$56,4,TRUE)</f>
        <v>0</v>
      </c>
      <c r="EZ503" s="84">
        <f>VLOOKUP(CP503,'113勞保勞退單日級距表-請勿更改表內數字'!$B$4:$E$56,4,TRUE)</f>
        <v>0</v>
      </c>
      <c r="FA503" s="84">
        <f>VLOOKUP(CQ503,'113勞保勞退單日級距表-請勿更改表內數字'!$B$4:$E$56,4,TRUE)</f>
        <v>0</v>
      </c>
      <c r="FB503" s="84">
        <f>VLOOKUP(CR503,'113勞保勞退單日級距表-請勿更改表內數字'!$B$4:$E$56,4,TRUE)</f>
        <v>0</v>
      </c>
      <c r="FC503" s="84">
        <f>VLOOKUP(CS503,'113勞保勞退單日級距表-請勿更改表內數字'!$B$4:$E$56,4,TRUE)</f>
        <v>0</v>
      </c>
      <c r="FD503" s="84">
        <f>VLOOKUP(CT503,'113勞保勞退單日級距表-請勿更改表內數字'!$B$4:$E$56,4,TRUE)</f>
        <v>0</v>
      </c>
      <c r="FE503" s="84">
        <f>VLOOKUP(CU503,'113勞保勞退單日級距表-請勿更改表內數字'!$B$4:$E$56,4,TRUE)</f>
        <v>0</v>
      </c>
      <c r="FF503" s="84">
        <f>VLOOKUP(CV503,'113勞保勞退單日級距表-請勿更改表內數字'!$B$4:$E$56,4,TRUE)</f>
        <v>0</v>
      </c>
      <c r="FG503" s="84">
        <f>VLOOKUP(CW503,'113勞保勞退單日級距表-請勿更改表內數字'!$B$4:$E$56,4,TRUE)</f>
        <v>0</v>
      </c>
      <c r="FH503" s="84">
        <f>VLOOKUP(CX503,'113勞保勞退單日級距表-請勿更改表內數字'!$B$4:$E$56,4,TRUE)</f>
        <v>0</v>
      </c>
      <c r="FI503" s="84">
        <f>VLOOKUP(CY503,'113勞保勞退單日級距表-請勿更改表內數字'!$B$4:$E$56,4,TRUE)</f>
        <v>0</v>
      </c>
      <c r="FJ503" s="84">
        <f>VLOOKUP(CZ503,'113勞保勞退單日級距表-請勿更改表內數字'!$B$4:$E$56,4,TRUE)</f>
        <v>0</v>
      </c>
      <c r="FK503" s="84">
        <f>VLOOKUP(DA503,'113勞保勞退單日級距表-請勿更改表內數字'!$B$4:$E$56,4,TRUE)</f>
        <v>0</v>
      </c>
      <c r="FL503" s="84">
        <f>VLOOKUP(DB503,'113勞保勞退單日級距表-請勿更改表內數字'!$B$4:$E$56,4,TRUE)</f>
        <v>0</v>
      </c>
      <c r="FM503" s="84">
        <f>VLOOKUP(DC503,'113勞保勞退單日級距表-請勿更改表內數字'!$B$4:$E$56,4,TRUE)</f>
        <v>0</v>
      </c>
      <c r="FN503" s="84">
        <f>VLOOKUP(DD503,'113勞保勞退單日級距表-請勿更改表內數字'!$B$4:$E$56,4,TRUE)</f>
        <v>0</v>
      </c>
      <c r="FO503" s="84">
        <f>VLOOKUP(DE503,'113勞保勞退單日級距表-請勿更改表內數字'!$B$4:$E$56,4,TRUE)</f>
        <v>0</v>
      </c>
      <c r="FP503" s="84">
        <f>VLOOKUP(DF503,'113勞保勞退單日級距表-請勿更改表內數字'!$B$4:$E$56,4,TRUE)</f>
        <v>0</v>
      </c>
      <c r="FQ503" s="84">
        <f>VLOOKUP(DG503,'113勞保勞退單日級距表-請勿更改表內數字'!$B$4:$E$56,4,TRUE)</f>
        <v>0</v>
      </c>
      <c r="FR503" s="84">
        <f>VLOOKUP(DH503,'113勞保勞退單日級距表-請勿更改表內數字'!$B$4:$E$56,4,TRUE)</f>
        <v>0</v>
      </c>
      <c r="FS503" s="84">
        <f>VLOOKUP(DI503,'113勞保勞退單日級距表-請勿更改表內數字'!$B$4:$E$56,4,TRUE)</f>
        <v>0</v>
      </c>
      <c r="FT503" s="84">
        <f>VLOOKUP(DJ503,'113勞保勞退單日級距表-請勿更改表內數字'!$B$4:$E$56,4,TRUE)</f>
        <v>0</v>
      </c>
      <c r="FU503" s="83">
        <f>VLOOKUP(CF503,'113勞保勞退單日級距表-請勿更改表內數字'!$B$4:$I$56,8,TRUE)</f>
        <v>0</v>
      </c>
      <c r="FV503" s="83">
        <f>VLOOKUP(CG503,'113勞保勞退單日級距表-請勿更改表內數字'!$B$4:$I$56,8,TRUE)</f>
        <v>0</v>
      </c>
      <c r="FW503" s="83">
        <f>VLOOKUP(CH503,'113勞保勞退單日級距表-請勿更改表內數字'!$B$4:$I$56,8,TRUE)</f>
        <v>0</v>
      </c>
      <c r="FX503" s="83">
        <f>VLOOKUP(CI503,'113勞保勞退單日級距表-請勿更改表內數字'!$B$4:$I$56,8,TRUE)</f>
        <v>0</v>
      </c>
      <c r="FY503" s="83">
        <f>VLOOKUP(CJ503,'113勞保勞退單日級距表-請勿更改表內數字'!$B$4:$I$56,8,TRUE)</f>
        <v>0</v>
      </c>
      <c r="FZ503" s="83">
        <f>VLOOKUP(CK503,'113勞保勞退單日級距表-請勿更改表內數字'!$B$4:$I$56,8,TRUE)</f>
        <v>0</v>
      </c>
      <c r="GA503" s="83">
        <f>VLOOKUP(CL503,'113勞保勞退單日級距表-請勿更改表內數字'!$B$4:$I$56,8,TRUE)</f>
        <v>0</v>
      </c>
      <c r="GB503" s="83">
        <f>VLOOKUP(CM503,'113勞保勞退單日級距表-請勿更改表內數字'!$B$4:$I$56,8,TRUE)</f>
        <v>0</v>
      </c>
      <c r="GC503" s="83">
        <f>VLOOKUP(CN503,'113勞保勞退單日級距表-請勿更改表內數字'!$B$4:$I$56,8,TRUE)</f>
        <v>0</v>
      </c>
      <c r="GD503" s="83">
        <f>VLOOKUP(CO503,'113勞保勞退單日級距表-請勿更改表內數字'!$B$4:$I$56,8,TRUE)</f>
        <v>0</v>
      </c>
      <c r="GE503" s="83">
        <f>VLOOKUP(CP503,'113勞保勞退單日級距表-請勿更改表內數字'!$B$4:$I$56,8,TRUE)</f>
        <v>0</v>
      </c>
      <c r="GF503" s="83">
        <f>VLOOKUP(CQ503,'113勞保勞退單日級距表-請勿更改表內數字'!$B$4:$I$56,8,TRUE)</f>
        <v>0</v>
      </c>
      <c r="GG503" s="83">
        <f>VLOOKUP(CR503,'113勞保勞退單日級距表-請勿更改表內數字'!$B$4:$I$56,8,TRUE)</f>
        <v>0</v>
      </c>
      <c r="GH503" s="83">
        <f>VLOOKUP(CS503,'113勞保勞退單日級距表-請勿更改表內數字'!$B$4:$I$56,8,TRUE)</f>
        <v>0</v>
      </c>
      <c r="GI503" s="83">
        <f>VLOOKUP(CT503,'113勞保勞退單日級距表-請勿更改表內數字'!$B$4:$I$56,8,TRUE)</f>
        <v>0</v>
      </c>
      <c r="GJ503" s="83">
        <f>VLOOKUP(CU503,'113勞保勞退單日級距表-請勿更改表內數字'!$B$4:$I$56,8,TRUE)</f>
        <v>0</v>
      </c>
      <c r="GK503" s="83">
        <f>VLOOKUP(CV503,'113勞保勞退單日級距表-請勿更改表內數字'!$B$4:$I$56,8,TRUE)</f>
        <v>0</v>
      </c>
      <c r="GL503" s="83">
        <f>VLOOKUP(CW503,'113勞保勞退單日級距表-請勿更改表內數字'!$B$4:$I$56,8,TRUE)</f>
        <v>0</v>
      </c>
      <c r="GM503" s="83">
        <f>VLOOKUP(CX503,'113勞保勞退單日級距表-請勿更改表內數字'!$B$4:$I$56,8,TRUE)</f>
        <v>0</v>
      </c>
      <c r="GN503" s="83">
        <f>VLOOKUP(CY503,'113勞保勞退單日級距表-請勿更改表內數字'!$B$4:$I$56,8,TRUE)</f>
        <v>0</v>
      </c>
      <c r="GO503" s="83">
        <f>VLOOKUP(CZ503,'113勞保勞退單日級距表-請勿更改表內數字'!$B$4:$I$56,8,TRUE)</f>
        <v>0</v>
      </c>
      <c r="GP503" s="83">
        <f>VLOOKUP(DA503,'113勞保勞退單日級距表-請勿更改表內數字'!$B$4:$I$56,8,TRUE)</f>
        <v>0</v>
      </c>
      <c r="GQ503" s="83">
        <f>VLOOKUP(DB503,'113勞保勞退單日級距表-請勿更改表內數字'!$B$4:$I$56,8,TRUE)</f>
        <v>0</v>
      </c>
      <c r="GR503" s="83">
        <f>VLOOKUP(DC503,'113勞保勞退單日級距表-請勿更改表內數字'!$B$4:$I$56,8,TRUE)</f>
        <v>0</v>
      </c>
      <c r="GS503" s="83">
        <f>VLOOKUP(DD503,'113勞保勞退單日級距表-請勿更改表內數字'!$B$4:$I$56,8,TRUE)</f>
        <v>0</v>
      </c>
      <c r="GT503" s="83">
        <f>VLOOKUP(DE503,'113勞保勞退單日級距表-請勿更改表內數字'!$B$4:$I$56,8,TRUE)</f>
        <v>0</v>
      </c>
      <c r="GU503" s="83">
        <f>VLOOKUP(DF503,'113勞保勞退單日級距表-請勿更改表內數字'!$B$4:$I$56,8,TRUE)</f>
        <v>0</v>
      </c>
      <c r="GV503" s="83">
        <f>VLOOKUP(DG503,'113勞保勞退單日級距表-請勿更改表內數字'!$B$4:$I$56,8,TRUE)</f>
        <v>0</v>
      </c>
      <c r="GW503" s="83">
        <f>VLOOKUP(DH503,'113勞保勞退單日級距表-請勿更改表內數字'!$B$4:$I$56,8,TRUE)</f>
        <v>0</v>
      </c>
      <c r="GX503" s="83">
        <f>VLOOKUP(DI503,'113勞保勞退單日級距表-請勿更改表內數字'!$B$4:$I$56,8,TRUE)</f>
        <v>0</v>
      </c>
      <c r="GY503" s="83">
        <f>VLOOKUP(DJ503,'113勞保勞退單日級距表-請勿更改表內數字'!$B$4:$I$56,8,TRUE)</f>
        <v>0</v>
      </c>
    </row>
    <row r="504" spans="1:387">
      <c r="O504" s="48"/>
      <c r="P504" s="48"/>
      <c r="Q504" s="48"/>
      <c r="R504" s="48"/>
      <c r="AP504" s="219">
        <f t="shared" si="336"/>
        <v>0</v>
      </c>
      <c r="AQ504" s="43">
        <f t="shared" si="337"/>
        <v>0</v>
      </c>
      <c r="AR504" s="43">
        <f t="shared" si="338"/>
        <v>0</v>
      </c>
      <c r="AS504" s="209"/>
      <c r="AT504" s="201">
        <f>VLOOKUP(AS504,'113勞保勞退單日級距表-請勿更改表內數字'!$B$4:$E$56,3,TRUE)*AP504</f>
        <v>0</v>
      </c>
      <c r="AU504" s="201">
        <f>VLOOKUP(AS504,'113勞保勞退單日級距表-請勿更改表內數字'!$B$4:$I$56,7,TRUE)</f>
        <v>0</v>
      </c>
      <c r="AV504" s="201">
        <f>VLOOKUP(AS504,'113勞保勞退單日級距表-請勿更改表內數字'!$B$4:$E$56,4,TRUE)*AP504</f>
        <v>0</v>
      </c>
      <c r="AW504" s="51">
        <f t="shared" si="339"/>
        <v>0</v>
      </c>
      <c r="AX504" s="50">
        <f t="shared" si="340"/>
        <v>0</v>
      </c>
      <c r="AY504" s="50">
        <f t="shared" si="341"/>
        <v>0</v>
      </c>
      <c r="AZ504" s="50">
        <f t="shared" si="342"/>
        <v>0</v>
      </c>
      <c r="BA504" s="39">
        <f t="shared" si="343"/>
        <v>0</v>
      </c>
      <c r="BB504" s="39">
        <f t="shared" si="344"/>
        <v>0</v>
      </c>
      <c r="BC504" s="39">
        <f t="shared" si="345"/>
        <v>0</v>
      </c>
      <c r="BD504" s="39">
        <f t="shared" si="346"/>
        <v>0</v>
      </c>
      <c r="BE504" s="39">
        <f t="shared" si="347"/>
        <v>0</v>
      </c>
      <c r="BF504" s="39">
        <f t="shared" si="348"/>
        <v>0</v>
      </c>
      <c r="BG504" s="39">
        <f t="shared" si="349"/>
        <v>0</v>
      </c>
      <c r="BH504" s="39">
        <f t="shared" si="350"/>
        <v>0</v>
      </c>
      <c r="BI504" s="39">
        <f t="shared" si="351"/>
        <v>0</v>
      </c>
      <c r="BJ504" s="39">
        <f t="shared" si="352"/>
        <v>0</v>
      </c>
      <c r="BK504" s="39">
        <f t="shared" si="353"/>
        <v>0</v>
      </c>
      <c r="BL504" s="39">
        <f t="shared" si="354"/>
        <v>0</v>
      </c>
      <c r="BM504" s="39">
        <f t="shared" si="355"/>
        <v>0</v>
      </c>
      <c r="BN504" s="39">
        <f t="shared" si="356"/>
        <v>0</v>
      </c>
      <c r="BO504" s="39">
        <f t="shared" si="357"/>
        <v>0</v>
      </c>
      <c r="BP504" s="39">
        <f t="shared" si="358"/>
        <v>0</v>
      </c>
      <c r="BQ504" s="39">
        <f t="shared" si="359"/>
        <v>0</v>
      </c>
      <c r="BR504" s="39">
        <f t="shared" si="360"/>
        <v>0</v>
      </c>
      <c r="BS504" s="39">
        <f t="shared" si="361"/>
        <v>0</v>
      </c>
      <c r="BT504" s="39">
        <f t="shared" si="362"/>
        <v>0</v>
      </c>
      <c r="BU504" s="39">
        <f t="shared" si="363"/>
        <v>0</v>
      </c>
      <c r="BV504" s="39">
        <f t="shared" si="364"/>
        <v>0</v>
      </c>
      <c r="BW504" s="39">
        <f t="shared" si="365"/>
        <v>0</v>
      </c>
      <c r="BX504" s="39">
        <f t="shared" si="366"/>
        <v>0</v>
      </c>
      <c r="BY504" s="39">
        <f t="shared" si="367"/>
        <v>0</v>
      </c>
      <c r="BZ504" s="39">
        <f t="shared" si="368"/>
        <v>0</v>
      </c>
      <c r="CA504" s="39">
        <f t="shared" si="369"/>
        <v>0</v>
      </c>
      <c r="CB504" s="39">
        <f t="shared" si="370"/>
        <v>0</v>
      </c>
      <c r="CC504" s="39">
        <f t="shared" si="371"/>
        <v>0</v>
      </c>
      <c r="CD504" s="39">
        <f t="shared" si="372"/>
        <v>0</v>
      </c>
      <c r="CE504" s="39">
        <f t="shared" si="373"/>
        <v>0</v>
      </c>
      <c r="CF504" s="80">
        <f t="shared" si="381"/>
        <v>0</v>
      </c>
      <c r="CG504" s="80">
        <f t="shared" si="381"/>
        <v>0</v>
      </c>
      <c r="CH504" s="80">
        <f t="shared" si="381"/>
        <v>0</v>
      </c>
      <c r="CI504" s="80">
        <f t="shared" si="381"/>
        <v>0</v>
      </c>
      <c r="CJ504" s="80">
        <f t="shared" si="381"/>
        <v>0</v>
      </c>
      <c r="CK504" s="80">
        <f t="shared" si="381"/>
        <v>0</v>
      </c>
      <c r="CL504" s="80">
        <f t="shared" si="381"/>
        <v>0</v>
      </c>
      <c r="CM504" s="80">
        <f t="shared" si="380"/>
        <v>0</v>
      </c>
      <c r="CN504" s="80">
        <f t="shared" si="380"/>
        <v>0</v>
      </c>
      <c r="CO504" s="80">
        <f t="shared" si="380"/>
        <v>0</v>
      </c>
      <c r="CP504" s="80">
        <f t="shared" si="380"/>
        <v>0</v>
      </c>
      <c r="CQ504" s="80">
        <f t="shared" si="380"/>
        <v>0</v>
      </c>
      <c r="CR504" s="80">
        <f t="shared" si="379"/>
        <v>0</v>
      </c>
      <c r="CS504" s="80">
        <f t="shared" si="379"/>
        <v>0</v>
      </c>
      <c r="CT504" s="80">
        <f t="shared" si="379"/>
        <v>0</v>
      </c>
      <c r="CU504" s="80">
        <f t="shared" si="379"/>
        <v>0</v>
      </c>
      <c r="CV504" s="80">
        <f t="shared" si="379"/>
        <v>0</v>
      </c>
      <c r="CW504" s="80">
        <f t="shared" si="379"/>
        <v>0</v>
      </c>
      <c r="CX504" s="80">
        <f t="shared" si="379"/>
        <v>0</v>
      </c>
      <c r="CY504" s="80">
        <f t="shared" si="379"/>
        <v>0</v>
      </c>
      <c r="CZ504" s="80">
        <f t="shared" si="379"/>
        <v>0</v>
      </c>
      <c r="DA504" s="80">
        <f t="shared" si="379"/>
        <v>0</v>
      </c>
      <c r="DB504" s="80">
        <f t="shared" si="378"/>
        <v>0</v>
      </c>
      <c r="DC504" s="80">
        <f t="shared" si="378"/>
        <v>0</v>
      </c>
      <c r="DD504" s="80">
        <f t="shared" si="378"/>
        <v>0</v>
      </c>
      <c r="DE504" s="80">
        <f t="shared" si="378"/>
        <v>0</v>
      </c>
      <c r="DF504" s="80">
        <f t="shared" si="378"/>
        <v>0</v>
      </c>
      <c r="DG504" s="80">
        <f t="shared" si="378"/>
        <v>0</v>
      </c>
      <c r="DH504" s="80">
        <f t="shared" si="378"/>
        <v>0</v>
      </c>
      <c r="DI504" s="80">
        <f t="shared" si="378"/>
        <v>0</v>
      </c>
      <c r="DJ504" s="80">
        <f t="shared" si="378"/>
        <v>0</v>
      </c>
      <c r="DK504" s="85">
        <f>VLOOKUP(CF504,'113勞保勞退單日級距表-請勿更改表內數字'!$B$4:$E$56,3,TRUE)</f>
        <v>0</v>
      </c>
      <c r="DL504" s="85">
        <f>VLOOKUP(CG504,'113勞保勞退單日級距表-請勿更改表內數字'!$B$4:$E$56,3,TRUE)</f>
        <v>0</v>
      </c>
      <c r="DM504" s="85">
        <f>VLOOKUP(CH504,'113勞保勞退單日級距表-請勿更改表內數字'!$B$4:$E$56,3,TRUE)</f>
        <v>0</v>
      </c>
      <c r="DN504" s="85">
        <f>VLOOKUP(CI504,'113勞保勞退單日級距表-請勿更改表內數字'!$B$4:$E$56,3,TRUE)</f>
        <v>0</v>
      </c>
      <c r="DO504" s="85">
        <f>VLOOKUP(CJ504,'113勞保勞退單日級距表-請勿更改表內數字'!$B$4:$E$56,3,TRUE)</f>
        <v>0</v>
      </c>
      <c r="DP504" s="85">
        <f>VLOOKUP(CK504,'113勞保勞退單日級距表-請勿更改表內數字'!$B$4:$E$56,3,TRUE)</f>
        <v>0</v>
      </c>
      <c r="DQ504" s="85">
        <f>VLOOKUP(CL504,'113勞保勞退單日級距表-請勿更改表內數字'!$B$4:$E$56,3,TRUE)</f>
        <v>0</v>
      </c>
      <c r="DR504" s="85">
        <f>VLOOKUP(CM504,'113勞保勞退單日級距表-請勿更改表內數字'!$B$4:$E$56,3,TRUE)</f>
        <v>0</v>
      </c>
      <c r="DS504" s="85">
        <f>VLOOKUP(CN504,'113勞保勞退單日級距表-請勿更改表內數字'!$B$4:$E$56,3,TRUE)</f>
        <v>0</v>
      </c>
      <c r="DT504" s="85">
        <f>VLOOKUP(CO504,'113勞保勞退單日級距表-請勿更改表內數字'!$B$4:$E$56,3,TRUE)</f>
        <v>0</v>
      </c>
      <c r="DU504" s="85">
        <f>VLOOKUP(CP504,'113勞保勞退單日級距表-請勿更改表內數字'!$B$4:$E$56,3,TRUE)</f>
        <v>0</v>
      </c>
      <c r="DV504" s="85">
        <f>VLOOKUP(CQ504,'113勞保勞退單日級距表-請勿更改表內數字'!$B$4:$E$56,3,TRUE)</f>
        <v>0</v>
      </c>
      <c r="DW504" s="85">
        <f>VLOOKUP(CR504,'113勞保勞退單日級距表-請勿更改表內數字'!$B$4:$E$56,3,TRUE)</f>
        <v>0</v>
      </c>
      <c r="DX504" s="85">
        <f>VLOOKUP(CS504,'113勞保勞退單日級距表-請勿更改表內數字'!$B$4:$E$56,3,TRUE)</f>
        <v>0</v>
      </c>
      <c r="DY504" s="85">
        <f>VLOOKUP(CT504,'113勞保勞退單日級距表-請勿更改表內數字'!$B$4:$E$56,3,TRUE)</f>
        <v>0</v>
      </c>
      <c r="DZ504" s="85">
        <f>VLOOKUP(CU504,'113勞保勞退單日級距表-請勿更改表內數字'!$B$4:$E$56,3,TRUE)</f>
        <v>0</v>
      </c>
      <c r="EA504" s="85">
        <f>VLOOKUP(CV504,'113勞保勞退單日級距表-請勿更改表內數字'!$B$4:$E$56,3,TRUE)</f>
        <v>0</v>
      </c>
      <c r="EB504" s="85">
        <f>VLOOKUP(CW504,'113勞保勞退單日級距表-請勿更改表內數字'!$B$4:$E$56,3,TRUE)</f>
        <v>0</v>
      </c>
      <c r="EC504" s="85">
        <f>VLOOKUP(CX504,'113勞保勞退單日級距表-請勿更改表內數字'!$B$4:$E$56,3,TRUE)</f>
        <v>0</v>
      </c>
      <c r="ED504" s="85">
        <f>VLOOKUP(CY504,'113勞保勞退單日級距表-請勿更改表內數字'!$B$4:$E$56,3,TRUE)</f>
        <v>0</v>
      </c>
      <c r="EE504" s="85">
        <f>VLOOKUP(CZ504,'113勞保勞退單日級距表-請勿更改表內數字'!$B$4:$E$56,3,TRUE)</f>
        <v>0</v>
      </c>
      <c r="EF504" s="85">
        <f>VLOOKUP(DA504,'113勞保勞退單日級距表-請勿更改表內數字'!$B$4:$E$56,3,TRUE)</f>
        <v>0</v>
      </c>
      <c r="EG504" s="85">
        <f>VLOOKUP(DB504,'113勞保勞退單日級距表-請勿更改表內數字'!$B$4:$E$56,3,TRUE)</f>
        <v>0</v>
      </c>
      <c r="EH504" s="85">
        <f>VLOOKUP(DC504,'113勞保勞退單日級距表-請勿更改表內數字'!$B$4:$E$56,3,TRUE)</f>
        <v>0</v>
      </c>
      <c r="EI504" s="85">
        <f>VLOOKUP(DD504,'113勞保勞退單日級距表-請勿更改表內數字'!$B$4:$E$56,3,TRUE)</f>
        <v>0</v>
      </c>
      <c r="EJ504" s="85">
        <f>VLOOKUP(DE504,'113勞保勞退單日級距表-請勿更改表內數字'!$B$4:$E$56,3,TRUE)</f>
        <v>0</v>
      </c>
      <c r="EK504" s="85">
        <f>VLOOKUP(DF504,'113勞保勞退單日級距表-請勿更改表內數字'!$B$4:$E$56,3,TRUE)</f>
        <v>0</v>
      </c>
      <c r="EL504" s="85">
        <f>VLOOKUP(DG504,'113勞保勞退單日級距表-請勿更改表內數字'!$B$4:$E$56,3,TRUE)</f>
        <v>0</v>
      </c>
      <c r="EM504" s="85">
        <f>VLOOKUP(DH504,'113勞保勞退單日級距表-請勿更改表內數字'!$B$4:$E$56,3,TRUE)</f>
        <v>0</v>
      </c>
      <c r="EN504" s="85">
        <f>VLOOKUP(DI504,'113勞保勞退單日級距表-請勿更改表內數字'!$B$4:$E$56,3,TRUE)</f>
        <v>0</v>
      </c>
      <c r="EO504" s="85">
        <f>VLOOKUP(DJ504,'113勞保勞退單日級距表-請勿更改表內數字'!$B$4:$E$56,3,TRUE)</f>
        <v>0</v>
      </c>
      <c r="EP504" s="84">
        <f>VLOOKUP(CF504,'113勞保勞退單日級距表-請勿更改表內數字'!$B$4:$E$56,4,TRUE)</f>
        <v>0</v>
      </c>
      <c r="EQ504" s="84">
        <f>VLOOKUP(CG504,'113勞保勞退單日級距表-請勿更改表內數字'!$B$4:$E$56,4,TRUE)</f>
        <v>0</v>
      </c>
      <c r="ER504" s="84">
        <f>VLOOKUP(CH504,'113勞保勞退單日級距表-請勿更改表內數字'!$B$4:$E$56,4,TRUE)</f>
        <v>0</v>
      </c>
      <c r="ES504" s="84">
        <f>VLOOKUP(CI504,'113勞保勞退單日級距表-請勿更改表內數字'!$B$4:$E$56,4,TRUE)</f>
        <v>0</v>
      </c>
      <c r="ET504" s="84">
        <f>VLOOKUP(CJ504,'113勞保勞退單日級距表-請勿更改表內數字'!$B$4:$E$56,4,TRUE)</f>
        <v>0</v>
      </c>
      <c r="EU504" s="84">
        <f>VLOOKUP(CK504,'113勞保勞退單日級距表-請勿更改表內數字'!$B$4:$E$56,4,TRUE)</f>
        <v>0</v>
      </c>
      <c r="EV504" s="84">
        <f>VLOOKUP(CL504,'113勞保勞退單日級距表-請勿更改表內數字'!$B$4:$E$56,4,TRUE)</f>
        <v>0</v>
      </c>
      <c r="EW504" s="84">
        <f>VLOOKUP(CM504,'113勞保勞退單日級距表-請勿更改表內數字'!$B$4:$E$56,4,TRUE)</f>
        <v>0</v>
      </c>
      <c r="EX504" s="84">
        <f>VLOOKUP(CN504,'113勞保勞退單日級距表-請勿更改表內數字'!$B$4:$E$56,4,TRUE)</f>
        <v>0</v>
      </c>
      <c r="EY504" s="84">
        <f>VLOOKUP(CO504,'113勞保勞退單日級距表-請勿更改表內數字'!$B$4:$E$56,4,TRUE)</f>
        <v>0</v>
      </c>
      <c r="EZ504" s="84">
        <f>VLOOKUP(CP504,'113勞保勞退單日級距表-請勿更改表內數字'!$B$4:$E$56,4,TRUE)</f>
        <v>0</v>
      </c>
      <c r="FA504" s="84">
        <f>VLOOKUP(CQ504,'113勞保勞退單日級距表-請勿更改表內數字'!$B$4:$E$56,4,TRUE)</f>
        <v>0</v>
      </c>
      <c r="FB504" s="84">
        <f>VLOOKUP(CR504,'113勞保勞退單日級距表-請勿更改表內數字'!$B$4:$E$56,4,TRUE)</f>
        <v>0</v>
      </c>
      <c r="FC504" s="84">
        <f>VLOOKUP(CS504,'113勞保勞退單日級距表-請勿更改表內數字'!$B$4:$E$56,4,TRUE)</f>
        <v>0</v>
      </c>
      <c r="FD504" s="84">
        <f>VLOOKUP(CT504,'113勞保勞退單日級距表-請勿更改表內數字'!$B$4:$E$56,4,TRUE)</f>
        <v>0</v>
      </c>
      <c r="FE504" s="84">
        <f>VLOOKUP(CU504,'113勞保勞退單日級距表-請勿更改表內數字'!$B$4:$E$56,4,TRUE)</f>
        <v>0</v>
      </c>
      <c r="FF504" s="84">
        <f>VLOOKUP(CV504,'113勞保勞退單日級距表-請勿更改表內數字'!$B$4:$E$56,4,TRUE)</f>
        <v>0</v>
      </c>
      <c r="FG504" s="84">
        <f>VLOOKUP(CW504,'113勞保勞退單日級距表-請勿更改表內數字'!$B$4:$E$56,4,TRUE)</f>
        <v>0</v>
      </c>
      <c r="FH504" s="84">
        <f>VLOOKUP(CX504,'113勞保勞退單日級距表-請勿更改表內數字'!$B$4:$E$56,4,TRUE)</f>
        <v>0</v>
      </c>
      <c r="FI504" s="84">
        <f>VLOOKUP(CY504,'113勞保勞退單日級距表-請勿更改表內數字'!$B$4:$E$56,4,TRUE)</f>
        <v>0</v>
      </c>
      <c r="FJ504" s="84">
        <f>VLOOKUP(CZ504,'113勞保勞退單日級距表-請勿更改表內數字'!$B$4:$E$56,4,TRUE)</f>
        <v>0</v>
      </c>
      <c r="FK504" s="84">
        <f>VLOOKUP(DA504,'113勞保勞退單日級距表-請勿更改表內數字'!$B$4:$E$56,4,TRUE)</f>
        <v>0</v>
      </c>
      <c r="FL504" s="84">
        <f>VLOOKUP(DB504,'113勞保勞退單日級距表-請勿更改表內數字'!$B$4:$E$56,4,TRUE)</f>
        <v>0</v>
      </c>
      <c r="FM504" s="84">
        <f>VLOOKUP(DC504,'113勞保勞退單日級距表-請勿更改表內數字'!$B$4:$E$56,4,TRUE)</f>
        <v>0</v>
      </c>
      <c r="FN504" s="84">
        <f>VLOOKUP(DD504,'113勞保勞退單日級距表-請勿更改表內數字'!$B$4:$E$56,4,TRUE)</f>
        <v>0</v>
      </c>
      <c r="FO504" s="84">
        <f>VLOOKUP(DE504,'113勞保勞退單日級距表-請勿更改表內數字'!$B$4:$E$56,4,TRUE)</f>
        <v>0</v>
      </c>
      <c r="FP504" s="84">
        <f>VLOOKUP(DF504,'113勞保勞退單日級距表-請勿更改表內數字'!$B$4:$E$56,4,TRUE)</f>
        <v>0</v>
      </c>
      <c r="FQ504" s="84">
        <f>VLOOKUP(DG504,'113勞保勞退單日級距表-請勿更改表內數字'!$B$4:$E$56,4,TRUE)</f>
        <v>0</v>
      </c>
      <c r="FR504" s="84">
        <f>VLOOKUP(DH504,'113勞保勞退單日級距表-請勿更改表內數字'!$B$4:$E$56,4,TRUE)</f>
        <v>0</v>
      </c>
      <c r="FS504" s="84">
        <f>VLOOKUP(DI504,'113勞保勞退單日級距表-請勿更改表內數字'!$B$4:$E$56,4,TRUE)</f>
        <v>0</v>
      </c>
      <c r="FT504" s="84">
        <f>VLOOKUP(DJ504,'113勞保勞退單日級距表-請勿更改表內數字'!$B$4:$E$56,4,TRUE)</f>
        <v>0</v>
      </c>
      <c r="FU504" s="83">
        <f>VLOOKUP(CF504,'113勞保勞退單日級距表-請勿更改表內數字'!$B$4:$I$56,8,TRUE)</f>
        <v>0</v>
      </c>
      <c r="FV504" s="83">
        <f>VLOOKUP(CG504,'113勞保勞退單日級距表-請勿更改表內數字'!$B$4:$I$56,8,TRUE)</f>
        <v>0</v>
      </c>
      <c r="FW504" s="83">
        <f>VLOOKUP(CH504,'113勞保勞退單日級距表-請勿更改表內數字'!$B$4:$I$56,8,TRUE)</f>
        <v>0</v>
      </c>
      <c r="FX504" s="83">
        <f>VLOOKUP(CI504,'113勞保勞退單日級距表-請勿更改表內數字'!$B$4:$I$56,8,TRUE)</f>
        <v>0</v>
      </c>
      <c r="FY504" s="83">
        <f>VLOOKUP(CJ504,'113勞保勞退單日級距表-請勿更改表內數字'!$B$4:$I$56,8,TRUE)</f>
        <v>0</v>
      </c>
      <c r="FZ504" s="83">
        <f>VLOOKUP(CK504,'113勞保勞退單日級距表-請勿更改表內數字'!$B$4:$I$56,8,TRUE)</f>
        <v>0</v>
      </c>
      <c r="GA504" s="83">
        <f>VLOOKUP(CL504,'113勞保勞退單日級距表-請勿更改表內數字'!$B$4:$I$56,8,TRUE)</f>
        <v>0</v>
      </c>
      <c r="GB504" s="83">
        <f>VLOOKUP(CM504,'113勞保勞退單日級距表-請勿更改表內數字'!$B$4:$I$56,8,TRUE)</f>
        <v>0</v>
      </c>
      <c r="GC504" s="83">
        <f>VLOOKUP(CN504,'113勞保勞退單日級距表-請勿更改表內數字'!$B$4:$I$56,8,TRUE)</f>
        <v>0</v>
      </c>
      <c r="GD504" s="83">
        <f>VLOOKUP(CO504,'113勞保勞退單日級距表-請勿更改表內數字'!$B$4:$I$56,8,TRUE)</f>
        <v>0</v>
      </c>
      <c r="GE504" s="83">
        <f>VLOOKUP(CP504,'113勞保勞退單日級距表-請勿更改表內數字'!$B$4:$I$56,8,TRUE)</f>
        <v>0</v>
      </c>
      <c r="GF504" s="83">
        <f>VLOOKUP(CQ504,'113勞保勞退單日級距表-請勿更改表內數字'!$B$4:$I$56,8,TRUE)</f>
        <v>0</v>
      </c>
      <c r="GG504" s="83">
        <f>VLOOKUP(CR504,'113勞保勞退單日級距表-請勿更改表內數字'!$B$4:$I$56,8,TRUE)</f>
        <v>0</v>
      </c>
      <c r="GH504" s="83">
        <f>VLOOKUP(CS504,'113勞保勞退單日級距表-請勿更改表內數字'!$B$4:$I$56,8,TRUE)</f>
        <v>0</v>
      </c>
      <c r="GI504" s="83">
        <f>VLOOKUP(CT504,'113勞保勞退單日級距表-請勿更改表內數字'!$B$4:$I$56,8,TRUE)</f>
        <v>0</v>
      </c>
      <c r="GJ504" s="83">
        <f>VLOOKUP(CU504,'113勞保勞退單日級距表-請勿更改表內數字'!$B$4:$I$56,8,TRUE)</f>
        <v>0</v>
      </c>
      <c r="GK504" s="83">
        <f>VLOOKUP(CV504,'113勞保勞退單日級距表-請勿更改表內數字'!$B$4:$I$56,8,TRUE)</f>
        <v>0</v>
      </c>
      <c r="GL504" s="83">
        <f>VLOOKUP(CW504,'113勞保勞退單日級距表-請勿更改表內數字'!$B$4:$I$56,8,TRUE)</f>
        <v>0</v>
      </c>
      <c r="GM504" s="83">
        <f>VLOOKUP(CX504,'113勞保勞退單日級距表-請勿更改表內數字'!$B$4:$I$56,8,TRUE)</f>
        <v>0</v>
      </c>
      <c r="GN504" s="83">
        <f>VLOOKUP(CY504,'113勞保勞退單日級距表-請勿更改表內數字'!$B$4:$I$56,8,TRUE)</f>
        <v>0</v>
      </c>
      <c r="GO504" s="83">
        <f>VLOOKUP(CZ504,'113勞保勞退單日級距表-請勿更改表內數字'!$B$4:$I$56,8,TRUE)</f>
        <v>0</v>
      </c>
      <c r="GP504" s="83">
        <f>VLOOKUP(DA504,'113勞保勞退單日級距表-請勿更改表內數字'!$B$4:$I$56,8,TRUE)</f>
        <v>0</v>
      </c>
      <c r="GQ504" s="83">
        <f>VLOOKUP(DB504,'113勞保勞退單日級距表-請勿更改表內數字'!$B$4:$I$56,8,TRUE)</f>
        <v>0</v>
      </c>
      <c r="GR504" s="83">
        <f>VLOOKUP(DC504,'113勞保勞退單日級距表-請勿更改表內數字'!$B$4:$I$56,8,TRUE)</f>
        <v>0</v>
      </c>
      <c r="GS504" s="83">
        <f>VLOOKUP(DD504,'113勞保勞退單日級距表-請勿更改表內數字'!$B$4:$I$56,8,TRUE)</f>
        <v>0</v>
      </c>
      <c r="GT504" s="83">
        <f>VLOOKUP(DE504,'113勞保勞退單日級距表-請勿更改表內數字'!$B$4:$I$56,8,TRUE)</f>
        <v>0</v>
      </c>
      <c r="GU504" s="83">
        <f>VLOOKUP(DF504,'113勞保勞退單日級距表-請勿更改表內數字'!$B$4:$I$56,8,TRUE)</f>
        <v>0</v>
      </c>
      <c r="GV504" s="83">
        <f>VLOOKUP(DG504,'113勞保勞退單日級距表-請勿更改表內數字'!$B$4:$I$56,8,TRUE)</f>
        <v>0</v>
      </c>
      <c r="GW504" s="83">
        <f>VLOOKUP(DH504,'113勞保勞退單日級距表-請勿更改表內數字'!$B$4:$I$56,8,TRUE)</f>
        <v>0</v>
      </c>
      <c r="GX504" s="83">
        <f>VLOOKUP(DI504,'113勞保勞退單日級距表-請勿更改表內數字'!$B$4:$I$56,8,TRUE)</f>
        <v>0</v>
      </c>
      <c r="GY504" s="83">
        <f>VLOOKUP(DJ504,'113勞保勞退單日級距表-請勿更改表內數字'!$B$4:$I$56,8,TRUE)</f>
        <v>0</v>
      </c>
    </row>
    <row r="505" spans="1:387">
      <c r="A505" s="195"/>
      <c r="K505" s="93"/>
      <c r="O505" s="48"/>
      <c r="P505" s="48"/>
      <c r="Q505" s="48"/>
      <c r="R505" s="48"/>
      <c r="AP505" s="219">
        <f t="shared" si="336"/>
        <v>0</v>
      </c>
      <c r="AQ505" s="43">
        <f t="shared" si="337"/>
        <v>0</v>
      </c>
      <c r="AR505" s="43">
        <f t="shared" si="338"/>
        <v>0</v>
      </c>
      <c r="AS505" s="209"/>
      <c r="AT505" s="201">
        <f>VLOOKUP(AS505,'113勞保勞退單日級距表-請勿更改表內數字'!$B$4:$E$56,3,TRUE)*AP505</f>
        <v>0</v>
      </c>
      <c r="AU505" s="201">
        <f>VLOOKUP(AS505,'113勞保勞退單日級距表-請勿更改表內數字'!$B$4:$I$56,7,TRUE)</f>
        <v>0</v>
      </c>
      <c r="AV505" s="201">
        <f>VLOOKUP(AS505,'113勞保勞退單日級距表-請勿更改表內數字'!$B$4:$E$56,4,TRUE)*AP505</f>
        <v>0</v>
      </c>
      <c r="AW505" s="51">
        <f t="shared" si="339"/>
        <v>0</v>
      </c>
      <c r="AX505" s="50">
        <f t="shared" si="340"/>
        <v>0</v>
      </c>
      <c r="AY505" s="50">
        <f t="shared" si="341"/>
        <v>0</v>
      </c>
      <c r="AZ505" s="50">
        <f t="shared" si="342"/>
        <v>0</v>
      </c>
      <c r="BA505" s="39">
        <f t="shared" si="343"/>
        <v>0</v>
      </c>
      <c r="BB505" s="39">
        <f t="shared" si="344"/>
        <v>0</v>
      </c>
      <c r="BC505" s="39">
        <f t="shared" si="345"/>
        <v>0</v>
      </c>
      <c r="BD505" s="39">
        <f t="shared" si="346"/>
        <v>0</v>
      </c>
      <c r="BE505" s="39">
        <f t="shared" si="347"/>
        <v>0</v>
      </c>
      <c r="BF505" s="39">
        <f t="shared" si="348"/>
        <v>0</v>
      </c>
      <c r="BG505" s="39">
        <f t="shared" si="349"/>
        <v>0</v>
      </c>
      <c r="BH505" s="39">
        <f t="shared" si="350"/>
        <v>0</v>
      </c>
      <c r="BI505" s="39">
        <f t="shared" si="351"/>
        <v>0</v>
      </c>
      <c r="BJ505" s="39">
        <f t="shared" si="352"/>
        <v>0</v>
      </c>
      <c r="BK505" s="39">
        <f t="shared" si="353"/>
        <v>0</v>
      </c>
      <c r="BL505" s="39">
        <f t="shared" si="354"/>
        <v>0</v>
      </c>
      <c r="BM505" s="39">
        <f t="shared" si="355"/>
        <v>0</v>
      </c>
      <c r="BN505" s="39">
        <f t="shared" si="356"/>
        <v>0</v>
      </c>
      <c r="BO505" s="39">
        <f t="shared" si="357"/>
        <v>0</v>
      </c>
      <c r="BP505" s="39">
        <f t="shared" si="358"/>
        <v>0</v>
      </c>
      <c r="BQ505" s="39">
        <f t="shared" si="359"/>
        <v>0</v>
      </c>
      <c r="BR505" s="39">
        <f t="shared" si="360"/>
        <v>0</v>
      </c>
      <c r="BS505" s="39">
        <f t="shared" si="361"/>
        <v>0</v>
      </c>
      <c r="BT505" s="39">
        <f t="shared" si="362"/>
        <v>0</v>
      </c>
      <c r="BU505" s="39">
        <f t="shared" si="363"/>
        <v>0</v>
      </c>
      <c r="BV505" s="39">
        <f t="shared" si="364"/>
        <v>0</v>
      </c>
      <c r="BW505" s="39">
        <f t="shared" si="365"/>
        <v>0</v>
      </c>
      <c r="BX505" s="39">
        <f t="shared" si="366"/>
        <v>0</v>
      </c>
      <c r="BY505" s="39">
        <f t="shared" si="367"/>
        <v>0</v>
      </c>
      <c r="BZ505" s="39">
        <f t="shared" si="368"/>
        <v>0</v>
      </c>
      <c r="CA505" s="39">
        <f t="shared" si="369"/>
        <v>0</v>
      </c>
      <c r="CB505" s="39">
        <f t="shared" si="370"/>
        <v>0</v>
      </c>
      <c r="CC505" s="39">
        <f t="shared" si="371"/>
        <v>0</v>
      </c>
      <c r="CD505" s="39">
        <f t="shared" si="372"/>
        <v>0</v>
      </c>
      <c r="CE505" s="39">
        <f t="shared" si="373"/>
        <v>0</v>
      </c>
      <c r="CF505" s="80">
        <f t="shared" si="381"/>
        <v>0</v>
      </c>
      <c r="CG505" s="80">
        <f t="shared" si="381"/>
        <v>0</v>
      </c>
      <c r="CH505" s="80">
        <f t="shared" si="381"/>
        <v>0</v>
      </c>
      <c r="CI505" s="80">
        <f t="shared" si="381"/>
        <v>0</v>
      </c>
      <c r="CJ505" s="80">
        <f t="shared" si="381"/>
        <v>0</v>
      </c>
      <c r="CK505" s="80">
        <f t="shared" si="381"/>
        <v>0</v>
      </c>
      <c r="CL505" s="80">
        <f t="shared" si="381"/>
        <v>0</v>
      </c>
      <c r="CM505" s="80">
        <f t="shared" si="380"/>
        <v>0</v>
      </c>
      <c r="CN505" s="80">
        <f t="shared" si="380"/>
        <v>0</v>
      </c>
      <c r="CO505" s="80">
        <f t="shared" si="380"/>
        <v>0</v>
      </c>
      <c r="CP505" s="80">
        <f t="shared" si="380"/>
        <v>0</v>
      </c>
      <c r="CQ505" s="80">
        <f t="shared" si="380"/>
        <v>0</v>
      </c>
      <c r="CR505" s="80">
        <f t="shared" si="379"/>
        <v>0</v>
      </c>
      <c r="CS505" s="80">
        <f t="shared" si="379"/>
        <v>0</v>
      </c>
      <c r="CT505" s="80">
        <f t="shared" si="379"/>
        <v>0</v>
      </c>
      <c r="CU505" s="80">
        <f t="shared" si="379"/>
        <v>0</v>
      </c>
      <c r="CV505" s="80">
        <f t="shared" si="379"/>
        <v>0</v>
      </c>
      <c r="CW505" s="80">
        <f t="shared" si="379"/>
        <v>0</v>
      </c>
      <c r="CX505" s="80">
        <f t="shared" si="379"/>
        <v>0</v>
      </c>
      <c r="CY505" s="80">
        <f t="shared" si="379"/>
        <v>0</v>
      </c>
      <c r="CZ505" s="80">
        <f t="shared" si="379"/>
        <v>0</v>
      </c>
      <c r="DA505" s="80">
        <f t="shared" si="379"/>
        <v>0</v>
      </c>
      <c r="DB505" s="80">
        <f t="shared" si="378"/>
        <v>0</v>
      </c>
      <c r="DC505" s="80">
        <f t="shared" si="378"/>
        <v>0</v>
      </c>
      <c r="DD505" s="80">
        <f t="shared" si="378"/>
        <v>0</v>
      </c>
      <c r="DE505" s="80">
        <f t="shared" si="378"/>
        <v>0</v>
      </c>
      <c r="DF505" s="80">
        <f t="shared" si="378"/>
        <v>0</v>
      </c>
      <c r="DG505" s="80">
        <f t="shared" si="378"/>
        <v>0</v>
      </c>
      <c r="DH505" s="80">
        <f t="shared" si="378"/>
        <v>0</v>
      </c>
      <c r="DI505" s="80">
        <f t="shared" si="378"/>
        <v>0</v>
      </c>
      <c r="DJ505" s="80">
        <f t="shared" si="378"/>
        <v>0</v>
      </c>
      <c r="DK505" s="85">
        <f>VLOOKUP(CF505,'113勞保勞退單日級距表-請勿更改表內數字'!$B$4:$E$56,3,TRUE)</f>
        <v>0</v>
      </c>
      <c r="DL505" s="85">
        <f>VLOOKUP(CG505,'113勞保勞退單日級距表-請勿更改表內數字'!$B$4:$E$56,3,TRUE)</f>
        <v>0</v>
      </c>
      <c r="DM505" s="85">
        <f>VLOOKUP(CH505,'113勞保勞退單日級距表-請勿更改表內數字'!$B$4:$E$56,3,TRUE)</f>
        <v>0</v>
      </c>
      <c r="DN505" s="85">
        <f>VLOOKUP(CI505,'113勞保勞退單日級距表-請勿更改表內數字'!$B$4:$E$56,3,TRUE)</f>
        <v>0</v>
      </c>
      <c r="DO505" s="85">
        <f>VLOOKUP(CJ505,'113勞保勞退單日級距表-請勿更改表內數字'!$B$4:$E$56,3,TRUE)</f>
        <v>0</v>
      </c>
      <c r="DP505" s="85">
        <f>VLOOKUP(CK505,'113勞保勞退單日級距表-請勿更改表內數字'!$B$4:$E$56,3,TRUE)</f>
        <v>0</v>
      </c>
      <c r="DQ505" s="85">
        <f>VLOOKUP(CL505,'113勞保勞退單日級距表-請勿更改表內數字'!$B$4:$E$56,3,TRUE)</f>
        <v>0</v>
      </c>
      <c r="DR505" s="85">
        <f>VLOOKUP(CM505,'113勞保勞退單日級距表-請勿更改表內數字'!$B$4:$E$56,3,TRUE)</f>
        <v>0</v>
      </c>
      <c r="DS505" s="85">
        <f>VLOOKUP(CN505,'113勞保勞退單日級距表-請勿更改表內數字'!$B$4:$E$56,3,TRUE)</f>
        <v>0</v>
      </c>
      <c r="DT505" s="85">
        <f>VLOOKUP(CO505,'113勞保勞退單日級距表-請勿更改表內數字'!$B$4:$E$56,3,TRUE)</f>
        <v>0</v>
      </c>
      <c r="DU505" s="85">
        <f>VLOOKUP(CP505,'113勞保勞退單日級距表-請勿更改表內數字'!$B$4:$E$56,3,TRUE)</f>
        <v>0</v>
      </c>
      <c r="DV505" s="85">
        <f>VLOOKUP(CQ505,'113勞保勞退單日級距表-請勿更改表內數字'!$B$4:$E$56,3,TRUE)</f>
        <v>0</v>
      </c>
      <c r="DW505" s="85">
        <f>VLOOKUP(CR505,'113勞保勞退單日級距表-請勿更改表內數字'!$B$4:$E$56,3,TRUE)</f>
        <v>0</v>
      </c>
      <c r="DX505" s="85">
        <f>VLOOKUP(CS505,'113勞保勞退單日級距表-請勿更改表內數字'!$B$4:$E$56,3,TRUE)</f>
        <v>0</v>
      </c>
      <c r="DY505" s="85">
        <f>VLOOKUP(CT505,'113勞保勞退單日級距表-請勿更改表內數字'!$B$4:$E$56,3,TRUE)</f>
        <v>0</v>
      </c>
      <c r="DZ505" s="85">
        <f>VLOOKUP(CU505,'113勞保勞退單日級距表-請勿更改表內數字'!$B$4:$E$56,3,TRUE)</f>
        <v>0</v>
      </c>
      <c r="EA505" s="85">
        <f>VLOOKUP(CV505,'113勞保勞退單日級距表-請勿更改表內數字'!$B$4:$E$56,3,TRUE)</f>
        <v>0</v>
      </c>
      <c r="EB505" s="85">
        <f>VLOOKUP(CW505,'113勞保勞退單日級距表-請勿更改表內數字'!$B$4:$E$56,3,TRUE)</f>
        <v>0</v>
      </c>
      <c r="EC505" s="85">
        <f>VLOOKUP(CX505,'113勞保勞退單日級距表-請勿更改表內數字'!$B$4:$E$56,3,TRUE)</f>
        <v>0</v>
      </c>
      <c r="ED505" s="85">
        <f>VLOOKUP(CY505,'113勞保勞退單日級距表-請勿更改表內數字'!$B$4:$E$56,3,TRUE)</f>
        <v>0</v>
      </c>
      <c r="EE505" s="85">
        <f>VLOOKUP(CZ505,'113勞保勞退單日級距表-請勿更改表內數字'!$B$4:$E$56,3,TRUE)</f>
        <v>0</v>
      </c>
      <c r="EF505" s="85">
        <f>VLOOKUP(DA505,'113勞保勞退單日級距表-請勿更改表內數字'!$B$4:$E$56,3,TRUE)</f>
        <v>0</v>
      </c>
      <c r="EG505" s="85">
        <f>VLOOKUP(DB505,'113勞保勞退單日級距表-請勿更改表內數字'!$B$4:$E$56,3,TRUE)</f>
        <v>0</v>
      </c>
      <c r="EH505" s="85">
        <f>VLOOKUP(DC505,'113勞保勞退單日級距表-請勿更改表內數字'!$B$4:$E$56,3,TRUE)</f>
        <v>0</v>
      </c>
      <c r="EI505" s="85">
        <f>VLOOKUP(DD505,'113勞保勞退單日級距表-請勿更改表內數字'!$B$4:$E$56,3,TRUE)</f>
        <v>0</v>
      </c>
      <c r="EJ505" s="85">
        <f>VLOOKUP(DE505,'113勞保勞退單日級距表-請勿更改表內數字'!$B$4:$E$56,3,TRUE)</f>
        <v>0</v>
      </c>
      <c r="EK505" s="85">
        <f>VLOOKUP(DF505,'113勞保勞退單日級距表-請勿更改表內數字'!$B$4:$E$56,3,TRUE)</f>
        <v>0</v>
      </c>
      <c r="EL505" s="85">
        <f>VLOOKUP(DG505,'113勞保勞退單日級距表-請勿更改表內數字'!$B$4:$E$56,3,TRUE)</f>
        <v>0</v>
      </c>
      <c r="EM505" s="85">
        <f>VLOOKUP(DH505,'113勞保勞退單日級距表-請勿更改表內數字'!$B$4:$E$56,3,TRUE)</f>
        <v>0</v>
      </c>
      <c r="EN505" s="85">
        <f>VLOOKUP(DI505,'113勞保勞退單日級距表-請勿更改表內數字'!$B$4:$E$56,3,TRUE)</f>
        <v>0</v>
      </c>
      <c r="EO505" s="85">
        <f>VLOOKUP(DJ505,'113勞保勞退單日級距表-請勿更改表內數字'!$B$4:$E$56,3,TRUE)</f>
        <v>0</v>
      </c>
      <c r="EP505" s="84">
        <f>VLOOKUP(CF505,'113勞保勞退單日級距表-請勿更改表內數字'!$B$4:$E$56,4,TRUE)</f>
        <v>0</v>
      </c>
      <c r="EQ505" s="84">
        <f>VLOOKUP(CG505,'113勞保勞退單日級距表-請勿更改表內數字'!$B$4:$E$56,4,TRUE)</f>
        <v>0</v>
      </c>
      <c r="ER505" s="84">
        <f>VLOOKUP(CH505,'113勞保勞退單日級距表-請勿更改表內數字'!$B$4:$E$56,4,TRUE)</f>
        <v>0</v>
      </c>
      <c r="ES505" s="84">
        <f>VLOOKUP(CI505,'113勞保勞退單日級距表-請勿更改表內數字'!$B$4:$E$56,4,TRUE)</f>
        <v>0</v>
      </c>
      <c r="ET505" s="84">
        <f>VLOOKUP(CJ505,'113勞保勞退單日級距表-請勿更改表內數字'!$B$4:$E$56,4,TRUE)</f>
        <v>0</v>
      </c>
      <c r="EU505" s="84">
        <f>VLOOKUP(CK505,'113勞保勞退單日級距表-請勿更改表內數字'!$B$4:$E$56,4,TRUE)</f>
        <v>0</v>
      </c>
      <c r="EV505" s="84">
        <f>VLOOKUP(CL505,'113勞保勞退單日級距表-請勿更改表內數字'!$B$4:$E$56,4,TRUE)</f>
        <v>0</v>
      </c>
      <c r="EW505" s="84">
        <f>VLOOKUP(CM505,'113勞保勞退單日級距表-請勿更改表內數字'!$B$4:$E$56,4,TRUE)</f>
        <v>0</v>
      </c>
      <c r="EX505" s="84">
        <f>VLOOKUP(CN505,'113勞保勞退單日級距表-請勿更改表內數字'!$B$4:$E$56,4,TRUE)</f>
        <v>0</v>
      </c>
      <c r="EY505" s="84">
        <f>VLOOKUP(CO505,'113勞保勞退單日級距表-請勿更改表內數字'!$B$4:$E$56,4,TRUE)</f>
        <v>0</v>
      </c>
      <c r="EZ505" s="84">
        <f>VLOOKUP(CP505,'113勞保勞退單日級距表-請勿更改表內數字'!$B$4:$E$56,4,TRUE)</f>
        <v>0</v>
      </c>
      <c r="FA505" s="84">
        <f>VLOOKUP(CQ505,'113勞保勞退單日級距表-請勿更改表內數字'!$B$4:$E$56,4,TRUE)</f>
        <v>0</v>
      </c>
      <c r="FB505" s="84">
        <f>VLOOKUP(CR505,'113勞保勞退單日級距表-請勿更改表內數字'!$B$4:$E$56,4,TRUE)</f>
        <v>0</v>
      </c>
      <c r="FC505" s="84">
        <f>VLOOKUP(CS505,'113勞保勞退單日級距表-請勿更改表內數字'!$B$4:$E$56,4,TRUE)</f>
        <v>0</v>
      </c>
      <c r="FD505" s="84">
        <f>VLOOKUP(CT505,'113勞保勞退單日級距表-請勿更改表內數字'!$B$4:$E$56,4,TRUE)</f>
        <v>0</v>
      </c>
      <c r="FE505" s="84">
        <f>VLOOKUP(CU505,'113勞保勞退單日級距表-請勿更改表內數字'!$B$4:$E$56,4,TRUE)</f>
        <v>0</v>
      </c>
      <c r="FF505" s="84">
        <f>VLOOKUP(CV505,'113勞保勞退單日級距表-請勿更改表內數字'!$B$4:$E$56,4,TRUE)</f>
        <v>0</v>
      </c>
      <c r="FG505" s="84">
        <f>VLOOKUP(CW505,'113勞保勞退單日級距表-請勿更改表內數字'!$B$4:$E$56,4,TRUE)</f>
        <v>0</v>
      </c>
      <c r="FH505" s="84">
        <f>VLOOKUP(CX505,'113勞保勞退單日級距表-請勿更改表內數字'!$B$4:$E$56,4,TRUE)</f>
        <v>0</v>
      </c>
      <c r="FI505" s="84">
        <f>VLOOKUP(CY505,'113勞保勞退單日級距表-請勿更改表內數字'!$B$4:$E$56,4,TRUE)</f>
        <v>0</v>
      </c>
      <c r="FJ505" s="84">
        <f>VLOOKUP(CZ505,'113勞保勞退單日級距表-請勿更改表內數字'!$B$4:$E$56,4,TRUE)</f>
        <v>0</v>
      </c>
      <c r="FK505" s="84">
        <f>VLOOKUP(DA505,'113勞保勞退單日級距表-請勿更改表內數字'!$B$4:$E$56,4,TRUE)</f>
        <v>0</v>
      </c>
      <c r="FL505" s="84">
        <f>VLOOKUP(DB505,'113勞保勞退單日級距表-請勿更改表內數字'!$B$4:$E$56,4,TRUE)</f>
        <v>0</v>
      </c>
      <c r="FM505" s="84">
        <f>VLOOKUP(DC505,'113勞保勞退單日級距表-請勿更改表內數字'!$B$4:$E$56,4,TRUE)</f>
        <v>0</v>
      </c>
      <c r="FN505" s="84">
        <f>VLOOKUP(DD505,'113勞保勞退單日級距表-請勿更改表內數字'!$B$4:$E$56,4,TRUE)</f>
        <v>0</v>
      </c>
      <c r="FO505" s="84">
        <f>VLOOKUP(DE505,'113勞保勞退單日級距表-請勿更改表內數字'!$B$4:$E$56,4,TRUE)</f>
        <v>0</v>
      </c>
      <c r="FP505" s="84">
        <f>VLOOKUP(DF505,'113勞保勞退單日級距表-請勿更改表內數字'!$B$4:$E$56,4,TRUE)</f>
        <v>0</v>
      </c>
      <c r="FQ505" s="84">
        <f>VLOOKUP(DG505,'113勞保勞退單日級距表-請勿更改表內數字'!$B$4:$E$56,4,TRUE)</f>
        <v>0</v>
      </c>
      <c r="FR505" s="84">
        <f>VLOOKUP(DH505,'113勞保勞退單日級距表-請勿更改表內數字'!$B$4:$E$56,4,TRUE)</f>
        <v>0</v>
      </c>
      <c r="FS505" s="84">
        <f>VLOOKUP(DI505,'113勞保勞退單日級距表-請勿更改表內數字'!$B$4:$E$56,4,TRUE)</f>
        <v>0</v>
      </c>
      <c r="FT505" s="84">
        <f>VLOOKUP(DJ505,'113勞保勞退單日級距表-請勿更改表內數字'!$B$4:$E$56,4,TRUE)</f>
        <v>0</v>
      </c>
      <c r="FU505" s="83">
        <f>VLOOKUP(CF505,'113勞保勞退單日級距表-請勿更改表內數字'!$B$4:$I$56,8,TRUE)</f>
        <v>0</v>
      </c>
      <c r="FV505" s="83">
        <f>VLOOKUP(CG505,'113勞保勞退單日級距表-請勿更改表內數字'!$B$4:$I$56,8,TRUE)</f>
        <v>0</v>
      </c>
      <c r="FW505" s="83">
        <f>VLOOKUP(CH505,'113勞保勞退單日級距表-請勿更改表內數字'!$B$4:$I$56,8,TRUE)</f>
        <v>0</v>
      </c>
      <c r="FX505" s="83">
        <f>VLOOKUP(CI505,'113勞保勞退單日級距表-請勿更改表內數字'!$B$4:$I$56,8,TRUE)</f>
        <v>0</v>
      </c>
      <c r="FY505" s="83">
        <f>VLOOKUP(CJ505,'113勞保勞退單日級距表-請勿更改表內數字'!$B$4:$I$56,8,TRUE)</f>
        <v>0</v>
      </c>
      <c r="FZ505" s="83">
        <f>VLOOKUP(CK505,'113勞保勞退單日級距表-請勿更改表內數字'!$B$4:$I$56,8,TRUE)</f>
        <v>0</v>
      </c>
      <c r="GA505" s="83">
        <f>VLOOKUP(CL505,'113勞保勞退單日級距表-請勿更改表內數字'!$B$4:$I$56,8,TRUE)</f>
        <v>0</v>
      </c>
      <c r="GB505" s="83">
        <f>VLOOKUP(CM505,'113勞保勞退單日級距表-請勿更改表內數字'!$B$4:$I$56,8,TRUE)</f>
        <v>0</v>
      </c>
      <c r="GC505" s="83">
        <f>VLOOKUP(CN505,'113勞保勞退單日級距表-請勿更改表內數字'!$B$4:$I$56,8,TRUE)</f>
        <v>0</v>
      </c>
      <c r="GD505" s="83">
        <f>VLOOKUP(CO505,'113勞保勞退單日級距表-請勿更改表內數字'!$B$4:$I$56,8,TRUE)</f>
        <v>0</v>
      </c>
      <c r="GE505" s="83">
        <f>VLOOKUP(CP505,'113勞保勞退單日級距表-請勿更改表內數字'!$B$4:$I$56,8,TRUE)</f>
        <v>0</v>
      </c>
      <c r="GF505" s="83">
        <f>VLOOKUP(CQ505,'113勞保勞退單日級距表-請勿更改表內數字'!$B$4:$I$56,8,TRUE)</f>
        <v>0</v>
      </c>
      <c r="GG505" s="83">
        <f>VLOOKUP(CR505,'113勞保勞退單日級距表-請勿更改表內數字'!$B$4:$I$56,8,TRUE)</f>
        <v>0</v>
      </c>
      <c r="GH505" s="83">
        <f>VLOOKUP(CS505,'113勞保勞退單日級距表-請勿更改表內數字'!$B$4:$I$56,8,TRUE)</f>
        <v>0</v>
      </c>
      <c r="GI505" s="83">
        <f>VLOOKUP(CT505,'113勞保勞退單日級距表-請勿更改表內數字'!$B$4:$I$56,8,TRUE)</f>
        <v>0</v>
      </c>
      <c r="GJ505" s="83">
        <f>VLOOKUP(CU505,'113勞保勞退單日級距表-請勿更改表內數字'!$B$4:$I$56,8,TRUE)</f>
        <v>0</v>
      </c>
      <c r="GK505" s="83">
        <f>VLOOKUP(CV505,'113勞保勞退單日級距表-請勿更改表內數字'!$B$4:$I$56,8,TRUE)</f>
        <v>0</v>
      </c>
      <c r="GL505" s="83">
        <f>VLOOKUP(CW505,'113勞保勞退單日級距表-請勿更改表內數字'!$B$4:$I$56,8,TRUE)</f>
        <v>0</v>
      </c>
      <c r="GM505" s="83">
        <f>VLOOKUP(CX505,'113勞保勞退單日級距表-請勿更改表內數字'!$B$4:$I$56,8,TRUE)</f>
        <v>0</v>
      </c>
      <c r="GN505" s="83">
        <f>VLOOKUP(CY505,'113勞保勞退單日級距表-請勿更改表內數字'!$B$4:$I$56,8,TRUE)</f>
        <v>0</v>
      </c>
      <c r="GO505" s="83">
        <f>VLOOKUP(CZ505,'113勞保勞退單日級距表-請勿更改表內數字'!$B$4:$I$56,8,TRUE)</f>
        <v>0</v>
      </c>
      <c r="GP505" s="83">
        <f>VLOOKUP(DA505,'113勞保勞退單日級距表-請勿更改表內數字'!$B$4:$I$56,8,TRUE)</f>
        <v>0</v>
      </c>
      <c r="GQ505" s="83">
        <f>VLOOKUP(DB505,'113勞保勞退單日級距表-請勿更改表內數字'!$B$4:$I$56,8,TRUE)</f>
        <v>0</v>
      </c>
      <c r="GR505" s="83">
        <f>VLOOKUP(DC505,'113勞保勞退單日級距表-請勿更改表內數字'!$B$4:$I$56,8,TRUE)</f>
        <v>0</v>
      </c>
      <c r="GS505" s="83">
        <f>VLOOKUP(DD505,'113勞保勞退單日級距表-請勿更改表內數字'!$B$4:$I$56,8,TRUE)</f>
        <v>0</v>
      </c>
      <c r="GT505" s="83">
        <f>VLOOKUP(DE505,'113勞保勞退單日級距表-請勿更改表內數字'!$B$4:$I$56,8,TRUE)</f>
        <v>0</v>
      </c>
      <c r="GU505" s="83">
        <f>VLOOKUP(DF505,'113勞保勞退單日級距表-請勿更改表內數字'!$B$4:$I$56,8,TRUE)</f>
        <v>0</v>
      </c>
      <c r="GV505" s="83">
        <f>VLOOKUP(DG505,'113勞保勞退單日級距表-請勿更改表內數字'!$B$4:$I$56,8,TRUE)</f>
        <v>0</v>
      </c>
      <c r="GW505" s="83">
        <f>VLOOKUP(DH505,'113勞保勞退單日級距表-請勿更改表內數字'!$B$4:$I$56,8,TRUE)</f>
        <v>0</v>
      </c>
      <c r="GX505" s="83">
        <f>VLOOKUP(DI505,'113勞保勞退單日級距表-請勿更改表內數字'!$B$4:$I$56,8,TRUE)</f>
        <v>0</v>
      </c>
      <c r="GY505" s="83">
        <f>VLOOKUP(DJ505,'113勞保勞退單日級距表-請勿更改表內數字'!$B$4:$I$56,8,TRUE)</f>
        <v>0</v>
      </c>
    </row>
    <row r="506" spans="1:387">
      <c r="O506" s="48"/>
      <c r="P506" s="48"/>
      <c r="Q506" s="48"/>
      <c r="R506" s="48"/>
      <c r="AN506" s="235"/>
      <c r="AP506" s="219">
        <f t="shared" si="336"/>
        <v>0</v>
      </c>
      <c r="AQ506" s="43">
        <f t="shared" si="337"/>
        <v>0</v>
      </c>
      <c r="AR506" s="43">
        <f t="shared" si="338"/>
        <v>0</v>
      </c>
      <c r="AS506" s="209"/>
      <c r="AT506" s="201">
        <f>VLOOKUP(AS506,'113勞保勞退單日級距表-請勿更改表內數字'!$B$4:$E$56,3,TRUE)*AP506</f>
        <v>0</v>
      </c>
      <c r="AU506" s="201">
        <f>VLOOKUP(AS506,'113勞保勞退單日級距表-請勿更改表內數字'!$B$4:$I$56,7,TRUE)</f>
        <v>0</v>
      </c>
      <c r="AV506" s="201">
        <f>VLOOKUP(AS506,'113勞保勞退單日級距表-請勿更改表內數字'!$B$4:$E$56,4,TRUE)*AP506</f>
        <v>0</v>
      </c>
      <c r="AW506" s="51">
        <f t="shared" ref="AW506:AW514" si="382">AR506*2.11%</f>
        <v>0</v>
      </c>
      <c r="AX506" s="50">
        <f t="shared" ref="AX506:AX514" si="383">SUM(DK506:EO506)</f>
        <v>0</v>
      </c>
      <c r="AY506" s="50">
        <f t="shared" ref="AY506:AY514" si="384">SUM(FU506:GY506)</f>
        <v>0</v>
      </c>
      <c r="AZ506" s="50">
        <f t="shared" ref="AZ506:AZ514" si="385">SUM(EP506:FT506)</f>
        <v>0</v>
      </c>
      <c r="BA506" s="39">
        <f t="shared" ref="BA506:BA514" si="386">G506*$AO506</f>
        <v>0</v>
      </c>
      <c r="BB506" s="39">
        <f t="shared" ref="BB506:BB514" si="387">H506*$AO506</f>
        <v>0</v>
      </c>
      <c r="BC506" s="39">
        <f t="shared" ref="BC506:BC514" si="388">I506*$AO506</f>
        <v>0</v>
      </c>
      <c r="BD506" s="39">
        <f t="shared" ref="BD506:BD514" si="389">J506*$AO506</f>
        <v>0</v>
      </c>
      <c r="BE506" s="39">
        <f t="shared" ref="BE506:BE514" si="390">K506*$AO506</f>
        <v>0</v>
      </c>
      <c r="BF506" s="39">
        <f t="shared" ref="BF506:BF514" si="391">L506*$AO506</f>
        <v>0</v>
      </c>
      <c r="BG506" s="39">
        <f t="shared" ref="BG506:BG514" si="392">M506*$AO506</f>
        <v>0</v>
      </c>
      <c r="BH506" s="39">
        <f t="shared" ref="BH506:BH514" si="393">N506*$AO506</f>
        <v>0</v>
      </c>
      <c r="BI506" s="39">
        <f t="shared" ref="BI506:BI514" si="394">O506*$AO506</f>
        <v>0</v>
      </c>
      <c r="BJ506" s="39">
        <f t="shared" ref="BJ506:BJ514" si="395">P506*$AO506</f>
        <v>0</v>
      </c>
      <c r="BK506" s="39">
        <f t="shared" ref="BK506:BK514" si="396">Q506*$AO506</f>
        <v>0</v>
      </c>
      <c r="BL506" s="39">
        <f t="shared" ref="BL506:BL514" si="397">R506*$AO506</f>
        <v>0</v>
      </c>
      <c r="BM506" s="39">
        <f t="shared" ref="BM506:BM514" si="398">S506*$AO506</f>
        <v>0</v>
      </c>
      <c r="BN506" s="39">
        <f t="shared" ref="BN506:BN514" si="399">T506*$AO506</f>
        <v>0</v>
      </c>
      <c r="BO506" s="39">
        <f t="shared" ref="BO506:BO514" si="400">U506*$AO506</f>
        <v>0</v>
      </c>
      <c r="BP506" s="39">
        <f t="shared" ref="BP506:BP514" si="401">V506*$AO506</f>
        <v>0</v>
      </c>
      <c r="BQ506" s="39">
        <f t="shared" ref="BQ506:BQ514" si="402">W506*$AO506</f>
        <v>0</v>
      </c>
      <c r="BR506" s="39">
        <f t="shared" ref="BR506:BR514" si="403">X506*$AO506</f>
        <v>0</v>
      </c>
      <c r="BS506" s="39">
        <f t="shared" ref="BS506:BS514" si="404">Y506*$AO506</f>
        <v>0</v>
      </c>
      <c r="BT506" s="39">
        <f t="shared" ref="BT506:BT514" si="405">Z506*$AO506</f>
        <v>0</v>
      </c>
      <c r="BU506" s="39">
        <f t="shared" ref="BU506:BU514" si="406">AA506*$AO506</f>
        <v>0</v>
      </c>
      <c r="BV506" s="39">
        <f t="shared" ref="BV506:BV514" si="407">AB506*$AO506</f>
        <v>0</v>
      </c>
      <c r="BW506" s="39">
        <f t="shared" ref="BW506:BW514" si="408">AC506*$AO506</f>
        <v>0</v>
      </c>
      <c r="BX506" s="39">
        <f t="shared" ref="BX506:BX514" si="409">AD506*$AO506</f>
        <v>0</v>
      </c>
      <c r="BY506" s="39">
        <f t="shared" ref="BY506:BY514" si="410">AE506*$AO506</f>
        <v>0</v>
      </c>
      <c r="BZ506" s="39">
        <f t="shared" ref="BZ506:BZ514" si="411">AF506*$AO506</f>
        <v>0</v>
      </c>
      <c r="CA506" s="39">
        <f t="shared" ref="CA506:CA514" si="412">AG506*$AO506</f>
        <v>0</v>
      </c>
      <c r="CB506" s="39">
        <f t="shared" ref="CB506:CB514" si="413">AH506*$AO506</f>
        <v>0</v>
      </c>
      <c r="CC506" s="39">
        <f t="shared" ref="CC506:CC514" si="414">AI506*$AO506</f>
        <v>0</v>
      </c>
      <c r="CD506" s="39">
        <f t="shared" ref="CD506:CD514" si="415">AJ506*$AO506</f>
        <v>0</v>
      </c>
      <c r="CE506" s="39">
        <f t="shared" ref="CE506:CE514" si="416">AK506*$AO506</f>
        <v>0</v>
      </c>
      <c r="CF506" s="80">
        <f t="shared" ref="CF506:CF514" si="417">BA506*30</f>
        <v>0</v>
      </c>
      <c r="CG506" s="80">
        <f t="shared" ref="CG506:CG514" si="418">BB506*30</f>
        <v>0</v>
      </c>
      <c r="CH506" s="80">
        <f t="shared" ref="CH506:CH514" si="419">BC506*30</f>
        <v>0</v>
      </c>
      <c r="CI506" s="80">
        <f t="shared" ref="CI506:CI514" si="420">BD506*30</f>
        <v>0</v>
      </c>
      <c r="CJ506" s="80">
        <f t="shared" ref="CJ506:CJ514" si="421">BE506*30</f>
        <v>0</v>
      </c>
      <c r="CK506" s="80">
        <f t="shared" ref="CK506:CK514" si="422">BF506*30</f>
        <v>0</v>
      </c>
      <c r="CL506" s="80">
        <f t="shared" ref="CL506:CL514" si="423">BG506*30</f>
        <v>0</v>
      </c>
      <c r="CM506" s="80">
        <f t="shared" ref="CM506:CM514" si="424">BH506*30</f>
        <v>0</v>
      </c>
      <c r="CN506" s="80">
        <f t="shared" ref="CN506:CN514" si="425">BI506*30</f>
        <v>0</v>
      </c>
      <c r="CO506" s="80">
        <f t="shared" ref="CO506:CO514" si="426">BJ506*30</f>
        <v>0</v>
      </c>
      <c r="CP506" s="80">
        <f t="shared" ref="CP506:CP514" si="427">BK506*30</f>
        <v>0</v>
      </c>
      <c r="CQ506" s="80">
        <f t="shared" ref="CQ506:CQ514" si="428">BL506*30</f>
        <v>0</v>
      </c>
      <c r="CR506" s="80">
        <f t="shared" ref="CR506:CR514" si="429">BM506*30</f>
        <v>0</v>
      </c>
      <c r="CS506" s="80">
        <f t="shared" ref="CS506:CS514" si="430">BN506*30</f>
        <v>0</v>
      </c>
      <c r="CT506" s="80">
        <f t="shared" ref="CT506:CT514" si="431">BO506*30</f>
        <v>0</v>
      </c>
      <c r="CU506" s="80">
        <f t="shared" ref="CU506:CU514" si="432">BP506*30</f>
        <v>0</v>
      </c>
      <c r="CV506" s="80">
        <f t="shared" ref="CV506:CV514" si="433">BQ506*30</f>
        <v>0</v>
      </c>
      <c r="CW506" s="80">
        <f t="shared" ref="CW506:CW514" si="434">BR506*30</f>
        <v>0</v>
      </c>
      <c r="CX506" s="80">
        <f t="shared" ref="CX506:CX514" si="435">BS506*30</f>
        <v>0</v>
      </c>
      <c r="CY506" s="80">
        <f t="shared" ref="CY506:CY514" si="436">BT506*30</f>
        <v>0</v>
      </c>
      <c r="CZ506" s="80">
        <f t="shared" ref="CZ506:CZ514" si="437">BU506*30</f>
        <v>0</v>
      </c>
      <c r="DA506" s="80">
        <f t="shared" ref="DA506:DA514" si="438">BV506*30</f>
        <v>0</v>
      </c>
      <c r="DB506" s="80">
        <f t="shared" ref="DB506:DB514" si="439">BW506*30</f>
        <v>0</v>
      </c>
      <c r="DC506" s="80">
        <f t="shared" ref="DC506:DC514" si="440">BX506*30</f>
        <v>0</v>
      </c>
      <c r="DD506" s="80">
        <f t="shared" ref="DD506:DD514" si="441">BY506*30</f>
        <v>0</v>
      </c>
      <c r="DE506" s="80">
        <f t="shared" ref="DE506:DE514" si="442">BZ506*30</f>
        <v>0</v>
      </c>
      <c r="DF506" s="80">
        <f t="shared" ref="DF506:DF514" si="443">CA506*30</f>
        <v>0</v>
      </c>
      <c r="DG506" s="80">
        <f t="shared" ref="DG506:DG514" si="444">CB506*30</f>
        <v>0</v>
      </c>
      <c r="DH506" s="80">
        <f t="shared" ref="DH506:DH514" si="445">CC506*30</f>
        <v>0</v>
      </c>
      <c r="DI506" s="80">
        <f t="shared" ref="DI506:DI514" si="446">CD506*30</f>
        <v>0</v>
      </c>
      <c r="DJ506" s="80">
        <f t="shared" ref="DJ506:DJ514" si="447">CE506*30</f>
        <v>0</v>
      </c>
      <c r="DK506" s="85">
        <f>VLOOKUP(CF506,'113勞保勞退單日級距表-請勿更改表內數字'!$B$4:$E$56,3,TRUE)</f>
        <v>0</v>
      </c>
      <c r="DL506" s="85">
        <f>VLOOKUP(CG506,'113勞保勞退單日級距表-請勿更改表內數字'!$B$4:$E$56,3,TRUE)</f>
        <v>0</v>
      </c>
      <c r="DM506" s="85">
        <f>VLOOKUP(CH506,'113勞保勞退單日級距表-請勿更改表內數字'!$B$4:$E$56,3,TRUE)</f>
        <v>0</v>
      </c>
      <c r="DN506" s="85">
        <f>VLOOKUP(CI506,'113勞保勞退單日級距表-請勿更改表內數字'!$B$4:$E$56,3,TRUE)</f>
        <v>0</v>
      </c>
      <c r="DO506" s="85">
        <f>VLOOKUP(CJ506,'113勞保勞退單日級距表-請勿更改表內數字'!$B$4:$E$56,3,TRUE)</f>
        <v>0</v>
      </c>
      <c r="DP506" s="85">
        <f>VLOOKUP(CK506,'113勞保勞退單日級距表-請勿更改表內數字'!$B$4:$E$56,3,TRUE)</f>
        <v>0</v>
      </c>
      <c r="DQ506" s="85">
        <f>VLOOKUP(CL506,'113勞保勞退單日級距表-請勿更改表內數字'!$B$4:$E$56,3,TRUE)</f>
        <v>0</v>
      </c>
      <c r="DR506" s="85">
        <f>VLOOKUP(CM506,'113勞保勞退單日級距表-請勿更改表內數字'!$B$4:$E$56,3,TRUE)</f>
        <v>0</v>
      </c>
      <c r="DS506" s="85">
        <f>VLOOKUP(CN506,'113勞保勞退單日級距表-請勿更改表內數字'!$B$4:$E$56,3,TRUE)</f>
        <v>0</v>
      </c>
      <c r="DT506" s="85">
        <f>VLOOKUP(CO506,'113勞保勞退單日級距表-請勿更改表內數字'!$B$4:$E$56,3,TRUE)</f>
        <v>0</v>
      </c>
      <c r="DU506" s="85">
        <f>VLOOKUP(CP506,'113勞保勞退單日級距表-請勿更改表內數字'!$B$4:$E$56,3,TRUE)</f>
        <v>0</v>
      </c>
      <c r="DV506" s="85">
        <f>VLOOKUP(CQ506,'113勞保勞退單日級距表-請勿更改表內數字'!$B$4:$E$56,3,TRUE)</f>
        <v>0</v>
      </c>
      <c r="DW506" s="85">
        <f>VLOOKUP(CR506,'113勞保勞退單日級距表-請勿更改表內數字'!$B$4:$E$56,3,TRUE)</f>
        <v>0</v>
      </c>
      <c r="DX506" s="85">
        <f>VLOOKUP(CS506,'113勞保勞退單日級距表-請勿更改表內數字'!$B$4:$E$56,3,TRUE)</f>
        <v>0</v>
      </c>
      <c r="DY506" s="85">
        <f>VLOOKUP(CT506,'113勞保勞退單日級距表-請勿更改表內數字'!$B$4:$E$56,3,TRUE)</f>
        <v>0</v>
      </c>
      <c r="DZ506" s="85">
        <f>VLOOKUP(CU506,'113勞保勞退單日級距表-請勿更改表內數字'!$B$4:$E$56,3,TRUE)</f>
        <v>0</v>
      </c>
      <c r="EA506" s="85">
        <f>VLOOKUP(CV506,'113勞保勞退單日級距表-請勿更改表內數字'!$B$4:$E$56,3,TRUE)</f>
        <v>0</v>
      </c>
      <c r="EB506" s="85">
        <f>VLOOKUP(CW506,'113勞保勞退單日級距表-請勿更改表內數字'!$B$4:$E$56,3,TRUE)</f>
        <v>0</v>
      </c>
      <c r="EC506" s="85">
        <f>VLOOKUP(CX506,'113勞保勞退單日級距表-請勿更改表內數字'!$B$4:$E$56,3,TRUE)</f>
        <v>0</v>
      </c>
      <c r="ED506" s="85">
        <f>VLOOKUP(CY506,'113勞保勞退單日級距表-請勿更改表內數字'!$B$4:$E$56,3,TRUE)</f>
        <v>0</v>
      </c>
      <c r="EE506" s="85">
        <f>VLOOKUP(CZ506,'113勞保勞退單日級距表-請勿更改表內數字'!$B$4:$E$56,3,TRUE)</f>
        <v>0</v>
      </c>
      <c r="EF506" s="85">
        <f>VLOOKUP(DA506,'113勞保勞退單日級距表-請勿更改表內數字'!$B$4:$E$56,3,TRUE)</f>
        <v>0</v>
      </c>
      <c r="EG506" s="85">
        <f>VLOOKUP(DB506,'113勞保勞退單日級距表-請勿更改表內數字'!$B$4:$E$56,3,TRUE)</f>
        <v>0</v>
      </c>
      <c r="EH506" s="85">
        <f>VLOOKUP(DC506,'113勞保勞退單日級距表-請勿更改表內數字'!$B$4:$E$56,3,TRUE)</f>
        <v>0</v>
      </c>
      <c r="EI506" s="85">
        <f>VLOOKUP(DD506,'113勞保勞退單日級距表-請勿更改表內數字'!$B$4:$E$56,3,TRUE)</f>
        <v>0</v>
      </c>
      <c r="EJ506" s="85">
        <f>VLOOKUP(DE506,'113勞保勞退單日級距表-請勿更改表內數字'!$B$4:$E$56,3,TRUE)</f>
        <v>0</v>
      </c>
      <c r="EK506" s="85">
        <f>VLOOKUP(DF506,'113勞保勞退單日級距表-請勿更改表內數字'!$B$4:$E$56,3,TRUE)</f>
        <v>0</v>
      </c>
      <c r="EL506" s="85">
        <f>VLOOKUP(DG506,'113勞保勞退單日級距表-請勿更改表內數字'!$B$4:$E$56,3,TRUE)</f>
        <v>0</v>
      </c>
      <c r="EM506" s="85">
        <f>VLOOKUP(DH506,'113勞保勞退單日級距表-請勿更改表內數字'!$B$4:$E$56,3,TRUE)</f>
        <v>0</v>
      </c>
      <c r="EN506" s="85">
        <f>VLOOKUP(DI506,'113勞保勞退單日級距表-請勿更改表內數字'!$B$4:$E$56,3,TRUE)</f>
        <v>0</v>
      </c>
      <c r="EO506" s="85">
        <f>VLOOKUP(DJ506,'113勞保勞退單日級距表-請勿更改表內數字'!$B$4:$E$56,3,TRUE)</f>
        <v>0</v>
      </c>
      <c r="EP506" s="84">
        <f>VLOOKUP(CF506,'113勞保勞退單日級距表-請勿更改表內數字'!$B$4:$E$56,4,TRUE)</f>
        <v>0</v>
      </c>
      <c r="EQ506" s="84">
        <f>VLOOKUP(CG506,'113勞保勞退單日級距表-請勿更改表內數字'!$B$4:$E$56,4,TRUE)</f>
        <v>0</v>
      </c>
      <c r="ER506" s="84">
        <f>VLOOKUP(CH506,'113勞保勞退單日級距表-請勿更改表內數字'!$B$4:$E$56,4,TRUE)</f>
        <v>0</v>
      </c>
      <c r="ES506" s="84">
        <f>VLOOKUP(CI506,'113勞保勞退單日級距表-請勿更改表內數字'!$B$4:$E$56,4,TRUE)</f>
        <v>0</v>
      </c>
      <c r="ET506" s="84">
        <f>VLOOKUP(CJ506,'113勞保勞退單日級距表-請勿更改表內數字'!$B$4:$E$56,4,TRUE)</f>
        <v>0</v>
      </c>
      <c r="EU506" s="84">
        <f>VLOOKUP(CK506,'113勞保勞退單日級距表-請勿更改表內數字'!$B$4:$E$56,4,TRUE)</f>
        <v>0</v>
      </c>
      <c r="EV506" s="84">
        <f>VLOOKUP(CL506,'113勞保勞退單日級距表-請勿更改表內數字'!$B$4:$E$56,4,TRUE)</f>
        <v>0</v>
      </c>
      <c r="EW506" s="84">
        <f>VLOOKUP(CM506,'113勞保勞退單日級距表-請勿更改表內數字'!$B$4:$E$56,4,TRUE)</f>
        <v>0</v>
      </c>
      <c r="EX506" s="84">
        <f>VLOOKUP(CN506,'113勞保勞退單日級距表-請勿更改表內數字'!$B$4:$E$56,4,TRUE)</f>
        <v>0</v>
      </c>
      <c r="EY506" s="84">
        <f>VLOOKUP(CO506,'113勞保勞退單日級距表-請勿更改表內數字'!$B$4:$E$56,4,TRUE)</f>
        <v>0</v>
      </c>
      <c r="EZ506" s="84">
        <f>VLOOKUP(CP506,'113勞保勞退單日級距表-請勿更改表內數字'!$B$4:$E$56,4,TRUE)</f>
        <v>0</v>
      </c>
      <c r="FA506" s="84">
        <f>VLOOKUP(CQ506,'113勞保勞退單日級距表-請勿更改表內數字'!$B$4:$E$56,4,TRUE)</f>
        <v>0</v>
      </c>
      <c r="FB506" s="84">
        <f>VLOOKUP(CR506,'113勞保勞退單日級距表-請勿更改表內數字'!$B$4:$E$56,4,TRUE)</f>
        <v>0</v>
      </c>
      <c r="FC506" s="84">
        <f>VLOOKUP(CS506,'113勞保勞退單日級距表-請勿更改表內數字'!$B$4:$E$56,4,TRUE)</f>
        <v>0</v>
      </c>
      <c r="FD506" s="84">
        <f>VLOOKUP(CT506,'113勞保勞退單日級距表-請勿更改表內數字'!$B$4:$E$56,4,TRUE)</f>
        <v>0</v>
      </c>
      <c r="FE506" s="84">
        <f>VLOOKUP(CU506,'113勞保勞退單日級距表-請勿更改表內數字'!$B$4:$E$56,4,TRUE)</f>
        <v>0</v>
      </c>
      <c r="FF506" s="84">
        <f>VLOOKUP(CV506,'113勞保勞退單日級距表-請勿更改表內數字'!$B$4:$E$56,4,TRUE)</f>
        <v>0</v>
      </c>
      <c r="FG506" s="84">
        <f>VLOOKUP(CW506,'113勞保勞退單日級距表-請勿更改表內數字'!$B$4:$E$56,4,TRUE)</f>
        <v>0</v>
      </c>
      <c r="FH506" s="84">
        <f>VLOOKUP(CX506,'113勞保勞退單日級距表-請勿更改表內數字'!$B$4:$E$56,4,TRUE)</f>
        <v>0</v>
      </c>
      <c r="FI506" s="84">
        <f>VLOOKUP(CY506,'113勞保勞退單日級距表-請勿更改表內數字'!$B$4:$E$56,4,TRUE)</f>
        <v>0</v>
      </c>
      <c r="FJ506" s="84">
        <f>VLOOKUP(CZ506,'113勞保勞退單日級距表-請勿更改表內數字'!$B$4:$E$56,4,TRUE)</f>
        <v>0</v>
      </c>
      <c r="FK506" s="84">
        <f>VLOOKUP(DA506,'113勞保勞退單日級距表-請勿更改表內數字'!$B$4:$E$56,4,TRUE)</f>
        <v>0</v>
      </c>
      <c r="FL506" s="84">
        <f>VLOOKUP(DB506,'113勞保勞退單日級距表-請勿更改表內數字'!$B$4:$E$56,4,TRUE)</f>
        <v>0</v>
      </c>
      <c r="FM506" s="84">
        <f>VLOOKUP(DC506,'113勞保勞退單日級距表-請勿更改表內數字'!$B$4:$E$56,4,TRUE)</f>
        <v>0</v>
      </c>
      <c r="FN506" s="84">
        <f>VLOOKUP(DD506,'113勞保勞退單日級距表-請勿更改表內數字'!$B$4:$E$56,4,TRUE)</f>
        <v>0</v>
      </c>
      <c r="FO506" s="84">
        <f>VLOOKUP(DE506,'113勞保勞退單日級距表-請勿更改表內數字'!$B$4:$E$56,4,TRUE)</f>
        <v>0</v>
      </c>
      <c r="FP506" s="84">
        <f>VLOOKUP(DF506,'113勞保勞退單日級距表-請勿更改表內數字'!$B$4:$E$56,4,TRUE)</f>
        <v>0</v>
      </c>
      <c r="FQ506" s="84">
        <f>VLOOKUP(DG506,'113勞保勞退單日級距表-請勿更改表內數字'!$B$4:$E$56,4,TRUE)</f>
        <v>0</v>
      </c>
      <c r="FR506" s="84">
        <f>VLOOKUP(DH506,'113勞保勞退單日級距表-請勿更改表內數字'!$B$4:$E$56,4,TRUE)</f>
        <v>0</v>
      </c>
      <c r="FS506" s="84">
        <f>VLOOKUP(DI506,'113勞保勞退單日級距表-請勿更改表內數字'!$B$4:$E$56,4,TRUE)</f>
        <v>0</v>
      </c>
      <c r="FT506" s="84">
        <f>VLOOKUP(DJ506,'113勞保勞退單日級距表-請勿更改表內數字'!$B$4:$E$56,4,TRUE)</f>
        <v>0</v>
      </c>
      <c r="FU506" s="83">
        <f>VLOOKUP(CF506,'113勞保勞退單日級距表-請勿更改表內數字'!$B$4:$I$56,8,TRUE)</f>
        <v>0</v>
      </c>
      <c r="FV506" s="83">
        <f>VLOOKUP(CG506,'113勞保勞退單日級距表-請勿更改表內數字'!$B$4:$I$56,8,TRUE)</f>
        <v>0</v>
      </c>
      <c r="FW506" s="83">
        <f>VLOOKUP(CH506,'113勞保勞退單日級距表-請勿更改表內數字'!$B$4:$I$56,8,TRUE)</f>
        <v>0</v>
      </c>
      <c r="FX506" s="83">
        <f>VLOOKUP(CI506,'113勞保勞退單日級距表-請勿更改表內數字'!$B$4:$I$56,8,TRUE)</f>
        <v>0</v>
      </c>
      <c r="FY506" s="83">
        <f>VLOOKUP(CJ506,'113勞保勞退單日級距表-請勿更改表內數字'!$B$4:$I$56,8,TRUE)</f>
        <v>0</v>
      </c>
      <c r="FZ506" s="83">
        <f>VLOOKUP(CK506,'113勞保勞退單日級距表-請勿更改表內數字'!$B$4:$I$56,8,TRUE)</f>
        <v>0</v>
      </c>
      <c r="GA506" s="83">
        <f>VLOOKUP(CL506,'113勞保勞退單日級距表-請勿更改表內數字'!$B$4:$I$56,8,TRUE)</f>
        <v>0</v>
      </c>
      <c r="GB506" s="83">
        <f>VLOOKUP(CM506,'113勞保勞退單日級距表-請勿更改表內數字'!$B$4:$I$56,8,TRUE)</f>
        <v>0</v>
      </c>
      <c r="GC506" s="83">
        <f>VLOOKUP(CN506,'113勞保勞退單日級距表-請勿更改表內數字'!$B$4:$I$56,8,TRUE)</f>
        <v>0</v>
      </c>
      <c r="GD506" s="83">
        <f>VLOOKUP(CO506,'113勞保勞退單日級距表-請勿更改表內數字'!$B$4:$I$56,8,TRUE)</f>
        <v>0</v>
      </c>
      <c r="GE506" s="83">
        <f>VLOOKUP(CP506,'113勞保勞退單日級距表-請勿更改表內數字'!$B$4:$I$56,8,TRUE)</f>
        <v>0</v>
      </c>
      <c r="GF506" s="83">
        <f>VLOOKUP(CQ506,'113勞保勞退單日級距表-請勿更改表內數字'!$B$4:$I$56,8,TRUE)</f>
        <v>0</v>
      </c>
      <c r="GG506" s="83">
        <f>VLOOKUP(CR506,'113勞保勞退單日級距表-請勿更改表內數字'!$B$4:$I$56,8,TRUE)</f>
        <v>0</v>
      </c>
      <c r="GH506" s="83">
        <f>VLOOKUP(CS506,'113勞保勞退單日級距表-請勿更改表內數字'!$B$4:$I$56,8,TRUE)</f>
        <v>0</v>
      </c>
      <c r="GI506" s="83">
        <f>VLOOKUP(CT506,'113勞保勞退單日級距表-請勿更改表內數字'!$B$4:$I$56,8,TRUE)</f>
        <v>0</v>
      </c>
      <c r="GJ506" s="83">
        <f>VLOOKUP(CU506,'113勞保勞退單日級距表-請勿更改表內數字'!$B$4:$I$56,8,TRUE)</f>
        <v>0</v>
      </c>
      <c r="GK506" s="83">
        <f>VLOOKUP(CV506,'113勞保勞退單日級距表-請勿更改表內數字'!$B$4:$I$56,8,TRUE)</f>
        <v>0</v>
      </c>
      <c r="GL506" s="83">
        <f>VLOOKUP(CW506,'113勞保勞退單日級距表-請勿更改表內數字'!$B$4:$I$56,8,TRUE)</f>
        <v>0</v>
      </c>
      <c r="GM506" s="83">
        <f>VLOOKUP(CX506,'113勞保勞退單日級距表-請勿更改表內數字'!$B$4:$I$56,8,TRUE)</f>
        <v>0</v>
      </c>
      <c r="GN506" s="83">
        <f>VLOOKUP(CY506,'113勞保勞退單日級距表-請勿更改表內數字'!$B$4:$I$56,8,TRUE)</f>
        <v>0</v>
      </c>
      <c r="GO506" s="83">
        <f>VLOOKUP(CZ506,'113勞保勞退單日級距表-請勿更改表內數字'!$B$4:$I$56,8,TRUE)</f>
        <v>0</v>
      </c>
      <c r="GP506" s="83">
        <f>VLOOKUP(DA506,'113勞保勞退單日級距表-請勿更改表內數字'!$B$4:$I$56,8,TRUE)</f>
        <v>0</v>
      </c>
      <c r="GQ506" s="83">
        <f>VLOOKUP(DB506,'113勞保勞退單日級距表-請勿更改表內數字'!$B$4:$I$56,8,TRUE)</f>
        <v>0</v>
      </c>
      <c r="GR506" s="83">
        <f>VLOOKUP(DC506,'113勞保勞退單日級距表-請勿更改表內數字'!$B$4:$I$56,8,TRUE)</f>
        <v>0</v>
      </c>
      <c r="GS506" s="83">
        <f>VLOOKUP(DD506,'113勞保勞退單日級距表-請勿更改表內數字'!$B$4:$I$56,8,TRUE)</f>
        <v>0</v>
      </c>
      <c r="GT506" s="83">
        <f>VLOOKUP(DE506,'113勞保勞退單日級距表-請勿更改表內數字'!$B$4:$I$56,8,TRUE)</f>
        <v>0</v>
      </c>
      <c r="GU506" s="83">
        <f>VLOOKUP(DF506,'113勞保勞退單日級距表-請勿更改表內數字'!$B$4:$I$56,8,TRUE)</f>
        <v>0</v>
      </c>
      <c r="GV506" s="83">
        <f>VLOOKUP(DG506,'113勞保勞退單日級距表-請勿更改表內數字'!$B$4:$I$56,8,TRUE)</f>
        <v>0</v>
      </c>
      <c r="GW506" s="83">
        <f>VLOOKUP(DH506,'113勞保勞退單日級距表-請勿更改表內數字'!$B$4:$I$56,8,TRUE)</f>
        <v>0</v>
      </c>
      <c r="GX506" s="83">
        <f>VLOOKUP(DI506,'113勞保勞退單日級距表-請勿更改表內數字'!$B$4:$I$56,8,TRUE)</f>
        <v>0</v>
      </c>
      <c r="GY506" s="83">
        <f>VLOOKUP(DJ506,'113勞保勞退單日級距表-請勿更改表內數字'!$B$4:$I$56,8,TRUE)</f>
        <v>0</v>
      </c>
      <c r="NU506" s="31"/>
      <c r="NV506" s="31"/>
      <c r="NW506" s="31"/>
    </row>
    <row r="507" spans="1:387">
      <c r="AN507" s="235"/>
      <c r="AP507" s="219">
        <f t="shared" si="336"/>
        <v>0</v>
      </c>
      <c r="AQ507" s="43">
        <f t="shared" si="337"/>
        <v>0</v>
      </c>
      <c r="AR507" s="43">
        <f t="shared" si="338"/>
        <v>0</v>
      </c>
      <c r="AS507" s="209"/>
      <c r="AT507" s="201">
        <f>VLOOKUP(AS507,'113勞保勞退單日級距表-請勿更改表內數字'!$B$4:$E$56,3,TRUE)*AP507</f>
        <v>0</v>
      </c>
      <c r="AU507" s="201">
        <f>VLOOKUP(AS507,'113勞保勞退單日級距表-請勿更改表內數字'!$B$4:$I$56,7,TRUE)</f>
        <v>0</v>
      </c>
      <c r="AV507" s="201">
        <f>VLOOKUP(AS507,'113勞保勞退單日級距表-請勿更改表內數字'!$B$4:$E$56,4,TRUE)*AP507</f>
        <v>0</v>
      </c>
      <c r="AW507" s="51">
        <f t="shared" si="382"/>
        <v>0</v>
      </c>
      <c r="AX507" s="50">
        <f t="shared" si="383"/>
        <v>0</v>
      </c>
      <c r="AY507" s="50">
        <f t="shared" si="384"/>
        <v>0</v>
      </c>
      <c r="AZ507" s="50">
        <f t="shared" si="385"/>
        <v>0</v>
      </c>
      <c r="BA507" s="39">
        <f t="shared" si="386"/>
        <v>0</v>
      </c>
      <c r="BB507" s="39">
        <f t="shared" si="387"/>
        <v>0</v>
      </c>
      <c r="BC507" s="39">
        <f t="shared" si="388"/>
        <v>0</v>
      </c>
      <c r="BD507" s="39">
        <f t="shared" si="389"/>
        <v>0</v>
      </c>
      <c r="BE507" s="39">
        <f t="shared" si="390"/>
        <v>0</v>
      </c>
      <c r="BF507" s="39">
        <f t="shared" si="391"/>
        <v>0</v>
      </c>
      <c r="BG507" s="39">
        <f t="shared" si="392"/>
        <v>0</v>
      </c>
      <c r="BH507" s="39">
        <f t="shared" si="393"/>
        <v>0</v>
      </c>
      <c r="BI507" s="39">
        <f t="shared" si="394"/>
        <v>0</v>
      </c>
      <c r="BJ507" s="39">
        <f t="shared" si="395"/>
        <v>0</v>
      </c>
      <c r="BK507" s="39">
        <f t="shared" si="396"/>
        <v>0</v>
      </c>
      <c r="BL507" s="39">
        <f t="shared" si="397"/>
        <v>0</v>
      </c>
      <c r="BM507" s="39">
        <f t="shared" si="398"/>
        <v>0</v>
      </c>
      <c r="BN507" s="39">
        <f t="shared" si="399"/>
        <v>0</v>
      </c>
      <c r="BO507" s="39">
        <f t="shared" si="400"/>
        <v>0</v>
      </c>
      <c r="BP507" s="39">
        <f t="shared" si="401"/>
        <v>0</v>
      </c>
      <c r="BQ507" s="39">
        <f t="shared" si="402"/>
        <v>0</v>
      </c>
      <c r="BR507" s="39">
        <f t="shared" si="403"/>
        <v>0</v>
      </c>
      <c r="BS507" s="39">
        <f t="shared" si="404"/>
        <v>0</v>
      </c>
      <c r="BT507" s="39">
        <f t="shared" si="405"/>
        <v>0</v>
      </c>
      <c r="BU507" s="39">
        <f t="shared" si="406"/>
        <v>0</v>
      </c>
      <c r="BV507" s="39">
        <f t="shared" si="407"/>
        <v>0</v>
      </c>
      <c r="BW507" s="39">
        <f t="shared" si="408"/>
        <v>0</v>
      </c>
      <c r="BX507" s="39">
        <f t="shared" si="409"/>
        <v>0</v>
      </c>
      <c r="BY507" s="39">
        <f t="shared" si="410"/>
        <v>0</v>
      </c>
      <c r="BZ507" s="39">
        <f t="shared" si="411"/>
        <v>0</v>
      </c>
      <c r="CA507" s="39">
        <f t="shared" si="412"/>
        <v>0</v>
      </c>
      <c r="CB507" s="39">
        <f t="shared" si="413"/>
        <v>0</v>
      </c>
      <c r="CC507" s="39">
        <f t="shared" si="414"/>
        <v>0</v>
      </c>
      <c r="CD507" s="39">
        <f t="shared" si="415"/>
        <v>0</v>
      </c>
      <c r="CE507" s="39">
        <f t="shared" si="416"/>
        <v>0</v>
      </c>
      <c r="CF507" s="80">
        <f t="shared" si="417"/>
        <v>0</v>
      </c>
      <c r="CG507" s="80">
        <f t="shared" si="418"/>
        <v>0</v>
      </c>
      <c r="CH507" s="80">
        <f t="shared" si="419"/>
        <v>0</v>
      </c>
      <c r="CI507" s="80">
        <f t="shared" si="420"/>
        <v>0</v>
      </c>
      <c r="CJ507" s="80">
        <f t="shared" si="421"/>
        <v>0</v>
      </c>
      <c r="CK507" s="80">
        <f t="shared" si="422"/>
        <v>0</v>
      </c>
      <c r="CL507" s="80">
        <f t="shared" si="423"/>
        <v>0</v>
      </c>
      <c r="CM507" s="80">
        <f t="shared" si="424"/>
        <v>0</v>
      </c>
      <c r="CN507" s="80">
        <f t="shared" si="425"/>
        <v>0</v>
      </c>
      <c r="CO507" s="80">
        <f t="shared" si="426"/>
        <v>0</v>
      </c>
      <c r="CP507" s="80">
        <f t="shared" si="427"/>
        <v>0</v>
      </c>
      <c r="CQ507" s="80">
        <f t="shared" si="428"/>
        <v>0</v>
      </c>
      <c r="CR507" s="80">
        <f t="shared" si="429"/>
        <v>0</v>
      </c>
      <c r="CS507" s="80">
        <f t="shared" si="430"/>
        <v>0</v>
      </c>
      <c r="CT507" s="80">
        <f t="shared" si="431"/>
        <v>0</v>
      </c>
      <c r="CU507" s="80">
        <f t="shared" si="432"/>
        <v>0</v>
      </c>
      <c r="CV507" s="80">
        <f t="shared" si="433"/>
        <v>0</v>
      </c>
      <c r="CW507" s="80">
        <f t="shared" si="434"/>
        <v>0</v>
      </c>
      <c r="CX507" s="80">
        <f t="shared" si="435"/>
        <v>0</v>
      </c>
      <c r="CY507" s="80">
        <f t="shared" si="436"/>
        <v>0</v>
      </c>
      <c r="CZ507" s="80">
        <f t="shared" si="437"/>
        <v>0</v>
      </c>
      <c r="DA507" s="80">
        <f t="shared" si="438"/>
        <v>0</v>
      </c>
      <c r="DB507" s="80">
        <f t="shared" si="439"/>
        <v>0</v>
      </c>
      <c r="DC507" s="80">
        <f t="shared" si="440"/>
        <v>0</v>
      </c>
      <c r="DD507" s="80">
        <f t="shared" si="441"/>
        <v>0</v>
      </c>
      <c r="DE507" s="80">
        <f t="shared" si="442"/>
        <v>0</v>
      </c>
      <c r="DF507" s="80">
        <f t="shared" si="443"/>
        <v>0</v>
      </c>
      <c r="DG507" s="80">
        <f t="shared" si="444"/>
        <v>0</v>
      </c>
      <c r="DH507" s="80">
        <f t="shared" si="445"/>
        <v>0</v>
      </c>
      <c r="DI507" s="80">
        <f t="shared" si="446"/>
        <v>0</v>
      </c>
      <c r="DJ507" s="80">
        <f t="shared" si="447"/>
        <v>0</v>
      </c>
      <c r="DK507" s="85">
        <f>VLOOKUP(CF507,'113勞保勞退單日級距表-請勿更改表內數字'!$B$4:$E$56,3,TRUE)</f>
        <v>0</v>
      </c>
      <c r="DL507" s="85">
        <f>VLOOKUP(CG507,'113勞保勞退單日級距表-請勿更改表內數字'!$B$4:$E$56,3,TRUE)</f>
        <v>0</v>
      </c>
      <c r="DM507" s="85">
        <f>VLOOKUP(CH507,'113勞保勞退單日級距表-請勿更改表內數字'!$B$4:$E$56,3,TRUE)</f>
        <v>0</v>
      </c>
      <c r="DN507" s="85">
        <f>VLOOKUP(CI507,'113勞保勞退單日級距表-請勿更改表內數字'!$B$4:$E$56,3,TRUE)</f>
        <v>0</v>
      </c>
      <c r="DO507" s="85">
        <f>VLOOKUP(CJ507,'113勞保勞退單日級距表-請勿更改表內數字'!$B$4:$E$56,3,TRUE)</f>
        <v>0</v>
      </c>
      <c r="DP507" s="85">
        <f>VLOOKUP(CK507,'113勞保勞退單日級距表-請勿更改表內數字'!$B$4:$E$56,3,TRUE)</f>
        <v>0</v>
      </c>
      <c r="DQ507" s="85">
        <f>VLOOKUP(CL507,'113勞保勞退單日級距表-請勿更改表內數字'!$B$4:$E$56,3,TRUE)</f>
        <v>0</v>
      </c>
      <c r="DR507" s="85">
        <f>VLOOKUP(CM507,'113勞保勞退單日級距表-請勿更改表內數字'!$B$4:$E$56,3,TRUE)</f>
        <v>0</v>
      </c>
      <c r="DS507" s="85">
        <f>VLOOKUP(CN507,'113勞保勞退單日級距表-請勿更改表內數字'!$B$4:$E$56,3,TRUE)</f>
        <v>0</v>
      </c>
      <c r="DT507" s="85">
        <f>VLOOKUP(CO507,'113勞保勞退單日級距表-請勿更改表內數字'!$B$4:$E$56,3,TRUE)</f>
        <v>0</v>
      </c>
      <c r="DU507" s="85">
        <f>VLOOKUP(CP507,'113勞保勞退單日級距表-請勿更改表內數字'!$B$4:$E$56,3,TRUE)</f>
        <v>0</v>
      </c>
      <c r="DV507" s="85">
        <f>VLOOKUP(CQ507,'113勞保勞退單日級距表-請勿更改表內數字'!$B$4:$E$56,3,TRUE)</f>
        <v>0</v>
      </c>
      <c r="DW507" s="85">
        <f>VLOOKUP(CR507,'113勞保勞退單日級距表-請勿更改表內數字'!$B$4:$E$56,3,TRUE)</f>
        <v>0</v>
      </c>
      <c r="DX507" s="85">
        <f>VLOOKUP(CS507,'113勞保勞退單日級距表-請勿更改表內數字'!$B$4:$E$56,3,TRUE)</f>
        <v>0</v>
      </c>
      <c r="DY507" s="85">
        <f>VLOOKUP(CT507,'113勞保勞退單日級距表-請勿更改表內數字'!$B$4:$E$56,3,TRUE)</f>
        <v>0</v>
      </c>
      <c r="DZ507" s="85">
        <f>VLOOKUP(CU507,'113勞保勞退單日級距表-請勿更改表內數字'!$B$4:$E$56,3,TRUE)</f>
        <v>0</v>
      </c>
      <c r="EA507" s="85">
        <f>VLOOKUP(CV507,'113勞保勞退單日級距表-請勿更改表內數字'!$B$4:$E$56,3,TRUE)</f>
        <v>0</v>
      </c>
      <c r="EB507" s="85">
        <f>VLOOKUP(CW507,'113勞保勞退單日級距表-請勿更改表內數字'!$B$4:$E$56,3,TRUE)</f>
        <v>0</v>
      </c>
      <c r="EC507" s="85">
        <f>VLOOKUP(CX507,'113勞保勞退單日級距表-請勿更改表內數字'!$B$4:$E$56,3,TRUE)</f>
        <v>0</v>
      </c>
      <c r="ED507" s="85">
        <f>VLOOKUP(CY507,'113勞保勞退單日級距表-請勿更改表內數字'!$B$4:$E$56,3,TRUE)</f>
        <v>0</v>
      </c>
      <c r="EE507" s="85">
        <f>VLOOKUP(CZ507,'113勞保勞退單日級距表-請勿更改表內數字'!$B$4:$E$56,3,TRUE)</f>
        <v>0</v>
      </c>
      <c r="EF507" s="85">
        <f>VLOOKUP(DA507,'113勞保勞退單日級距表-請勿更改表內數字'!$B$4:$E$56,3,TRUE)</f>
        <v>0</v>
      </c>
      <c r="EG507" s="85">
        <f>VLOOKUP(DB507,'113勞保勞退單日級距表-請勿更改表內數字'!$B$4:$E$56,3,TRUE)</f>
        <v>0</v>
      </c>
      <c r="EH507" s="85">
        <f>VLOOKUP(DC507,'113勞保勞退單日級距表-請勿更改表內數字'!$B$4:$E$56,3,TRUE)</f>
        <v>0</v>
      </c>
      <c r="EI507" s="85">
        <f>VLOOKUP(DD507,'113勞保勞退單日級距表-請勿更改表內數字'!$B$4:$E$56,3,TRUE)</f>
        <v>0</v>
      </c>
      <c r="EJ507" s="85">
        <f>VLOOKUP(DE507,'113勞保勞退單日級距表-請勿更改表內數字'!$B$4:$E$56,3,TRUE)</f>
        <v>0</v>
      </c>
      <c r="EK507" s="85">
        <f>VLOOKUP(DF507,'113勞保勞退單日級距表-請勿更改表內數字'!$B$4:$E$56,3,TRUE)</f>
        <v>0</v>
      </c>
      <c r="EL507" s="85">
        <f>VLOOKUP(DG507,'113勞保勞退單日級距表-請勿更改表內數字'!$B$4:$E$56,3,TRUE)</f>
        <v>0</v>
      </c>
      <c r="EM507" s="85">
        <f>VLOOKUP(DH507,'113勞保勞退單日級距表-請勿更改表內數字'!$B$4:$E$56,3,TRUE)</f>
        <v>0</v>
      </c>
      <c r="EN507" s="85">
        <f>VLOOKUP(DI507,'113勞保勞退單日級距表-請勿更改表內數字'!$B$4:$E$56,3,TRUE)</f>
        <v>0</v>
      </c>
      <c r="EO507" s="85">
        <f>VLOOKUP(DJ507,'113勞保勞退單日級距表-請勿更改表內數字'!$B$4:$E$56,3,TRUE)</f>
        <v>0</v>
      </c>
      <c r="EP507" s="84">
        <f>VLOOKUP(CF507,'113勞保勞退單日級距表-請勿更改表內數字'!$B$4:$E$56,4,TRUE)</f>
        <v>0</v>
      </c>
      <c r="EQ507" s="84">
        <f>VLOOKUP(CG507,'113勞保勞退單日級距表-請勿更改表內數字'!$B$4:$E$56,4,TRUE)</f>
        <v>0</v>
      </c>
      <c r="ER507" s="84">
        <f>VLOOKUP(CH507,'113勞保勞退單日級距表-請勿更改表內數字'!$B$4:$E$56,4,TRUE)</f>
        <v>0</v>
      </c>
      <c r="ES507" s="84">
        <f>VLOOKUP(CI507,'113勞保勞退單日級距表-請勿更改表內數字'!$B$4:$E$56,4,TRUE)</f>
        <v>0</v>
      </c>
      <c r="ET507" s="84">
        <f>VLOOKUP(CJ507,'113勞保勞退單日級距表-請勿更改表內數字'!$B$4:$E$56,4,TRUE)</f>
        <v>0</v>
      </c>
      <c r="EU507" s="84">
        <f>VLOOKUP(CK507,'113勞保勞退單日級距表-請勿更改表內數字'!$B$4:$E$56,4,TRUE)</f>
        <v>0</v>
      </c>
      <c r="EV507" s="84">
        <f>VLOOKUP(CL507,'113勞保勞退單日級距表-請勿更改表內數字'!$B$4:$E$56,4,TRUE)</f>
        <v>0</v>
      </c>
      <c r="EW507" s="84">
        <f>VLOOKUP(CM507,'113勞保勞退單日級距表-請勿更改表內數字'!$B$4:$E$56,4,TRUE)</f>
        <v>0</v>
      </c>
      <c r="EX507" s="84">
        <f>VLOOKUP(CN507,'113勞保勞退單日級距表-請勿更改表內數字'!$B$4:$E$56,4,TRUE)</f>
        <v>0</v>
      </c>
      <c r="EY507" s="84">
        <f>VLOOKUP(CO507,'113勞保勞退單日級距表-請勿更改表內數字'!$B$4:$E$56,4,TRUE)</f>
        <v>0</v>
      </c>
      <c r="EZ507" s="84">
        <f>VLOOKUP(CP507,'113勞保勞退單日級距表-請勿更改表內數字'!$B$4:$E$56,4,TRUE)</f>
        <v>0</v>
      </c>
      <c r="FA507" s="84">
        <f>VLOOKUP(CQ507,'113勞保勞退單日級距表-請勿更改表內數字'!$B$4:$E$56,4,TRUE)</f>
        <v>0</v>
      </c>
      <c r="FB507" s="84">
        <f>VLOOKUP(CR507,'113勞保勞退單日級距表-請勿更改表內數字'!$B$4:$E$56,4,TRUE)</f>
        <v>0</v>
      </c>
      <c r="FC507" s="84">
        <f>VLOOKUP(CS507,'113勞保勞退單日級距表-請勿更改表內數字'!$B$4:$E$56,4,TRUE)</f>
        <v>0</v>
      </c>
      <c r="FD507" s="84">
        <f>VLOOKUP(CT507,'113勞保勞退單日級距表-請勿更改表內數字'!$B$4:$E$56,4,TRUE)</f>
        <v>0</v>
      </c>
      <c r="FE507" s="84">
        <f>VLOOKUP(CU507,'113勞保勞退單日級距表-請勿更改表內數字'!$B$4:$E$56,4,TRUE)</f>
        <v>0</v>
      </c>
      <c r="FF507" s="84">
        <f>VLOOKUP(CV507,'113勞保勞退單日級距表-請勿更改表內數字'!$B$4:$E$56,4,TRUE)</f>
        <v>0</v>
      </c>
      <c r="FG507" s="84">
        <f>VLOOKUP(CW507,'113勞保勞退單日級距表-請勿更改表內數字'!$B$4:$E$56,4,TRUE)</f>
        <v>0</v>
      </c>
      <c r="FH507" s="84">
        <f>VLOOKUP(CX507,'113勞保勞退單日級距表-請勿更改表內數字'!$B$4:$E$56,4,TRUE)</f>
        <v>0</v>
      </c>
      <c r="FI507" s="84">
        <f>VLOOKUP(CY507,'113勞保勞退單日級距表-請勿更改表內數字'!$B$4:$E$56,4,TRUE)</f>
        <v>0</v>
      </c>
      <c r="FJ507" s="84">
        <f>VLOOKUP(CZ507,'113勞保勞退單日級距表-請勿更改表內數字'!$B$4:$E$56,4,TRUE)</f>
        <v>0</v>
      </c>
      <c r="FK507" s="84">
        <f>VLOOKUP(DA507,'113勞保勞退單日級距表-請勿更改表內數字'!$B$4:$E$56,4,TRUE)</f>
        <v>0</v>
      </c>
      <c r="FL507" s="84">
        <f>VLOOKUP(DB507,'113勞保勞退單日級距表-請勿更改表內數字'!$B$4:$E$56,4,TRUE)</f>
        <v>0</v>
      </c>
      <c r="FM507" s="84">
        <f>VLOOKUP(DC507,'113勞保勞退單日級距表-請勿更改表內數字'!$B$4:$E$56,4,TRUE)</f>
        <v>0</v>
      </c>
      <c r="FN507" s="84">
        <f>VLOOKUP(DD507,'113勞保勞退單日級距表-請勿更改表內數字'!$B$4:$E$56,4,TRUE)</f>
        <v>0</v>
      </c>
      <c r="FO507" s="84">
        <f>VLOOKUP(DE507,'113勞保勞退單日級距表-請勿更改表內數字'!$B$4:$E$56,4,TRUE)</f>
        <v>0</v>
      </c>
      <c r="FP507" s="84">
        <f>VLOOKUP(DF507,'113勞保勞退單日級距表-請勿更改表內數字'!$B$4:$E$56,4,TRUE)</f>
        <v>0</v>
      </c>
      <c r="FQ507" s="84">
        <f>VLOOKUP(DG507,'113勞保勞退單日級距表-請勿更改表內數字'!$B$4:$E$56,4,TRUE)</f>
        <v>0</v>
      </c>
      <c r="FR507" s="84">
        <f>VLOOKUP(DH507,'113勞保勞退單日級距表-請勿更改表內數字'!$B$4:$E$56,4,TRUE)</f>
        <v>0</v>
      </c>
      <c r="FS507" s="84">
        <f>VLOOKUP(DI507,'113勞保勞退單日級距表-請勿更改表內數字'!$B$4:$E$56,4,TRUE)</f>
        <v>0</v>
      </c>
      <c r="FT507" s="84">
        <f>VLOOKUP(DJ507,'113勞保勞退單日級距表-請勿更改表內數字'!$B$4:$E$56,4,TRUE)</f>
        <v>0</v>
      </c>
      <c r="FU507" s="83">
        <f>VLOOKUP(CF507,'113勞保勞退單日級距表-請勿更改表內數字'!$B$4:$I$56,8,TRUE)</f>
        <v>0</v>
      </c>
      <c r="FV507" s="83">
        <f>VLOOKUP(CG507,'113勞保勞退單日級距表-請勿更改表內數字'!$B$4:$I$56,8,TRUE)</f>
        <v>0</v>
      </c>
      <c r="FW507" s="83">
        <f>VLOOKUP(CH507,'113勞保勞退單日級距表-請勿更改表內數字'!$B$4:$I$56,8,TRUE)</f>
        <v>0</v>
      </c>
      <c r="FX507" s="83">
        <f>VLOOKUP(CI507,'113勞保勞退單日級距表-請勿更改表內數字'!$B$4:$I$56,8,TRUE)</f>
        <v>0</v>
      </c>
      <c r="FY507" s="83">
        <f>VLOOKUP(CJ507,'113勞保勞退單日級距表-請勿更改表內數字'!$B$4:$I$56,8,TRUE)</f>
        <v>0</v>
      </c>
      <c r="FZ507" s="83">
        <f>VLOOKUP(CK507,'113勞保勞退單日級距表-請勿更改表內數字'!$B$4:$I$56,8,TRUE)</f>
        <v>0</v>
      </c>
      <c r="GA507" s="83">
        <f>VLOOKUP(CL507,'113勞保勞退單日級距表-請勿更改表內數字'!$B$4:$I$56,8,TRUE)</f>
        <v>0</v>
      </c>
      <c r="GB507" s="83">
        <f>VLOOKUP(CM507,'113勞保勞退單日級距表-請勿更改表內數字'!$B$4:$I$56,8,TRUE)</f>
        <v>0</v>
      </c>
      <c r="GC507" s="83">
        <f>VLOOKUP(CN507,'113勞保勞退單日級距表-請勿更改表內數字'!$B$4:$I$56,8,TRUE)</f>
        <v>0</v>
      </c>
      <c r="GD507" s="83">
        <f>VLOOKUP(CO507,'113勞保勞退單日級距表-請勿更改表內數字'!$B$4:$I$56,8,TRUE)</f>
        <v>0</v>
      </c>
      <c r="GE507" s="83">
        <f>VLOOKUP(CP507,'113勞保勞退單日級距表-請勿更改表內數字'!$B$4:$I$56,8,TRUE)</f>
        <v>0</v>
      </c>
      <c r="GF507" s="83">
        <f>VLOOKUP(CQ507,'113勞保勞退單日級距表-請勿更改表內數字'!$B$4:$I$56,8,TRUE)</f>
        <v>0</v>
      </c>
      <c r="GG507" s="83">
        <f>VLOOKUP(CR507,'113勞保勞退單日級距表-請勿更改表內數字'!$B$4:$I$56,8,TRUE)</f>
        <v>0</v>
      </c>
      <c r="GH507" s="83">
        <f>VLOOKUP(CS507,'113勞保勞退單日級距表-請勿更改表內數字'!$B$4:$I$56,8,TRUE)</f>
        <v>0</v>
      </c>
      <c r="GI507" s="83">
        <f>VLOOKUP(CT507,'113勞保勞退單日級距表-請勿更改表內數字'!$B$4:$I$56,8,TRUE)</f>
        <v>0</v>
      </c>
      <c r="GJ507" s="83">
        <f>VLOOKUP(CU507,'113勞保勞退單日級距表-請勿更改表內數字'!$B$4:$I$56,8,TRUE)</f>
        <v>0</v>
      </c>
      <c r="GK507" s="83">
        <f>VLOOKUP(CV507,'113勞保勞退單日級距表-請勿更改表內數字'!$B$4:$I$56,8,TRUE)</f>
        <v>0</v>
      </c>
      <c r="GL507" s="83">
        <f>VLOOKUP(CW507,'113勞保勞退單日級距表-請勿更改表內數字'!$B$4:$I$56,8,TRUE)</f>
        <v>0</v>
      </c>
      <c r="GM507" s="83">
        <f>VLOOKUP(CX507,'113勞保勞退單日級距表-請勿更改表內數字'!$B$4:$I$56,8,TRUE)</f>
        <v>0</v>
      </c>
      <c r="GN507" s="83">
        <f>VLOOKUP(CY507,'113勞保勞退單日級距表-請勿更改表內數字'!$B$4:$I$56,8,TRUE)</f>
        <v>0</v>
      </c>
      <c r="GO507" s="83">
        <f>VLOOKUP(CZ507,'113勞保勞退單日級距表-請勿更改表內數字'!$B$4:$I$56,8,TRUE)</f>
        <v>0</v>
      </c>
      <c r="GP507" s="83">
        <f>VLOOKUP(DA507,'113勞保勞退單日級距表-請勿更改表內數字'!$B$4:$I$56,8,TRUE)</f>
        <v>0</v>
      </c>
      <c r="GQ507" s="83">
        <f>VLOOKUP(DB507,'113勞保勞退單日級距表-請勿更改表內數字'!$B$4:$I$56,8,TRUE)</f>
        <v>0</v>
      </c>
      <c r="GR507" s="83">
        <f>VLOOKUP(DC507,'113勞保勞退單日級距表-請勿更改表內數字'!$B$4:$I$56,8,TRUE)</f>
        <v>0</v>
      </c>
      <c r="GS507" s="83">
        <f>VLOOKUP(DD507,'113勞保勞退單日級距表-請勿更改表內數字'!$B$4:$I$56,8,TRUE)</f>
        <v>0</v>
      </c>
      <c r="GT507" s="83">
        <f>VLOOKUP(DE507,'113勞保勞退單日級距表-請勿更改表內數字'!$B$4:$I$56,8,TRUE)</f>
        <v>0</v>
      </c>
      <c r="GU507" s="83">
        <f>VLOOKUP(DF507,'113勞保勞退單日級距表-請勿更改表內數字'!$B$4:$I$56,8,TRUE)</f>
        <v>0</v>
      </c>
      <c r="GV507" s="83">
        <f>VLOOKUP(DG507,'113勞保勞退單日級距表-請勿更改表內數字'!$B$4:$I$56,8,TRUE)</f>
        <v>0</v>
      </c>
      <c r="GW507" s="83">
        <f>VLOOKUP(DH507,'113勞保勞退單日級距表-請勿更改表內數字'!$B$4:$I$56,8,TRUE)</f>
        <v>0</v>
      </c>
      <c r="GX507" s="83">
        <f>VLOOKUP(DI507,'113勞保勞退單日級距表-請勿更改表內數字'!$B$4:$I$56,8,TRUE)</f>
        <v>0</v>
      </c>
      <c r="GY507" s="83">
        <f>VLOOKUP(DJ507,'113勞保勞退單日級距表-請勿更改表內數字'!$B$4:$I$56,8,TRUE)</f>
        <v>0</v>
      </c>
      <c r="NU507" s="31"/>
      <c r="NV507" s="31"/>
      <c r="NW507" s="31"/>
    </row>
    <row r="508" spans="1:387">
      <c r="AN508" s="235"/>
      <c r="AP508" s="219">
        <f t="shared" si="336"/>
        <v>0</v>
      </c>
      <c r="AQ508" s="43">
        <f t="shared" si="337"/>
        <v>0</v>
      </c>
      <c r="AR508" s="43">
        <f t="shared" si="338"/>
        <v>0</v>
      </c>
      <c r="AS508" s="209"/>
      <c r="AT508" s="201">
        <f>VLOOKUP(AS508,'113勞保勞退單日級距表-請勿更改表內數字'!$B$4:$E$56,3,TRUE)*AP508</f>
        <v>0</v>
      </c>
      <c r="AU508" s="201">
        <f>VLOOKUP(AS508,'113勞保勞退單日級距表-請勿更改表內數字'!$B$4:$I$56,7,TRUE)</f>
        <v>0</v>
      </c>
      <c r="AV508" s="201">
        <f>VLOOKUP(AS508,'113勞保勞退單日級距表-請勿更改表內數字'!$B$4:$E$56,4,TRUE)*AP508</f>
        <v>0</v>
      </c>
      <c r="AW508" s="51">
        <f t="shared" si="382"/>
        <v>0</v>
      </c>
      <c r="AX508" s="50">
        <f t="shared" si="383"/>
        <v>0</v>
      </c>
      <c r="AY508" s="50">
        <f t="shared" si="384"/>
        <v>0</v>
      </c>
      <c r="AZ508" s="50">
        <f t="shared" si="385"/>
        <v>0</v>
      </c>
      <c r="BA508" s="39">
        <f t="shared" si="386"/>
        <v>0</v>
      </c>
      <c r="BB508" s="39">
        <f t="shared" si="387"/>
        <v>0</v>
      </c>
      <c r="BC508" s="39">
        <f t="shared" si="388"/>
        <v>0</v>
      </c>
      <c r="BD508" s="39">
        <f t="shared" si="389"/>
        <v>0</v>
      </c>
      <c r="BE508" s="39">
        <f t="shared" si="390"/>
        <v>0</v>
      </c>
      <c r="BF508" s="39">
        <f t="shared" si="391"/>
        <v>0</v>
      </c>
      <c r="BG508" s="39">
        <f t="shared" si="392"/>
        <v>0</v>
      </c>
      <c r="BH508" s="39">
        <f t="shared" si="393"/>
        <v>0</v>
      </c>
      <c r="BI508" s="39">
        <f t="shared" si="394"/>
        <v>0</v>
      </c>
      <c r="BJ508" s="39">
        <f t="shared" si="395"/>
        <v>0</v>
      </c>
      <c r="BK508" s="39">
        <f t="shared" si="396"/>
        <v>0</v>
      </c>
      <c r="BL508" s="39">
        <f t="shared" si="397"/>
        <v>0</v>
      </c>
      <c r="BM508" s="39">
        <f t="shared" si="398"/>
        <v>0</v>
      </c>
      <c r="BN508" s="39">
        <f t="shared" si="399"/>
        <v>0</v>
      </c>
      <c r="BO508" s="39">
        <f t="shared" si="400"/>
        <v>0</v>
      </c>
      <c r="BP508" s="39">
        <f t="shared" si="401"/>
        <v>0</v>
      </c>
      <c r="BQ508" s="39">
        <f t="shared" si="402"/>
        <v>0</v>
      </c>
      <c r="BR508" s="39">
        <f t="shared" si="403"/>
        <v>0</v>
      </c>
      <c r="BS508" s="39">
        <f t="shared" si="404"/>
        <v>0</v>
      </c>
      <c r="BT508" s="39">
        <f t="shared" si="405"/>
        <v>0</v>
      </c>
      <c r="BU508" s="39">
        <f t="shared" si="406"/>
        <v>0</v>
      </c>
      <c r="BV508" s="39">
        <f t="shared" si="407"/>
        <v>0</v>
      </c>
      <c r="BW508" s="39">
        <f t="shared" si="408"/>
        <v>0</v>
      </c>
      <c r="BX508" s="39">
        <f t="shared" si="409"/>
        <v>0</v>
      </c>
      <c r="BY508" s="39">
        <f t="shared" si="410"/>
        <v>0</v>
      </c>
      <c r="BZ508" s="39">
        <f t="shared" si="411"/>
        <v>0</v>
      </c>
      <c r="CA508" s="39">
        <f t="shared" si="412"/>
        <v>0</v>
      </c>
      <c r="CB508" s="39">
        <f t="shared" si="413"/>
        <v>0</v>
      </c>
      <c r="CC508" s="39">
        <f t="shared" si="414"/>
        <v>0</v>
      </c>
      <c r="CD508" s="39">
        <f t="shared" si="415"/>
        <v>0</v>
      </c>
      <c r="CE508" s="39">
        <f t="shared" si="416"/>
        <v>0</v>
      </c>
      <c r="CF508" s="80">
        <f t="shared" si="417"/>
        <v>0</v>
      </c>
      <c r="CG508" s="80">
        <f t="shared" si="418"/>
        <v>0</v>
      </c>
      <c r="CH508" s="80">
        <f t="shared" si="419"/>
        <v>0</v>
      </c>
      <c r="CI508" s="80">
        <f t="shared" si="420"/>
        <v>0</v>
      </c>
      <c r="CJ508" s="80">
        <f t="shared" si="421"/>
        <v>0</v>
      </c>
      <c r="CK508" s="80">
        <f t="shared" si="422"/>
        <v>0</v>
      </c>
      <c r="CL508" s="80">
        <f t="shared" si="423"/>
        <v>0</v>
      </c>
      <c r="CM508" s="80">
        <f t="shared" si="424"/>
        <v>0</v>
      </c>
      <c r="CN508" s="80">
        <f t="shared" si="425"/>
        <v>0</v>
      </c>
      <c r="CO508" s="80">
        <f t="shared" si="426"/>
        <v>0</v>
      </c>
      <c r="CP508" s="80">
        <f t="shared" si="427"/>
        <v>0</v>
      </c>
      <c r="CQ508" s="80">
        <f t="shared" si="428"/>
        <v>0</v>
      </c>
      <c r="CR508" s="80">
        <f t="shared" si="429"/>
        <v>0</v>
      </c>
      <c r="CS508" s="80">
        <f t="shared" si="430"/>
        <v>0</v>
      </c>
      <c r="CT508" s="80">
        <f t="shared" si="431"/>
        <v>0</v>
      </c>
      <c r="CU508" s="80">
        <f t="shared" si="432"/>
        <v>0</v>
      </c>
      <c r="CV508" s="80">
        <f t="shared" si="433"/>
        <v>0</v>
      </c>
      <c r="CW508" s="80">
        <f t="shared" si="434"/>
        <v>0</v>
      </c>
      <c r="CX508" s="80">
        <f t="shared" si="435"/>
        <v>0</v>
      </c>
      <c r="CY508" s="80">
        <f t="shared" si="436"/>
        <v>0</v>
      </c>
      <c r="CZ508" s="80">
        <f t="shared" si="437"/>
        <v>0</v>
      </c>
      <c r="DA508" s="80">
        <f t="shared" si="438"/>
        <v>0</v>
      </c>
      <c r="DB508" s="80">
        <f t="shared" si="439"/>
        <v>0</v>
      </c>
      <c r="DC508" s="80">
        <f t="shared" si="440"/>
        <v>0</v>
      </c>
      <c r="DD508" s="80">
        <f t="shared" si="441"/>
        <v>0</v>
      </c>
      <c r="DE508" s="80">
        <f t="shared" si="442"/>
        <v>0</v>
      </c>
      <c r="DF508" s="80">
        <f t="shared" si="443"/>
        <v>0</v>
      </c>
      <c r="DG508" s="80">
        <f t="shared" si="444"/>
        <v>0</v>
      </c>
      <c r="DH508" s="80">
        <f t="shared" si="445"/>
        <v>0</v>
      </c>
      <c r="DI508" s="80">
        <f t="shared" si="446"/>
        <v>0</v>
      </c>
      <c r="DJ508" s="80">
        <f t="shared" si="447"/>
        <v>0</v>
      </c>
      <c r="DK508" s="85">
        <f>VLOOKUP(CF508,'113勞保勞退單日級距表-請勿更改表內數字'!$B$4:$E$56,3,TRUE)</f>
        <v>0</v>
      </c>
      <c r="DL508" s="85">
        <f>VLOOKUP(CG508,'113勞保勞退單日級距表-請勿更改表內數字'!$B$4:$E$56,3,TRUE)</f>
        <v>0</v>
      </c>
      <c r="DM508" s="85">
        <f>VLOOKUP(CH508,'113勞保勞退單日級距表-請勿更改表內數字'!$B$4:$E$56,3,TRUE)</f>
        <v>0</v>
      </c>
      <c r="DN508" s="85">
        <f>VLOOKUP(CI508,'113勞保勞退單日級距表-請勿更改表內數字'!$B$4:$E$56,3,TRUE)</f>
        <v>0</v>
      </c>
      <c r="DO508" s="85">
        <f>VLOOKUP(CJ508,'113勞保勞退單日級距表-請勿更改表內數字'!$B$4:$E$56,3,TRUE)</f>
        <v>0</v>
      </c>
      <c r="DP508" s="85">
        <f>VLOOKUP(CK508,'113勞保勞退單日級距表-請勿更改表內數字'!$B$4:$E$56,3,TRUE)</f>
        <v>0</v>
      </c>
      <c r="DQ508" s="85">
        <f>VLOOKUP(CL508,'113勞保勞退單日級距表-請勿更改表內數字'!$B$4:$E$56,3,TRUE)</f>
        <v>0</v>
      </c>
      <c r="DR508" s="85">
        <f>VLOOKUP(CM508,'113勞保勞退單日級距表-請勿更改表內數字'!$B$4:$E$56,3,TRUE)</f>
        <v>0</v>
      </c>
      <c r="DS508" s="85">
        <f>VLOOKUP(CN508,'113勞保勞退單日級距表-請勿更改表內數字'!$B$4:$E$56,3,TRUE)</f>
        <v>0</v>
      </c>
      <c r="DT508" s="85">
        <f>VLOOKUP(CO508,'113勞保勞退單日級距表-請勿更改表內數字'!$B$4:$E$56,3,TRUE)</f>
        <v>0</v>
      </c>
      <c r="DU508" s="85">
        <f>VLOOKUP(CP508,'113勞保勞退單日級距表-請勿更改表內數字'!$B$4:$E$56,3,TRUE)</f>
        <v>0</v>
      </c>
      <c r="DV508" s="85">
        <f>VLOOKUP(CQ508,'113勞保勞退單日級距表-請勿更改表內數字'!$B$4:$E$56,3,TRUE)</f>
        <v>0</v>
      </c>
      <c r="DW508" s="85">
        <f>VLOOKUP(CR508,'113勞保勞退單日級距表-請勿更改表內數字'!$B$4:$E$56,3,TRUE)</f>
        <v>0</v>
      </c>
      <c r="DX508" s="85">
        <f>VLOOKUP(CS508,'113勞保勞退單日級距表-請勿更改表內數字'!$B$4:$E$56,3,TRUE)</f>
        <v>0</v>
      </c>
      <c r="DY508" s="85">
        <f>VLOOKUP(CT508,'113勞保勞退單日級距表-請勿更改表內數字'!$B$4:$E$56,3,TRUE)</f>
        <v>0</v>
      </c>
      <c r="DZ508" s="85">
        <f>VLOOKUP(CU508,'113勞保勞退單日級距表-請勿更改表內數字'!$B$4:$E$56,3,TRUE)</f>
        <v>0</v>
      </c>
      <c r="EA508" s="85">
        <f>VLOOKUP(CV508,'113勞保勞退單日級距表-請勿更改表內數字'!$B$4:$E$56,3,TRUE)</f>
        <v>0</v>
      </c>
      <c r="EB508" s="85">
        <f>VLOOKUP(CW508,'113勞保勞退單日級距表-請勿更改表內數字'!$B$4:$E$56,3,TRUE)</f>
        <v>0</v>
      </c>
      <c r="EC508" s="85">
        <f>VLOOKUP(CX508,'113勞保勞退單日級距表-請勿更改表內數字'!$B$4:$E$56,3,TRUE)</f>
        <v>0</v>
      </c>
      <c r="ED508" s="85">
        <f>VLOOKUP(CY508,'113勞保勞退單日級距表-請勿更改表內數字'!$B$4:$E$56,3,TRUE)</f>
        <v>0</v>
      </c>
      <c r="EE508" s="85">
        <f>VLOOKUP(CZ508,'113勞保勞退單日級距表-請勿更改表內數字'!$B$4:$E$56,3,TRUE)</f>
        <v>0</v>
      </c>
      <c r="EF508" s="85">
        <f>VLOOKUP(DA508,'113勞保勞退單日級距表-請勿更改表內數字'!$B$4:$E$56,3,TRUE)</f>
        <v>0</v>
      </c>
      <c r="EG508" s="85">
        <f>VLOOKUP(DB508,'113勞保勞退單日級距表-請勿更改表內數字'!$B$4:$E$56,3,TRUE)</f>
        <v>0</v>
      </c>
      <c r="EH508" s="85">
        <f>VLOOKUP(DC508,'113勞保勞退單日級距表-請勿更改表內數字'!$B$4:$E$56,3,TRUE)</f>
        <v>0</v>
      </c>
      <c r="EI508" s="85">
        <f>VLOOKUP(DD508,'113勞保勞退單日級距表-請勿更改表內數字'!$B$4:$E$56,3,TRUE)</f>
        <v>0</v>
      </c>
      <c r="EJ508" s="85">
        <f>VLOOKUP(DE508,'113勞保勞退單日級距表-請勿更改表內數字'!$B$4:$E$56,3,TRUE)</f>
        <v>0</v>
      </c>
      <c r="EK508" s="85">
        <f>VLOOKUP(DF508,'113勞保勞退單日級距表-請勿更改表內數字'!$B$4:$E$56,3,TRUE)</f>
        <v>0</v>
      </c>
      <c r="EL508" s="85">
        <f>VLOOKUP(DG508,'113勞保勞退單日級距表-請勿更改表內數字'!$B$4:$E$56,3,TRUE)</f>
        <v>0</v>
      </c>
      <c r="EM508" s="85">
        <f>VLOOKUP(DH508,'113勞保勞退單日級距表-請勿更改表內數字'!$B$4:$E$56,3,TRUE)</f>
        <v>0</v>
      </c>
      <c r="EN508" s="85">
        <f>VLOOKUP(DI508,'113勞保勞退單日級距表-請勿更改表內數字'!$B$4:$E$56,3,TRUE)</f>
        <v>0</v>
      </c>
      <c r="EO508" s="85">
        <f>VLOOKUP(DJ508,'113勞保勞退單日級距表-請勿更改表內數字'!$B$4:$E$56,3,TRUE)</f>
        <v>0</v>
      </c>
      <c r="EP508" s="84">
        <f>VLOOKUP(CF508,'113勞保勞退單日級距表-請勿更改表內數字'!$B$4:$E$56,4,TRUE)</f>
        <v>0</v>
      </c>
      <c r="EQ508" s="84">
        <f>VLOOKUP(CG508,'113勞保勞退單日級距表-請勿更改表內數字'!$B$4:$E$56,4,TRUE)</f>
        <v>0</v>
      </c>
      <c r="ER508" s="84">
        <f>VLOOKUP(CH508,'113勞保勞退單日級距表-請勿更改表內數字'!$B$4:$E$56,4,TRUE)</f>
        <v>0</v>
      </c>
      <c r="ES508" s="84">
        <f>VLOOKUP(CI508,'113勞保勞退單日級距表-請勿更改表內數字'!$B$4:$E$56,4,TRUE)</f>
        <v>0</v>
      </c>
      <c r="ET508" s="84">
        <f>VLOOKUP(CJ508,'113勞保勞退單日級距表-請勿更改表內數字'!$B$4:$E$56,4,TRUE)</f>
        <v>0</v>
      </c>
      <c r="EU508" s="84">
        <f>VLOOKUP(CK508,'113勞保勞退單日級距表-請勿更改表內數字'!$B$4:$E$56,4,TRUE)</f>
        <v>0</v>
      </c>
      <c r="EV508" s="84">
        <f>VLOOKUP(CL508,'113勞保勞退單日級距表-請勿更改表內數字'!$B$4:$E$56,4,TRUE)</f>
        <v>0</v>
      </c>
      <c r="EW508" s="84">
        <f>VLOOKUP(CM508,'113勞保勞退單日級距表-請勿更改表內數字'!$B$4:$E$56,4,TRUE)</f>
        <v>0</v>
      </c>
      <c r="EX508" s="84">
        <f>VLOOKUP(CN508,'113勞保勞退單日級距表-請勿更改表內數字'!$B$4:$E$56,4,TRUE)</f>
        <v>0</v>
      </c>
      <c r="EY508" s="84">
        <f>VLOOKUP(CO508,'113勞保勞退單日級距表-請勿更改表內數字'!$B$4:$E$56,4,TRUE)</f>
        <v>0</v>
      </c>
      <c r="EZ508" s="84">
        <f>VLOOKUP(CP508,'113勞保勞退單日級距表-請勿更改表內數字'!$B$4:$E$56,4,TRUE)</f>
        <v>0</v>
      </c>
      <c r="FA508" s="84">
        <f>VLOOKUP(CQ508,'113勞保勞退單日級距表-請勿更改表內數字'!$B$4:$E$56,4,TRUE)</f>
        <v>0</v>
      </c>
      <c r="FB508" s="84">
        <f>VLOOKUP(CR508,'113勞保勞退單日級距表-請勿更改表內數字'!$B$4:$E$56,4,TRUE)</f>
        <v>0</v>
      </c>
      <c r="FC508" s="84">
        <f>VLOOKUP(CS508,'113勞保勞退單日級距表-請勿更改表內數字'!$B$4:$E$56,4,TRUE)</f>
        <v>0</v>
      </c>
      <c r="FD508" s="84">
        <f>VLOOKUP(CT508,'113勞保勞退單日級距表-請勿更改表內數字'!$B$4:$E$56,4,TRUE)</f>
        <v>0</v>
      </c>
      <c r="FE508" s="84">
        <f>VLOOKUP(CU508,'113勞保勞退單日級距表-請勿更改表內數字'!$B$4:$E$56,4,TRUE)</f>
        <v>0</v>
      </c>
      <c r="FF508" s="84">
        <f>VLOOKUP(CV508,'113勞保勞退單日級距表-請勿更改表內數字'!$B$4:$E$56,4,TRUE)</f>
        <v>0</v>
      </c>
      <c r="FG508" s="84">
        <f>VLOOKUP(CW508,'113勞保勞退單日級距表-請勿更改表內數字'!$B$4:$E$56,4,TRUE)</f>
        <v>0</v>
      </c>
      <c r="FH508" s="84">
        <f>VLOOKUP(CX508,'113勞保勞退單日級距表-請勿更改表內數字'!$B$4:$E$56,4,TRUE)</f>
        <v>0</v>
      </c>
      <c r="FI508" s="84">
        <f>VLOOKUP(CY508,'113勞保勞退單日級距表-請勿更改表內數字'!$B$4:$E$56,4,TRUE)</f>
        <v>0</v>
      </c>
      <c r="FJ508" s="84">
        <f>VLOOKUP(CZ508,'113勞保勞退單日級距表-請勿更改表內數字'!$B$4:$E$56,4,TRUE)</f>
        <v>0</v>
      </c>
      <c r="FK508" s="84">
        <f>VLOOKUP(DA508,'113勞保勞退單日級距表-請勿更改表內數字'!$B$4:$E$56,4,TRUE)</f>
        <v>0</v>
      </c>
      <c r="FL508" s="84">
        <f>VLOOKUP(DB508,'113勞保勞退單日級距表-請勿更改表內數字'!$B$4:$E$56,4,TRUE)</f>
        <v>0</v>
      </c>
      <c r="FM508" s="84">
        <f>VLOOKUP(DC508,'113勞保勞退單日級距表-請勿更改表內數字'!$B$4:$E$56,4,TRUE)</f>
        <v>0</v>
      </c>
      <c r="FN508" s="84">
        <f>VLOOKUP(DD508,'113勞保勞退單日級距表-請勿更改表內數字'!$B$4:$E$56,4,TRUE)</f>
        <v>0</v>
      </c>
      <c r="FO508" s="84">
        <f>VLOOKUP(DE508,'113勞保勞退單日級距表-請勿更改表內數字'!$B$4:$E$56,4,TRUE)</f>
        <v>0</v>
      </c>
      <c r="FP508" s="84">
        <f>VLOOKUP(DF508,'113勞保勞退單日級距表-請勿更改表內數字'!$B$4:$E$56,4,TRUE)</f>
        <v>0</v>
      </c>
      <c r="FQ508" s="84">
        <f>VLOOKUP(DG508,'113勞保勞退單日級距表-請勿更改表內數字'!$B$4:$E$56,4,TRUE)</f>
        <v>0</v>
      </c>
      <c r="FR508" s="84">
        <f>VLOOKUP(DH508,'113勞保勞退單日級距表-請勿更改表內數字'!$B$4:$E$56,4,TRUE)</f>
        <v>0</v>
      </c>
      <c r="FS508" s="84">
        <f>VLOOKUP(DI508,'113勞保勞退單日級距表-請勿更改表內數字'!$B$4:$E$56,4,TRUE)</f>
        <v>0</v>
      </c>
      <c r="FT508" s="84">
        <f>VLOOKUP(DJ508,'113勞保勞退單日級距表-請勿更改表內數字'!$B$4:$E$56,4,TRUE)</f>
        <v>0</v>
      </c>
      <c r="FU508" s="83">
        <f>VLOOKUP(CF508,'113勞保勞退單日級距表-請勿更改表內數字'!$B$4:$I$56,8,TRUE)</f>
        <v>0</v>
      </c>
      <c r="FV508" s="83">
        <f>VLOOKUP(CG508,'113勞保勞退單日級距表-請勿更改表內數字'!$B$4:$I$56,8,TRUE)</f>
        <v>0</v>
      </c>
      <c r="FW508" s="83">
        <f>VLOOKUP(CH508,'113勞保勞退單日級距表-請勿更改表內數字'!$B$4:$I$56,8,TRUE)</f>
        <v>0</v>
      </c>
      <c r="FX508" s="83">
        <f>VLOOKUP(CI508,'113勞保勞退單日級距表-請勿更改表內數字'!$B$4:$I$56,8,TRUE)</f>
        <v>0</v>
      </c>
      <c r="FY508" s="83">
        <f>VLOOKUP(CJ508,'113勞保勞退單日級距表-請勿更改表內數字'!$B$4:$I$56,8,TRUE)</f>
        <v>0</v>
      </c>
      <c r="FZ508" s="83">
        <f>VLOOKUP(CK508,'113勞保勞退單日級距表-請勿更改表內數字'!$B$4:$I$56,8,TRUE)</f>
        <v>0</v>
      </c>
      <c r="GA508" s="83">
        <f>VLOOKUP(CL508,'113勞保勞退單日級距表-請勿更改表內數字'!$B$4:$I$56,8,TRUE)</f>
        <v>0</v>
      </c>
      <c r="GB508" s="83">
        <f>VLOOKUP(CM508,'113勞保勞退單日級距表-請勿更改表內數字'!$B$4:$I$56,8,TRUE)</f>
        <v>0</v>
      </c>
      <c r="GC508" s="83">
        <f>VLOOKUP(CN508,'113勞保勞退單日級距表-請勿更改表內數字'!$B$4:$I$56,8,TRUE)</f>
        <v>0</v>
      </c>
      <c r="GD508" s="83">
        <f>VLOOKUP(CO508,'113勞保勞退單日級距表-請勿更改表內數字'!$B$4:$I$56,8,TRUE)</f>
        <v>0</v>
      </c>
      <c r="GE508" s="83">
        <f>VLOOKUP(CP508,'113勞保勞退單日級距表-請勿更改表內數字'!$B$4:$I$56,8,TRUE)</f>
        <v>0</v>
      </c>
      <c r="GF508" s="83">
        <f>VLOOKUP(CQ508,'113勞保勞退單日級距表-請勿更改表內數字'!$B$4:$I$56,8,TRUE)</f>
        <v>0</v>
      </c>
      <c r="GG508" s="83">
        <f>VLOOKUP(CR508,'113勞保勞退單日級距表-請勿更改表內數字'!$B$4:$I$56,8,TRUE)</f>
        <v>0</v>
      </c>
      <c r="GH508" s="83">
        <f>VLOOKUP(CS508,'113勞保勞退單日級距表-請勿更改表內數字'!$B$4:$I$56,8,TRUE)</f>
        <v>0</v>
      </c>
      <c r="GI508" s="83">
        <f>VLOOKUP(CT508,'113勞保勞退單日級距表-請勿更改表內數字'!$B$4:$I$56,8,TRUE)</f>
        <v>0</v>
      </c>
      <c r="GJ508" s="83">
        <f>VLOOKUP(CU508,'113勞保勞退單日級距表-請勿更改表內數字'!$B$4:$I$56,8,TRUE)</f>
        <v>0</v>
      </c>
      <c r="GK508" s="83">
        <f>VLOOKUP(CV508,'113勞保勞退單日級距表-請勿更改表內數字'!$B$4:$I$56,8,TRUE)</f>
        <v>0</v>
      </c>
      <c r="GL508" s="83">
        <f>VLOOKUP(CW508,'113勞保勞退單日級距表-請勿更改表內數字'!$B$4:$I$56,8,TRUE)</f>
        <v>0</v>
      </c>
      <c r="GM508" s="83">
        <f>VLOOKUP(CX508,'113勞保勞退單日級距表-請勿更改表內數字'!$B$4:$I$56,8,TRUE)</f>
        <v>0</v>
      </c>
      <c r="GN508" s="83">
        <f>VLOOKUP(CY508,'113勞保勞退單日級距表-請勿更改表內數字'!$B$4:$I$56,8,TRUE)</f>
        <v>0</v>
      </c>
      <c r="GO508" s="83">
        <f>VLOOKUP(CZ508,'113勞保勞退單日級距表-請勿更改表內數字'!$B$4:$I$56,8,TRUE)</f>
        <v>0</v>
      </c>
      <c r="GP508" s="83">
        <f>VLOOKUP(DA508,'113勞保勞退單日級距表-請勿更改表內數字'!$B$4:$I$56,8,TRUE)</f>
        <v>0</v>
      </c>
      <c r="GQ508" s="83">
        <f>VLOOKUP(DB508,'113勞保勞退單日級距表-請勿更改表內數字'!$B$4:$I$56,8,TRUE)</f>
        <v>0</v>
      </c>
      <c r="GR508" s="83">
        <f>VLOOKUP(DC508,'113勞保勞退單日級距表-請勿更改表內數字'!$B$4:$I$56,8,TRUE)</f>
        <v>0</v>
      </c>
      <c r="GS508" s="83">
        <f>VLOOKUP(DD508,'113勞保勞退單日級距表-請勿更改表內數字'!$B$4:$I$56,8,TRUE)</f>
        <v>0</v>
      </c>
      <c r="GT508" s="83">
        <f>VLOOKUP(DE508,'113勞保勞退單日級距表-請勿更改表內數字'!$B$4:$I$56,8,TRUE)</f>
        <v>0</v>
      </c>
      <c r="GU508" s="83">
        <f>VLOOKUP(DF508,'113勞保勞退單日級距表-請勿更改表內數字'!$B$4:$I$56,8,TRUE)</f>
        <v>0</v>
      </c>
      <c r="GV508" s="83">
        <f>VLOOKUP(DG508,'113勞保勞退單日級距表-請勿更改表內數字'!$B$4:$I$56,8,TRUE)</f>
        <v>0</v>
      </c>
      <c r="GW508" s="83">
        <f>VLOOKUP(DH508,'113勞保勞退單日級距表-請勿更改表內數字'!$B$4:$I$56,8,TRUE)</f>
        <v>0</v>
      </c>
      <c r="GX508" s="83">
        <f>VLOOKUP(DI508,'113勞保勞退單日級距表-請勿更改表內數字'!$B$4:$I$56,8,TRUE)</f>
        <v>0</v>
      </c>
      <c r="GY508" s="83">
        <f>VLOOKUP(DJ508,'113勞保勞退單日級距表-請勿更改表內數字'!$B$4:$I$56,8,TRUE)</f>
        <v>0</v>
      </c>
      <c r="NU508" s="31"/>
      <c r="NV508" s="31"/>
      <c r="NW508" s="31"/>
    </row>
    <row r="509" spans="1:387">
      <c r="AL509" s="102"/>
      <c r="AM509" s="103"/>
      <c r="AN509" s="235"/>
      <c r="AP509" s="219">
        <f t="shared" si="336"/>
        <v>0</v>
      </c>
      <c r="AQ509" s="43">
        <f t="shared" si="337"/>
        <v>0</v>
      </c>
      <c r="AR509" s="43">
        <f t="shared" si="338"/>
        <v>0</v>
      </c>
      <c r="AS509" s="209"/>
      <c r="AT509" s="201">
        <f>VLOOKUP(AS509,'113勞保勞退單日級距表-請勿更改表內數字'!$B$4:$E$56,3,TRUE)*AP509</f>
        <v>0</v>
      </c>
      <c r="AU509" s="201">
        <f>VLOOKUP(AS509,'113勞保勞退單日級距表-請勿更改表內數字'!$B$4:$I$56,7,TRUE)</f>
        <v>0</v>
      </c>
      <c r="AV509" s="201">
        <f>VLOOKUP(AS509,'113勞保勞退單日級距表-請勿更改表內數字'!$B$4:$E$56,4,TRUE)*AP509</f>
        <v>0</v>
      </c>
      <c r="AW509" s="51">
        <f t="shared" si="382"/>
        <v>0</v>
      </c>
      <c r="AX509" s="50">
        <f t="shared" si="383"/>
        <v>0</v>
      </c>
      <c r="AY509" s="50">
        <f t="shared" si="384"/>
        <v>0</v>
      </c>
      <c r="AZ509" s="50">
        <f t="shared" si="385"/>
        <v>0</v>
      </c>
      <c r="BA509" s="39">
        <f t="shared" si="386"/>
        <v>0</v>
      </c>
      <c r="BB509" s="39">
        <f t="shared" si="387"/>
        <v>0</v>
      </c>
      <c r="BC509" s="39">
        <f t="shared" si="388"/>
        <v>0</v>
      </c>
      <c r="BD509" s="39">
        <f t="shared" si="389"/>
        <v>0</v>
      </c>
      <c r="BE509" s="39">
        <f t="shared" si="390"/>
        <v>0</v>
      </c>
      <c r="BF509" s="39">
        <f t="shared" si="391"/>
        <v>0</v>
      </c>
      <c r="BG509" s="39">
        <f t="shared" si="392"/>
        <v>0</v>
      </c>
      <c r="BH509" s="39">
        <f t="shared" si="393"/>
        <v>0</v>
      </c>
      <c r="BI509" s="39">
        <f t="shared" si="394"/>
        <v>0</v>
      </c>
      <c r="BJ509" s="39">
        <f t="shared" si="395"/>
        <v>0</v>
      </c>
      <c r="BK509" s="39">
        <f t="shared" si="396"/>
        <v>0</v>
      </c>
      <c r="BL509" s="39">
        <f t="shared" si="397"/>
        <v>0</v>
      </c>
      <c r="BM509" s="39">
        <f t="shared" si="398"/>
        <v>0</v>
      </c>
      <c r="BN509" s="39">
        <f t="shared" si="399"/>
        <v>0</v>
      </c>
      <c r="BO509" s="39">
        <f t="shared" si="400"/>
        <v>0</v>
      </c>
      <c r="BP509" s="39">
        <f t="shared" si="401"/>
        <v>0</v>
      </c>
      <c r="BQ509" s="39">
        <f t="shared" si="402"/>
        <v>0</v>
      </c>
      <c r="BR509" s="39">
        <f t="shared" si="403"/>
        <v>0</v>
      </c>
      <c r="BS509" s="39">
        <f t="shared" si="404"/>
        <v>0</v>
      </c>
      <c r="BT509" s="39">
        <f t="shared" si="405"/>
        <v>0</v>
      </c>
      <c r="BU509" s="39">
        <f t="shared" si="406"/>
        <v>0</v>
      </c>
      <c r="BV509" s="39">
        <f t="shared" si="407"/>
        <v>0</v>
      </c>
      <c r="BW509" s="39">
        <f t="shared" si="408"/>
        <v>0</v>
      </c>
      <c r="BX509" s="39">
        <f t="shared" si="409"/>
        <v>0</v>
      </c>
      <c r="BY509" s="39">
        <f t="shared" si="410"/>
        <v>0</v>
      </c>
      <c r="BZ509" s="39">
        <f t="shared" si="411"/>
        <v>0</v>
      </c>
      <c r="CA509" s="39">
        <f t="shared" si="412"/>
        <v>0</v>
      </c>
      <c r="CB509" s="39">
        <f t="shared" si="413"/>
        <v>0</v>
      </c>
      <c r="CC509" s="39">
        <f t="shared" si="414"/>
        <v>0</v>
      </c>
      <c r="CD509" s="39">
        <f t="shared" si="415"/>
        <v>0</v>
      </c>
      <c r="CE509" s="39">
        <f t="shared" si="416"/>
        <v>0</v>
      </c>
      <c r="CF509" s="80">
        <f t="shared" si="417"/>
        <v>0</v>
      </c>
      <c r="CG509" s="80">
        <f t="shared" si="418"/>
        <v>0</v>
      </c>
      <c r="CH509" s="80">
        <f t="shared" si="419"/>
        <v>0</v>
      </c>
      <c r="CI509" s="80">
        <f t="shared" si="420"/>
        <v>0</v>
      </c>
      <c r="CJ509" s="80">
        <f t="shared" si="421"/>
        <v>0</v>
      </c>
      <c r="CK509" s="80">
        <f t="shared" si="422"/>
        <v>0</v>
      </c>
      <c r="CL509" s="80">
        <f t="shared" si="423"/>
        <v>0</v>
      </c>
      <c r="CM509" s="80">
        <f t="shared" si="424"/>
        <v>0</v>
      </c>
      <c r="CN509" s="80">
        <f t="shared" si="425"/>
        <v>0</v>
      </c>
      <c r="CO509" s="80">
        <f t="shared" si="426"/>
        <v>0</v>
      </c>
      <c r="CP509" s="80">
        <f t="shared" si="427"/>
        <v>0</v>
      </c>
      <c r="CQ509" s="80">
        <f t="shared" si="428"/>
        <v>0</v>
      </c>
      <c r="CR509" s="80">
        <f t="shared" si="429"/>
        <v>0</v>
      </c>
      <c r="CS509" s="80">
        <f t="shared" si="430"/>
        <v>0</v>
      </c>
      <c r="CT509" s="80">
        <f t="shared" si="431"/>
        <v>0</v>
      </c>
      <c r="CU509" s="80">
        <f t="shared" si="432"/>
        <v>0</v>
      </c>
      <c r="CV509" s="80">
        <f t="shared" si="433"/>
        <v>0</v>
      </c>
      <c r="CW509" s="80">
        <f t="shared" si="434"/>
        <v>0</v>
      </c>
      <c r="CX509" s="80">
        <f t="shared" si="435"/>
        <v>0</v>
      </c>
      <c r="CY509" s="80">
        <f t="shared" si="436"/>
        <v>0</v>
      </c>
      <c r="CZ509" s="80">
        <f t="shared" si="437"/>
        <v>0</v>
      </c>
      <c r="DA509" s="80">
        <f t="shared" si="438"/>
        <v>0</v>
      </c>
      <c r="DB509" s="80">
        <f t="shared" si="439"/>
        <v>0</v>
      </c>
      <c r="DC509" s="80">
        <f t="shared" si="440"/>
        <v>0</v>
      </c>
      <c r="DD509" s="80">
        <f t="shared" si="441"/>
        <v>0</v>
      </c>
      <c r="DE509" s="80">
        <f t="shared" si="442"/>
        <v>0</v>
      </c>
      <c r="DF509" s="80">
        <f t="shared" si="443"/>
        <v>0</v>
      </c>
      <c r="DG509" s="80">
        <f t="shared" si="444"/>
        <v>0</v>
      </c>
      <c r="DH509" s="80">
        <f t="shared" si="445"/>
        <v>0</v>
      </c>
      <c r="DI509" s="80">
        <f t="shared" si="446"/>
        <v>0</v>
      </c>
      <c r="DJ509" s="80">
        <f t="shared" si="447"/>
        <v>0</v>
      </c>
      <c r="DK509" s="85">
        <f>VLOOKUP(CF509,'113勞保勞退單日級距表-請勿更改表內數字'!$B$4:$E$56,3,TRUE)</f>
        <v>0</v>
      </c>
      <c r="DL509" s="85">
        <f>VLOOKUP(CG509,'113勞保勞退單日級距表-請勿更改表內數字'!$B$4:$E$56,3,TRUE)</f>
        <v>0</v>
      </c>
      <c r="DM509" s="85">
        <f>VLOOKUP(CH509,'113勞保勞退單日級距表-請勿更改表內數字'!$B$4:$E$56,3,TRUE)</f>
        <v>0</v>
      </c>
      <c r="DN509" s="85">
        <f>VLOOKUP(CI509,'113勞保勞退單日級距表-請勿更改表內數字'!$B$4:$E$56,3,TRUE)</f>
        <v>0</v>
      </c>
      <c r="DO509" s="85">
        <f>VLOOKUP(CJ509,'113勞保勞退單日級距表-請勿更改表內數字'!$B$4:$E$56,3,TRUE)</f>
        <v>0</v>
      </c>
      <c r="DP509" s="85">
        <f>VLOOKUP(CK509,'113勞保勞退單日級距表-請勿更改表內數字'!$B$4:$E$56,3,TRUE)</f>
        <v>0</v>
      </c>
      <c r="DQ509" s="85">
        <f>VLOOKUP(CL509,'113勞保勞退單日級距表-請勿更改表內數字'!$B$4:$E$56,3,TRUE)</f>
        <v>0</v>
      </c>
      <c r="DR509" s="85">
        <f>VLOOKUP(CM509,'113勞保勞退單日級距表-請勿更改表內數字'!$B$4:$E$56,3,TRUE)</f>
        <v>0</v>
      </c>
      <c r="DS509" s="85">
        <f>VLOOKUP(CN509,'113勞保勞退單日級距表-請勿更改表內數字'!$B$4:$E$56,3,TRUE)</f>
        <v>0</v>
      </c>
      <c r="DT509" s="85">
        <f>VLOOKUP(CO509,'113勞保勞退單日級距表-請勿更改表內數字'!$B$4:$E$56,3,TRUE)</f>
        <v>0</v>
      </c>
      <c r="DU509" s="85">
        <f>VLOOKUP(CP509,'113勞保勞退單日級距表-請勿更改表內數字'!$B$4:$E$56,3,TRUE)</f>
        <v>0</v>
      </c>
      <c r="DV509" s="85">
        <f>VLOOKUP(CQ509,'113勞保勞退單日級距表-請勿更改表內數字'!$B$4:$E$56,3,TRUE)</f>
        <v>0</v>
      </c>
      <c r="DW509" s="85">
        <f>VLOOKUP(CR509,'113勞保勞退單日級距表-請勿更改表內數字'!$B$4:$E$56,3,TRUE)</f>
        <v>0</v>
      </c>
      <c r="DX509" s="85">
        <f>VLOOKUP(CS509,'113勞保勞退單日級距表-請勿更改表內數字'!$B$4:$E$56,3,TRUE)</f>
        <v>0</v>
      </c>
      <c r="DY509" s="85">
        <f>VLOOKUP(CT509,'113勞保勞退單日級距表-請勿更改表內數字'!$B$4:$E$56,3,TRUE)</f>
        <v>0</v>
      </c>
      <c r="DZ509" s="85">
        <f>VLOOKUP(CU509,'113勞保勞退單日級距表-請勿更改表內數字'!$B$4:$E$56,3,TRUE)</f>
        <v>0</v>
      </c>
      <c r="EA509" s="85">
        <f>VLOOKUP(CV509,'113勞保勞退單日級距表-請勿更改表內數字'!$B$4:$E$56,3,TRUE)</f>
        <v>0</v>
      </c>
      <c r="EB509" s="85">
        <f>VLOOKUP(CW509,'113勞保勞退單日級距表-請勿更改表內數字'!$B$4:$E$56,3,TRUE)</f>
        <v>0</v>
      </c>
      <c r="EC509" s="85">
        <f>VLOOKUP(CX509,'113勞保勞退單日級距表-請勿更改表內數字'!$B$4:$E$56,3,TRUE)</f>
        <v>0</v>
      </c>
      <c r="ED509" s="85">
        <f>VLOOKUP(CY509,'113勞保勞退單日級距表-請勿更改表內數字'!$B$4:$E$56,3,TRUE)</f>
        <v>0</v>
      </c>
      <c r="EE509" s="85">
        <f>VLOOKUP(CZ509,'113勞保勞退單日級距表-請勿更改表內數字'!$B$4:$E$56,3,TRUE)</f>
        <v>0</v>
      </c>
      <c r="EF509" s="85">
        <f>VLOOKUP(DA509,'113勞保勞退單日級距表-請勿更改表內數字'!$B$4:$E$56,3,TRUE)</f>
        <v>0</v>
      </c>
      <c r="EG509" s="85">
        <f>VLOOKUP(DB509,'113勞保勞退單日級距表-請勿更改表內數字'!$B$4:$E$56,3,TRUE)</f>
        <v>0</v>
      </c>
      <c r="EH509" s="85">
        <f>VLOOKUP(DC509,'113勞保勞退單日級距表-請勿更改表內數字'!$B$4:$E$56,3,TRUE)</f>
        <v>0</v>
      </c>
      <c r="EI509" s="85">
        <f>VLOOKUP(DD509,'113勞保勞退單日級距表-請勿更改表內數字'!$B$4:$E$56,3,TRUE)</f>
        <v>0</v>
      </c>
      <c r="EJ509" s="85">
        <f>VLOOKUP(DE509,'113勞保勞退單日級距表-請勿更改表內數字'!$B$4:$E$56,3,TRUE)</f>
        <v>0</v>
      </c>
      <c r="EK509" s="85">
        <f>VLOOKUP(DF509,'113勞保勞退單日級距表-請勿更改表內數字'!$B$4:$E$56,3,TRUE)</f>
        <v>0</v>
      </c>
      <c r="EL509" s="85">
        <f>VLOOKUP(DG509,'113勞保勞退單日級距表-請勿更改表內數字'!$B$4:$E$56,3,TRUE)</f>
        <v>0</v>
      </c>
      <c r="EM509" s="85">
        <f>VLOOKUP(DH509,'113勞保勞退單日級距表-請勿更改表內數字'!$B$4:$E$56,3,TRUE)</f>
        <v>0</v>
      </c>
      <c r="EN509" s="85">
        <f>VLOOKUP(DI509,'113勞保勞退單日級距表-請勿更改表內數字'!$B$4:$E$56,3,TRUE)</f>
        <v>0</v>
      </c>
      <c r="EO509" s="85">
        <f>VLOOKUP(DJ509,'113勞保勞退單日級距表-請勿更改表內數字'!$B$4:$E$56,3,TRUE)</f>
        <v>0</v>
      </c>
      <c r="EP509" s="84">
        <f>VLOOKUP(CF509,'113勞保勞退單日級距表-請勿更改表內數字'!$B$4:$E$56,4,TRUE)</f>
        <v>0</v>
      </c>
      <c r="EQ509" s="84">
        <f>VLOOKUP(CG509,'113勞保勞退單日級距表-請勿更改表內數字'!$B$4:$E$56,4,TRUE)</f>
        <v>0</v>
      </c>
      <c r="ER509" s="84">
        <f>VLOOKUP(CH509,'113勞保勞退單日級距表-請勿更改表內數字'!$B$4:$E$56,4,TRUE)</f>
        <v>0</v>
      </c>
      <c r="ES509" s="84">
        <f>VLOOKUP(CI509,'113勞保勞退單日級距表-請勿更改表內數字'!$B$4:$E$56,4,TRUE)</f>
        <v>0</v>
      </c>
      <c r="ET509" s="84">
        <f>VLOOKUP(CJ509,'113勞保勞退單日級距表-請勿更改表內數字'!$B$4:$E$56,4,TRUE)</f>
        <v>0</v>
      </c>
      <c r="EU509" s="84">
        <f>VLOOKUP(CK509,'113勞保勞退單日級距表-請勿更改表內數字'!$B$4:$E$56,4,TRUE)</f>
        <v>0</v>
      </c>
      <c r="EV509" s="84">
        <f>VLOOKUP(CL509,'113勞保勞退單日級距表-請勿更改表內數字'!$B$4:$E$56,4,TRUE)</f>
        <v>0</v>
      </c>
      <c r="EW509" s="84">
        <f>VLOOKUP(CM509,'113勞保勞退單日級距表-請勿更改表內數字'!$B$4:$E$56,4,TRUE)</f>
        <v>0</v>
      </c>
      <c r="EX509" s="84">
        <f>VLOOKUP(CN509,'113勞保勞退單日級距表-請勿更改表內數字'!$B$4:$E$56,4,TRUE)</f>
        <v>0</v>
      </c>
      <c r="EY509" s="84">
        <f>VLOOKUP(CO509,'113勞保勞退單日級距表-請勿更改表內數字'!$B$4:$E$56,4,TRUE)</f>
        <v>0</v>
      </c>
      <c r="EZ509" s="84">
        <f>VLOOKUP(CP509,'113勞保勞退單日級距表-請勿更改表內數字'!$B$4:$E$56,4,TRUE)</f>
        <v>0</v>
      </c>
      <c r="FA509" s="84">
        <f>VLOOKUP(CQ509,'113勞保勞退單日級距表-請勿更改表內數字'!$B$4:$E$56,4,TRUE)</f>
        <v>0</v>
      </c>
      <c r="FB509" s="84">
        <f>VLOOKUP(CR509,'113勞保勞退單日級距表-請勿更改表內數字'!$B$4:$E$56,4,TRUE)</f>
        <v>0</v>
      </c>
      <c r="FC509" s="84">
        <f>VLOOKUP(CS509,'113勞保勞退單日級距表-請勿更改表內數字'!$B$4:$E$56,4,TRUE)</f>
        <v>0</v>
      </c>
      <c r="FD509" s="84">
        <f>VLOOKUP(CT509,'113勞保勞退單日級距表-請勿更改表內數字'!$B$4:$E$56,4,TRUE)</f>
        <v>0</v>
      </c>
      <c r="FE509" s="84">
        <f>VLOOKUP(CU509,'113勞保勞退單日級距表-請勿更改表內數字'!$B$4:$E$56,4,TRUE)</f>
        <v>0</v>
      </c>
      <c r="FF509" s="84">
        <f>VLOOKUP(CV509,'113勞保勞退單日級距表-請勿更改表內數字'!$B$4:$E$56,4,TRUE)</f>
        <v>0</v>
      </c>
      <c r="FG509" s="84">
        <f>VLOOKUP(CW509,'113勞保勞退單日級距表-請勿更改表內數字'!$B$4:$E$56,4,TRUE)</f>
        <v>0</v>
      </c>
      <c r="FH509" s="84">
        <f>VLOOKUP(CX509,'113勞保勞退單日級距表-請勿更改表內數字'!$B$4:$E$56,4,TRUE)</f>
        <v>0</v>
      </c>
      <c r="FI509" s="84">
        <f>VLOOKUP(CY509,'113勞保勞退單日級距表-請勿更改表內數字'!$B$4:$E$56,4,TRUE)</f>
        <v>0</v>
      </c>
      <c r="FJ509" s="84">
        <f>VLOOKUP(CZ509,'113勞保勞退單日級距表-請勿更改表內數字'!$B$4:$E$56,4,TRUE)</f>
        <v>0</v>
      </c>
      <c r="FK509" s="84">
        <f>VLOOKUP(DA509,'113勞保勞退單日級距表-請勿更改表內數字'!$B$4:$E$56,4,TRUE)</f>
        <v>0</v>
      </c>
      <c r="FL509" s="84">
        <f>VLOOKUP(DB509,'113勞保勞退單日級距表-請勿更改表內數字'!$B$4:$E$56,4,TRUE)</f>
        <v>0</v>
      </c>
      <c r="FM509" s="84">
        <f>VLOOKUP(DC509,'113勞保勞退單日級距表-請勿更改表內數字'!$B$4:$E$56,4,TRUE)</f>
        <v>0</v>
      </c>
      <c r="FN509" s="84">
        <f>VLOOKUP(DD509,'113勞保勞退單日級距表-請勿更改表內數字'!$B$4:$E$56,4,TRUE)</f>
        <v>0</v>
      </c>
      <c r="FO509" s="84">
        <f>VLOOKUP(DE509,'113勞保勞退單日級距表-請勿更改表內數字'!$B$4:$E$56,4,TRUE)</f>
        <v>0</v>
      </c>
      <c r="FP509" s="84">
        <f>VLOOKUP(DF509,'113勞保勞退單日級距表-請勿更改表內數字'!$B$4:$E$56,4,TRUE)</f>
        <v>0</v>
      </c>
      <c r="FQ509" s="84">
        <f>VLOOKUP(DG509,'113勞保勞退單日級距表-請勿更改表內數字'!$B$4:$E$56,4,TRUE)</f>
        <v>0</v>
      </c>
      <c r="FR509" s="84">
        <f>VLOOKUP(DH509,'113勞保勞退單日級距表-請勿更改表內數字'!$B$4:$E$56,4,TRUE)</f>
        <v>0</v>
      </c>
      <c r="FS509" s="84">
        <f>VLOOKUP(DI509,'113勞保勞退單日級距表-請勿更改表內數字'!$B$4:$E$56,4,TRUE)</f>
        <v>0</v>
      </c>
      <c r="FT509" s="84">
        <f>VLOOKUP(DJ509,'113勞保勞退單日級距表-請勿更改表內數字'!$B$4:$E$56,4,TRUE)</f>
        <v>0</v>
      </c>
      <c r="FU509" s="83">
        <f>VLOOKUP(CF509,'113勞保勞退單日級距表-請勿更改表內數字'!$B$4:$I$56,8,TRUE)</f>
        <v>0</v>
      </c>
      <c r="FV509" s="83">
        <f>VLOOKUP(CG509,'113勞保勞退單日級距表-請勿更改表內數字'!$B$4:$I$56,8,TRUE)</f>
        <v>0</v>
      </c>
      <c r="FW509" s="83">
        <f>VLOOKUP(CH509,'113勞保勞退單日級距表-請勿更改表內數字'!$B$4:$I$56,8,TRUE)</f>
        <v>0</v>
      </c>
      <c r="FX509" s="83">
        <f>VLOOKUP(CI509,'113勞保勞退單日級距表-請勿更改表內數字'!$B$4:$I$56,8,TRUE)</f>
        <v>0</v>
      </c>
      <c r="FY509" s="83">
        <f>VLOOKUP(CJ509,'113勞保勞退單日級距表-請勿更改表內數字'!$B$4:$I$56,8,TRUE)</f>
        <v>0</v>
      </c>
      <c r="FZ509" s="83">
        <f>VLOOKUP(CK509,'113勞保勞退單日級距表-請勿更改表內數字'!$B$4:$I$56,8,TRUE)</f>
        <v>0</v>
      </c>
      <c r="GA509" s="83">
        <f>VLOOKUP(CL509,'113勞保勞退單日級距表-請勿更改表內數字'!$B$4:$I$56,8,TRUE)</f>
        <v>0</v>
      </c>
      <c r="GB509" s="83">
        <f>VLOOKUP(CM509,'113勞保勞退單日級距表-請勿更改表內數字'!$B$4:$I$56,8,TRUE)</f>
        <v>0</v>
      </c>
      <c r="GC509" s="83">
        <f>VLOOKUP(CN509,'113勞保勞退單日級距表-請勿更改表內數字'!$B$4:$I$56,8,TRUE)</f>
        <v>0</v>
      </c>
      <c r="GD509" s="83">
        <f>VLOOKUP(CO509,'113勞保勞退單日級距表-請勿更改表內數字'!$B$4:$I$56,8,TRUE)</f>
        <v>0</v>
      </c>
      <c r="GE509" s="83">
        <f>VLOOKUP(CP509,'113勞保勞退單日級距表-請勿更改表內數字'!$B$4:$I$56,8,TRUE)</f>
        <v>0</v>
      </c>
      <c r="GF509" s="83">
        <f>VLOOKUP(CQ509,'113勞保勞退單日級距表-請勿更改表內數字'!$B$4:$I$56,8,TRUE)</f>
        <v>0</v>
      </c>
      <c r="GG509" s="83">
        <f>VLOOKUP(CR509,'113勞保勞退單日級距表-請勿更改表內數字'!$B$4:$I$56,8,TRUE)</f>
        <v>0</v>
      </c>
      <c r="GH509" s="83">
        <f>VLOOKUP(CS509,'113勞保勞退單日級距表-請勿更改表內數字'!$B$4:$I$56,8,TRUE)</f>
        <v>0</v>
      </c>
      <c r="GI509" s="83">
        <f>VLOOKUP(CT509,'113勞保勞退單日級距表-請勿更改表內數字'!$B$4:$I$56,8,TRUE)</f>
        <v>0</v>
      </c>
      <c r="GJ509" s="83">
        <f>VLOOKUP(CU509,'113勞保勞退單日級距表-請勿更改表內數字'!$B$4:$I$56,8,TRUE)</f>
        <v>0</v>
      </c>
      <c r="GK509" s="83">
        <f>VLOOKUP(CV509,'113勞保勞退單日級距表-請勿更改表內數字'!$B$4:$I$56,8,TRUE)</f>
        <v>0</v>
      </c>
      <c r="GL509" s="83">
        <f>VLOOKUP(CW509,'113勞保勞退單日級距表-請勿更改表內數字'!$B$4:$I$56,8,TRUE)</f>
        <v>0</v>
      </c>
      <c r="GM509" s="83">
        <f>VLOOKUP(CX509,'113勞保勞退單日級距表-請勿更改表內數字'!$B$4:$I$56,8,TRUE)</f>
        <v>0</v>
      </c>
      <c r="GN509" s="83">
        <f>VLOOKUP(CY509,'113勞保勞退單日級距表-請勿更改表內數字'!$B$4:$I$56,8,TRUE)</f>
        <v>0</v>
      </c>
      <c r="GO509" s="83">
        <f>VLOOKUP(CZ509,'113勞保勞退單日級距表-請勿更改表內數字'!$B$4:$I$56,8,TRUE)</f>
        <v>0</v>
      </c>
      <c r="GP509" s="83">
        <f>VLOOKUP(DA509,'113勞保勞退單日級距表-請勿更改表內數字'!$B$4:$I$56,8,TRUE)</f>
        <v>0</v>
      </c>
      <c r="GQ509" s="83">
        <f>VLOOKUP(DB509,'113勞保勞退單日級距表-請勿更改表內數字'!$B$4:$I$56,8,TRUE)</f>
        <v>0</v>
      </c>
      <c r="GR509" s="83">
        <f>VLOOKUP(DC509,'113勞保勞退單日級距表-請勿更改表內數字'!$B$4:$I$56,8,TRUE)</f>
        <v>0</v>
      </c>
      <c r="GS509" s="83">
        <f>VLOOKUP(DD509,'113勞保勞退單日級距表-請勿更改表內數字'!$B$4:$I$56,8,TRUE)</f>
        <v>0</v>
      </c>
      <c r="GT509" s="83">
        <f>VLOOKUP(DE509,'113勞保勞退單日級距表-請勿更改表內數字'!$B$4:$I$56,8,TRUE)</f>
        <v>0</v>
      </c>
      <c r="GU509" s="83">
        <f>VLOOKUP(DF509,'113勞保勞退單日級距表-請勿更改表內數字'!$B$4:$I$56,8,TRUE)</f>
        <v>0</v>
      </c>
      <c r="GV509" s="83">
        <f>VLOOKUP(DG509,'113勞保勞退單日級距表-請勿更改表內數字'!$B$4:$I$56,8,TRUE)</f>
        <v>0</v>
      </c>
      <c r="GW509" s="83">
        <f>VLOOKUP(DH509,'113勞保勞退單日級距表-請勿更改表內數字'!$B$4:$I$56,8,TRUE)</f>
        <v>0</v>
      </c>
      <c r="GX509" s="83">
        <f>VLOOKUP(DI509,'113勞保勞退單日級距表-請勿更改表內數字'!$B$4:$I$56,8,TRUE)</f>
        <v>0</v>
      </c>
      <c r="GY509" s="83">
        <f>VLOOKUP(DJ509,'113勞保勞退單日級距表-請勿更改表內數字'!$B$4:$I$56,8,TRUE)</f>
        <v>0</v>
      </c>
      <c r="NU509" s="31"/>
      <c r="NV509" s="31"/>
      <c r="NW509" s="31"/>
    </row>
    <row r="510" spans="1:387">
      <c r="AL510" s="102"/>
      <c r="AM510" s="103"/>
      <c r="AN510" s="235"/>
      <c r="AP510" s="221">
        <f t="shared" si="336"/>
        <v>0</v>
      </c>
      <c r="AQ510" s="204">
        <f t="shared" si="337"/>
        <v>0</v>
      </c>
      <c r="AR510" s="204">
        <f t="shared" si="338"/>
        <v>0</v>
      </c>
      <c r="AS510" s="210"/>
      <c r="AT510" s="201">
        <f>VLOOKUP(AS510,'113勞保勞退單日級距表-請勿更改表內數字'!$B$4:$E$56,3,TRUE)*AP510</f>
        <v>0</v>
      </c>
      <c r="AU510" s="201">
        <f>VLOOKUP(AS510,'113勞保勞退單日級距表-請勿更改表內數字'!$B$4:$I$56,7,TRUE)</f>
        <v>0</v>
      </c>
      <c r="AV510" s="201">
        <f>VLOOKUP(AS510,'113勞保勞退單日級距表-請勿更改表內數字'!$B$4:$E$56,4,TRUE)*AP510</f>
        <v>0</v>
      </c>
      <c r="AW510" s="51">
        <f t="shared" si="382"/>
        <v>0</v>
      </c>
      <c r="AX510" s="50">
        <f t="shared" si="383"/>
        <v>0</v>
      </c>
      <c r="AY510" s="50">
        <f t="shared" si="384"/>
        <v>0</v>
      </c>
      <c r="AZ510" s="50">
        <f t="shared" si="385"/>
        <v>0</v>
      </c>
      <c r="BA510" s="39">
        <f t="shared" si="386"/>
        <v>0</v>
      </c>
      <c r="BB510" s="39">
        <f t="shared" si="387"/>
        <v>0</v>
      </c>
      <c r="BC510" s="39">
        <f t="shared" si="388"/>
        <v>0</v>
      </c>
      <c r="BD510" s="39">
        <f t="shared" si="389"/>
        <v>0</v>
      </c>
      <c r="BE510" s="39">
        <f t="shared" si="390"/>
        <v>0</v>
      </c>
      <c r="BF510" s="39">
        <f t="shared" si="391"/>
        <v>0</v>
      </c>
      <c r="BG510" s="39">
        <f t="shared" si="392"/>
        <v>0</v>
      </c>
      <c r="BH510" s="39">
        <f t="shared" si="393"/>
        <v>0</v>
      </c>
      <c r="BI510" s="39">
        <f t="shared" si="394"/>
        <v>0</v>
      </c>
      <c r="BJ510" s="39">
        <f t="shared" si="395"/>
        <v>0</v>
      </c>
      <c r="BK510" s="39">
        <f t="shared" si="396"/>
        <v>0</v>
      </c>
      <c r="BL510" s="39">
        <f t="shared" si="397"/>
        <v>0</v>
      </c>
      <c r="BM510" s="39">
        <f t="shared" si="398"/>
        <v>0</v>
      </c>
      <c r="BN510" s="39">
        <f t="shared" si="399"/>
        <v>0</v>
      </c>
      <c r="BO510" s="39">
        <f t="shared" si="400"/>
        <v>0</v>
      </c>
      <c r="BP510" s="39">
        <f t="shared" si="401"/>
        <v>0</v>
      </c>
      <c r="BQ510" s="39">
        <f t="shared" si="402"/>
        <v>0</v>
      </c>
      <c r="BR510" s="39">
        <f t="shared" si="403"/>
        <v>0</v>
      </c>
      <c r="BS510" s="39">
        <f t="shared" si="404"/>
        <v>0</v>
      </c>
      <c r="BT510" s="39">
        <f t="shared" si="405"/>
        <v>0</v>
      </c>
      <c r="BU510" s="39">
        <f t="shared" si="406"/>
        <v>0</v>
      </c>
      <c r="BV510" s="39">
        <f t="shared" si="407"/>
        <v>0</v>
      </c>
      <c r="BW510" s="39">
        <f t="shared" si="408"/>
        <v>0</v>
      </c>
      <c r="BX510" s="39">
        <f t="shared" si="409"/>
        <v>0</v>
      </c>
      <c r="BY510" s="39">
        <f t="shared" si="410"/>
        <v>0</v>
      </c>
      <c r="BZ510" s="39">
        <f t="shared" si="411"/>
        <v>0</v>
      </c>
      <c r="CA510" s="39">
        <f t="shared" si="412"/>
        <v>0</v>
      </c>
      <c r="CB510" s="39">
        <f t="shared" si="413"/>
        <v>0</v>
      </c>
      <c r="CC510" s="39">
        <f t="shared" si="414"/>
        <v>0</v>
      </c>
      <c r="CD510" s="39">
        <f t="shared" si="415"/>
        <v>0</v>
      </c>
      <c r="CE510" s="39">
        <f t="shared" si="416"/>
        <v>0</v>
      </c>
      <c r="CF510" s="80">
        <f t="shared" si="417"/>
        <v>0</v>
      </c>
      <c r="CG510" s="80">
        <f t="shared" si="418"/>
        <v>0</v>
      </c>
      <c r="CH510" s="80">
        <f t="shared" si="419"/>
        <v>0</v>
      </c>
      <c r="CI510" s="80">
        <f t="shared" si="420"/>
        <v>0</v>
      </c>
      <c r="CJ510" s="80">
        <f t="shared" si="421"/>
        <v>0</v>
      </c>
      <c r="CK510" s="80">
        <f t="shared" si="422"/>
        <v>0</v>
      </c>
      <c r="CL510" s="80">
        <f t="shared" si="423"/>
        <v>0</v>
      </c>
      <c r="CM510" s="80">
        <f t="shared" si="424"/>
        <v>0</v>
      </c>
      <c r="CN510" s="80">
        <f t="shared" si="425"/>
        <v>0</v>
      </c>
      <c r="CO510" s="80">
        <f t="shared" si="426"/>
        <v>0</v>
      </c>
      <c r="CP510" s="80">
        <f t="shared" si="427"/>
        <v>0</v>
      </c>
      <c r="CQ510" s="80">
        <f t="shared" si="428"/>
        <v>0</v>
      </c>
      <c r="CR510" s="80">
        <f t="shared" si="429"/>
        <v>0</v>
      </c>
      <c r="CS510" s="80">
        <f t="shared" si="430"/>
        <v>0</v>
      </c>
      <c r="CT510" s="80">
        <f t="shared" si="431"/>
        <v>0</v>
      </c>
      <c r="CU510" s="80">
        <f t="shared" si="432"/>
        <v>0</v>
      </c>
      <c r="CV510" s="80">
        <f t="shared" si="433"/>
        <v>0</v>
      </c>
      <c r="CW510" s="80">
        <f t="shared" si="434"/>
        <v>0</v>
      </c>
      <c r="CX510" s="80">
        <f t="shared" si="435"/>
        <v>0</v>
      </c>
      <c r="CY510" s="80">
        <f t="shared" si="436"/>
        <v>0</v>
      </c>
      <c r="CZ510" s="80">
        <f t="shared" si="437"/>
        <v>0</v>
      </c>
      <c r="DA510" s="80">
        <f t="shared" si="438"/>
        <v>0</v>
      </c>
      <c r="DB510" s="80">
        <f t="shared" si="439"/>
        <v>0</v>
      </c>
      <c r="DC510" s="80">
        <f t="shared" si="440"/>
        <v>0</v>
      </c>
      <c r="DD510" s="80">
        <f t="shared" si="441"/>
        <v>0</v>
      </c>
      <c r="DE510" s="80">
        <f t="shared" si="442"/>
        <v>0</v>
      </c>
      <c r="DF510" s="80">
        <f t="shared" si="443"/>
        <v>0</v>
      </c>
      <c r="DG510" s="80">
        <f t="shared" si="444"/>
        <v>0</v>
      </c>
      <c r="DH510" s="80">
        <f t="shared" si="445"/>
        <v>0</v>
      </c>
      <c r="DI510" s="80">
        <f t="shared" si="446"/>
        <v>0</v>
      </c>
      <c r="DJ510" s="80">
        <f t="shared" si="447"/>
        <v>0</v>
      </c>
      <c r="DK510" s="85">
        <f>VLOOKUP(CF510,'113勞保勞退單日級距表-請勿更改表內數字'!$B$4:$E$56,3,TRUE)</f>
        <v>0</v>
      </c>
      <c r="DL510" s="85">
        <f>VLOOKUP(CG510,'113勞保勞退單日級距表-請勿更改表內數字'!$B$4:$E$56,3,TRUE)</f>
        <v>0</v>
      </c>
      <c r="DM510" s="85">
        <f>VLOOKUP(CH510,'113勞保勞退單日級距表-請勿更改表內數字'!$B$4:$E$56,3,TRUE)</f>
        <v>0</v>
      </c>
      <c r="DN510" s="85">
        <f>VLOOKUP(CI510,'113勞保勞退單日級距表-請勿更改表內數字'!$B$4:$E$56,3,TRUE)</f>
        <v>0</v>
      </c>
      <c r="DO510" s="85">
        <f>VLOOKUP(CJ510,'113勞保勞退單日級距表-請勿更改表內數字'!$B$4:$E$56,3,TRUE)</f>
        <v>0</v>
      </c>
      <c r="DP510" s="85">
        <f>VLOOKUP(CK510,'113勞保勞退單日級距表-請勿更改表內數字'!$B$4:$E$56,3,TRUE)</f>
        <v>0</v>
      </c>
      <c r="DQ510" s="85">
        <f>VLOOKUP(CL510,'113勞保勞退單日級距表-請勿更改表內數字'!$B$4:$E$56,3,TRUE)</f>
        <v>0</v>
      </c>
      <c r="DR510" s="85">
        <f>VLOOKUP(CM510,'113勞保勞退單日級距表-請勿更改表內數字'!$B$4:$E$56,3,TRUE)</f>
        <v>0</v>
      </c>
      <c r="DS510" s="85">
        <f>VLOOKUP(CN510,'113勞保勞退單日級距表-請勿更改表內數字'!$B$4:$E$56,3,TRUE)</f>
        <v>0</v>
      </c>
      <c r="DT510" s="85">
        <f>VLOOKUP(CO510,'113勞保勞退單日級距表-請勿更改表內數字'!$B$4:$E$56,3,TRUE)</f>
        <v>0</v>
      </c>
      <c r="DU510" s="85">
        <f>VLOOKUP(CP510,'113勞保勞退單日級距表-請勿更改表內數字'!$B$4:$E$56,3,TRUE)</f>
        <v>0</v>
      </c>
      <c r="DV510" s="85">
        <f>VLOOKUP(CQ510,'113勞保勞退單日級距表-請勿更改表內數字'!$B$4:$E$56,3,TRUE)</f>
        <v>0</v>
      </c>
      <c r="DW510" s="85">
        <f>VLOOKUP(CR510,'113勞保勞退單日級距表-請勿更改表內數字'!$B$4:$E$56,3,TRUE)</f>
        <v>0</v>
      </c>
      <c r="DX510" s="85">
        <f>VLOOKUP(CS510,'113勞保勞退單日級距表-請勿更改表內數字'!$B$4:$E$56,3,TRUE)</f>
        <v>0</v>
      </c>
      <c r="DY510" s="85">
        <f>VLOOKUP(CT510,'113勞保勞退單日級距表-請勿更改表內數字'!$B$4:$E$56,3,TRUE)</f>
        <v>0</v>
      </c>
      <c r="DZ510" s="85">
        <f>VLOOKUP(CU510,'113勞保勞退單日級距表-請勿更改表內數字'!$B$4:$E$56,3,TRUE)</f>
        <v>0</v>
      </c>
      <c r="EA510" s="85">
        <f>VLOOKUP(CV510,'113勞保勞退單日級距表-請勿更改表內數字'!$B$4:$E$56,3,TRUE)</f>
        <v>0</v>
      </c>
      <c r="EB510" s="85">
        <f>VLOOKUP(CW510,'113勞保勞退單日級距表-請勿更改表內數字'!$B$4:$E$56,3,TRUE)</f>
        <v>0</v>
      </c>
      <c r="EC510" s="85">
        <f>VLOOKUP(CX510,'113勞保勞退單日級距表-請勿更改表內數字'!$B$4:$E$56,3,TRUE)</f>
        <v>0</v>
      </c>
      <c r="ED510" s="85">
        <f>VLOOKUP(CY510,'113勞保勞退單日級距表-請勿更改表內數字'!$B$4:$E$56,3,TRUE)</f>
        <v>0</v>
      </c>
      <c r="EE510" s="85">
        <f>VLOOKUP(CZ510,'113勞保勞退單日級距表-請勿更改表內數字'!$B$4:$E$56,3,TRUE)</f>
        <v>0</v>
      </c>
      <c r="EF510" s="85">
        <f>VLOOKUP(DA510,'113勞保勞退單日級距表-請勿更改表內數字'!$B$4:$E$56,3,TRUE)</f>
        <v>0</v>
      </c>
      <c r="EG510" s="85">
        <f>VLOOKUP(DB510,'113勞保勞退單日級距表-請勿更改表內數字'!$B$4:$E$56,3,TRUE)</f>
        <v>0</v>
      </c>
      <c r="EH510" s="85">
        <f>VLOOKUP(DC510,'113勞保勞退單日級距表-請勿更改表內數字'!$B$4:$E$56,3,TRUE)</f>
        <v>0</v>
      </c>
      <c r="EI510" s="85">
        <f>VLOOKUP(DD510,'113勞保勞退單日級距表-請勿更改表內數字'!$B$4:$E$56,3,TRUE)</f>
        <v>0</v>
      </c>
      <c r="EJ510" s="85">
        <f>VLOOKUP(DE510,'113勞保勞退單日級距表-請勿更改表內數字'!$B$4:$E$56,3,TRUE)</f>
        <v>0</v>
      </c>
      <c r="EK510" s="85">
        <f>VLOOKUP(DF510,'113勞保勞退單日級距表-請勿更改表內數字'!$B$4:$E$56,3,TRUE)</f>
        <v>0</v>
      </c>
      <c r="EL510" s="85">
        <f>VLOOKUP(DG510,'113勞保勞退單日級距表-請勿更改表內數字'!$B$4:$E$56,3,TRUE)</f>
        <v>0</v>
      </c>
      <c r="EM510" s="85">
        <f>VLOOKUP(DH510,'113勞保勞退單日級距表-請勿更改表內數字'!$B$4:$E$56,3,TRUE)</f>
        <v>0</v>
      </c>
      <c r="EN510" s="85">
        <f>VLOOKUP(DI510,'113勞保勞退單日級距表-請勿更改表內數字'!$B$4:$E$56,3,TRUE)</f>
        <v>0</v>
      </c>
      <c r="EO510" s="85">
        <f>VLOOKUP(DJ510,'113勞保勞退單日級距表-請勿更改表內數字'!$B$4:$E$56,3,TRUE)</f>
        <v>0</v>
      </c>
      <c r="EP510" s="84">
        <f>VLOOKUP(CF510,'113勞保勞退單日級距表-請勿更改表內數字'!$B$4:$E$56,4,TRUE)</f>
        <v>0</v>
      </c>
      <c r="EQ510" s="84">
        <f>VLOOKUP(CG510,'113勞保勞退單日級距表-請勿更改表內數字'!$B$4:$E$56,4,TRUE)</f>
        <v>0</v>
      </c>
      <c r="ER510" s="84">
        <f>VLOOKUP(CH510,'113勞保勞退單日級距表-請勿更改表內數字'!$B$4:$E$56,4,TRUE)</f>
        <v>0</v>
      </c>
      <c r="ES510" s="84">
        <f>VLOOKUP(CI510,'113勞保勞退單日級距表-請勿更改表內數字'!$B$4:$E$56,4,TRUE)</f>
        <v>0</v>
      </c>
      <c r="ET510" s="84">
        <f>VLOOKUP(CJ510,'113勞保勞退單日級距表-請勿更改表內數字'!$B$4:$E$56,4,TRUE)</f>
        <v>0</v>
      </c>
      <c r="EU510" s="84">
        <f>VLOOKUP(CK510,'113勞保勞退單日級距表-請勿更改表內數字'!$B$4:$E$56,4,TRUE)</f>
        <v>0</v>
      </c>
      <c r="EV510" s="84">
        <f>VLOOKUP(CL510,'113勞保勞退單日級距表-請勿更改表內數字'!$B$4:$E$56,4,TRUE)</f>
        <v>0</v>
      </c>
      <c r="EW510" s="84">
        <f>VLOOKUP(CM510,'113勞保勞退單日級距表-請勿更改表內數字'!$B$4:$E$56,4,TRUE)</f>
        <v>0</v>
      </c>
      <c r="EX510" s="84">
        <f>VLOOKUP(CN510,'113勞保勞退單日級距表-請勿更改表內數字'!$B$4:$E$56,4,TRUE)</f>
        <v>0</v>
      </c>
      <c r="EY510" s="84">
        <f>VLOOKUP(CO510,'113勞保勞退單日級距表-請勿更改表內數字'!$B$4:$E$56,4,TRUE)</f>
        <v>0</v>
      </c>
      <c r="EZ510" s="84">
        <f>VLOOKUP(CP510,'113勞保勞退單日級距表-請勿更改表內數字'!$B$4:$E$56,4,TRUE)</f>
        <v>0</v>
      </c>
      <c r="FA510" s="84">
        <f>VLOOKUP(CQ510,'113勞保勞退單日級距表-請勿更改表內數字'!$B$4:$E$56,4,TRUE)</f>
        <v>0</v>
      </c>
      <c r="FB510" s="84">
        <f>VLOOKUP(CR510,'113勞保勞退單日級距表-請勿更改表內數字'!$B$4:$E$56,4,TRUE)</f>
        <v>0</v>
      </c>
      <c r="FC510" s="84">
        <f>VLOOKUP(CS510,'113勞保勞退單日級距表-請勿更改表內數字'!$B$4:$E$56,4,TRUE)</f>
        <v>0</v>
      </c>
      <c r="FD510" s="84">
        <f>VLOOKUP(CT510,'113勞保勞退單日級距表-請勿更改表內數字'!$B$4:$E$56,4,TRUE)</f>
        <v>0</v>
      </c>
      <c r="FE510" s="84">
        <f>VLOOKUP(CU510,'113勞保勞退單日級距表-請勿更改表內數字'!$B$4:$E$56,4,TRUE)</f>
        <v>0</v>
      </c>
      <c r="FF510" s="84">
        <f>VLOOKUP(CV510,'113勞保勞退單日級距表-請勿更改表內數字'!$B$4:$E$56,4,TRUE)</f>
        <v>0</v>
      </c>
      <c r="FG510" s="84">
        <f>VLOOKUP(CW510,'113勞保勞退單日級距表-請勿更改表內數字'!$B$4:$E$56,4,TRUE)</f>
        <v>0</v>
      </c>
      <c r="FH510" s="84">
        <f>VLOOKUP(CX510,'113勞保勞退單日級距表-請勿更改表內數字'!$B$4:$E$56,4,TRUE)</f>
        <v>0</v>
      </c>
      <c r="FI510" s="84">
        <f>VLOOKUP(CY510,'113勞保勞退單日級距表-請勿更改表內數字'!$B$4:$E$56,4,TRUE)</f>
        <v>0</v>
      </c>
      <c r="FJ510" s="84">
        <f>VLOOKUP(CZ510,'113勞保勞退單日級距表-請勿更改表內數字'!$B$4:$E$56,4,TRUE)</f>
        <v>0</v>
      </c>
      <c r="FK510" s="84">
        <f>VLOOKUP(DA510,'113勞保勞退單日級距表-請勿更改表內數字'!$B$4:$E$56,4,TRUE)</f>
        <v>0</v>
      </c>
      <c r="FL510" s="84">
        <f>VLOOKUP(DB510,'113勞保勞退單日級距表-請勿更改表內數字'!$B$4:$E$56,4,TRUE)</f>
        <v>0</v>
      </c>
      <c r="FM510" s="84">
        <f>VLOOKUP(DC510,'113勞保勞退單日級距表-請勿更改表內數字'!$B$4:$E$56,4,TRUE)</f>
        <v>0</v>
      </c>
      <c r="FN510" s="84">
        <f>VLOOKUP(DD510,'113勞保勞退單日級距表-請勿更改表內數字'!$B$4:$E$56,4,TRUE)</f>
        <v>0</v>
      </c>
      <c r="FO510" s="84">
        <f>VLOOKUP(DE510,'113勞保勞退單日級距表-請勿更改表內數字'!$B$4:$E$56,4,TRUE)</f>
        <v>0</v>
      </c>
      <c r="FP510" s="84">
        <f>VLOOKUP(DF510,'113勞保勞退單日級距表-請勿更改表內數字'!$B$4:$E$56,4,TRUE)</f>
        <v>0</v>
      </c>
      <c r="FQ510" s="84">
        <f>VLOOKUP(DG510,'113勞保勞退單日級距表-請勿更改表內數字'!$B$4:$E$56,4,TRUE)</f>
        <v>0</v>
      </c>
      <c r="FR510" s="84">
        <f>VLOOKUP(DH510,'113勞保勞退單日級距表-請勿更改表內數字'!$B$4:$E$56,4,TRUE)</f>
        <v>0</v>
      </c>
      <c r="FS510" s="84">
        <f>VLOOKUP(DI510,'113勞保勞退單日級距表-請勿更改表內數字'!$B$4:$E$56,4,TRUE)</f>
        <v>0</v>
      </c>
      <c r="FT510" s="84">
        <f>VLOOKUP(DJ510,'113勞保勞退單日級距表-請勿更改表內數字'!$B$4:$E$56,4,TRUE)</f>
        <v>0</v>
      </c>
      <c r="FU510" s="83">
        <f>VLOOKUP(CF510,'113勞保勞退單日級距表-請勿更改表內數字'!$B$4:$I$56,8,TRUE)</f>
        <v>0</v>
      </c>
      <c r="FV510" s="83">
        <f>VLOOKUP(CG510,'113勞保勞退單日級距表-請勿更改表內數字'!$B$4:$I$56,8,TRUE)</f>
        <v>0</v>
      </c>
      <c r="FW510" s="83">
        <f>VLOOKUP(CH510,'113勞保勞退單日級距表-請勿更改表內數字'!$B$4:$I$56,8,TRUE)</f>
        <v>0</v>
      </c>
      <c r="FX510" s="83">
        <f>VLOOKUP(CI510,'113勞保勞退單日級距表-請勿更改表內數字'!$B$4:$I$56,8,TRUE)</f>
        <v>0</v>
      </c>
      <c r="FY510" s="83">
        <f>VLOOKUP(CJ510,'113勞保勞退單日級距表-請勿更改表內數字'!$B$4:$I$56,8,TRUE)</f>
        <v>0</v>
      </c>
      <c r="FZ510" s="83">
        <f>VLOOKUP(CK510,'113勞保勞退單日級距表-請勿更改表內數字'!$B$4:$I$56,8,TRUE)</f>
        <v>0</v>
      </c>
      <c r="GA510" s="83">
        <f>VLOOKUP(CL510,'113勞保勞退單日級距表-請勿更改表內數字'!$B$4:$I$56,8,TRUE)</f>
        <v>0</v>
      </c>
      <c r="GB510" s="83">
        <f>VLOOKUP(CM510,'113勞保勞退單日級距表-請勿更改表內數字'!$B$4:$I$56,8,TRUE)</f>
        <v>0</v>
      </c>
      <c r="GC510" s="83">
        <f>VLOOKUP(CN510,'113勞保勞退單日級距表-請勿更改表內數字'!$B$4:$I$56,8,TRUE)</f>
        <v>0</v>
      </c>
      <c r="GD510" s="83">
        <f>VLOOKUP(CO510,'113勞保勞退單日級距表-請勿更改表內數字'!$B$4:$I$56,8,TRUE)</f>
        <v>0</v>
      </c>
      <c r="GE510" s="83">
        <f>VLOOKUP(CP510,'113勞保勞退單日級距表-請勿更改表內數字'!$B$4:$I$56,8,TRUE)</f>
        <v>0</v>
      </c>
      <c r="GF510" s="83">
        <f>VLOOKUP(CQ510,'113勞保勞退單日級距表-請勿更改表內數字'!$B$4:$I$56,8,TRUE)</f>
        <v>0</v>
      </c>
      <c r="GG510" s="83">
        <f>VLOOKUP(CR510,'113勞保勞退單日級距表-請勿更改表內數字'!$B$4:$I$56,8,TRUE)</f>
        <v>0</v>
      </c>
      <c r="GH510" s="83">
        <f>VLOOKUP(CS510,'113勞保勞退單日級距表-請勿更改表內數字'!$B$4:$I$56,8,TRUE)</f>
        <v>0</v>
      </c>
      <c r="GI510" s="83">
        <f>VLOOKUP(CT510,'113勞保勞退單日級距表-請勿更改表內數字'!$B$4:$I$56,8,TRUE)</f>
        <v>0</v>
      </c>
      <c r="GJ510" s="83">
        <f>VLOOKUP(CU510,'113勞保勞退單日級距表-請勿更改表內數字'!$B$4:$I$56,8,TRUE)</f>
        <v>0</v>
      </c>
      <c r="GK510" s="83">
        <f>VLOOKUP(CV510,'113勞保勞退單日級距表-請勿更改表內數字'!$B$4:$I$56,8,TRUE)</f>
        <v>0</v>
      </c>
      <c r="GL510" s="83">
        <f>VLOOKUP(CW510,'113勞保勞退單日級距表-請勿更改表內數字'!$B$4:$I$56,8,TRUE)</f>
        <v>0</v>
      </c>
      <c r="GM510" s="83">
        <f>VLOOKUP(CX510,'113勞保勞退單日級距表-請勿更改表內數字'!$B$4:$I$56,8,TRUE)</f>
        <v>0</v>
      </c>
      <c r="GN510" s="83">
        <f>VLOOKUP(CY510,'113勞保勞退單日級距表-請勿更改表內數字'!$B$4:$I$56,8,TRUE)</f>
        <v>0</v>
      </c>
      <c r="GO510" s="83">
        <f>VLOOKUP(CZ510,'113勞保勞退單日級距表-請勿更改表內數字'!$B$4:$I$56,8,TRUE)</f>
        <v>0</v>
      </c>
      <c r="GP510" s="83">
        <f>VLOOKUP(DA510,'113勞保勞退單日級距表-請勿更改表內數字'!$B$4:$I$56,8,TRUE)</f>
        <v>0</v>
      </c>
      <c r="GQ510" s="83">
        <f>VLOOKUP(DB510,'113勞保勞退單日級距表-請勿更改表內數字'!$B$4:$I$56,8,TRUE)</f>
        <v>0</v>
      </c>
      <c r="GR510" s="83">
        <f>VLOOKUP(DC510,'113勞保勞退單日級距表-請勿更改表內數字'!$B$4:$I$56,8,TRUE)</f>
        <v>0</v>
      </c>
      <c r="GS510" s="83">
        <f>VLOOKUP(DD510,'113勞保勞退單日級距表-請勿更改表內數字'!$B$4:$I$56,8,TRUE)</f>
        <v>0</v>
      </c>
      <c r="GT510" s="83">
        <f>VLOOKUP(DE510,'113勞保勞退單日級距表-請勿更改表內數字'!$B$4:$I$56,8,TRUE)</f>
        <v>0</v>
      </c>
      <c r="GU510" s="83">
        <f>VLOOKUP(DF510,'113勞保勞退單日級距表-請勿更改表內數字'!$B$4:$I$56,8,TRUE)</f>
        <v>0</v>
      </c>
      <c r="GV510" s="83">
        <f>VLOOKUP(DG510,'113勞保勞退單日級距表-請勿更改表內數字'!$B$4:$I$56,8,TRUE)</f>
        <v>0</v>
      </c>
      <c r="GW510" s="83">
        <f>VLOOKUP(DH510,'113勞保勞退單日級距表-請勿更改表內數字'!$B$4:$I$56,8,TRUE)</f>
        <v>0</v>
      </c>
      <c r="GX510" s="83">
        <f>VLOOKUP(DI510,'113勞保勞退單日級距表-請勿更改表內數字'!$B$4:$I$56,8,TRUE)</f>
        <v>0</v>
      </c>
      <c r="GY510" s="83">
        <f>VLOOKUP(DJ510,'113勞保勞退單日級距表-請勿更改表內數字'!$B$4:$I$56,8,TRUE)</f>
        <v>0</v>
      </c>
      <c r="NU510" s="31"/>
      <c r="NV510" s="31"/>
      <c r="NW510" s="31"/>
    </row>
    <row r="511" spans="1:387">
      <c r="AL511" s="102"/>
      <c r="AM511" s="103"/>
      <c r="AN511" s="235"/>
      <c r="AO511" s="228"/>
      <c r="AP511" s="219">
        <f t="shared" si="336"/>
        <v>0</v>
      </c>
      <c r="AQ511" s="92">
        <f t="shared" si="337"/>
        <v>0</v>
      </c>
      <c r="AR511" s="92">
        <f t="shared" si="338"/>
        <v>0</v>
      </c>
      <c r="AS511" s="209"/>
      <c r="AT511" s="201">
        <f>VLOOKUP(AS511,'113勞保勞退單日級距表-請勿更改表內數字'!$B$4:$E$56,3,TRUE)*AP511</f>
        <v>0</v>
      </c>
      <c r="AU511" s="201">
        <f>VLOOKUP(AS511,'113勞保勞退單日級距表-請勿更改表內數字'!$B$4:$I$56,7,TRUE)</f>
        <v>0</v>
      </c>
      <c r="AV511" s="201">
        <f>VLOOKUP(AS511,'113勞保勞退單日級距表-請勿更改表內數字'!$B$4:$E$56,4,TRUE)*AP511</f>
        <v>0</v>
      </c>
      <c r="AW511" s="51">
        <f t="shared" si="382"/>
        <v>0</v>
      </c>
      <c r="AX511" s="50">
        <f t="shared" si="383"/>
        <v>0</v>
      </c>
      <c r="AY511" s="50">
        <f t="shared" si="384"/>
        <v>0</v>
      </c>
      <c r="AZ511" s="50">
        <f t="shared" si="385"/>
        <v>0</v>
      </c>
      <c r="BA511" s="39">
        <f t="shared" si="386"/>
        <v>0</v>
      </c>
      <c r="BB511" s="39">
        <f t="shared" si="387"/>
        <v>0</v>
      </c>
      <c r="BC511" s="39">
        <f t="shared" si="388"/>
        <v>0</v>
      </c>
      <c r="BD511" s="39">
        <f t="shared" si="389"/>
        <v>0</v>
      </c>
      <c r="BE511" s="39">
        <f t="shared" si="390"/>
        <v>0</v>
      </c>
      <c r="BF511" s="39">
        <f t="shared" si="391"/>
        <v>0</v>
      </c>
      <c r="BG511" s="39">
        <f t="shared" si="392"/>
        <v>0</v>
      </c>
      <c r="BH511" s="39">
        <f t="shared" si="393"/>
        <v>0</v>
      </c>
      <c r="BI511" s="39">
        <f t="shared" si="394"/>
        <v>0</v>
      </c>
      <c r="BJ511" s="39">
        <f t="shared" si="395"/>
        <v>0</v>
      </c>
      <c r="BK511" s="39">
        <f t="shared" si="396"/>
        <v>0</v>
      </c>
      <c r="BL511" s="39">
        <f t="shared" si="397"/>
        <v>0</v>
      </c>
      <c r="BM511" s="39">
        <f t="shared" si="398"/>
        <v>0</v>
      </c>
      <c r="BN511" s="39">
        <f t="shared" si="399"/>
        <v>0</v>
      </c>
      <c r="BO511" s="39">
        <f t="shared" si="400"/>
        <v>0</v>
      </c>
      <c r="BP511" s="39">
        <f t="shared" si="401"/>
        <v>0</v>
      </c>
      <c r="BQ511" s="39">
        <f t="shared" si="402"/>
        <v>0</v>
      </c>
      <c r="BR511" s="39">
        <f t="shared" si="403"/>
        <v>0</v>
      </c>
      <c r="BS511" s="39">
        <f t="shared" si="404"/>
        <v>0</v>
      </c>
      <c r="BT511" s="39">
        <f t="shared" si="405"/>
        <v>0</v>
      </c>
      <c r="BU511" s="39">
        <f t="shared" si="406"/>
        <v>0</v>
      </c>
      <c r="BV511" s="39">
        <f t="shared" si="407"/>
        <v>0</v>
      </c>
      <c r="BW511" s="39">
        <f t="shared" si="408"/>
        <v>0</v>
      </c>
      <c r="BX511" s="39">
        <f t="shared" si="409"/>
        <v>0</v>
      </c>
      <c r="BY511" s="39">
        <f t="shared" si="410"/>
        <v>0</v>
      </c>
      <c r="BZ511" s="39">
        <f t="shared" si="411"/>
        <v>0</v>
      </c>
      <c r="CA511" s="39">
        <f t="shared" si="412"/>
        <v>0</v>
      </c>
      <c r="CB511" s="39">
        <f t="shared" si="413"/>
        <v>0</v>
      </c>
      <c r="CC511" s="39">
        <f t="shared" si="414"/>
        <v>0</v>
      </c>
      <c r="CD511" s="39">
        <f t="shared" si="415"/>
        <v>0</v>
      </c>
      <c r="CE511" s="39">
        <f t="shared" si="416"/>
        <v>0</v>
      </c>
      <c r="CF511" s="80">
        <f t="shared" si="417"/>
        <v>0</v>
      </c>
      <c r="CG511" s="80">
        <f t="shared" si="418"/>
        <v>0</v>
      </c>
      <c r="CH511" s="80">
        <f t="shared" si="419"/>
        <v>0</v>
      </c>
      <c r="CI511" s="80">
        <f t="shared" si="420"/>
        <v>0</v>
      </c>
      <c r="CJ511" s="80">
        <f t="shared" si="421"/>
        <v>0</v>
      </c>
      <c r="CK511" s="80">
        <f t="shared" si="422"/>
        <v>0</v>
      </c>
      <c r="CL511" s="80">
        <f t="shared" si="423"/>
        <v>0</v>
      </c>
      <c r="CM511" s="80">
        <f t="shared" si="424"/>
        <v>0</v>
      </c>
      <c r="CN511" s="80">
        <f t="shared" si="425"/>
        <v>0</v>
      </c>
      <c r="CO511" s="80">
        <f t="shared" si="426"/>
        <v>0</v>
      </c>
      <c r="CP511" s="80">
        <f t="shared" si="427"/>
        <v>0</v>
      </c>
      <c r="CQ511" s="80">
        <f t="shared" si="428"/>
        <v>0</v>
      </c>
      <c r="CR511" s="80">
        <f t="shared" si="429"/>
        <v>0</v>
      </c>
      <c r="CS511" s="80">
        <f t="shared" si="430"/>
        <v>0</v>
      </c>
      <c r="CT511" s="80">
        <f t="shared" si="431"/>
        <v>0</v>
      </c>
      <c r="CU511" s="80">
        <f t="shared" si="432"/>
        <v>0</v>
      </c>
      <c r="CV511" s="80">
        <f t="shared" si="433"/>
        <v>0</v>
      </c>
      <c r="CW511" s="80">
        <f t="shared" si="434"/>
        <v>0</v>
      </c>
      <c r="CX511" s="80">
        <f t="shared" si="435"/>
        <v>0</v>
      </c>
      <c r="CY511" s="80">
        <f t="shared" si="436"/>
        <v>0</v>
      </c>
      <c r="CZ511" s="80">
        <f t="shared" si="437"/>
        <v>0</v>
      </c>
      <c r="DA511" s="80">
        <f t="shared" si="438"/>
        <v>0</v>
      </c>
      <c r="DB511" s="80">
        <f t="shared" si="439"/>
        <v>0</v>
      </c>
      <c r="DC511" s="80">
        <f t="shared" si="440"/>
        <v>0</v>
      </c>
      <c r="DD511" s="80">
        <f t="shared" si="441"/>
        <v>0</v>
      </c>
      <c r="DE511" s="80">
        <f t="shared" si="442"/>
        <v>0</v>
      </c>
      <c r="DF511" s="80">
        <f t="shared" si="443"/>
        <v>0</v>
      </c>
      <c r="DG511" s="80">
        <f t="shared" si="444"/>
        <v>0</v>
      </c>
      <c r="DH511" s="80">
        <f t="shared" si="445"/>
        <v>0</v>
      </c>
      <c r="DI511" s="80">
        <f t="shared" si="446"/>
        <v>0</v>
      </c>
      <c r="DJ511" s="80">
        <f t="shared" si="447"/>
        <v>0</v>
      </c>
      <c r="DK511" s="85">
        <f>VLOOKUP(CF511,'113勞保勞退單日級距表-請勿更改表內數字'!$B$4:$E$56,3,TRUE)</f>
        <v>0</v>
      </c>
      <c r="DL511" s="85">
        <f>VLOOKUP(CG511,'113勞保勞退單日級距表-請勿更改表內數字'!$B$4:$E$56,3,TRUE)</f>
        <v>0</v>
      </c>
      <c r="DM511" s="85">
        <f>VLOOKUP(CH511,'113勞保勞退單日級距表-請勿更改表內數字'!$B$4:$E$56,3,TRUE)</f>
        <v>0</v>
      </c>
      <c r="DN511" s="85">
        <f>VLOOKUP(CI511,'113勞保勞退單日級距表-請勿更改表內數字'!$B$4:$E$56,3,TRUE)</f>
        <v>0</v>
      </c>
      <c r="DO511" s="85">
        <f>VLOOKUP(CJ511,'113勞保勞退單日級距表-請勿更改表內數字'!$B$4:$E$56,3,TRUE)</f>
        <v>0</v>
      </c>
      <c r="DP511" s="85">
        <f>VLOOKUP(CK511,'113勞保勞退單日級距表-請勿更改表內數字'!$B$4:$E$56,3,TRUE)</f>
        <v>0</v>
      </c>
      <c r="DQ511" s="85">
        <f>VLOOKUP(CL511,'113勞保勞退單日級距表-請勿更改表內數字'!$B$4:$E$56,3,TRUE)</f>
        <v>0</v>
      </c>
      <c r="DR511" s="85">
        <f>VLOOKUP(CM511,'113勞保勞退單日級距表-請勿更改表內數字'!$B$4:$E$56,3,TRUE)</f>
        <v>0</v>
      </c>
      <c r="DS511" s="85">
        <f>VLOOKUP(CN511,'113勞保勞退單日級距表-請勿更改表內數字'!$B$4:$E$56,3,TRUE)</f>
        <v>0</v>
      </c>
      <c r="DT511" s="85">
        <f>VLOOKUP(CO511,'113勞保勞退單日級距表-請勿更改表內數字'!$B$4:$E$56,3,TRUE)</f>
        <v>0</v>
      </c>
      <c r="DU511" s="85">
        <f>VLOOKUP(CP511,'113勞保勞退單日級距表-請勿更改表內數字'!$B$4:$E$56,3,TRUE)</f>
        <v>0</v>
      </c>
      <c r="DV511" s="85">
        <f>VLOOKUP(CQ511,'113勞保勞退單日級距表-請勿更改表內數字'!$B$4:$E$56,3,TRUE)</f>
        <v>0</v>
      </c>
      <c r="DW511" s="85">
        <f>VLOOKUP(CR511,'113勞保勞退單日級距表-請勿更改表內數字'!$B$4:$E$56,3,TRUE)</f>
        <v>0</v>
      </c>
      <c r="DX511" s="85">
        <f>VLOOKUP(CS511,'113勞保勞退單日級距表-請勿更改表內數字'!$B$4:$E$56,3,TRUE)</f>
        <v>0</v>
      </c>
      <c r="DY511" s="85">
        <f>VLOOKUP(CT511,'113勞保勞退單日級距表-請勿更改表內數字'!$B$4:$E$56,3,TRUE)</f>
        <v>0</v>
      </c>
      <c r="DZ511" s="85">
        <f>VLOOKUP(CU511,'113勞保勞退單日級距表-請勿更改表內數字'!$B$4:$E$56,3,TRUE)</f>
        <v>0</v>
      </c>
      <c r="EA511" s="85">
        <f>VLOOKUP(CV511,'113勞保勞退單日級距表-請勿更改表內數字'!$B$4:$E$56,3,TRUE)</f>
        <v>0</v>
      </c>
      <c r="EB511" s="85">
        <f>VLOOKUP(CW511,'113勞保勞退單日級距表-請勿更改表內數字'!$B$4:$E$56,3,TRUE)</f>
        <v>0</v>
      </c>
      <c r="EC511" s="85">
        <f>VLOOKUP(CX511,'113勞保勞退單日級距表-請勿更改表內數字'!$B$4:$E$56,3,TRUE)</f>
        <v>0</v>
      </c>
      <c r="ED511" s="85">
        <f>VLOOKUP(CY511,'113勞保勞退單日級距表-請勿更改表內數字'!$B$4:$E$56,3,TRUE)</f>
        <v>0</v>
      </c>
      <c r="EE511" s="85">
        <f>VLOOKUP(CZ511,'113勞保勞退單日級距表-請勿更改表內數字'!$B$4:$E$56,3,TRUE)</f>
        <v>0</v>
      </c>
      <c r="EF511" s="85">
        <f>VLOOKUP(DA511,'113勞保勞退單日級距表-請勿更改表內數字'!$B$4:$E$56,3,TRUE)</f>
        <v>0</v>
      </c>
      <c r="EG511" s="85">
        <f>VLOOKUP(DB511,'113勞保勞退單日級距表-請勿更改表內數字'!$B$4:$E$56,3,TRUE)</f>
        <v>0</v>
      </c>
      <c r="EH511" s="85">
        <f>VLOOKUP(DC511,'113勞保勞退單日級距表-請勿更改表內數字'!$B$4:$E$56,3,TRUE)</f>
        <v>0</v>
      </c>
      <c r="EI511" s="85">
        <f>VLOOKUP(DD511,'113勞保勞退單日級距表-請勿更改表內數字'!$B$4:$E$56,3,TRUE)</f>
        <v>0</v>
      </c>
      <c r="EJ511" s="85">
        <f>VLOOKUP(DE511,'113勞保勞退單日級距表-請勿更改表內數字'!$B$4:$E$56,3,TRUE)</f>
        <v>0</v>
      </c>
      <c r="EK511" s="85">
        <f>VLOOKUP(DF511,'113勞保勞退單日級距表-請勿更改表內數字'!$B$4:$E$56,3,TRUE)</f>
        <v>0</v>
      </c>
      <c r="EL511" s="85">
        <f>VLOOKUP(DG511,'113勞保勞退單日級距表-請勿更改表內數字'!$B$4:$E$56,3,TRUE)</f>
        <v>0</v>
      </c>
      <c r="EM511" s="85">
        <f>VLOOKUP(DH511,'113勞保勞退單日級距表-請勿更改表內數字'!$B$4:$E$56,3,TRUE)</f>
        <v>0</v>
      </c>
      <c r="EN511" s="85">
        <f>VLOOKUP(DI511,'113勞保勞退單日級距表-請勿更改表內數字'!$B$4:$E$56,3,TRUE)</f>
        <v>0</v>
      </c>
      <c r="EO511" s="85">
        <f>VLOOKUP(DJ511,'113勞保勞退單日級距表-請勿更改表內數字'!$B$4:$E$56,3,TRUE)</f>
        <v>0</v>
      </c>
      <c r="EP511" s="84">
        <f>VLOOKUP(CF511,'113勞保勞退單日級距表-請勿更改表內數字'!$B$4:$E$56,4,TRUE)</f>
        <v>0</v>
      </c>
      <c r="EQ511" s="84">
        <f>VLOOKUP(CG511,'113勞保勞退單日級距表-請勿更改表內數字'!$B$4:$E$56,4,TRUE)</f>
        <v>0</v>
      </c>
      <c r="ER511" s="84">
        <f>VLOOKUP(CH511,'113勞保勞退單日級距表-請勿更改表內數字'!$B$4:$E$56,4,TRUE)</f>
        <v>0</v>
      </c>
      <c r="ES511" s="84">
        <f>VLOOKUP(CI511,'113勞保勞退單日級距表-請勿更改表內數字'!$B$4:$E$56,4,TRUE)</f>
        <v>0</v>
      </c>
      <c r="ET511" s="84">
        <f>VLOOKUP(CJ511,'113勞保勞退單日級距表-請勿更改表內數字'!$B$4:$E$56,4,TRUE)</f>
        <v>0</v>
      </c>
      <c r="EU511" s="84">
        <f>VLOOKUP(CK511,'113勞保勞退單日級距表-請勿更改表內數字'!$B$4:$E$56,4,TRUE)</f>
        <v>0</v>
      </c>
      <c r="EV511" s="84">
        <f>VLOOKUP(CL511,'113勞保勞退單日級距表-請勿更改表內數字'!$B$4:$E$56,4,TRUE)</f>
        <v>0</v>
      </c>
      <c r="EW511" s="84">
        <f>VLOOKUP(CM511,'113勞保勞退單日級距表-請勿更改表內數字'!$B$4:$E$56,4,TRUE)</f>
        <v>0</v>
      </c>
      <c r="EX511" s="84">
        <f>VLOOKUP(CN511,'113勞保勞退單日級距表-請勿更改表內數字'!$B$4:$E$56,4,TRUE)</f>
        <v>0</v>
      </c>
      <c r="EY511" s="84">
        <f>VLOOKUP(CO511,'113勞保勞退單日級距表-請勿更改表內數字'!$B$4:$E$56,4,TRUE)</f>
        <v>0</v>
      </c>
      <c r="EZ511" s="84">
        <f>VLOOKUP(CP511,'113勞保勞退單日級距表-請勿更改表內數字'!$B$4:$E$56,4,TRUE)</f>
        <v>0</v>
      </c>
      <c r="FA511" s="84">
        <f>VLOOKUP(CQ511,'113勞保勞退單日級距表-請勿更改表內數字'!$B$4:$E$56,4,TRUE)</f>
        <v>0</v>
      </c>
      <c r="FB511" s="84">
        <f>VLOOKUP(CR511,'113勞保勞退單日級距表-請勿更改表內數字'!$B$4:$E$56,4,TRUE)</f>
        <v>0</v>
      </c>
      <c r="FC511" s="84">
        <f>VLOOKUP(CS511,'113勞保勞退單日級距表-請勿更改表內數字'!$B$4:$E$56,4,TRUE)</f>
        <v>0</v>
      </c>
      <c r="FD511" s="84">
        <f>VLOOKUP(CT511,'113勞保勞退單日級距表-請勿更改表內數字'!$B$4:$E$56,4,TRUE)</f>
        <v>0</v>
      </c>
      <c r="FE511" s="84">
        <f>VLOOKUP(CU511,'113勞保勞退單日級距表-請勿更改表內數字'!$B$4:$E$56,4,TRUE)</f>
        <v>0</v>
      </c>
      <c r="FF511" s="84">
        <f>VLOOKUP(CV511,'113勞保勞退單日級距表-請勿更改表內數字'!$B$4:$E$56,4,TRUE)</f>
        <v>0</v>
      </c>
      <c r="FG511" s="84">
        <f>VLOOKUP(CW511,'113勞保勞退單日級距表-請勿更改表內數字'!$B$4:$E$56,4,TRUE)</f>
        <v>0</v>
      </c>
      <c r="FH511" s="84">
        <f>VLOOKUP(CX511,'113勞保勞退單日級距表-請勿更改表內數字'!$B$4:$E$56,4,TRUE)</f>
        <v>0</v>
      </c>
      <c r="FI511" s="84">
        <f>VLOOKUP(CY511,'113勞保勞退單日級距表-請勿更改表內數字'!$B$4:$E$56,4,TRUE)</f>
        <v>0</v>
      </c>
      <c r="FJ511" s="84">
        <f>VLOOKUP(CZ511,'113勞保勞退單日級距表-請勿更改表內數字'!$B$4:$E$56,4,TRUE)</f>
        <v>0</v>
      </c>
      <c r="FK511" s="84">
        <f>VLOOKUP(DA511,'113勞保勞退單日級距表-請勿更改表內數字'!$B$4:$E$56,4,TRUE)</f>
        <v>0</v>
      </c>
      <c r="FL511" s="84">
        <f>VLOOKUP(DB511,'113勞保勞退單日級距表-請勿更改表內數字'!$B$4:$E$56,4,TRUE)</f>
        <v>0</v>
      </c>
      <c r="FM511" s="84">
        <f>VLOOKUP(DC511,'113勞保勞退單日級距表-請勿更改表內數字'!$B$4:$E$56,4,TRUE)</f>
        <v>0</v>
      </c>
      <c r="FN511" s="84">
        <f>VLOOKUP(DD511,'113勞保勞退單日級距表-請勿更改表內數字'!$B$4:$E$56,4,TRUE)</f>
        <v>0</v>
      </c>
      <c r="FO511" s="84">
        <f>VLOOKUP(DE511,'113勞保勞退單日級距表-請勿更改表內數字'!$B$4:$E$56,4,TRUE)</f>
        <v>0</v>
      </c>
      <c r="FP511" s="84">
        <f>VLOOKUP(DF511,'113勞保勞退單日級距表-請勿更改表內數字'!$B$4:$E$56,4,TRUE)</f>
        <v>0</v>
      </c>
      <c r="FQ511" s="84">
        <f>VLOOKUP(DG511,'113勞保勞退單日級距表-請勿更改表內數字'!$B$4:$E$56,4,TRUE)</f>
        <v>0</v>
      </c>
      <c r="FR511" s="84">
        <f>VLOOKUP(DH511,'113勞保勞退單日級距表-請勿更改表內數字'!$B$4:$E$56,4,TRUE)</f>
        <v>0</v>
      </c>
      <c r="FS511" s="84">
        <f>VLOOKUP(DI511,'113勞保勞退單日級距表-請勿更改表內數字'!$B$4:$E$56,4,TRUE)</f>
        <v>0</v>
      </c>
      <c r="FT511" s="84">
        <f>VLOOKUP(DJ511,'113勞保勞退單日級距表-請勿更改表內數字'!$B$4:$E$56,4,TRUE)</f>
        <v>0</v>
      </c>
      <c r="FU511" s="83">
        <f>VLOOKUP(CF511,'113勞保勞退單日級距表-請勿更改表內數字'!$B$4:$I$56,8,TRUE)</f>
        <v>0</v>
      </c>
      <c r="FV511" s="83">
        <f>VLOOKUP(CG511,'113勞保勞退單日級距表-請勿更改表內數字'!$B$4:$I$56,8,TRUE)</f>
        <v>0</v>
      </c>
      <c r="FW511" s="83">
        <f>VLOOKUP(CH511,'113勞保勞退單日級距表-請勿更改表內數字'!$B$4:$I$56,8,TRUE)</f>
        <v>0</v>
      </c>
      <c r="FX511" s="83">
        <f>VLOOKUP(CI511,'113勞保勞退單日級距表-請勿更改表內數字'!$B$4:$I$56,8,TRUE)</f>
        <v>0</v>
      </c>
      <c r="FY511" s="83">
        <f>VLOOKUP(CJ511,'113勞保勞退單日級距表-請勿更改表內數字'!$B$4:$I$56,8,TRUE)</f>
        <v>0</v>
      </c>
      <c r="FZ511" s="83">
        <f>VLOOKUP(CK511,'113勞保勞退單日級距表-請勿更改表內數字'!$B$4:$I$56,8,TRUE)</f>
        <v>0</v>
      </c>
      <c r="GA511" s="83">
        <f>VLOOKUP(CL511,'113勞保勞退單日級距表-請勿更改表內數字'!$B$4:$I$56,8,TRUE)</f>
        <v>0</v>
      </c>
      <c r="GB511" s="83">
        <f>VLOOKUP(CM511,'113勞保勞退單日級距表-請勿更改表內數字'!$B$4:$I$56,8,TRUE)</f>
        <v>0</v>
      </c>
      <c r="GC511" s="83">
        <f>VLOOKUP(CN511,'113勞保勞退單日級距表-請勿更改表內數字'!$B$4:$I$56,8,TRUE)</f>
        <v>0</v>
      </c>
      <c r="GD511" s="83">
        <f>VLOOKUP(CO511,'113勞保勞退單日級距表-請勿更改表內數字'!$B$4:$I$56,8,TRUE)</f>
        <v>0</v>
      </c>
      <c r="GE511" s="83">
        <f>VLOOKUP(CP511,'113勞保勞退單日級距表-請勿更改表內數字'!$B$4:$I$56,8,TRUE)</f>
        <v>0</v>
      </c>
      <c r="GF511" s="83">
        <f>VLOOKUP(CQ511,'113勞保勞退單日級距表-請勿更改表內數字'!$B$4:$I$56,8,TRUE)</f>
        <v>0</v>
      </c>
      <c r="GG511" s="83">
        <f>VLOOKUP(CR511,'113勞保勞退單日級距表-請勿更改表內數字'!$B$4:$I$56,8,TRUE)</f>
        <v>0</v>
      </c>
      <c r="GH511" s="83">
        <f>VLOOKUP(CS511,'113勞保勞退單日級距表-請勿更改表內數字'!$B$4:$I$56,8,TRUE)</f>
        <v>0</v>
      </c>
      <c r="GI511" s="83">
        <f>VLOOKUP(CT511,'113勞保勞退單日級距表-請勿更改表內數字'!$B$4:$I$56,8,TRUE)</f>
        <v>0</v>
      </c>
      <c r="GJ511" s="83">
        <f>VLOOKUP(CU511,'113勞保勞退單日級距表-請勿更改表內數字'!$B$4:$I$56,8,TRUE)</f>
        <v>0</v>
      </c>
      <c r="GK511" s="83">
        <f>VLOOKUP(CV511,'113勞保勞退單日級距表-請勿更改表內數字'!$B$4:$I$56,8,TRUE)</f>
        <v>0</v>
      </c>
      <c r="GL511" s="83">
        <f>VLOOKUP(CW511,'113勞保勞退單日級距表-請勿更改表內數字'!$B$4:$I$56,8,TRUE)</f>
        <v>0</v>
      </c>
      <c r="GM511" s="83">
        <f>VLOOKUP(CX511,'113勞保勞退單日級距表-請勿更改表內數字'!$B$4:$I$56,8,TRUE)</f>
        <v>0</v>
      </c>
      <c r="GN511" s="83">
        <f>VLOOKUP(CY511,'113勞保勞退單日級距表-請勿更改表內數字'!$B$4:$I$56,8,TRUE)</f>
        <v>0</v>
      </c>
      <c r="GO511" s="83">
        <f>VLOOKUP(CZ511,'113勞保勞退單日級距表-請勿更改表內數字'!$B$4:$I$56,8,TRUE)</f>
        <v>0</v>
      </c>
      <c r="GP511" s="83">
        <f>VLOOKUP(DA511,'113勞保勞退單日級距表-請勿更改表內數字'!$B$4:$I$56,8,TRUE)</f>
        <v>0</v>
      </c>
      <c r="GQ511" s="83">
        <f>VLOOKUP(DB511,'113勞保勞退單日級距表-請勿更改表內數字'!$B$4:$I$56,8,TRUE)</f>
        <v>0</v>
      </c>
      <c r="GR511" s="83">
        <f>VLOOKUP(DC511,'113勞保勞退單日級距表-請勿更改表內數字'!$B$4:$I$56,8,TRUE)</f>
        <v>0</v>
      </c>
      <c r="GS511" s="83">
        <f>VLOOKUP(DD511,'113勞保勞退單日級距表-請勿更改表內數字'!$B$4:$I$56,8,TRUE)</f>
        <v>0</v>
      </c>
      <c r="GT511" s="83">
        <f>VLOOKUP(DE511,'113勞保勞退單日級距表-請勿更改表內數字'!$B$4:$I$56,8,TRUE)</f>
        <v>0</v>
      </c>
      <c r="GU511" s="83">
        <f>VLOOKUP(DF511,'113勞保勞退單日級距表-請勿更改表內數字'!$B$4:$I$56,8,TRUE)</f>
        <v>0</v>
      </c>
      <c r="GV511" s="83">
        <f>VLOOKUP(DG511,'113勞保勞退單日級距表-請勿更改表內數字'!$B$4:$I$56,8,TRUE)</f>
        <v>0</v>
      </c>
      <c r="GW511" s="83">
        <f>VLOOKUP(DH511,'113勞保勞退單日級距表-請勿更改表內數字'!$B$4:$I$56,8,TRUE)</f>
        <v>0</v>
      </c>
      <c r="GX511" s="83">
        <f>VLOOKUP(DI511,'113勞保勞退單日級距表-請勿更改表內數字'!$B$4:$I$56,8,TRUE)</f>
        <v>0</v>
      </c>
      <c r="GY511" s="83">
        <f>VLOOKUP(DJ511,'113勞保勞退單日級距表-請勿更改表內數字'!$B$4:$I$56,8,TRUE)</f>
        <v>0</v>
      </c>
      <c r="NU511" s="31"/>
      <c r="NV511" s="31"/>
      <c r="NW511" s="31"/>
    </row>
    <row r="512" spans="1:387">
      <c r="AO512" s="228"/>
      <c r="AP512" s="219">
        <f t="shared" si="336"/>
        <v>0</v>
      </c>
      <c r="AQ512" s="92">
        <f t="shared" si="337"/>
        <v>0</v>
      </c>
      <c r="AR512" s="92">
        <f t="shared" si="338"/>
        <v>0</v>
      </c>
      <c r="AS512" s="209"/>
      <c r="AT512" s="201">
        <f>VLOOKUP(AS512,'113勞保勞退單日級距表-請勿更改表內數字'!$B$4:$E$56,3,TRUE)*AP512</f>
        <v>0</v>
      </c>
      <c r="AU512" s="201">
        <f>VLOOKUP(AS512,'113勞保勞退單日級距表-請勿更改表內數字'!$B$4:$I$56,7,TRUE)</f>
        <v>0</v>
      </c>
      <c r="AV512" s="201">
        <f>VLOOKUP(AS512,'113勞保勞退單日級距表-請勿更改表內數字'!$B$4:$E$56,4,TRUE)*AP512</f>
        <v>0</v>
      </c>
      <c r="AW512" s="51">
        <f t="shared" si="382"/>
        <v>0</v>
      </c>
      <c r="AX512" s="50">
        <f t="shared" si="383"/>
        <v>0</v>
      </c>
      <c r="AY512" s="50">
        <f t="shared" si="384"/>
        <v>0</v>
      </c>
      <c r="AZ512" s="50">
        <f t="shared" si="385"/>
        <v>0</v>
      </c>
      <c r="BA512" s="39">
        <f t="shared" si="386"/>
        <v>0</v>
      </c>
      <c r="BB512" s="39">
        <f t="shared" si="387"/>
        <v>0</v>
      </c>
      <c r="BC512" s="39">
        <f t="shared" si="388"/>
        <v>0</v>
      </c>
      <c r="BD512" s="39">
        <f t="shared" si="389"/>
        <v>0</v>
      </c>
      <c r="BE512" s="39">
        <f t="shared" si="390"/>
        <v>0</v>
      </c>
      <c r="BF512" s="39">
        <f t="shared" si="391"/>
        <v>0</v>
      </c>
      <c r="BG512" s="39">
        <f t="shared" si="392"/>
        <v>0</v>
      </c>
      <c r="BH512" s="39">
        <f t="shared" si="393"/>
        <v>0</v>
      </c>
      <c r="BI512" s="39">
        <f t="shared" si="394"/>
        <v>0</v>
      </c>
      <c r="BJ512" s="39">
        <f t="shared" si="395"/>
        <v>0</v>
      </c>
      <c r="BK512" s="39">
        <f t="shared" si="396"/>
        <v>0</v>
      </c>
      <c r="BL512" s="39">
        <f t="shared" si="397"/>
        <v>0</v>
      </c>
      <c r="BM512" s="39">
        <f t="shared" si="398"/>
        <v>0</v>
      </c>
      <c r="BN512" s="39">
        <f t="shared" si="399"/>
        <v>0</v>
      </c>
      <c r="BO512" s="39">
        <f t="shared" si="400"/>
        <v>0</v>
      </c>
      <c r="BP512" s="39">
        <f t="shared" si="401"/>
        <v>0</v>
      </c>
      <c r="BQ512" s="39">
        <f t="shared" si="402"/>
        <v>0</v>
      </c>
      <c r="BR512" s="39">
        <f t="shared" si="403"/>
        <v>0</v>
      </c>
      <c r="BS512" s="39">
        <f t="shared" si="404"/>
        <v>0</v>
      </c>
      <c r="BT512" s="39">
        <f t="shared" si="405"/>
        <v>0</v>
      </c>
      <c r="BU512" s="39">
        <f t="shared" si="406"/>
        <v>0</v>
      </c>
      <c r="BV512" s="39">
        <f t="shared" si="407"/>
        <v>0</v>
      </c>
      <c r="BW512" s="39">
        <f t="shared" si="408"/>
        <v>0</v>
      </c>
      <c r="BX512" s="39">
        <f t="shared" si="409"/>
        <v>0</v>
      </c>
      <c r="BY512" s="39">
        <f t="shared" si="410"/>
        <v>0</v>
      </c>
      <c r="BZ512" s="39">
        <f t="shared" si="411"/>
        <v>0</v>
      </c>
      <c r="CA512" s="39">
        <f t="shared" si="412"/>
        <v>0</v>
      </c>
      <c r="CB512" s="39">
        <f t="shared" si="413"/>
        <v>0</v>
      </c>
      <c r="CC512" s="39">
        <f t="shared" si="414"/>
        <v>0</v>
      </c>
      <c r="CD512" s="39">
        <f t="shared" si="415"/>
        <v>0</v>
      </c>
      <c r="CE512" s="39">
        <f t="shared" si="416"/>
        <v>0</v>
      </c>
      <c r="CF512" s="80">
        <f t="shared" si="417"/>
        <v>0</v>
      </c>
      <c r="CG512" s="80">
        <f t="shared" si="418"/>
        <v>0</v>
      </c>
      <c r="CH512" s="80">
        <f t="shared" si="419"/>
        <v>0</v>
      </c>
      <c r="CI512" s="80">
        <f t="shared" si="420"/>
        <v>0</v>
      </c>
      <c r="CJ512" s="80">
        <f t="shared" si="421"/>
        <v>0</v>
      </c>
      <c r="CK512" s="80">
        <f t="shared" si="422"/>
        <v>0</v>
      </c>
      <c r="CL512" s="80">
        <f t="shared" si="423"/>
        <v>0</v>
      </c>
      <c r="CM512" s="80">
        <f t="shared" si="424"/>
        <v>0</v>
      </c>
      <c r="CN512" s="80">
        <f t="shared" si="425"/>
        <v>0</v>
      </c>
      <c r="CO512" s="80">
        <f t="shared" si="426"/>
        <v>0</v>
      </c>
      <c r="CP512" s="80">
        <f t="shared" si="427"/>
        <v>0</v>
      </c>
      <c r="CQ512" s="80">
        <f t="shared" si="428"/>
        <v>0</v>
      </c>
      <c r="CR512" s="80">
        <f t="shared" si="429"/>
        <v>0</v>
      </c>
      <c r="CS512" s="80">
        <f t="shared" si="430"/>
        <v>0</v>
      </c>
      <c r="CT512" s="80">
        <f t="shared" si="431"/>
        <v>0</v>
      </c>
      <c r="CU512" s="80">
        <f t="shared" si="432"/>
        <v>0</v>
      </c>
      <c r="CV512" s="80">
        <f t="shared" si="433"/>
        <v>0</v>
      </c>
      <c r="CW512" s="80">
        <f t="shared" si="434"/>
        <v>0</v>
      </c>
      <c r="CX512" s="80">
        <f t="shared" si="435"/>
        <v>0</v>
      </c>
      <c r="CY512" s="80">
        <f t="shared" si="436"/>
        <v>0</v>
      </c>
      <c r="CZ512" s="80">
        <f t="shared" si="437"/>
        <v>0</v>
      </c>
      <c r="DA512" s="80">
        <f t="shared" si="438"/>
        <v>0</v>
      </c>
      <c r="DB512" s="80">
        <f t="shared" si="439"/>
        <v>0</v>
      </c>
      <c r="DC512" s="80">
        <f t="shared" si="440"/>
        <v>0</v>
      </c>
      <c r="DD512" s="80">
        <f t="shared" si="441"/>
        <v>0</v>
      </c>
      <c r="DE512" s="80">
        <f t="shared" si="442"/>
        <v>0</v>
      </c>
      <c r="DF512" s="80">
        <f t="shared" si="443"/>
        <v>0</v>
      </c>
      <c r="DG512" s="80">
        <f t="shared" si="444"/>
        <v>0</v>
      </c>
      <c r="DH512" s="80">
        <f t="shared" si="445"/>
        <v>0</v>
      </c>
      <c r="DI512" s="80">
        <f t="shared" si="446"/>
        <v>0</v>
      </c>
      <c r="DJ512" s="80">
        <f t="shared" si="447"/>
        <v>0</v>
      </c>
      <c r="DK512" s="85">
        <f>VLOOKUP(CF512,'113勞保勞退單日級距表-請勿更改表內數字'!$B$4:$E$56,3,TRUE)</f>
        <v>0</v>
      </c>
      <c r="DL512" s="85">
        <f>VLOOKUP(CG512,'113勞保勞退單日級距表-請勿更改表內數字'!$B$4:$E$56,3,TRUE)</f>
        <v>0</v>
      </c>
      <c r="DM512" s="85">
        <f>VLOOKUP(CH512,'113勞保勞退單日級距表-請勿更改表內數字'!$B$4:$E$56,3,TRUE)</f>
        <v>0</v>
      </c>
      <c r="DN512" s="85">
        <f>VLOOKUP(CI512,'113勞保勞退單日級距表-請勿更改表內數字'!$B$4:$E$56,3,TRUE)</f>
        <v>0</v>
      </c>
      <c r="DO512" s="85">
        <f>VLOOKUP(CJ512,'113勞保勞退單日級距表-請勿更改表內數字'!$B$4:$E$56,3,TRUE)</f>
        <v>0</v>
      </c>
      <c r="DP512" s="85">
        <f>VLOOKUP(CK512,'113勞保勞退單日級距表-請勿更改表內數字'!$B$4:$E$56,3,TRUE)</f>
        <v>0</v>
      </c>
      <c r="DQ512" s="85">
        <f>VLOOKUP(CL512,'113勞保勞退單日級距表-請勿更改表內數字'!$B$4:$E$56,3,TRUE)</f>
        <v>0</v>
      </c>
      <c r="DR512" s="85">
        <f>VLOOKUP(CM512,'113勞保勞退單日級距表-請勿更改表內數字'!$B$4:$E$56,3,TRUE)</f>
        <v>0</v>
      </c>
      <c r="DS512" s="85">
        <f>VLOOKUP(CN512,'113勞保勞退單日級距表-請勿更改表內數字'!$B$4:$E$56,3,TRUE)</f>
        <v>0</v>
      </c>
      <c r="DT512" s="85">
        <f>VLOOKUP(CO512,'113勞保勞退單日級距表-請勿更改表內數字'!$B$4:$E$56,3,TRUE)</f>
        <v>0</v>
      </c>
      <c r="DU512" s="85">
        <f>VLOOKUP(CP512,'113勞保勞退單日級距表-請勿更改表內數字'!$B$4:$E$56,3,TRUE)</f>
        <v>0</v>
      </c>
      <c r="DV512" s="85">
        <f>VLOOKUP(CQ512,'113勞保勞退單日級距表-請勿更改表內數字'!$B$4:$E$56,3,TRUE)</f>
        <v>0</v>
      </c>
      <c r="DW512" s="85">
        <f>VLOOKUP(CR512,'113勞保勞退單日級距表-請勿更改表內數字'!$B$4:$E$56,3,TRUE)</f>
        <v>0</v>
      </c>
      <c r="DX512" s="85">
        <f>VLOOKUP(CS512,'113勞保勞退單日級距表-請勿更改表內數字'!$B$4:$E$56,3,TRUE)</f>
        <v>0</v>
      </c>
      <c r="DY512" s="85">
        <f>VLOOKUP(CT512,'113勞保勞退單日級距表-請勿更改表內數字'!$B$4:$E$56,3,TRUE)</f>
        <v>0</v>
      </c>
      <c r="DZ512" s="85">
        <f>VLOOKUP(CU512,'113勞保勞退單日級距表-請勿更改表內數字'!$B$4:$E$56,3,TRUE)</f>
        <v>0</v>
      </c>
      <c r="EA512" s="85">
        <f>VLOOKUP(CV512,'113勞保勞退單日級距表-請勿更改表內數字'!$B$4:$E$56,3,TRUE)</f>
        <v>0</v>
      </c>
      <c r="EB512" s="85">
        <f>VLOOKUP(CW512,'113勞保勞退單日級距表-請勿更改表內數字'!$B$4:$E$56,3,TRUE)</f>
        <v>0</v>
      </c>
      <c r="EC512" s="85">
        <f>VLOOKUP(CX512,'113勞保勞退單日級距表-請勿更改表內數字'!$B$4:$E$56,3,TRUE)</f>
        <v>0</v>
      </c>
      <c r="ED512" s="85">
        <f>VLOOKUP(CY512,'113勞保勞退單日級距表-請勿更改表內數字'!$B$4:$E$56,3,TRUE)</f>
        <v>0</v>
      </c>
      <c r="EE512" s="85">
        <f>VLOOKUP(CZ512,'113勞保勞退單日級距表-請勿更改表內數字'!$B$4:$E$56,3,TRUE)</f>
        <v>0</v>
      </c>
      <c r="EF512" s="85">
        <f>VLOOKUP(DA512,'113勞保勞退單日級距表-請勿更改表內數字'!$B$4:$E$56,3,TRUE)</f>
        <v>0</v>
      </c>
      <c r="EG512" s="85">
        <f>VLOOKUP(DB512,'113勞保勞退單日級距表-請勿更改表內數字'!$B$4:$E$56,3,TRUE)</f>
        <v>0</v>
      </c>
      <c r="EH512" s="85">
        <f>VLOOKUP(DC512,'113勞保勞退單日級距表-請勿更改表內數字'!$B$4:$E$56,3,TRUE)</f>
        <v>0</v>
      </c>
      <c r="EI512" s="85">
        <f>VLOOKUP(DD512,'113勞保勞退單日級距表-請勿更改表內數字'!$B$4:$E$56,3,TRUE)</f>
        <v>0</v>
      </c>
      <c r="EJ512" s="85">
        <f>VLOOKUP(DE512,'113勞保勞退單日級距表-請勿更改表內數字'!$B$4:$E$56,3,TRUE)</f>
        <v>0</v>
      </c>
      <c r="EK512" s="85">
        <f>VLOOKUP(DF512,'113勞保勞退單日級距表-請勿更改表內數字'!$B$4:$E$56,3,TRUE)</f>
        <v>0</v>
      </c>
      <c r="EL512" s="85">
        <f>VLOOKUP(DG512,'113勞保勞退單日級距表-請勿更改表內數字'!$B$4:$E$56,3,TRUE)</f>
        <v>0</v>
      </c>
      <c r="EM512" s="85">
        <f>VLOOKUP(DH512,'113勞保勞退單日級距表-請勿更改表內數字'!$B$4:$E$56,3,TRUE)</f>
        <v>0</v>
      </c>
      <c r="EN512" s="85">
        <f>VLOOKUP(DI512,'113勞保勞退單日級距表-請勿更改表內數字'!$B$4:$E$56,3,TRUE)</f>
        <v>0</v>
      </c>
      <c r="EO512" s="85">
        <f>VLOOKUP(DJ512,'113勞保勞退單日級距表-請勿更改表內數字'!$B$4:$E$56,3,TRUE)</f>
        <v>0</v>
      </c>
      <c r="EP512" s="84">
        <f>VLOOKUP(CF512,'113勞保勞退單日級距表-請勿更改表內數字'!$B$4:$E$56,4,TRUE)</f>
        <v>0</v>
      </c>
      <c r="EQ512" s="84">
        <f>VLOOKUP(CG512,'113勞保勞退單日級距表-請勿更改表內數字'!$B$4:$E$56,4,TRUE)</f>
        <v>0</v>
      </c>
      <c r="ER512" s="84">
        <f>VLOOKUP(CH512,'113勞保勞退單日級距表-請勿更改表內數字'!$B$4:$E$56,4,TRUE)</f>
        <v>0</v>
      </c>
      <c r="ES512" s="84">
        <f>VLOOKUP(CI512,'113勞保勞退單日級距表-請勿更改表內數字'!$B$4:$E$56,4,TRUE)</f>
        <v>0</v>
      </c>
      <c r="ET512" s="84">
        <f>VLOOKUP(CJ512,'113勞保勞退單日級距表-請勿更改表內數字'!$B$4:$E$56,4,TRUE)</f>
        <v>0</v>
      </c>
      <c r="EU512" s="84">
        <f>VLOOKUP(CK512,'113勞保勞退單日級距表-請勿更改表內數字'!$B$4:$E$56,4,TRUE)</f>
        <v>0</v>
      </c>
      <c r="EV512" s="84">
        <f>VLOOKUP(CL512,'113勞保勞退單日級距表-請勿更改表內數字'!$B$4:$E$56,4,TRUE)</f>
        <v>0</v>
      </c>
      <c r="EW512" s="84">
        <f>VLOOKUP(CM512,'113勞保勞退單日級距表-請勿更改表內數字'!$B$4:$E$56,4,TRUE)</f>
        <v>0</v>
      </c>
      <c r="EX512" s="84">
        <f>VLOOKUP(CN512,'113勞保勞退單日級距表-請勿更改表內數字'!$B$4:$E$56,4,TRUE)</f>
        <v>0</v>
      </c>
      <c r="EY512" s="84">
        <f>VLOOKUP(CO512,'113勞保勞退單日級距表-請勿更改表內數字'!$B$4:$E$56,4,TRUE)</f>
        <v>0</v>
      </c>
      <c r="EZ512" s="84">
        <f>VLOOKUP(CP512,'113勞保勞退單日級距表-請勿更改表內數字'!$B$4:$E$56,4,TRUE)</f>
        <v>0</v>
      </c>
      <c r="FA512" s="84">
        <f>VLOOKUP(CQ512,'113勞保勞退單日級距表-請勿更改表內數字'!$B$4:$E$56,4,TRUE)</f>
        <v>0</v>
      </c>
      <c r="FB512" s="84">
        <f>VLOOKUP(CR512,'113勞保勞退單日級距表-請勿更改表內數字'!$B$4:$E$56,4,TRUE)</f>
        <v>0</v>
      </c>
      <c r="FC512" s="84">
        <f>VLOOKUP(CS512,'113勞保勞退單日級距表-請勿更改表內數字'!$B$4:$E$56,4,TRUE)</f>
        <v>0</v>
      </c>
      <c r="FD512" s="84">
        <f>VLOOKUP(CT512,'113勞保勞退單日級距表-請勿更改表內數字'!$B$4:$E$56,4,TRUE)</f>
        <v>0</v>
      </c>
      <c r="FE512" s="84">
        <f>VLOOKUP(CU512,'113勞保勞退單日級距表-請勿更改表內數字'!$B$4:$E$56,4,TRUE)</f>
        <v>0</v>
      </c>
      <c r="FF512" s="84">
        <f>VLOOKUP(CV512,'113勞保勞退單日級距表-請勿更改表內數字'!$B$4:$E$56,4,TRUE)</f>
        <v>0</v>
      </c>
      <c r="FG512" s="84">
        <f>VLOOKUP(CW512,'113勞保勞退單日級距表-請勿更改表內數字'!$B$4:$E$56,4,TRUE)</f>
        <v>0</v>
      </c>
      <c r="FH512" s="84">
        <f>VLOOKUP(CX512,'113勞保勞退單日級距表-請勿更改表內數字'!$B$4:$E$56,4,TRUE)</f>
        <v>0</v>
      </c>
      <c r="FI512" s="84">
        <f>VLOOKUP(CY512,'113勞保勞退單日級距表-請勿更改表內數字'!$B$4:$E$56,4,TRUE)</f>
        <v>0</v>
      </c>
      <c r="FJ512" s="84">
        <f>VLOOKUP(CZ512,'113勞保勞退單日級距表-請勿更改表內數字'!$B$4:$E$56,4,TRUE)</f>
        <v>0</v>
      </c>
      <c r="FK512" s="84">
        <f>VLOOKUP(DA512,'113勞保勞退單日級距表-請勿更改表內數字'!$B$4:$E$56,4,TRUE)</f>
        <v>0</v>
      </c>
      <c r="FL512" s="84">
        <f>VLOOKUP(DB512,'113勞保勞退單日級距表-請勿更改表內數字'!$B$4:$E$56,4,TRUE)</f>
        <v>0</v>
      </c>
      <c r="FM512" s="84">
        <f>VLOOKUP(DC512,'113勞保勞退單日級距表-請勿更改表內數字'!$B$4:$E$56,4,TRUE)</f>
        <v>0</v>
      </c>
      <c r="FN512" s="84">
        <f>VLOOKUP(DD512,'113勞保勞退單日級距表-請勿更改表內數字'!$B$4:$E$56,4,TRUE)</f>
        <v>0</v>
      </c>
      <c r="FO512" s="84">
        <f>VLOOKUP(DE512,'113勞保勞退單日級距表-請勿更改表內數字'!$B$4:$E$56,4,TRUE)</f>
        <v>0</v>
      </c>
      <c r="FP512" s="84">
        <f>VLOOKUP(DF512,'113勞保勞退單日級距表-請勿更改表內數字'!$B$4:$E$56,4,TRUE)</f>
        <v>0</v>
      </c>
      <c r="FQ512" s="84">
        <f>VLOOKUP(DG512,'113勞保勞退單日級距表-請勿更改表內數字'!$B$4:$E$56,4,TRUE)</f>
        <v>0</v>
      </c>
      <c r="FR512" s="84">
        <f>VLOOKUP(DH512,'113勞保勞退單日級距表-請勿更改表內數字'!$B$4:$E$56,4,TRUE)</f>
        <v>0</v>
      </c>
      <c r="FS512" s="84">
        <f>VLOOKUP(DI512,'113勞保勞退單日級距表-請勿更改表內數字'!$B$4:$E$56,4,TRUE)</f>
        <v>0</v>
      </c>
      <c r="FT512" s="84">
        <f>VLOOKUP(DJ512,'113勞保勞退單日級距表-請勿更改表內數字'!$B$4:$E$56,4,TRUE)</f>
        <v>0</v>
      </c>
      <c r="FU512" s="83">
        <f>VLOOKUP(CF512,'113勞保勞退單日級距表-請勿更改表內數字'!$B$4:$I$56,8,TRUE)</f>
        <v>0</v>
      </c>
      <c r="FV512" s="83">
        <f>VLOOKUP(CG512,'113勞保勞退單日級距表-請勿更改表內數字'!$B$4:$I$56,8,TRUE)</f>
        <v>0</v>
      </c>
      <c r="FW512" s="83">
        <f>VLOOKUP(CH512,'113勞保勞退單日級距表-請勿更改表內數字'!$B$4:$I$56,8,TRUE)</f>
        <v>0</v>
      </c>
      <c r="FX512" s="83">
        <f>VLOOKUP(CI512,'113勞保勞退單日級距表-請勿更改表內數字'!$B$4:$I$56,8,TRUE)</f>
        <v>0</v>
      </c>
      <c r="FY512" s="83">
        <f>VLOOKUP(CJ512,'113勞保勞退單日級距表-請勿更改表內數字'!$B$4:$I$56,8,TRUE)</f>
        <v>0</v>
      </c>
      <c r="FZ512" s="83">
        <f>VLOOKUP(CK512,'113勞保勞退單日級距表-請勿更改表內數字'!$B$4:$I$56,8,TRUE)</f>
        <v>0</v>
      </c>
      <c r="GA512" s="83">
        <f>VLOOKUP(CL512,'113勞保勞退單日級距表-請勿更改表內數字'!$B$4:$I$56,8,TRUE)</f>
        <v>0</v>
      </c>
      <c r="GB512" s="83">
        <f>VLOOKUP(CM512,'113勞保勞退單日級距表-請勿更改表內數字'!$B$4:$I$56,8,TRUE)</f>
        <v>0</v>
      </c>
      <c r="GC512" s="83">
        <f>VLOOKUP(CN512,'113勞保勞退單日級距表-請勿更改表內數字'!$B$4:$I$56,8,TRUE)</f>
        <v>0</v>
      </c>
      <c r="GD512" s="83">
        <f>VLOOKUP(CO512,'113勞保勞退單日級距表-請勿更改表內數字'!$B$4:$I$56,8,TRUE)</f>
        <v>0</v>
      </c>
      <c r="GE512" s="83">
        <f>VLOOKUP(CP512,'113勞保勞退單日級距表-請勿更改表內數字'!$B$4:$I$56,8,TRUE)</f>
        <v>0</v>
      </c>
      <c r="GF512" s="83">
        <f>VLOOKUP(CQ512,'113勞保勞退單日級距表-請勿更改表內數字'!$B$4:$I$56,8,TRUE)</f>
        <v>0</v>
      </c>
      <c r="GG512" s="83">
        <f>VLOOKUP(CR512,'113勞保勞退單日級距表-請勿更改表內數字'!$B$4:$I$56,8,TRUE)</f>
        <v>0</v>
      </c>
      <c r="GH512" s="83">
        <f>VLOOKUP(CS512,'113勞保勞退單日級距表-請勿更改表內數字'!$B$4:$I$56,8,TRUE)</f>
        <v>0</v>
      </c>
      <c r="GI512" s="83">
        <f>VLOOKUP(CT512,'113勞保勞退單日級距表-請勿更改表內數字'!$B$4:$I$56,8,TRUE)</f>
        <v>0</v>
      </c>
      <c r="GJ512" s="83">
        <f>VLOOKUP(CU512,'113勞保勞退單日級距表-請勿更改表內數字'!$B$4:$I$56,8,TRUE)</f>
        <v>0</v>
      </c>
      <c r="GK512" s="83">
        <f>VLOOKUP(CV512,'113勞保勞退單日級距表-請勿更改表內數字'!$B$4:$I$56,8,TRUE)</f>
        <v>0</v>
      </c>
      <c r="GL512" s="83">
        <f>VLOOKUP(CW512,'113勞保勞退單日級距表-請勿更改表內數字'!$B$4:$I$56,8,TRUE)</f>
        <v>0</v>
      </c>
      <c r="GM512" s="83">
        <f>VLOOKUP(CX512,'113勞保勞退單日級距表-請勿更改表內數字'!$B$4:$I$56,8,TRUE)</f>
        <v>0</v>
      </c>
      <c r="GN512" s="83">
        <f>VLOOKUP(CY512,'113勞保勞退單日級距表-請勿更改表內數字'!$B$4:$I$56,8,TRUE)</f>
        <v>0</v>
      </c>
      <c r="GO512" s="83">
        <f>VLOOKUP(CZ512,'113勞保勞退單日級距表-請勿更改表內數字'!$B$4:$I$56,8,TRUE)</f>
        <v>0</v>
      </c>
      <c r="GP512" s="83">
        <f>VLOOKUP(DA512,'113勞保勞退單日級距表-請勿更改表內數字'!$B$4:$I$56,8,TRUE)</f>
        <v>0</v>
      </c>
      <c r="GQ512" s="83">
        <f>VLOOKUP(DB512,'113勞保勞退單日級距表-請勿更改表內數字'!$B$4:$I$56,8,TRUE)</f>
        <v>0</v>
      </c>
      <c r="GR512" s="83">
        <f>VLOOKUP(DC512,'113勞保勞退單日級距表-請勿更改表內數字'!$B$4:$I$56,8,TRUE)</f>
        <v>0</v>
      </c>
      <c r="GS512" s="83">
        <f>VLOOKUP(DD512,'113勞保勞退單日級距表-請勿更改表內數字'!$B$4:$I$56,8,TRUE)</f>
        <v>0</v>
      </c>
      <c r="GT512" s="83">
        <f>VLOOKUP(DE512,'113勞保勞退單日級距表-請勿更改表內數字'!$B$4:$I$56,8,TRUE)</f>
        <v>0</v>
      </c>
      <c r="GU512" s="83">
        <f>VLOOKUP(DF512,'113勞保勞退單日級距表-請勿更改表內數字'!$B$4:$I$56,8,TRUE)</f>
        <v>0</v>
      </c>
      <c r="GV512" s="83">
        <f>VLOOKUP(DG512,'113勞保勞退單日級距表-請勿更改表內數字'!$B$4:$I$56,8,TRUE)</f>
        <v>0</v>
      </c>
      <c r="GW512" s="83">
        <f>VLOOKUP(DH512,'113勞保勞退單日級距表-請勿更改表內數字'!$B$4:$I$56,8,TRUE)</f>
        <v>0</v>
      </c>
      <c r="GX512" s="83">
        <f>VLOOKUP(DI512,'113勞保勞退單日級距表-請勿更改表內數字'!$B$4:$I$56,8,TRUE)</f>
        <v>0</v>
      </c>
      <c r="GY512" s="83">
        <f>VLOOKUP(DJ512,'113勞保勞退單日級距表-請勿更改表內數字'!$B$4:$I$56,8,TRUE)</f>
        <v>0</v>
      </c>
      <c r="NU512" s="31"/>
      <c r="NV512" s="31"/>
      <c r="NW512" s="31"/>
    </row>
    <row r="513" spans="1:387">
      <c r="AL513" s="96"/>
      <c r="AM513" s="96"/>
      <c r="AO513" s="228"/>
      <c r="AP513" s="219">
        <f t="shared" si="336"/>
        <v>0</v>
      </c>
      <c r="AQ513" s="92">
        <f t="shared" si="337"/>
        <v>0</v>
      </c>
      <c r="AR513" s="92">
        <f t="shared" si="338"/>
        <v>0</v>
      </c>
      <c r="AS513" s="209"/>
      <c r="AT513" s="201">
        <f>VLOOKUP(AS513,'113勞保勞退單日級距表-請勿更改表內數字'!$B$4:$E$56,3,TRUE)*AP513</f>
        <v>0</v>
      </c>
      <c r="AU513" s="201">
        <f>VLOOKUP(AS513,'113勞保勞退單日級距表-請勿更改表內數字'!$B$4:$I$56,7,TRUE)</f>
        <v>0</v>
      </c>
      <c r="AV513" s="201">
        <f>VLOOKUP(AS513,'113勞保勞退單日級距表-請勿更改表內數字'!$B$4:$E$56,4,TRUE)*AP513</f>
        <v>0</v>
      </c>
      <c r="AW513" s="51">
        <f t="shared" si="382"/>
        <v>0</v>
      </c>
      <c r="AX513" s="50">
        <f t="shared" si="383"/>
        <v>0</v>
      </c>
      <c r="AY513" s="50">
        <f t="shared" si="384"/>
        <v>0</v>
      </c>
      <c r="AZ513" s="50">
        <f t="shared" si="385"/>
        <v>0</v>
      </c>
      <c r="BA513" s="39">
        <f t="shared" si="386"/>
        <v>0</v>
      </c>
      <c r="BB513" s="39">
        <f t="shared" si="387"/>
        <v>0</v>
      </c>
      <c r="BC513" s="39">
        <f t="shared" si="388"/>
        <v>0</v>
      </c>
      <c r="BD513" s="39">
        <f t="shared" si="389"/>
        <v>0</v>
      </c>
      <c r="BE513" s="39">
        <f t="shared" si="390"/>
        <v>0</v>
      </c>
      <c r="BF513" s="39">
        <f t="shared" si="391"/>
        <v>0</v>
      </c>
      <c r="BG513" s="39">
        <f t="shared" si="392"/>
        <v>0</v>
      </c>
      <c r="BH513" s="39">
        <f t="shared" si="393"/>
        <v>0</v>
      </c>
      <c r="BI513" s="39">
        <f t="shared" si="394"/>
        <v>0</v>
      </c>
      <c r="BJ513" s="39">
        <f t="shared" si="395"/>
        <v>0</v>
      </c>
      <c r="BK513" s="39">
        <f t="shared" si="396"/>
        <v>0</v>
      </c>
      <c r="BL513" s="39">
        <f t="shared" si="397"/>
        <v>0</v>
      </c>
      <c r="BM513" s="39">
        <f t="shared" si="398"/>
        <v>0</v>
      </c>
      <c r="BN513" s="39">
        <f t="shared" si="399"/>
        <v>0</v>
      </c>
      <c r="BO513" s="39">
        <f t="shared" si="400"/>
        <v>0</v>
      </c>
      <c r="BP513" s="39">
        <f t="shared" si="401"/>
        <v>0</v>
      </c>
      <c r="BQ513" s="39">
        <f t="shared" si="402"/>
        <v>0</v>
      </c>
      <c r="BR513" s="39">
        <f t="shared" si="403"/>
        <v>0</v>
      </c>
      <c r="BS513" s="39">
        <f t="shared" si="404"/>
        <v>0</v>
      </c>
      <c r="BT513" s="39">
        <f t="shared" si="405"/>
        <v>0</v>
      </c>
      <c r="BU513" s="39">
        <f t="shared" si="406"/>
        <v>0</v>
      </c>
      <c r="BV513" s="39">
        <f t="shared" si="407"/>
        <v>0</v>
      </c>
      <c r="BW513" s="39">
        <f t="shared" si="408"/>
        <v>0</v>
      </c>
      <c r="BX513" s="39">
        <f t="shared" si="409"/>
        <v>0</v>
      </c>
      <c r="BY513" s="39">
        <f t="shared" si="410"/>
        <v>0</v>
      </c>
      <c r="BZ513" s="39">
        <f t="shared" si="411"/>
        <v>0</v>
      </c>
      <c r="CA513" s="39">
        <f t="shared" si="412"/>
        <v>0</v>
      </c>
      <c r="CB513" s="39">
        <f t="shared" si="413"/>
        <v>0</v>
      </c>
      <c r="CC513" s="39">
        <f t="shared" si="414"/>
        <v>0</v>
      </c>
      <c r="CD513" s="39">
        <f t="shared" si="415"/>
        <v>0</v>
      </c>
      <c r="CE513" s="39">
        <f t="shared" si="416"/>
        <v>0</v>
      </c>
      <c r="CF513" s="80">
        <f t="shared" si="417"/>
        <v>0</v>
      </c>
      <c r="CG513" s="80">
        <f t="shared" si="418"/>
        <v>0</v>
      </c>
      <c r="CH513" s="80">
        <f t="shared" si="419"/>
        <v>0</v>
      </c>
      <c r="CI513" s="80">
        <f t="shared" si="420"/>
        <v>0</v>
      </c>
      <c r="CJ513" s="80">
        <f t="shared" si="421"/>
        <v>0</v>
      </c>
      <c r="CK513" s="80">
        <f t="shared" si="422"/>
        <v>0</v>
      </c>
      <c r="CL513" s="80">
        <f t="shared" si="423"/>
        <v>0</v>
      </c>
      <c r="CM513" s="80">
        <f t="shared" si="424"/>
        <v>0</v>
      </c>
      <c r="CN513" s="80">
        <f t="shared" si="425"/>
        <v>0</v>
      </c>
      <c r="CO513" s="80">
        <f t="shared" si="426"/>
        <v>0</v>
      </c>
      <c r="CP513" s="80">
        <f t="shared" si="427"/>
        <v>0</v>
      </c>
      <c r="CQ513" s="80">
        <f t="shared" si="428"/>
        <v>0</v>
      </c>
      <c r="CR513" s="80">
        <f t="shared" si="429"/>
        <v>0</v>
      </c>
      <c r="CS513" s="80">
        <f t="shared" si="430"/>
        <v>0</v>
      </c>
      <c r="CT513" s="80">
        <f t="shared" si="431"/>
        <v>0</v>
      </c>
      <c r="CU513" s="80">
        <f t="shared" si="432"/>
        <v>0</v>
      </c>
      <c r="CV513" s="80">
        <f t="shared" si="433"/>
        <v>0</v>
      </c>
      <c r="CW513" s="80">
        <f t="shared" si="434"/>
        <v>0</v>
      </c>
      <c r="CX513" s="80">
        <f t="shared" si="435"/>
        <v>0</v>
      </c>
      <c r="CY513" s="80">
        <f t="shared" si="436"/>
        <v>0</v>
      </c>
      <c r="CZ513" s="80">
        <f t="shared" si="437"/>
        <v>0</v>
      </c>
      <c r="DA513" s="80">
        <f t="shared" si="438"/>
        <v>0</v>
      </c>
      <c r="DB513" s="80">
        <f t="shared" si="439"/>
        <v>0</v>
      </c>
      <c r="DC513" s="80">
        <f t="shared" si="440"/>
        <v>0</v>
      </c>
      <c r="DD513" s="80">
        <f t="shared" si="441"/>
        <v>0</v>
      </c>
      <c r="DE513" s="80">
        <f t="shared" si="442"/>
        <v>0</v>
      </c>
      <c r="DF513" s="80">
        <f t="shared" si="443"/>
        <v>0</v>
      </c>
      <c r="DG513" s="80">
        <f t="shared" si="444"/>
        <v>0</v>
      </c>
      <c r="DH513" s="80">
        <f t="shared" si="445"/>
        <v>0</v>
      </c>
      <c r="DI513" s="80">
        <f t="shared" si="446"/>
        <v>0</v>
      </c>
      <c r="DJ513" s="80">
        <f t="shared" si="447"/>
        <v>0</v>
      </c>
      <c r="DK513" s="85">
        <f>VLOOKUP(CF513,'113勞保勞退單日級距表-請勿更改表內數字'!$B$4:$E$56,3,TRUE)</f>
        <v>0</v>
      </c>
      <c r="DL513" s="85">
        <f>VLOOKUP(CG513,'113勞保勞退單日級距表-請勿更改表內數字'!$B$4:$E$56,3,TRUE)</f>
        <v>0</v>
      </c>
      <c r="DM513" s="85">
        <f>VLOOKUP(CH513,'113勞保勞退單日級距表-請勿更改表內數字'!$B$4:$E$56,3,TRUE)</f>
        <v>0</v>
      </c>
      <c r="DN513" s="85">
        <f>VLOOKUP(CI513,'113勞保勞退單日級距表-請勿更改表內數字'!$B$4:$E$56,3,TRUE)</f>
        <v>0</v>
      </c>
      <c r="DO513" s="85">
        <f>VLOOKUP(CJ513,'113勞保勞退單日級距表-請勿更改表內數字'!$B$4:$E$56,3,TRUE)</f>
        <v>0</v>
      </c>
      <c r="DP513" s="85">
        <f>VLOOKUP(CK513,'113勞保勞退單日級距表-請勿更改表內數字'!$B$4:$E$56,3,TRUE)</f>
        <v>0</v>
      </c>
      <c r="DQ513" s="85">
        <f>VLOOKUP(CL513,'113勞保勞退單日級距表-請勿更改表內數字'!$B$4:$E$56,3,TRUE)</f>
        <v>0</v>
      </c>
      <c r="DR513" s="85">
        <f>VLOOKUP(CM513,'113勞保勞退單日級距表-請勿更改表內數字'!$B$4:$E$56,3,TRUE)</f>
        <v>0</v>
      </c>
      <c r="DS513" s="85">
        <f>VLOOKUP(CN513,'113勞保勞退單日級距表-請勿更改表內數字'!$B$4:$E$56,3,TRUE)</f>
        <v>0</v>
      </c>
      <c r="DT513" s="85">
        <f>VLOOKUP(CO513,'113勞保勞退單日級距表-請勿更改表內數字'!$B$4:$E$56,3,TRUE)</f>
        <v>0</v>
      </c>
      <c r="DU513" s="85">
        <f>VLOOKUP(CP513,'113勞保勞退單日級距表-請勿更改表內數字'!$B$4:$E$56,3,TRUE)</f>
        <v>0</v>
      </c>
      <c r="DV513" s="85">
        <f>VLOOKUP(CQ513,'113勞保勞退單日級距表-請勿更改表內數字'!$B$4:$E$56,3,TRUE)</f>
        <v>0</v>
      </c>
      <c r="DW513" s="85">
        <f>VLOOKUP(CR513,'113勞保勞退單日級距表-請勿更改表內數字'!$B$4:$E$56,3,TRUE)</f>
        <v>0</v>
      </c>
      <c r="DX513" s="85">
        <f>VLOOKUP(CS513,'113勞保勞退單日級距表-請勿更改表內數字'!$B$4:$E$56,3,TRUE)</f>
        <v>0</v>
      </c>
      <c r="DY513" s="85">
        <f>VLOOKUP(CT513,'113勞保勞退單日級距表-請勿更改表內數字'!$B$4:$E$56,3,TRUE)</f>
        <v>0</v>
      </c>
      <c r="DZ513" s="85">
        <f>VLOOKUP(CU513,'113勞保勞退單日級距表-請勿更改表內數字'!$B$4:$E$56,3,TRUE)</f>
        <v>0</v>
      </c>
      <c r="EA513" s="85">
        <f>VLOOKUP(CV513,'113勞保勞退單日級距表-請勿更改表內數字'!$B$4:$E$56,3,TRUE)</f>
        <v>0</v>
      </c>
      <c r="EB513" s="85">
        <f>VLOOKUP(CW513,'113勞保勞退單日級距表-請勿更改表內數字'!$B$4:$E$56,3,TRUE)</f>
        <v>0</v>
      </c>
      <c r="EC513" s="85">
        <f>VLOOKUP(CX513,'113勞保勞退單日級距表-請勿更改表內數字'!$B$4:$E$56,3,TRUE)</f>
        <v>0</v>
      </c>
      <c r="ED513" s="85">
        <f>VLOOKUP(CY513,'113勞保勞退單日級距表-請勿更改表內數字'!$B$4:$E$56,3,TRUE)</f>
        <v>0</v>
      </c>
      <c r="EE513" s="85">
        <f>VLOOKUP(CZ513,'113勞保勞退單日級距表-請勿更改表內數字'!$B$4:$E$56,3,TRUE)</f>
        <v>0</v>
      </c>
      <c r="EF513" s="85">
        <f>VLOOKUP(DA513,'113勞保勞退單日級距表-請勿更改表內數字'!$B$4:$E$56,3,TRUE)</f>
        <v>0</v>
      </c>
      <c r="EG513" s="85">
        <f>VLOOKUP(DB513,'113勞保勞退單日級距表-請勿更改表內數字'!$B$4:$E$56,3,TRUE)</f>
        <v>0</v>
      </c>
      <c r="EH513" s="85">
        <f>VLOOKUP(DC513,'113勞保勞退單日級距表-請勿更改表內數字'!$B$4:$E$56,3,TRUE)</f>
        <v>0</v>
      </c>
      <c r="EI513" s="85">
        <f>VLOOKUP(DD513,'113勞保勞退單日級距表-請勿更改表內數字'!$B$4:$E$56,3,TRUE)</f>
        <v>0</v>
      </c>
      <c r="EJ513" s="85">
        <f>VLOOKUP(DE513,'113勞保勞退單日級距表-請勿更改表內數字'!$B$4:$E$56,3,TRUE)</f>
        <v>0</v>
      </c>
      <c r="EK513" s="85">
        <f>VLOOKUP(DF513,'113勞保勞退單日級距表-請勿更改表內數字'!$B$4:$E$56,3,TRUE)</f>
        <v>0</v>
      </c>
      <c r="EL513" s="85">
        <f>VLOOKUP(DG513,'113勞保勞退單日級距表-請勿更改表內數字'!$B$4:$E$56,3,TRUE)</f>
        <v>0</v>
      </c>
      <c r="EM513" s="85">
        <f>VLOOKUP(DH513,'113勞保勞退單日級距表-請勿更改表內數字'!$B$4:$E$56,3,TRUE)</f>
        <v>0</v>
      </c>
      <c r="EN513" s="85">
        <f>VLOOKUP(DI513,'113勞保勞退單日級距表-請勿更改表內數字'!$B$4:$E$56,3,TRUE)</f>
        <v>0</v>
      </c>
      <c r="EO513" s="85">
        <f>VLOOKUP(DJ513,'113勞保勞退單日級距表-請勿更改表內數字'!$B$4:$E$56,3,TRUE)</f>
        <v>0</v>
      </c>
      <c r="EP513" s="84">
        <f>VLOOKUP(CF513,'113勞保勞退單日級距表-請勿更改表內數字'!$B$4:$E$56,4,TRUE)</f>
        <v>0</v>
      </c>
      <c r="EQ513" s="84">
        <f>VLOOKUP(CG513,'113勞保勞退單日級距表-請勿更改表內數字'!$B$4:$E$56,4,TRUE)</f>
        <v>0</v>
      </c>
      <c r="ER513" s="84">
        <f>VLOOKUP(CH513,'113勞保勞退單日級距表-請勿更改表內數字'!$B$4:$E$56,4,TRUE)</f>
        <v>0</v>
      </c>
      <c r="ES513" s="84">
        <f>VLOOKUP(CI513,'113勞保勞退單日級距表-請勿更改表內數字'!$B$4:$E$56,4,TRUE)</f>
        <v>0</v>
      </c>
      <c r="ET513" s="84">
        <f>VLOOKUP(CJ513,'113勞保勞退單日級距表-請勿更改表內數字'!$B$4:$E$56,4,TRUE)</f>
        <v>0</v>
      </c>
      <c r="EU513" s="84">
        <f>VLOOKUP(CK513,'113勞保勞退單日級距表-請勿更改表內數字'!$B$4:$E$56,4,TRUE)</f>
        <v>0</v>
      </c>
      <c r="EV513" s="84">
        <f>VLOOKUP(CL513,'113勞保勞退單日級距表-請勿更改表內數字'!$B$4:$E$56,4,TRUE)</f>
        <v>0</v>
      </c>
      <c r="EW513" s="84">
        <f>VLOOKUP(CM513,'113勞保勞退單日級距表-請勿更改表內數字'!$B$4:$E$56,4,TRUE)</f>
        <v>0</v>
      </c>
      <c r="EX513" s="84">
        <f>VLOOKUP(CN513,'113勞保勞退單日級距表-請勿更改表內數字'!$B$4:$E$56,4,TRUE)</f>
        <v>0</v>
      </c>
      <c r="EY513" s="84">
        <f>VLOOKUP(CO513,'113勞保勞退單日級距表-請勿更改表內數字'!$B$4:$E$56,4,TRUE)</f>
        <v>0</v>
      </c>
      <c r="EZ513" s="84">
        <f>VLOOKUP(CP513,'113勞保勞退單日級距表-請勿更改表內數字'!$B$4:$E$56,4,TRUE)</f>
        <v>0</v>
      </c>
      <c r="FA513" s="84">
        <f>VLOOKUP(CQ513,'113勞保勞退單日級距表-請勿更改表內數字'!$B$4:$E$56,4,TRUE)</f>
        <v>0</v>
      </c>
      <c r="FB513" s="84">
        <f>VLOOKUP(CR513,'113勞保勞退單日級距表-請勿更改表內數字'!$B$4:$E$56,4,TRUE)</f>
        <v>0</v>
      </c>
      <c r="FC513" s="84">
        <f>VLOOKUP(CS513,'113勞保勞退單日級距表-請勿更改表內數字'!$B$4:$E$56,4,TRUE)</f>
        <v>0</v>
      </c>
      <c r="FD513" s="84">
        <f>VLOOKUP(CT513,'113勞保勞退單日級距表-請勿更改表內數字'!$B$4:$E$56,4,TRUE)</f>
        <v>0</v>
      </c>
      <c r="FE513" s="84">
        <f>VLOOKUP(CU513,'113勞保勞退單日級距表-請勿更改表內數字'!$B$4:$E$56,4,TRUE)</f>
        <v>0</v>
      </c>
      <c r="FF513" s="84">
        <f>VLOOKUP(CV513,'113勞保勞退單日級距表-請勿更改表內數字'!$B$4:$E$56,4,TRUE)</f>
        <v>0</v>
      </c>
      <c r="FG513" s="84">
        <f>VLOOKUP(CW513,'113勞保勞退單日級距表-請勿更改表內數字'!$B$4:$E$56,4,TRUE)</f>
        <v>0</v>
      </c>
      <c r="FH513" s="84">
        <f>VLOOKUP(CX513,'113勞保勞退單日級距表-請勿更改表內數字'!$B$4:$E$56,4,TRUE)</f>
        <v>0</v>
      </c>
      <c r="FI513" s="84">
        <f>VLOOKUP(CY513,'113勞保勞退單日級距表-請勿更改表內數字'!$B$4:$E$56,4,TRUE)</f>
        <v>0</v>
      </c>
      <c r="FJ513" s="84">
        <f>VLOOKUP(CZ513,'113勞保勞退單日級距表-請勿更改表內數字'!$B$4:$E$56,4,TRUE)</f>
        <v>0</v>
      </c>
      <c r="FK513" s="84">
        <f>VLOOKUP(DA513,'113勞保勞退單日級距表-請勿更改表內數字'!$B$4:$E$56,4,TRUE)</f>
        <v>0</v>
      </c>
      <c r="FL513" s="84">
        <f>VLOOKUP(DB513,'113勞保勞退單日級距表-請勿更改表內數字'!$B$4:$E$56,4,TRUE)</f>
        <v>0</v>
      </c>
      <c r="FM513" s="84">
        <f>VLOOKUP(DC513,'113勞保勞退單日級距表-請勿更改表內數字'!$B$4:$E$56,4,TRUE)</f>
        <v>0</v>
      </c>
      <c r="FN513" s="84">
        <f>VLOOKUP(DD513,'113勞保勞退單日級距表-請勿更改表內數字'!$B$4:$E$56,4,TRUE)</f>
        <v>0</v>
      </c>
      <c r="FO513" s="84">
        <f>VLOOKUP(DE513,'113勞保勞退單日級距表-請勿更改表內數字'!$B$4:$E$56,4,TRUE)</f>
        <v>0</v>
      </c>
      <c r="FP513" s="84">
        <f>VLOOKUP(DF513,'113勞保勞退單日級距表-請勿更改表內數字'!$B$4:$E$56,4,TRUE)</f>
        <v>0</v>
      </c>
      <c r="FQ513" s="84">
        <f>VLOOKUP(DG513,'113勞保勞退單日級距表-請勿更改表內數字'!$B$4:$E$56,4,TRUE)</f>
        <v>0</v>
      </c>
      <c r="FR513" s="84">
        <f>VLOOKUP(DH513,'113勞保勞退單日級距表-請勿更改表內數字'!$B$4:$E$56,4,TRUE)</f>
        <v>0</v>
      </c>
      <c r="FS513" s="84">
        <f>VLOOKUP(DI513,'113勞保勞退單日級距表-請勿更改表內數字'!$B$4:$E$56,4,TRUE)</f>
        <v>0</v>
      </c>
      <c r="FT513" s="84">
        <f>VLOOKUP(DJ513,'113勞保勞退單日級距表-請勿更改表內數字'!$B$4:$E$56,4,TRUE)</f>
        <v>0</v>
      </c>
      <c r="FU513" s="83">
        <f>VLOOKUP(CF513,'113勞保勞退單日級距表-請勿更改表內數字'!$B$4:$I$56,8,TRUE)</f>
        <v>0</v>
      </c>
      <c r="FV513" s="83">
        <f>VLOOKUP(CG513,'113勞保勞退單日級距表-請勿更改表內數字'!$B$4:$I$56,8,TRUE)</f>
        <v>0</v>
      </c>
      <c r="FW513" s="83">
        <f>VLOOKUP(CH513,'113勞保勞退單日級距表-請勿更改表內數字'!$B$4:$I$56,8,TRUE)</f>
        <v>0</v>
      </c>
      <c r="FX513" s="83">
        <f>VLOOKUP(CI513,'113勞保勞退單日級距表-請勿更改表內數字'!$B$4:$I$56,8,TRUE)</f>
        <v>0</v>
      </c>
      <c r="FY513" s="83">
        <f>VLOOKUP(CJ513,'113勞保勞退單日級距表-請勿更改表內數字'!$B$4:$I$56,8,TRUE)</f>
        <v>0</v>
      </c>
      <c r="FZ513" s="83">
        <f>VLOOKUP(CK513,'113勞保勞退單日級距表-請勿更改表內數字'!$B$4:$I$56,8,TRUE)</f>
        <v>0</v>
      </c>
      <c r="GA513" s="83">
        <f>VLOOKUP(CL513,'113勞保勞退單日級距表-請勿更改表內數字'!$B$4:$I$56,8,TRUE)</f>
        <v>0</v>
      </c>
      <c r="GB513" s="83">
        <f>VLOOKUP(CM513,'113勞保勞退單日級距表-請勿更改表內數字'!$B$4:$I$56,8,TRUE)</f>
        <v>0</v>
      </c>
      <c r="GC513" s="83">
        <f>VLOOKUP(CN513,'113勞保勞退單日級距表-請勿更改表內數字'!$B$4:$I$56,8,TRUE)</f>
        <v>0</v>
      </c>
      <c r="GD513" s="83">
        <f>VLOOKUP(CO513,'113勞保勞退單日級距表-請勿更改表內數字'!$B$4:$I$56,8,TRUE)</f>
        <v>0</v>
      </c>
      <c r="GE513" s="83">
        <f>VLOOKUP(CP513,'113勞保勞退單日級距表-請勿更改表內數字'!$B$4:$I$56,8,TRUE)</f>
        <v>0</v>
      </c>
      <c r="GF513" s="83">
        <f>VLOOKUP(CQ513,'113勞保勞退單日級距表-請勿更改表內數字'!$B$4:$I$56,8,TRUE)</f>
        <v>0</v>
      </c>
      <c r="GG513" s="83">
        <f>VLOOKUP(CR513,'113勞保勞退單日級距表-請勿更改表內數字'!$B$4:$I$56,8,TRUE)</f>
        <v>0</v>
      </c>
      <c r="GH513" s="83">
        <f>VLOOKUP(CS513,'113勞保勞退單日級距表-請勿更改表內數字'!$B$4:$I$56,8,TRUE)</f>
        <v>0</v>
      </c>
      <c r="GI513" s="83">
        <f>VLOOKUP(CT513,'113勞保勞退單日級距表-請勿更改表內數字'!$B$4:$I$56,8,TRUE)</f>
        <v>0</v>
      </c>
      <c r="GJ513" s="83">
        <f>VLOOKUP(CU513,'113勞保勞退單日級距表-請勿更改表內數字'!$B$4:$I$56,8,TRUE)</f>
        <v>0</v>
      </c>
      <c r="GK513" s="83">
        <f>VLOOKUP(CV513,'113勞保勞退單日級距表-請勿更改表內數字'!$B$4:$I$56,8,TRUE)</f>
        <v>0</v>
      </c>
      <c r="GL513" s="83">
        <f>VLOOKUP(CW513,'113勞保勞退單日級距表-請勿更改表內數字'!$B$4:$I$56,8,TRUE)</f>
        <v>0</v>
      </c>
      <c r="GM513" s="83">
        <f>VLOOKUP(CX513,'113勞保勞退單日級距表-請勿更改表內數字'!$B$4:$I$56,8,TRUE)</f>
        <v>0</v>
      </c>
      <c r="GN513" s="83">
        <f>VLOOKUP(CY513,'113勞保勞退單日級距表-請勿更改表內數字'!$B$4:$I$56,8,TRUE)</f>
        <v>0</v>
      </c>
      <c r="GO513" s="83">
        <f>VLOOKUP(CZ513,'113勞保勞退單日級距表-請勿更改表內數字'!$B$4:$I$56,8,TRUE)</f>
        <v>0</v>
      </c>
      <c r="GP513" s="83">
        <f>VLOOKUP(DA513,'113勞保勞退單日級距表-請勿更改表內數字'!$B$4:$I$56,8,TRUE)</f>
        <v>0</v>
      </c>
      <c r="GQ513" s="83">
        <f>VLOOKUP(DB513,'113勞保勞退單日級距表-請勿更改表內數字'!$B$4:$I$56,8,TRUE)</f>
        <v>0</v>
      </c>
      <c r="GR513" s="83">
        <f>VLOOKUP(DC513,'113勞保勞退單日級距表-請勿更改表內數字'!$B$4:$I$56,8,TRUE)</f>
        <v>0</v>
      </c>
      <c r="GS513" s="83">
        <f>VLOOKUP(DD513,'113勞保勞退單日級距表-請勿更改表內數字'!$B$4:$I$56,8,TRUE)</f>
        <v>0</v>
      </c>
      <c r="GT513" s="83">
        <f>VLOOKUP(DE513,'113勞保勞退單日級距表-請勿更改表內數字'!$B$4:$I$56,8,TRUE)</f>
        <v>0</v>
      </c>
      <c r="GU513" s="83">
        <f>VLOOKUP(DF513,'113勞保勞退單日級距表-請勿更改表內數字'!$B$4:$I$56,8,TRUE)</f>
        <v>0</v>
      </c>
      <c r="GV513" s="83">
        <f>VLOOKUP(DG513,'113勞保勞退單日級距表-請勿更改表內數字'!$B$4:$I$56,8,TRUE)</f>
        <v>0</v>
      </c>
      <c r="GW513" s="83">
        <f>VLOOKUP(DH513,'113勞保勞退單日級距表-請勿更改表內數字'!$B$4:$I$56,8,TRUE)</f>
        <v>0</v>
      </c>
      <c r="GX513" s="83">
        <f>VLOOKUP(DI513,'113勞保勞退單日級距表-請勿更改表內數字'!$B$4:$I$56,8,TRUE)</f>
        <v>0</v>
      </c>
      <c r="GY513" s="83">
        <f>VLOOKUP(DJ513,'113勞保勞退單日級距表-請勿更改表內數字'!$B$4:$I$56,8,TRUE)</f>
        <v>0</v>
      </c>
      <c r="NU513" s="31"/>
      <c r="NV513" s="31"/>
      <c r="NW513" s="31"/>
    </row>
    <row r="514" spans="1:387">
      <c r="A514" s="195"/>
      <c r="AO514" s="228"/>
      <c r="AP514" s="219">
        <f t="shared" si="336"/>
        <v>0</v>
      </c>
      <c r="AQ514" s="92">
        <f t="shared" si="337"/>
        <v>0</v>
      </c>
      <c r="AR514" s="92">
        <f t="shared" si="338"/>
        <v>0</v>
      </c>
      <c r="AS514" s="209"/>
      <c r="AT514" s="201">
        <f>VLOOKUP(AS514,'113勞保勞退單日級距表-請勿更改表內數字'!$B$4:$E$56,3,TRUE)*AP514</f>
        <v>0</v>
      </c>
      <c r="AU514" s="201">
        <f>VLOOKUP(AS514,'113勞保勞退單日級距表-請勿更改表內數字'!$B$4:$I$56,7,TRUE)</f>
        <v>0</v>
      </c>
      <c r="AV514" s="201">
        <f>VLOOKUP(AS514,'113勞保勞退單日級距表-請勿更改表內數字'!$B$4:$E$56,4,TRUE)*AP514</f>
        <v>0</v>
      </c>
      <c r="AW514" s="51">
        <f t="shared" si="382"/>
        <v>0</v>
      </c>
      <c r="AX514" s="50">
        <f t="shared" si="383"/>
        <v>0</v>
      </c>
      <c r="AY514" s="50">
        <f t="shared" si="384"/>
        <v>0</v>
      </c>
      <c r="AZ514" s="50">
        <f t="shared" si="385"/>
        <v>0</v>
      </c>
      <c r="BA514" s="39">
        <f t="shared" si="386"/>
        <v>0</v>
      </c>
      <c r="BB514" s="39">
        <f t="shared" si="387"/>
        <v>0</v>
      </c>
      <c r="BC514" s="39">
        <f t="shared" si="388"/>
        <v>0</v>
      </c>
      <c r="BD514" s="39">
        <f t="shared" si="389"/>
        <v>0</v>
      </c>
      <c r="BE514" s="39">
        <f t="shared" si="390"/>
        <v>0</v>
      </c>
      <c r="BF514" s="39">
        <f t="shared" si="391"/>
        <v>0</v>
      </c>
      <c r="BG514" s="39">
        <f t="shared" si="392"/>
        <v>0</v>
      </c>
      <c r="BH514" s="39">
        <f t="shared" si="393"/>
        <v>0</v>
      </c>
      <c r="BI514" s="39">
        <f t="shared" si="394"/>
        <v>0</v>
      </c>
      <c r="BJ514" s="39">
        <f t="shared" si="395"/>
        <v>0</v>
      </c>
      <c r="BK514" s="39">
        <f t="shared" si="396"/>
        <v>0</v>
      </c>
      <c r="BL514" s="39">
        <f t="shared" si="397"/>
        <v>0</v>
      </c>
      <c r="BM514" s="39">
        <f t="shared" si="398"/>
        <v>0</v>
      </c>
      <c r="BN514" s="39">
        <f t="shared" si="399"/>
        <v>0</v>
      </c>
      <c r="BO514" s="39">
        <f t="shared" si="400"/>
        <v>0</v>
      </c>
      <c r="BP514" s="39">
        <f t="shared" si="401"/>
        <v>0</v>
      </c>
      <c r="BQ514" s="39">
        <f t="shared" si="402"/>
        <v>0</v>
      </c>
      <c r="BR514" s="39">
        <f t="shared" si="403"/>
        <v>0</v>
      </c>
      <c r="BS514" s="39">
        <f t="shared" si="404"/>
        <v>0</v>
      </c>
      <c r="BT514" s="39">
        <f t="shared" si="405"/>
        <v>0</v>
      </c>
      <c r="BU514" s="39">
        <f t="shared" si="406"/>
        <v>0</v>
      </c>
      <c r="BV514" s="39">
        <f t="shared" si="407"/>
        <v>0</v>
      </c>
      <c r="BW514" s="39">
        <f t="shared" si="408"/>
        <v>0</v>
      </c>
      <c r="BX514" s="39">
        <f t="shared" si="409"/>
        <v>0</v>
      </c>
      <c r="BY514" s="39">
        <f t="shared" si="410"/>
        <v>0</v>
      </c>
      <c r="BZ514" s="39">
        <f t="shared" si="411"/>
        <v>0</v>
      </c>
      <c r="CA514" s="39">
        <f t="shared" si="412"/>
        <v>0</v>
      </c>
      <c r="CB514" s="39">
        <f t="shared" si="413"/>
        <v>0</v>
      </c>
      <c r="CC514" s="39">
        <f t="shared" si="414"/>
        <v>0</v>
      </c>
      <c r="CD514" s="39">
        <f t="shared" si="415"/>
        <v>0</v>
      </c>
      <c r="CE514" s="39">
        <f t="shared" si="416"/>
        <v>0</v>
      </c>
      <c r="CF514" s="80">
        <f t="shared" si="417"/>
        <v>0</v>
      </c>
      <c r="CG514" s="80">
        <f t="shared" si="418"/>
        <v>0</v>
      </c>
      <c r="CH514" s="80">
        <f t="shared" si="419"/>
        <v>0</v>
      </c>
      <c r="CI514" s="80">
        <f t="shared" si="420"/>
        <v>0</v>
      </c>
      <c r="CJ514" s="80">
        <f t="shared" si="421"/>
        <v>0</v>
      </c>
      <c r="CK514" s="80">
        <f t="shared" si="422"/>
        <v>0</v>
      </c>
      <c r="CL514" s="80">
        <f t="shared" si="423"/>
        <v>0</v>
      </c>
      <c r="CM514" s="80">
        <f t="shared" si="424"/>
        <v>0</v>
      </c>
      <c r="CN514" s="80">
        <f t="shared" si="425"/>
        <v>0</v>
      </c>
      <c r="CO514" s="80">
        <f t="shared" si="426"/>
        <v>0</v>
      </c>
      <c r="CP514" s="80">
        <f t="shared" si="427"/>
        <v>0</v>
      </c>
      <c r="CQ514" s="80">
        <f t="shared" si="428"/>
        <v>0</v>
      </c>
      <c r="CR514" s="80">
        <f t="shared" si="429"/>
        <v>0</v>
      </c>
      <c r="CS514" s="80">
        <f t="shared" si="430"/>
        <v>0</v>
      </c>
      <c r="CT514" s="80">
        <f t="shared" si="431"/>
        <v>0</v>
      </c>
      <c r="CU514" s="80">
        <f t="shared" si="432"/>
        <v>0</v>
      </c>
      <c r="CV514" s="80">
        <f t="shared" si="433"/>
        <v>0</v>
      </c>
      <c r="CW514" s="80">
        <f t="shared" si="434"/>
        <v>0</v>
      </c>
      <c r="CX514" s="80">
        <f t="shared" si="435"/>
        <v>0</v>
      </c>
      <c r="CY514" s="80">
        <f t="shared" si="436"/>
        <v>0</v>
      </c>
      <c r="CZ514" s="80">
        <f t="shared" si="437"/>
        <v>0</v>
      </c>
      <c r="DA514" s="80">
        <f t="shared" si="438"/>
        <v>0</v>
      </c>
      <c r="DB514" s="80">
        <f t="shared" si="439"/>
        <v>0</v>
      </c>
      <c r="DC514" s="80">
        <f t="shared" si="440"/>
        <v>0</v>
      </c>
      <c r="DD514" s="80">
        <f t="shared" si="441"/>
        <v>0</v>
      </c>
      <c r="DE514" s="80">
        <f t="shared" si="442"/>
        <v>0</v>
      </c>
      <c r="DF514" s="80">
        <f t="shared" si="443"/>
        <v>0</v>
      </c>
      <c r="DG514" s="80">
        <f t="shared" si="444"/>
        <v>0</v>
      </c>
      <c r="DH514" s="80">
        <f t="shared" si="445"/>
        <v>0</v>
      </c>
      <c r="DI514" s="80">
        <f t="shared" si="446"/>
        <v>0</v>
      </c>
      <c r="DJ514" s="80">
        <f t="shared" si="447"/>
        <v>0</v>
      </c>
      <c r="DK514" s="85">
        <f>VLOOKUP(CF514,'113勞保勞退單日級距表-請勿更改表內數字'!$B$4:$E$56,3,TRUE)</f>
        <v>0</v>
      </c>
      <c r="DL514" s="85">
        <f>VLOOKUP(CG514,'113勞保勞退單日級距表-請勿更改表內數字'!$B$4:$E$56,3,TRUE)</f>
        <v>0</v>
      </c>
      <c r="DM514" s="85">
        <f>VLOOKUP(CH514,'113勞保勞退單日級距表-請勿更改表內數字'!$B$4:$E$56,3,TRUE)</f>
        <v>0</v>
      </c>
      <c r="DN514" s="85">
        <f>VLOOKUP(CI514,'113勞保勞退單日級距表-請勿更改表內數字'!$B$4:$E$56,3,TRUE)</f>
        <v>0</v>
      </c>
      <c r="DO514" s="85">
        <f>VLOOKUP(CJ514,'113勞保勞退單日級距表-請勿更改表內數字'!$B$4:$E$56,3,TRUE)</f>
        <v>0</v>
      </c>
      <c r="DP514" s="85">
        <f>VLOOKUP(CK514,'113勞保勞退單日級距表-請勿更改表內數字'!$B$4:$E$56,3,TRUE)</f>
        <v>0</v>
      </c>
      <c r="DQ514" s="85">
        <f>VLOOKUP(CL514,'113勞保勞退單日級距表-請勿更改表內數字'!$B$4:$E$56,3,TRUE)</f>
        <v>0</v>
      </c>
      <c r="DR514" s="85">
        <f>VLOOKUP(CM514,'113勞保勞退單日級距表-請勿更改表內數字'!$B$4:$E$56,3,TRUE)</f>
        <v>0</v>
      </c>
      <c r="DS514" s="85">
        <f>VLOOKUP(CN514,'113勞保勞退單日級距表-請勿更改表內數字'!$B$4:$E$56,3,TRUE)</f>
        <v>0</v>
      </c>
      <c r="DT514" s="85">
        <f>VLOOKUP(CO514,'113勞保勞退單日級距表-請勿更改表內數字'!$B$4:$E$56,3,TRUE)</f>
        <v>0</v>
      </c>
      <c r="DU514" s="85">
        <f>VLOOKUP(CP514,'113勞保勞退單日級距表-請勿更改表內數字'!$B$4:$E$56,3,TRUE)</f>
        <v>0</v>
      </c>
      <c r="DV514" s="85">
        <f>VLOOKUP(CQ514,'113勞保勞退單日級距表-請勿更改表內數字'!$B$4:$E$56,3,TRUE)</f>
        <v>0</v>
      </c>
      <c r="DW514" s="85">
        <f>VLOOKUP(CR514,'113勞保勞退單日級距表-請勿更改表內數字'!$B$4:$E$56,3,TRUE)</f>
        <v>0</v>
      </c>
      <c r="DX514" s="85">
        <f>VLOOKUP(CS514,'113勞保勞退單日級距表-請勿更改表內數字'!$B$4:$E$56,3,TRUE)</f>
        <v>0</v>
      </c>
      <c r="DY514" s="85">
        <f>VLOOKUP(CT514,'113勞保勞退單日級距表-請勿更改表內數字'!$B$4:$E$56,3,TRUE)</f>
        <v>0</v>
      </c>
      <c r="DZ514" s="85">
        <f>VLOOKUP(CU514,'113勞保勞退單日級距表-請勿更改表內數字'!$B$4:$E$56,3,TRUE)</f>
        <v>0</v>
      </c>
      <c r="EA514" s="85">
        <f>VLOOKUP(CV514,'113勞保勞退單日級距表-請勿更改表內數字'!$B$4:$E$56,3,TRUE)</f>
        <v>0</v>
      </c>
      <c r="EB514" s="85">
        <f>VLOOKUP(CW514,'113勞保勞退單日級距表-請勿更改表內數字'!$B$4:$E$56,3,TRUE)</f>
        <v>0</v>
      </c>
      <c r="EC514" s="85">
        <f>VLOOKUP(CX514,'113勞保勞退單日級距表-請勿更改表內數字'!$B$4:$E$56,3,TRUE)</f>
        <v>0</v>
      </c>
      <c r="ED514" s="85">
        <f>VLOOKUP(CY514,'113勞保勞退單日級距表-請勿更改表內數字'!$B$4:$E$56,3,TRUE)</f>
        <v>0</v>
      </c>
      <c r="EE514" s="85">
        <f>VLOOKUP(CZ514,'113勞保勞退單日級距表-請勿更改表內數字'!$B$4:$E$56,3,TRUE)</f>
        <v>0</v>
      </c>
      <c r="EF514" s="85">
        <f>VLOOKUP(DA514,'113勞保勞退單日級距表-請勿更改表內數字'!$B$4:$E$56,3,TRUE)</f>
        <v>0</v>
      </c>
      <c r="EG514" s="85">
        <f>VLOOKUP(DB514,'113勞保勞退單日級距表-請勿更改表內數字'!$B$4:$E$56,3,TRUE)</f>
        <v>0</v>
      </c>
      <c r="EH514" s="85">
        <f>VLOOKUP(DC514,'113勞保勞退單日級距表-請勿更改表內數字'!$B$4:$E$56,3,TRUE)</f>
        <v>0</v>
      </c>
      <c r="EI514" s="85">
        <f>VLOOKUP(DD514,'113勞保勞退單日級距表-請勿更改表內數字'!$B$4:$E$56,3,TRUE)</f>
        <v>0</v>
      </c>
      <c r="EJ514" s="85">
        <f>VLOOKUP(DE514,'113勞保勞退單日級距表-請勿更改表內數字'!$B$4:$E$56,3,TRUE)</f>
        <v>0</v>
      </c>
      <c r="EK514" s="85">
        <f>VLOOKUP(DF514,'113勞保勞退單日級距表-請勿更改表內數字'!$B$4:$E$56,3,TRUE)</f>
        <v>0</v>
      </c>
      <c r="EL514" s="85">
        <f>VLOOKUP(DG514,'113勞保勞退單日級距表-請勿更改表內數字'!$B$4:$E$56,3,TRUE)</f>
        <v>0</v>
      </c>
      <c r="EM514" s="85">
        <f>VLOOKUP(DH514,'113勞保勞退單日級距表-請勿更改表內數字'!$B$4:$E$56,3,TRUE)</f>
        <v>0</v>
      </c>
      <c r="EN514" s="85">
        <f>VLOOKUP(DI514,'113勞保勞退單日級距表-請勿更改表內數字'!$B$4:$E$56,3,TRUE)</f>
        <v>0</v>
      </c>
      <c r="EO514" s="85">
        <f>VLOOKUP(DJ514,'113勞保勞退單日級距表-請勿更改表內數字'!$B$4:$E$56,3,TRUE)</f>
        <v>0</v>
      </c>
      <c r="EP514" s="84">
        <f>VLOOKUP(CF514,'113勞保勞退單日級距表-請勿更改表內數字'!$B$4:$E$56,4,TRUE)</f>
        <v>0</v>
      </c>
      <c r="EQ514" s="84">
        <f>VLOOKUP(CG514,'113勞保勞退單日級距表-請勿更改表內數字'!$B$4:$E$56,4,TRUE)</f>
        <v>0</v>
      </c>
      <c r="ER514" s="84">
        <f>VLOOKUP(CH514,'113勞保勞退單日級距表-請勿更改表內數字'!$B$4:$E$56,4,TRUE)</f>
        <v>0</v>
      </c>
      <c r="ES514" s="84">
        <f>VLOOKUP(CI514,'113勞保勞退單日級距表-請勿更改表內數字'!$B$4:$E$56,4,TRUE)</f>
        <v>0</v>
      </c>
      <c r="ET514" s="84">
        <f>VLOOKUP(CJ514,'113勞保勞退單日級距表-請勿更改表內數字'!$B$4:$E$56,4,TRUE)</f>
        <v>0</v>
      </c>
      <c r="EU514" s="84">
        <f>VLOOKUP(CK514,'113勞保勞退單日級距表-請勿更改表內數字'!$B$4:$E$56,4,TRUE)</f>
        <v>0</v>
      </c>
      <c r="EV514" s="84">
        <f>VLOOKUP(CL514,'113勞保勞退單日級距表-請勿更改表內數字'!$B$4:$E$56,4,TRUE)</f>
        <v>0</v>
      </c>
      <c r="EW514" s="84">
        <f>VLOOKUP(CM514,'113勞保勞退單日級距表-請勿更改表內數字'!$B$4:$E$56,4,TRUE)</f>
        <v>0</v>
      </c>
      <c r="EX514" s="84">
        <f>VLOOKUP(CN514,'113勞保勞退單日級距表-請勿更改表內數字'!$B$4:$E$56,4,TRUE)</f>
        <v>0</v>
      </c>
      <c r="EY514" s="84">
        <f>VLOOKUP(CO514,'113勞保勞退單日級距表-請勿更改表內數字'!$B$4:$E$56,4,TRUE)</f>
        <v>0</v>
      </c>
      <c r="EZ514" s="84">
        <f>VLOOKUP(CP514,'113勞保勞退單日級距表-請勿更改表內數字'!$B$4:$E$56,4,TRUE)</f>
        <v>0</v>
      </c>
      <c r="FA514" s="84">
        <f>VLOOKUP(CQ514,'113勞保勞退單日級距表-請勿更改表內數字'!$B$4:$E$56,4,TRUE)</f>
        <v>0</v>
      </c>
      <c r="FB514" s="84">
        <f>VLOOKUP(CR514,'113勞保勞退單日級距表-請勿更改表內數字'!$B$4:$E$56,4,TRUE)</f>
        <v>0</v>
      </c>
      <c r="FC514" s="84">
        <f>VLOOKUP(CS514,'113勞保勞退單日級距表-請勿更改表內數字'!$B$4:$E$56,4,TRUE)</f>
        <v>0</v>
      </c>
      <c r="FD514" s="84">
        <f>VLOOKUP(CT514,'113勞保勞退單日級距表-請勿更改表內數字'!$B$4:$E$56,4,TRUE)</f>
        <v>0</v>
      </c>
      <c r="FE514" s="84">
        <f>VLOOKUP(CU514,'113勞保勞退單日級距表-請勿更改表內數字'!$B$4:$E$56,4,TRUE)</f>
        <v>0</v>
      </c>
      <c r="FF514" s="84">
        <f>VLOOKUP(CV514,'113勞保勞退單日級距表-請勿更改表內數字'!$B$4:$E$56,4,TRUE)</f>
        <v>0</v>
      </c>
      <c r="FG514" s="84">
        <f>VLOOKUP(CW514,'113勞保勞退單日級距表-請勿更改表內數字'!$B$4:$E$56,4,TRUE)</f>
        <v>0</v>
      </c>
      <c r="FH514" s="84">
        <f>VLOOKUP(CX514,'113勞保勞退單日級距表-請勿更改表內數字'!$B$4:$E$56,4,TRUE)</f>
        <v>0</v>
      </c>
      <c r="FI514" s="84">
        <f>VLOOKUP(CY514,'113勞保勞退單日級距表-請勿更改表內數字'!$B$4:$E$56,4,TRUE)</f>
        <v>0</v>
      </c>
      <c r="FJ514" s="84">
        <f>VLOOKUP(CZ514,'113勞保勞退單日級距表-請勿更改表內數字'!$B$4:$E$56,4,TRUE)</f>
        <v>0</v>
      </c>
      <c r="FK514" s="84">
        <f>VLOOKUP(DA514,'113勞保勞退單日級距表-請勿更改表內數字'!$B$4:$E$56,4,TRUE)</f>
        <v>0</v>
      </c>
      <c r="FL514" s="84">
        <f>VLOOKUP(DB514,'113勞保勞退單日級距表-請勿更改表內數字'!$B$4:$E$56,4,TRUE)</f>
        <v>0</v>
      </c>
      <c r="FM514" s="84">
        <f>VLOOKUP(DC514,'113勞保勞退單日級距表-請勿更改表內數字'!$B$4:$E$56,4,TRUE)</f>
        <v>0</v>
      </c>
      <c r="FN514" s="84">
        <f>VLOOKUP(DD514,'113勞保勞退單日級距表-請勿更改表內數字'!$B$4:$E$56,4,TRUE)</f>
        <v>0</v>
      </c>
      <c r="FO514" s="84">
        <f>VLOOKUP(DE514,'113勞保勞退單日級距表-請勿更改表內數字'!$B$4:$E$56,4,TRUE)</f>
        <v>0</v>
      </c>
      <c r="FP514" s="84">
        <f>VLOOKUP(DF514,'113勞保勞退單日級距表-請勿更改表內數字'!$B$4:$E$56,4,TRUE)</f>
        <v>0</v>
      </c>
      <c r="FQ514" s="84">
        <f>VLOOKUP(DG514,'113勞保勞退單日級距表-請勿更改表內數字'!$B$4:$E$56,4,TRUE)</f>
        <v>0</v>
      </c>
      <c r="FR514" s="84">
        <f>VLOOKUP(DH514,'113勞保勞退單日級距表-請勿更改表內數字'!$B$4:$E$56,4,TRUE)</f>
        <v>0</v>
      </c>
      <c r="FS514" s="84">
        <f>VLOOKUP(DI514,'113勞保勞退單日級距表-請勿更改表內數字'!$B$4:$E$56,4,TRUE)</f>
        <v>0</v>
      </c>
      <c r="FT514" s="84">
        <f>VLOOKUP(DJ514,'113勞保勞退單日級距表-請勿更改表內數字'!$B$4:$E$56,4,TRUE)</f>
        <v>0</v>
      </c>
      <c r="FU514" s="83">
        <f>VLOOKUP(CF514,'113勞保勞退單日級距表-請勿更改表內數字'!$B$4:$I$56,8,TRUE)</f>
        <v>0</v>
      </c>
      <c r="FV514" s="83">
        <f>VLOOKUP(CG514,'113勞保勞退單日級距表-請勿更改表內數字'!$B$4:$I$56,8,TRUE)</f>
        <v>0</v>
      </c>
      <c r="FW514" s="83">
        <f>VLOOKUP(CH514,'113勞保勞退單日級距表-請勿更改表內數字'!$B$4:$I$56,8,TRUE)</f>
        <v>0</v>
      </c>
      <c r="FX514" s="83">
        <f>VLOOKUP(CI514,'113勞保勞退單日級距表-請勿更改表內數字'!$B$4:$I$56,8,TRUE)</f>
        <v>0</v>
      </c>
      <c r="FY514" s="83">
        <f>VLOOKUP(CJ514,'113勞保勞退單日級距表-請勿更改表內數字'!$B$4:$I$56,8,TRUE)</f>
        <v>0</v>
      </c>
      <c r="FZ514" s="83">
        <f>VLOOKUP(CK514,'113勞保勞退單日級距表-請勿更改表內數字'!$B$4:$I$56,8,TRUE)</f>
        <v>0</v>
      </c>
      <c r="GA514" s="83">
        <f>VLOOKUP(CL514,'113勞保勞退單日級距表-請勿更改表內數字'!$B$4:$I$56,8,TRUE)</f>
        <v>0</v>
      </c>
      <c r="GB514" s="83">
        <f>VLOOKUP(CM514,'113勞保勞退單日級距表-請勿更改表內數字'!$B$4:$I$56,8,TRUE)</f>
        <v>0</v>
      </c>
      <c r="GC514" s="83">
        <f>VLOOKUP(CN514,'113勞保勞退單日級距表-請勿更改表內數字'!$B$4:$I$56,8,TRUE)</f>
        <v>0</v>
      </c>
      <c r="GD514" s="83">
        <f>VLOOKUP(CO514,'113勞保勞退單日級距表-請勿更改表內數字'!$B$4:$I$56,8,TRUE)</f>
        <v>0</v>
      </c>
      <c r="GE514" s="83">
        <f>VLOOKUP(CP514,'113勞保勞退單日級距表-請勿更改表內數字'!$B$4:$I$56,8,TRUE)</f>
        <v>0</v>
      </c>
      <c r="GF514" s="83">
        <f>VLOOKUP(CQ514,'113勞保勞退單日級距表-請勿更改表內數字'!$B$4:$I$56,8,TRUE)</f>
        <v>0</v>
      </c>
      <c r="GG514" s="83">
        <f>VLOOKUP(CR514,'113勞保勞退單日級距表-請勿更改表內數字'!$B$4:$I$56,8,TRUE)</f>
        <v>0</v>
      </c>
      <c r="GH514" s="83">
        <f>VLOOKUP(CS514,'113勞保勞退單日級距表-請勿更改表內數字'!$B$4:$I$56,8,TRUE)</f>
        <v>0</v>
      </c>
      <c r="GI514" s="83">
        <f>VLOOKUP(CT514,'113勞保勞退單日級距表-請勿更改表內數字'!$B$4:$I$56,8,TRUE)</f>
        <v>0</v>
      </c>
      <c r="GJ514" s="83">
        <f>VLOOKUP(CU514,'113勞保勞退單日級距表-請勿更改表內數字'!$B$4:$I$56,8,TRUE)</f>
        <v>0</v>
      </c>
      <c r="GK514" s="83">
        <f>VLOOKUP(CV514,'113勞保勞退單日級距表-請勿更改表內數字'!$B$4:$I$56,8,TRUE)</f>
        <v>0</v>
      </c>
      <c r="GL514" s="83">
        <f>VLOOKUP(CW514,'113勞保勞退單日級距表-請勿更改表內數字'!$B$4:$I$56,8,TRUE)</f>
        <v>0</v>
      </c>
      <c r="GM514" s="83">
        <f>VLOOKUP(CX514,'113勞保勞退單日級距表-請勿更改表內數字'!$B$4:$I$56,8,TRUE)</f>
        <v>0</v>
      </c>
      <c r="GN514" s="83">
        <f>VLOOKUP(CY514,'113勞保勞退單日級距表-請勿更改表內數字'!$B$4:$I$56,8,TRUE)</f>
        <v>0</v>
      </c>
      <c r="GO514" s="83">
        <f>VLOOKUP(CZ514,'113勞保勞退單日級距表-請勿更改表內數字'!$B$4:$I$56,8,TRUE)</f>
        <v>0</v>
      </c>
      <c r="GP514" s="83">
        <f>VLOOKUP(DA514,'113勞保勞退單日級距表-請勿更改表內數字'!$B$4:$I$56,8,TRUE)</f>
        <v>0</v>
      </c>
      <c r="GQ514" s="83">
        <f>VLOOKUP(DB514,'113勞保勞退單日級距表-請勿更改表內數字'!$B$4:$I$56,8,TRUE)</f>
        <v>0</v>
      </c>
      <c r="GR514" s="83">
        <f>VLOOKUP(DC514,'113勞保勞退單日級距表-請勿更改表內數字'!$B$4:$I$56,8,TRUE)</f>
        <v>0</v>
      </c>
      <c r="GS514" s="83">
        <f>VLOOKUP(DD514,'113勞保勞退單日級距表-請勿更改表內數字'!$B$4:$I$56,8,TRUE)</f>
        <v>0</v>
      </c>
      <c r="GT514" s="83">
        <f>VLOOKUP(DE514,'113勞保勞退單日級距表-請勿更改表內數字'!$B$4:$I$56,8,TRUE)</f>
        <v>0</v>
      </c>
      <c r="GU514" s="83">
        <f>VLOOKUP(DF514,'113勞保勞退單日級距表-請勿更改表內數字'!$B$4:$I$56,8,TRUE)</f>
        <v>0</v>
      </c>
      <c r="GV514" s="83">
        <f>VLOOKUP(DG514,'113勞保勞退單日級距表-請勿更改表內數字'!$B$4:$I$56,8,TRUE)</f>
        <v>0</v>
      </c>
      <c r="GW514" s="83">
        <f>VLOOKUP(DH514,'113勞保勞退單日級距表-請勿更改表內數字'!$B$4:$I$56,8,TRUE)</f>
        <v>0</v>
      </c>
      <c r="GX514" s="83">
        <f>VLOOKUP(DI514,'113勞保勞退單日級距表-請勿更改表內數字'!$B$4:$I$56,8,TRUE)</f>
        <v>0</v>
      </c>
      <c r="GY514" s="83">
        <f>VLOOKUP(DJ514,'113勞保勞退單日級距表-請勿更改表內數字'!$B$4:$I$56,8,TRUE)</f>
        <v>0</v>
      </c>
      <c r="NU514" s="31"/>
      <c r="NV514" s="31"/>
      <c r="NW514" s="31"/>
    </row>
    <row r="515" spans="1:387">
      <c r="A515" s="75"/>
      <c r="AP515" s="219">
        <f t="shared" ref="AP515:AP549" si="448">COUNTIF(G515:AK515,"&gt;0")</f>
        <v>0</v>
      </c>
      <c r="AQ515" s="92">
        <f t="shared" ref="AQ515:AQ549" si="449">SUM(G515:AK515)</f>
        <v>0</v>
      </c>
      <c r="AR515" s="92">
        <f t="shared" ref="AR515:AR549" si="450">AQ515*AO515</f>
        <v>0</v>
      </c>
      <c r="AS515" s="209"/>
      <c r="AT515" s="201">
        <f>VLOOKUP(AS515,'113勞保勞退單日級距表-請勿更改表內數字'!$B$4:$E$56,3,TRUE)*AP515</f>
        <v>0</v>
      </c>
      <c r="AU515" s="201">
        <f>VLOOKUP(AS515,'113勞保勞退單日級距表-請勿更改表內數字'!$B$4:$I$56,7,TRUE)</f>
        <v>0</v>
      </c>
      <c r="AV515" s="201">
        <f>VLOOKUP(AS515,'113勞保勞退單日級距表-請勿更改表內數字'!$B$4:$E$56,4,TRUE)*AP515</f>
        <v>0</v>
      </c>
      <c r="AW515" s="51">
        <f t="shared" ref="AW515:AW549" si="451">AR515*2.11%</f>
        <v>0</v>
      </c>
      <c r="AX515" s="50">
        <f t="shared" ref="AX515:AX549" si="452">SUM(DK515:EO515)</f>
        <v>0</v>
      </c>
      <c r="AY515" s="50">
        <f t="shared" ref="AY515:AY549" si="453">SUM(FU515:GY515)</f>
        <v>0</v>
      </c>
      <c r="AZ515" s="50">
        <f t="shared" ref="AZ515:AZ549" si="454">SUM(EP515:FT515)</f>
        <v>0</v>
      </c>
      <c r="BA515" s="39">
        <f t="shared" ref="BA515:BA549" si="455">G515*$AO515</f>
        <v>0</v>
      </c>
      <c r="BB515" s="39">
        <f t="shared" ref="BB515:BB549" si="456">H515*$AO515</f>
        <v>0</v>
      </c>
      <c r="BC515" s="39">
        <f t="shared" ref="BC515:BC549" si="457">I515*$AO515</f>
        <v>0</v>
      </c>
      <c r="BD515" s="39">
        <f t="shared" ref="BD515:BD549" si="458">J515*$AO515</f>
        <v>0</v>
      </c>
      <c r="BE515" s="39">
        <f t="shared" ref="BE515:BE549" si="459">K515*$AO515</f>
        <v>0</v>
      </c>
      <c r="BF515" s="39">
        <f t="shared" ref="BF515:BF549" si="460">L515*$AO515</f>
        <v>0</v>
      </c>
      <c r="BG515" s="39">
        <f t="shared" ref="BG515:BG549" si="461">M515*$AO515</f>
        <v>0</v>
      </c>
      <c r="BH515" s="39">
        <f t="shared" ref="BH515:BH549" si="462">N515*$AO515</f>
        <v>0</v>
      </c>
      <c r="BI515" s="39">
        <f t="shared" ref="BI515:BI549" si="463">O515*$AO515</f>
        <v>0</v>
      </c>
      <c r="BJ515" s="39">
        <f t="shared" ref="BJ515:BJ549" si="464">P515*$AO515</f>
        <v>0</v>
      </c>
      <c r="BK515" s="39">
        <f t="shared" ref="BK515:BK549" si="465">Q515*$AO515</f>
        <v>0</v>
      </c>
      <c r="BL515" s="39">
        <f t="shared" ref="BL515:BL549" si="466">R515*$AO515</f>
        <v>0</v>
      </c>
      <c r="BM515" s="39">
        <f t="shared" ref="BM515:BM549" si="467">S515*$AO515</f>
        <v>0</v>
      </c>
      <c r="BN515" s="39">
        <f t="shared" ref="BN515:BN549" si="468">T515*$AO515</f>
        <v>0</v>
      </c>
      <c r="BO515" s="39">
        <f t="shared" ref="BO515:BO549" si="469">U515*$AO515</f>
        <v>0</v>
      </c>
      <c r="BP515" s="39">
        <f t="shared" ref="BP515:BP549" si="470">V515*$AO515</f>
        <v>0</v>
      </c>
      <c r="BQ515" s="39">
        <f t="shared" ref="BQ515:BQ549" si="471">W515*$AO515</f>
        <v>0</v>
      </c>
      <c r="BR515" s="39">
        <f t="shared" ref="BR515:BR549" si="472">X515*$AO515</f>
        <v>0</v>
      </c>
      <c r="BS515" s="39">
        <f t="shared" ref="BS515:BS549" si="473">Y515*$AO515</f>
        <v>0</v>
      </c>
      <c r="BT515" s="39">
        <f t="shared" ref="BT515:BT549" si="474">Z515*$AO515</f>
        <v>0</v>
      </c>
      <c r="BU515" s="39">
        <f t="shared" ref="BU515:BU549" si="475">AA515*$AO515</f>
        <v>0</v>
      </c>
      <c r="BV515" s="39">
        <f t="shared" ref="BV515:BV549" si="476">AB515*$AO515</f>
        <v>0</v>
      </c>
      <c r="BW515" s="39">
        <f t="shared" ref="BW515:BW549" si="477">AC515*$AO515</f>
        <v>0</v>
      </c>
      <c r="BX515" s="39">
        <f t="shared" ref="BX515:BX549" si="478">AD515*$AO515</f>
        <v>0</v>
      </c>
      <c r="BY515" s="39">
        <f t="shared" ref="BY515:BY549" si="479">AE515*$AO515</f>
        <v>0</v>
      </c>
      <c r="BZ515" s="39">
        <f t="shared" ref="BZ515:BZ549" si="480">AF515*$AO515</f>
        <v>0</v>
      </c>
      <c r="CA515" s="39">
        <f t="shared" ref="CA515:CA549" si="481">AG515*$AO515</f>
        <v>0</v>
      </c>
      <c r="CB515" s="39">
        <f t="shared" ref="CB515:CB549" si="482">AH515*$AO515</f>
        <v>0</v>
      </c>
      <c r="CC515" s="39">
        <f t="shared" ref="CC515:CC549" si="483">AI515*$AO515</f>
        <v>0</v>
      </c>
      <c r="CD515" s="39">
        <f t="shared" ref="CD515:CD549" si="484">AJ515*$AO515</f>
        <v>0</v>
      </c>
      <c r="CE515" s="39">
        <f t="shared" ref="CE515:CE549" si="485">AK515*$AO515</f>
        <v>0</v>
      </c>
      <c r="CF515" s="80">
        <f t="shared" ref="CF515:CF549" si="486">BA515*30</f>
        <v>0</v>
      </c>
      <c r="CG515" s="80">
        <f t="shared" ref="CG515:CG549" si="487">BB515*30</f>
        <v>0</v>
      </c>
      <c r="CH515" s="80">
        <f t="shared" ref="CH515:CH549" si="488">BC515*30</f>
        <v>0</v>
      </c>
      <c r="CI515" s="80">
        <f t="shared" ref="CI515:CI549" si="489">BD515*30</f>
        <v>0</v>
      </c>
      <c r="CJ515" s="80">
        <f t="shared" ref="CJ515:CJ549" si="490">BE515*30</f>
        <v>0</v>
      </c>
      <c r="CK515" s="80">
        <f t="shared" ref="CK515:CK549" si="491">BF515*30</f>
        <v>0</v>
      </c>
      <c r="CL515" s="80">
        <f t="shared" ref="CL515:CL549" si="492">BG515*30</f>
        <v>0</v>
      </c>
      <c r="CM515" s="80">
        <f t="shared" ref="CM515:CM549" si="493">BH515*30</f>
        <v>0</v>
      </c>
      <c r="CN515" s="80">
        <f t="shared" ref="CN515:CN549" si="494">BI515*30</f>
        <v>0</v>
      </c>
      <c r="CO515" s="80">
        <f t="shared" ref="CO515:CO549" si="495">BJ515*30</f>
        <v>0</v>
      </c>
      <c r="CP515" s="80">
        <f t="shared" ref="CP515:CP549" si="496">BK515*30</f>
        <v>0</v>
      </c>
      <c r="CQ515" s="80">
        <f t="shared" ref="CQ515:CQ549" si="497">BL515*30</f>
        <v>0</v>
      </c>
      <c r="CR515" s="80">
        <f t="shared" ref="CR515:CR549" si="498">BM515*30</f>
        <v>0</v>
      </c>
      <c r="CS515" s="80">
        <f t="shared" ref="CS515:CS549" si="499">BN515*30</f>
        <v>0</v>
      </c>
      <c r="CT515" s="80">
        <f t="shared" ref="CT515:CT549" si="500">BO515*30</f>
        <v>0</v>
      </c>
      <c r="CU515" s="80">
        <f t="shared" ref="CU515:CU549" si="501">BP515*30</f>
        <v>0</v>
      </c>
      <c r="CV515" s="80">
        <f t="shared" ref="CV515:CV549" si="502">BQ515*30</f>
        <v>0</v>
      </c>
      <c r="CW515" s="80">
        <f t="shared" ref="CW515:CW549" si="503">BR515*30</f>
        <v>0</v>
      </c>
      <c r="CX515" s="80">
        <f t="shared" ref="CX515:CX549" si="504">BS515*30</f>
        <v>0</v>
      </c>
      <c r="CY515" s="80">
        <f t="shared" ref="CY515:CY549" si="505">BT515*30</f>
        <v>0</v>
      </c>
      <c r="CZ515" s="80">
        <f t="shared" ref="CZ515:CZ549" si="506">BU515*30</f>
        <v>0</v>
      </c>
      <c r="DA515" s="80">
        <f t="shared" ref="DA515:DA549" si="507">BV515*30</f>
        <v>0</v>
      </c>
      <c r="DB515" s="80">
        <f t="shared" ref="DB515:DB549" si="508">BW515*30</f>
        <v>0</v>
      </c>
      <c r="DC515" s="80">
        <f t="shared" ref="DC515:DC549" si="509">BX515*30</f>
        <v>0</v>
      </c>
      <c r="DD515" s="80">
        <f t="shared" ref="DD515:DD549" si="510">BY515*30</f>
        <v>0</v>
      </c>
      <c r="DE515" s="80">
        <f t="shared" ref="DE515:DE549" si="511">BZ515*30</f>
        <v>0</v>
      </c>
      <c r="DF515" s="80">
        <f t="shared" ref="DF515:DF549" si="512">CA515*30</f>
        <v>0</v>
      </c>
      <c r="DG515" s="80">
        <f t="shared" ref="DG515:DG549" si="513">CB515*30</f>
        <v>0</v>
      </c>
      <c r="DH515" s="80">
        <f t="shared" ref="DH515:DH549" si="514">CC515*30</f>
        <v>0</v>
      </c>
      <c r="DI515" s="80">
        <f t="shared" ref="DI515:DI549" si="515">CD515*30</f>
        <v>0</v>
      </c>
      <c r="DJ515" s="80">
        <f t="shared" ref="DJ515:DJ549" si="516">CE515*30</f>
        <v>0</v>
      </c>
      <c r="DK515" s="85">
        <f>VLOOKUP(CF515,'113勞保勞退單日級距表-請勿更改表內數字'!$B$4:$E$56,3,TRUE)</f>
        <v>0</v>
      </c>
      <c r="DL515" s="85">
        <f>VLOOKUP(CG515,'113勞保勞退單日級距表-請勿更改表內數字'!$B$4:$E$56,3,TRUE)</f>
        <v>0</v>
      </c>
      <c r="DM515" s="85">
        <f>VLOOKUP(CH515,'113勞保勞退單日級距表-請勿更改表內數字'!$B$4:$E$56,3,TRUE)</f>
        <v>0</v>
      </c>
      <c r="DN515" s="85">
        <f>VLOOKUP(CI515,'113勞保勞退單日級距表-請勿更改表內數字'!$B$4:$E$56,3,TRUE)</f>
        <v>0</v>
      </c>
      <c r="DO515" s="85">
        <f>VLOOKUP(CJ515,'113勞保勞退單日級距表-請勿更改表內數字'!$B$4:$E$56,3,TRUE)</f>
        <v>0</v>
      </c>
      <c r="DP515" s="85">
        <f>VLOOKUP(CK515,'113勞保勞退單日級距表-請勿更改表內數字'!$B$4:$E$56,3,TRUE)</f>
        <v>0</v>
      </c>
      <c r="DQ515" s="85">
        <f>VLOOKUP(CL515,'113勞保勞退單日級距表-請勿更改表內數字'!$B$4:$E$56,3,TRUE)</f>
        <v>0</v>
      </c>
      <c r="DR515" s="85">
        <f>VLOOKUP(CM515,'113勞保勞退單日級距表-請勿更改表內數字'!$B$4:$E$56,3,TRUE)</f>
        <v>0</v>
      </c>
      <c r="DS515" s="85">
        <f>VLOOKUP(CN515,'113勞保勞退單日級距表-請勿更改表內數字'!$B$4:$E$56,3,TRUE)</f>
        <v>0</v>
      </c>
      <c r="DT515" s="85">
        <f>VLOOKUP(CO515,'113勞保勞退單日級距表-請勿更改表內數字'!$B$4:$E$56,3,TRUE)</f>
        <v>0</v>
      </c>
      <c r="DU515" s="85">
        <f>VLOOKUP(CP515,'113勞保勞退單日級距表-請勿更改表內數字'!$B$4:$E$56,3,TRUE)</f>
        <v>0</v>
      </c>
      <c r="DV515" s="85">
        <f>VLOOKUP(CQ515,'113勞保勞退單日級距表-請勿更改表內數字'!$B$4:$E$56,3,TRUE)</f>
        <v>0</v>
      </c>
      <c r="DW515" s="85">
        <f>VLOOKUP(CR515,'113勞保勞退單日級距表-請勿更改表內數字'!$B$4:$E$56,3,TRUE)</f>
        <v>0</v>
      </c>
      <c r="DX515" s="85">
        <f>VLOOKUP(CS515,'113勞保勞退單日級距表-請勿更改表內數字'!$B$4:$E$56,3,TRUE)</f>
        <v>0</v>
      </c>
      <c r="DY515" s="85">
        <f>VLOOKUP(CT515,'113勞保勞退單日級距表-請勿更改表內數字'!$B$4:$E$56,3,TRUE)</f>
        <v>0</v>
      </c>
      <c r="DZ515" s="85">
        <f>VLOOKUP(CU515,'113勞保勞退單日級距表-請勿更改表內數字'!$B$4:$E$56,3,TRUE)</f>
        <v>0</v>
      </c>
      <c r="EA515" s="85">
        <f>VLOOKUP(CV515,'113勞保勞退單日級距表-請勿更改表內數字'!$B$4:$E$56,3,TRUE)</f>
        <v>0</v>
      </c>
      <c r="EB515" s="85">
        <f>VLOOKUP(CW515,'113勞保勞退單日級距表-請勿更改表內數字'!$B$4:$E$56,3,TRUE)</f>
        <v>0</v>
      </c>
      <c r="EC515" s="85">
        <f>VLOOKUP(CX515,'113勞保勞退單日級距表-請勿更改表內數字'!$B$4:$E$56,3,TRUE)</f>
        <v>0</v>
      </c>
      <c r="ED515" s="85">
        <f>VLOOKUP(CY515,'113勞保勞退單日級距表-請勿更改表內數字'!$B$4:$E$56,3,TRUE)</f>
        <v>0</v>
      </c>
      <c r="EE515" s="85">
        <f>VLOOKUP(CZ515,'113勞保勞退單日級距表-請勿更改表內數字'!$B$4:$E$56,3,TRUE)</f>
        <v>0</v>
      </c>
      <c r="EF515" s="85">
        <f>VLOOKUP(DA515,'113勞保勞退單日級距表-請勿更改表內數字'!$B$4:$E$56,3,TRUE)</f>
        <v>0</v>
      </c>
      <c r="EG515" s="85">
        <f>VLOOKUP(DB515,'113勞保勞退單日級距表-請勿更改表內數字'!$B$4:$E$56,3,TRUE)</f>
        <v>0</v>
      </c>
      <c r="EH515" s="85">
        <f>VLOOKUP(DC515,'113勞保勞退單日級距表-請勿更改表內數字'!$B$4:$E$56,3,TRUE)</f>
        <v>0</v>
      </c>
      <c r="EI515" s="85">
        <f>VLOOKUP(DD515,'113勞保勞退單日級距表-請勿更改表內數字'!$B$4:$E$56,3,TRUE)</f>
        <v>0</v>
      </c>
      <c r="EJ515" s="85">
        <f>VLOOKUP(DE515,'113勞保勞退單日級距表-請勿更改表內數字'!$B$4:$E$56,3,TRUE)</f>
        <v>0</v>
      </c>
      <c r="EK515" s="85">
        <f>VLOOKUP(DF515,'113勞保勞退單日級距表-請勿更改表內數字'!$B$4:$E$56,3,TRUE)</f>
        <v>0</v>
      </c>
      <c r="EL515" s="85">
        <f>VLOOKUP(DG515,'113勞保勞退單日級距表-請勿更改表內數字'!$B$4:$E$56,3,TRUE)</f>
        <v>0</v>
      </c>
      <c r="EM515" s="85">
        <f>VLOOKUP(DH515,'113勞保勞退單日級距表-請勿更改表內數字'!$B$4:$E$56,3,TRUE)</f>
        <v>0</v>
      </c>
      <c r="EN515" s="85">
        <f>VLOOKUP(DI515,'113勞保勞退單日級距表-請勿更改表內數字'!$B$4:$E$56,3,TRUE)</f>
        <v>0</v>
      </c>
      <c r="EO515" s="85">
        <f>VLOOKUP(DJ515,'113勞保勞退單日級距表-請勿更改表內數字'!$B$4:$E$56,3,TRUE)</f>
        <v>0</v>
      </c>
      <c r="EP515" s="84">
        <f>VLOOKUP(CF515,'113勞保勞退單日級距表-請勿更改表內數字'!$B$4:$E$56,4,TRUE)</f>
        <v>0</v>
      </c>
      <c r="EQ515" s="84">
        <f>VLOOKUP(CG515,'113勞保勞退單日級距表-請勿更改表內數字'!$B$4:$E$56,4,TRUE)</f>
        <v>0</v>
      </c>
      <c r="ER515" s="84">
        <f>VLOOKUP(CH515,'113勞保勞退單日級距表-請勿更改表內數字'!$B$4:$E$56,4,TRUE)</f>
        <v>0</v>
      </c>
      <c r="ES515" s="84">
        <f>VLOOKUP(CI515,'113勞保勞退單日級距表-請勿更改表內數字'!$B$4:$E$56,4,TRUE)</f>
        <v>0</v>
      </c>
      <c r="ET515" s="84">
        <f>VLOOKUP(CJ515,'113勞保勞退單日級距表-請勿更改表內數字'!$B$4:$E$56,4,TRUE)</f>
        <v>0</v>
      </c>
      <c r="EU515" s="84">
        <f>VLOOKUP(CK515,'113勞保勞退單日級距表-請勿更改表內數字'!$B$4:$E$56,4,TRUE)</f>
        <v>0</v>
      </c>
      <c r="EV515" s="84">
        <f>VLOOKUP(CL515,'113勞保勞退單日級距表-請勿更改表內數字'!$B$4:$E$56,4,TRUE)</f>
        <v>0</v>
      </c>
      <c r="EW515" s="84">
        <f>VLOOKUP(CM515,'113勞保勞退單日級距表-請勿更改表內數字'!$B$4:$E$56,4,TRUE)</f>
        <v>0</v>
      </c>
      <c r="EX515" s="84">
        <f>VLOOKUP(CN515,'113勞保勞退單日級距表-請勿更改表內數字'!$B$4:$E$56,4,TRUE)</f>
        <v>0</v>
      </c>
      <c r="EY515" s="84">
        <f>VLOOKUP(CO515,'113勞保勞退單日級距表-請勿更改表內數字'!$B$4:$E$56,4,TRUE)</f>
        <v>0</v>
      </c>
      <c r="EZ515" s="84">
        <f>VLOOKUP(CP515,'113勞保勞退單日級距表-請勿更改表內數字'!$B$4:$E$56,4,TRUE)</f>
        <v>0</v>
      </c>
      <c r="FA515" s="84">
        <f>VLOOKUP(CQ515,'113勞保勞退單日級距表-請勿更改表內數字'!$B$4:$E$56,4,TRUE)</f>
        <v>0</v>
      </c>
      <c r="FB515" s="84">
        <f>VLOOKUP(CR515,'113勞保勞退單日級距表-請勿更改表內數字'!$B$4:$E$56,4,TRUE)</f>
        <v>0</v>
      </c>
      <c r="FC515" s="84">
        <f>VLOOKUP(CS515,'113勞保勞退單日級距表-請勿更改表內數字'!$B$4:$E$56,4,TRUE)</f>
        <v>0</v>
      </c>
      <c r="FD515" s="84">
        <f>VLOOKUP(CT515,'113勞保勞退單日級距表-請勿更改表內數字'!$B$4:$E$56,4,TRUE)</f>
        <v>0</v>
      </c>
      <c r="FE515" s="84">
        <f>VLOOKUP(CU515,'113勞保勞退單日級距表-請勿更改表內數字'!$B$4:$E$56,4,TRUE)</f>
        <v>0</v>
      </c>
      <c r="FF515" s="84">
        <f>VLOOKUP(CV515,'113勞保勞退單日級距表-請勿更改表內數字'!$B$4:$E$56,4,TRUE)</f>
        <v>0</v>
      </c>
      <c r="FG515" s="84">
        <f>VLOOKUP(CW515,'113勞保勞退單日級距表-請勿更改表內數字'!$B$4:$E$56,4,TRUE)</f>
        <v>0</v>
      </c>
      <c r="FH515" s="84">
        <f>VLOOKUP(CX515,'113勞保勞退單日級距表-請勿更改表內數字'!$B$4:$E$56,4,TRUE)</f>
        <v>0</v>
      </c>
      <c r="FI515" s="84">
        <f>VLOOKUP(CY515,'113勞保勞退單日級距表-請勿更改表內數字'!$B$4:$E$56,4,TRUE)</f>
        <v>0</v>
      </c>
      <c r="FJ515" s="84">
        <f>VLOOKUP(CZ515,'113勞保勞退單日級距表-請勿更改表內數字'!$B$4:$E$56,4,TRUE)</f>
        <v>0</v>
      </c>
      <c r="FK515" s="84">
        <f>VLOOKUP(DA515,'113勞保勞退單日級距表-請勿更改表內數字'!$B$4:$E$56,4,TRUE)</f>
        <v>0</v>
      </c>
      <c r="FL515" s="84">
        <f>VLOOKUP(DB515,'113勞保勞退單日級距表-請勿更改表內數字'!$B$4:$E$56,4,TRUE)</f>
        <v>0</v>
      </c>
      <c r="FM515" s="84">
        <f>VLOOKUP(DC515,'113勞保勞退單日級距表-請勿更改表內數字'!$B$4:$E$56,4,TRUE)</f>
        <v>0</v>
      </c>
      <c r="FN515" s="84">
        <f>VLOOKUP(DD515,'113勞保勞退單日級距表-請勿更改表內數字'!$B$4:$E$56,4,TRUE)</f>
        <v>0</v>
      </c>
      <c r="FO515" s="84">
        <f>VLOOKUP(DE515,'113勞保勞退單日級距表-請勿更改表內數字'!$B$4:$E$56,4,TRUE)</f>
        <v>0</v>
      </c>
      <c r="FP515" s="84">
        <f>VLOOKUP(DF515,'113勞保勞退單日級距表-請勿更改表內數字'!$B$4:$E$56,4,TRUE)</f>
        <v>0</v>
      </c>
      <c r="FQ515" s="84">
        <f>VLOOKUP(DG515,'113勞保勞退單日級距表-請勿更改表內數字'!$B$4:$E$56,4,TRUE)</f>
        <v>0</v>
      </c>
      <c r="FR515" s="84">
        <f>VLOOKUP(DH515,'113勞保勞退單日級距表-請勿更改表內數字'!$B$4:$E$56,4,TRUE)</f>
        <v>0</v>
      </c>
      <c r="FS515" s="84">
        <f>VLOOKUP(DI515,'113勞保勞退單日級距表-請勿更改表內數字'!$B$4:$E$56,4,TRUE)</f>
        <v>0</v>
      </c>
      <c r="FT515" s="84">
        <f>VLOOKUP(DJ515,'113勞保勞退單日級距表-請勿更改表內數字'!$B$4:$E$56,4,TRUE)</f>
        <v>0</v>
      </c>
      <c r="FU515" s="83">
        <f>VLOOKUP(CF515,'113勞保勞退單日級距表-請勿更改表內數字'!$B$4:$I$56,8,TRUE)</f>
        <v>0</v>
      </c>
      <c r="FV515" s="83">
        <f>VLOOKUP(CG515,'113勞保勞退單日級距表-請勿更改表內數字'!$B$4:$I$56,8,TRUE)</f>
        <v>0</v>
      </c>
      <c r="FW515" s="83">
        <f>VLOOKUP(CH515,'113勞保勞退單日級距表-請勿更改表內數字'!$B$4:$I$56,8,TRUE)</f>
        <v>0</v>
      </c>
      <c r="FX515" s="83">
        <f>VLOOKUP(CI515,'113勞保勞退單日級距表-請勿更改表內數字'!$B$4:$I$56,8,TRUE)</f>
        <v>0</v>
      </c>
      <c r="FY515" s="83">
        <f>VLOOKUP(CJ515,'113勞保勞退單日級距表-請勿更改表內數字'!$B$4:$I$56,8,TRUE)</f>
        <v>0</v>
      </c>
      <c r="FZ515" s="83">
        <f>VLOOKUP(CK515,'113勞保勞退單日級距表-請勿更改表內數字'!$B$4:$I$56,8,TRUE)</f>
        <v>0</v>
      </c>
      <c r="GA515" s="83">
        <f>VLOOKUP(CL515,'113勞保勞退單日級距表-請勿更改表內數字'!$B$4:$I$56,8,TRUE)</f>
        <v>0</v>
      </c>
      <c r="GB515" s="83">
        <f>VLOOKUP(CM515,'113勞保勞退單日級距表-請勿更改表內數字'!$B$4:$I$56,8,TRUE)</f>
        <v>0</v>
      </c>
      <c r="GC515" s="83">
        <f>VLOOKUP(CN515,'113勞保勞退單日級距表-請勿更改表內數字'!$B$4:$I$56,8,TRUE)</f>
        <v>0</v>
      </c>
      <c r="GD515" s="83">
        <f>VLOOKUP(CO515,'113勞保勞退單日級距表-請勿更改表內數字'!$B$4:$I$56,8,TRUE)</f>
        <v>0</v>
      </c>
      <c r="GE515" s="83">
        <f>VLOOKUP(CP515,'113勞保勞退單日級距表-請勿更改表內數字'!$B$4:$I$56,8,TRUE)</f>
        <v>0</v>
      </c>
      <c r="GF515" s="83">
        <f>VLOOKUP(CQ515,'113勞保勞退單日級距表-請勿更改表內數字'!$B$4:$I$56,8,TRUE)</f>
        <v>0</v>
      </c>
      <c r="GG515" s="83">
        <f>VLOOKUP(CR515,'113勞保勞退單日級距表-請勿更改表內數字'!$B$4:$I$56,8,TRUE)</f>
        <v>0</v>
      </c>
      <c r="GH515" s="83">
        <f>VLOOKUP(CS515,'113勞保勞退單日級距表-請勿更改表內數字'!$B$4:$I$56,8,TRUE)</f>
        <v>0</v>
      </c>
      <c r="GI515" s="83">
        <f>VLOOKUP(CT515,'113勞保勞退單日級距表-請勿更改表內數字'!$B$4:$I$56,8,TRUE)</f>
        <v>0</v>
      </c>
      <c r="GJ515" s="83">
        <f>VLOOKUP(CU515,'113勞保勞退單日級距表-請勿更改表內數字'!$B$4:$I$56,8,TRUE)</f>
        <v>0</v>
      </c>
      <c r="GK515" s="83">
        <f>VLOOKUP(CV515,'113勞保勞退單日級距表-請勿更改表內數字'!$B$4:$I$56,8,TRUE)</f>
        <v>0</v>
      </c>
      <c r="GL515" s="83">
        <f>VLOOKUP(CW515,'113勞保勞退單日級距表-請勿更改表內數字'!$B$4:$I$56,8,TRUE)</f>
        <v>0</v>
      </c>
      <c r="GM515" s="83">
        <f>VLOOKUP(CX515,'113勞保勞退單日級距表-請勿更改表內數字'!$B$4:$I$56,8,TRUE)</f>
        <v>0</v>
      </c>
      <c r="GN515" s="83">
        <f>VLOOKUP(CY515,'113勞保勞退單日級距表-請勿更改表內數字'!$B$4:$I$56,8,TRUE)</f>
        <v>0</v>
      </c>
      <c r="GO515" s="83">
        <f>VLOOKUP(CZ515,'113勞保勞退單日級距表-請勿更改表內數字'!$B$4:$I$56,8,TRUE)</f>
        <v>0</v>
      </c>
      <c r="GP515" s="83">
        <f>VLOOKUP(DA515,'113勞保勞退單日級距表-請勿更改表內數字'!$B$4:$I$56,8,TRUE)</f>
        <v>0</v>
      </c>
      <c r="GQ515" s="83">
        <f>VLOOKUP(DB515,'113勞保勞退單日級距表-請勿更改表內數字'!$B$4:$I$56,8,TRUE)</f>
        <v>0</v>
      </c>
      <c r="GR515" s="83">
        <f>VLOOKUP(DC515,'113勞保勞退單日級距表-請勿更改表內數字'!$B$4:$I$56,8,TRUE)</f>
        <v>0</v>
      </c>
      <c r="GS515" s="83">
        <f>VLOOKUP(DD515,'113勞保勞退單日級距表-請勿更改表內數字'!$B$4:$I$56,8,TRUE)</f>
        <v>0</v>
      </c>
      <c r="GT515" s="83">
        <f>VLOOKUP(DE515,'113勞保勞退單日級距表-請勿更改表內數字'!$B$4:$I$56,8,TRUE)</f>
        <v>0</v>
      </c>
      <c r="GU515" s="83">
        <f>VLOOKUP(DF515,'113勞保勞退單日級距表-請勿更改表內數字'!$B$4:$I$56,8,TRUE)</f>
        <v>0</v>
      </c>
      <c r="GV515" s="83">
        <f>VLOOKUP(DG515,'113勞保勞退單日級距表-請勿更改表內數字'!$B$4:$I$56,8,TRUE)</f>
        <v>0</v>
      </c>
      <c r="GW515" s="83">
        <f>VLOOKUP(DH515,'113勞保勞退單日級距表-請勿更改表內數字'!$B$4:$I$56,8,TRUE)</f>
        <v>0</v>
      </c>
      <c r="GX515" s="83">
        <f>VLOOKUP(DI515,'113勞保勞退單日級距表-請勿更改表內數字'!$B$4:$I$56,8,TRUE)</f>
        <v>0</v>
      </c>
      <c r="GY515" s="83">
        <f>VLOOKUP(DJ515,'113勞保勞退單日級距表-請勿更改表內數字'!$B$4:$I$56,8,TRUE)</f>
        <v>0</v>
      </c>
      <c r="NU515" s="31"/>
      <c r="NV515" s="31"/>
      <c r="NW515" s="31"/>
    </row>
    <row r="516" spans="1:387">
      <c r="A516" s="75"/>
      <c r="AP516" s="219">
        <f t="shared" si="448"/>
        <v>0</v>
      </c>
      <c r="AQ516" s="92">
        <f t="shared" si="449"/>
        <v>0</v>
      </c>
      <c r="AR516" s="92">
        <f t="shared" si="450"/>
        <v>0</v>
      </c>
      <c r="AS516" s="209"/>
      <c r="AT516" s="201">
        <f>VLOOKUP(AS516,'113勞保勞退單日級距表-請勿更改表內數字'!$B$4:$E$56,3,TRUE)*AP516</f>
        <v>0</v>
      </c>
      <c r="AU516" s="201">
        <f>VLOOKUP(AS516,'113勞保勞退單日級距表-請勿更改表內數字'!$B$4:$I$56,7,TRUE)</f>
        <v>0</v>
      </c>
      <c r="AV516" s="201">
        <f>VLOOKUP(AS516,'113勞保勞退單日級距表-請勿更改表內數字'!$B$4:$E$56,4,TRUE)*AP516</f>
        <v>0</v>
      </c>
      <c r="AW516" s="51">
        <f t="shared" si="451"/>
        <v>0</v>
      </c>
      <c r="AX516" s="50">
        <f t="shared" si="452"/>
        <v>0</v>
      </c>
      <c r="AY516" s="50">
        <f t="shared" si="453"/>
        <v>0</v>
      </c>
      <c r="AZ516" s="50">
        <f t="shared" si="454"/>
        <v>0</v>
      </c>
      <c r="BA516" s="39">
        <f t="shared" si="455"/>
        <v>0</v>
      </c>
      <c r="BB516" s="39">
        <f t="shared" si="456"/>
        <v>0</v>
      </c>
      <c r="BC516" s="39">
        <f t="shared" si="457"/>
        <v>0</v>
      </c>
      <c r="BD516" s="39">
        <f t="shared" si="458"/>
        <v>0</v>
      </c>
      <c r="BE516" s="39">
        <f t="shared" si="459"/>
        <v>0</v>
      </c>
      <c r="BF516" s="39">
        <f t="shared" si="460"/>
        <v>0</v>
      </c>
      <c r="BG516" s="39">
        <f t="shared" si="461"/>
        <v>0</v>
      </c>
      <c r="BH516" s="39">
        <f t="shared" si="462"/>
        <v>0</v>
      </c>
      <c r="BI516" s="39">
        <f t="shared" si="463"/>
        <v>0</v>
      </c>
      <c r="BJ516" s="39">
        <f t="shared" si="464"/>
        <v>0</v>
      </c>
      <c r="BK516" s="39">
        <f t="shared" si="465"/>
        <v>0</v>
      </c>
      <c r="BL516" s="39">
        <f t="shared" si="466"/>
        <v>0</v>
      </c>
      <c r="BM516" s="39">
        <f t="shared" si="467"/>
        <v>0</v>
      </c>
      <c r="BN516" s="39">
        <f t="shared" si="468"/>
        <v>0</v>
      </c>
      <c r="BO516" s="39">
        <f t="shared" si="469"/>
        <v>0</v>
      </c>
      <c r="BP516" s="39">
        <f t="shared" si="470"/>
        <v>0</v>
      </c>
      <c r="BQ516" s="39">
        <f t="shared" si="471"/>
        <v>0</v>
      </c>
      <c r="BR516" s="39">
        <f t="shared" si="472"/>
        <v>0</v>
      </c>
      <c r="BS516" s="39">
        <f t="shared" si="473"/>
        <v>0</v>
      </c>
      <c r="BT516" s="39">
        <f t="shared" si="474"/>
        <v>0</v>
      </c>
      <c r="BU516" s="39">
        <f t="shared" si="475"/>
        <v>0</v>
      </c>
      <c r="BV516" s="39">
        <f t="shared" si="476"/>
        <v>0</v>
      </c>
      <c r="BW516" s="39">
        <f t="shared" si="477"/>
        <v>0</v>
      </c>
      <c r="BX516" s="39">
        <f t="shared" si="478"/>
        <v>0</v>
      </c>
      <c r="BY516" s="39">
        <f t="shared" si="479"/>
        <v>0</v>
      </c>
      <c r="BZ516" s="39">
        <f t="shared" si="480"/>
        <v>0</v>
      </c>
      <c r="CA516" s="39">
        <f t="shared" si="481"/>
        <v>0</v>
      </c>
      <c r="CB516" s="39">
        <f t="shared" si="482"/>
        <v>0</v>
      </c>
      <c r="CC516" s="39">
        <f t="shared" si="483"/>
        <v>0</v>
      </c>
      <c r="CD516" s="39">
        <f t="shared" si="484"/>
        <v>0</v>
      </c>
      <c r="CE516" s="39">
        <f t="shared" si="485"/>
        <v>0</v>
      </c>
      <c r="CF516" s="80">
        <f t="shared" si="486"/>
        <v>0</v>
      </c>
      <c r="CG516" s="80">
        <f t="shared" si="487"/>
        <v>0</v>
      </c>
      <c r="CH516" s="80">
        <f t="shared" si="488"/>
        <v>0</v>
      </c>
      <c r="CI516" s="80">
        <f t="shared" si="489"/>
        <v>0</v>
      </c>
      <c r="CJ516" s="80">
        <f t="shared" si="490"/>
        <v>0</v>
      </c>
      <c r="CK516" s="80">
        <f t="shared" si="491"/>
        <v>0</v>
      </c>
      <c r="CL516" s="80">
        <f t="shared" si="492"/>
        <v>0</v>
      </c>
      <c r="CM516" s="80">
        <f t="shared" si="493"/>
        <v>0</v>
      </c>
      <c r="CN516" s="80">
        <f t="shared" si="494"/>
        <v>0</v>
      </c>
      <c r="CO516" s="80">
        <f t="shared" si="495"/>
        <v>0</v>
      </c>
      <c r="CP516" s="80">
        <f t="shared" si="496"/>
        <v>0</v>
      </c>
      <c r="CQ516" s="80">
        <f t="shared" si="497"/>
        <v>0</v>
      </c>
      <c r="CR516" s="80">
        <f t="shared" si="498"/>
        <v>0</v>
      </c>
      <c r="CS516" s="80">
        <f t="shared" si="499"/>
        <v>0</v>
      </c>
      <c r="CT516" s="80">
        <f t="shared" si="500"/>
        <v>0</v>
      </c>
      <c r="CU516" s="80">
        <f t="shared" si="501"/>
        <v>0</v>
      </c>
      <c r="CV516" s="80">
        <f t="shared" si="502"/>
        <v>0</v>
      </c>
      <c r="CW516" s="80">
        <f t="shared" si="503"/>
        <v>0</v>
      </c>
      <c r="CX516" s="80">
        <f t="shared" si="504"/>
        <v>0</v>
      </c>
      <c r="CY516" s="80">
        <f t="shared" si="505"/>
        <v>0</v>
      </c>
      <c r="CZ516" s="80">
        <f t="shared" si="506"/>
        <v>0</v>
      </c>
      <c r="DA516" s="80">
        <f t="shared" si="507"/>
        <v>0</v>
      </c>
      <c r="DB516" s="80">
        <f t="shared" si="508"/>
        <v>0</v>
      </c>
      <c r="DC516" s="80">
        <f t="shared" si="509"/>
        <v>0</v>
      </c>
      <c r="DD516" s="80">
        <f t="shared" si="510"/>
        <v>0</v>
      </c>
      <c r="DE516" s="80">
        <f t="shared" si="511"/>
        <v>0</v>
      </c>
      <c r="DF516" s="80">
        <f t="shared" si="512"/>
        <v>0</v>
      </c>
      <c r="DG516" s="80">
        <f t="shared" si="513"/>
        <v>0</v>
      </c>
      <c r="DH516" s="80">
        <f t="shared" si="514"/>
        <v>0</v>
      </c>
      <c r="DI516" s="80">
        <f t="shared" si="515"/>
        <v>0</v>
      </c>
      <c r="DJ516" s="80">
        <f t="shared" si="516"/>
        <v>0</v>
      </c>
      <c r="DK516" s="85">
        <f>VLOOKUP(CF516,'113勞保勞退單日級距表-請勿更改表內數字'!$B$4:$E$56,3,TRUE)</f>
        <v>0</v>
      </c>
      <c r="DL516" s="85">
        <f>VLOOKUP(CG516,'113勞保勞退單日級距表-請勿更改表內數字'!$B$4:$E$56,3,TRUE)</f>
        <v>0</v>
      </c>
      <c r="DM516" s="85">
        <f>VLOOKUP(CH516,'113勞保勞退單日級距表-請勿更改表內數字'!$B$4:$E$56,3,TRUE)</f>
        <v>0</v>
      </c>
      <c r="DN516" s="85">
        <f>VLOOKUP(CI516,'113勞保勞退單日級距表-請勿更改表內數字'!$B$4:$E$56,3,TRUE)</f>
        <v>0</v>
      </c>
      <c r="DO516" s="85">
        <f>VLOOKUP(CJ516,'113勞保勞退單日級距表-請勿更改表內數字'!$B$4:$E$56,3,TRUE)</f>
        <v>0</v>
      </c>
      <c r="DP516" s="85">
        <f>VLOOKUP(CK516,'113勞保勞退單日級距表-請勿更改表內數字'!$B$4:$E$56,3,TRUE)</f>
        <v>0</v>
      </c>
      <c r="DQ516" s="85">
        <f>VLOOKUP(CL516,'113勞保勞退單日級距表-請勿更改表內數字'!$B$4:$E$56,3,TRUE)</f>
        <v>0</v>
      </c>
      <c r="DR516" s="85">
        <f>VLOOKUP(CM516,'113勞保勞退單日級距表-請勿更改表內數字'!$B$4:$E$56,3,TRUE)</f>
        <v>0</v>
      </c>
      <c r="DS516" s="85">
        <f>VLOOKUP(CN516,'113勞保勞退單日級距表-請勿更改表內數字'!$B$4:$E$56,3,TRUE)</f>
        <v>0</v>
      </c>
      <c r="DT516" s="85">
        <f>VLOOKUP(CO516,'113勞保勞退單日級距表-請勿更改表內數字'!$B$4:$E$56,3,TRUE)</f>
        <v>0</v>
      </c>
      <c r="DU516" s="85">
        <f>VLOOKUP(CP516,'113勞保勞退單日級距表-請勿更改表內數字'!$B$4:$E$56,3,TRUE)</f>
        <v>0</v>
      </c>
      <c r="DV516" s="85">
        <f>VLOOKUP(CQ516,'113勞保勞退單日級距表-請勿更改表內數字'!$B$4:$E$56,3,TRUE)</f>
        <v>0</v>
      </c>
      <c r="DW516" s="85">
        <f>VLOOKUP(CR516,'113勞保勞退單日級距表-請勿更改表內數字'!$B$4:$E$56,3,TRUE)</f>
        <v>0</v>
      </c>
      <c r="DX516" s="85">
        <f>VLOOKUP(CS516,'113勞保勞退單日級距表-請勿更改表內數字'!$B$4:$E$56,3,TRUE)</f>
        <v>0</v>
      </c>
      <c r="DY516" s="85">
        <f>VLOOKUP(CT516,'113勞保勞退單日級距表-請勿更改表內數字'!$B$4:$E$56,3,TRUE)</f>
        <v>0</v>
      </c>
      <c r="DZ516" s="85">
        <f>VLOOKUP(CU516,'113勞保勞退單日級距表-請勿更改表內數字'!$B$4:$E$56,3,TRUE)</f>
        <v>0</v>
      </c>
      <c r="EA516" s="85">
        <f>VLOOKUP(CV516,'113勞保勞退單日級距表-請勿更改表內數字'!$B$4:$E$56,3,TRUE)</f>
        <v>0</v>
      </c>
      <c r="EB516" s="85">
        <f>VLOOKUP(CW516,'113勞保勞退單日級距表-請勿更改表內數字'!$B$4:$E$56,3,TRUE)</f>
        <v>0</v>
      </c>
      <c r="EC516" s="85">
        <f>VLOOKUP(CX516,'113勞保勞退單日級距表-請勿更改表內數字'!$B$4:$E$56,3,TRUE)</f>
        <v>0</v>
      </c>
      <c r="ED516" s="85">
        <f>VLOOKUP(CY516,'113勞保勞退單日級距表-請勿更改表內數字'!$B$4:$E$56,3,TRUE)</f>
        <v>0</v>
      </c>
      <c r="EE516" s="85">
        <f>VLOOKUP(CZ516,'113勞保勞退單日級距表-請勿更改表內數字'!$B$4:$E$56,3,TRUE)</f>
        <v>0</v>
      </c>
      <c r="EF516" s="85">
        <f>VLOOKUP(DA516,'113勞保勞退單日級距表-請勿更改表內數字'!$B$4:$E$56,3,TRUE)</f>
        <v>0</v>
      </c>
      <c r="EG516" s="85">
        <f>VLOOKUP(DB516,'113勞保勞退單日級距表-請勿更改表內數字'!$B$4:$E$56,3,TRUE)</f>
        <v>0</v>
      </c>
      <c r="EH516" s="85">
        <f>VLOOKUP(DC516,'113勞保勞退單日級距表-請勿更改表內數字'!$B$4:$E$56,3,TRUE)</f>
        <v>0</v>
      </c>
      <c r="EI516" s="85">
        <f>VLOOKUP(DD516,'113勞保勞退單日級距表-請勿更改表內數字'!$B$4:$E$56,3,TRUE)</f>
        <v>0</v>
      </c>
      <c r="EJ516" s="85">
        <f>VLOOKUP(DE516,'113勞保勞退單日級距表-請勿更改表內數字'!$B$4:$E$56,3,TRUE)</f>
        <v>0</v>
      </c>
      <c r="EK516" s="85">
        <f>VLOOKUP(DF516,'113勞保勞退單日級距表-請勿更改表內數字'!$B$4:$E$56,3,TRUE)</f>
        <v>0</v>
      </c>
      <c r="EL516" s="85">
        <f>VLOOKUP(DG516,'113勞保勞退單日級距表-請勿更改表內數字'!$B$4:$E$56,3,TRUE)</f>
        <v>0</v>
      </c>
      <c r="EM516" s="85">
        <f>VLOOKUP(DH516,'113勞保勞退單日級距表-請勿更改表內數字'!$B$4:$E$56,3,TRUE)</f>
        <v>0</v>
      </c>
      <c r="EN516" s="85">
        <f>VLOOKUP(DI516,'113勞保勞退單日級距表-請勿更改表內數字'!$B$4:$E$56,3,TRUE)</f>
        <v>0</v>
      </c>
      <c r="EO516" s="85">
        <f>VLOOKUP(DJ516,'113勞保勞退單日級距表-請勿更改表內數字'!$B$4:$E$56,3,TRUE)</f>
        <v>0</v>
      </c>
      <c r="EP516" s="84">
        <f>VLOOKUP(CF516,'113勞保勞退單日級距表-請勿更改表內數字'!$B$4:$E$56,4,TRUE)</f>
        <v>0</v>
      </c>
      <c r="EQ516" s="84">
        <f>VLOOKUP(CG516,'113勞保勞退單日級距表-請勿更改表內數字'!$B$4:$E$56,4,TRUE)</f>
        <v>0</v>
      </c>
      <c r="ER516" s="84">
        <f>VLOOKUP(CH516,'113勞保勞退單日級距表-請勿更改表內數字'!$B$4:$E$56,4,TRUE)</f>
        <v>0</v>
      </c>
      <c r="ES516" s="84">
        <f>VLOOKUP(CI516,'113勞保勞退單日級距表-請勿更改表內數字'!$B$4:$E$56,4,TRUE)</f>
        <v>0</v>
      </c>
      <c r="ET516" s="84">
        <f>VLOOKUP(CJ516,'113勞保勞退單日級距表-請勿更改表內數字'!$B$4:$E$56,4,TRUE)</f>
        <v>0</v>
      </c>
      <c r="EU516" s="84">
        <f>VLOOKUP(CK516,'113勞保勞退單日級距表-請勿更改表內數字'!$B$4:$E$56,4,TRUE)</f>
        <v>0</v>
      </c>
      <c r="EV516" s="84">
        <f>VLOOKUP(CL516,'113勞保勞退單日級距表-請勿更改表內數字'!$B$4:$E$56,4,TRUE)</f>
        <v>0</v>
      </c>
      <c r="EW516" s="84">
        <f>VLOOKUP(CM516,'113勞保勞退單日級距表-請勿更改表內數字'!$B$4:$E$56,4,TRUE)</f>
        <v>0</v>
      </c>
      <c r="EX516" s="84">
        <f>VLOOKUP(CN516,'113勞保勞退單日級距表-請勿更改表內數字'!$B$4:$E$56,4,TRUE)</f>
        <v>0</v>
      </c>
      <c r="EY516" s="84">
        <f>VLOOKUP(CO516,'113勞保勞退單日級距表-請勿更改表內數字'!$B$4:$E$56,4,TRUE)</f>
        <v>0</v>
      </c>
      <c r="EZ516" s="84">
        <f>VLOOKUP(CP516,'113勞保勞退單日級距表-請勿更改表內數字'!$B$4:$E$56,4,TRUE)</f>
        <v>0</v>
      </c>
      <c r="FA516" s="84">
        <f>VLOOKUP(CQ516,'113勞保勞退單日級距表-請勿更改表內數字'!$B$4:$E$56,4,TRUE)</f>
        <v>0</v>
      </c>
      <c r="FB516" s="84">
        <f>VLOOKUP(CR516,'113勞保勞退單日級距表-請勿更改表內數字'!$B$4:$E$56,4,TRUE)</f>
        <v>0</v>
      </c>
      <c r="FC516" s="84">
        <f>VLOOKUP(CS516,'113勞保勞退單日級距表-請勿更改表內數字'!$B$4:$E$56,4,TRUE)</f>
        <v>0</v>
      </c>
      <c r="FD516" s="84">
        <f>VLOOKUP(CT516,'113勞保勞退單日級距表-請勿更改表內數字'!$B$4:$E$56,4,TRUE)</f>
        <v>0</v>
      </c>
      <c r="FE516" s="84">
        <f>VLOOKUP(CU516,'113勞保勞退單日級距表-請勿更改表內數字'!$B$4:$E$56,4,TRUE)</f>
        <v>0</v>
      </c>
      <c r="FF516" s="84">
        <f>VLOOKUP(CV516,'113勞保勞退單日級距表-請勿更改表內數字'!$B$4:$E$56,4,TRUE)</f>
        <v>0</v>
      </c>
      <c r="FG516" s="84">
        <f>VLOOKUP(CW516,'113勞保勞退單日級距表-請勿更改表內數字'!$B$4:$E$56,4,TRUE)</f>
        <v>0</v>
      </c>
      <c r="FH516" s="84">
        <f>VLOOKUP(CX516,'113勞保勞退單日級距表-請勿更改表內數字'!$B$4:$E$56,4,TRUE)</f>
        <v>0</v>
      </c>
      <c r="FI516" s="84">
        <f>VLOOKUP(CY516,'113勞保勞退單日級距表-請勿更改表內數字'!$B$4:$E$56,4,TRUE)</f>
        <v>0</v>
      </c>
      <c r="FJ516" s="84">
        <f>VLOOKUP(CZ516,'113勞保勞退單日級距表-請勿更改表內數字'!$B$4:$E$56,4,TRUE)</f>
        <v>0</v>
      </c>
      <c r="FK516" s="84">
        <f>VLOOKUP(DA516,'113勞保勞退單日級距表-請勿更改表內數字'!$B$4:$E$56,4,TRUE)</f>
        <v>0</v>
      </c>
      <c r="FL516" s="84">
        <f>VLOOKUP(DB516,'113勞保勞退單日級距表-請勿更改表內數字'!$B$4:$E$56,4,TRUE)</f>
        <v>0</v>
      </c>
      <c r="FM516" s="84">
        <f>VLOOKUP(DC516,'113勞保勞退單日級距表-請勿更改表內數字'!$B$4:$E$56,4,TRUE)</f>
        <v>0</v>
      </c>
      <c r="FN516" s="84">
        <f>VLOOKUP(DD516,'113勞保勞退單日級距表-請勿更改表內數字'!$B$4:$E$56,4,TRUE)</f>
        <v>0</v>
      </c>
      <c r="FO516" s="84">
        <f>VLOOKUP(DE516,'113勞保勞退單日級距表-請勿更改表內數字'!$B$4:$E$56,4,TRUE)</f>
        <v>0</v>
      </c>
      <c r="FP516" s="84">
        <f>VLOOKUP(DF516,'113勞保勞退單日級距表-請勿更改表內數字'!$B$4:$E$56,4,TRUE)</f>
        <v>0</v>
      </c>
      <c r="FQ516" s="84">
        <f>VLOOKUP(DG516,'113勞保勞退單日級距表-請勿更改表內數字'!$B$4:$E$56,4,TRUE)</f>
        <v>0</v>
      </c>
      <c r="FR516" s="84">
        <f>VLOOKUP(DH516,'113勞保勞退單日級距表-請勿更改表內數字'!$B$4:$E$56,4,TRUE)</f>
        <v>0</v>
      </c>
      <c r="FS516" s="84">
        <f>VLOOKUP(DI516,'113勞保勞退單日級距表-請勿更改表內數字'!$B$4:$E$56,4,TRUE)</f>
        <v>0</v>
      </c>
      <c r="FT516" s="84">
        <f>VLOOKUP(DJ516,'113勞保勞退單日級距表-請勿更改表內數字'!$B$4:$E$56,4,TRUE)</f>
        <v>0</v>
      </c>
      <c r="FU516" s="83">
        <f>VLOOKUP(CF516,'113勞保勞退單日級距表-請勿更改表內數字'!$B$4:$I$56,8,TRUE)</f>
        <v>0</v>
      </c>
      <c r="FV516" s="83">
        <f>VLOOKUP(CG516,'113勞保勞退單日級距表-請勿更改表內數字'!$B$4:$I$56,8,TRUE)</f>
        <v>0</v>
      </c>
      <c r="FW516" s="83">
        <f>VLOOKUP(CH516,'113勞保勞退單日級距表-請勿更改表內數字'!$B$4:$I$56,8,TRUE)</f>
        <v>0</v>
      </c>
      <c r="FX516" s="83">
        <f>VLOOKUP(CI516,'113勞保勞退單日級距表-請勿更改表內數字'!$B$4:$I$56,8,TRUE)</f>
        <v>0</v>
      </c>
      <c r="FY516" s="83">
        <f>VLOOKUP(CJ516,'113勞保勞退單日級距表-請勿更改表內數字'!$B$4:$I$56,8,TRUE)</f>
        <v>0</v>
      </c>
      <c r="FZ516" s="83">
        <f>VLOOKUP(CK516,'113勞保勞退單日級距表-請勿更改表內數字'!$B$4:$I$56,8,TRUE)</f>
        <v>0</v>
      </c>
      <c r="GA516" s="83">
        <f>VLOOKUP(CL516,'113勞保勞退單日級距表-請勿更改表內數字'!$B$4:$I$56,8,TRUE)</f>
        <v>0</v>
      </c>
      <c r="GB516" s="83">
        <f>VLOOKUP(CM516,'113勞保勞退單日級距表-請勿更改表內數字'!$B$4:$I$56,8,TRUE)</f>
        <v>0</v>
      </c>
      <c r="GC516" s="83">
        <f>VLOOKUP(CN516,'113勞保勞退單日級距表-請勿更改表內數字'!$B$4:$I$56,8,TRUE)</f>
        <v>0</v>
      </c>
      <c r="GD516" s="83">
        <f>VLOOKUP(CO516,'113勞保勞退單日級距表-請勿更改表內數字'!$B$4:$I$56,8,TRUE)</f>
        <v>0</v>
      </c>
      <c r="GE516" s="83">
        <f>VLOOKUP(CP516,'113勞保勞退單日級距表-請勿更改表內數字'!$B$4:$I$56,8,TRUE)</f>
        <v>0</v>
      </c>
      <c r="GF516" s="83">
        <f>VLOOKUP(CQ516,'113勞保勞退單日級距表-請勿更改表內數字'!$B$4:$I$56,8,TRUE)</f>
        <v>0</v>
      </c>
      <c r="GG516" s="83">
        <f>VLOOKUP(CR516,'113勞保勞退單日級距表-請勿更改表內數字'!$B$4:$I$56,8,TRUE)</f>
        <v>0</v>
      </c>
      <c r="GH516" s="83">
        <f>VLOOKUP(CS516,'113勞保勞退單日級距表-請勿更改表內數字'!$B$4:$I$56,8,TRUE)</f>
        <v>0</v>
      </c>
      <c r="GI516" s="83">
        <f>VLOOKUP(CT516,'113勞保勞退單日級距表-請勿更改表內數字'!$B$4:$I$56,8,TRUE)</f>
        <v>0</v>
      </c>
      <c r="GJ516" s="83">
        <f>VLOOKUP(CU516,'113勞保勞退單日級距表-請勿更改表內數字'!$B$4:$I$56,8,TRUE)</f>
        <v>0</v>
      </c>
      <c r="GK516" s="83">
        <f>VLOOKUP(CV516,'113勞保勞退單日級距表-請勿更改表內數字'!$B$4:$I$56,8,TRUE)</f>
        <v>0</v>
      </c>
      <c r="GL516" s="83">
        <f>VLOOKUP(CW516,'113勞保勞退單日級距表-請勿更改表內數字'!$B$4:$I$56,8,TRUE)</f>
        <v>0</v>
      </c>
      <c r="GM516" s="83">
        <f>VLOOKUP(CX516,'113勞保勞退單日級距表-請勿更改表內數字'!$B$4:$I$56,8,TRUE)</f>
        <v>0</v>
      </c>
      <c r="GN516" s="83">
        <f>VLOOKUP(CY516,'113勞保勞退單日級距表-請勿更改表內數字'!$B$4:$I$56,8,TRUE)</f>
        <v>0</v>
      </c>
      <c r="GO516" s="83">
        <f>VLOOKUP(CZ516,'113勞保勞退單日級距表-請勿更改表內數字'!$B$4:$I$56,8,TRUE)</f>
        <v>0</v>
      </c>
      <c r="GP516" s="83">
        <f>VLOOKUP(DA516,'113勞保勞退單日級距表-請勿更改表內數字'!$B$4:$I$56,8,TRUE)</f>
        <v>0</v>
      </c>
      <c r="GQ516" s="83">
        <f>VLOOKUP(DB516,'113勞保勞退單日級距表-請勿更改表內數字'!$B$4:$I$56,8,TRUE)</f>
        <v>0</v>
      </c>
      <c r="GR516" s="83">
        <f>VLOOKUP(DC516,'113勞保勞退單日級距表-請勿更改表內數字'!$B$4:$I$56,8,TRUE)</f>
        <v>0</v>
      </c>
      <c r="GS516" s="83">
        <f>VLOOKUP(DD516,'113勞保勞退單日級距表-請勿更改表內數字'!$B$4:$I$56,8,TRUE)</f>
        <v>0</v>
      </c>
      <c r="GT516" s="83">
        <f>VLOOKUP(DE516,'113勞保勞退單日級距表-請勿更改表內數字'!$B$4:$I$56,8,TRUE)</f>
        <v>0</v>
      </c>
      <c r="GU516" s="83">
        <f>VLOOKUP(DF516,'113勞保勞退單日級距表-請勿更改表內數字'!$B$4:$I$56,8,TRUE)</f>
        <v>0</v>
      </c>
      <c r="GV516" s="83">
        <f>VLOOKUP(DG516,'113勞保勞退單日級距表-請勿更改表內數字'!$B$4:$I$56,8,TRUE)</f>
        <v>0</v>
      </c>
      <c r="GW516" s="83">
        <f>VLOOKUP(DH516,'113勞保勞退單日級距表-請勿更改表內數字'!$B$4:$I$56,8,TRUE)</f>
        <v>0</v>
      </c>
      <c r="GX516" s="83">
        <f>VLOOKUP(DI516,'113勞保勞退單日級距表-請勿更改表內數字'!$B$4:$I$56,8,TRUE)</f>
        <v>0</v>
      </c>
      <c r="GY516" s="83">
        <f>VLOOKUP(DJ516,'113勞保勞退單日級距表-請勿更改表內數字'!$B$4:$I$56,8,TRUE)</f>
        <v>0</v>
      </c>
      <c r="NU516" s="31"/>
      <c r="NV516" s="31"/>
      <c r="NW516" s="31"/>
    </row>
    <row r="517" spans="1:387">
      <c r="A517" s="75"/>
      <c r="AP517" s="219">
        <f t="shared" si="448"/>
        <v>0</v>
      </c>
      <c r="AQ517" s="92">
        <f t="shared" si="449"/>
        <v>0</v>
      </c>
      <c r="AR517" s="92">
        <f t="shared" si="450"/>
        <v>0</v>
      </c>
      <c r="AS517" s="209"/>
      <c r="AT517" s="201">
        <f>VLOOKUP(AS517,'113勞保勞退單日級距表-請勿更改表內數字'!$B$4:$E$56,3,TRUE)*AP517</f>
        <v>0</v>
      </c>
      <c r="AU517" s="201">
        <f>VLOOKUP(AS517,'113勞保勞退單日級距表-請勿更改表內數字'!$B$4:$I$56,7,TRUE)</f>
        <v>0</v>
      </c>
      <c r="AV517" s="201">
        <f>VLOOKUP(AS517,'113勞保勞退單日級距表-請勿更改表內數字'!$B$4:$E$56,4,TRUE)*AP517</f>
        <v>0</v>
      </c>
      <c r="AW517" s="51">
        <f t="shared" si="451"/>
        <v>0</v>
      </c>
      <c r="AX517" s="50">
        <f t="shared" si="452"/>
        <v>0</v>
      </c>
      <c r="AY517" s="50">
        <f t="shared" si="453"/>
        <v>0</v>
      </c>
      <c r="AZ517" s="50">
        <f t="shared" si="454"/>
        <v>0</v>
      </c>
      <c r="BA517" s="39">
        <f t="shared" si="455"/>
        <v>0</v>
      </c>
      <c r="BB517" s="39">
        <f t="shared" si="456"/>
        <v>0</v>
      </c>
      <c r="BC517" s="39">
        <f t="shared" si="457"/>
        <v>0</v>
      </c>
      <c r="BD517" s="39">
        <f t="shared" si="458"/>
        <v>0</v>
      </c>
      <c r="BE517" s="39">
        <f t="shared" si="459"/>
        <v>0</v>
      </c>
      <c r="BF517" s="39">
        <f t="shared" si="460"/>
        <v>0</v>
      </c>
      <c r="BG517" s="39">
        <f t="shared" si="461"/>
        <v>0</v>
      </c>
      <c r="BH517" s="39">
        <f t="shared" si="462"/>
        <v>0</v>
      </c>
      <c r="BI517" s="39">
        <f t="shared" si="463"/>
        <v>0</v>
      </c>
      <c r="BJ517" s="39">
        <f t="shared" si="464"/>
        <v>0</v>
      </c>
      <c r="BK517" s="39">
        <f t="shared" si="465"/>
        <v>0</v>
      </c>
      <c r="BL517" s="39">
        <f t="shared" si="466"/>
        <v>0</v>
      </c>
      <c r="BM517" s="39">
        <f t="shared" si="467"/>
        <v>0</v>
      </c>
      <c r="BN517" s="39">
        <f t="shared" si="468"/>
        <v>0</v>
      </c>
      <c r="BO517" s="39">
        <f t="shared" si="469"/>
        <v>0</v>
      </c>
      <c r="BP517" s="39">
        <f t="shared" si="470"/>
        <v>0</v>
      </c>
      <c r="BQ517" s="39">
        <f t="shared" si="471"/>
        <v>0</v>
      </c>
      <c r="BR517" s="39">
        <f t="shared" si="472"/>
        <v>0</v>
      </c>
      <c r="BS517" s="39">
        <f t="shared" si="473"/>
        <v>0</v>
      </c>
      <c r="BT517" s="39">
        <f t="shared" si="474"/>
        <v>0</v>
      </c>
      <c r="BU517" s="39">
        <f t="shared" si="475"/>
        <v>0</v>
      </c>
      <c r="BV517" s="39">
        <f t="shared" si="476"/>
        <v>0</v>
      </c>
      <c r="BW517" s="39">
        <f t="shared" si="477"/>
        <v>0</v>
      </c>
      <c r="BX517" s="39">
        <f t="shared" si="478"/>
        <v>0</v>
      </c>
      <c r="BY517" s="39">
        <f t="shared" si="479"/>
        <v>0</v>
      </c>
      <c r="BZ517" s="39">
        <f t="shared" si="480"/>
        <v>0</v>
      </c>
      <c r="CA517" s="39">
        <f t="shared" si="481"/>
        <v>0</v>
      </c>
      <c r="CB517" s="39">
        <f t="shared" si="482"/>
        <v>0</v>
      </c>
      <c r="CC517" s="39">
        <f t="shared" si="483"/>
        <v>0</v>
      </c>
      <c r="CD517" s="39">
        <f t="shared" si="484"/>
        <v>0</v>
      </c>
      <c r="CE517" s="39">
        <f t="shared" si="485"/>
        <v>0</v>
      </c>
      <c r="CF517" s="80">
        <f t="shared" si="486"/>
        <v>0</v>
      </c>
      <c r="CG517" s="80">
        <f t="shared" si="487"/>
        <v>0</v>
      </c>
      <c r="CH517" s="80">
        <f t="shared" si="488"/>
        <v>0</v>
      </c>
      <c r="CI517" s="80">
        <f t="shared" si="489"/>
        <v>0</v>
      </c>
      <c r="CJ517" s="80">
        <f t="shared" si="490"/>
        <v>0</v>
      </c>
      <c r="CK517" s="80">
        <f t="shared" si="491"/>
        <v>0</v>
      </c>
      <c r="CL517" s="80">
        <f t="shared" si="492"/>
        <v>0</v>
      </c>
      <c r="CM517" s="80">
        <f t="shared" si="493"/>
        <v>0</v>
      </c>
      <c r="CN517" s="80">
        <f t="shared" si="494"/>
        <v>0</v>
      </c>
      <c r="CO517" s="80">
        <f t="shared" si="495"/>
        <v>0</v>
      </c>
      <c r="CP517" s="80">
        <f t="shared" si="496"/>
        <v>0</v>
      </c>
      <c r="CQ517" s="80">
        <f t="shared" si="497"/>
        <v>0</v>
      </c>
      <c r="CR517" s="80">
        <f t="shared" si="498"/>
        <v>0</v>
      </c>
      <c r="CS517" s="80">
        <f t="shared" si="499"/>
        <v>0</v>
      </c>
      <c r="CT517" s="80">
        <f t="shared" si="500"/>
        <v>0</v>
      </c>
      <c r="CU517" s="80">
        <f t="shared" si="501"/>
        <v>0</v>
      </c>
      <c r="CV517" s="80">
        <f t="shared" si="502"/>
        <v>0</v>
      </c>
      <c r="CW517" s="80">
        <f t="shared" si="503"/>
        <v>0</v>
      </c>
      <c r="CX517" s="80">
        <f t="shared" si="504"/>
        <v>0</v>
      </c>
      <c r="CY517" s="80">
        <f t="shared" si="505"/>
        <v>0</v>
      </c>
      <c r="CZ517" s="80">
        <f t="shared" si="506"/>
        <v>0</v>
      </c>
      <c r="DA517" s="80">
        <f t="shared" si="507"/>
        <v>0</v>
      </c>
      <c r="DB517" s="80">
        <f t="shared" si="508"/>
        <v>0</v>
      </c>
      <c r="DC517" s="80">
        <f t="shared" si="509"/>
        <v>0</v>
      </c>
      <c r="DD517" s="80">
        <f t="shared" si="510"/>
        <v>0</v>
      </c>
      <c r="DE517" s="80">
        <f t="shared" si="511"/>
        <v>0</v>
      </c>
      <c r="DF517" s="80">
        <f t="shared" si="512"/>
        <v>0</v>
      </c>
      <c r="DG517" s="80">
        <f t="shared" si="513"/>
        <v>0</v>
      </c>
      <c r="DH517" s="80">
        <f t="shared" si="514"/>
        <v>0</v>
      </c>
      <c r="DI517" s="80">
        <f t="shared" si="515"/>
        <v>0</v>
      </c>
      <c r="DJ517" s="80">
        <f t="shared" si="516"/>
        <v>0</v>
      </c>
      <c r="DK517" s="85">
        <f>VLOOKUP(CF517,'113勞保勞退單日級距表-請勿更改表內數字'!$B$4:$E$56,3,TRUE)</f>
        <v>0</v>
      </c>
      <c r="DL517" s="85">
        <f>VLOOKUP(CG517,'113勞保勞退單日級距表-請勿更改表內數字'!$B$4:$E$56,3,TRUE)</f>
        <v>0</v>
      </c>
      <c r="DM517" s="85">
        <f>VLOOKUP(CH517,'113勞保勞退單日級距表-請勿更改表內數字'!$B$4:$E$56,3,TRUE)</f>
        <v>0</v>
      </c>
      <c r="DN517" s="85">
        <f>VLOOKUP(CI517,'113勞保勞退單日級距表-請勿更改表內數字'!$B$4:$E$56,3,TRUE)</f>
        <v>0</v>
      </c>
      <c r="DO517" s="85">
        <f>VLOOKUP(CJ517,'113勞保勞退單日級距表-請勿更改表內數字'!$B$4:$E$56,3,TRUE)</f>
        <v>0</v>
      </c>
      <c r="DP517" s="85">
        <f>VLOOKUP(CK517,'113勞保勞退單日級距表-請勿更改表內數字'!$B$4:$E$56,3,TRUE)</f>
        <v>0</v>
      </c>
      <c r="DQ517" s="85">
        <f>VLOOKUP(CL517,'113勞保勞退單日級距表-請勿更改表內數字'!$B$4:$E$56,3,TRUE)</f>
        <v>0</v>
      </c>
      <c r="DR517" s="85">
        <f>VLOOKUP(CM517,'113勞保勞退單日級距表-請勿更改表內數字'!$B$4:$E$56,3,TRUE)</f>
        <v>0</v>
      </c>
      <c r="DS517" s="85">
        <f>VLOOKUP(CN517,'113勞保勞退單日級距表-請勿更改表內數字'!$B$4:$E$56,3,TRUE)</f>
        <v>0</v>
      </c>
      <c r="DT517" s="85">
        <f>VLOOKUP(CO517,'113勞保勞退單日級距表-請勿更改表內數字'!$B$4:$E$56,3,TRUE)</f>
        <v>0</v>
      </c>
      <c r="DU517" s="85">
        <f>VLOOKUP(CP517,'113勞保勞退單日級距表-請勿更改表內數字'!$B$4:$E$56,3,TRUE)</f>
        <v>0</v>
      </c>
      <c r="DV517" s="85">
        <f>VLOOKUP(CQ517,'113勞保勞退單日級距表-請勿更改表內數字'!$B$4:$E$56,3,TRUE)</f>
        <v>0</v>
      </c>
      <c r="DW517" s="85">
        <f>VLOOKUP(CR517,'113勞保勞退單日級距表-請勿更改表內數字'!$B$4:$E$56,3,TRUE)</f>
        <v>0</v>
      </c>
      <c r="DX517" s="85">
        <f>VLOOKUP(CS517,'113勞保勞退單日級距表-請勿更改表內數字'!$B$4:$E$56,3,TRUE)</f>
        <v>0</v>
      </c>
      <c r="DY517" s="85">
        <f>VLOOKUP(CT517,'113勞保勞退單日級距表-請勿更改表內數字'!$B$4:$E$56,3,TRUE)</f>
        <v>0</v>
      </c>
      <c r="DZ517" s="85">
        <f>VLOOKUP(CU517,'113勞保勞退單日級距表-請勿更改表內數字'!$B$4:$E$56,3,TRUE)</f>
        <v>0</v>
      </c>
      <c r="EA517" s="85">
        <f>VLOOKUP(CV517,'113勞保勞退單日級距表-請勿更改表內數字'!$B$4:$E$56,3,TRUE)</f>
        <v>0</v>
      </c>
      <c r="EB517" s="85">
        <f>VLOOKUP(CW517,'113勞保勞退單日級距表-請勿更改表內數字'!$B$4:$E$56,3,TRUE)</f>
        <v>0</v>
      </c>
      <c r="EC517" s="85">
        <f>VLOOKUP(CX517,'113勞保勞退單日級距表-請勿更改表內數字'!$B$4:$E$56,3,TRUE)</f>
        <v>0</v>
      </c>
      <c r="ED517" s="85">
        <f>VLOOKUP(CY517,'113勞保勞退單日級距表-請勿更改表內數字'!$B$4:$E$56,3,TRUE)</f>
        <v>0</v>
      </c>
      <c r="EE517" s="85">
        <f>VLOOKUP(CZ517,'113勞保勞退單日級距表-請勿更改表內數字'!$B$4:$E$56,3,TRUE)</f>
        <v>0</v>
      </c>
      <c r="EF517" s="85">
        <f>VLOOKUP(DA517,'113勞保勞退單日級距表-請勿更改表內數字'!$B$4:$E$56,3,TRUE)</f>
        <v>0</v>
      </c>
      <c r="EG517" s="85">
        <f>VLOOKUP(DB517,'113勞保勞退單日級距表-請勿更改表內數字'!$B$4:$E$56,3,TRUE)</f>
        <v>0</v>
      </c>
      <c r="EH517" s="85">
        <f>VLOOKUP(DC517,'113勞保勞退單日級距表-請勿更改表內數字'!$B$4:$E$56,3,TRUE)</f>
        <v>0</v>
      </c>
      <c r="EI517" s="85">
        <f>VLOOKUP(DD517,'113勞保勞退單日級距表-請勿更改表內數字'!$B$4:$E$56,3,TRUE)</f>
        <v>0</v>
      </c>
      <c r="EJ517" s="85">
        <f>VLOOKUP(DE517,'113勞保勞退單日級距表-請勿更改表內數字'!$B$4:$E$56,3,TRUE)</f>
        <v>0</v>
      </c>
      <c r="EK517" s="85">
        <f>VLOOKUP(DF517,'113勞保勞退單日級距表-請勿更改表內數字'!$B$4:$E$56,3,TRUE)</f>
        <v>0</v>
      </c>
      <c r="EL517" s="85">
        <f>VLOOKUP(DG517,'113勞保勞退單日級距表-請勿更改表內數字'!$B$4:$E$56,3,TRUE)</f>
        <v>0</v>
      </c>
      <c r="EM517" s="85">
        <f>VLOOKUP(DH517,'113勞保勞退單日級距表-請勿更改表內數字'!$B$4:$E$56,3,TRUE)</f>
        <v>0</v>
      </c>
      <c r="EN517" s="85">
        <f>VLOOKUP(DI517,'113勞保勞退單日級距表-請勿更改表內數字'!$B$4:$E$56,3,TRUE)</f>
        <v>0</v>
      </c>
      <c r="EO517" s="85">
        <f>VLOOKUP(DJ517,'113勞保勞退單日級距表-請勿更改表內數字'!$B$4:$E$56,3,TRUE)</f>
        <v>0</v>
      </c>
      <c r="EP517" s="84">
        <f>VLOOKUP(CF517,'113勞保勞退單日級距表-請勿更改表內數字'!$B$4:$E$56,4,TRUE)</f>
        <v>0</v>
      </c>
      <c r="EQ517" s="84">
        <f>VLOOKUP(CG517,'113勞保勞退單日級距表-請勿更改表內數字'!$B$4:$E$56,4,TRUE)</f>
        <v>0</v>
      </c>
      <c r="ER517" s="84">
        <f>VLOOKUP(CH517,'113勞保勞退單日級距表-請勿更改表內數字'!$B$4:$E$56,4,TRUE)</f>
        <v>0</v>
      </c>
      <c r="ES517" s="84">
        <f>VLOOKUP(CI517,'113勞保勞退單日級距表-請勿更改表內數字'!$B$4:$E$56,4,TRUE)</f>
        <v>0</v>
      </c>
      <c r="ET517" s="84">
        <f>VLOOKUP(CJ517,'113勞保勞退單日級距表-請勿更改表內數字'!$B$4:$E$56,4,TRUE)</f>
        <v>0</v>
      </c>
      <c r="EU517" s="84">
        <f>VLOOKUP(CK517,'113勞保勞退單日級距表-請勿更改表內數字'!$B$4:$E$56,4,TRUE)</f>
        <v>0</v>
      </c>
      <c r="EV517" s="84">
        <f>VLOOKUP(CL517,'113勞保勞退單日級距表-請勿更改表內數字'!$B$4:$E$56,4,TRUE)</f>
        <v>0</v>
      </c>
      <c r="EW517" s="84">
        <f>VLOOKUP(CM517,'113勞保勞退單日級距表-請勿更改表內數字'!$B$4:$E$56,4,TRUE)</f>
        <v>0</v>
      </c>
      <c r="EX517" s="84">
        <f>VLOOKUP(CN517,'113勞保勞退單日級距表-請勿更改表內數字'!$B$4:$E$56,4,TRUE)</f>
        <v>0</v>
      </c>
      <c r="EY517" s="84">
        <f>VLOOKUP(CO517,'113勞保勞退單日級距表-請勿更改表內數字'!$B$4:$E$56,4,TRUE)</f>
        <v>0</v>
      </c>
      <c r="EZ517" s="84">
        <f>VLOOKUP(CP517,'113勞保勞退單日級距表-請勿更改表內數字'!$B$4:$E$56,4,TRUE)</f>
        <v>0</v>
      </c>
      <c r="FA517" s="84">
        <f>VLOOKUP(CQ517,'113勞保勞退單日級距表-請勿更改表內數字'!$B$4:$E$56,4,TRUE)</f>
        <v>0</v>
      </c>
      <c r="FB517" s="84">
        <f>VLOOKUP(CR517,'113勞保勞退單日級距表-請勿更改表內數字'!$B$4:$E$56,4,TRUE)</f>
        <v>0</v>
      </c>
      <c r="FC517" s="84">
        <f>VLOOKUP(CS517,'113勞保勞退單日級距表-請勿更改表內數字'!$B$4:$E$56,4,TRUE)</f>
        <v>0</v>
      </c>
      <c r="FD517" s="84">
        <f>VLOOKUP(CT517,'113勞保勞退單日級距表-請勿更改表內數字'!$B$4:$E$56,4,TRUE)</f>
        <v>0</v>
      </c>
      <c r="FE517" s="84">
        <f>VLOOKUP(CU517,'113勞保勞退單日級距表-請勿更改表內數字'!$B$4:$E$56,4,TRUE)</f>
        <v>0</v>
      </c>
      <c r="FF517" s="84">
        <f>VLOOKUP(CV517,'113勞保勞退單日級距表-請勿更改表內數字'!$B$4:$E$56,4,TRUE)</f>
        <v>0</v>
      </c>
      <c r="FG517" s="84">
        <f>VLOOKUP(CW517,'113勞保勞退單日級距表-請勿更改表內數字'!$B$4:$E$56,4,TRUE)</f>
        <v>0</v>
      </c>
      <c r="FH517" s="84">
        <f>VLOOKUP(CX517,'113勞保勞退單日級距表-請勿更改表內數字'!$B$4:$E$56,4,TRUE)</f>
        <v>0</v>
      </c>
      <c r="FI517" s="84">
        <f>VLOOKUP(CY517,'113勞保勞退單日級距表-請勿更改表內數字'!$B$4:$E$56,4,TRUE)</f>
        <v>0</v>
      </c>
      <c r="FJ517" s="84">
        <f>VLOOKUP(CZ517,'113勞保勞退單日級距表-請勿更改表內數字'!$B$4:$E$56,4,TRUE)</f>
        <v>0</v>
      </c>
      <c r="FK517" s="84">
        <f>VLOOKUP(DA517,'113勞保勞退單日級距表-請勿更改表內數字'!$B$4:$E$56,4,TRUE)</f>
        <v>0</v>
      </c>
      <c r="FL517" s="84">
        <f>VLOOKUP(DB517,'113勞保勞退單日級距表-請勿更改表內數字'!$B$4:$E$56,4,TRUE)</f>
        <v>0</v>
      </c>
      <c r="FM517" s="84">
        <f>VLOOKUP(DC517,'113勞保勞退單日級距表-請勿更改表內數字'!$B$4:$E$56,4,TRUE)</f>
        <v>0</v>
      </c>
      <c r="FN517" s="84">
        <f>VLOOKUP(DD517,'113勞保勞退單日級距表-請勿更改表內數字'!$B$4:$E$56,4,TRUE)</f>
        <v>0</v>
      </c>
      <c r="FO517" s="84">
        <f>VLOOKUP(DE517,'113勞保勞退單日級距表-請勿更改表內數字'!$B$4:$E$56,4,TRUE)</f>
        <v>0</v>
      </c>
      <c r="FP517" s="84">
        <f>VLOOKUP(DF517,'113勞保勞退單日級距表-請勿更改表內數字'!$B$4:$E$56,4,TRUE)</f>
        <v>0</v>
      </c>
      <c r="FQ517" s="84">
        <f>VLOOKUP(DG517,'113勞保勞退單日級距表-請勿更改表內數字'!$B$4:$E$56,4,TRUE)</f>
        <v>0</v>
      </c>
      <c r="FR517" s="84">
        <f>VLOOKUP(DH517,'113勞保勞退單日級距表-請勿更改表內數字'!$B$4:$E$56,4,TRUE)</f>
        <v>0</v>
      </c>
      <c r="FS517" s="84">
        <f>VLOOKUP(DI517,'113勞保勞退單日級距表-請勿更改表內數字'!$B$4:$E$56,4,TRUE)</f>
        <v>0</v>
      </c>
      <c r="FT517" s="84">
        <f>VLOOKUP(DJ517,'113勞保勞退單日級距表-請勿更改表內數字'!$B$4:$E$56,4,TRUE)</f>
        <v>0</v>
      </c>
      <c r="FU517" s="83">
        <f>VLOOKUP(CF517,'113勞保勞退單日級距表-請勿更改表內數字'!$B$4:$I$56,8,TRUE)</f>
        <v>0</v>
      </c>
      <c r="FV517" s="83">
        <f>VLOOKUP(CG517,'113勞保勞退單日級距表-請勿更改表內數字'!$B$4:$I$56,8,TRUE)</f>
        <v>0</v>
      </c>
      <c r="FW517" s="83">
        <f>VLOOKUP(CH517,'113勞保勞退單日級距表-請勿更改表內數字'!$B$4:$I$56,8,TRUE)</f>
        <v>0</v>
      </c>
      <c r="FX517" s="83">
        <f>VLOOKUP(CI517,'113勞保勞退單日級距表-請勿更改表內數字'!$B$4:$I$56,8,TRUE)</f>
        <v>0</v>
      </c>
      <c r="FY517" s="83">
        <f>VLOOKUP(CJ517,'113勞保勞退單日級距表-請勿更改表內數字'!$B$4:$I$56,8,TRUE)</f>
        <v>0</v>
      </c>
      <c r="FZ517" s="83">
        <f>VLOOKUP(CK517,'113勞保勞退單日級距表-請勿更改表內數字'!$B$4:$I$56,8,TRUE)</f>
        <v>0</v>
      </c>
      <c r="GA517" s="83">
        <f>VLOOKUP(CL517,'113勞保勞退單日級距表-請勿更改表內數字'!$B$4:$I$56,8,TRUE)</f>
        <v>0</v>
      </c>
      <c r="GB517" s="83">
        <f>VLOOKUP(CM517,'113勞保勞退單日級距表-請勿更改表內數字'!$B$4:$I$56,8,TRUE)</f>
        <v>0</v>
      </c>
      <c r="GC517" s="83">
        <f>VLOOKUP(CN517,'113勞保勞退單日級距表-請勿更改表內數字'!$B$4:$I$56,8,TRUE)</f>
        <v>0</v>
      </c>
      <c r="GD517" s="83">
        <f>VLOOKUP(CO517,'113勞保勞退單日級距表-請勿更改表內數字'!$B$4:$I$56,8,TRUE)</f>
        <v>0</v>
      </c>
      <c r="GE517" s="83">
        <f>VLOOKUP(CP517,'113勞保勞退單日級距表-請勿更改表內數字'!$B$4:$I$56,8,TRUE)</f>
        <v>0</v>
      </c>
      <c r="GF517" s="83">
        <f>VLOOKUP(CQ517,'113勞保勞退單日級距表-請勿更改表內數字'!$B$4:$I$56,8,TRUE)</f>
        <v>0</v>
      </c>
      <c r="GG517" s="83">
        <f>VLOOKUP(CR517,'113勞保勞退單日級距表-請勿更改表內數字'!$B$4:$I$56,8,TRUE)</f>
        <v>0</v>
      </c>
      <c r="GH517" s="83">
        <f>VLOOKUP(CS517,'113勞保勞退單日級距表-請勿更改表內數字'!$B$4:$I$56,8,TRUE)</f>
        <v>0</v>
      </c>
      <c r="GI517" s="83">
        <f>VLOOKUP(CT517,'113勞保勞退單日級距表-請勿更改表內數字'!$B$4:$I$56,8,TRUE)</f>
        <v>0</v>
      </c>
      <c r="GJ517" s="83">
        <f>VLOOKUP(CU517,'113勞保勞退單日級距表-請勿更改表內數字'!$B$4:$I$56,8,TRUE)</f>
        <v>0</v>
      </c>
      <c r="GK517" s="83">
        <f>VLOOKUP(CV517,'113勞保勞退單日級距表-請勿更改表內數字'!$B$4:$I$56,8,TRUE)</f>
        <v>0</v>
      </c>
      <c r="GL517" s="83">
        <f>VLOOKUP(CW517,'113勞保勞退單日級距表-請勿更改表內數字'!$B$4:$I$56,8,TRUE)</f>
        <v>0</v>
      </c>
      <c r="GM517" s="83">
        <f>VLOOKUP(CX517,'113勞保勞退單日級距表-請勿更改表內數字'!$B$4:$I$56,8,TRUE)</f>
        <v>0</v>
      </c>
      <c r="GN517" s="83">
        <f>VLOOKUP(CY517,'113勞保勞退單日級距表-請勿更改表內數字'!$B$4:$I$56,8,TRUE)</f>
        <v>0</v>
      </c>
      <c r="GO517" s="83">
        <f>VLOOKUP(CZ517,'113勞保勞退單日級距表-請勿更改表內數字'!$B$4:$I$56,8,TRUE)</f>
        <v>0</v>
      </c>
      <c r="GP517" s="83">
        <f>VLOOKUP(DA517,'113勞保勞退單日級距表-請勿更改表內數字'!$B$4:$I$56,8,TRUE)</f>
        <v>0</v>
      </c>
      <c r="GQ517" s="83">
        <f>VLOOKUP(DB517,'113勞保勞退單日級距表-請勿更改表內數字'!$B$4:$I$56,8,TRUE)</f>
        <v>0</v>
      </c>
      <c r="GR517" s="83">
        <f>VLOOKUP(DC517,'113勞保勞退單日級距表-請勿更改表內數字'!$B$4:$I$56,8,TRUE)</f>
        <v>0</v>
      </c>
      <c r="GS517" s="83">
        <f>VLOOKUP(DD517,'113勞保勞退單日級距表-請勿更改表內數字'!$B$4:$I$56,8,TRUE)</f>
        <v>0</v>
      </c>
      <c r="GT517" s="83">
        <f>VLOOKUP(DE517,'113勞保勞退單日級距表-請勿更改表內數字'!$B$4:$I$56,8,TRUE)</f>
        <v>0</v>
      </c>
      <c r="GU517" s="83">
        <f>VLOOKUP(DF517,'113勞保勞退單日級距表-請勿更改表內數字'!$B$4:$I$56,8,TRUE)</f>
        <v>0</v>
      </c>
      <c r="GV517" s="83">
        <f>VLOOKUP(DG517,'113勞保勞退單日級距表-請勿更改表內數字'!$B$4:$I$56,8,TRUE)</f>
        <v>0</v>
      </c>
      <c r="GW517" s="83">
        <f>VLOOKUP(DH517,'113勞保勞退單日級距表-請勿更改表內數字'!$B$4:$I$56,8,TRUE)</f>
        <v>0</v>
      </c>
      <c r="GX517" s="83">
        <f>VLOOKUP(DI517,'113勞保勞退單日級距表-請勿更改表內數字'!$B$4:$I$56,8,TRUE)</f>
        <v>0</v>
      </c>
      <c r="GY517" s="83">
        <f>VLOOKUP(DJ517,'113勞保勞退單日級距表-請勿更改表內數字'!$B$4:$I$56,8,TRUE)</f>
        <v>0</v>
      </c>
      <c r="NU517" s="31"/>
      <c r="NV517" s="31"/>
      <c r="NW517" s="31"/>
    </row>
    <row r="518" spans="1:387">
      <c r="A518" s="75"/>
      <c r="AP518" s="219">
        <f t="shared" si="448"/>
        <v>0</v>
      </c>
      <c r="AQ518" s="92">
        <f t="shared" si="449"/>
        <v>0</v>
      </c>
      <c r="AR518" s="92">
        <f t="shared" si="450"/>
        <v>0</v>
      </c>
      <c r="AS518" s="209"/>
      <c r="AT518" s="201">
        <f>VLOOKUP(AS518,'113勞保勞退單日級距表-請勿更改表內數字'!$B$4:$E$56,3,TRUE)*AP518</f>
        <v>0</v>
      </c>
      <c r="AU518" s="201">
        <f>VLOOKUP(AS518,'113勞保勞退單日級距表-請勿更改表內數字'!$B$4:$I$56,7,TRUE)</f>
        <v>0</v>
      </c>
      <c r="AV518" s="201">
        <f>VLOOKUP(AS518,'113勞保勞退單日級距表-請勿更改表內數字'!$B$4:$E$56,4,TRUE)*AP518</f>
        <v>0</v>
      </c>
      <c r="AW518" s="51">
        <f t="shared" si="451"/>
        <v>0</v>
      </c>
      <c r="AX518" s="50">
        <f t="shared" si="452"/>
        <v>0</v>
      </c>
      <c r="AY518" s="50">
        <f t="shared" si="453"/>
        <v>0</v>
      </c>
      <c r="AZ518" s="50">
        <f t="shared" si="454"/>
        <v>0</v>
      </c>
      <c r="BA518" s="39">
        <f t="shared" si="455"/>
        <v>0</v>
      </c>
      <c r="BB518" s="39">
        <f t="shared" si="456"/>
        <v>0</v>
      </c>
      <c r="BC518" s="39">
        <f t="shared" si="457"/>
        <v>0</v>
      </c>
      <c r="BD518" s="39">
        <f t="shared" si="458"/>
        <v>0</v>
      </c>
      <c r="BE518" s="39">
        <f t="shared" si="459"/>
        <v>0</v>
      </c>
      <c r="BF518" s="39">
        <f t="shared" si="460"/>
        <v>0</v>
      </c>
      <c r="BG518" s="39">
        <f t="shared" si="461"/>
        <v>0</v>
      </c>
      <c r="BH518" s="39">
        <f t="shared" si="462"/>
        <v>0</v>
      </c>
      <c r="BI518" s="39">
        <f t="shared" si="463"/>
        <v>0</v>
      </c>
      <c r="BJ518" s="39">
        <f t="shared" si="464"/>
        <v>0</v>
      </c>
      <c r="BK518" s="39">
        <f t="shared" si="465"/>
        <v>0</v>
      </c>
      <c r="BL518" s="39">
        <f t="shared" si="466"/>
        <v>0</v>
      </c>
      <c r="BM518" s="39">
        <f t="shared" si="467"/>
        <v>0</v>
      </c>
      <c r="BN518" s="39">
        <f t="shared" si="468"/>
        <v>0</v>
      </c>
      <c r="BO518" s="39">
        <f t="shared" si="469"/>
        <v>0</v>
      </c>
      <c r="BP518" s="39">
        <f t="shared" si="470"/>
        <v>0</v>
      </c>
      <c r="BQ518" s="39">
        <f t="shared" si="471"/>
        <v>0</v>
      </c>
      <c r="BR518" s="39">
        <f t="shared" si="472"/>
        <v>0</v>
      </c>
      <c r="BS518" s="39">
        <f t="shared" si="473"/>
        <v>0</v>
      </c>
      <c r="BT518" s="39">
        <f t="shared" si="474"/>
        <v>0</v>
      </c>
      <c r="BU518" s="39">
        <f t="shared" si="475"/>
        <v>0</v>
      </c>
      <c r="BV518" s="39">
        <f t="shared" si="476"/>
        <v>0</v>
      </c>
      <c r="BW518" s="39">
        <f t="shared" si="477"/>
        <v>0</v>
      </c>
      <c r="BX518" s="39">
        <f t="shared" si="478"/>
        <v>0</v>
      </c>
      <c r="BY518" s="39">
        <f t="shared" si="479"/>
        <v>0</v>
      </c>
      <c r="BZ518" s="39">
        <f t="shared" si="480"/>
        <v>0</v>
      </c>
      <c r="CA518" s="39">
        <f t="shared" si="481"/>
        <v>0</v>
      </c>
      <c r="CB518" s="39">
        <f t="shared" si="482"/>
        <v>0</v>
      </c>
      <c r="CC518" s="39">
        <f t="shared" si="483"/>
        <v>0</v>
      </c>
      <c r="CD518" s="39">
        <f t="shared" si="484"/>
        <v>0</v>
      </c>
      <c r="CE518" s="39">
        <f t="shared" si="485"/>
        <v>0</v>
      </c>
      <c r="CF518" s="80">
        <f t="shared" si="486"/>
        <v>0</v>
      </c>
      <c r="CG518" s="80">
        <f t="shared" si="487"/>
        <v>0</v>
      </c>
      <c r="CH518" s="80">
        <f t="shared" si="488"/>
        <v>0</v>
      </c>
      <c r="CI518" s="80">
        <f t="shared" si="489"/>
        <v>0</v>
      </c>
      <c r="CJ518" s="80">
        <f t="shared" si="490"/>
        <v>0</v>
      </c>
      <c r="CK518" s="80">
        <f t="shared" si="491"/>
        <v>0</v>
      </c>
      <c r="CL518" s="80">
        <f t="shared" si="492"/>
        <v>0</v>
      </c>
      <c r="CM518" s="80">
        <f t="shared" si="493"/>
        <v>0</v>
      </c>
      <c r="CN518" s="80">
        <f t="shared" si="494"/>
        <v>0</v>
      </c>
      <c r="CO518" s="80">
        <f t="shared" si="495"/>
        <v>0</v>
      </c>
      <c r="CP518" s="80">
        <f t="shared" si="496"/>
        <v>0</v>
      </c>
      <c r="CQ518" s="80">
        <f t="shared" si="497"/>
        <v>0</v>
      </c>
      <c r="CR518" s="80">
        <f t="shared" si="498"/>
        <v>0</v>
      </c>
      <c r="CS518" s="80">
        <f t="shared" si="499"/>
        <v>0</v>
      </c>
      <c r="CT518" s="80">
        <f t="shared" si="500"/>
        <v>0</v>
      </c>
      <c r="CU518" s="80">
        <f t="shared" si="501"/>
        <v>0</v>
      </c>
      <c r="CV518" s="80">
        <f t="shared" si="502"/>
        <v>0</v>
      </c>
      <c r="CW518" s="80">
        <f t="shared" si="503"/>
        <v>0</v>
      </c>
      <c r="CX518" s="80">
        <f t="shared" si="504"/>
        <v>0</v>
      </c>
      <c r="CY518" s="80">
        <f t="shared" si="505"/>
        <v>0</v>
      </c>
      <c r="CZ518" s="80">
        <f t="shared" si="506"/>
        <v>0</v>
      </c>
      <c r="DA518" s="80">
        <f t="shared" si="507"/>
        <v>0</v>
      </c>
      <c r="DB518" s="80">
        <f t="shared" si="508"/>
        <v>0</v>
      </c>
      <c r="DC518" s="80">
        <f t="shared" si="509"/>
        <v>0</v>
      </c>
      <c r="DD518" s="80">
        <f t="shared" si="510"/>
        <v>0</v>
      </c>
      <c r="DE518" s="80">
        <f t="shared" si="511"/>
        <v>0</v>
      </c>
      <c r="DF518" s="80">
        <f t="shared" si="512"/>
        <v>0</v>
      </c>
      <c r="DG518" s="80">
        <f t="shared" si="513"/>
        <v>0</v>
      </c>
      <c r="DH518" s="80">
        <f t="shared" si="514"/>
        <v>0</v>
      </c>
      <c r="DI518" s="80">
        <f t="shared" si="515"/>
        <v>0</v>
      </c>
      <c r="DJ518" s="80">
        <f t="shared" si="516"/>
        <v>0</v>
      </c>
      <c r="DK518" s="85">
        <f>VLOOKUP(CF518,'113勞保勞退單日級距表-請勿更改表內數字'!$B$4:$E$56,3,TRUE)</f>
        <v>0</v>
      </c>
      <c r="DL518" s="85">
        <f>VLOOKUP(CG518,'113勞保勞退單日級距表-請勿更改表內數字'!$B$4:$E$56,3,TRUE)</f>
        <v>0</v>
      </c>
      <c r="DM518" s="85">
        <f>VLOOKUP(CH518,'113勞保勞退單日級距表-請勿更改表內數字'!$B$4:$E$56,3,TRUE)</f>
        <v>0</v>
      </c>
      <c r="DN518" s="85">
        <f>VLOOKUP(CI518,'113勞保勞退單日級距表-請勿更改表內數字'!$B$4:$E$56,3,TRUE)</f>
        <v>0</v>
      </c>
      <c r="DO518" s="85">
        <f>VLOOKUP(CJ518,'113勞保勞退單日級距表-請勿更改表內數字'!$B$4:$E$56,3,TRUE)</f>
        <v>0</v>
      </c>
      <c r="DP518" s="85">
        <f>VLOOKUP(CK518,'113勞保勞退單日級距表-請勿更改表內數字'!$B$4:$E$56,3,TRUE)</f>
        <v>0</v>
      </c>
      <c r="DQ518" s="85">
        <f>VLOOKUP(CL518,'113勞保勞退單日級距表-請勿更改表內數字'!$B$4:$E$56,3,TRUE)</f>
        <v>0</v>
      </c>
      <c r="DR518" s="85">
        <f>VLOOKUP(CM518,'113勞保勞退單日級距表-請勿更改表內數字'!$B$4:$E$56,3,TRUE)</f>
        <v>0</v>
      </c>
      <c r="DS518" s="85">
        <f>VLOOKUP(CN518,'113勞保勞退單日級距表-請勿更改表內數字'!$B$4:$E$56,3,TRUE)</f>
        <v>0</v>
      </c>
      <c r="DT518" s="85">
        <f>VLOOKUP(CO518,'113勞保勞退單日級距表-請勿更改表內數字'!$B$4:$E$56,3,TRUE)</f>
        <v>0</v>
      </c>
      <c r="DU518" s="85">
        <f>VLOOKUP(CP518,'113勞保勞退單日級距表-請勿更改表內數字'!$B$4:$E$56,3,TRUE)</f>
        <v>0</v>
      </c>
      <c r="DV518" s="85">
        <f>VLOOKUP(CQ518,'113勞保勞退單日級距表-請勿更改表內數字'!$B$4:$E$56,3,TRUE)</f>
        <v>0</v>
      </c>
      <c r="DW518" s="85">
        <f>VLOOKUP(CR518,'113勞保勞退單日級距表-請勿更改表內數字'!$B$4:$E$56,3,TRUE)</f>
        <v>0</v>
      </c>
      <c r="DX518" s="85">
        <f>VLOOKUP(CS518,'113勞保勞退單日級距表-請勿更改表內數字'!$B$4:$E$56,3,TRUE)</f>
        <v>0</v>
      </c>
      <c r="DY518" s="85">
        <f>VLOOKUP(CT518,'113勞保勞退單日級距表-請勿更改表內數字'!$B$4:$E$56,3,TRUE)</f>
        <v>0</v>
      </c>
      <c r="DZ518" s="85">
        <f>VLOOKUP(CU518,'113勞保勞退單日級距表-請勿更改表內數字'!$B$4:$E$56,3,TRUE)</f>
        <v>0</v>
      </c>
      <c r="EA518" s="85">
        <f>VLOOKUP(CV518,'113勞保勞退單日級距表-請勿更改表內數字'!$B$4:$E$56,3,TRUE)</f>
        <v>0</v>
      </c>
      <c r="EB518" s="85">
        <f>VLOOKUP(CW518,'113勞保勞退單日級距表-請勿更改表內數字'!$B$4:$E$56,3,TRUE)</f>
        <v>0</v>
      </c>
      <c r="EC518" s="85">
        <f>VLOOKUP(CX518,'113勞保勞退單日級距表-請勿更改表內數字'!$B$4:$E$56,3,TRUE)</f>
        <v>0</v>
      </c>
      <c r="ED518" s="85">
        <f>VLOOKUP(CY518,'113勞保勞退單日級距表-請勿更改表內數字'!$B$4:$E$56,3,TRUE)</f>
        <v>0</v>
      </c>
      <c r="EE518" s="85">
        <f>VLOOKUP(CZ518,'113勞保勞退單日級距表-請勿更改表內數字'!$B$4:$E$56,3,TRUE)</f>
        <v>0</v>
      </c>
      <c r="EF518" s="85">
        <f>VLOOKUP(DA518,'113勞保勞退單日級距表-請勿更改表內數字'!$B$4:$E$56,3,TRUE)</f>
        <v>0</v>
      </c>
      <c r="EG518" s="85">
        <f>VLOOKUP(DB518,'113勞保勞退單日級距表-請勿更改表內數字'!$B$4:$E$56,3,TRUE)</f>
        <v>0</v>
      </c>
      <c r="EH518" s="85">
        <f>VLOOKUP(DC518,'113勞保勞退單日級距表-請勿更改表內數字'!$B$4:$E$56,3,TRUE)</f>
        <v>0</v>
      </c>
      <c r="EI518" s="85">
        <f>VLOOKUP(DD518,'113勞保勞退單日級距表-請勿更改表內數字'!$B$4:$E$56,3,TRUE)</f>
        <v>0</v>
      </c>
      <c r="EJ518" s="85">
        <f>VLOOKUP(DE518,'113勞保勞退單日級距表-請勿更改表內數字'!$B$4:$E$56,3,TRUE)</f>
        <v>0</v>
      </c>
      <c r="EK518" s="85">
        <f>VLOOKUP(DF518,'113勞保勞退單日級距表-請勿更改表內數字'!$B$4:$E$56,3,TRUE)</f>
        <v>0</v>
      </c>
      <c r="EL518" s="85">
        <f>VLOOKUP(DG518,'113勞保勞退單日級距表-請勿更改表內數字'!$B$4:$E$56,3,TRUE)</f>
        <v>0</v>
      </c>
      <c r="EM518" s="85">
        <f>VLOOKUP(DH518,'113勞保勞退單日級距表-請勿更改表內數字'!$B$4:$E$56,3,TRUE)</f>
        <v>0</v>
      </c>
      <c r="EN518" s="85">
        <f>VLOOKUP(DI518,'113勞保勞退單日級距表-請勿更改表內數字'!$B$4:$E$56,3,TRUE)</f>
        <v>0</v>
      </c>
      <c r="EO518" s="85">
        <f>VLOOKUP(DJ518,'113勞保勞退單日級距表-請勿更改表內數字'!$B$4:$E$56,3,TRUE)</f>
        <v>0</v>
      </c>
      <c r="EP518" s="84">
        <f>VLOOKUP(CF518,'113勞保勞退單日級距表-請勿更改表內數字'!$B$4:$E$56,4,TRUE)</f>
        <v>0</v>
      </c>
      <c r="EQ518" s="84">
        <f>VLOOKUP(CG518,'113勞保勞退單日級距表-請勿更改表內數字'!$B$4:$E$56,4,TRUE)</f>
        <v>0</v>
      </c>
      <c r="ER518" s="84">
        <f>VLOOKUP(CH518,'113勞保勞退單日級距表-請勿更改表內數字'!$B$4:$E$56,4,TRUE)</f>
        <v>0</v>
      </c>
      <c r="ES518" s="84">
        <f>VLOOKUP(CI518,'113勞保勞退單日級距表-請勿更改表內數字'!$B$4:$E$56,4,TRUE)</f>
        <v>0</v>
      </c>
      <c r="ET518" s="84">
        <f>VLOOKUP(CJ518,'113勞保勞退單日級距表-請勿更改表內數字'!$B$4:$E$56,4,TRUE)</f>
        <v>0</v>
      </c>
      <c r="EU518" s="84">
        <f>VLOOKUP(CK518,'113勞保勞退單日級距表-請勿更改表內數字'!$B$4:$E$56,4,TRUE)</f>
        <v>0</v>
      </c>
      <c r="EV518" s="84">
        <f>VLOOKUP(CL518,'113勞保勞退單日級距表-請勿更改表內數字'!$B$4:$E$56,4,TRUE)</f>
        <v>0</v>
      </c>
      <c r="EW518" s="84">
        <f>VLOOKUP(CM518,'113勞保勞退單日級距表-請勿更改表內數字'!$B$4:$E$56,4,TRUE)</f>
        <v>0</v>
      </c>
      <c r="EX518" s="84">
        <f>VLOOKUP(CN518,'113勞保勞退單日級距表-請勿更改表內數字'!$B$4:$E$56,4,TRUE)</f>
        <v>0</v>
      </c>
      <c r="EY518" s="84">
        <f>VLOOKUP(CO518,'113勞保勞退單日級距表-請勿更改表內數字'!$B$4:$E$56,4,TRUE)</f>
        <v>0</v>
      </c>
      <c r="EZ518" s="84">
        <f>VLOOKUP(CP518,'113勞保勞退單日級距表-請勿更改表內數字'!$B$4:$E$56,4,TRUE)</f>
        <v>0</v>
      </c>
      <c r="FA518" s="84">
        <f>VLOOKUP(CQ518,'113勞保勞退單日級距表-請勿更改表內數字'!$B$4:$E$56,4,TRUE)</f>
        <v>0</v>
      </c>
      <c r="FB518" s="84">
        <f>VLOOKUP(CR518,'113勞保勞退單日級距表-請勿更改表內數字'!$B$4:$E$56,4,TRUE)</f>
        <v>0</v>
      </c>
      <c r="FC518" s="84">
        <f>VLOOKUP(CS518,'113勞保勞退單日級距表-請勿更改表內數字'!$B$4:$E$56,4,TRUE)</f>
        <v>0</v>
      </c>
      <c r="FD518" s="84">
        <f>VLOOKUP(CT518,'113勞保勞退單日級距表-請勿更改表內數字'!$B$4:$E$56,4,TRUE)</f>
        <v>0</v>
      </c>
      <c r="FE518" s="84">
        <f>VLOOKUP(CU518,'113勞保勞退單日級距表-請勿更改表內數字'!$B$4:$E$56,4,TRUE)</f>
        <v>0</v>
      </c>
      <c r="FF518" s="84">
        <f>VLOOKUP(CV518,'113勞保勞退單日級距表-請勿更改表內數字'!$B$4:$E$56,4,TRUE)</f>
        <v>0</v>
      </c>
      <c r="FG518" s="84">
        <f>VLOOKUP(CW518,'113勞保勞退單日級距表-請勿更改表內數字'!$B$4:$E$56,4,TRUE)</f>
        <v>0</v>
      </c>
      <c r="FH518" s="84">
        <f>VLOOKUP(CX518,'113勞保勞退單日級距表-請勿更改表內數字'!$B$4:$E$56,4,TRUE)</f>
        <v>0</v>
      </c>
      <c r="FI518" s="84">
        <f>VLOOKUP(CY518,'113勞保勞退單日級距表-請勿更改表內數字'!$B$4:$E$56,4,TRUE)</f>
        <v>0</v>
      </c>
      <c r="FJ518" s="84">
        <f>VLOOKUP(CZ518,'113勞保勞退單日級距表-請勿更改表內數字'!$B$4:$E$56,4,TRUE)</f>
        <v>0</v>
      </c>
      <c r="FK518" s="84">
        <f>VLOOKUP(DA518,'113勞保勞退單日級距表-請勿更改表內數字'!$B$4:$E$56,4,TRUE)</f>
        <v>0</v>
      </c>
      <c r="FL518" s="84">
        <f>VLOOKUP(DB518,'113勞保勞退單日級距表-請勿更改表內數字'!$B$4:$E$56,4,TRUE)</f>
        <v>0</v>
      </c>
      <c r="FM518" s="84">
        <f>VLOOKUP(DC518,'113勞保勞退單日級距表-請勿更改表內數字'!$B$4:$E$56,4,TRUE)</f>
        <v>0</v>
      </c>
      <c r="FN518" s="84">
        <f>VLOOKUP(DD518,'113勞保勞退單日級距表-請勿更改表內數字'!$B$4:$E$56,4,TRUE)</f>
        <v>0</v>
      </c>
      <c r="FO518" s="84">
        <f>VLOOKUP(DE518,'113勞保勞退單日級距表-請勿更改表內數字'!$B$4:$E$56,4,TRUE)</f>
        <v>0</v>
      </c>
      <c r="FP518" s="84">
        <f>VLOOKUP(DF518,'113勞保勞退單日級距表-請勿更改表內數字'!$B$4:$E$56,4,TRUE)</f>
        <v>0</v>
      </c>
      <c r="FQ518" s="84">
        <f>VLOOKUP(DG518,'113勞保勞退單日級距表-請勿更改表內數字'!$B$4:$E$56,4,TRUE)</f>
        <v>0</v>
      </c>
      <c r="FR518" s="84">
        <f>VLOOKUP(DH518,'113勞保勞退單日級距表-請勿更改表內數字'!$B$4:$E$56,4,TRUE)</f>
        <v>0</v>
      </c>
      <c r="FS518" s="84">
        <f>VLOOKUP(DI518,'113勞保勞退單日級距表-請勿更改表內數字'!$B$4:$E$56,4,TRUE)</f>
        <v>0</v>
      </c>
      <c r="FT518" s="84">
        <f>VLOOKUP(DJ518,'113勞保勞退單日級距表-請勿更改表內數字'!$B$4:$E$56,4,TRUE)</f>
        <v>0</v>
      </c>
      <c r="FU518" s="83">
        <f>VLOOKUP(CF518,'113勞保勞退單日級距表-請勿更改表內數字'!$B$4:$I$56,8,TRUE)</f>
        <v>0</v>
      </c>
      <c r="FV518" s="83">
        <f>VLOOKUP(CG518,'113勞保勞退單日級距表-請勿更改表內數字'!$B$4:$I$56,8,TRUE)</f>
        <v>0</v>
      </c>
      <c r="FW518" s="83">
        <f>VLOOKUP(CH518,'113勞保勞退單日級距表-請勿更改表內數字'!$B$4:$I$56,8,TRUE)</f>
        <v>0</v>
      </c>
      <c r="FX518" s="83">
        <f>VLOOKUP(CI518,'113勞保勞退單日級距表-請勿更改表內數字'!$B$4:$I$56,8,TRUE)</f>
        <v>0</v>
      </c>
      <c r="FY518" s="83">
        <f>VLOOKUP(CJ518,'113勞保勞退單日級距表-請勿更改表內數字'!$B$4:$I$56,8,TRUE)</f>
        <v>0</v>
      </c>
      <c r="FZ518" s="83">
        <f>VLOOKUP(CK518,'113勞保勞退單日級距表-請勿更改表內數字'!$B$4:$I$56,8,TRUE)</f>
        <v>0</v>
      </c>
      <c r="GA518" s="83">
        <f>VLOOKUP(CL518,'113勞保勞退單日級距表-請勿更改表內數字'!$B$4:$I$56,8,TRUE)</f>
        <v>0</v>
      </c>
      <c r="GB518" s="83">
        <f>VLOOKUP(CM518,'113勞保勞退單日級距表-請勿更改表內數字'!$B$4:$I$56,8,TRUE)</f>
        <v>0</v>
      </c>
      <c r="GC518" s="83">
        <f>VLOOKUP(CN518,'113勞保勞退單日級距表-請勿更改表內數字'!$B$4:$I$56,8,TRUE)</f>
        <v>0</v>
      </c>
      <c r="GD518" s="83">
        <f>VLOOKUP(CO518,'113勞保勞退單日級距表-請勿更改表內數字'!$B$4:$I$56,8,TRUE)</f>
        <v>0</v>
      </c>
      <c r="GE518" s="83">
        <f>VLOOKUP(CP518,'113勞保勞退單日級距表-請勿更改表內數字'!$B$4:$I$56,8,TRUE)</f>
        <v>0</v>
      </c>
      <c r="GF518" s="83">
        <f>VLOOKUP(CQ518,'113勞保勞退單日級距表-請勿更改表內數字'!$B$4:$I$56,8,TRUE)</f>
        <v>0</v>
      </c>
      <c r="GG518" s="83">
        <f>VLOOKUP(CR518,'113勞保勞退單日級距表-請勿更改表內數字'!$B$4:$I$56,8,TRUE)</f>
        <v>0</v>
      </c>
      <c r="GH518" s="83">
        <f>VLOOKUP(CS518,'113勞保勞退單日級距表-請勿更改表內數字'!$B$4:$I$56,8,TRUE)</f>
        <v>0</v>
      </c>
      <c r="GI518" s="83">
        <f>VLOOKUP(CT518,'113勞保勞退單日級距表-請勿更改表內數字'!$B$4:$I$56,8,TRUE)</f>
        <v>0</v>
      </c>
      <c r="GJ518" s="83">
        <f>VLOOKUP(CU518,'113勞保勞退單日級距表-請勿更改表內數字'!$B$4:$I$56,8,TRUE)</f>
        <v>0</v>
      </c>
      <c r="GK518" s="83">
        <f>VLOOKUP(CV518,'113勞保勞退單日級距表-請勿更改表內數字'!$B$4:$I$56,8,TRUE)</f>
        <v>0</v>
      </c>
      <c r="GL518" s="83">
        <f>VLOOKUP(CW518,'113勞保勞退單日級距表-請勿更改表內數字'!$B$4:$I$56,8,TRUE)</f>
        <v>0</v>
      </c>
      <c r="GM518" s="83">
        <f>VLOOKUP(CX518,'113勞保勞退單日級距表-請勿更改表內數字'!$B$4:$I$56,8,TRUE)</f>
        <v>0</v>
      </c>
      <c r="GN518" s="83">
        <f>VLOOKUP(CY518,'113勞保勞退單日級距表-請勿更改表內數字'!$B$4:$I$56,8,TRUE)</f>
        <v>0</v>
      </c>
      <c r="GO518" s="83">
        <f>VLOOKUP(CZ518,'113勞保勞退單日級距表-請勿更改表內數字'!$B$4:$I$56,8,TRUE)</f>
        <v>0</v>
      </c>
      <c r="GP518" s="83">
        <f>VLOOKUP(DA518,'113勞保勞退單日級距表-請勿更改表內數字'!$B$4:$I$56,8,TRUE)</f>
        <v>0</v>
      </c>
      <c r="GQ518" s="83">
        <f>VLOOKUP(DB518,'113勞保勞退單日級距表-請勿更改表內數字'!$B$4:$I$56,8,TRUE)</f>
        <v>0</v>
      </c>
      <c r="GR518" s="83">
        <f>VLOOKUP(DC518,'113勞保勞退單日級距表-請勿更改表內數字'!$B$4:$I$56,8,TRUE)</f>
        <v>0</v>
      </c>
      <c r="GS518" s="83">
        <f>VLOOKUP(DD518,'113勞保勞退單日級距表-請勿更改表內數字'!$B$4:$I$56,8,TRUE)</f>
        <v>0</v>
      </c>
      <c r="GT518" s="83">
        <f>VLOOKUP(DE518,'113勞保勞退單日級距表-請勿更改表內數字'!$B$4:$I$56,8,TRUE)</f>
        <v>0</v>
      </c>
      <c r="GU518" s="83">
        <f>VLOOKUP(DF518,'113勞保勞退單日級距表-請勿更改表內數字'!$B$4:$I$56,8,TRUE)</f>
        <v>0</v>
      </c>
      <c r="GV518" s="83">
        <f>VLOOKUP(DG518,'113勞保勞退單日級距表-請勿更改表內數字'!$B$4:$I$56,8,TRUE)</f>
        <v>0</v>
      </c>
      <c r="GW518" s="83">
        <f>VLOOKUP(DH518,'113勞保勞退單日級距表-請勿更改表內數字'!$B$4:$I$56,8,TRUE)</f>
        <v>0</v>
      </c>
      <c r="GX518" s="83">
        <f>VLOOKUP(DI518,'113勞保勞退單日級距表-請勿更改表內數字'!$B$4:$I$56,8,TRUE)</f>
        <v>0</v>
      </c>
      <c r="GY518" s="83">
        <f>VLOOKUP(DJ518,'113勞保勞退單日級距表-請勿更改表內數字'!$B$4:$I$56,8,TRUE)</f>
        <v>0</v>
      </c>
      <c r="NU518" s="31"/>
      <c r="NV518" s="31"/>
      <c r="NW518" s="31"/>
    </row>
    <row r="519" spans="1:387">
      <c r="A519" s="75"/>
      <c r="AP519" s="219">
        <f t="shared" si="448"/>
        <v>0</v>
      </c>
      <c r="AQ519" s="92">
        <f t="shared" si="449"/>
        <v>0</v>
      </c>
      <c r="AR519" s="92">
        <f t="shared" si="450"/>
        <v>0</v>
      </c>
      <c r="AS519" s="209"/>
      <c r="AT519" s="201">
        <f>VLOOKUP(AS519,'113勞保勞退單日級距表-請勿更改表內數字'!$B$4:$E$56,3,TRUE)*AP519</f>
        <v>0</v>
      </c>
      <c r="AU519" s="201">
        <f>VLOOKUP(AS519,'113勞保勞退單日級距表-請勿更改表內數字'!$B$4:$I$56,7,TRUE)</f>
        <v>0</v>
      </c>
      <c r="AV519" s="201">
        <f>VLOOKUP(AS519,'113勞保勞退單日級距表-請勿更改表內數字'!$B$4:$E$56,4,TRUE)*AP519</f>
        <v>0</v>
      </c>
      <c r="AW519" s="51">
        <f t="shared" si="451"/>
        <v>0</v>
      </c>
      <c r="AX519" s="50">
        <f t="shared" si="452"/>
        <v>0</v>
      </c>
      <c r="AY519" s="50">
        <f t="shared" si="453"/>
        <v>0</v>
      </c>
      <c r="AZ519" s="50">
        <f t="shared" si="454"/>
        <v>0</v>
      </c>
      <c r="BA519" s="39">
        <f t="shared" si="455"/>
        <v>0</v>
      </c>
      <c r="BB519" s="39">
        <f t="shared" si="456"/>
        <v>0</v>
      </c>
      <c r="BC519" s="39">
        <f t="shared" si="457"/>
        <v>0</v>
      </c>
      <c r="BD519" s="39">
        <f t="shared" si="458"/>
        <v>0</v>
      </c>
      <c r="BE519" s="39">
        <f t="shared" si="459"/>
        <v>0</v>
      </c>
      <c r="BF519" s="39">
        <f t="shared" si="460"/>
        <v>0</v>
      </c>
      <c r="BG519" s="39">
        <f t="shared" si="461"/>
        <v>0</v>
      </c>
      <c r="BH519" s="39">
        <f t="shared" si="462"/>
        <v>0</v>
      </c>
      <c r="BI519" s="39">
        <f t="shared" si="463"/>
        <v>0</v>
      </c>
      <c r="BJ519" s="39">
        <f t="shared" si="464"/>
        <v>0</v>
      </c>
      <c r="BK519" s="39">
        <f t="shared" si="465"/>
        <v>0</v>
      </c>
      <c r="BL519" s="39">
        <f t="shared" si="466"/>
        <v>0</v>
      </c>
      <c r="BM519" s="39">
        <f t="shared" si="467"/>
        <v>0</v>
      </c>
      <c r="BN519" s="39">
        <f t="shared" si="468"/>
        <v>0</v>
      </c>
      <c r="BO519" s="39">
        <f t="shared" si="469"/>
        <v>0</v>
      </c>
      <c r="BP519" s="39">
        <f t="shared" si="470"/>
        <v>0</v>
      </c>
      <c r="BQ519" s="39">
        <f t="shared" si="471"/>
        <v>0</v>
      </c>
      <c r="BR519" s="39">
        <f t="shared" si="472"/>
        <v>0</v>
      </c>
      <c r="BS519" s="39">
        <f t="shared" si="473"/>
        <v>0</v>
      </c>
      <c r="BT519" s="39">
        <f t="shared" si="474"/>
        <v>0</v>
      </c>
      <c r="BU519" s="39">
        <f t="shared" si="475"/>
        <v>0</v>
      </c>
      <c r="BV519" s="39">
        <f t="shared" si="476"/>
        <v>0</v>
      </c>
      <c r="BW519" s="39">
        <f t="shared" si="477"/>
        <v>0</v>
      </c>
      <c r="BX519" s="39">
        <f t="shared" si="478"/>
        <v>0</v>
      </c>
      <c r="BY519" s="39">
        <f t="shared" si="479"/>
        <v>0</v>
      </c>
      <c r="BZ519" s="39">
        <f t="shared" si="480"/>
        <v>0</v>
      </c>
      <c r="CA519" s="39">
        <f t="shared" si="481"/>
        <v>0</v>
      </c>
      <c r="CB519" s="39">
        <f t="shared" si="482"/>
        <v>0</v>
      </c>
      <c r="CC519" s="39">
        <f t="shared" si="483"/>
        <v>0</v>
      </c>
      <c r="CD519" s="39">
        <f t="shared" si="484"/>
        <v>0</v>
      </c>
      <c r="CE519" s="39">
        <f t="shared" si="485"/>
        <v>0</v>
      </c>
      <c r="CF519" s="80">
        <f t="shared" si="486"/>
        <v>0</v>
      </c>
      <c r="CG519" s="80">
        <f t="shared" si="487"/>
        <v>0</v>
      </c>
      <c r="CH519" s="80">
        <f t="shared" si="488"/>
        <v>0</v>
      </c>
      <c r="CI519" s="80">
        <f t="shared" si="489"/>
        <v>0</v>
      </c>
      <c r="CJ519" s="80">
        <f t="shared" si="490"/>
        <v>0</v>
      </c>
      <c r="CK519" s="80">
        <f t="shared" si="491"/>
        <v>0</v>
      </c>
      <c r="CL519" s="80">
        <f t="shared" si="492"/>
        <v>0</v>
      </c>
      <c r="CM519" s="80">
        <f t="shared" si="493"/>
        <v>0</v>
      </c>
      <c r="CN519" s="80">
        <f t="shared" si="494"/>
        <v>0</v>
      </c>
      <c r="CO519" s="80">
        <f t="shared" si="495"/>
        <v>0</v>
      </c>
      <c r="CP519" s="80">
        <f t="shared" si="496"/>
        <v>0</v>
      </c>
      <c r="CQ519" s="80">
        <f t="shared" si="497"/>
        <v>0</v>
      </c>
      <c r="CR519" s="80">
        <f t="shared" si="498"/>
        <v>0</v>
      </c>
      <c r="CS519" s="80">
        <f t="shared" si="499"/>
        <v>0</v>
      </c>
      <c r="CT519" s="80">
        <f t="shared" si="500"/>
        <v>0</v>
      </c>
      <c r="CU519" s="80">
        <f t="shared" si="501"/>
        <v>0</v>
      </c>
      <c r="CV519" s="80">
        <f t="shared" si="502"/>
        <v>0</v>
      </c>
      <c r="CW519" s="80">
        <f t="shared" si="503"/>
        <v>0</v>
      </c>
      <c r="CX519" s="80">
        <f t="shared" si="504"/>
        <v>0</v>
      </c>
      <c r="CY519" s="80">
        <f t="shared" si="505"/>
        <v>0</v>
      </c>
      <c r="CZ519" s="80">
        <f t="shared" si="506"/>
        <v>0</v>
      </c>
      <c r="DA519" s="80">
        <f t="shared" si="507"/>
        <v>0</v>
      </c>
      <c r="DB519" s="80">
        <f t="shared" si="508"/>
        <v>0</v>
      </c>
      <c r="DC519" s="80">
        <f t="shared" si="509"/>
        <v>0</v>
      </c>
      <c r="DD519" s="80">
        <f t="shared" si="510"/>
        <v>0</v>
      </c>
      <c r="DE519" s="80">
        <f t="shared" si="511"/>
        <v>0</v>
      </c>
      <c r="DF519" s="80">
        <f t="shared" si="512"/>
        <v>0</v>
      </c>
      <c r="DG519" s="80">
        <f t="shared" si="513"/>
        <v>0</v>
      </c>
      <c r="DH519" s="80">
        <f t="shared" si="514"/>
        <v>0</v>
      </c>
      <c r="DI519" s="80">
        <f t="shared" si="515"/>
        <v>0</v>
      </c>
      <c r="DJ519" s="80">
        <f t="shared" si="516"/>
        <v>0</v>
      </c>
      <c r="DK519" s="85">
        <f>VLOOKUP(CF519,'113勞保勞退單日級距表-請勿更改表內數字'!$B$4:$E$56,3,TRUE)</f>
        <v>0</v>
      </c>
      <c r="DL519" s="85">
        <f>VLOOKUP(CG519,'113勞保勞退單日級距表-請勿更改表內數字'!$B$4:$E$56,3,TRUE)</f>
        <v>0</v>
      </c>
      <c r="DM519" s="85">
        <f>VLOOKUP(CH519,'113勞保勞退單日級距表-請勿更改表內數字'!$B$4:$E$56,3,TRUE)</f>
        <v>0</v>
      </c>
      <c r="DN519" s="85">
        <f>VLOOKUP(CI519,'113勞保勞退單日級距表-請勿更改表內數字'!$B$4:$E$56,3,TRUE)</f>
        <v>0</v>
      </c>
      <c r="DO519" s="85">
        <f>VLOOKUP(CJ519,'113勞保勞退單日級距表-請勿更改表內數字'!$B$4:$E$56,3,TRUE)</f>
        <v>0</v>
      </c>
      <c r="DP519" s="85">
        <f>VLOOKUP(CK519,'113勞保勞退單日級距表-請勿更改表內數字'!$B$4:$E$56,3,TRUE)</f>
        <v>0</v>
      </c>
      <c r="DQ519" s="85">
        <f>VLOOKUP(CL519,'113勞保勞退單日級距表-請勿更改表內數字'!$B$4:$E$56,3,TRUE)</f>
        <v>0</v>
      </c>
      <c r="DR519" s="85">
        <f>VLOOKUP(CM519,'113勞保勞退單日級距表-請勿更改表內數字'!$B$4:$E$56,3,TRUE)</f>
        <v>0</v>
      </c>
      <c r="DS519" s="85">
        <f>VLOOKUP(CN519,'113勞保勞退單日級距表-請勿更改表內數字'!$B$4:$E$56,3,TRUE)</f>
        <v>0</v>
      </c>
      <c r="DT519" s="85">
        <f>VLOOKUP(CO519,'113勞保勞退單日級距表-請勿更改表內數字'!$B$4:$E$56,3,TRUE)</f>
        <v>0</v>
      </c>
      <c r="DU519" s="85">
        <f>VLOOKUP(CP519,'113勞保勞退單日級距表-請勿更改表內數字'!$B$4:$E$56,3,TRUE)</f>
        <v>0</v>
      </c>
      <c r="DV519" s="85">
        <f>VLOOKUP(CQ519,'113勞保勞退單日級距表-請勿更改表內數字'!$B$4:$E$56,3,TRUE)</f>
        <v>0</v>
      </c>
      <c r="DW519" s="85">
        <f>VLOOKUP(CR519,'113勞保勞退單日級距表-請勿更改表內數字'!$B$4:$E$56,3,TRUE)</f>
        <v>0</v>
      </c>
      <c r="DX519" s="85">
        <f>VLOOKUP(CS519,'113勞保勞退單日級距表-請勿更改表內數字'!$B$4:$E$56,3,TRUE)</f>
        <v>0</v>
      </c>
      <c r="DY519" s="85">
        <f>VLOOKUP(CT519,'113勞保勞退單日級距表-請勿更改表內數字'!$B$4:$E$56,3,TRUE)</f>
        <v>0</v>
      </c>
      <c r="DZ519" s="85">
        <f>VLOOKUP(CU519,'113勞保勞退單日級距表-請勿更改表內數字'!$B$4:$E$56,3,TRUE)</f>
        <v>0</v>
      </c>
      <c r="EA519" s="85">
        <f>VLOOKUP(CV519,'113勞保勞退單日級距表-請勿更改表內數字'!$B$4:$E$56,3,TRUE)</f>
        <v>0</v>
      </c>
      <c r="EB519" s="85">
        <f>VLOOKUP(CW519,'113勞保勞退單日級距表-請勿更改表內數字'!$B$4:$E$56,3,TRUE)</f>
        <v>0</v>
      </c>
      <c r="EC519" s="85">
        <f>VLOOKUP(CX519,'113勞保勞退單日級距表-請勿更改表內數字'!$B$4:$E$56,3,TRUE)</f>
        <v>0</v>
      </c>
      <c r="ED519" s="85">
        <f>VLOOKUP(CY519,'113勞保勞退單日級距表-請勿更改表內數字'!$B$4:$E$56,3,TRUE)</f>
        <v>0</v>
      </c>
      <c r="EE519" s="85">
        <f>VLOOKUP(CZ519,'113勞保勞退單日級距表-請勿更改表內數字'!$B$4:$E$56,3,TRUE)</f>
        <v>0</v>
      </c>
      <c r="EF519" s="85">
        <f>VLOOKUP(DA519,'113勞保勞退單日級距表-請勿更改表內數字'!$B$4:$E$56,3,TRUE)</f>
        <v>0</v>
      </c>
      <c r="EG519" s="85">
        <f>VLOOKUP(DB519,'113勞保勞退單日級距表-請勿更改表內數字'!$B$4:$E$56,3,TRUE)</f>
        <v>0</v>
      </c>
      <c r="EH519" s="85">
        <f>VLOOKUP(DC519,'113勞保勞退單日級距表-請勿更改表內數字'!$B$4:$E$56,3,TRUE)</f>
        <v>0</v>
      </c>
      <c r="EI519" s="85">
        <f>VLOOKUP(DD519,'113勞保勞退單日級距表-請勿更改表內數字'!$B$4:$E$56,3,TRUE)</f>
        <v>0</v>
      </c>
      <c r="EJ519" s="85">
        <f>VLOOKUP(DE519,'113勞保勞退單日級距表-請勿更改表內數字'!$B$4:$E$56,3,TRUE)</f>
        <v>0</v>
      </c>
      <c r="EK519" s="85">
        <f>VLOOKUP(DF519,'113勞保勞退單日級距表-請勿更改表內數字'!$B$4:$E$56,3,TRUE)</f>
        <v>0</v>
      </c>
      <c r="EL519" s="85">
        <f>VLOOKUP(DG519,'113勞保勞退單日級距表-請勿更改表內數字'!$B$4:$E$56,3,TRUE)</f>
        <v>0</v>
      </c>
      <c r="EM519" s="85">
        <f>VLOOKUP(DH519,'113勞保勞退單日級距表-請勿更改表內數字'!$B$4:$E$56,3,TRUE)</f>
        <v>0</v>
      </c>
      <c r="EN519" s="85">
        <f>VLOOKUP(DI519,'113勞保勞退單日級距表-請勿更改表內數字'!$B$4:$E$56,3,TRUE)</f>
        <v>0</v>
      </c>
      <c r="EO519" s="85">
        <f>VLOOKUP(DJ519,'113勞保勞退單日級距表-請勿更改表內數字'!$B$4:$E$56,3,TRUE)</f>
        <v>0</v>
      </c>
      <c r="EP519" s="84">
        <f>VLOOKUP(CF519,'113勞保勞退單日級距表-請勿更改表內數字'!$B$4:$E$56,4,TRUE)</f>
        <v>0</v>
      </c>
      <c r="EQ519" s="84">
        <f>VLOOKUP(CG519,'113勞保勞退單日級距表-請勿更改表內數字'!$B$4:$E$56,4,TRUE)</f>
        <v>0</v>
      </c>
      <c r="ER519" s="84">
        <f>VLOOKUP(CH519,'113勞保勞退單日級距表-請勿更改表內數字'!$B$4:$E$56,4,TRUE)</f>
        <v>0</v>
      </c>
      <c r="ES519" s="84">
        <f>VLOOKUP(CI519,'113勞保勞退單日級距表-請勿更改表內數字'!$B$4:$E$56,4,TRUE)</f>
        <v>0</v>
      </c>
      <c r="ET519" s="84">
        <f>VLOOKUP(CJ519,'113勞保勞退單日級距表-請勿更改表內數字'!$B$4:$E$56,4,TRUE)</f>
        <v>0</v>
      </c>
      <c r="EU519" s="84">
        <f>VLOOKUP(CK519,'113勞保勞退單日級距表-請勿更改表內數字'!$B$4:$E$56,4,TRUE)</f>
        <v>0</v>
      </c>
      <c r="EV519" s="84">
        <f>VLOOKUP(CL519,'113勞保勞退單日級距表-請勿更改表內數字'!$B$4:$E$56,4,TRUE)</f>
        <v>0</v>
      </c>
      <c r="EW519" s="84">
        <f>VLOOKUP(CM519,'113勞保勞退單日級距表-請勿更改表內數字'!$B$4:$E$56,4,TRUE)</f>
        <v>0</v>
      </c>
      <c r="EX519" s="84">
        <f>VLOOKUP(CN519,'113勞保勞退單日級距表-請勿更改表內數字'!$B$4:$E$56,4,TRUE)</f>
        <v>0</v>
      </c>
      <c r="EY519" s="84">
        <f>VLOOKUP(CO519,'113勞保勞退單日級距表-請勿更改表內數字'!$B$4:$E$56,4,TRUE)</f>
        <v>0</v>
      </c>
      <c r="EZ519" s="84">
        <f>VLOOKUP(CP519,'113勞保勞退單日級距表-請勿更改表內數字'!$B$4:$E$56,4,TRUE)</f>
        <v>0</v>
      </c>
      <c r="FA519" s="84">
        <f>VLOOKUP(CQ519,'113勞保勞退單日級距表-請勿更改表內數字'!$B$4:$E$56,4,TRUE)</f>
        <v>0</v>
      </c>
      <c r="FB519" s="84">
        <f>VLOOKUP(CR519,'113勞保勞退單日級距表-請勿更改表內數字'!$B$4:$E$56,4,TRUE)</f>
        <v>0</v>
      </c>
      <c r="FC519" s="84">
        <f>VLOOKUP(CS519,'113勞保勞退單日級距表-請勿更改表內數字'!$B$4:$E$56,4,TRUE)</f>
        <v>0</v>
      </c>
      <c r="FD519" s="84">
        <f>VLOOKUP(CT519,'113勞保勞退單日級距表-請勿更改表內數字'!$B$4:$E$56,4,TRUE)</f>
        <v>0</v>
      </c>
      <c r="FE519" s="84">
        <f>VLOOKUP(CU519,'113勞保勞退單日級距表-請勿更改表內數字'!$B$4:$E$56,4,TRUE)</f>
        <v>0</v>
      </c>
      <c r="FF519" s="84">
        <f>VLOOKUP(CV519,'113勞保勞退單日級距表-請勿更改表內數字'!$B$4:$E$56,4,TRUE)</f>
        <v>0</v>
      </c>
      <c r="FG519" s="84">
        <f>VLOOKUP(CW519,'113勞保勞退單日級距表-請勿更改表內數字'!$B$4:$E$56,4,TRUE)</f>
        <v>0</v>
      </c>
      <c r="FH519" s="84">
        <f>VLOOKUP(CX519,'113勞保勞退單日級距表-請勿更改表內數字'!$B$4:$E$56,4,TRUE)</f>
        <v>0</v>
      </c>
      <c r="FI519" s="84">
        <f>VLOOKUP(CY519,'113勞保勞退單日級距表-請勿更改表內數字'!$B$4:$E$56,4,TRUE)</f>
        <v>0</v>
      </c>
      <c r="FJ519" s="84">
        <f>VLOOKUP(CZ519,'113勞保勞退單日級距表-請勿更改表內數字'!$B$4:$E$56,4,TRUE)</f>
        <v>0</v>
      </c>
      <c r="FK519" s="84">
        <f>VLOOKUP(DA519,'113勞保勞退單日級距表-請勿更改表內數字'!$B$4:$E$56,4,TRUE)</f>
        <v>0</v>
      </c>
      <c r="FL519" s="84">
        <f>VLOOKUP(DB519,'113勞保勞退單日級距表-請勿更改表內數字'!$B$4:$E$56,4,TRUE)</f>
        <v>0</v>
      </c>
      <c r="FM519" s="84">
        <f>VLOOKUP(DC519,'113勞保勞退單日級距表-請勿更改表內數字'!$B$4:$E$56,4,TRUE)</f>
        <v>0</v>
      </c>
      <c r="FN519" s="84">
        <f>VLOOKUP(DD519,'113勞保勞退單日級距表-請勿更改表內數字'!$B$4:$E$56,4,TRUE)</f>
        <v>0</v>
      </c>
      <c r="FO519" s="84">
        <f>VLOOKUP(DE519,'113勞保勞退單日級距表-請勿更改表內數字'!$B$4:$E$56,4,TRUE)</f>
        <v>0</v>
      </c>
      <c r="FP519" s="84">
        <f>VLOOKUP(DF519,'113勞保勞退單日級距表-請勿更改表內數字'!$B$4:$E$56,4,TRUE)</f>
        <v>0</v>
      </c>
      <c r="FQ519" s="84">
        <f>VLOOKUP(DG519,'113勞保勞退單日級距表-請勿更改表內數字'!$B$4:$E$56,4,TRUE)</f>
        <v>0</v>
      </c>
      <c r="FR519" s="84">
        <f>VLOOKUP(DH519,'113勞保勞退單日級距表-請勿更改表內數字'!$B$4:$E$56,4,TRUE)</f>
        <v>0</v>
      </c>
      <c r="FS519" s="84">
        <f>VLOOKUP(DI519,'113勞保勞退單日級距表-請勿更改表內數字'!$B$4:$E$56,4,TRUE)</f>
        <v>0</v>
      </c>
      <c r="FT519" s="84">
        <f>VLOOKUP(DJ519,'113勞保勞退單日級距表-請勿更改表內數字'!$B$4:$E$56,4,TRUE)</f>
        <v>0</v>
      </c>
      <c r="FU519" s="83">
        <f>VLOOKUP(CF519,'113勞保勞退單日級距表-請勿更改表內數字'!$B$4:$I$56,8,TRUE)</f>
        <v>0</v>
      </c>
      <c r="FV519" s="83">
        <f>VLOOKUP(CG519,'113勞保勞退單日級距表-請勿更改表內數字'!$B$4:$I$56,8,TRUE)</f>
        <v>0</v>
      </c>
      <c r="FW519" s="83">
        <f>VLOOKUP(CH519,'113勞保勞退單日級距表-請勿更改表內數字'!$B$4:$I$56,8,TRUE)</f>
        <v>0</v>
      </c>
      <c r="FX519" s="83">
        <f>VLOOKUP(CI519,'113勞保勞退單日級距表-請勿更改表內數字'!$B$4:$I$56,8,TRUE)</f>
        <v>0</v>
      </c>
      <c r="FY519" s="83">
        <f>VLOOKUP(CJ519,'113勞保勞退單日級距表-請勿更改表內數字'!$B$4:$I$56,8,TRUE)</f>
        <v>0</v>
      </c>
      <c r="FZ519" s="83">
        <f>VLOOKUP(CK519,'113勞保勞退單日級距表-請勿更改表內數字'!$B$4:$I$56,8,TRUE)</f>
        <v>0</v>
      </c>
      <c r="GA519" s="83">
        <f>VLOOKUP(CL519,'113勞保勞退單日級距表-請勿更改表內數字'!$B$4:$I$56,8,TRUE)</f>
        <v>0</v>
      </c>
      <c r="GB519" s="83">
        <f>VLOOKUP(CM519,'113勞保勞退單日級距表-請勿更改表內數字'!$B$4:$I$56,8,TRUE)</f>
        <v>0</v>
      </c>
      <c r="GC519" s="83">
        <f>VLOOKUP(CN519,'113勞保勞退單日級距表-請勿更改表內數字'!$B$4:$I$56,8,TRUE)</f>
        <v>0</v>
      </c>
      <c r="GD519" s="83">
        <f>VLOOKUP(CO519,'113勞保勞退單日級距表-請勿更改表內數字'!$B$4:$I$56,8,TRUE)</f>
        <v>0</v>
      </c>
      <c r="GE519" s="83">
        <f>VLOOKUP(CP519,'113勞保勞退單日級距表-請勿更改表內數字'!$B$4:$I$56,8,TRUE)</f>
        <v>0</v>
      </c>
      <c r="GF519" s="83">
        <f>VLOOKUP(CQ519,'113勞保勞退單日級距表-請勿更改表內數字'!$B$4:$I$56,8,TRUE)</f>
        <v>0</v>
      </c>
      <c r="GG519" s="83">
        <f>VLOOKUP(CR519,'113勞保勞退單日級距表-請勿更改表內數字'!$B$4:$I$56,8,TRUE)</f>
        <v>0</v>
      </c>
      <c r="GH519" s="83">
        <f>VLOOKUP(CS519,'113勞保勞退單日級距表-請勿更改表內數字'!$B$4:$I$56,8,TRUE)</f>
        <v>0</v>
      </c>
      <c r="GI519" s="83">
        <f>VLOOKUP(CT519,'113勞保勞退單日級距表-請勿更改表內數字'!$B$4:$I$56,8,TRUE)</f>
        <v>0</v>
      </c>
      <c r="GJ519" s="83">
        <f>VLOOKUP(CU519,'113勞保勞退單日級距表-請勿更改表內數字'!$B$4:$I$56,8,TRUE)</f>
        <v>0</v>
      </c>
      <c r="GK519" s="83">
        <f>VLOOKUP(CV519,'113勞保勞退單日級距表-請勿更改表內數字'!$B$4:$I$56,8,TRUE)</f>
        <v>0</v>
      </c>
      <c r="GL519" s="83">
        <f>VLOOKUP(CW519,'113勞保勞退單日級距表-請勿更改表內數字'!$B$4:$I$56,8,TRUE)</f>
        <v>0</v>
      </c>
      <c r="GM519" s="83">
        <f>VLOOKUP(CX519,'113勞保勞退單日級距表-請勿更改表內數字'!$B$4:$I$56,8,TRUE)</f>
        <v>0</v>
      </c>
      <c r="GN519" s="83">
        <f>VLOOKUP(CY519,'113勞保勞退單日級距表-請勿更改表內數字'!$B$4:$I$56,8,TRUE)</f>
        <v>0</v>
      </c>
      <c r="GO519" s="83">
        <f>VLOOKUP(CZ519,'113勞保勞退單日級距表-請勿更改表內數字'!$B$4:$I$56,8,TRUE)</f>
        <v>0</v>
      </c>
      <c r="GP519" s="83">
        <f>VLOOKUP(DA519,'113勞保勞退單日級距表-請勿更改表內數字'!$B$4:$I$56,8,TRUE)</f>
        <v>0</v>
      </c>
      <c r="GQ519" s="83">
        <f>VLOOKUP(DB519,'113勞保勞退單日級距表-請勿更改表內數字'!$B$4:$I$56,8,TRUE)</f>
        <v>0</v>
      </c>
      <c r="GR519" s="83">
        <f>VLOOKUP(DC519,'113勞保勞退單日級距表-請勿更改表內數字'!$B$4:$I$56,8,TRUE)</f>
        <v>0</v>
      </c>
      <c r="GS519" s="83">
        <f>VLOOKUP(DD519,'113勞保勞退單日級距表-請勿更改表內數字'!$B$4:$I$56,8,TRUE)</f>
        <v>0</v>
      </c>
      <c r="GT519" s="83">
        <f>VLOOKUP(DE519,'113勞保勞退單日級距表-請勿更改表內數字'!$B$4:$I$56,8,TRUE)</f>
        <v>0</v>
      </c>
      <c r="GU519" s="83">
        <f>VLOOKUP(DF519,'113勞保勞退單日級距表-請勿更改表內數字'!$B$4:$I$56,8,TRUE)</f>
        <v>0</v>
      </c>
      <c r="GV519" s="83">
        <f>VLOOKUP(DG519,'113勞保勞退單日級距表-請勿更改表內數字'!$B$4:$I$56,8,TRUE)</f>
        <v>0</v>
      </c>
      <c r="GW519" s="83">
        <f>VLOOKUP(DH519,'113勞保勞退單日級距表-請勿更改表內數字'!$B$4:$I$56,8,TRUE)</f>
        <v>0</v>
      </c>
      <c r="GX519" s="83">
        <f>VLOOKUP(DI519,'113勞保勞退單日級距表-請勿更改表內數字'!$B$4:$I$56,8,TRUE)</f>
        <v>0</v>
      </c>
      <c r="GY519" s="83">
        <f>VLOOKUP(DJ519,'113勞保勞退單日級距表-請勿更改表內數字'!$B$4:$I$56,8,TRUE)</f>
        <v>0</v>
      </c>
      <c r="NU519" s="31"/>
      <c r="NV519" s="31"/>
      <c r="NW519" s="31"/>
    </row>
    <row r="520" spans="1:387">
      <c r="A520" s="75"/>
      <c r="AP520" s="219">
        <f t="shared" si="448"/>
        <v>0</v>
      </c>
      <c r="AQ520" s="92">
        <f t="shared" si="449"/>
        <v>0</v>
      </c>
      <c r="AR520" s="92">
        <f t="shared" si="450"/>
        <v>0</v>
      </c>
      <c r="AS520" s="209"/>
      <c r="AT520" s="201">
        <f>VLOOKUP(AS520,'113勞保勞退單日級距表-請勿更改表內數字'!$B$4:$E$56,3,TRUE)*AP520</f>
        <v>0</v>
      </c>
      <c r="AU520" s="201">
        <f>VLOOKUP(AS520,'113勞保勞退單日級距表-請勿更改表內數字'!$B$4:$I$56,7,TRUE)</f>
        <v>0</v>
      </c>
      <c r="AV520" s="201">
        <f>VLOOKUP(AS520,'113勞保勞退單日級距表-請勿更改表內數字'!$B$4:$E$56,4,TRUE)*AP520</f>
        <v>0</v>
      </c>
      <c r="AW520" s="51">
        <f t="shared" si="451"/>
        <v>0</v>
      </c>
      <c r="AX520" s="50">
        <f t="shared" si="452"/>
        <v>0</v>
      </c>
      <c r="AY520" s="50">
        <f t="shared" si="453"/>
        <v>0</v>
      </c>
      <c r="AZ520" s="50">
        <f t="shared" si="454"/>
        <v>0</v>
      </c>
      <c r="BA520" s="39">
        <f t="shared" si="455"/>
        <v>0</v>
      </c>
      <c r="BB520" s="39">
        <f t="shared" si="456"/>
        <v>0</v>
      </c>
      <c r="BC520" s="39">
        <f t="shared" si="457"/>
        <v>0</v>
      </c>
      <c r="BD520" s="39">
        <f t="shared" si="458"/>
        <v>0</v>
      </c>
      <c r="BE520" s="39">
        <f t="shared" si="459"/>
        <v>0</v>
      </c>
      <c r="BF520" s="39">
        <f t="shared" si="460"/>
        <v>0</v>
      </c>
      <c r="BG520" s="39">
        <f t="shared" si="461"/>
        <v>0</v>
      </c>
      <c r="BH520" s="39">
        <f t="shared" si="462"/>
        <v>0</v>
      </c>
      <c r="BI520" s="39">
        <f t="shared" si="463"/>
        <v>0</v>
      </c>
      <c r="BJ520" s="39">
        <f t="shared" si="464"/>
        <v>0</v>
      </c>
      <c r="BK520" s="39">
        <f t="shared" si="465"/>
        <v>0</v>
      </c>
      <c r="BL520" s="39">
        <f t="shared" si="466"/>
        <v>0</v>
      </c>
      <c r="BM520" s="39">
        <f t="shared" si="467"/>
        <v>0</v>
      </c>
      <c r="BN520" s="39">
        <f t="shared" si="468"/>
        <v>0</v>
      </c>
      <c r="BO520" s="39">
        <f t="shared" si="469"/>
        <v>0</v>
      </c>
      <c r="BP520" s="39">
        <f t="shared" si="470"/>
        <v>0</v>
      </c>
      <c r="BQ520" s="39">
        <f t="shared" si="471"/>
        <v>0</v>
      </c>
      <c r="BR520" s="39">
        <f t="shared" si="472"/>
        <v>0</v>
      </c>
      <c r="BS520" s="39">
        <f t="shared" si="473"/>
        <v>0</v>
      </c>
      <c r="BT520" s="39">
        <f t="shared" si="474"/>
        <v>0</v>
      </c>
      <c r="BU520" s="39">
        <f t="shared" si="475"/>
        <v>0</v>
      </c>
      <c r="BV520" s="39">
        <f t="shared" si="476"/>
        <v>0</v>
      </c>
      <c r="BW520" s="39">
        <f t="shared" si="477"/>
        <v>0</v>
      </c>
      <c r="BX520" s="39">
        <f t="shared" si="478"/>
        <v>0</v>
      </c>
      <c r="BY520" s="39">
        <f t="shared" si="479"/>
        <v>0</v>
      </c>
      <c r="BZ520" s="39">
        <f t="shared" si="480"/>
        <v>0</v>
      </c>
      <c r="CA520" s="39">
        <f t="shared" si="481"/>
        <v>0</v>
      </c>
      <c r="CB520" s="39">
        <f t="shared" si="482"/>
        <v>0</v>
      </c>
      <c r="CC520" s="39">
        <f t="shared" si="483"/>
        <v>0</v>
      </c>
      <c r="CD520" s="39">
        <f t="shared" si="484"/>
        <v>0</v>
      </c>
      <c r="CE520" s="39">
        <f t="shared" si="485"/>
        <v>0</v>
      </c>
      <c r="CF520" s="80">
        <f t="shared" si="486"/>
        <v>0</v>
      </c>
      <c r="CG520" s="80">
        <f t="shared" si="487"/>
        <v>0</v>
      </c>
      <c r="CH520" s="80">
        <f t="shared" si="488"/>
        <v>0</v>
      </c>
      <c r="CI520" s="80">
        <f t="shared" si="489"/>
        <v>0</v>
      </c>
      <c r="CJ520" s="80">
        <f t="shared" si="490"/>
        <v>0</v>
      </c>
      <c r="CK520" s="80">
        <f t="shared" si="491"/>
        <v>0</v>
      </c>
      <c r="CL520" s="80">
        <f t="shared" si="492"/>
        <v>0</v>
      </c>
      <c r="CM520" s="80">
        <f t="shared" si="493"/>
        <v>0</v>
      </c>
      <c r="CN520" s="80">
        <f t="shared" si="494"/>
        <v>0</v>
      </c>
      <c r="CO520" s="80">
        <f t="shared" si="495"/>
        <v>0</v>
      </c>
      <c r="CP520" s="80">
        <f t="shared" si="496"/>
        <v>0</v>
      </c>
      <c r="CQ520" s="80">
        <f t="shared" si="497"/>
        <v>0</v>
      </c>
      <c r="CR520" s="80">
        <f t="shared" si="498"/>
        <v>0</v>
      </c>
      <c r="CS520" s="80">
        <f t="shared" si="499"/>
        <v>0</v>
      </c>
      <c r="CT520" s="80">
        <f t="shared" si="500"/>
        <v>0</v>
      </c>
      <c r="CU520" s="80">
        <f t="shared" si="501"/>
        <v>0</v>
      </c>
      <c r="CV520" s="80">
        <f t="shared" si="502"/>
        <v>0</v>
      </c>
      <c r="CW520" s="80">
        <f t="shared" si="503"/>
        <v>0</v>
      </c>
      <c r="CX520" s="80">
        <f t="shared" si="504"/>
        <v>0</v>
      </c>
      <c r="CY520" s="80">
        <f t="shared" si="505"/>
        <v>0</v>
      </c>
      <c r="CZ520" s="80">
        <f t="shared" si="506"/>
        <v>0</v>
      </c>
      <c r="DA520" s="80">
        <f t="shared" si="507"/>
        <v>0</v>
      </c>
      <c r="DB520" s="80">
        <f t="shared" si="508"/>
        <v>0</v>
      </c>
      <c r="DC520" s="80">
        <f t="shared" si="509"/>
        <v>0</v>
      </c>
      <c r="DD520" s="80">
        <f t="shared" si="510"/>
        <v>0</v>
      </c>
      <c r="DE520" s="80">
        <f t="shared" si="511"/>
        <v>0</v>
      </c>
      <c r="DF520" s="80">
        <f t="shared" si="512"/>
        <v>0</v>
      </c>
      <c r="DG520" s="80">
        <f t="shared" si="513"/>
        <v>0</v>
      </c>
      <c r="DH520" s="80">
        <f t="shared" si="514"/>
        <v>0</v>
      </c>
      <c r="DI520" s="80">
        <f t="shared" si="515"/>
        <v>0</v>
      </c>
      <c r="DJ520" s="80">
        <f t="shared" si="516"/>
        <v>0</v>
      </c>
      <c r="DK520" s="85">
        <f>VLOOKUP(CF520,'113勞保勞退單日級距表-請勿更改表內數字'!$B$4:$E$56,3,TRUE)</f>
        <v>0</v>
      </c>
      <c r="DL520" s="85">
        <f>VLOOKUP(CG520,'113勞保勞退單日級距表-請勿更改表內數字'!$B$4:$E$56,3,TRUE)</f>
        <v>0</v>
      </c>
      <c r="DM520" s="85">
        <f>VLOOKUP(CH520,'113勞保勞退單日級距表-請勿更改表內數字'!$B$4:$E$56,3,TRUE)</f>
        <v>0</v>
      </c>
      <c r="DN520" s="85">
        <f>VLOOKUP(CI520,'113勞保勞退單日級距表-請勿更改表內數字'!$B$4:$E$56,3,TRUE)</f>
        <v>0</v>
      </c>
      <c r="DO520" s="85">
        <f>VLOOKUP(CJ520,'113勞保勞退單日級距表-請勿更改表內數字'!$B$4:$E$56,3,TRUE)</f>
        <v>0</v>
      </c>
      <c r="DP520" s="85">
        <f>VLOOKUP(CK520,'113勞保勞退單日級距表-請勿更改表內數字'!$B$4:$E$56,3,TRUE)</f>
        <v>0</v>
      </c>
      <c r="DQ520" s="85">
        <f>VLOOKUP(CL520,'113勞保勞退單日級距表-請勿更改表內數字'!$B$4:$E$56,3,TRUE)</f>
        <v>0</v>
      </c>
      <c r="DR520" s="85">
        <f>VLOOKUP(CM520,'113勞保勞退單日級距表-請勿更改表內數字'!$B$4:$E$56,3,TRUE)</f>
        <v>0</v>
      </c>
      <c r="DS520" s="85">
        <f>VLOOKUP(CN520,'113勞保勞退單日級距表-請勿更改表內數字'!$B$4:$E$56,3,TRUE)</f>
        <v>0</v>
      </c>
      <c r="DT520" s="85">
        <f>VLOOKUP(CO520,'113勞保勞退單日級距表-請勿更改表內數字'!$B$4:$E$56,3,TRUE)</f>
        <v>0</v>
      </c>
      <c r="DU520" s="85">
        <f>VLOOKUP(CP520,'113勞保勞退單日級距表-請勿更改表內數字'!$B$4:$E$56,3,TRUE)</f>
        <v>0</v>
      </c>
      <c r="DV520" s="85">
        <f>VLOOKUP(CQ520,'113勞保勞退單日級距表-請勿更改表內數字'!$B$4:$E$56,3,TRUE)</f>
        <v>0</v>
      </c>
      <c r="DW520" s="85">
        <f>VLOOKUP(CR520,'113勞保勞退單日級距表-請勿更改表內數字'!$B$4:$E$56,3,TRUE)</f>
        <v>0</v>
      </c>
      <c r="DX520" s="85">
        <f>VLOOKUP(CS520,'113勞保勞退單日級距表-請勿更改表內數字'!$B$4:$E$56,3,TRUE)</f>
        <v>0</v>
      </c>
      <c r="DY520" s="85">
        <f>VLOOKUP(CT520,'113勞保勞退單日級距表-請勿更改表內數字'!$B$4:$E$56,3,TRUE)</f>
        <v>0</v>
      </c>
      <c r="DZ520" s="85">
        <f>VLOOKUP(CU520,'113勞保勞退單日級距表-請勿更改表內數字'!$B$4:$E$56,3,TRUE)</f>
        <v>0</v>
      </c>
      <c r="EA520" s="85">
        <f>VLOOKUP(CV520,'113勞保勞退單日級距表-請勿更改表內數字'!$B$4:$E$56,3,TRUE)</f>
        <v>0</v>
      </c>
      <c r="EB520" s="85">
        <f>VLOOKUP(CW520,'113勞保勞退單日級距表-請勿更改表內數字'!$B$4:$E$56,3,TRUE)</f>
        <v>0</v>
      </c>
      <c r="EC520" s="85">
        <f>VLOOKUP(CX520,'113勞保勞退單日級距表-請勿更改表內數字'!$B$4:$E$56,3,TRUE)</f>
        <v>0</v>
      </c>
      <c r="ED520" s="85">
        <f>VLOOKUP(CY520,'113勞保勞退單日級距表-請勿更改表內數字'!$B$4:$E$56,3,TRUE)</f>
        <v>0</v>
      </c>
      <c r="EE520" s="85">
        <f>VLOOKUP(CZ520,'113勞保勞退單日級距表-請勿更改表內數字'!$B$4:$E$56,3,TRUE)</f>
        <v>0</v>
      </c>
      <c r="EF520" s="85">
        <f>VLOOKUP(DA520,'113勞保勞退單日級距表-請勿更改表內數字'!$B$4:$E$56,3,TRUE)</f>
        <v>0</v>
      </c>
      <c r="EG520" s="85">
        <f>VLOOKUP(DB520,'113勞保勞退單日級距表-請勿更改表內數字'!$B$4:$E$56,3,TRUE)</f>
        <v>0</v>
      </c>
      <c r="EH520" s="85">
        <f>VLOOKUP(DC520,'113勞保勞退單日級距表-請勿更改表內數字'!$B$4:$E$56,3,TRUE)</f>
        <v>0</v>
      </c>
      <c r="EI520" s="85">
        <f>VLOOKUP(DD520,'113勞保勞退單日級距表-請勿更改表內數字'!$B$4:$E$56,3,TRUE)</f>
        <v>0</v>
      </c>
      <c r="EJ520" s="85">
        <f>VLOOKUP(DE520,'113勞保勞退單日級距表-請勿更改表內數字'!$B$4:$E$56,3,TRUE)</f>
        <v>0</v>
      </c>
      <c r="EK520" s="85">
        <f>VLOOKUP(DF520,'113勞保勞退單日級距表-請勿更改表內數字'!$B$4:$E$56,3,TRUE)</f>
        <v>0</v>
      </c>
      <c r="EL520" s="85">
        <f>VLOOKUP(DG520,'113勞保勞退單日級距表-請勿更改表內數字'!$B$4:$E$56,3,TRUE)</f>
        <v>0</v>
      </c>
      <c r="EM520" s="85">
        <f>VLOOKUP(DH520,'113勞保勞退單日級距表-請勿更改表內數字'!$B$4:$E$56,3,TRUE)</f>
        <v>0</v>
      </c>
      <c r="EN520" s="85">
        <f>VLOOKUP(DI520,'113勞保勞退單日級距表-請勿更改表內數字'!$B$4:$E$56,3,TRUE)</f>
        <v>0</v>
      </c>
      <c r="EO520" s="85">
        <f>VLOOKUP(DJ520,'113勞保勞退單日級距表-請勿更改表內數字'!$B$4:$E$56,3,TRUE)</f>
        <v>0</v>
      </c>
      <c r="EP520" s="84">
        <f>VLOOKUP(CF520,'113勞保勞退單日級距表-請勿更改表內數字'!$B$4:$E$56,4,TRUE)</f>
        <v>0</v>
      </c>
      <c r="EQ520" s="84">
        <f>VLOOKUP(CG520,'113勞保勞退單日級距表-請勿更改表內數字'!$B$4:$E$56,4,TRUE)</f>
        <v>0</v>
      </c>
      <c r="ER520" s="84">
        <f>VLOOKUP(CH520,'113勞保勞退單日級距表-請勿更改表內數字'!$B$4:$E$56,4,TRUE)</f>
        <v>0</v>
      </c>
      <c r="ES520" s="84">
        <f>VLOOKUP(CI520,'113勞保勞退單日級距表-請勿更改表內數字'!$B$4:$E$56,4,TRUE)</f>
        <v>0</v>
      </c>
      <c r="ET520" s="84">
        <f>VLOOKUP(CJ520,'113勞保勞退單日級距表-請勿更改表內數字'!$B$4:$E$56,4,TRUE)</f>
        <v>0</v>
      </c>
      <c r="EU520" s="84">
        <f>VLOOKUP(CK520,'113勞保勞退單日級距表-請勿更改表內數字'!$B$4:$E$56,4,TRUE)</f>
        <v>0</v>
      </c>
      <c r="EV520" s="84">
        <f>VLOOKUP(CL520,'113勞保勞退單日級距表-請勿更改表內數字'!$B$4:$E$56,4,TRUE)</f>
        <v>0</v>
      </c>
      <c r="EW520" s="84">
        <f>VLOOKUP(CM520,'113勞保勞退單日級距表-請勿更改表內數字'!$B$4:$E$56,4,TRUE)</f>
        <v>0</v>
      </c>
      <c r="EX520" s="84">
        <f>VLOOKUP(CN520,'113勞保勞退單日級距表-請勿更改表內數字'!$B$4:$E$56,4,TRUE)</f>
        <v>0</v>
      </c>
      <c r="EY520" s="84">
        <f>VLOOKUP(CO520,'113勞保勞退單日級距表-請勿更改表內數字'!$B$4:$E$56,4,TRUE)</f>
        <v>0</v>
      </c>
      <c r="EZ520" s="84">
        <f>VLOOKUP(CP520,'113勞保勞退單日級距表-請勿更改表內數字'!$B$4:$E$56,4,TRUE)</f>
        <v>0</v>
      </c>
      <c r="FA520" s="84">
        <f>VLOOKUP(CQ520,'113勞保勞退單日級距表-請勿更改表內數字'!$B$4:$E$56,4,TRUE)</f>
        <v>0</v>
      </c>
      <c r="FB520" s="84">
        <f>VLOOKUP(CR520,'113勞保勞退單日級距表-請勿更改表內數字'!$B$4:$E$56,4,TRUE)</f>
        <v>0</v>
      </c>
      <c r="FC520" s="84">
        <f>VLOOKUP(CS520,'113勞保勞退單日級距表-請勿更改表內數字'!$B$4:$E$56,4,TRUE)</f>
        <v>0</v>
      </c>
      <c r="FD520" s="84">
        <f>VLOOKUP(CT520,'113勞保勞退單日級距表-請勿更改表內數字'!$B$4:$E$56,4,TRUE)</f>
        <v>0</v>
      </c>
      <c r="FE520" s="84">
        <f>VLOOKUP(CU520,'113勞保勞退單日級距表-請勿更改表內數字'!$B$4:$E$56,4,TRUE)</f>
        <v>0</v>
      </c>
      <c r="FF520" s="84">
        <f>VLOOKUP(CV520,'113勞保勞退單日級距表-請勿更改表內數字'!$B$4:$E$56,4,TRUE)</f>
        <v>0</v>
      </c>
      <c r="FG520" s="84">
        <f>VLOOKUP(CW520,'113勞保勞退單日級距表-請勿更改表內數字'!$B$4:$E$56,4,TRUE)</f>
        <v>0</v>
      </c>
      <c r="FH520" s="84">
        <f>VLOOKUP(CX520,'113勞保勞退單日級距表-請勿更改表內數字'!$B$4:$E$56,4,TRUE)</f>
        <v>0</v>
      </c>
      <c r="FI520" s="84">
        <f>VLOOKUP(CY520,'113勞保勞退單日級距表-請勿更改表內數字'!$B$4:$E$56,4,TRUE)</f>
        <v>0</v>
      </c>
      <c r="FJ520" s="84">
        <f>VLOOKUP(CZ520,'113勞保勞退單日級距表-請勿更改表內數字'!$B$4:$E$56,4,TRUE)</f>
        <v>0</v>
      </c>
      <c r="FK520" s="84">
        <f>VLOOKUP(DA520,'113勞保勞退單日級距表-請勿更改表內數字'!$B$4:$E$56,4,TRUE)</f>
        <v>0</v>
      </c>
      <c r="FL520" s="84">
        <f>VLOOKUP(DB520,'113勞保勞退單日級距表-請勿更改表內數字'!$B$4:$E$56,4,TRUE)</f>
        <v>0</v>
      </c>
      <c r="FM520" s="84">
        <f>VLOOKUP(DC520,'113勞保勞退單日級距表-請勿更改表內數字'!$B$4:$E$56,4,TRUE)</f>
        <v>0</v>
      </c>
      <c r="FN520" s="84">
        <f>VLOOKUP(DD520,'113勞保勞退單日級距表-請勿更改表內數字'!$B$4:$E$56,4,TRUE)</f>
        <v>0</v>
      </c>
      <c r="FO520" s="84">
        <f>VLOOKUP(DE520,'113勞保勞退單日級距表-請勿更改表內數字'!$B$4:$E$56,4,TRUE)</f>
        <v>0</v>
      </c>
      <c r="FP520" s="84">
        <f>VLOOKUP(DF520,'113勞保勞退單日級距表-請勿更改表內數字'!$B$4:$E$56,4,TRUE)</f>
        <v>0</v>
      </c>
      <c r="FQ520" s="84">
        <f>VLOOKUP(DG520,'113勞保勞退單日級距表-請勿更改表內數字'!$B$4:$E$56,4,TRUE)</f>
        <v>0</v>
      </c>
      <c r="FR520" s="84">
        <f>VLOOKUP(DH520,'113勞保勞退單日級距表-請勿更改表內數字'!$B$4:$E$56,4,TRUE)</f>
        <v>0</v>
      </c>
      <c r="FS520" s="84">
        <f>VLOOKUP(DI520,'113勞保勞退單日級距表-請勿更改表內數字'!$B$4:$E$56,4,TRUE)</f>
        <v>0</v>
      </c>
      <c r="FT520" s="84">
        <f>VLOOKUP(DJ520,'113勞保勞退單日級距表-請勿更改表內數字'!$B$4:$E$56,4,TRUE)</f>
        <v>0</v>
      </c>
      <c r="FU520" s="83">
        <f>VLOOKUP(CF520,'113勞保勞退單日級距表-請勿更改表內數字'!$B$4:$I$56,8,TRUE)</f>
        <v>0</v>
      </c>
      <c r="FV520" s="83">
        <f>VLOOKUP(CG520,'113勞保勞退單日級距表-請勿更改表內數字'!$B$4:$I$56,8,TRUE)</f>
        <v>0</v>
      </c>
      <c r="FW520" s="83">
        <f>VLOOKUP(CH520,'113勞保勞退單日級距表-請勿更改表內數字'!$B$4:$I$56,8,TRUE)</f>
        <v>0</v>
      </c>
      <c r="FX520" s="83">
        <f>VLOOKUP(CI520,'113勞保勞退單日級距表-請勿更改表內數字'!$B$4:$I$56,8,TRUE)</f>
        <v>0</v>
      </c>
      <c r="FY520" s="83">
        <f>VLOOKUP(CJ520,'113勞保勞退單日級距表-請勿更改表內數字'!$B$4:$I$56,8,TRUE)</f>
        <v>0</v>
      </c>
      <c r="FZ520" s="83">
        <f>VLOOKUP(CK520,'113勞保勞退單日級距表-請勿更改表內數字'!$B$4:$I$56,8,TRUE)</f>
        <v>0</v>
      </c>
      <c r="GA520" s="83">
        <f>VLOOKUP(CL520,'113勞保勞退單日級距表-請勿更改表內數字'!$B$4:$I$56,8,TRUE)</f>
        <v>0</v>
      </c>
      <c r="GB520" s="83">
        <f>VLOOKUP(CM520,'113勞保勞退單日級距表-請勿更改表內數字'!$B$4:$I$56,8,TRUE)</f>
        <v>0</v>
      </c>
      <c r="GC520" s="83">
        <f>VLOOKUP(CN520,'113勞保勞退單日級距表-請勿更改表內數字'!$B$4:$I$56,8,TRUE)</f>
        <v>0</v>
      </c>
      <c r="GD520" s="83">
        <f>VLOOKUP(CO520,'113勞保勞退單日級距表-請勿更改表內數字'!$B$4:$I$56,8,TRUE)</f>
        <v>0</v>
      </c>
      <c r="GE520" s="83">
        <f>VLOOKUP(CP520,'113勞保勞退單日級距表-請勿更改表內數字'!$B$4:$I$56,8,TRUE)</f>
        <v>0</v>
      </c>
      <c r="GF520" s="83">
        <f>VLOOKUP(CQ520,'113勞保勞退單日級距表-請勿更改表內數字'!$B$4:$I$56,8,TRUE)</f>
        <v>0</v>
      </c>
      <c r="GG520" s="83">
        <f>VLOOKUP(CR520,'113勞保勞退單日級距表-請勿更改表內數字'!$B$4:$I$56,8,TRUE)</f>
        <v>0</v>
      </c>
      <c r="GH520" s="83">
        <f>VLOOKUP(CS520,'113勞保勞退單日級距表-請勿更改表內數字'!$B$4:$I$56,8,TRUE)</f>
        <v>0</v>
      </c>
      <c r="GI520" s="83">
        <f>VLOOKUP(CT520,'113勞保勞退單日級距表-請勿更改表內數字'!$B$4:$I$56,8,TRUE)</f>
        <v>0</v>
      </c>
      <c r="GJ520" s="83">
        <f>VLOOKUP(CU520,'113勞保勞退單日級距表-請勿更改表內數字'!$B$4:$I$56,8,TRUE)</f>
        <v>0</v>
      </c>
      <c r="GK520" s="83">
        <f>VLOOKUP(CV520,'113勞保勞退單日級距表-請勿更改表內數字'!$B$4:$I$56,8,TRUE)</f>
        <v>0</v>
      </c>
      <c r="GL520" s="83">
        <f>VLOOKUP(CW520,'113勞保勞退單日級距表-請勿更改表內數字'!$B$4:$I$56,8,TRUE)</f>
        <v>0</v>
      </c>
      <c r="GM520" s="83">
        <f>VLOOKUP(CX520,'113勞保勞退單日級距表-請勿更改表內數字'!$B$4:$I$56,8,TRUE)</f>
        <v>0</v>
      </c>
      <c r="GN520" s="83">
        <f>VLOOKUP(CY520,'113勞保勞退單日級距表-請勿更改表內數字'!$B$4:$I$56,8,TRUE)</f>
        <v>0</v>
      </c>
      <c r="GO520" s="83">
        <f>VLOOKUP(CZ520,'113勞保勞退單日級距表-請勿更改表內數字'!$B$4:$I$56,8,TRUE)</f>
        <v>0</v>
      </c>
      <c r="GP520" s="83">
        <f>VLOOKUP(DA520,'113勞保勞退單日級距表-請勿更改表內數字'!$B$4:$I$56,8,TRUE)</f>
        <v>0</v>
      </c>
      <c r="GQ520" s="83">
        <f>VLOOKUP(DB520,'113勞保勞退單日級距表-請勿更改表內數字'!$B$4:$I$56,8,TRUE)</f>
        <v>0</v>
      </c>
      <c r="GR520" s="83">
        <f>VLOOKUP(DC520,'113勞保勞退單日級距表-請勿更改表內數字'!$B$4:$I$56,8,TRUE)</f>
        <v>0</v>
      </c>
      <c r="GS520" s="83">
        <f>VLOOKUP(DD520,'113勞保勞退單日級距表-請勿更改表內數字'!$B$4:$I$56,8,TRUE)</f>
        <v>0</v>
      </c>
      <c r="GT520" s="83">
        <f>VLOOKUP(DE520,'113勞保勞退單日級距表-請勿更改表內數字'!$B$4:$I$56,8,TRUE)</f>
        <v>0</v>
      </c>
      <c r="GU520" s="83">
        <f>VLOOKUP(DF520,'113勞保勞退單日級距表-請勿更改表內數字'!$B$4:$I$56,8,TRUE)</f>
        <v>0</v>
      </c>
      <c r="GV520" s="83">
        <f>VLOOKUP(DG520,'113勞保勞退單日級距表-請勿更改表內數字'!$B$4:$I$56,8,TRUE)</f>
        <v>0</v>
      </c>
      <c r="GW520" s="83">
        <f>VLOOKUP(DH520,'113勞保勞退單日級距表-請勿更改表內數字'!$B$4:$I$56,8,TRUE)</f>
        <v>0</v>
      </c>
      <c r="GX520" s="83">
        <f>VLOOKUP(DI520,'113勞保勞退單日級距表-請勿更改表內數字'!$B$4:$I$56,8,TRUE)</f>
        <v>0</v>
      </c>
      <c r="GY520" s="83">
        <f>VLOOKUP(DJ520,'113勞保勞退單日級距表-請勿更改表內數字'!$B$4:$I$56,8,TRUE)</f>
        <v>0</v>
      </c>
      <c r="NU520" s="31"/>
      <c r="NV520" s="31"/>
      <c r="NW520" s="31"/>
    </row>
    <row r="521" spans="1:387">
      <c r="A521" s="75"/>
      <c r="AP521" s="219">
        <f t="shared" si="448"/>
        <v>0</v>
      </c>
      <c r="AQ521" s="92">
        <f t="shared" si="449"/>
        <v>0</v>
      </c>
      <c r="AR521" s="92">
        <f t="shared" si="450"/>
        <v>0</v>
      </c>
      <c r="AS521" s="209"/>
      <c r="AT521" s="201">
        <f>VLOOKUP(AS521,'113勞保勞退單日級距表-請勿更改表內數字'!$B$4:$E$56,3,TRUE)*AP521</f>
        <v>0</v>
      </c>
      <c r="AU521" s="201">
        <f>VLOOKUP(AS521,'113勞保勞退單日級距表-請勿更改表內數字'!$B$4:$I$56,7,TRUE)</f>
        <v>0</v>
      </c>
      <c r="AV521" s="201">
        <f>VLOOKUP(AS521,'113勞保勞退單日級距表-請勿更改表內數字'!$B$4:$E$56,4,TRUE)*AP521</f>
        <v>0</v>
      </c>
      <c r="AW521" s="51">
        <f t="shared" si="451"/>
        <v>0</v>
      </c>
      <c r="AX521" s="50">
        <f t="shared" si="452"/>
        <v>0</v>
      </c>
      <c r="AY521" s="50">
        <f t="shared" si="453"/>
        <v>0</v>
      </c>
      <c r="AZ521" s="50">
        <f t="shared" si="454"/>
        <v>0</v>
      </c>
      <c r="BA521" s="39">
        <f t="shared" si="455"/>
        <v>0</v>
      </c>
      <c r="BB521" s="39">
        <f t="shared" si="456"/>
        <v>0</v>
      </c>
      <c r="BC521" s="39">
        <f t="shared" si="457"/>
        <v>0</v>
      </c>
      <c r="BD521" s="39">
        <f t="shared" si="458"/>
        <v>0</v>
      </c>
      <c r="BE521" s="39">
        <f t="shared" si="459"/>
        <v>0</v>
      </c>
      <c r="BF521" s="39">
        <f t="shared" si="460"/>
        <v>0</v>
      </c>
      <c r="BG521" s="39">
        <f t="shared" si="461"/>
        <v>0</v>
      </c>
      <c r="BH521" s="39">
        <f t="shared" si="462"/>
        <v>0</v>
      </c>
      <c r="BI521" s="39">
        <f t="shared" si="463"/>
        <v>0</v>
      </c>
      <c r="BJ521" s="39">
        <f t="shared" si="464"/>
        <v>0</v>
      </c>
      <c r="BK521" s="39">
        <f t="shared" si="465"/>
        <v>0</v>
      </c>
      <c r="BL521" s="39">
        <f t="shared" si="466"/>
        <v>0</v>
      </c>
      <c r="BM521" s="39">
        <f t="shared" si="467"/>
        <v>0</v>
      </c>
      <c r="BN521" s="39">
        <f t="shared" si="468"/>
        <v>0</v>
      </c>
      <c r="BO521" s="39">
        <f t="shared" si="469"/>
        <v>0</v>
      </c>
      <c r="BP521" s="39">
        <f t="shared" si="470"/>
        <v>0</v>
      </c>
      <c r="BQ521" s="39">
        <f t="shared" si="471"/>
        <v>0</v>
      </c>
      <c r="BR521" s="39">
        <f t="shared" si="472"/>
        <v>0</v>
      </c>
      <c r="BS521" s="39">
        <f t="shared" si="473"/>
        <v>0</v>
      </c>
      <c r="BT521" s="39">
        <f t="shared" si="474"/>
        <v>0</v>
      </c>
      <c r="BU521" s="39">
        <f t="shared" si="475"/>
        <v>0</v>
      </c>
      <c r="BV521" s="39">
        <f t="shared" si="476"/>
        <v>0</v>
      </c>
      <c r="BW521" s="39">
        <f t="shared" si="477"/>
        <v>0</v>
      </c>
      <c r="BX521" s="39">
        <f t="shared" si="478"/>
        <v>0</v>
      </c>
      <c r="BY521" s="39">
        <f t="shared" si="479"/>
        <v>0</v>
      </c>
      <c r="BZ521" s="39">
        <f t="shared" si="480"/>
        <v>0</v>
      </c>
      <c r="CA521" s="39">
        <f t="shared" si="481"/>
        <v>0</v>
      </c>
      <c r="CB521" s="39">
        <f t="shared" si="482"/>
        <v>0</v>
      </c>
      <c r="CC521" s="39">
        <f t="shared" si="483"/>
        <v>0</v>
      </c>
      <c r="CD521" s="39">
        <f t="shared" si="484"/>
        <v>0</v>
      </c>
      <c r="CE521" s="39">
        <f t="shared" si="485"/>
        <v>0</v>
      </c>
      <c r="CF521" s="80">
        <f t="shared" si="486"/>
        <v>0</v>
      </c>
      <c r="CG521" s="80">
        <f t="shared" si="487"/>
        <v>0</v>
      </c>
      <c r="CH521" s="80">
        <f t="shared" si="488"/>
        <v>0</v>
      </c>
      <c r="CI521" s="80">
        <f t="shared" si="489"/>
        <v>0</v>
      </c>
      <c r="CJ521" s="80">
        <f t="shared" si="490"/>
        <v>0</v>
      </c>
      <c r="CK521" s="80">
        <f t="shared" si="491"/>
        <v>0</v>
      </c>
      <c r="CL521" s="80">
        <f t="shared" si="492"/>
        <v>0</v>
      </c>
      <c r="CM521" s="80">
        <f t="shared" si="493"/>
        <v>0</v>
      </c>
      <c r="CN521" s="80">
        <f t="shared" si="494"/>
        <v>0</v>
      </c>
      <c r="CO521" s="80">
        <f t="shared" si="495"/>
        <v>0</v>
      </c>
      <c r="CP521" s="80">
        <f t="shared" si="496"/>
        <v>0</v>
      </c>
      <c r="CQ521" s="80">
        <f t="shared" si="497"/>
        <v>0</v>
      </c>
      <c r="CR521" s="80">
        <f t="shared" si="498"/>
        <v>0</v>
      </c>
      <c r="CS521" s="80">
        <f t="shared" si="499"/>
        <v>0</v>
      </c>
      <c r="CT521" s="80">
        <f t="shared" si="500"/>
        <v>0</v>
      </c>
      <c r="CU521" s="80">
        <f t="shared" si="501"/>
        <v>0</v>
      </c>
      <c r="CV521" s="80">
        <f t="shared" si="502"/>
        <v>0</v>
      </c>
      <c r="CW521" s="80">
        <f t="shared" si="503"/>
        <v>0</v>
      </c>
      <c r="CX521" s="80">
        <f t="shared" si="504"/>
        <v>0</v>
      </c>
      <c r="CY521" s="80">
        <f t="shared" si="505"/>
        <v>0</v>
      </c>
      <c r="CZ521" s="80">
        <f t="shared" si="506"/>
        <v>0</v>
      </c>
      <c r="DA521" s="80">
        <f t="shared" si="507"/>
        <v>0</v>
      </c>
      <c r="DB521" s="80">
        <f t="shared" si="508"/>
        <v>0</v>
      </c>
      <c r="DC521" s="80">
        <f t="shared" si="509"/>
        <v>0</v>
      </c>
      <c r="DD521" s="80">
        <f t="shared" si="510"/>
        <v>0</v>
      </c>
      <c r="DE521" s="80">
        <f t="shared" si="511"/>
        <v>0</v>
      </c>
      <c r="DF521" s="80">
        <f t="shared" si="512"/>
        <v>0</v>
      </c>
      <c r="DG521" s="80">
        <f t="shared" si="513"/>
        <v>0</v>
      </c>
      <c r="DH521" s="80">
        <f t="shared" si="514"/>
        <v>0</v>
      </c>
      <c r="DI521" s="80">
        <f t="shared" si="515"/>
        <v>0</v>
      </c>
      <c r="DJ521" s="80">
        <f t="shared" si="516"/>
        <v>0</v>
      </c>
      <c r="DK521" s="85">
        <f>VLOOKUP(CF521,'113勞保勞退單日級距表-請勿更改表內數字'!$B$4:$E$56,3,TRUE)</f>
        <v>0</v>
      </c>
      <c r="DL521" s="85">
        <f>VLOOKUP(CG521,'113勞保勞退單日級距表-請勿更改表內數字'!$B$4:$E$56,3,TRUE)</f>
        <v>0</v>
      </c>
      <c r="DM521" s="85">
        <f>VLOOKUP(CH521,'113勞保勞退單日級距表-請勿更改表內數字'!$B$4:$E$56,3,TRUE)</f>
        <v>0</v>
      </c>
      <c r="DN521" s="85">
        <f>VLOOKUP(CI521,'113勞保勞退單日級距表-請勿更改表內數字'!$B$4:$E$56,3,TRUE)</f>
        <v>0</v>
      </c>
      <c r="DO521" s="85">
        <f>VLOOKUP(CJ521,'113勞保勞退單日級距表-請勿更改表內數字'!$B$4:$E$56,3,TRUE)</f>
        <v>0</v>
      </c>
      <c r="DP521" s="85">
        <f>VLOOKUP(CK521,'113勞保勞退單日級距表-請勿更改表內數字'!$B$4:$E$56,3,TRUE)</f>
        <v>0</v>
      </c>
      <c r="DQ521" s="85">
        <f>VLOOKUP(CL521,'113勞保勞退單日級距表-請勿更改表內數字'!$B$4:$E$56,3,TRUE)</f>
        <v>0</v>
      </c>
      <c r="DR521" s="85">
        <f>VLOOKUP(CM521,'113勞保勞退單日級距表-請勿更改表內數字'!$B$4:$E$56,3,TRUE)</f>
        <v>0</v>
      </c>
      <c r="DS521" s="85">
        <f>VLOOKUP(CN521,'113勞保勞退單日級距表-請勿更改表內數字'!$B$4:$E$56,3,TRUE)</f>
        <v>0</v>
      </c>
      <c r="DT521" s="85">
        <f>VLOOKUP(CO521,'113勞保勞退單日級距表-請勿更改表內數字'!$B$4:$E$56,3,TRUE)</f>
        <v>0</v>
      </c>
      <c r="DU521" s="85">
        <f>VLOOKUP(CP521,'113勞保勞退單日級距表-請勿更改表內數字'!$B$4:$E$56,3,TRUE)</f>
        <v>0</v>
      </c>
      <c r="DV521" s="85">
        <f>VLOOKUP(CQ521,'113勞保勞退單日級距表-請勿更改表內數字'!$B$4:$E$56,3,TRUE)</f>
        <v>0</v>
      </c>
      <c r="DW521" s="85">
        <f>VLOOKUP(CR521,'113勞保勞退單日級距表-請勿更改表內數字'!$B$4:$E$56,3,TRUE)</f>
        <v>0</v>
      </c>
      <c r="DX521" s="85">
        <f>VLOOKUP(CS521,'113勞保勞退單日級距表-請勿更改表內數字'!$B$4:$E$56,3,TRUE)</f>
        <v>0</v>
      </c>
      <c r="DY521" s="85">
        <f>VLOOKUP(CT521,'113勞保勞退單日級距表-請勿更改表內數字'!$B$4:$E$56,3,TRUE)</f>
        <v>0</v>
      </c>
      <c r="DZ521" s="85">
        <f>VLOOKUP(CU521,'113勞保勞退單日級距表-請勿更改表內數字'!$B$4:$E$56,3,TRUE)</f>
        <v>0</v>
      </c>
      <c r="EA521" s="85">
        <f>VLOOKUP(CV521,'113勞保勞退單日級距表-請勿更改表內數字'!$B$4:$E$56,3,TRUE)</f>
        <v>0</v>
      </c>
      <c r="EB521" s="85">
        <f>VLOOKUP(CW521,'113勞保勞退單日級距表-請勿更改表內數字'!$B$4:$E$56,3,TRUE)</f>
        <v>0</v>
      </c>
      <c r="EC521" s="85">
        <f>VLOOKUP(CX521,'113勞保勞退單日級距表-請勿更改表內數字'!$B$4:$E$56,3,TRUE)</f>
        <v>0</v>
      </c>
      <c r="ED521" s="85">
        <f>VLOOKUP(CY521,'113勞保勞退單日級距表-請勿更改表內數字'!$B$4:$E$56,3,TRUE)</f>
        <v>0</v>
      </c>
      <c r="EE521" s="85">
        <f>VLOOKUP(CZ521,'113勞保勞退單日級距表-請勿更改表內數字'!$B$4:$E$56,3,TRUE)</f>
        <v>0</v>
      </c>
      <c r="EF521" s="85">
        <f>VLOOKUP(DA521,'113勞保勞退單日級距表-請勿更改表內數字'!$B$4:$E$56,3,TRUE)</f>
        <v>0</v>
      </c>
      <c r="EG521" s="85">
        <f>VLOOKUP(DB521,'113勞保勞退單日級距表-請勿更改表內數字'!$B$4:$E$56,3,TRUE)</f>
        <v>0</v>
      </c>
      <c r="EH521" s="85">
        <f>VLOOKUP(DC521,'113勞保勞退單日級距表-請勿更改表內數字'!$B$4:$E$56,3,TRUE)</f>
        <v>0</v>
      </c>
      <c r="EI521" s="85">
        <f>VLOOKUP(DD521,'113勞保勞退單日級距表-請勿更改表內數字'!$B$4:$E$56,3,TRUE)</f>
        <v>0</v>
      </c>
      <c r="EJ521" s="85">
        <f>VLOOKUP(DE521,'113勞保勞退單日級距表-請勿更改表內數字'!$B$4:$E$56,3,TRUE)</f>
        <v>0</v>
      </c>
      <c r="EK521" s="85">
        <f>VLOOKUP(DF521,'113勞保勞退單日級距表-請勿更改表內數字'!$B$4:$E$56,3,TRUE)</f>
        <v>0</v>
      </c>
      <c r="EL521" s="85">
        <f>VLOOKUP(DG521,'113勞保勞退單日級距表-請勿更改表內數字'!$B$4:$E$56,3,TRUE)</f>
        <v>0</v>
      </c>
      <c r="EM521" s="85">
        <f>VLOOKUP(DH521,'113勞保勞退單日級距表-請勿更改表內數字'!$B$4:$E$56,3,TRUE)</f>
        <v>0</v>
      </c>
      <c r="EN521" s="85">
        <f>VLOOKUP(DI521,'113勞保勞退單日級距表-請勿更改表內數字'!$B$4:$E$56,3,TRUE)</f>
        <v>0</v>
      </c>
      <c r="EO521" s="85">
        <f>VLOOKUP(DJ521,'113勞保勞退單日級距表-請勿更改表內數字'!$B$4:$E$56,3,TRUE)</f>
        <v>0</v>
      </c>
      <c r="EP521" s="84">
        <f>VLOOKUP(CF521,'113勞保勞退單日級距表-請勿更改表內數字'!$B$4:$E$56,4,TRUE)</f>
        <v>0</v>
      </c>
      <c r="EQ521" s="84">
        <f>VLOOKUP(CG521,'113勞保勞退單日級距表-請勿更改表內數字'!$B$4:$E$56,4,TRUE)</f>
        <v>0</v>
      </c>
      <c r="ER521" s="84">
        <f>VLOOKUP(CH521,'113勞保勞退單日級距表-請勿更改表內數字'!$B$4:$E$56,4,TRUE)</f>
        <v>0</v>
      </c>
      <c r="ES521" s="84">
        <f>VLOOKUP(CI521,'113勞保勞退單日級距表-請勿更改表內數字'!$B$4:$E$56,4,TRUE)</f>
        <v>0</v>
      </c>
      <c r="ET521" s="84">
        <f>VLOOKUP(CJ521,'113勞保勞退單日級距表-請勿更改表內數字'!$B$4:$E$56,4,TRUE)</f>
        <v>0</v>
      </c>
      <c r="EU521" s="84">
        <f>VLOOKUP(CK521,'113勞保勞退單日級距表-請勿更改表內數字'!$B$4:$E$56,4,TRUE)</f>
        <v>0</v>
      </c>
      <c r="EV521" s="84">
        <f>VLOOKUP(CL521,'113勞保勞退單日級距表-請勿更改表內數字'!$B$4:$E$56,4,TRUE)</f>
        <v>0</v>
      </c>
      <c r="EW521" s="84">
        <f>VLOOKUP(CM521,'113勞保勞退單日級距表-請勿更改表內數字'!$B$4:$E$56,4,TRUE)</f>
        <v>0</v>
      </c>
      <c r="EX521" s="84">
        <f>VLOOKUP(CN521,'113勞保勞退單日級距表-請勿更改表內數字'!$B$4:$E$56,4,TRUE)</f>
        <v>0</v>
      </c>
      <c r="EY521" s="84">
        <f>VLOOKUP(CO521,'113勞保勞退單日級距表-請勿更改表內數字'!$B$4:$E$56,4,TRUE)</f>
        <v>0</v>
      </c>
      <c r="EZ521" s="84">
        <f>VLOOKUP(CP521,'113勞保勞退單日級距表-請勿更改表內數字'!$B$4:$E$56,4,TRUE)</f>
        <v>0</v>
      </c>
      <c r="FA521" s="84">
        <f>VLOOKUP(CQ521,'113勞保勞退單日級距表-請勿更改表內數字'!$B$4:$E$56,4,TRUE)</f>
        <v>0</v>
      </c>
      <c r="FB521" s="84">
        <f>VLOOKUP(CR521,'113勞保勞退單日級距表-請勿更改表內數字'!$B$4:$E$56,4,TRUE)</f>
        <v>0</v>
      </c>
      <c r="FC521" s="84">
        <f>VLOOKUP(CS521,'113勞保勞退單日級距表-請勿更改表內數字'!$B$4:$E$56,4,TRUE)</f>
        <v>0</v>
      </c>
      <c r="FD521" s="84">
        <f>VLOOKUP(CT521,'113勞保勞退單日級距表-請勿更改表內數字'!$B$4:$E$56,4,TRUE)</f>
        <v>0</v>
      </c>
      <c r="FE521" s="84">
        <f>VLOOKUP(CU521,'113勞保勞退單日級距表-請勿更改表內數字'!$B$4:$E$56,4,TRUE)</f>
        <v>0</v>
      </c>
      <c r="FF521" s="84">
        <f>VLOOKUP(CV521,'113勞保勞退單日級距表-請勿更改表內數字'!$B$4:$E$56,4,TRUE)</f>
        <v>0</v>
      </c>
      <c r="FG521" s="84">
        <f>VLOOKUP(CW521,'113勞保勞退單日級距表-請勿更改表內數字'!$B$4:$E$56,4,TRUE)</f>
        <v>0</v>
      </c>
      <c r="FH521" s="84">
        <f>VLOOKUP(CX521,'113勞保勞退單日級距表-請勿更改表內數字'!$B$4:$E$56,4,TRUE)</f>
        <v>0</v>
      </c>
      <c r="FI521" s="84">
        <f>VLOOKUP(CY521,'113勞保勞退單日級距表-請勿更改表內數字'!$B$4:$E$56,4,TRUE)</f>
        <v>0</v>
      </c>
      <c r="FJ521" s="84">
        <f>VLOOKUP(CZ521,'113勞保勞退單日級距表-請勿更改表內數字'!$B$4:$E$56,4,TRUE)</f>
        <v>0</v>
      </c>
      <c r="FK521" s="84">
        <f>VLOOKUP(DA521,'113勞保勞退單日級距表-請勿更改表內數字'!$B$4:$E$56,4,TRUE)</f>
        <v>0</v>
      </c>
      <c r="FL521" s="84">
        <f>VLOOKUP(DB521,'113勞保勞退單日級距表-請勿更改表內數字'!$B$4:$E$56,4,TRUE)</f>
        <v>0</v>
      </c>
      <c r="FM521" s="84">
        <f>VLOOKUP(DC521,'113勞保勞退單日級距表-請勿更改表內數字'!$B$4:$E$56,4,TRUE)</f>
        <v>0</v>
      </c>
      <c r="FN521" s="84">
        <f>VLOOKUP(DD521,'113勞保勞退單日級距表-請勿更改表內數字'!$B$4:$E$56,4,TRUE)</f>
        <v>0</v>
      </c>
      <c r="FO521" s="84">
        <f>VLOOKUP(DE521,'113勞保勞退單日級距表-請勿更改表內數字'!$B$4:$E$56,4,TRUE)</f>
        <v>0</v>
      </c>
      <c r="FP521" s="84">
        <f>VLOOKUP(DF521,'113勞保勞退單日級距表-請勿更改表內數字'!$B$4:$E$56,4,TRUE)</f>
        <v>0</v>
      </c>
      <c r="FQ521" s="84">
        <f>VLOOKUP(DG521,'113勞保勞退單日級距表-請勿更改表內數字'!$B$4:$E$56,4,TRUE)</f>
        <v>0</v>
      </c>
      <c r="FR521" s="84">
        <f>VLOOKUP(DH521,'113勞保勞退單日級距表-請勿更改表內數字'!$B$4:$E$56,4,TRUE)</f>
        <v>0</v>
      </c>
      <c r="FS521" s="84">
        <f>VLOOKUP(DI521,'113勞保勞退單日級距表-請勿更改表內數字'!$B$4:$E$56,4,TRUE)</f>
        <v>0</v>
      </c>
      <c r="FT521" s="84">
        <f>VLOOKUP(DJ521,'113勞保勞退單日級距表-請勿更改表內數字'!$B$4:$E$56,4,TRUE)</f>
        <v>0</v>
      </c>
      <c r="FU521" s="83">
        <f>VLOOKUP(CF521,'113勞保勞退單日級距表-請勿更改表內數字'!$B$4:$I$56,8,TRUE)</f>
        <v>0</v>
      </c>
      <c r="FV521" s="83">
        <f>VLOOKUP(CG521,'113勞保勞退單日級距表-請勿更改表內數字'!$B$4:$I$56,8,TRUE)</f>
        <v>0</v>
      </c>
      <c r="FW521" s="83">
        <f>VLOOKUP(CH521,'113勞保勞退單日級距表-請勿更改表內數字'!$B$4:$I$56,8,TRUE)</f>
        <v>0</v>
      </c>
      <c r="FX521" s="83">
        <f>VLOOKUP(CI521,'113勞保勞退單日級距表-請勿更改表內數字'!$B$4:$I$56,8,TRUE)</f>
        <v>0</v>
      </c>
      <c r="FY521" s="83">
        <f>VLOOKUP(CJ521,'113勞保勞退單日級距表-請勿更改表內數字'!$B$4:$I$56,8,TRUE)</f>
        <v>0</v>
      </c>
      <c r="FZ521" s="83">
        <f>VLOOKUP(CK521,'113勞保勞退單日級距表-請勿更改表內數字'!$B$4:$I$56,8,TRUE)</f>
        <v>0</v>
      </c>
      <c r="GA521" s="83">
        <f>VLOOKUP(CL521,'113勞保勞退單日級距表-請勿更改表內數字'!$B$4:$I$56,8,TRUE)</f>
        <v>0</v>
      </c>
      <c r="GB521" s="83">
        <f>VLOOKUP(CM521,'113勞保勞退單日級距表-請勿更改表內數字'!$B$4:$I$56,8,TRUE)</f>
        <v>0</v>
      </c>
      <c r="GC521" s="83">
        <f>VLOOKUP(CN521,'113勞保勞退單日級距表-請勿更改表內數字'!$B$4:$I$56,8,TRUE)</f>
        <v>0</v>
      </c>
      <c r="GD521" s="83">
        <f>VLOOKUP(CO521,'113勞保勞退單日級距表-請勿更改表內數字'!$B$4:$I$56,8,TRUE)</f>
        <v>0</v>
      </c>
      <c r="GE521" s="83">
        <f>VLOOKUP(CP521,'113勞保勞退單日級距表-請勿更改表內數字'!$B$4:$I$56,8,TRUE)</f>
        <v>0</v>
      </c>
      <c r="GF521" s="83">
        <f>VLOOKUP(CQ521,'113勞保勞退單日級距表-請勿更改表內數字'!$B$4:$I$56,8,TRUE)</f>
        <v>0</v>
      </c>
      <c r="GG521" s="83">
        <f>VLOOKUP(CR521,'113勞保勞退單日級距表-請勿更改表內數字'!$B$4:$I$56,8,TRUE)</f>
        <v>0</v>
      </c>
      <c r="GH521" s="83">
        <f>VLOOKUP(CS521,'113勞保勞退單日級距表-請勿更改表內數字'!$B$4:$I$56,8,TRUE)</f>
        <v>0</v>
      </c>
      <c r="GI521" s="83">
        <f>VLOOKUP(CT521,'113勞保勞退單日級距表-請勿更改表內數字'!$B$4:$I$56,8,TRUE)</f>
        <v>0</v>
      </c>
      <c r="GJ521" s="83">
        <f>VLOOKUP(CU521,'113勞保勞退單日級距表-請勿更改表內數字'!$B$4:$I$56,8,TRUE)</f>
        <v>0</v>
      </c>
      <c r="GK521" s="83">
        <f>VLOOKUP(CV521,'113勞保勞退單日級距表-請勿更改表內數字'!$B$4:$I$56,8,TRUE)</f>
        <v>0</v>
      </c>
      <c r="GL521" s="83">
        <f>VLOOKUP(CW521,'113勞保勞退單日級距表-請勿更改表內數字'!$B$4:$I$56,8,TRUE)</f>
        <v>0</v>
      </c>
      <c r="GM521" s="83">
        <f>VLOOKUP(CX521,'113勞保勞退單日級距表-請勿更改表內數字'!$B$4:$I$56,8,TRUE)</f>
        <v>0</v>
      </c>
      <c r="GN521" s="83">
        <f>VLOOKUP(CY521,'113勞保勞退單日級距表-請勿更改表內數字'!$B$4:$I$56,8,TRUE)</f>
        <v>0</v>
      </c>
      <c r="GO521" s="83">
        <f>VLOOKUP(CZ521,'113勞保勞退單日級距表-請勿更改表內數字'!$B$4:$I$56,8,TRUE)</f>
        <v>0</v>
      </c>
      <c r="GP521" s="83">
        <f>VLOOKUP(DA521,'113勞保勞退單日級距表-請勿更改表內數字'!$B$4:$I$56,8,TRUE)</f>
        <v>0</v>
      </c>
      <c r="GQ521" s="83">
        <f>VLOOKUP(DB521,'113勞保勞退單日級距表-請勿更改表內數字'!$B$4:$I$56,8,TRUE)</f>
        <v>0</v>
      </c>
      <c r="GR521" s="83">
        <f>VLOOKUP(DC521,'113勞保勞退單日級距表-請勿更改表內數字'!$B$4:$I$56,8,TRUE)</f>
        <v>0</v>
      </c>
      <c r="GS521" s="83">
        <f>VLOOKUP(DD521,'113勞保勞退單日級距表-請勿更改表內數字'!$B$4:$I$56,8,TRUE)</f>
        <v>0</v>
      </c>
      <c r="GT521" s="83">
        <f>VLOOKUP(DE521,'113勞保勞退單日級距表-請勿更改表內數字'!$B$4:$I$56,8,TRUE)</f>
        <v>0</v>
      </c>
      <c r="GU521" s="83">
        <f>VLOOKUP(DF521,'113勞保勞退單日級距表-請勿更改表內數字'!$B$4:$I$56,8,TRUE)</f>
        <v>0</v>
      </c>
      <c r="GV521" s="83">
        <f>VLOOKUP(DG521,'113勞保勞退單日級距表-請勿更改表內數字'!$B$4:$I$56,8,TRUE)</f>
        <v>0</v>
      </c>
      <c r="GW521" s="83">
        <f>VLOOKUP(DH521,'113勞保勞退單日級距表-請勿更改表內數字'!$B$4:$I$56,8,TRUE)</f>
        <v>0</v>
      </c>
      <c r="GX521" s="83">
        <f>VLOOKUP(DI521,'113勞保勞退單日級距表-請勿更改表內數字'!$B$4:$I$56,8,TRUE)</f>
        <v>0</v>
      </c>
      <c r="GY521" s="83">
        <f>VLOOKUP(DJ521,'113勞保勞退單日級距表-請勿更改表內數字'!$B$4:$I$56,8,TRUE)</f>
        <v>0</v>
      </c>
      <c r="NU521" s="31"/>
      <c r="NV521" s="31"/>
      <c r="NW521" s="31"/>
    </row>
    <row r="522" spans="1:387">
      <c r="A522" s="75"/>
      <c r="AP522" s="219">
        <f t="shared" si="448"/>
        <v>0</v>
      </c>
      <c r="AQ522" s="92">
        <f t="shared" si="449"/>
        <v>0</v>
      </c>
      <c r="AR522" s="92">
        <f t="shared" si="450"/>
        <v>0</v>
      </c>
      <c r="AS522" s="209"/>
      <c r="AT522" s="201">
        <f>VLOOKUP(AS522,'113勞保勞退單日級距表-請勿更改表內數字'!$B$4:$E$56,3,TRUE)*AP522</f>
        <v>0</v>
      </c>
      <c r="AU522" s="201">
        <f>VLOOKUP(AS522,'113勞保勞退單日級距表-請勿更改表內數字'!$B$4:$I$56,7,TRUE)</f>
        <v>0</v>
      </c>
      <c r="AV522" s="201">
        <f>VLOOKUP(AS522,'113勞保勞退單日級距表-請勿更改表內數字'!$B$4:$E$56,4,TRUE)*AP522</f>
        <v>0</v>
      </c>
      <c r="AW522" s="51">
        <f t="shared" si="451"/>
        <v>0</v>
      </c>
      <c r="AX522" s="50">
        <f t="shared" si="452"/>
        <v>0</v>
      </c>
      <c r="AY522" s="50">
        <f t="shared" si="453"/>
        <v>0</v>
      </c>
      <c r="AZ522" s="50">
        <f t="shared" si="454"/>
        <v>0</v>
      </c>
      <c r="BA522" s="39">
        <f t="shared" si="455"/>
        <v>0</v>
      </c>
      <c r="BB522" s="39">
        <f t="shared" si="456"/>
        <v>0</v>
      </c>
      <c r="BC522" s="39">
        <f t="shared" si="457"/>
        <v>0</v>
      </c>
      <c r="BD522" s="39">
        <f t="shared" si="458"/>
        <v>0</v>
      </c>
      <c r="BE522" s="39">
        <f t="shared" si="459"/>
        <v>0</v>
      </c>
      <c r="BF522" s="39">
        <f t="shared" si="460"/>
        <v>0</v>
      </c>
      <c r="BG522" s="39">
        <f t="shared" si="461"/>
        <v>0</v>
      </c>
      <c r="BH522" s="39">
        <f t="shared" si="462"/>
        <v>0</v>
      </c>
      <c r="BI522" s="39">
        <f t="shared" si="463"/>
        <v>0</v>
      </c>
      <c r="BJ522" s="39">
        <f t="shared" si="464"/>
        <v>0</v>
      </c>
      <c r="BK522" s="39">
        <f t="shared" si="465"/>
        <v>0</v>
      </c>
      <c r="BL522" s="39">
        <f t="shared" si="466"/>
        <v>0</v>
      </c>
      <c r="BM522" s="39">
        <f t="shared" si="467"/>
        <v>0</v>
      </c>
      <c r="BN522" s="39">
        <f t="shared" si="468"/>
        <v>0</v>
      </c>
      <c r="BO522" s="39">
        <f t="shared" si="469"/>
        <v>0</v>
      </c>
      <c r="BP522" s="39">
        <f t="shared" si="470"/>
        <v>0</v>
      </c>
      <c r="BQ522" s="39">
        <f t="shared" si="471"/>
        <v>0</v>
      </c>
      <c r="BR522" s="39">
        <f t="shared" si="472"/>
        <v>0</v>
      </c>
      <c r="BS522" s="39">
        <f t="shared" si="473"/>
        <v>0</v>
      </c>
      <c r="BT522" s="39">
        <f t="shared" si="474"/>
        <v>0</v>
      </c>
      <c r="BU522" s="39">
        <f t="shared" si="475"/>
        <v>0</v>
      </c>
      <c r="BV522" s="39">
        <f t="shared" si="476"/>
        <v>0</v>
      </c>
      <c r="BW522" s="39">
        <f t="shared" si="477"/>
        <v>0</v>
      </c>
      <c r="BX522" s="39">
        <f t="shared" si="478"/>
        <v>0</v>
      </c>
      <c r="BY522" s="39">
        <f t="shared" si="479"/>
        <v>0</v>
      </c>
      <c r="BZ522" s="39">
        <f t="shared" si="480"/>
        <v>0</v>
      </c>
      <c r="CA522" s="39">
        <f t="shared" si="481"/>
        <v>0</v>
      </c>
      <c r="CB522" s="39">
        <f t="shared" si="482"/>
        <v>0</v>
      </c>
      <c r="CC522" s="39">
        <f t="shared" si="483"/>
        <v>0</v>
      </c>
      <c r="CD522" s="39">
        <f t="shared" si="484"/>
        <v>0</v>
      </c>
      <c r="CE522" s="39">
        <f t="shared" si="485"/>
        <v>0</v>
      </c>
      <c r="CF522" s="80">
        <f t="shared" si="486"/>
        <v>0</v>
      </c>
      <c r="CG522" s="80">
        <f t="shared" si="487"/>
        <v>0</v>
      </c>
      <c r="CH522" s="80">
        <f t="shared" si="488"/>
        <v>0</v>
      </c>
      <c r="CI522" s="80">
        <f t="shared" si="489"/>
        <v>0</v>
      </c>
      <c r="CJ522" s="80">
        <f t="shared" si="490"/>
        <v>0</v>
      </c>
      <c r="CK522" s="80">
        <f t="shared" si="491"/>
        <v>0</v>
      </c>
      <c r="CL522" s="80">
        <f t="shared" si="492"/>
        <v>0</v>
      </c>
      <c r="CM522" s="80">
        <f t="shared" si="493"/>
        <v>0</v>
      </c>
      <c r="CN522" s="80">
        <f t="shared" si="494"/>
        <v>0</v>
      </c>
      <c r="CO522" s="80">
        <f t="shared" si="495"/>
        <v>0</v>
      </c>
      <c r="CP522" s="80">
        <f t="shared" si="496"/>
        <v>0</v>
      </c>
      <c r="CQ522" s="80">
        <f t="shared" si="497"/>
        <v>0</v>
      </c>
      <c r="CR522" s="80">
        <f t="shared" si="498"/>
        <v>0</v>
      </c>
      <c r="CS522" s="80">
        <f t="shared" si="499"/>
        <v>0</v>
      </c>
      <c r="CT522" s="80">
        <f t="shared" si="500"/>
        <v>0</v>
      </c>
      <c r="CU522" s="80">
        <f t="shared" si="501"/>
        <v>0</v>
      </c>
      <c r="CV522" s="80">
        <f t="shared" si="502"/>
        <v>0</v>
      </c>
      <c r="CW522" s="80">
        <f t="shared" si="503"/>
        <v>0</v>
      </c>
      <c r="CX522" s="80">
        <f t="shared" si="504"/>
        <v>0</v>
      </c>
      <c r="CY522" s="80">
        <f t="shared" si="505"/>
        <v>0</v>
      </c>
      <c r="CZ522" s="80">
        <f t="shared" si="506"/>
        <v>0</v>
      </c>
      <c r="DA522" s="80">
        <f t="shared" si="507"/>
        <v>0</v>
      </c>
      <c r="DB522" s="80">
        <f t="shared" si="508"/>
        <v>0</v>
      </c>
      <c r="DC522" s="80">
        <f t="shared" si="509"/>
        <v>0</v>
      </c>
      <c r="DD522" s="80">
        <f t="shared" si="510"/>
        <v>0</v>
      </c>
      <c r="DE522" s="80">
        <f t="shared" si="511"/>
        <v>0</v>
      </c>
      <c r="DF522" s="80">
        <f t="shared" si="512"/>
        <v>0</v>
      </c>
      <c r="DG522" s="80">
        <f t="shared" si="513"/>
        <v>0</v>
      </c>
      <c r="DH522" s="80">
        <f t="shared" si="514"/>
        <v>0</v>
      </c>
      <c r="DI522" s="80">
        <f t="shared" si="515"/>
        <v>0</v>
      </c>
      <c r="DJ522" s="80">
        <f t="shared" si="516"/>
        <v>0</v>
      </c>
      <c r="DK522" s="85">
        <f>VLOOKUP(CF522,'113勞保勞退單日級距表-請勿更改表內數字'!$B$4:$E$56,3,TRUE)</f>
        <v>0</v>
      </c>
      <c r="DL522" s="85">
        <f>VLOOKUP(CG522,'113勞保勞退單日級距表-請勿更改表內數字'!$B$4:$E$56,3,TRUE)</f>
        <v>0</v>
      </c>
      <c r="DM522" s="85">
        <f>VLOOKUP(CH522,'113勞保勞退單日級距表-請勿更改表內數字'!$B$4:$E$56,3,TRUE)</f>
        <v>0</v>
      </c>
      <c r="DN522" s="85">
        <f>VLOOKUP(CI522,'113勞保勞退單日級距表-請勿更改表內數字'!$B$4:$E$56,3,TRUE)</f>
        <v>0</v>
      </c>
      <c r="DO522" s="85">
        <f>VLOOKUP(CJ522,'113勞保勞退單日級距表-請勿更改表內數字'!$B$4:$E$56,3,TRUE)</f>
        <v>0</v>
      </c>
      <c r="DP522" s="85">
        <f>VLOOKUP(CK522,'113勞保勞退單日級距表-請勿更改表內數字'!$B$4:$E$56,3,TRUE)</f>
        <v>0</v>
      </c>
      <c r="DQ522" s="85">
        <f>VLOOKUP(CL522,'113勞保勞退單日級距表-請勿更改表內數字'!$B$4:$E$56,3,TRUE)</f>
        <v>0</v>
      </c>
      <c r="DR522" s="85">
        <f>VLOOKUP(CM522,'113勞保勞退單日級距表-請勿更改表內數字'!$B$4:$E$56,3,TRUE)</f>
        <v>0</v>
      </c>
      <c r="DS522" s="85">
        <f>VLOOKUP(CN522,'113勞保勞退單日級距表-請勿更改表內數字'!$B$4:$E$56,3,TRUE)</f>
        <v>0</v>
      </c>
      <c r="DT522" s="85">
        <f>VLOOKUP(CO522,'113勞保勞退單日級距表-請勿更改表內數字'!$B$4:$E$56,3,TRUE)</f>
        <v>0</v>
      </c>
      <c r="DU522" s="85">
        <f>VLOOKUP(CP522,'113勞保勞退單日級距表-請勿更改表內數字'!$B$4:$E$56,3,TRUE)</f>
        <v>0</v>
      </c>
      <c r="DV522" s="85">
        <f>VLOOKUP(CQ522,'113勞保勞退單日級距表-請勿更改表內數字'!$B$4:$E$56,3,TRUE)</f>
        <v>0</v>
      </c>
      <c r="DW522" s="85">
        <f>VLOOKUP(CR522,'113勞保勞退單日級距表-請勿更改表內數字'!$B$4:$E$56,3,TRUE)</f>
        <v>0</v>
      </c>
      <c r="DX522" s="85">
        <f>VLOOKUP(CS522,'113勞保勞退單日級距表-請勿更改表內數字'!$B$4:$E$56,3,TRUE)</f>
        <v>0</v>
      </c>
      <c r="DY522" s="85">
        <f>VLOOKUP(CT522,'113勞保勞退單日級距表-請勿更改表內數字'!$B$4:$E$56,3,TRUE)</f>
        <v>0</v>
      </c>
      <c r="DZ522" s="85">
        <f>VLOOKUP(CU522,'113勞保勞退單日級距表-請勿更改表內數字'!$B$4:$E$56,3,TRUE)</f>
        <v>0</v>
      </c>
      <c r="EA522" s="85">
        <f>VLOOKUP(CV522,'113勞保勞退單日級距表-請勿更改表內數字'!$B$4:$E$56,3,TRUE)</f>
        <v>0</v>
      </c>
      <c r="EB522" s="85">
        <f>VLOOKUP(CW522,'113勞保勞退單日級距表-請勿更改表內數字'!$B$4:$E$56,3,TRUE)</f>
        <v>0</v>
      </c>
      <c r="EC522" s="85">
        <f>VLOOKUP(CX522,'113勞保勞退單日級距表-請勿更改表內數字'!$B$4:$E$56,3,TRUE)</f>
        <v>0</v>
      </c>
      <c r="ED522" s="85">
        <f>VLOOKUP(CY522,'113勞保勞退單日級距表-請勿更改表內數字'!$B$4:$E$56,3,TRUE)</f>
        <v>0</v>
      </c>
      <c r="EE522" s="85">
        <f>VLOOKUP(CZ522,'113勞保勞退單日級距表-請勿更改表內數字'!$B$4:$E$56,3,TRUE)</f>
        <v>0</v>
      </c>
      <c r="EF522" s="85">
        <f>VLOOKUP(DA522,'113勞保勞退單日級距表-請勿更改表內數字'!$B$4:$E$56,3,TRUE)</f>
        <v>0</v>
      </c>
      <c r="EG522" s="85">
        <f>VLOOKUP(DB522,'113勞保勞退單日級距表-請勿更改表內數字'!$B$4:$E$56,3,TRUE)</f>
        <v>0</v>
      </c>
      <c r="EH522" s="85">
        <f>VLOOKUP(DC522,'113勞保勞退單日級距表-請勿更改表內數字'!$B$4:$E$56,3,TRUE)</f>
        <v>0</v>
      </c>
      <c r="EI522" s="85">
        <f>VLOOKUP(DD522,'113勞保勞退單日級距表-請勿更改表內數字'!$B$4:$E$56,3,TRUE)</f>
        <v>0</v>
      </c>
      <c r="EJ522" s="85">
        <f>VLOOKUP(DE522,'113勞保勞退單日級距表-請勿更改表內數字'!$B$4:$E$56,3,TRUE)</f>
        <v>0</v>
      </c>
      <c r="EK522" s="85">
        <f>VLOOKUP(DF522,'113勞保勞退單日級距表-請勿更改表內數字'!$B$4:$E$56,3,TRUE)</f>
        <v>0</v>
      </c>
      <c r="EL522" s="85">
        <f>VLOOKUP(DG522,'113勞保勞退單日級距表-請勿更改表內數字'!$B$4:$E$56,3,TRUE)</f>
        <v>0</v>
      </c>
      <c r="EM522" s="85">
        <f>VLOOKUP(DH522,'113勞保勞退單日級距表-請勿更改表內數字'!$B$4:$E$56,3,TRUE)</f>
        <v>0</v>
      </c>
      <c r="EN522" s="85">
        <f>VLOOKUP(DI522,'113勞保勞退單日級距表-請勿更改表內數字'!$B$4:$E$56,3,TRUE)</f>
        <v>0</v>
      </c>
      <c r="EO522" s="85">
        <f>VLOOKUP(DJ522,'113勞保勞退單日級距表-請勿更改表內數字'!$B$4:$E$56,3,TRUE)</f>
        <v>0</v>
      </c>
      <c r="EP522" s="84">
        <f>VLOOKUP(CF522,'113勞保勞退單日級距表-請勿更改表內數字'!$B$4:$E$56,4,TRUE)</f>
        <v>0</v>
      </c>
      <c r="EQ522" s="84">
        <f>VLOOKUP(CG522,'113勞保勞退單日級距表-請勿更改表內數字'!$B$4:$E$56,4,TRUE)</f>
        <v>0</v>
      </c>
      <c r="ER522" s="84">
        <f>VLOOKUP(CH522,'113勞保勞退單日級距表-請勿更改表內數字'!$B$4:$E$56,4,TRUE)</f>
        <v>0</v>
      </c>
      <c r="ES522" s="84">
        <f>VLOOKUP(CI522,'113勞保勞退單日級距表-請勿更改表內數字'!$B$4:$E$56,4,TRUE)</f>
        <v>0</v>
      </c>
      <c r="ET522" s="84">
        <f>VLOOKUP(CJ522,'113勞保勞退單日級距表-請勿更改表內數字'!$B$4:$E$56,4,TRUE)</f>
        <v>0</v>
      </c>
      <c r="EU522" s="84">
        <f>VLOOKUP(CK522,'113勞保勞退單日級距表-請勿更改表內數字'!$B$4:$E$56,4,TRUE)</f>
        <v>0</v>
      </c>
      <c r="EV522" s="84">
        <f>VLOOKUP(CL522,'113勞保勞退單日級距表-請勿更改表內數字'!$B$4:$E$56,4,TRUE)</f>
        <v>0</v>
      </c>
      <c r="EW522" s="84">
        <f>VLOOKUP(CM522,'113勞保勞退單日級距表-請勿更改表內數字'!$B$4:$E$56,4,TRUE)</f>
        <v>0</v>
      </c>
      <c r="EX522" s="84">
        <f>VLOOKUP(CN522,'113勞保勞退單日級距表-請勿更改表內數字'!$B$4:$E$56,4,TRUE)</f>
        <v>0</v>
      </c>
      <c r="EY522" s="84">
        <f>VLOOKUP(CO522,'113勞保勞退單日級距表-請勿更改表內數字'!$B$4:$E$56,4,TRUE)</f>
        <v>0</v>
      </c>
      <c r="EZ522" s="84">
        <f>VLOOKUP(CP522,'113勞保勞退單日級距表-請勿更改表內數字'!$B$4:$E$56,4,TRUE)</f>
        <v>0</v>
      </c>
      <c r="FA522" s="84">
        <f>VLOOKUP(CQ522,'113勞保勞退單日級距表-請勿更改表內數字'!$B$4:$E$56,4,TRUE)</f>
        <v>0</v>
      </c>
      <c r="FB522" s="84">
        <f>VLOOKUP(CR522,'113勞保勞退單日級距表-請勿更改表內數字'!$B$4:$E$56,4,TRUE)</f>
        <v>0</v>
      </c>
      <c r="FC522" s="84">
        <f>VLOOKUP(CS522,'113勞保勞退單日級距表-請勿更改表內數字'!$B$4:$E$56,4,TRUE)</f>
        <v>0</v>
      </c>
      <c r="FD522" s="84">
        <f>VLOOKUP(CT522,'113勞保勞退單日級距表-請勿更改表內數字'!$B$4:$E$56,4,TRUE)</f>
        <v>0</v>
      </c>
      <c r="FE522" s="84">
        <f>VLOOKUP(CU522,'113勞保勞退單日級距表-請勿更改表內數字'!$B$4:$E$56,4,TRUE)</f>
        <v>0</v>
      </c>
      <c r="FF522" s="84">
        <f>VLOOKUP(CV522,'113勞保勞退單日級距表-請勿更改表內數字'!$B$4:$E$56,4,TRUE)</f>
        <v>0</v>
      </c>
      <c r="FG522" s="84">
        <f>VLOOKUP(CW522,'113勞保勞退單日級距表-請勿更改表內數字'!$B$4:$E$56,4,TRUE)</f>
        <v>0</v>
      </c>
      <c r="FH522" s="84">
        <f>VLOOKUP(CX522,'113勞保勞退單日級距表-請勿更改表內數字'!$B$4:$E$56,4,TRUE)</f>
        <v>0</v>
      </c>
      <c r="FI522" s="84">
        <f>VLOOKUP(CY522,'113勞保勞退單日級距表-請勿更改表內數字'!$B$4:$E$56,4,TRUE)</f>
        <v>0</v>
      </c>
      <c r="FJ522" s="84">
        <f>VLOOKUP(CZ522,'113勞保勞退單日級距表-請勿更改表內數字'!$B$4:$E$56,4,TRUE)</f>
        <v>0</v>
      </c>
      <c r="FK522" s="84">
        <f>VLOOKUP(DA522,'113勞保勞退單日級距表-請勿更改表內數字'!$B$4:$E$56,4,TRUE)</f>
        <v>0</v>
      </c>
      <c r="FL522" s="84">
        <f>VLOOKUP(DB522,'113勞保勞退單日級距表-請勿更改表內數字'!$B$4:$E$56,4,TRUE)</f>
        <v>0</v>
      </c>
      <c r="FM522" s="84">
        <f>VLOOKUP(DC522,'113勞保勞退單日級距表-請勿更改表內數字'!$B$4:$E$56,4,TRUE)</f>
        <v>0</v>
      </c>
      <c r="FN522" s="84">
        <f>VLOOKUP(DD522,'113勞保勞退單日級距表-請勿更改表內數字'!$B$4:$E$56,4,TRUE)</f>
        <v>0</v>
      </c>
      <c r="FO522" s="84">
        <f>VLOOKUP(DE522,'113勞保勞退單日級距表-請勿更改表內數字'!$B$4:$E$56,4,TRUE)</f>
        <v>0</v>
      </c>
      <c r="FP522" s="84">
        <f>VLOOKUP(DF522,'113勞保勞退單日級距表-請勿更改表內數字'!$B$4:$E$56,4,TRUE)</f>
        <v>0</v>
      </c>
      <c r="FQ522" s="84">
        <f>VLOOKUP(DG522,'113勞保勞退單日級距表-請勿更改表內數字'!$B$4:$E$56,4,TRUE)</f>
        <v>0</v>
      </c>
      <c r="FR522" s="84">
        <f>VLOOKUP(DH522,'113勞保勞退單日級距表-請勿更改表內數字'!$B$4:$E$56,4,TRUE)</f>
        <v>0</v>
      </c>
      <c r="FS522" s="84">
        <f>VLOOKUP(DI522,'113勞保勞退單日級距表-請勿更改表內數字'!$B$4:$E$56,4,TRUE)</f>
        <v>0</v>
      </c>
      <c r="FT522" s="84">
        <f>VLOOKUP(DJ522,'113勞保勞退單日級距表-請勿更改表內數字'!$B$4:$E$56,4,TRUE)</f>
        <v>0</v>
      </c>
      <c r="FU522" s="83">
        <f>VLOOKUP(CF522,'113勞保勞退單日級距表-請勿更改表內數字'!$B$4:$I$56,8,TRUE)</f>
        <v>0</v>
      </c>
      <c r="FV522" s="83">
        <f>VLOOKUP(CG522,'113勞保勞退單日級距表-請勿更改表內數字'!$B$4:$I$56,8,TRUE)</f>
        <v>0</v>
      </c>
      <c r="FW522" s="83">
        <f>VLOOKUP(CH522,'113勞保勞退單日級距表-請勿更改表內數字'!$B$4:$I$56,8,TRUE)</f>
        <v>0</v>
      </c>
      <c r="FX522" s="83">
        <f>VLOOKUP(CI522,'113勞保勞退單日級距表-請勿更改表內數字'!$B$4:$I$56,8,TRUE)</f>
        <v>0</v>
      </c>
      <c r="FY522" s="83">
        <f>VLOOKUP(CJ522,'113勞保勞退單日級距表-請勿更改表內數字'!$B$4:$I$56,8,TRUE)</f>
        <v>0</v>
      </c>
      <c r="FZ522" s="83">
        <f>VLOOKUP(CK522,'113勞保勞退單日級距表-請勿更改表內數字'!$B$4:$I$56,8,TRUE)</f>
        <v>0</v>
      </c>
      <c r="GA522" s="83">
        <f>VLOOKUP(CL522,'113勞保勞退單日級距表-請勿更改表內數字'!$B$4:$I$56,8,TRUE)</f>
        <v>0</v>
      </c>
      <c r="GB522" s="83">
        <f>VLOOKUP(CM522,'113勞保勞退單日級距表-請勿更改表內數字'!$B$4:$I$56,8,TRUE)</f>
        <v>0</v>
      </c>
      <c r="GC522" s="83">
        <f>VLOOKUP(CN522,'113勞保勞退單日級距表-請勿更改表內數字'!$B$4:$I$56,8,TRUE)</f>
        <v>0</v>
      </c>
      <c r="GD522" s="83">
        <f>VLOOKUP(CO522,'113勞保勞退單日級距表-請勿更改表內數字'!$B$4:$I$56,8,TRUE)</f>
        <v>0</v>
      </c>
      <c r="GE522" s="83">
        <f>VLOOKUP(CP522,'113勞保勞退單日級距表-請勿更改表內數字'!$B$4:$I$56,8,TRUE)</f>
        <v>0</v>
      </c>
      <c r="GF522" s="83">
        <f>VLOOKUP(CQ522,'113勞保勞退單日級距表-請勿更改表內數字'!$B$4:$I$56,8,TRUE)</f>
        <v>0</v>
      </c>
      <c r="GG522" s="83">
        <f>VLOOKUP(CR522,'113勞保勞退單日級距表-請勿更改表內數字'!$B$4:$I$56,8,TRUE)</f>
        <v>0</v>
      </c>
      <c r="GH522" s="83">
        <f>VLOOKUP(CS522,'113勞保勞退單日級距表-請勿更改表內數字'!$B$4:$I$56,8,TRUE)</f>
        <v>0</v>
      </c>
      <c r="GI522" s="83">
        <f>VLOOKUP(CT522,'113勞保勞退單日級距表-請勿更改表內數字'!$B$4:$I$56,8,TRUE)</f>
        <v>0</v>
      </c>
      <c r="GJ522" s="83">
        <f>VLOOKUP(CU522,'113勞保勞退單日級距表-請勿更改表內數字'!$B$4:$I$56,8,TRUE)</f>
        <v>0</v>
      </c>
      <c r="GK522" s="83">
        <f>VLOOKUP(CV522,'113勞保勞退單日級距表-請勿更改表內數字'!$B$4:$I$56,8,TRUE)</f>
        <v>0</v>
      </c>
      <c r="GL522" s="83">
        <f>VLOOKUP(CW522,'113勞保勞退單日級距表-請勿更改表內數字'!$B$4:$I$56,8,TRUE)</f>
        <v>0</v>
      </c>
      <c r="GM522" s="83">
        <f>VLOOKUP(CX522,'113勞保勞退單日級距表-請勿更改表內數字'!$B$4:$I$56,8,TRUE)</f>
        <v>0</v>
      </c>
      <c r="GN522" s="83">
        <f>VLOOKUP(CY522,'113勞保勞退單日級距表-請勿更改表內數字'!$B$4:$I$56,8,TRUE)</f>
        <v>0</v>
      </c>
      <c r="GO522" s="83">
        <f>VLOOKUP(CZ522,'113勞保勞退單日級距表-請勿更改表內數字'!$B$4:$I$56,8,TRUE)</f>
        <v>0</v>
      </c>
      <c r="GP522" s="83">
        <f>VLOOKUP(DA522,'113勞保勞退單日級距表-請勿更改表內數字'!$B$4:$I$56,8,TRUE)</f>
        <v>0</v>
      </c>
      <c r="GQ522" s="83">
        <f>VLOOKUP(DB522,'113勞保勞退單日級距表-請勿更改表內數字'!$B$4:$I$56,8,TRUE)</f>
        <v>0</v>
      </c>
      <c r="GR522" s="83">
        <f>VLOOKUP(DC522,'113勞保勞退單日級距表-請勿更改表內數字'!$B$4:$I$56,8,TRUE)</f>
        <v>0</v>
      </c>
      <c r="GS522" s="83">
        <f>VLOOKUP(DD522,'113勞保勞退單日級距表-請勿更改表內數字'!$B$4:$I$56,8,TRUE)</f>
        <v>0</v>
      </c>
      <c r="GT522" s="83">
        <f>VLOOKUP(DE522,'113勞保勞退單日級距表-請勿更改表內數字'!$B$4:$I$56,8,TRUE)</f>
        <v>0</v>
      </c>
      <c r="GU522" s="83">
        <f>VLOOKUP(DF522,'113勞保勞退單日級距表-請勿更改表內數字'!$B$4:$I$56,8,TRUE)</f>
        <v>0</v>
      </c>
      <c r="GV522" s="83">
        <f>VLOOKUP(DG522,'113勞保勞退單日級距表-請勿更改表內數字'!$B$4:$I$56,8,TRUE)</f>
        <v>0</v>
      </c>
      <c r="GW522" s="83">
        <f>VLOOKUP(DH522,'113勞保勞退單日級距表-請勿更改表內數字'!$B$4:$I$56,8,TRUE)</f>
        <v>0</v>
      </c>
      <c r="GX522" s="83">
        <f>VLOOKUP(DI522,'113勞保勞退單日級距表-請勿更改表內數字'!$B$4:$I$56,8,TRUE)</f>
        <v>0</v>
      </c>
      <c r="GY522" s="83">
        <f>VLOOKUP(DJ522,'113勞保勞退單日級距表-請勿更改表內數字'!$B$4:$I$56,8,TRUE)</f>
        <v>0</v>
      </c>
      <c r="NU522" s="31"/>
      <c r="NV522" s="31"/>
      <c r="NW522" s="31"/>
    </row>
    <row r="523" spans="1:387">
      <c r="A523" s="75"/>
      <c r="AP523" s="219">
        <f t="shared" si="448"/>
        <v>0</v>
      </c>
      <c r="AQ523" s="92">
        <f t="shared" si="449"/>
        <v>0</v>
      </c>
      <c r="AR523" s="92">
        <f t="shared" si="450"/>
        <v>0</v>
      </c>
      <c r="AS523" s="209"/>
      <c r="AT523" s="201">
        <f>VLOOKUP(AS523,'113勞保勞退單日級距表-請勿更改表內數字'!$B$4:$E$56,3,TRUE)*AP523</f>
        <v>0</v>
      </c>
      <c r="AU523" s="201">
        <f>VLOOKUP(AS523,'113勞保勞退單日級距表-請勿更改表內數字'!$B$4:$I$56,7,TRUE)</f>
        <v>0</v>
      </c>
      <c r="AV523" s="201">
        <f>VLOOKUP(AS523,'113勞保勞退單日級距表-請勿更改表內數字'!$B$4:$E$56,4,TRUE)*AP523</f>
        <v>0</v>
      </c>
      <c r="AW523" s="51">
        <f t="shared" si="451"/>
        <v>0</v>
      </c>
      <c r="AX523" s="50">
        <f t="shared" si="452"/>
        <v>0</v>
      </c>
      <c r="AY523" s="50">
        <f t="shared" si="453"/>
        <v>0</v>
      </c>
      <c r="AZ523" s="50">
        <f t="shared" si="454"/>
        <v>0</v>
      </c>
      <c r="BA523" s="39">
        <f t="shared" si="455"/>
        <v>0</v>
      </c>
      <c r="BB523" s="39">
        <f t="shared" si="456"/>
        <v>0</v>
      </c>
      <c r="BC523" s="39">
        <f t="shared" si="457"/>
        <v>0</v>
      </c>
      <c r="BD523" s="39">
        <f t="shared" si="458"/>
        <v>0</v>
      </c>
      <c r="BE523" s="39">
        <f t="shared" si="459"/>
        <v>0</v>
      </c>
      <c r="BF523" s="39">
        <f t="shared" si="460"/>
        <v>0</v>
      </c>
      <c r="BG523" s="39">
        <f t="shared" si="461"/>
        <v>0</v>
      </c>
      <c r="BH523" s="39">
        <f t="shared" si="462"/>
        <v>0</v>
      </c>
      <c r="BI523" s="39">
        <f t="shared" si="463"/>
        <v>0</v>
      </c>
      <c r="BJ523" s="39">
        <f t="shared" si="464"/>
        <v>0</v>
      </c>
      <c r="BK523" s="39">
        <f t="shared" si="465"/>
        <v>0</v>
      </c>
      <c r="BL523" s="39">
        <f t="shared" si="466"/>
        <v>0</v>
      </c>
      <c r="BM523" s="39">
        <f t="shared" si="467"/>
        <v>0</v>
      </c>
      <c r="BN523" s="39">
        <f t="shared" si="468"/>
        <v>0</v>
      </c>
      <c r="BO523" s="39">
        <f t="shared" si="469"/>
        <v>0</v>
      </c>
      <c r="BP523" s="39">
        <f t="shared" si="470"/>
        <v>0</v>
      </c>
      <c r="BQ523" s="39">
        <f t="shared" si="471"/>
        <v>0</v>
      </c>
      <c r="BR523" s="39">
        <f t="shared" si="472"/>
        <v>0</v>
      </c>
      <c r="BS523" s="39">
        <f t="shared" si="473"/>
        <v>0</v>
      </c>
      <c r="BT523" s="39">
        <f t="shared" si="474"/>
        <v>0</v>
      </c>
      <c r="BU523" s="39">
        <f t="shared" si="475"/>
        <v>0</v>
      </c>
      <c r="BV523" s="39">
        <f t="shared" si="476"/>
        <v>0</v>
      </c>
      <c r="BW523" s="39">
        <f t="shared" si="477"/>
        <v>0</v>
      </c>
      <c r="BX523" s="39">
        <f t="shared" si="478"/>
        <v>0</v>
      </c>
      <c r="BY523" s="39">
        <f t="shared" si="479"/>
        <v>0</v>
      </c>
      <c r="BZ523" s="39">
        <f t="shared" si="480"/>
        <v>0</v>
      </c>
      <c r="CA523" s="39">
        <f t="shared" si="481"/>
        <v>0</v>
      </c>
      <c r="CB523" s="39">
        <f t="shared" si="482"/>
        <v>0</v>
      </c>
      <c r="CC523" s="39">
        <f t="shared" si="483"/>
        <v>0</v>
      </c>
      <c r="CD523" s="39">
        <f t="shared" si="484"/>
        <v>0</v>
      </c>
      <c r="CE523" s="39">
        <f t="shared" si="485"/>
        <v>0</v>
      </c>
      <c r="CF523" s="80">
        <f t="shared" si="486"/>
        <v>0</v>
      </c>
      <c r="CG523" s="80">
        <f t="shared" si="487"/>
        <v>0</v>
      </c>
      <c r="CH523" s="80">
        <f t="shared" si="488"/>
        <v>0</v>
      </c>
      <c r="CI523" s="80">
        <f t="shared" si="489"/>
        <v>0</v>
      </c>
      <c r="CJ523" s="80">
        <f t="shared" si="490"/>
        <v>0</v>
      </c>
      <c r="CK523" s="80">
        <f t="shared" si="491"/>
        <v>0</v>
      </c>
      <c r="CL523" s="80">
        <f t="shared" si="492"/>
        <v>0</v>
      </c>
      <c r="CM523" s="80">
        <f t="shared" si="493"/>
        <v>0</v>
      </c>
      <c r="CN523" s="80">
        <f t="shared" si="494"/>
        <v>0</v>
      </c>
      <c r="CO523" s="80">
        <f t="shared" si="495"/>
        <v>0</v>
      </c>
      <c r="CP523" s="80">
        <f t="shared" si="496"/>
        <v>0</v>
      </c>
      <c r="CQ523" s="80">
        <f t="shared" si="497"/>
        <v>0</v>
      </c>
      <c r="CR523" s="80">
        <f t="shared" si="498"/>
        <v>0</v>
      </c>
      <c r="CS523" s="80">
        <f t="shared" si="499"/>
        <v>0</v>
      </c>
      <c r="CT523" s="80">
        <f t="shared" si="500"/>
        <v>0</v>
      </c>
      <c r="CU523" s="80">
        <f t="shared" si="501"/>
        <v>0</v>
      </c>
      <c r="CV523" s="80">
        <f t="shared" si="502"/>
        <v>0</v>
      </c>
      <c r="CW523" s="80">
        <f t="shared" si="503"/>
        <v>0</v>
      </c>
      <c r="CX523" s="80">
        <f t="shared" si="504"/>
        <v>0</v>
      </c>
      <c r="CY523" s="80">
        <f t="shared" si="505"/>
        <v>0</v>
      </c>
      <c r="CZ523" s="80">
        <f t="shared" si="506"/>
        <v>0</v>
      </c>
      <c r="DA523" s="80">
        <f t="shared" si="507"/>
        <v>0</v>
      </c>
      <c r="DB523" s="80">
        <f t="shared" si="508"/>
        <v>0</v>
      </c>
      <c r="DC523" s="80">
        <f t="shared" si="509"/>
        <v>0</v>
      </c>
      <c r="DD523" s="80">
        <f t="shared" si="510"/>
        <v>0</v>
      </c>
      <c r="DE523" s="80">
        <f t="shared" si="511"/>
        <v>0</v>
      </c>
      <c r="DF523" s="80">
        <f t="shared" si="512"/>
        <v>0</v>
      </c>
      <c r="DG523" s="80">
        <f t="shared" si="513"/>
        <v>0</v>
      </c>
      <c r="DH523" s="80">
        <f t="shared" si="514"/>
        <v>0</v>
      </c>
      <c r="DI523" s="80">
        <f t="shared" si="515"/>
        <v>0</v>
      </c>
      <c r="DJ523" s="80">
        <f t="shared" si="516"/>
        <v>0</v>
      </c>
      <c r="DK523" s="85">
        <f>VLOOKUP(CF523,'113勞保勞退單日級距表-請勿更改表內數字'!$B$4:$E$56,3,TRUE)</f>
        <v>0</v>
      </c>
      <c r="DL523" s="85">
        <f>VLOOKUP(CG523,'113勞保勞退單日級距表-請勿更改表內數字'!$B$4:$E$56,3,TRUE)</f>
        <v>0</v>
      </c>
      <c r="DM523" s="85">
        <f>VLOOKUP(CH523,'113勞保勞退單日級距表-請勿更改表內數字'!$B$4:$E$56,3,TRUE)</f>
        <v>0</v>
      </c>
      <c r="DN523" s="85">
        <f>VLOOKUP(CI523,'113勞保勞退單日級距表-請勿更改表內數字'!$B$4:$E$56,3,TRUE)</f>
        <v>0</v>
      </c>
      <c r="DO523" s="85">
        <f>VLOOKUP(CJ523,'113勞保勞退單日級距表-請勿更改表內數字'!$B$4:$E$56,3,TRUE)</f>
        <v>0</v>
      </c>
      <c r="DP523" s="85">
        <f>VLOOKUP(CK523,'113勞保勞退單日級距表-請勿更改表內數字'!$B$4:$E$56,3,TRUE)</f>
        <v>0</v>
      </c>
      <c r="DQ523" s="85">
        <f>VLOOKUP(CL523,'113勞保勞退單日級距表-請勿更改表內數字'!$B$4:$E$56,3,TRUE)</f>
        <v>0</v>
      </c>
      <c r="DR523" s="85">
        <f>VLOOKUP(CM523,'113勞保勞退單日級距表-請勿更改表內數字'!$B$4:$E$56,3,TRUE)</f>
        <v>0</v>
      </c>
      <c r="DS523" s="85">
        <f>VLOOKUP(CN523,'113勞保勞退單日級距表-請勿更改表內數字'!$B$4:$E$56,3,TRUE)</f>
        <v>0</v>
      </c>
      <c r="DT523" s="85">
        <f>VLOOKUP(CO523,'113勞保勞退單日級距表-請勿更改表內數字'!$B$4:$E$56,3,TRUE)</f>
        <v>0</v>
      </c>
      <c r="DU523" s="85">
        <f>VLOOKUP(CP523,'113勞保勞退單日級距表-請勿更改表內數字'!$B$4:$E$56,3,TRUE)</f>
        <v>0</v>
      </c>
      <c r="DV523" s="85">
        <f>VLOOKUP(CQ523,'113勞保勞退單日級距表-請勿更改表內數字'!$B$4:$E$56,3,TRUE)</f>
        <v>0</v>
      </c>
      <c r="DW523" s="85">
        <f>VLOOKUP(CR523,'113勞保勞退單日級距表-請勿更改表內數字'!$B$4:$E$56,3,TRUE)</f>
        <v>0</v>
      </c>
      <c r="DX523" s="85">
        <f>VLOOKUP(CS523,'113勞保勞退單日級距表-請勿更改表內數字'!$B$4:$E$56,3,TRUE)</f>
        <v>0</v>
      </c>
      <c r="DY523" s="85">
        <f>VLOOKUP(CT523,'113勞保勞退單日級距表-請勿更改表內數字'!$B$4:$E$56,3,TRUE)</f>
        <v>0</v>
      </c>
      <c r="DZ523" s="85">
        <f>VLOOKUP(CU523,'113勞保勞退單日級距表-請勿更改表內數字'!$B$4:$E$56,3,TRUE)</f>
        <v>0</v>
      </c>
      <c r="EA523" s="85">
        <f>VLOOKUP(CV523,'113勞保勞退單日級距表-請勿更改表內數字'!$B$4:$E$56,3,TRUE)</f>
        <v>0</v>
      </c>
      <c r="EB523" s="85">
        <f>VLOOKUP(CW523,'113勞保勞退單日級距表-請勿更改表內數字'!$B$4:$E$56,3,TRUE)</f>
        <v>0</v>
      </c>
      <c r="EC523" s="85">
        <f>VLOOKUP(CX523,'113勞保勞退單日級距表-請勿更改表內數字'!$B$4:$E$56,3,TRUE)</f>
        <v>0</v>
      </c>
      <c r="ED523" s="85">
        <f>VLOOKUP(CY523,'113勞保勞退單日級距表-請勿更改表內數字'!$B$4:$E$56,3,TRUE)</f>
        <v>0</v>
      </c>
      <c r="EE523" s="85">
        <f>VLOOKUP(CZ523,'113勞保勞退單日級距表-請勿更改表內數字'!$B$4:$E$56,3,TRUE)</f>
        <v>0</v>
      </c>
      <c r="EF523" s="85">
        <f>VLOOKUP(DA523,'113勞保勞退單日級距表-請勿更改表內數字'!$B$4:$E$56,3,TRUE)</f>
        <v>0</v>
      </c>
      <c r="EG523" s="85">
        <f>VLOOKUP(DB523,'113勞保勞退單日級距表-請勿更改表內數字'!$B$4:$E$56,3,TRUE)</f>
        <v>0</v>
      </c>
      <c r="EH523" s="85">
        <f>VLOOKUP(DC523,'113勞保勞退單日級距表-請勿更改表內數字'!$B$4:$E$56,3,TRUE)</f>
        <v>0</v>
      </c>
      <c r="EI523" s="85">
        <f>VLOOKUP(DD523,'113勞保勞退單日級距表-請勿更改表內數字'!$B$4:$E$56,3,TRUE)</f>
        <v>0</v>
      </c>
      <c r="EJ523" s="85">
        <f>VLOOKUP(DE523,'113勞保勞退單日級距表-請勿更改表內數字'!$B$4:$E$56,3,TRUE)</f>
        <v>0</v>
      </c>
      <c r="EK523" s="85">
        <f>VLOOKUP(DF523,'113勞保勞退單日級距表-請勿更改表內數字'!$B$4:$E$56,3,TRUE)</f>
        <v>0</v>
      </c>
      <c r="EL523" s="85">
        <f>VLOOKUP(DG523,'113勞保勞退單日級距表-請勿更改表內數字'!$B$4:$E$56,3,TRUE)</f>
        <v>0</v>
      </c>
      <c r="EM523" s="85">
        <f>VLOOKUP(DH523,'113勞保勞退單日級距表-請勿更改表內數字'!$B$4:$E$56,3,TRUE)</f>
        <v>0</v>
      </c>
      <c r="EN523" s="85">
        <f>VLOOKUP(DI523,'113勞保勞退單日級距表-請勿更改表內數字'!$B$4:$E$56,3,TRUE)</f>
        <v>0</v>
      </c>
      <c r="EO523" s="85">
        <f>VLOOKUP(DJ523,'113勞保勞退單日級距表-請勿更改表內數字'!$B$4:$E$56,3,TRUE)</f>
        <v>0</v>
      </c>
      <c r="EP523" s="84">
        <f>VLOOKUP(CF523,'113勞保勞退單日級距表-請勿更改表內數字'!$B$4:$E$56,4,TRUE)</f>
        <v>0</v>
      </c>
      <c r="EQ523" s="84">
        <f>VLOOKUP(CG523,'113勞保勞退單日級距表-請勿更改表內數字'!$B$4:$E$56,4,TRUE)</f>
        <v>0</v>
      </c>
      <c r="ER523" s="84">
        <f>VLOOKUP(CH523,'113勞保勞退單日級距表-請勿更改表內數字'!$B$4:$E$56,4,TRUE)</f>
        <v>0</v>
      </c>
      <c r="ES523" s="84">
        <f>VLOOKUP(CI523,'113勞保勞退單日級距表-請勿更改表內數字'!$B$4:$E$56,4,TRUE)</f>
        <v>0</v>
      </c>
      <c r="ET523" s="84">
        <f>VLOOKUP(CJ523,'113勞保勞退單日級距表-請勿更改表內數字'!$B$4:$E$56,4,TRUE)</f>
        <v>0</v>
      </c>
      <c r="EU523" s="84">
        <f>VLOOKUP(CK523,'113勞保勞退單日級距表-請勿更改表內數字'!$B$4:$E$56,4,TRUE)</f>
        <v>0</v>
      </c>
      <c r="EV523" s="84">
        <f>VLOOKUP(CL523,'113勞保勞退單日級距表-請勿更改表內數字'!$B$4:$E$56,4,TRUE)</f>
        <v>0</v>
      </c>
      <c r="EW523" s="84">
        <f>VLOOKUP(CM523,'113勞保勞退單日級距表-請勿更改表內數字'!$B$4:$E$56,4,TRUE)</f>
        <v>0</v>
      </c>
      <c r="EX523" s="84">
        <f>VLOOKUP(CN523,'113勞保勞退單日級距表-請勿更改表內數字'!$B$4:$E$56,4,TRUE)</f>
        <v>0</v>
      </c>
      <c r="EY523" s="84">
        <f>VLOOKUP(CO523,'113勞保勞退單日級距表-請勿更改表內數字'!$B$4:$E$56,4,TRUE)</f>
        <v>0</v>
      </c>
      <c r="EZ523" s="84">
        <f>VLOOKUP(CP523,'113勞保勞退單日級距表-請勿更改表內數字'!$B$4:$E$56,4,TRUE)</f>
        <v>0</v>
      </c>
      <c r="FA523" s="84">
        <f>VLOOKUP(CQ523,'113勞保勞退單日級距表-請勿更改表內數字'!$B$4:$E$56,4,TRUE)</f>
        <v>0</v>
      </c>
      <c r="FB523" s="84">
        <f>VLOOKUP(CR523,'113勞保勞退單日級距表-請勿更改表內數字'!$B$4:$E$56,4,TRUE)</f>
        <v>0</v>
      </c>
      <c r="FC523" s="84">
        <f>VLOOKUP(CS523,'113勞保勞退單日級距表-請勿更改表內數字'!$B$4:$E$56,4,TRUE)</f>
        <v>0</v>
      </c>
      <c r="FD523" s="84">
        <f>VLOOKUP(CT523,'113勞保勞退單日級距表-請勿更改表內數字'!$B$4:$E$56,4,TRUE)</f>
        <v>0</v>
      </c>
      <c r="FE523" s="84">
        <f>VLOOKUP(CU523,'113勞保勞退單日級距表-請勿更改表內數字'!$B$4:$E$56,4,TRUE)</f>
        <v>0</v>
      </c>
      <c r="FF523" s="84">
        <f>VLOOKUP(CV523,'113勞保勞退單日級距表-請勿更改表內數字'!$B$4:$E$56,4,TRUE)</f>
        <v>0</v>
      </c>
      <c r="FG523" s="84">
        <f>VLOOKUP(CW523,'113勞保勞退單日級距表-請勿更改表內數字'!$B$4:$E$56,4,TRUE)</f>
        <v>0</v>
      </c>
      <c r="FH523" s="84">
        <f>VLOOKUP(CX523,'113勞保勞退單日級距表-請勿更改表內數字'!$B$4:$E$56,4,TRUE)</f>
        <v>0</v>
      </c>
      <c r="FI523" s="84">
        <f>VLOOKUP(CY523,'113勞保勞退單日級距表-請勿更改表內數字'!$B$4:$E$56,4,TRUE)</f>
        <v>0</v>
      </c>
      <c r="FJ523" s="84">
        <f>VLOOKUP(CZ523,'113勞保勞退單日級距表-請勿更改表內數字'!$B$4:$E$56,4,TRUE)</f>
        <v>0</v>
      </c>
      <c r="FK523" s="84">
        <f>VLOOKUP(DA523,'113勞保勞退單日級距表-請勿更改表內數字'!$B$4:$E$56,4,TRUE)</f>
        <v>0</v>
      </c>
      <c r="FL523" s="84">
        <f>VLOOKUP(DB523,'113勞保勞退單日級距表-請勿更改表內數字'!$B$4:$E$56,4,TRUE)</f>
        <v>0</v>
      </c>
      <c r="FM523" s="84">
        <f>VLOOKUP(DC523,'113勞保勞退單日級距表-請勿更改表內數字'!$B$4:$E$56,4,TRUE)</f>
        <v>0</v>
      </c>
      <c r="FN523" s="84">
        <f>VLOOKUP(DD523,'113勞保勞退單日級距表-請勿更改表內數字'!$B$4:$E$56,4,TRUE)</f>
        <v>0</v>
      </c>
      <c r="FO523" s="84">
        <f>VLOOKUP(DE523,'113勞保勞退單日級距表-請勿更改表內數字'!$B$4:$E$56,4,TRUE)</f>
        <v>0</v>
      </c>
      <c r="FP523" s="84">
        <f>VLOOKUP(DF523,'113勞保勞退單日級距表-請勿更改表內數字'!$B$4:$E$56,4,TRUE)</f>
        <v>0</v>
      </c>
      <c r="FQ523" s="84">
        <f>VLOOKUP(DG523,'113勞保勞退單日級距表-請勿更改表內數字'!$B$4:$E$56,4,TRUE)</f>
        <v>0</v>
      </c>
      <c r="FR523" s="84">
        <f>VLOOKUP(DH523,'113勞保勞退單日級距表-請勿更改表內數字'!$B$4:$E$56,4,TRUE)</f>
        <v>0</v>
      </c>
      <c r="FS523" s="84">
        <f>VLOOKUP(DI523,'113勞保勞退單日級距表-請勿更改表內數字'!$B$4:$E$56,4,TRUE)</f>
        <v>0</v>
      </c>
      <c r="FT523" s="84">
        <f>VLOOKUP(DJ523,'113勞保勞退單日級距表-請勿更改表內數字'!$B$4:$E$56,4,TRUE)</f>
        <v>0</v>
      </c>
      <c r="FU523" s="83">
        <f>VLOOKUP(CF523,'113勞保勞退單日級距表-請勿更改表內數字'!$B$4:$I$56,8,TRUE)</f>
        <v>0</v>
      </c>
      <c r="FV523" s="83">
        <f>VLOOKUP(CG523,'113勞保勞退單日級距表-請勿更改表內數字'!$B$4:$I$56,8,TRUE)</f>
        <v>0</v>
      </c>
      <c r="FW523" s="83">
        <f>VLOOKUP(CH523,'113勞保勞退單日級距表-請勿更改表內數字'!$B$4:$I$56,8,TRUE)</f>
        <v>0</v>
      </c>
      <c r="FX523" s="83">
        <f>VLOOKUP(CI523,'113勞保勞退單日級距表-請勿更改表內數字'!$B$4:$I$56,8,TRUE)</f>
        <v>0</v>
      </c>
      <c r="FY523" s="83">
        <f>VLOOKUP(CJ523,'113勞保勞退單日級距表-請勿更改表內數字'!$B$4:$I$56,8,TRUE)</f>
        <v>0</v>
      </c>
      <c r="FZ523" s="83">
        <f>VLOOKUP(CK523,'113勞保勞退單日級距表-請勿更改表內數字'!$B$4:$I$56,8,TRUE)</f>
        <v>0</v>
      </c>
      <c r="GA523" s="83">
        <f>VLOOKUP(CL523,'113勞保勞退單日級距表-請勿更改表內數字'!$B$4:$I$56,8,TRUE)</f>
        <v>0</v>
      </c>
      <c r="GB523" s="83">
        <f>VLOOKUP(CM523,'113勞保勞退單日級距表-請勿更改表內數字'!$B$4:$I$56,8,TRUE)</f>
        <v>0</v>
      </c>
      <c r="GC523" s="83">
        <f>VLOOKUP(CN523,'113勞保勞退單日級距表-請勿更改表內數字'!$B$4:$I$56,8,TRUE)</f>
        <v>0</v>
      </c>
      <c r="GD523" s="83">
        <f>VLOOKUP(CO523,'113勞保勞退單日級距表-請勿更改表內數字'!$B$4:$I$56,8,TRUE)</f>
        <v>0</v>
      </c>
      <c r="GE523" s="83">
        <f>VLOOKUP(CP523,'113勞保勞退單日級距表-請勿更改表內數字'!$B$4:$I$56,8,TRUE)</f>
        <v>0</v>
      </c>
      <c r="GF523" s="83">
        <f>VLOOKUP(CQ523,'113勞保勞退單日級距表-請勿更改表內數字'!$B$4:$I$56,8,TRUE)</f>
        <v>0</v>
      </c>
      <c r="GG523" s="83">
        <f>VLOOKUP(CR523,'113勞保勞退單日級距表-請勿更改表內數字'!$B$4:$I$56,8,TRUE)</f>
        <v>0</v>
      </c>
      <c r="GH523" s="83">
        <f>VLOOKUP(CS523,'113勞保勞退單日級距表-請勿更改表內數字'!$B$4:$I$56,8,TRUE)</f>
        <v>0</v>
      </c>
      <c r="GI523" s="83">
        <f>VLOOKUP(CT523,'113勞保勞退單日級距表-請勿更改表內數字'!$B$4:$I$56,8,TRUE)</f>
        <v>0</v>
      </c>
      <c r="GJ523" s="83">
        <f>VLOOKUP(CU523,'113勞保勞退單日級距表-請勿更改表內數字'!$B$4:$I$56,8,TRUE)</f>
        <v>0</v>
      </c>
      <c r="GK523" s="83">
        <f>VLOOKUP(CV523,'113勞保勞退單日級距表-請勿更改表內數字'!$B$4:$I$56,8,TRUE)</f>
        <v>0</v>
      </c>
      <c r="GL523" s="83">
        <f>VLOOKUP(CW523,'113勞保勞退單日級距表-請勿更改表內數字'!$B$4:$I$56,8,TRUE)</f>
        <v>0</v>
      </c>
      <c r="GM523" s="83">
        <f>VLOOKUP(CX523,'113勞保勞退單日級距表-請勿更改表內數字'!$B$4:$I$56,8,TRUE)</f>
        <v>0</v>
      </c>
      <c r="GN523" s="83">
        <f>VLOOKUP(CY523,'113勞保勞退單日級距表-請勿更改表內數字'!$B$4:$I$56,8,TRUE)</f>
        <v>0</v>
      </c>
      <c r="GO523" s="83">
        <f>VLOOKUP(CZ523,'113勞保勞退單日級距表-請勿更改表內數字'!$B$4:$I$56,8,TRUE)</f>
        <v>0</v>
      </c>
      <c r="GP523" s="83">
        <f>VLOOKUP(DA523,'113勞保勞退單日級距表-請勿更改表內數字'!$B$4:$I$56,8,TRUE)</f>
        <v>0</v>
      </c>
      <c r="GQ523" s="83">
        <f>VLOOKUP(DB523,'113勞保勞退單日級距表-請勿更改表內數字'!$B$4:$I$56,8,TRUE)</f>
        <v>0</v>
      </c>
      <c r="GR523" s="83">
        <f>VLOOKUP(DC523,'113勞保勞退單日級距表-請勿更改表內數字'!$B$4:$I$56,8,TRUE)</f>
        <v>0</v>
      </c>
      <c r="GS523" s="83">
        <f>VLOOKUP(DD523,'113勞保勞退單日級距表-請勿更改表內數字'!$B$4:$I$56,8,TRUE)</f>
        <v>0</v>
      </c>
      <c r="GT523" s="83">
        <f>VLOOKUP(DE523,'113勞保勞退單日級距表-請勿更改表內數字'!$B$4:$I$56,8,TRUE)</f>
        <v>0</v>
      </c>
      <c r="GU523" s="83">
        <f>VLOOKUP(DF523,'113勞保勞退單日級距表-請勿更改表內數字'!$B$4:$I$56,8,TRUE)</f>
        <v>0</v>
      </c>
      <c r="GV523" s="83">
        <f>VLOOKUP(DG523,'113勞保勞退單日級距表-請勿更改表內數字'!$B$4:$I$56,8,TRUE)</f>
        <v>0</v>
      </c>
      <c r="GW523" s="83">
        <f>VLOOKUP(DH523,'113勞保勞退單日級距表-請勿更改表內數字'!$B$4:$I$56,8,TRUE)</f>
        <v>0</v>
      </c>
      <c r="GX523" s="83">
        <f>VLOOKUP(DI523,'113勞保勞退單日級距表-請勿更改表內數字'!$B$4:$I$56,8,TRUE)</f>
        <v>0</v>
      </c>
      <c r="GY523" s="83">
        <f>VLOOKUP(DJ523,'113勞保勞退單日級距表-請勿更改表內數字'!$B$4:$I$56,8,TRUE)</f>
        <v>0</v>
      </c>
      <c r="NU523" s="31"/>
      <c r="NV523" s="31"/>
      <c r="NW523" s="31"/>
    </row>
    <row r="524" spans="1:387">
      <c r="A524" s="75"/>
      <c r="AP524" s="219">
        <f t="shared" si="448"/>
        <v>0</v>
      </c>
      <c r="AQ524" s="92">
        <f t="shared" si="449"/>
        <v>0</v>
      </c>
      <c r="AR524" s="92">
        <f t="shared" si="450"/>
        <v>0</v>
      </c>
      <c r="AS524" s="209"/>
      <c r="AT524" s="201">
        <f>VLOOKUP(AS524,'113勞保勞退單日級距表-請勿更改表內數字'!$B$4:$E$56,3,TRUE)*AP524</f>
        <v>0</v>
      </c>
      <c r="AU524" s="201">
        <f>VLOOKUP(AS524,'113勞保勞退單日級距表-請勿更改表內數字'!$B$4:$I$56,7,TRUE)</f>
        <v>0</v>
      </c>
      <c r="AV524" s="201">
        <f>VLOOKUP(AS524,'113勞保勞退單日級距表-請勿更改表內數字'!$B$4:$E$56,4,TRUE)*AP524</f>
        <v>0</v>
      </c>
      <c r="AW524" s="51">
        <f t="shared" si="451"/>
        <v>0</v>
      </c>
      <c r="AX524" s="50">
        <f t="shared" si="452"/>
        <v>0</v>
      </c>
      <c r="AY524" s="50">
        <f t="shared" si="453"/>
        <v>0</v>
      </c>
      <c r="AZ524" s="50">
        <f t="shared" si="454"/>
        <v>0</v>
      </c>
      <c r="BA524" s="39">
        <f t="shared" si="455"/>
        <v>0</v>
      </c>
      <c r="BB524" s="39">
        <f t="shared" si="456"/>
        <v>0</v>
      </c>
      <c r="BC524" s="39">
        <f t="shared" si="457"/>
        <v>0</v>
      </c>
      <c r="BD524" s="39">
        <f t="shared" si="458"/>
        <v>0</v>
      </c>
      <c r="BE524" s="39">
        <f t="shared" si="459"/>
        <v>0</v>
      </c>
      <c r="BF524" s="39">
        <f t="shared" si="460"/>
        <v>0</v>
      </c>
      <c r="BG524" s="39">
        <f t="shared" si="461"/>
        <v>0</v>
      </c>
      <c r="BH524" s="39">
        <f t="shared" si="462"/>
        <v>0</v>
      </c>
      <c r="BI524" s="39">
        <f t="shared" si="463"/>
        <v>0</v>
      </c>
      <c r="BJ524" s="39">
        <f t="shared" si="464"/>
        <v>0</v>
      </c>
      <c r="BK524" s="39">
        <f t="shared" si="465"/>
        <v>0</v>
      </c>
      <c r="BL524" s="39">
        <f t="shared" si="466"/>
        <v>0</v>
      </c>
      <c r="BM524" s="39">
        <f t="shared" si="467"/>
        <v>0</v>
      </c>
      <c r="BN524" s="39">
        <f t="shared" si="468"/>
        <v>0</v>
      </c>
      <c r="BO524" s="39">
        <f t="shared" si="469"/>
        <v>0</v>
      </c>
      <c r="BP524" s="39">
        <f t="shared" si="470"/>
        <v>0</v>
      </c>
      <c r="BQ524" s="39">
        <f t="shared" si="471"/>
        <v>0</v>
      </c>
      <c r="BR524" s="39">
        <f t="shared" si="472"/>
        <v>0</v>
      </c>
      <c r="BS524" s="39">
        <f t="shared" si="473"/>
        <v>0</v>
      </c>
      <c r="BT524" s="39">
        <f t="shared" si="474"/>
        <v>0</v>
      </c>
      <c r="BU524" s="39">
        <f t="shared" si="475"/>
        <v>0</v>
      </c>
      <c r="BV524" s="39">
        <f t="shared" si="476"/>
        <v>0</v>
      </c>
      <c r="BW524" s="39">
        <f t="shared" si="477"/>
        <v>0</v>
      </c>
      <c r="BX524" s="39">
        <f t="shared" si="478"/>
        <v>0</v>
      </c>
      <c r="BY524" s="39">
        <f t="shared" si="479"/>
        <v>0</v>
      </c>
      <c r="BZ524" s="39">
        <f t="shared" si="480"/>
        <v>0</v>
      </c>
      <c r="CA524" s="39">
        <f t="shared" si="481"/>
        <v>0</v>
      </c>
      <c r="CB524" s="39">
        <f t="shared" si="482"/>
        <v>0</v>
      </c>
      <c r="CC524" s="39">
        <f t="shared" si="483"/>
        <v>0</v>
      </c>
      <c r="CD524" s="39">
        <f t="shared" si="484"/>
        <v>0</v>
      </c>
      <c r="CE524" s="39">
        <f t="shared" si="485"/>
        <v>0</v>
      </c>
      <c r="CF524" s="80">
        <f t="shared" si="486"/>
        <v>0</v>
      </c>
      <c r="CG524" s="80">
        <f t="shared" si="487"/>
        <v>0</v>
      </c>
      <c r="CH524" s="80">
        <f t="shared" si="488"/>
        <v>0</v>
      </c>
      <c r="CI524" s="80">
        <f t="shared" si="489"/>
        <v>0</v>
      </c>
      <c r="CJ524" s="80">
        <f t="shared" si="490"/>
        <v>0</v>
      </c>
      <c r="CK524" s="80">
        <f t="shared" si="491"/>
        <v>0</v>
      </c>
      <c r="CL524" s="80">
        <f t="shared" si="492"/>
        <v>0</v>
      </c>
      <c r="CM524" s="80">
        <f t="shared" si="493"/>
        <v>0</v>
      </c>
      <c r="CN524" s="80">
        <f t="shared" si="494"/>
        <v>0</v>
      </c>
      <c r="CO524" s="80">
        <f t="shared" si="495"/>
        <v>0</v>
      </c>
      <c r="CP524" s="80">
        <f t="shared" si="496"/>
        <v>0</v>
      </c>
      <c r="CQ524" s="80">
        <f t="shared" si="497"/>
        <v>0</v>
      </c>
      <c r="CR524" s="80">
        <f t="shared" si="498"/>
        <v>0</v>
      </c>
      <c r="CS524" s="80">
        <f t="shared" si="499"/>
        <v>0</v>
      </c>
      <c r="CT524" s="80">
        <f t="shared" si="500"/>
        <v>0</v>
      </c>
      <c r="CU524" s="80">
        <f t="shared" si="501"/>
        <v>0</v>
      </c>
      <c r="CV524" s="80">
        <f t="shared" si="502"/>
        <v>0</v>
      </c>
      <c r="CW524" s="80">
        <f t="shared" si="503"/>
        <v>0</v>
      </c>
      <c r="CX524" s="80">
        <f t="shared" si="504"/>
        <v>0</v>
      </c>
      <c r="CY524" s="80">
        <f t="shared" si="505"/>
        <v>0</v>
      </c>
      <c r="CZ524" s="80">
        <f t="shared" si="506"/>
        <v>0</v>
      </c>
      <c r="DA524" s="80">
        <f t="shared" si="507"/>
        <v>0</v>
      </c>
      <c r="DB524" s="80">
        <f t="shared" si="508"/>
        <v>0</v>
      </c>
      <c r="DC524" s="80">
        <f t="shared" si="509"/>
        <v>0</v>
      </c>
      <c r="DD524" s="80">
        <f t="shared" si="510"/>
        <v>0</v>
      </c>
      <c r="DE524" s="80">
        <f t="shared" si="511"/>
        <v>0</v>
      </c>
      <c r="DF524" s="80">
        <f t="shared" si="512"/>
        <v>0</v>
      </c>
      <c r="DG524" s="80">
        <f t="shared" si="513"/>
        <v>0</v>
      </c>
      <c r="DH524" s="80">
        <f t="shared" si="514"/>
        <v>0</v>
      </c>
      <c r="DI524" s="80">
        <f t="shared" si="515"/>
        <v>0</v>
      </c>
      <c r="DJ524" s="80">
        <f t="shared" si="516"/>
        <v>0</v>
      </c>
      <c r="DK524" s="85">
        <f>VLOOKUP(CF524,'113勞保勞退單日級距表-請勿更改表內數字'!$B$4:$E$56,3,TRUE)</f>
        <v>0</v>
      </c>
      <c r="DL524" s="85">
        <f>VLOOKUP(CG524,'113勞保勞退單日級距表-請勿更改表內數字'!$B$4:$E$56,3,TRUE)</f>
        <v>0</v>
      </c>
      <c r="DM524" s="85">
        <f>VLOOKUP(CH524,'113勞保勞退單日級距表-請勿更改表內數字'!$B$4:$E$56,3,TRUE)</f>
        <v>0</v>
      </c>
      <c r="DN524" s="85">
        <f>VLOOKUP(CI524,'113勞保勞退單日級距表-請勿更改表內數字'!$B$4:$E$56,3,TRUE)</f>
        <v>0</v>
      </c>
      <c r="DO524" s="85">
        <f>VLOOKUP(CJ524,'113勞保勞退單日級距表-請勿更改表內數字'!$B$4:$E$56,3,TRUE)</f>
        <v>0</v>
      </c>
      <c r="DP524" s="85">
        <f>VLOOKUP(CK524,'113勞保勞退單日級距表-請勿更改表內數字'!$B$4:$E$56,3,TRUE)</f>
        <v>0</v>
      </c>
      <c r="DQ524" s="85">
        <f>VLOOKUP(CL524,'113勞保勞退單日級距表-請勿更改表內數字'!$B$4:$E$56,3,TRUE)</f>
        <v>0</v>
      </c>
      <c r="DR524" s="85">
        <f>VLOOKUP(CM524,'113勞保勞退單日級距表-請勿更改表內數字'!$B$4:$E$56,3,TRUE)</f>
        <v>0</v>
      </c>
      <c r="DS524" s="85">
        <f>VLOOKUP(CN524,'113勞保勞退單日級距表-請勿更改表內數字'!$B$4:$E$56,3,TRUE)</f>
        <v>0</v>
      </c>
      <c r="DT524" s="85">
        <f>VLOOKUP(CO524,'113勞保勞退單日級距表-請勿更改表內數字'!$B$4:$E$56,3,TRUE)</f>
        <v>0</v>
      </c>
      <c r="DU524" s="85">
        <f>VLOOKUP(CP524,'113勞保勞退單日級距表-請勿更改表內數字'!$B$4:$E$56,3,TRUE)</f>
        <v>0</v>
      </c>
      <c r="DV524" s="85">
        <f>VLOOKUP(CQ524,'113勞保勞退單日級距表-請勿更改表內數字'!$B$4:$E$56,3,TRUE)</f>
        <v>0</v>
      </c>
      <c r="DW524" s="85">
        <f>VLOOKUP(CR524,'113勞保勞退單日級距表-請勿更改表內數字'!$B$4:$E$56,3,TRUE)</f>
        <v>0</v>
      </c>
      <c r="DX524" s="85">
        <f>VLOOKUP(CS524,'113勞保勞退單日級距表-請勿更改表內數字'!$B$4:$E$56,3,TRUE)</f>
        <v>0</v>
      </c>
      <c r="DY524" s="85">
        <f>VLOOKUP(CT524,'113勞保勞退單日級距表-請勿更改表內數字'!$B$4:$E$56,3,TRUE)</f>
        <v>0</v>
      </c>
      <c r="DZ524" s="85">
        <f>VLOOKUP(CU524,'113勞保勞退單日級距表-請勿更改表內數字'!$B$4:$E$56,3,TRUE)</f>
        <v>0</v>
      </c>
      <c r="EA524" s="85">
        <f>VLOOKUP(CV524,'113勞保勞退單日級距表-請勿更改表內數字'!$B$4:$E$56,3,TRUE)</f>
        <v>0</v>
      </c>
      <c r="EB524" s="85">
        <f>VLOOKUP(CW524,'113勞保勞退單日級距表-請勿更改表內數字'!$B$4:$E$56,3,TRUE)</f>
        <v>0</v>
      </c>
      <c r="EC524" s="85">
        <f>VLOOKUP(CX524,'113勞保勞退單日級距表-請勿更改表內數字'!$B$4:$E$56,3,TRUE)</f>
        <v>0</v>
      </c>
      <c r="ED524" s="85">
        <f>VLOOKUP(CY524,'113勞保勞退單日級距表-請勿更改表內數字'!$B$4:$E$56,3,TRUE)</f>
        <v>0</v>
      </c>
      <c r="EE524" s="85">
        <f>VLOOKUP(CZ524,'113勞保勞退單日級距表-請勿更改表內數字'!$B$4:$E$56,3,TRUE)</f>
        <v>0</v>
      </c>
      <c r="EF524" s="85">
        <f>VLOOKUP(DA524,'113勞保勞退單日級距表-請勿更改表內數字'!$B$4:$E$56,3,TRUE)</f>
        <v>0</v>
      </c>
      <c r="EG524" s="85">
        <f>VLOOKUP(DB524,'113勞保勞退單日級距表-請勿更改表內數字'!$B$4:$E$56,3,TRUE)</f>
        <v>0</v>
      </c>
      <c r="EH524" s="85">
        <f>VLOOKUP(DC524,'113勞保勞退單日級距表-請勿更改表內數字'!$B$4:$E$56,3,TRUE)</f>
        <v>0</v>
      </c>
      <c r="EI524" s="85">
        <f>VLOOKUP(DD524,'113勞保勞退單日級距表-請勿更改表內數字'!$B$4:$E$56,3,TRUE)</f>
        <v>0</v>
      </c>
      <c r="EJ524" s="85">
        <f>VLOOKUP(DE524,'113勞保勞退單日級距表-請勿更改表內數字'!$B$4:$E$56,3,TRUE)</f>
        <v>0</v>
      </c>
      <c r="EK524" s="85">
        <f>VLOOKUP(DF524,'113勞保勞退單日級距表-請勿更改表內數字'!$B$4:$E$56,3,TRUE)</f>
        <v>0</v>
      </c>
      <c r="EL524" s="85">
        <f>VLOOKUP(DG524,'113勞保勞退單日級距表-請勿更改表內數字'!$B$4:$E$56,3,TRUE)</f>
        <v>0</v>
      </c>
      <c r="EM524" s="85">
        <f>VLOOKUP(DH524,'113勞保勞退單日級距表-請勿更改表內數字'!$B$4:$E$56,3,TRUE)</f>
        <v>0</v>
      </c>
      <c r="EN524" s="85">
        <f>VLOOKUP(DI524,'113勞保勞退單日級距表-請勿更改表內數字'!$B$4:$E$56,3,TRUE)</f>
        <v>0</v>
      </c>
      <c r="EO524" s="85">
        <f>VLOOKUP(DJ524,'113勞保勞退單日級距表-請勿更改表內數字'!$B$4:$E$56,3,TRUE)</f>
        <v>0</v>
      </c>
      <c r="EP524" s="84">
        <f>VLOOKUP(CF524,'113勞保勞退單日級距表-請勿更改表內數字'!$B$4:$E$56,4,TRUE)</f>
        <v>0</v>
      </c>
      <c r="EQ524" s="84">
        <f>VLOOKUP(CG524,'113勞保勞退單日級距表-請勿更改表內數字'!$B$4:$E$56,4,TRUE)</f>
        <v>0</v>
      </c>
      <c r="ER524" s="84">
        <f>VLOOKUP(CH524,'113勞保勞退單日級距表-請勿更改表內數字'!$B$4:$E$56,4,TRUE)</f>
        <v>0</v>
      </c>
      <c r="ES524" s="84">
        <f>VLOOKUP(CI524,'113勞保勞退單日級距表-請勿更改表內數字'!$B$4:$E$56,4,TRUE)</f>
        <v>0</v>
      </c>
      <c r="ET524" s="84">
        <f>VLOOKUP(CJ524,'113勞保勞退單日級距表-請勿更改表內數字'!$B$4:$E$56,4,TRUE)</f>
        <v>0</v>
      </c>
      <c r="EU524" s="84">
        <f>VLOOKUP(CK524,'113勞保勞退單日級距表-請勿更改表內數字'!$B$4:$E$56,4,TRUE)</f>
        <v>0</v>
      </c>
      <c r="EV524" s="84">
        <f>VLOOKUP(CL524,'113勞保勞退單日級距表-請勿更改表內數字'!$B$4:$E$56,4,TRUE)</f>
        <v>0</v>
      </c>
      <c r="EW524" s="84">
        <f>VLOOKUP(CM524,'113勞保勞退單日級距表-請勿更改表內數字'!$B$4:$E$56,4,TRUE)</f>
        <v>0</v>
      </c>
      <c r="EX524" s="84">
        <f>VLOOKUP(CN524,'113勞保勞退單日級距表-請勿更改表內數字'!$B$4:$E$56,4,TRUE)</f>
        <v>0</v>
      </c>
      <c r="EY524" s="84">
        <f>VLOOKUP(CO524,'113勞保勞退單日級距表-請勿更改表內數字'!$B$4:$E$56,4,TRUE)</f>
        <v>0</v>
      </c>
      <c r="EZ524" s="84">
        <f>VLOOKUP(CP524,'113勞保勞退單日級距表-請勿更改表內數字'!$B$4:$E$56,4,TRUE)</f>
        <v>0</v>
      </c>
      <c r="FA524" s="84">
        <f>VLOOKUP(CQ524,'113勞保勞退單日級距表-請勿更改表內數字'!$B$4:$E$56,4,TRUE)</f>
        <v>0</v>
      </c>
      <c r="FB524" s="84">
        <f>VLOOKUP(CR524,'113勞保勞退單日級距表-請勿更改表內數字'!$B$4:$E$56,4,TRUE)</f>
        <v>0</v>
      </c>
      <c r="FC524" s="84">
        <f>VLOOKUP(CS524,'113勞保勞退單日級距表-請勿更改表內數字'!$B$4:$E$56,4,TRUE)</f>
        <v>0</v>
      </c>
      <c r="FD524" s="84">
        <f>VLOOKUP(CT524,'113勞保勞退單日級距表-請勿更改表內數字'!$B$4:$E$56,4,TRUE)</f>
        <v>0</v>
      </c>
      <c r="FE524" s="84">
        <f>VLOOKUP(CU524,'113勞保勞退單日級距表-請勿更改表內數字'!$B$4:$E$56,4,TRUE)</f>
        <v>0</v>
      </c>
      <c r="FF524" s="84">
        <f>VLOOKUP(CV524,'113勞保勞退單日級距表-請勿更改表內數字'!$B$4:$E$56,4,TRUE)</f>
        <v>0</v>
      </c>
      <c r="FG524" s="84">
        <f>VLOOKUP(CW524,'113勞保勞退單日級距表-請勿更改表內數字'!$B$4:$E$56,4,TRUE)</f>
        <v>0</v>
      </c>
      <c r="FH524" s="84">
        <f>VLOOKUP(CX524,'113勞保勞退單日級距表-請勿更改表內數字'!$B$4:$E$56,4,TRUE)</f>
        <v>0</v>
      </c>
      <c r="FI524" s="84">
        <f>VLOOKUP(CY524,'113勞保勞退單日級距表-請勿更改表內數字'!$B$4:$E$56,4,TRUE)</f>
        <v>0</v>
      </c>
      <c r="FJ524" s="84">
        <f>VLOOKUP(CZ524,'113勞保勞退單日級距表-請勿更改表內數字'!$B$4:$E$56,4,TRUE)</f>
        <v>0</v>
      </c>
      <c r="FK524" s="84">
        <f>VLOOKUP(DA524,'113勞保勞退單日級距表-請勿更改表內數字'!$B$4:$E$56,4,TRUE)</f>
        <v>0</v>
      </c>
      <c r="FL524" s="84">
        <f>VLOOKUP(DB524,'113勞保勞退單日級距表-請勿更改表內數字'!$B$4:$E$56,4,TRUE)</f>
        <v>0</v>
      </c>
      <c r="FM524" s="84">
        <f>VLOOKUP(DC524,'113勞保勞退單日級距表-請勿更改表內數字'!$B$4:$E$56,4,TRUE)</f>
        <v>0</v>
      </c>
      <c r="FN524" s="84">
        <f>VLOOKUP(DD524,'113勞保勞退單日級距表-請勿更改表內數字'!$B$4:$E$56,4,TRUE)</f>
        <v>0</v>
      </c>
      <c r="FO524" s="84">
        <f>VLOOKUP(DE524,'113勞保勞退單日級距表-請勿更改表內數字'!$B$4:$E$56,4,TRUE)</f>
        <v>0</v>
      </c>
      <c r="FP524" s="84">
        <f>VLOOKUP(DF524,'113勞保勞退單日級距表-請勿更改表內數字'!$B$4:$E$56,4,TRUE)</f>
        <v>0</v>
      </c>
      <c r="FQ524" s="84">
        <f>VLOOKUP(DG524,'113勞保勞退單日級距表-請勿更改表內數字'!$B$4:$E$56,4,TRUE)</f>
        <v>0</v>
      </c>
      <c r="FR524" s="84">
        <f>VLOOKUP(DH524,'113勞保勞退單日級距表-請勿更改表內數字'!$B$4:$E$56,4,TRUE)</f>
        <v>0</v>
      </c>
      <c r="FS524" s="84">
        <f>VLOOKUP(DI524,'113勞保勞退單日級距表-請勿更改表內數字'!$B$4:$E$56,4,TRUE)</f>
        <v>0</v>
      </c>
      <c r="FT524" s="84">
        <f>VLOOKUP(DJ524,'113勞保勞退單日級距表-請勿更改表內數字'!$B$4:$E$56,4,TRUE)</f>
        <v>0</v>
      </c>
      <c r="FU524" s="83">
        <f>VLOOKUP(CF524,'113勞保勞退單日級距表-請勿更改表內數字'!$B$4:$I$56,8,TRUE)</f>
        <v>0</v>
      </c>
      <c r="FV524" s="83">
        <f>VLOOKUP(CG524,'113勞保勞退單日級距表-請勿更改表內數字'!$B$4:$I$56,8,TRUE)</f>
        <v>0</v>
      </c>
      <c r="FW524" s="83">
        <f>VLOOKUP(CH524,'113勞保勞退單日級距表-請勿更改表內數字'!$B$4:$I$56,8,TRUE)</f>
        <v>0</v>
      </c>
      <c r="FX524" s="83">
        <f>VLOOKUP(CI524,'113勞保勞退單日級距表-請勿更改表內數字'!$B$4:$I$56,8,TRUE)</f>
        <v>0</v>
      </c>
      <c r="FY524" s="83">
        <f>VLOOKUP(CJ524,'113勞保勞退單日級距表-請勿更改表內數字'!$B$4:$I$56,8,TRUE)</f>
        <v>0</v>
      </c>
      <c r="FZ524" s="83">
        <f>VLOOKUP(CK524,'113勞保勞退單日級距表-請勿更改表內數字'!$B$4:$I$56,8,TRUE)</f>
        <v>0</v>
      </c>
      <c r="GA524" s="83">
        <f>VLOOKUP(CL524,'113勞保勞退單日級距表-請勿更改表內數字'!$B$4:$I$56,8,TRUE)</f>
        <v>0</v>
      </c>
      <c r="GB524" s="83">
        <f>VLOOKUP(CM524,'113勞保勞退單日級距表-請勿更改表內數字'!$B$4:$I$56,8,TRUE)</f>
        <v>0</v>
      </c>
      <c r="GC524" s="83">
        <f>VLOOKUP(CN524,'113勞保勞退單日級距表-請勿更改表內數字'!$B$4:$I$56,8,TRUE)</f>
        <v>0</v>
      </c>
      <c r="GD524" s="83">
        <f>VLOOKUP(CO524,'113勞保勞退單日級距表-請勿更改表內數字'!$B$4:$I$56,8,TRUE)</f>
        <v>0</v>
      </c>
      <c r="GE524" s="83">
        <f>VLOOKUP(CP524,'113勞保勞退單日級距表-請勿更改表內數字'!$B$4:$I$56,8,TRUE)</f>
        <v>0</v>
      </c>
      <c r="GF524" s="83">
        <f>VLOOKUP(CQ524,'113勞保勞退單日級距表-請勿更改表內數字'!$B$4:$I$56,8,TRUE)</f>
        <v>0</v>
      </c>
      <c r="GG524" s="83">
        <f>VLOOKUP(CR524,'113勞保勞退單日級距表-請勿更改表內數字'!$B$4:$I$56,8,TRUE)</f>
        <v>0</v>
      </c>
      <c r="GH524" s="83">
        <f>VLOOKUP(CS524,'113勞保勞退單日級距表-請勿更改表內數字'!$B$4:$I$56,8,TRUE)</f>
        <v>0</v>
      </c>
      <c r="GI524" s="83">
        <f>VLOOKUP(CT524,'113勞保勞退單日級距表-請勿更改表內數字'!$B$4:$I$56,8,TRUE)</f>
        <v>0</v>
      </c>
      <c r="GJ524" s="83">
        <f>VLOOKUP(CU524,'113勞保勞退單日級距表-請勿更改表內數字'!$B$4:$I$56,8,TRUE)</f>
        <v>0</v>
      </c>
      <c r="GK524" s="83">
        <f>VLOOKUP(CV524,'113勞保勞退單日級距表-請勿更改表內數字'!$B$4:$I$56,8,TRUE)</f>
        <v>0</v>
      </c>
      <c r="GL524" s="83">
        <f>VLOOKUP(CW524,'113勞保勞退單日級距表-請勿更改表內數字'!$B$4:$I$56,8,TRUE)</f>
        <v>0</v>
      </c>
      <c r="GM524" s="83">
        <f>VLOOKUP(CX524,'113勞保勞退單日級距表-請勿更改表內數字'!$B$4:$I$56,8,TRUE)</f>
        <v>0</v>
      </c>
      <c r="GN524" s="83">
        <f>VLOOKUP(CY524,'113勞保勞退單日級距表-請勿更改表內數字'!$B$4:$I$56,8,TRUE)</f>
        <v>0</v>
      </c>
      <c r="GO524" s="83">
        <f>VLOOKUP(CZ524,'113勞保勞退單日級距表-請勿更改表內數字'!$B$4:$I$56,8,TRUE)</f>
        <v>0</v>
      </c>
      <c r="GP524" s="83">
        <f>VLOOKUP(DA524,'113勞保勞退單日級距表-請勿更改表內數字'!$B$4:$I$56,8,TRUE)</f>
        <v>0</v>
      </c>
      <c r="GQ524" s="83">
        <f>VLOOKUP(DB524,'113勞保勞退單日級距表-請勿更改表內數字'!$B$4:$I$56,8,TRUE)</f>
        <v>0</v>
      </c>
      <c r="GR524" s="83">
        <f>VLOOKUP(DC524,'113勞保勞退單日級距表-請勿更改表內數字'!$B$4:$I$56,8,TRUE)</f>
        <v>0</v>
      </c>
      <c r="GS524" s="83">
        <f>VLOOKUP(DD524,'113勞保勞退單日級距表-請勿更改表內數字'!$B$4:$I$56,8,TRUE)</f>
        <v>0</v>
      </c>
      <c r="GT524" s="83">
        <f>VLOOKUP(DE524,'113勞保勞退單日級距表-請勿更改表內數字'!$B$4:$I$56,8,TRUE)</f>
        <v>0</v>
      </c>
      <c r="GU524" s="83">
        <f>VLOOKUP(DF524,'113勞保勞退單日級距表-請勿更改表內數字'!$B$4:$I$56,8,TRUE)</f>
        <v>0</v>
      </c>
      <c r="GV524" s="83">
        <f>VLOOKUP(DG524,'113勞保勞退單日級距表-請勿更改表內數字'!$B$4:$I$56,8,TRUE)</f>
        <v>0</v>
      </c>
      <c r="GW524" s="83">
        <f>VLOOKUP(DH524,'113勞保勞退單日級距表-請勿更改表內數字'!$B$4:$I$56,8,TRUE)</f>
        <v>0</v>
      </c>
      <c r="GX524" s="83">
        <f>VLOOKUP(DI524,'113勞保勞退單日級距表-請勿更改表內數字'!$B$4:$I$56,8,TRUE)</f>
        <v>0</v>
      </c>
      <c r="GY524" s="83">
        <f>VLOOKUP(DJ524,'113勞保勞退單日級距表-請勿更改表內數字'!$B$4:$I$56,8,TRUE)</f>
        <v>0</v>
      </c>
      <c r="NU524" s="31"/>
      <c r="NV524" s="31"/>
      <c r="NW524" s="31"/>
    </row>
    <row r="525" spans="1:387">
      <c r="O525" s="48"/>
      <c r="P525" s="48"/>
      <c r="Q525" s="48"/>
      <c r="R525" s="48"/>
      <c r="AL525" s="168"/>
      <c r="AM525" s="169"/>
      <c r="AN525" s="236"/>
      <c r="AP525" s="219">
        <f t="shared" si="448"/>
        <v>0</v>
      </c>
      <c r="AQ525" s="92">
        <f t="shared" si="449"/>
        <v>0</v>
      </c>
      <c r="AR525" s="92">
        <f t="shared" si="450"/>
        <v>0</v>
      </c>
      <c r="AS525" s="209"/>
      <c r="AT525" s="201">
        <f>VLOOKUP(AS525,'113勞保勞退單日級距表-請勿更改表內數字'!$B$4:$E$56,3,TRUE)*AP525</f>
        <v>0</v>
      </c>
      <c r="AU525" s="201">
        <f>VLOOKUP(AS525,'113勞保勞退單日級距表-請勿更改表內數字'!$B$4:$I$56,7,TRUE)</f>
        <v>0</v>
      </c>
      <c r="AV525" s="201">
        <f>VLOOKUP(AS525,'113勞保勞退單日級距表-請勿更改表內數字'!$B$4:$E$56,4,TRUE)*AP525</f>
        <v>0</v>
      </c>
      <c r="AW525" s="51">
        <f t="shared" si="451"/>
        <v>0</v>
      </c>
      <c r="AX525" s="50">
        <f t="shared" si="452"/>
        <v>0</v>
      </c>
      <c r="AY525" s="50">
        <f t="shared" si="453"/>
        <v>0</v>
      </c>
      <c r="AZ525" s="50">
        <f t="shared" si="454"/>
        <v>0</v>
      </c>
      <c r="BA525" s="39">
        <f t="shared" si="455"/>
        <v>0</v>
      </c>
      <c r="BB525" s="39">
        <f t="shared" si="456"/>
        <v>0</v>
      </c>
      <c r="BC525" s="39">
        <f t="shared" si="457"/>
        <v>0</v>
      </c>
      <c r="BD525" s="39">
        <f t="shared" si="458"/>
        <v>0</v>
      </c>
      <c r="BE525" s="39">
        <f t="shared" si="459"/>
        <v>0</v>
      </c>
      <c r="BF525" s="39">
        <f t="shared" si="460"/>
        <v>0</v>
      </c>
      <c r="BG525" s="39">
        <f t="shared" si="461"/>
        <v>0</v>
      </c>
      <c r="BH525" s="39">
        <f t="shared" si="462"/>
        <v>0</v>
      </c>
      <c r="BI525" s="39">
        <f t="shared" si="463"/>
        <v>0</v>
      </c>
      <c r="BJ525" s="39">
        <f t="shared" si="464"/>
        <v>0</v>
      </c>
      <c r="BK525" s="39">
        <f t="shared" si="465"/>
        <v>0</v>
      </c>
      <c r="BL525" s="39">
        <f t="shared" si="466"/>
        <v>0</v>
      </c>
      <c r="BM525" s="39">
        <f t="shared" si="467"/>
        <v>0</v>
      </c>
      <c r="BN525" s="39">
        <f t="shared" si="468"/>
        <v>0</v>
      </c>
      <c r="BO525" s="39">
        <f t="shared" si="469"/>
        <v>0</v>
      </c>
      <c r="BP525" s="39">
        <f t="shared" si="470"/>
        <v>0</v>
      </c>
      <c r="BQ525" s="39">
        <f t="shared" si="471"/>
        <v>0</v>
      </c>
      <c r="BR525" s="39">
        <f t="shared" si="472"/>
        <v>0</v>
      </c>
      <c r="BS525" s="39">
        <f t="shared" si="473"/>
        <v>0</v>
      </c>
      <c r="BT525" s="39">
        <f t="shared" si="474"/>
        <v>0</v>
      </c>
      <c r="BU525" s="39">
        <f t="shared" si="475"/>
        <v>0</v>
      </c>
      <c r="BV525" s="39">
        <f t="shared" si="476"/>
        <v>0</v>
      </c>
      <c r="BW525" s="39">
        <f t="shared" si="477"/>
        <v>0</v>
      </c>
      <c r="BX525" s="39">
        <f t="shared" si="478"/>
        <v>0</v>
      </c>
      <c r="BY525" s="39">
        <f t="shared" si="479"/>
        <v>0</v>
      </c>
      <c r="BZ525" s="39">
        <f t="shared" si="480"/>
        <v>0</v>
      </c>
      <c r="CA525" s="39">
        <f t="shared" si="481"/>
        <v>0</v>
      </c>
      <c r="CB525" s="39">
        <f t="shared" si="482"/>
        <v>0</v>
      </c>
      <c r="CC525" s="39">
        <f t="shared" si="483"/>
        <v>0</v>
      </c>
      <c r="CD525" s="39">
        <f t="shared" si="484"/>
        <v>0</v>
      </c>
      <c r="CE525" s="39">
        <f t="shared" si="485"/>
        <v>0</v>
      </c>
      <c r="CF525" s="80">
        <f t="shared" si="486"/>
        <v>0</v>
      </c>
      <c r="CG525" s="80">
        <f t="shared" si="487"/>
        <v>0</v>
      </c>
      <c r="CH525" s="80">
        <f t="shared" si="488"/>
        <v>0</v>
      </c>
      <c r="CI525" s="80">
        <f t="shared" si="489"/>
        <v>0</v>
      </c>
      <c r="CJ525" s="80">
        <f t="shared" si="490"/>
        <v>0</v>
      </c>
      <c r="CK525" s="80">
        <f t="shared" si="491"/>
        <v>0</v>
      </c>
      <c r="CL525" s="80">
        <f t="shared" si="492"/>
        <v>0</v>
      </c>
      <c r="CM525" s="80">
        <f t="shared" si="493"/>
        <v>0</v>
      </c>
      <c r="CN525" s="80">
        <f t="shared" si="494"/>
        <v>0</v>
      </c>
      <c r="CO525" s="80">
        <f t="shared" si="495"/>
        <v>0</v>
      </c>
      <c r="CP525" s="80">
        <f t="shared" si="496"/>
        <v>0</v>
      </c>
      <c r="CQ525" s="80">
        <f t="shared" si="497"/>
        <v>0</v>
      </c>
      <c r="CR525" s="80">
        <f t="shared" si="498"/>
        <v>0</v>
      </c>
      <c r="CS525" s="80">
        <f t="shared" si="499"/>
        <v>0</v>
      </c>
      <c r="CT525" s="80">
        <f t="shared" si="500"/>
        <v>0</v>
      </c>
      <c r="CU525" s="80">
        <f t="shared" si="501"/>
        <v>0</v>
      </c>
      <c r="CV525" s="80">
        <f t="shared" si="502"/>
        <v>0</v>
      </c>
      <c r="CW525" s="80">
        <f t="shared" si="503"/>
        <v>0</v>
      </c>
      <c r="CX525" s="80">
        <f t="shared" si="504"/>
        <v>0</v>
      </c>
      <c r="CY525" s="80">
        <f t="shared" si="505"/>
        <v>0</v>
      </c>
      <c r="CZ525" s="80">
        <f t="shared" si="506"/>
        <v>0</v>
      </c>
      <c r="DA525" s="80">
        <f t="shared" si="507"/>
        <v>0</v>
      </c>
      <c r="DB525" s="80">
        <f t="shared" si="508"/>
        <v>0</v>
      </c>
      <c r="DC525" s="80">
        <f t="shared" si="509"/>
        <v>0</v>
      </c>
      <c r="DD525" s="80">
        <f t="shared" si="510"/>
        <v>0</v>
      </c>
      <c r="DE525" s="80">
        <f t="shared" si="511"/>
        <v>0</v>
      </c>
      <c r="DF525" s="80">
        <f t="shared" si="512"/>
        <v>0</v>
      </c>
      <c r="DG525" s="80">
        <f t="shared" si="513"/>
        <v>0</v>
      </c>
      <c r="DH525" s="80">
        <f t="shared" si="514"/>
        <v>0</v>
      </c>
      <c r="DI525" s="80">
        <f t="shared" si="515"/>
        <v>0</v>
      </c>
      <c r="DJ525" s="80">
        <f t="shared" si="516"/>
        <v>0</v>
      </c>
      <c r="DK525" s="85">
        <f>VLOOKUP(CF525,'113勞保勞退單日級距表-請勿更改表內數字'!$B$4:$E$56,3,TRUE)</f>
        <v>0</v>
      </c>
      <c r="DL525" s="85">
        <f>VLOOKUP(CG525,'113勞保勞退單日級距表-請勿更改表內數字'!$B$4:$E$56,3,TRUE)</f>
        <v>0</v>
      </c>
      <c r="DM525" s="85">
        <f>VLOOKUP(CH525,'113勞保勞退單日級距表-請勿更改表內數字'!$B$4:$E$56,3,TRUE)</f>
        <v>0</v>
      </c>
      <c r="DN525" s="85">
        <f>VLOOKUP(CI525,'113勞保勞退單日級距表-請勿更改表內數字'!$B$4:$E$56,3,TRUE)</f>
        <v>0</v>
      </c>
      <c r="DO525" s="85">
        <f>VLOOKUP(CJ525,'113勞保勞退單日級距表-請勿更改表內數字'!$B$4:$E$56,3,TRUE)</f>
        <v>0</v>
      </c>
      <c r="DP525" s="85">
        <f>VLOOKUP(CK525,'113勞保勞退單日級距表-請勿更改表內數字'!$B$4:$E$56,3,TRUE)</f>
        <v>0</v>
      </c>
      <c r="DQ525" s="85">
        <f>VLOOKUP(CL525,'113勞保勞退單日級距表-請勿更改表內數字'!$B$4:$E$56,3,TRUE)</f>
        <v>0</v>
      </c>
      <c r="DR525" s="85">
        <f>VLOOKUP(CM525,'113勞保勞退單日級距表-請勿更改表內數字'!$B$4:$E$56,3,TRUE)</f>
        <v>0</v>
      </c>
      <c r="DS525" s="85">
        <f>VLOOKUP(CN525,'113勞保勞退單日級距表-請勿更改表內數字'!$B$4:$E$56,3,TRUE)</f>
        <v>0</v>
      </c>
      <c r="DT525" s="85">
        <f>VLOOKUP(CO525,'113勞保勞退單日級距表-請勿更改表內數字'!$B$4:$E$56,3,TRUE)</f>
        <v>0</v>
      </c>
      <c r="DU525" s="85">
        <f>VLOOKUP(CP525,'113勞保勞退單日級距表-請勿更改表內數字'!$B$4:$E$56,3,TRUE)</f>
        <v>0</v>
      </c>
      <c r="DV525" s="85">
        <f>VLOOKUP(CQ525,'113勞保勞退單日級距表-請勿更改表內數字'!$B$4:$E$56,3,TRUE)</f>
        <v>0</v>
      </c>
      <c r="DW525" s="85">
        <f>VLOOKUP(CR525,'113勞保勞退單日級距表-請勿更改表內數字'!$B$4:$E$56,3,TRUE)</f>
        <v>0</v>
      </c>
      <c r="DX525" s="85">
        <f>VLOOKUP(CS525,'113勞保勞退單日級距表-請勿更改表內數字'!$B$4:$E$56,3,TRUE)</f>
        <v>0</v>
      </c>
      <c r="DY525" s="85">
        <f>VLOOKUP(CT525,'113勞保勞退單日級距表-請勿更改表內數字'!$B$4:$E$56,3,TRUE)</f>
        <v>0</v>
      </c>
      <c r="DZ525" s="85">
        <f>VLOOKUP(CU525,'113勞保勞退單日級距表-請勿更改表內數字'!$B$4:$E$56,3,TRUE)</f>
        <v>0</v>
      </c>
      <c r="EA525" s="85">
        <f>VLOOKUP(CV525,'113勞保勞退單日級距表-請勿更改表內數字'!$B$4:$E$56,3,TRUE)</f>
        <v>0</v>
      </c>
      <c r="EB525" s="85">
        <f>VLOOKUP(CW525,'113勞保勞退單日級距表-請勿更改表內數字'!$B$4:$E$56,3,TRUE)</f>
        <v>0</v>
      </c>
      <c r="EC525" s="85">
        <f>VLOOKUP(CX525,'113勞保勞退單日級距表-請勿更改表內數字'!$B$4:$E$56,3,TRUE)</f>
        <v>0</v>
      </c>
      <c r="ED525" s="85">
        <f>VLOOKUP(CY525,'113勞保勞退單日級距表-請勿更改表內數字'!$B$4:$E$56,3,TRUE)</f>
        <v>0</v>
      </c>
      <c r="EE525" s="85">
        <f>VLOOKUP(CZ525,'113勞保勞退單日級距表-請勿更改表內數字'!$B$4:$E$56,3,TRUE)</f>
        <v>0</v>
      </c>
      <c r="EF525" s="85">
        <f>VLOOKUP(DA525,'113勞保勞退單日級距表-請勿更改表內數字'!$B$4:$E$56,3,TRUE)</f>
        <v>0</v>
      </c>
      <c r="EG525" s="85">
        <f>VLOOKUP(DB525,'113勞保勞退單日級距表-請勿更改表內數字'!$B$4:$E$56,3,TRUE)</f>
        <v>0</v>
      </c>
      <c r="EH525" s="85">
        <f>VLOOKUP(DC525,'113勞保勞退單日級距表-請勿更改表內數字'!$B$4:$E$56,3,TRUE)</f>
        <v>0</v>
      </c>
      <c r="EI525" s="85">
        <f>VLOOKUP(DD525,'113勞保勞退單日級距表-請勿更改表內數字'!$B$4:$E$56,3,TRUE)</f>
        <v>0</v>
      </c>
      <c r="EJ525" s="85">
        <f>VLOOKUP(DE525,'113勞保勞退單日級距表-請勿更改表內數字'!$B$4:$E$56,3,TRUE)</f>
        <v>0</v>
      </c>
      <c r="EK525" s="85">
        <f>VLOOKUP(DF525,'113勞保勞退單日級距表-請勿更改表內數字'!$B$4:$E$56,3,TRUE)</f>
        <v>0</v>
      </c>
      <c r="EL525" s="85">
        <f>VLOOKUP(DG525,'113勞保勞退單日級距表-請勿更改表內數字'!$B$4:$E$56,3,TRUE)</f>
        <v>0</v>
      </c>
      <c r="EM525" s="85">
        <f>VLOOKUP(DH525,'113勞保勞退單日級距表-請勿更改表內數字'!$B$4:$E$56,3,TRUE)</f>
        <v>0</v>
      </c>
      <c r="EN525" s="85">
        <f>VLOOKUP(DI525,'113勞保勞退單日級距表-請勿更改表內數字'!$B$4:$E$56,3,TRUE)</f>
        <v>0</v>
      </c>
      <c r="EO525" s="85">
        <f>VLOOKUP(DJ525,'113勞保勞退單日級距表-請勿更改表內數字'!$B$4:$E$56,3,TRUE)</f>
        <v>0</v>
      </c>
      <c r="EP525" s="84">
        <f>VLOOKUP(CF525,'113勞保勞退單日級距表-請勿更改表內數字'!$B$4:$E$56,4,TRUE)</f>
        <v>0</v>
      </c>
      <c r="EQ525" s="84">
        <f>VLOOKUP(CG525,'113勞保勞退單日級距表-請勿更改表內數字'!$B$4:$E$56,4,TRUE)</f>
        <v>0</v>
      </c>
      <c r="ER525" s="84">
        <f>VLOOKUP(CH525,'113勞保勞退單日級距表-請勿更改表內數字'!$B$4:$E$56,4,TRUE)</f>
        <v>0</v>
      </c>
      <c r="ES525" s="84">
        <f>VLOOKUP(CI525,'113勞保勞退單日級距表-請勿更改表內數字'!$B$4:$E$56,4,TRUE)</f>
        <v>0</v>
      </c>
      <c r="ET525" s="84">
        <f>VLOOKUP(CJ525,'113勞保勞退單日級距表-請勿更改表內數字'!$B$4:$E$56,4,TRUE)</f>
        <v>0</v>
      </c>
      <c r="EU525" s="84">
        <f>VLOOKUP(CK525,'113勞保勞退單日級距表-請勿更改表內數字'!$B$4:$E$56,4,TRUE)</f>
        <v>0</v>
      </c>
      <c r="EV525" s="84">
        <f>VLOOKUP(CL525,'113勞保勞退單日級距表-請勿更改表內數字'!$B$4:$E$56,4,TRUE)</f>
        <v>0</v>
      </c>
      <c r="EW525" s="84">
        <f>VLOOKUP(CM525,'113勞保勞退單日級距表-請勿更改表內數字'!$B$4:$E$56,4,TRUE)</f>
        <v>0</v>
      </c>
      <c r="EX525" s="84">
        <f>VLOOKUP(CN525,'113勞保勞退單日級距表-請勿更改表內數字'!$B$4:$E$56,4,TRUE)</f>
        <v>0</v>
      </c>
      <c r="EY525" s="84">
        <f>VLOOKUP(CO525,'113勞保勞退單日級距表-請勿更改表內數字'!$B$4:$E$56,4,TRUE)</f>
        <v>0</v>
      </c>
      <c r="EZ525" s="84">
        <f>VLOOKUP(CP525,'113勞保勞退單日級距表-請勿更改表內數字'!$B$4:$E$56,4,TRUE)</f>
        <v>0</v>
      </c>
      <c r="FA525" s="84">
        <f>VLOOKUP(CQ525,'113勞保勞退單日級距表-請勿更改表內數字'!$B$4:$E$56,4,TRUE)</f>
        <v>0</v>
      </c>
      <c r="FB525" s="84">
        <f>VLOOKUP(CR525,'113勞保勞退單日級距表-請勿更改表內數字'!$B$4:$E$56,4,TRUE)</f>
        <v>0</v>
      </c>
      <c r="FC525" s="84">
        <f>VLOOKUP(CS525,'113勞保勞退單日級距表-請勿更改表內數字'!$B$4:$E$56,4,TRUE)</f>
        <v>0</v>
      </c>
      <c r="FD525" s="84">
        <f>VLOOKUP(CT525,'113勞保勞退單日級距表-請勿更改表內數字'!$B$4:$E$56,4,TRUE)</f>
        <v>0</v>
      </c>
      <c r="FE525" s="84">
        <f>VLOOKUP(CU525,'113勞保勞退單日級距表-請勿更改表內數字'!$B$4:$E$56,4,TRUE)</f>
        <v>0</v>
      </c>
      <c r="FF525" s="84">
        <f>VLOOKUP(CV525,'113勞保勞退單日級距表-請勿更改表內數字'!$B$4:$E$56,4,TRUE)</f>
        <v>0</v>
      </c>
      <c r="FG525" s="84">
        <f>VLOOKUP(CW525,'113勞保勞退單日級距表-請勿更改表內數字'!$B$4:$E$56,4,TRUE)</f>
        <v>0</v>
      </c>
      <c r="FH525" s="84">
        <f>VLOOKUP(CX525,'113勞保勞退單日級距表-請勿更改表內數字'!$B$4:$E$56,4,TRUE)</f>
        <v>0</v>
      </c>
      <c r="FI525" s="84">
        <f>VLOOKUP(CY525,'113勞保勞退單日級距表-請勿更改表內數字'!$B$4:$E$56,4,TRUE)</f>
        <v>0</v>
      </c>
      <c r="FJ525" s="84">
        <f>VLOOKUP(CZ525,'113勞保勞退單日級距表-請勿更改表內數字'!$B$4:$E$56,4,TRUE)</f>
        <v>0</v>
      </c>
      <c r="FK525" s="84">
        <f>VLOOKUP(DA525,'113勞保勞退單日級距表-請勿更改表內數字'!$B$4:$E$56,4,TRUE)</f>
        <v>0</v>
      </c>
      <c r="FL525" s="84">
        <f>VLOOKUP(DB525,'113勞保勞退單日級距表-請勿更改表內數字'!$B$4:$E$56,4,TRUE)</f>
        <v>0</v>
      </c>
      <c r="FM525" s="84">
        <f>VLOOKUP(DC525,'113勞保勞退單日級距表-請勿更改表內數字'!$B$4:$E$56,4,TRUE)</f>
        <v>0</v>
      </c>
      <c r="FN525" s="84">
        <f>VLOOKUP(DD525,'113勞保勞退單日級距表-請勿更改表內數字'!$B$4:$E$56,4,TRUE)</f>
        <v>0</v>
      </c>
      <c r="FO525" s="84">
        <f>VLOOKUP(DE525,'113勞保勞退單日級距表-請勿更改表內數字'!$B$4:$E$56,4,TRUE)</f>
        <v>0</v>
      </c>
      <c r="FP525" s="84">
        <f>VLOOKUP(DF525,'113勞保勞退單日級距表-請勿更改表內數字'!$B$4:$E$56,4,TRUE)</f>
        <v>0</v>
      </c>
      <c r="FQ525" s="84">
        <f>VLOOKUP(DG525,'113勞保勞退單日級距表-請勿更改表內數字'!$B$4:$E$56,4,TRUE)</f>
        <v>0</v>
      </c>
      <c r="FR525" s="84">
        <f>VLOOKUP(DH525,'113勞保勞退單日級距表-請勿更改表內數字'!$B$4:$E$56,4,TRUE)</f>
        <v>0</v>
      </c>
      <c r="FS525" s="84">
        <f>VLOOKUP(DI525,'113勞保勞退單日級距表-請勿更改表內數字'!$B$4:$E$56,4,TRUE)</f>
        <v>0</v>
      </c>
      <c r="FT525" s="84">
        <f>VLOOKUP(DJ525,'113勞保勞退單日級距表-請勿更改表內數字'!$B$4:$E$56,4,TRUE)</f>
        <v>0</v>
      </c>
      <c r="FU525" s="83">
        <f>VLOOKUP(CF525,'113勞保勞退單日級距表-請勿更改表內數字'!$B$4:$I$56,8,TRUE)</f>
        <v>0</v>
      </c>
      <c r="FV525" s="83">
        <f>VLOOKUP(CG525,'113勞保勞退單日級距表-請勿更改表內數字'!$B$4:$I$56,8,TRUE)</f>
        <v>0</v>
      </c>
      <c r="FW525" s="83">
        <f>VLOOKUP(CH525,'113勞保勞退單日級距表-請勿更改表內數字'!$B$4:$I$56,8,TRUE)</f>
        <v>0</v>
      </c>
      <c r="FX525" s="83">
        <f>VLOOKUP(CI525,'113勞保勞退單日級距表-請勿更改表內數字'!$B$4:$I$56,8,TRUE)</f>
        <v>0</v>
      </c>
      <c r="FY525" s="83">
        <f>VLOOKUP(CJ525,'113勞保勞退單日級距表-請勿更改表內數字'!$B$4:$I$56,8,TRUE)</f>
        <v>0</v>
      </c>
      <c r="FZ525" s="83">
        <f>VLOOKUP(CK525,'113勞保勞退單日級距表-請勿更改表內數字'!$B$4:$I$56,8,TRUE)</f>
        <v>0</v>
      </c>
      <c r="GA525" s="83">
        <f>VLOOKUP(CL525,'113勞保勞退單日級距表-請勿更改表內數字'!$B$4:$I$56,8,TRUE)</f>
        <v>0</v>
      </c>
      <c r="GB525" s="83">
        <f>VLOOKUP(CM525,'113勞保勞退單日級距表-請勿更改表內數字'!$B$4:$I$56,8,TRUE)</f>
        <v>0</v>
      </c>
      <c r="GC525" s="83">
        <f>VLOOKUP(CN525,'113勞保勞退單日級距表-請勿更改表內數字'!$B$4:$I$56,8,TRUE)</f>
        <v>0</v>
      </c>
      <c r="GD525" s="83">
        <f>VLOOKUP(CO525,'113勞保勞退單日級距表-請勿更改表內數字'!$B$4:$I$56,8,TRUE)</f>
        <v>0</v>
      </c>
      <c r="GE525" s="83">
        <f>VLOOKUP(CP525,'113勞保勞退單日級距表-請勿更改表內數字'!$B$4:$I$56,8,TRUE)</f>
        <v>0</v>
      </c>
      <c r="GF525" s="83">
        <f>VLOOKUP(CQ525,'113勞保勞退單日級距表-請勿更改表內數字'!$B$4:$I$56,8,TRUE)</f>
        <v>0</v>
      </c>
      <c r="GG525" s="83">
        <f>VLOOKUP(CR525,'113勞保勞退單日級距表-請勿更改表內數字'!$B$4:$I$56,8,TRUE)</f>
        <v>0</v>
      </c>
      <c r="GH525" s="83">
        <f>VLOOKUP(CS525,'113勞保勞退單日級距表-請勿更改表內數字'!$B$4:$I$56,8,TRUE)</f>
        <v>0</v>
      </c>
      <c r="GI525" s="83">
        <f>VLOOKUP(CT525,'113勞保勞退單日級距表-請勿更改表內數字'!$B$4:$I$56,8,TRUE)</f>
        <v>0</v>
      </c>
      <c r="GJ525" s="83">
        <f>VLOOKUP(CU525,'113勞保勞退單日級距表-請勿更改表內數字'!$B$4:$I$56,8,TRUE)</f>
        <v>0</v>
      </c>
      <c r="GK525" s="83">
        <f>VLOOKUP(CV525,'113勞保勞退單日級距表-請勿更改表內數字'!$B$4:$I$56,8,TRUE)</f>
        <v>0</v>
      </c>
      <c r="GL525" s="83">
        <f>VLOOKUP(CW525,'113勞保勞退單日級距表-請勿更改表內數字'!$B$4:$I$56,8,TRUE)</f>
        <v>0</v>
      </c>
      <c r="GM525" s="83">
        <f>VLOOKUP(CX525,'113勞保勞退單日級距表-請勿更改表內數字'!$B$4:$I$56,8,TRUE)</f>
        <v>0</v>
      </c>
      <c r="GN525" s="83">
        <f>VLOOKUP(CY525,'113勞保勞退單日級距表-請勿更改表內數字'!$B$4:$I$56,8,TRUE)</f>
        <v>0</v>
      </c>
      <c r="GO525" s="83">
        <f>VLOOKUP(CZ525,'113勞保勞退單日級距表-請勿更改表內數字'!$B$4:$I$56,8,TRUE)</f>
        <v>0</v>
      </c>
      <c r="GP525" s="83">
        <f>VLOOKUP(DA525,'113勞保勞退單日級距表-請勿更改表內數字'!$B$4:$I$56,8,TRUE)</f>
        <v>0</v>
      </c>
      <c r="GQ525" s="83">
        <f>VLOOKUP(DB525,'113勞保勞退單日級距表-請勿更改表內數字'!$B$4:$I$56,8,TRUE)</f>
        <v>0</v>
      </c>
      <c r="GR525" s="83">
        <f>VLOOKUP(DC525,'113勞保勞退單日級距表-請勿更改表內數字'!$B$4:$I$56,8,TRUE)</f>
        <v>0</v>
      </c>
      <c r="GS525" s="83">
        <f>VLOOKUP(DD525,'113勞保勞退單日級距表-請勿更改表內數字'!$B$4:$I$56,8,TRUE)</f>
        <v>0</v>
      </c>
      <c r="GT525" s="83">
        <f>VLOOKUP(DE525,'113勞保勞退單日級距表-請勿更改表內數字'!$B$4:$I$56,8,TRUE)</f>
        <v>0</v>
      </c>
      <c r="GU525" s="83">
        <f>VLOOKUP(DF525,'113勞保勞退單日級距表-請勿更改表內數字'!$B$4:$I$56,8,TRUE)</f>
        <v>0</v>
      </c>
      <c r="GV525" s="83">
        <f>VLOOKUP(DG525,'113勞保勞退單日級距表-請勿更改表內數字'!$B$4:$I$56,8,TRUE)</f>
        <v>0</v>
      </c>
      <c r="GW525" s="83">
        <f>VLOOKUP(DH525,'113勞保勞退單日級距表-請勿更改表內數字'!$B$4:$I$56,8,TRUE)</f>
        <v>0</v>
      </c>
      <c r="GX525" s="83">
        <f>VLOOKUP(DI525,'113勞保勞退單日級距表-請勿更改表內數字'!$B$4:$I$56,8,TRUE)</f>
        <v>0</v>
      </c>
      <c r="GY525" s="83">
        <f>VLOOKUP(DJ525,'113勞保勞退單日級距表-請勿更改表內數字'!$B$4:$I$56,8,TRUE)</f>
        <v>0</v>
      </c>
    </row>
    <row r="526" spans="1:387">
      <c r="O526" s="48"/>
      <c r="P526" s="48"/>
      <c r="Q526" s="48"/>
      <c r="R526" s="48"/>
      <c r="AL526" s="102"/>
      <c r="AM526" s="103"/>
      <c r="AN526" s="235"/>
      <c r="AP526" s="219">
        <f t="shared" si="448"/>
        <v>0</v>
      </c>
      <c r="AQ526" s="92">
        <f t="shared" si="449"/>
        <v>0</v>
      </c>
      <c r="AR526" s="92">
        <f t="shared" si="450"/>
        <v>0</v>
      </c>
      <c r="AS526" s="209"/>
      <c r="AT526" s="201">
        <f>VLOOKUP(AS526,'113勞保勞退單日級距表-請勿更改表內數字'!$B$4:$E$56,3,TRUE)*AP526</f>
        <v>0</v>
      </c>
      <c r="AU526" s="201">
        <f>VLOOKUP(AS526,'113勞保勞退單日級距表-請勿更改表內數字'!$B$4:$I$56,7,TRUE)</f>
        <v>0</v>
      </c>
      <c r="AV526" s="201">
        <f>VLOOKUP(AS526,'113勞保勞退單日級距表-請勿更改表內數字'!$B$4:$E$56,4,TRUE)*AP526</f>
        <v>0</v>
      </c>
      <c r="AW526" s="51">
        <f t="shared" si="451"/>
        <v>0</v>
      </c>
      <c r="AX526" s="50">
        <f t="shared" si="452"/>
        <v>0</v>
      </c>
      <c r="AY526" s="50">
        <f t="shared" si="453"/>
        <v>0</v>
      </c>
      <c r="AZ526" s="50">
        <f t="shared" si="454"/>
        <v>0</v>
      </c>
      <c r="BA526" s="39">
        <f t="shared" si="455"/>
        <v>0</v>
      </c>
      <c r="BB526" s="39">
        <f t="shared" si="456"/>
        <v>0</v>
      </c>
      <c r="BC526" s="39">
        <f t="shared" si="457"/>
        <v>0</v>
      </c>
      <c r="BD526" s="39">
        <f t="shared" si="458"/>
        <v>0</v>
      </c>
      <c r="BE526" s="39">
        <f t="shared" si="459"/>
        <v>0</v>
      </c>
      <c r="BF526" s="39">
        <f t="shared" si="460"/>
        <v>0</v>
      </c>
      <c r="BG526" s="39">
        <f t="shared" si="461"/>
        <v>0</v>
      </c>
      <c r="BH526" s="39">
        <f t="shared" si="462"/>
        <v>0</v>
      </c>
      <c r="BI526" s="39">
        <f t="shared" si="463"/>
        <v>0</v>
      </c>
      <c r="BJ526" s="39">
        <f t="shared" si="464"/>
        <v>0</v>
      </c>
      <c r="BK526" s="39">
        <f t="shared" si="465"/>
        <v>0</v>
      </c>
      <c r="BL526" s="39">
        <f t="shared" si="466"/>
        <v>0</v>
      </c>
      <c r="BM526" s="39">
        <f t="shared" si="467"/>
        <v>0</v>
      </c>
      <c r="BN526" s="39">
        <f t="shared" si="468"/>
        <v>0</v>
      </c>
      <c r="BO526" s="39">
        <f t="shared" si="469"/>
        <v>0</v>
      </c>
      <c r="BP526" s="39">
        <f t="shared" si="470"/>
        <v>0</v>
      </c>
      <c r="BQ526" s="39">
        <f t="shared" si="471"/>
        <v>0</v>
      </c>
      <c r="BR526" s="39">
        <f t="shared" si="472"/>
        <v>0</v>
      </c>
      <c r="BS526" s="39">
        <f t="shared" si="473"/>
        <v>0</v>
      </c>
      <c r="BT526" s="39">
        <f t="shared" si="474"/>
        <v>0</v>
      </c>
      <c r="BU526" s="39">
        <f t="shared" si="475"/>
        <v>0</v>
      </c>
      <c r="BV526" s="39">
        <f t="shared" si="476"/>
        <v>0</v>
      </c>
      <c r="BW526" s="39">
        <f t="shared" si="477"/>
        <v>0</v>
      </c>
      <c r="BX526" s="39">
        <f t="shared" si="478"/>
        <v>0</v>
      </c>
      <c r="BY526" s="39">
        <f t="shared" si="479"/>
        <v>0</v>
      </c>
      <c r="BZ526" s="39">
        <f t="shared" si="480"/>
        <v>0</v>
      </c>
      <c r="CA526" s="39">
        <f t="shared" si="481"/>
        <v>0</v>
      </c>
      <c r="CB526" s="39">
        <f t="shared" si="482"/>
        <v>0</v>
      </c>
      <c r="CC526" s="39">
        <f t="shared" si="483"/>
        <v>0</v>
      </c>
      <c r="CD526" s="39">
        <f t="shared" si="484"/>
        <v>0</v>
      </c>
      <c r="CE526" s="39">
        <f t="shared" si="485"/>
        <v>0</v>
      </c>
      <c r="CF526" s="80">
        <f t="shared" si="486"/>
        <v>0</v>
      </c>
      <c r="CG526" s="80">
        <f t="shared" si="487"/>
        <v>0</v>
      </c>
      <c r="CH526" s="80">
        <f t="shared" si="488"/>
        <v>0</v>
      </c>
      <c r="CI526" s="80">
        <f t="shared" si="489"/>
        <v>0</v>
      </c>
      <c r="CJ526" s="80">
        <f t="shared" si="490"/>
        <v>0</v>
      </c>
      <c r="CK526" s="80">
        <f t="shared" si="491"/>
        <v>0</v>
      </c>
      <c r="CL526" s="80">
        <f t="shared" si="492"/>
        <v>0</v>
      </c>
      <c r="CM526" s="80">
        <f t="shared" si="493"/>
        <v>0</v>
      </c>
      <c r="CN526" s="80">
        <f t="shared" si="494"/>
        <v>0</v>
      </c>
      <c r="CO526" s="80">
        <f t="shared" si="495"/>
        <v>0</v>
      </c>
      <c r="CP526" s="80">
        <f t="shared" si="496"/>
        <v>0</v>
      </c>
      <c r="CQ526" s="80">
        <f t="shared" si="497"/>
        <v>0</v>
      </c>
      <c r="CR526" s="80">
        <f t="shared" si="498"/>
        <v>0</v>
      </c>
      <c r="CS526" s="80">
        <f t="shared" si="499"/>
        <v>0</v>
      </c>
      <c r="CT526" s="80">
        <f t="shared" si="500"/>
        <v>0</v>
      </c>
      <c r="CU526" s="80">
        <f t="shared" si="501"/>
        <v>0</v>
      </c>
      <c r="CV526" s="80">
        <f t="shared" si="502"/>
        <v>0</v>
      </c>
      <c r="CW526" s="80">
        <f t="shared" si="503"/>
        <v>0</v>
      </c>
      <c r="CX526" s="80">
        <f t="shared" si="504"/>
        <v>0</v>
      </c>
      <c r="CY526" s="80">
        <f t="shared" si="505"/>
        <v>0</v>
      </c>
      <c r="CZ526" s="80">
        <f t="shared" si="506"/>
        <v>0</v>
      </c>
      <c r="DA526" s="80">
        <f t="shared" si="507"/>
        <v>0</v>
      </c>
      <c r="DB526" s="80">
        <f t="shared" si="508"/>
        <v>0</v>
      </c>
      <c r="DC526" s="80">
        <f t="shared" si="509"/>
        <v>0</v>
      </c>
      <c r="DD526" s="80">
        <f t="shared" si="510"/>
        <v>0</v>
      </c>
      <c r="DE526" s="80">
        <f t="shared" si="511"/>
        <v>0</v>
      </c>
      <c r="DF526" s="80">
        <f t="shared" si="512"/>
        <v>0</v>
      </c>
      <c r="DG526" s="80">
        <f t="shared" si="513"/>
        <v>0</v>
      </c>
      <c r="DH526" s="80">
        <f t="shared" si="514"/>
        <v>0</v>
      </c>
      <c r="DI526" s="80">
        <f t="shared" si="515"/>
        <v>0</v>
      </c>
      <c r="DJ526" s="80">
        <f t="shared" si="516"/>
        <v>0</v>
      </c>
      <c r="DK526" s="85">
        <f>VLOOKUP(CF526,'113勞保勞退單日級距表-請勿更改表內數字'!$B$4:$E$56,3,TRUE)</f>
        <v>0</v>
      </c>
      <c r="DL526" s="85">
        <f>VLOOKUP(CG526,'113勞保勞退單日級距表-請勿更改表內數字'!$B$4:$E$56,3,TRUE)</f>
        <v>0</v>
      </c>
      <c r="DM526" s="85">
        <f>VLOOKUP(CH526,'113勞保勞退單日級距表-請勿更改表內數字'!$B$4:$E$56,3,TRUE)</f>
        <v>0</v>
      </c>
      <c r="DN526" s="85">
        <f>VLOOKUP(CI526,'113勞保勞退單日級距表-請勿更改表內數字'!$B$4:$E$56,3,TRUE)</f>
        <v>0</v>
      </c>
      <c r="DO526" s="85">
        <f>VLOOKUP(CJ526,'113勞保勞退單日級距表-請勿更改表內數字'!$B$4:$E$56,3,TRUE)</f>
        <v>0</v>
      </c>
      <c r="DP526" s="85">
        <f>VLOOKUP(CK526,'113勞保勞退單日級距表-請勿更改表內數字'!$B$4:$E$56,3,TRUE)</f>
        <v>0</v>
      </c>
      <c r="DQ526" s="85">
        <f>VLOOKUP(CL526,'113勞保勞退單日級距表-請勿更改表內數字'!$B$4:$E$56,3,TRUE)</f>
        <v>0</v>
      </c>
      <c r="DR526" s="85">
        <f>VLOOKUP(CM526,'113勞保勞退單日級距表-請勿更改表內數字'!$B$4:$E$56,3,TRUE)</f>
        <v>0</v>
      </c>
      <c r="DS526" s="85">
        <f>VLOOKUP(CN526,'113勞保勞退單日級距表-請勿更改表內數字'!$B$4:$E$56,3,TRUE)</f>
        <v>0</v>
      </c>
      <c r="DT526" s="85">
        <f>VLOOKUP(CO526,'113勞保勞退單日級距表-請勿更改表內數字'!$B$4:$E$56,3,TRUE)</f>
        <v>0</v>
      </c>
      <c r="DU526" s="85">
        <f>VLOOKUP(CP526,'113勞保勞退單日級距表-請勿更改表內數字'!$B$4:$E$56,3,TRUE)</f>
        <v>0</v>
      </c>
      <c r="DV526" s="85">
        <f>VLOOKUP(CQ526,'113勞保勞退單日級距表-請勿更改表內數字'!$B$4:$E$56,3,TRUE)</f>
        <v>0</v>
      </c>
      <c r="DW526" s="85">
        <f>VLOOKUP(CR526,'113勞保勞退單日級距表-請勿更改表內數字'!$B$4:$E$56,3,TRUE)</f>
        <v>0</v>
      </c>
      <c r="DX526" s="85">
        <f>VLOOKUP(CS526,'113勞保勞退單日級距表-請勿更改表內數字'!$B$4:$E$56,3,TRUE)</f>
        <v>0</v>
      </c>
      <c r="DY526" s="85">
        <f>VLOOKUP(CT526,'113勞保勞退單日級距表-請勿更改表內數字'!$B$4:$E$56,3,TRUE)</f>
        <v>0</v>
      </c>
      <c r="DZ526" s="85">
        <f>VLOOKUP(CU526,'113勞保勞退單日級距表-請勿更改表內數字'!$B$4:$E$56,3,TRUE)</f>
        <v>0</v>
      </c>
      <c r="EA526" s="85">
        <f>VLOOKUP(CV526,'113勞保勞退單日級距表-請勿更改表內數字'!$B$4:$E$56,3,TRUE)</f>
        <v>0</v>
      </c>
      <c r="EB526" s="85">
        <f>VLOOKUP(CW526,'113勞保勞退單日級距表-請勿更改表內數字'!$B$4:$E$56,3,TRUE)</f>
        <v>0</v>
      </c>
      <c r="EC526" s="85">
        <f>VLOOKUP(CX526,'113勞保勞退單日級距表-請勿更改表內數字'!$B$4:$E$56,3,TRUE)</f>
        <v>0</v>
      </c>
      <c r="ED526" s="85">
        <f>VLOOKUP(CY526,'113勞保勞退單日級距表-請勿更改表內數字'!$B$4:$E$56,3,TRUE)</f>
        <v>0</v>
      </c>
      <c r="EE526" s="85">
        <f>VLOOKUP(CZ526,'113勞保勞退單日級距表-請勿更改表內數字'!$B$4:$E$56,3,TRUE)</f>
        <v>0</v>
      </c>
      <c r="EF526" s="85">
        <f>VLOOKUP(DA526,'113勞保勞退單日級距表-請勿更改表內數字'!$B$4:$E$56,3,TRUE)</f>
        <v>0</v>
      </c>
      <c r="EG526" s="85">
        <f>VLOOKUP(DB526,'113勞保勞退單日級距表-請勿更改表內數字'!$B$4:$E$56,3,TRUE)</f>
        <v>0</v>
      </c>
      <c r="EH526" s="85">
        <f>VLOOKUP(DC526,'113勞保勞退單日級距表-請勿更改表內數字'!$B$4:$E$56,3,TRUE)</f>
        <v>0</v>
      </c>
      <c r="EI526" s="85">
        <f>VLOOKUP(DD526,'113勞保勞退單日級距表-請勿更改表內數字'!$B$4:$E$56,3,TRUE)</f>
        <v>0</v>
      </c>
      <c r="EJ526" s="85">
        <f>VLOOKUP(DE526,'113勞保勞退單日級距表-請勿更改表內數字'!$B$4:$E$56,3,TRUE)</f>
        <v>0</v>
      </c>
      <c r="EK526" s="85">
        <f>VLOOKUP(DF526,'113勞保勞退單日級距表-請勿更改表內數字'!$B$4:$E$56,3,TRUE)</f>
        <v>0</v>
      </c>
      <c r="EL526" s="85">
        <f>VLOOKUP(DG526,'113勞保勞退單日級距表-請勿更改表內數字'!$B$4:$E$56,3,TRUE)</f>
        <v>0</v>
      </c>
      <c r="EM526" s="85">
        <f>VLOOKUP(DH526,'113勞保勞退單日級距表-請勿更改表內數字'!$B$4:$E$56,3,TRUE)</f>
        <v>0</v>
      </c>
      <c r="EN526" s="85">
        <f>VLOOKUP(DI526,'113勞保勞退單日級距表-請勿更改表內數字'!$B$4:$E$56,3,TRUE)</f>
        <v>0</v>
      </c>
      <c r="EO526" s="85">
        <f>VLOOKUP(DJ526,'113勞保勞退單日級距表-請勿更改表內數字'!$B$4:$E$56,3,TRUE)</f>
        <v>0</v>
      </c>
      <c r="EP526" s="84">
        <f>VLOOKUP(CF526,'113勞保勞退單日級距表-請勿更改表內數字'!$B$4:$E$56,4,TRUE)</f>
        <v>0</v>
      </c>
      <c r="EQ526" s="84">
        <f>VLOOKUP(CG526,'113勞保勞退單日級距表-請勿更改表內數字'!$B$4:$E$56,4,TRUE)</f>
        <v>0</v>
      </c>
      <c r="ER526" s="84">
        <f>VLOOKUP(CH526,'113勞保勞退單日級距表-請勿更改表內數字'!$B$4:$E$56,4,TRUE)</f>
        <v>0</v>
      </c>
      <c r="ES526" s="84">
        <f>VLOOKUP(CI526,'113勞保勞退單日級距表-請勿更改表內數字'!$B$4:$E$56,4,TRUE)</f>
        <v>0</v>
      </c>
      <c r="ET526" s="84">
        <f>VLOOKUP(CJ526,'113勞保勞退單日級距表-請勿更改表內數字'!$B$4:$E$56,4,TRUE)</f>
        <v>0</v>
      </c>
      <c r="EU526" s="84">
        <f>VLOOKUP(CK526,'113勞保勞退單日級距表-請勿更改表內數字'!$B$4:$E$56,4,TRUE)</f>
        <v>0</v>
      </c>
      <c r="EV526" s="84">
        <f>VLOOKUP(CL526,'113勞保勞退單日級距表-請勿更改表內數字'!$B$4:$E$56,4,TRUE)</f>
        <v>0</v>
      </c>
      <c r="EW526" s="84">
        <f>VLOOKUP(CM526,'113勞保勞退單日級距表-請勿更改表內數字'!$B$4:$E$56,4,TRUE)</f>
        <v>0</v>
      </c>
      <c r="EX526" s="84">
        <f>VLOOKUP(CN526,'113勞保勞退單日級距表-請勿更改表內數字'!$B$4:$E$56,4,TRUE)</f>
        <v>0</v>
      </c>
      <c r="EY526" s="84">
        <f>VLOOKUP(CO526,'113勞保勞退單日級距表-請勿更改表內數字'!$B$4:$E$56,4,TRUE)</f>
        <v>0</v>
      </c>
      <c r="EZ526" s="84">
        <f>VLOOKUP(CP526,'113勞保勞退單日級距表-請勿更改表內數字'!$B$4:$E$56,4,TRUE)</f>
        <v>0</v>
      </c>
      <c r="FA526" s="84">
        <f>VLOOKUP(CQ526,'113勞保勞退單日級距表-請勿更改表內數字'!$B$4:$E$56,4,TRUE)</f>
        <v>0</v>
      </c>
      <c r="FB526" s="84">
        <f>VLOOKUP(CR526,'113勞保勞退單日級距表-請勿更改表內數字'!$B$4:$E$56,4,TRUE)</f>
        <v>0</v>
      </c>
      <c r="FC526" s="84">
        <f>VLOOKUP(CS526,'113勞保勞退單日級距表-請勿更改表內數字'!$B$4:$E$56,4,TRUE)</f>
        <v>0</v>
      </c>
      <c r="FD526" s="84">
        <f>VLOOKUP(CT526,'113勞保勞退單日級距表-請勿更改表內數字'!$B$4:$E$56,4,TRUE)</f>
        <v>0</v>
      </c>
      <c r="FE526" s="84">
        <f>VLOOKUP(CU526,'113勞保勞退單日級距表-請勿更改表內數字'!$B$4:$E$56,4,TRUE)</f>
        <v>0</v>
      </c>
      <c r="FF526" s="84">
        <f>VLOOKUP(CV526,'113勞保勞退單日級距表-請勿更改表內數字'!$B$4:$E$56,4,TRUE)</f>
        <v>0</v>
      </c>
      <c r="FG526" s="84">
        <f>VLOOKUP(CW526,'113勞保勞退單日級距表-請勿更改表內數字'!$B$4:$E$56,4,TRUE)</f>
        <v>0</v>
      </c>
      <c r="FH526" s="84">
        <f>VLOOKUP(CX526,'113勞保勞退單日級距表-請勿更改表內數字'!$B$4:$E$56,4,TRUE)</f>
        <v>0</v>
      </c>
      <c r="FI526" s="84">
        <f>VLOOKUP(CY526,'113勞保勞退單日級距表-請勿更改表內數字'!$B$4:$E$56,4,TRUE)</f>
        <v>0</v>
      </c>
      <c r="FJ526" s="84">
        <f>VLOOKUP(CZ526,'113勞保勞退單日級距表-請勿更改表內數字'!$B$4:$E$56,4,TRUE)</f>
        <v>0</v>
      </c>
      <c r="FK526" s="84">
        <f>VLOOKUP(DA526,'113勞保勞退單日級距表-請勿更改表內數字'!$B$4:$E$56,4,TRUE)</f>
        <v>0</v>
      </c>
      <c r="FL526" s="84">
        <f>VLOOKUP(DB526,'113勞保勞退單日級距表-請勿更改表內數字'!$B$4:$E$56,4,TRUE)</f>
        <v>0</v>
      </c>
      <c r="FM526" s="84">
        <f>VLOOKUP(DC526,'113勞保勞退單日級距表-請勿更改表內數字'!$B$4:$E$56,4,TRUE)</f>
        <v>0</v>
      </c>
      <c r="FN526" s="84">
        <f>VLOOKUP(DD526,'113勞保勞退單日級距表-請勿更改表內數字'!$B$4:$E$56,4,TRUE)</f>
        <v>0</v>
      </c>
      <c r="FO526" s="84">
        <f>VLOOKUP(DE526,'113勞保勞退單日級距表-請勿更改表內數字'!$B$4:$E$56,4,TRUE)</f>
        <v>0</v>
      </c>
      <c r="FP526" s="84">
        <f>VLOOKUP(DF526,'113勞保勞退單日級距表-請勿更改表內數字'!$B$4:$E$56,4,TRUE)</f>
        <v>0</v>
      </c>
      <c r="FQ526" s="84">
        <f>VLOOKUP(DG526,'113勞保勞退單日級距表-請勿更改表內數字'!$B$4:$E$56,4,TRUE)</f>
        <v>0</v>
      </c>
      <c r="FR526" s="84">
        <f>VLOOKUP(DH526,'113勞保勞退單日級距表-請勿更改表內數字'!$B$4:$E$56,4,TRUE)</f>
        <v>0</v>
      </c>
      <c r="FS526" s="84">
        <f>VLOOKUP(DI526,'113勞保勞退單日級距表-請勿更改表內數字'!$B$4:$E$56,4,TRUE)</f>
        <v>0</v>
      </c>
      <c r="FT526" s="84">
        <f>VLOOKUP(DJ526,'113勞保勞退單日級距表-請勿更改表內數字'!$B$4:$E$56,4,TRUE)</f>
        <v>0</v>
      </c>
      <c r="FU526" s="83">
        <f>VLOOKUP(CF526,'113勞保勞退單日級距表-請勿更改表內數字'!$B$4:$I$56,8,TRUE)</f>
        <v>0</v>
      </c>
      <c r="FV526" s="83">
        <f>VLOOKUP(CG526,'113勞保勞退單日級距表-請勿更改表內數字'!$B$4:$I$56,8,TRUE)</f>
        <v>0</v>
      </c>
      <c r="FW526" s="83">
        <f>VLOOKUP(CH526,'113勞保勞退單日級距表-請勿更改表內數字'!$B$4:$I$56,8,TRUE)</f>
        <v>0</v>
      </c>
      <c r="FX526" s="83">
        <f>VLOOKUP(CI526,'113勞保勞退單日級距表-請勿更改表內數字'!$B$4:$I$56,8,TRUE)</f>
        <v>0</v>
      </c>
      <c r="FY526" s="83">
        <f>VLOOKUP(CJ526,'113勞保勞退單日級距表-請勿更改表內數字'!$B$4:$I$56,8,TRUE)</f>
        <v>0</v>
      </c>
      <c r="FZ526" s="83">
        <f>VLOOKUP(CK526,'113勞保勞退單日級距表-請勿更改表內數字'!$B$4:$I$56,8,TRUE)</f>
        <v>0</v>
      </c>
      <c r="GA526" s="83">
        <f>VLOOKUP(CL526,'113勞保勞退單日級距表-請勿更改表內數字'!$B$4:$I$56,8,TRUE)</f>
        <v>0</v>
      </c>
      <c r="GB526" s="83">
        <f>VLOOKUP(CM526,'113勞保勞退單日級距表-請勿更改表內數字'!$B$4:$I$56,8,TRUE)</f>
        <v>0</v>
      </c>
      <c r="GC526" s="83">
        <f>VLOOKUP(CN526,'113勞保勞退單日級距表-請勿更改表內數字'!$B$4:$I$56,8,TRUE)</f>
        <v>0</v>
      </c>
      <c r="GD526" s="83">
        <f>VLOOKUP(CO526,'113勞保勞退單日級距表-請勿更改表內數字'!$B$4:$I$56,8,TRUE)</f>
        <v>0</v>
      </c>
      <c r="GE526" s="83">
        <f>VLOOKUP(CP526,'113勞保勞退單日級距表-請勿更改表內數字'!$B$4:$I$56,8,TRUE)</f>
        <v>0</v>
      </c>
      <c r="GF526" s="83">
        <f>VLOOKUP(CQ526,'113勞保勞退單日級距表-請勿更改表內數字'!$B$4:$I$56,8,TRUE)</f>
        <v>0</v>
      </c>
      <c r="GG526" s="83">
        <f>VLOOKUP(CR526,'113勞保勞退單日級距表-請勿更改表內數字'!$B$4:$I$56,8,TRUE)</f>
        <v>0</v>
      </c>
      <c r="GH526" s="83">
        <f>VLOOKUP(CS526,'113勞保勞退單日級距表-請勿更改表內數字'!$B$4:$I$56,8,TRUE)</f>
        <v>0</v>
      </c>
      <c r="GI526" s="83">
        <f>VLOOKUP(CT526,'113勞保勞退單日級距表-請勿更改表內數字'!$B$4:$I$56,8,TRUE)</f>
        <v>0</v>
      </c>
      <c r="GJ526" s="83">
        <f>VLOOKUP(CU526,'113勞保勞退單日級距表-請勿更改表內數字'!$B$4:$I$56,8,TRUE)</f>
        <v>0</v>
      </c>
      <c r="GK526" s="83">
        <f>VLOOKUP(CV526,'113勞保勞退單日級距表-請勿更改表內數字'!$B$4:$I$56,8,TRUE)</f>
        <v>0</v>
      </c>
      <c r="GL526" s="83">
        <f>VLOOKUP(CW526,'113勞保勞退單日級距表-請勿更改表內數字'!$B$4:$I$56,8,TRUE)</f>
        <v>0</v>
      </c>
      <c r="GM526" s="83">
        <f>VLOOKUP(CX526,'113勞保勞退單日級距表-請勿更改表內數字'!$B$4:$I$56,8,TRUE)</f>
        <v>0</v>
      </c>
      <c r="GN526" s="83">
        <f>VLOOKUP(CY526,'113勞保勞退單日級距表-請勿更改表內數字'!$B$4:$I$56,8,TRUE)</f>
        <v>0</v>
      </c>
      <c r="GO526" s="83">
        <f>VLOOKUP(CZ526,'113勞保勞退單日級距表-請勿更改表內數字'!$B$4:$I$56,8,TRUE)</f>
        <v>0</v>
      </c>
      <c r="GP526" s="83">
        <f>VLOOKUP(DA526,'113勞保勞退單日級距表-請勿更改表內數字'!$B$4:$I$56,8,TRUE)</f>
        <v>0</v>
      </c>
      <c r="GQ526" s="83">
        <f>VLOOKUP(DB526,'113勞保勞退單日級距表-請勿更改表內數字'!$B$4:$I$56,8,TRUE)</f>
        <v>0</v>
      </c>
      <c r="GR526" s="83">
        <f>VLOOKUP(DC526,'113勞保勞退單日級距表-請勿更改表內數字'!$B$4:$I$56,8,TRUE)</f>
        <v>0</v>
      </c>
      <c r="GS526" s="83">
        <f>VLOOKUP(DD526,'113勞保勞退單日級距表-請勿更改表內數字'!$B$4:$I$56,8,TRUE)</f>
        <v>0</v>
      </c>
      <c r="GT526" s="83">
        <f>VLOOKUP(DE526,'113勞保勞退單日級距表-請勿更改表內數字'!$B$4:$I$56,8,TRUE)</f>
        <v>0</v>
      </c>
      <c r="GU526" s="83">
        <f>VLOOKUP(DF526,'113勞保勞退單日級距表-請勿更改表內數字'!$B$4:$I$56,8,TRUE)</f>
        <v>0</v>
      </c>
      <c r="GV526" s="83">
        <f>VLOOKUP(DG526,'113勞保勞退單日級距表-請勿更改表內數字'!$B$4:$I$56,8,TRUE)</f>
        <v>0</v>
      </c>
      <c r="GW526" s="83">
        <f>VLOOKUP(DH526,'113勞保勞退單日級距表-請勿更改表內數字'!$B$4:$I$56,8,TRUE)</f>
        <v>0</v>
      </c>
      <c r="GX526" s="83">
        <f>VLOOKUP(DI526,'113勞保勞退單日級距表-請勿更改表內數字'!$B$4:$I$56,8,TRUE)</f>
        <v>0</v>
      </c>
      <c r="GY526" s="83">
        <f>VLOOKUP(DJ526,'113勞保勞退單日級距表-請勿更改表內數字'!$B$4:$I$56,8,TRUE)</f>
        <v>0</v>
      </c>
    </row>
    <row r="527" spans="1:387">
      <c r="AL527" s="102"/>
      <c r="AM527" s="103"/>
      <c r="AN527" s="235"/>
      <c r="AP527" s="219">
        <f t="shared" si="448"/>
        <v>0</v>
      </c>
      <c r="AQ527" s="92">
        <f t="shared" si="449"/>
        <v>0</v>
      </c>
      <c r="AR527" s="92">
        <f t="shared" si="450"/>
        <v>0</v>
      </c>
      <c r="AS527" s="209"/>
      <c r="AT527" s="201">
        <f>VLOOKUP(AS527,'113勞保勞退單日級距表-請勿更改表內數字'!$B$4:$E$56,3,TRUE)*AP527</f>
        <v>0</v>
      </c>
      <c r="AU527" s="201">
        <f>VLOOKUP(AS527,'113勞保勞退單日級距表-請勿更改表內數字'!$B$4:$I$56,7,TRUE)</f>
        <v>0</v>
      </c>
      <c r="AV527" s="201">
        <f>VLOOKUP(AS527,'113勞保勞退單日級距表-請勿更改表內數字'!$B$4:$E$56,4,TRUE)*AP527</f>
        <v>0</v>
      </c>
      <c r="AW527" s="51">
        <f t="shared" si="451"/>
        <v>0</v>
      </c>
      <c r="AX527" s="50">
        <f t="shared" si="452"/>
        <v>0</v>
      </c>
      <c r="AY527" s="50">
        <f t="shared" si="453"/>
        <v>0</v>
      </c>
      <c r="AZ527" s="50">
        <f t="shared" si="454"/>
        <v>0</v>
      </c>
      <c r="BA527" s="39">
        <f t="shared" si="455"/>
        <v>0</v>
      </c>
      <c r="BB527" s="39">
        <f t="shared" si="456"/>
        <v>0</v>
      </c>
      <c r="BC527" s="39">
        <f t="shared" si="457"/>
        <v>0</v>
      </c>
      <c r="BD527" s="39">
        <f t="shared" si="458"/>
        <v>0</v>
      </c>
      <c r="BE527" s="39">
        <f t="shared" si="459"/>
        <v>0</v>
      </c>
      <c r="BF527" s="39">
        <f t="shared" si="460"/>
        <v>0</v>
      </c>
      <c r="BG527" s="39">
        <f t="shared" si="461"/>
        <v>0</v>
      </c>
      <c r="BH527" s="39">
        <f t="shared" si="462"/>
        <v>0</v>
      </c>
      <c r="BI527" s="39">
        <f t="shared" si="463"/>
        <v>0</v>
      </c>
      <c r="BJ527" s="39">
        <f t="shared" si="464"/>
        <v>0</v>
      </c>
      <c r="BK527" s="39">
        <f t="shared" si="465"/>
        <v>0</v>
      </c>
      <c r="BL527" s="39">
        <f t="shared" si="466"/>
        <v>0</v>
      </c>
      <c r="BM527" s="39">
        <f t="shared" si="467"/>
        <v>0</v>
      </c>
      <c r="BN527" s="39">
        <f t="shared" si="468"/>
        <v>0</v>
      </c>
      <c r="BO527" s="39">
        <f t="shared" si="469"/>
        <v>0</v>
      </c>
      <c r="BP527" s="39">
        <f t="shared" si="470"/>
        <v>0</v>
      </c>
      <c r="BQ527" s="39">
        <f t="shared" si="471"/>
        <v>0</v>
      </c>
      <c r="BR527" s="39">
        <f t="shared" si="472"/>
        <v>0</v>
      </c>
      <c r="BS527" s="39">
        <f t="shared" si="473"/>
        <v>0</v>
      </c>
      <c r="BT527" s="39">
        <f t="shared" si="474"/>
        <v>0</v>
      </c>
      <c r="BU527" s="39">
        <f t="shared" si="475"/>
        <v>0</v>
      </c>
      <c r="BV527" s="39">
        <f t="shared" si="476"/>
        <v>0</v>
      </c>
      <c r="BW527" s="39">
        <f t="shared" si="477"/>
        <v>0</v>
      </c>
      <c r="BX527" s="39">
        <f t="shared" si="478"/>
        <v>0</v>
      </c>
      <c r="BY527" s="39">
        <f t="shared" si="479"/>
        <v>0</v>
      </c>
      <c r="BZ527" s="39">
        <f t="shared" si="480"/>
        <v>0</v>
      </c>
      <c r="CA527" s="39">
        <f t="shared" si="481"/>
        <v>0</v>
      </c>
      <c r="CB527" s="39">
        <f t="shared" si="482"/>
        <v>0</v>
      </c>
      <c r="CC527" s="39">
        <f t="shared" si="483"/>
        <v>0</v>
      </c>
      <c r="CD527" s="39">
        <f t="shared" si="484"/>
        <v>0</v>
      </c>
      <c r="CE527" s="39">
        <f t="shared" si="485"/>
        <v>0</v>
      </c>
      <c r="CF527" s="80">
        <f t="shared" si="486"/>
        <v>0</v>
      </c>
      <c r="CG527" s="80">
        <f t="shared" si="487"/>
        <v>0</v>
      </c>
      <c r="CH527" s="80">
        <f t="shared" si="488"/>
        <v>0</v>
      </c>
      <c r="CI527" s="80">
        <f t="shared" si="489"/>
        <v>0</v>
      </c>
      <c r="CJ527" s="80">
        <f t="shared" si="490"/>
        <v>0</v>
      </c>
      <c r="CK527" s="80">
        <f t="shared" si="491"/>
        <v>0</v>
      </c>
      <c r="CL527" s="80">
        <f t="shared" si="492"/>
        <v>0</v>
      </c>
      <c r="CM527" s="80">
        <f t="shared" si="493"/>
        <v>0</v>
      </c>
      <c r="CN527" s="80">
        <f t="shared" si="494"/>
        <v>0</v>
      </c>
      <c r="CO527" s="80">
        <f t="shared" si="495"/>
        <v>0</v>
      </c>
      <c r="CP527" s="80">
        <f t="shared" si="496"/>
        <v>0</v>
      </c>
      <c r="CQ527" s="80">
        <f t="shared" si="497"/>
        <v>0</v>
      </c>
      <c r="CR527" s="80">
        <f t="shared" si="498"/>
        <v>0</v>
      </c>
      <c r="CS527" s="80">
        <f t="shared" si="499"/>
        <v>0</v>
      </c>
      <c r="CT527" s="80">
        <f t="shared" si="500"/>
        <v>0</v>
      </c>
      <c r="CU527" s="80">
        <f t="shared" si="501"/>
        <v>0</v>
      </c>
      <c r="CV527" s="80">
        <f t="shared" si="502"/>
        <v>0</v>
      </c>
      <c r="CW527" s="80">
        <f t="shared" si="503"/>
        <v>0</v>
      </c>
      <c r="CX527" s="80">
        <f t="shared" si="504"/>
        <v>0</v>
      </c>
      <c r="CY527" s="80">
        <f t="shared" si="505"/>
        <v>0</v>
      </c>
      <c r="CZ527" s="80">
        <f t="shared" si="506"/>
        <v>0</v>
      </c>
      <c r="DA527" s="80">
        <f t="shared" si="507"/>
        <v>0</v>
      </c>
      <c r="DB527" s="80">
        <f t="shared" si="508"/>
        <v>0</v>
      </c>
      <c r="DC527" s="80">
        <f t="shared" si="509"/>
        <v>0</v>
      </c>
      <c r="DD527" s="80">
        <f t="shared" si="510"/>
        <v>0</v>
      </c>
      <c r="DE527" s="80">
        <f t="shared" si="511"/>
        <v>0</v>
      </c>
      <c r="DF527" s="80">
        <f t="shared" si="512"/>
        <v>0</v>
      </c>
      <c r="DG527" s="80">
        <f t="shared" si="513"/>
        <v>0</v>
      </c>
      <c r="DH527" s="80">
        <f t="shared" si="514"/>
        <v>0</v>
      </c>
      <c r="DI527" s="80">
        <f t="shared" si="515"/>
        <v>0</v>
      </c>
      <c r="DJ527" s="80">
        <f t="shared" si="516"/>
        <v>0</v>
      </c>
      <c r="DK527" s="85">
        <f>VLOOKUP(CF527,'113勞保勞退單日級距表-請勿更改表內數字'!$B$4:$E$56,3,TRUE)</f>
        <v>0</v>
      </c>
      <c r="DL527" s="85">
        <f>VLOOKUP(CG527,'113勞保勞退單日級距表-請勿更改表內數字'!$B$4:$E$56,3,TRUE)</f>
        <v>0</v>
      </c>
      <c r="DM527" s="85">
        <f>VLOOKUP(CH527,'113勞保勞退單日級距表-請勿更改表內數字'!$B$4:$E$56,3,TRUE)</f>
        <v>0</v>
      </c>
      <c r="DN527" s="85">
        <f>VLOOKUP(CI527,'113勞保勞退單日級距表-請勿更改表內數字'!$B$4:$E$56,3,TRUE)</f>
        <v>0</v>
      </c>
      <c r="DO527" s="85">
        <f>VLOOKUP(CJ527,'113勞保勞退單日級距表-請勿更改表內數字'!$B$4:$E$56,3,TRUE)</f>
        <v>0</v>
      </c>
      <c r="DP527" s="85">
        <f>VLOOKUP(CK527,'113勞保勞退單日級距表-請勿更改表內數字'!$B$4:$E$56,3,TRUE)</f>
        <v>0</v>
      </c>
      <c r="DQ527" s="85">
        <f>VLOOKUP(CL527,'113勞保勞退單日級距表-請勿更改表內數字'!$B$4:$E$56,3,TRUE)</f>
        <v>0</v>
      </c>
      <c r="DR527" s="85">
        <f>VLOOKUP(CM527,'113勞保勞退單日級距表-請勿更改表內數字'!$B$4:$E$56,3,TRUE)</f>
        <v>0</v>
      </c>
      <c r="DS527" s="85">
        <f>VLOOKUP(CN527,'113勞保勞退單日級距表-請勿更改表內數字'!$B$4:$E$56,3,TRUE)</f>
        <v>0</v>
      </c>
      <c r="DT527" s="85">
        <f>VLOOKUP(CO527,'113勞保勞退單日級距表-請勿更改表內數字'!$B$4:$E$56,3,TRUE)</f>
        <v>0</v>
      </c>
      <c r="DU527" s="85">
        <f>VLOOKUP(CP527,'113勞保勞退單日級距表-請勿更改表內數字'!$B$4:$E$56,3,TRUE)</f>
        <v>0</v>
      </c>
      <c r="DV527" s="85">
        <f>VLOOKUP(CQ527,'113勞保勞退單日級距表-請勿更改表內數字'!$B$4:$E$56,3,TRUE)</f>
        <v>0</v>
      </c>
      <c r="DW527" s="85">
        <f>VLOOKUP(CR527,'113勞保勞退單日級距表-請勿更改表內數字'!$B$4:$E$56,3,TRUE)</f>
        <v>0</v>
      </c>
      <c r="DX527" s="85">
        <f>VLOOKUP(CS527,'113勞保勞退單日級距表-請勿更改表內數字'!$B$4:$E$56,3,TRUE)</f>
        <v>0</v>
      </c>
      <c r="DY527" s="85">
        <f>VLOOKUP(CT527,'113勞保勞退單日級距表-請勿更改表內數字'!$B$4:$E$56,3,TRUE)</f>
        <v>0</v>
      </c>
      <c r="DZ527" s="85">
        <f>VLOOKUP(CU527,'113勞保勞退單日級距表-請勿更改表內數字'!$B$4:$E$56,3,TRUE)</f>
        <v>0</v>
      </c>
      <c r="EA527" s="85">
        <f>VLOOKUP(CV527,'113勞保勞退單日級距表-請勿更改表內數字'!$B$4:$E$56,3,TRUE)</f>
        <v>0</v>
      </c>
      <c r="EB527" s="85">
        <f>VLOOKUP(CW527,'113勞保勞退單日級距表-請勿更改表內數字'!$B$4:$E$56,3,TRUE)</f>
        <v>0</v>
      </c>
      <c r="EC527" s="85">
        <f>VLOOKUP(CX527,'113勞保勞退單日級距表-請勿更改表內數字'!$B$4:$E$56,3,TRUE)</f>
        <v>0</v>
      </c>
      <c r="ED527" s="85">
        <f>VLOOKUP(CY527,'113勞保勞退單日級距表-請勿更改表內數字'!$B$4:$E$56,3,TRUE)</f>
        <v>0</v>
      </c>
      <c r="EE527" s="85">
        <f>VLOOKUP(CZ527,'113勞保勞退單日級距表-請勿更改表內數字'!$B$4:$E$56,3,TRUE)</f>
        <v>0</v>
      </c>
      <c r="EF527" s="85">
        <f>VLOOKUP(DA527,'113勞保勞退單日級距表-請勿更改表內數字'!$B$4:$E$56,3,TRUE)</f>
        <v>0</v>
      </c>
      <c r="EG527" s="85">
        <f>VLOOKUP(DB527,'113勞保勞退單日級距表-請勿更改表內數字'!$B$4:$E$56,3,TRUE)</f>
        <v>0</v>
      </c>
      <c r="EH527" s="85">
        <f>VLOOKUP(DC527,'113勞保勞退單日級距表-請勿更改表內數字'!$B$4:$E$56,3,TRUE)</f>
        <v>0</v>
      </c>
      <c r="EI527" s="85">
        <f>VLOOKUP(DD527,'113勞保勞退單日級距表-請勿更改表內數字'!$B$4:$E$56,3,TRUE)</f>
        <v>0</v>
      </c>
      <c r="EJ527" s="85">
        <f>VLOOKUP(DE527,'113勞保勞退單日級距表-請勿更改表內數字'!$B$4:$E$56,3,TRUE)</f>
        <v>0</v>
      </c>
      <c r="EK527" s="85">
        <f>VLOOKUP(DF527,'113勞保勞退單日級距表-請勿更改表內數字'!$B$4:$E$56,3,TRUE)</f>
        <v>0</v>
      </c>
      <c r="EL527" s="85">
        <f>VLOOKUP(DG527,'113勞保勞退單日級距表-請勿更改表內數字'!$B$4:$E$56,3,TRUE)</f>
        <v>0</v>
      </c>
      <c r="EM527" s="85">
        <f>VLOOKUP(DH527,'113勞保勞退單日級距表-請勿更改表內數字'!$B$4:$E$56,3,TRUE)</f>
        <v>0</v>
      </c>
      <c r="EN527" s="85">
        <f>VLOOKUP(DI527,'113勞保勞退單日級距表-請勿更改表內數字'!$B$4:$E$56,3,TRUE)</f>
        <v>0</v>
      </c>
      <c r="EO527" s="85">
        <f>VLOOKUP(DJ527,'113勞保勞退單日級距表-請勿更改表內數字'!$B$4:$E$56,3,TRUE)</f>
        <v>0</v>
      </c>
      <c r="EP527" s="84">
        <f>VLOOKUP(CF527,'113勞保勞退單日級距表-請勿更改表內數字'!$B$4:$E$56,4,TRUE)</f>
        <v>0</v>
      </c>
      <c r="EQ527" s="84">
        <f>VLOOKUP(CG527,'113勞保勞退單日級距表-請勿更改表內數字'!$B$4:$E$56,4,TRUE)</f>
        <v>0</v>
      </c>
      <c r="ER527" s="84">
        <f>VLOOKUP(CH527,'113勞保勞退單日級距表-請勿更改表內數字'!$B$4:$E$56,4,TRUE)</f>
        <v>0</v>
      </c>
      <c r="ES527" s="84">
        <f>VLOOKUP(CI527,'113勞保勞退單日級距表-請勿更改表內數字'!$B$4:$E$56,4,TRUE)</f>
        <v>0</v>
      </c>
      <c r="ET527" s="84">
        <f>VLOOKUP(CJ527,'113勞保勞退單日級距表-請勿更改表內數字'!$B$4:$E$56,4,TRUE)</f>
        <v>0</v>
      </c>
      <c r="EU527" s="84">
        <f>VLOOKUP(CK527,'113勞保勞退單日級距表-請勿更改表內數字'!$B$4:$E$56,4,TRUE)</f>
        <v>0</v>
      </c>
      <c r="EV527" s="84">
        <f>VLOOKUP(CL527,'113勞保勞退單日級距表-請勿更改表內數字'!$B$4:$E$56,4,TRUE)</f>
        <v>0</v>
      </c>
      <c r="EW527" s="84">
        <f>VLOOKUP(CM527,'113勞保勞退單日級距表-請勿更改表內數字'!$B$4:$E$56,4,TRUE)</f>
        <v>0</v>
      </c>
      <c r="EX527" s="84">
        <f>VLOOKUP(CN527,'113勞保勞退單日級距表-請勿更改表內數字'!$B$4:$E$56,4,TRUE)</f>
        <v>0</v>
      </c>
      <c r="EY527" s="84">
        <f>VLOOKUP(CO527,'113勞保勞退單日級距表-請勿更改表內數字'!$B$4:$E$56,4,TRUE)</f>
        <v>0</v>
      </c>
      <c r="EZ527" s="84">
        <f>VLOOKUP(CP527,'113勞保勞退單日級距表-請勿更改表內數字'!$B$4:$E$56,4,TRUE)</f>
        <v>0</v>
      </c>
      <c r="FA527" s="84">
        <f>VLOOKUP(CQ527,'113勞保勞退單日級距表-請勿更改表內數字'!$B$4:$E$56,4,TRUE)</f>
        <v>0</v>
      </c>
      <c r="FB527" s="84">
        <f>VLOOKUP(CR527,'113勞保勞退單日級距表-請勿更改表內數字'!$B$4:$E$56,4,TRUE)</f>
        <v>0</v>
      </c>
      <c r="FC527" s="84">
        <f>VLOOKUP(CS527,'113勞保勞退單日級距表-請勿更改表內數字'!$B$4:$E$56,4,TRUE)</f>
        <v>0</v>
      </c>
      <c r="FD527" s="84">
        <f>VLOOKUP(CT527,'113勞保勞退單日級距表-請勿更改表內數字'!$B$4:$E$56,4,TRUE)</f>
        <v>0</v>
      </c>
      <c r="FE527" s="84">
        <f>VLOOKUP(CU527,'113勞保勞退單日級距表-請勿更改表內數字'!$B$4:$E$56,4,TRUE)</f>
        <v>0</v>
      </c>
      <c r="FF527" s="84">
        <f>VLOOKUP(CV527,'113勞保勞退單日級距表-請勿更改表內數字'!$B$4:$E$56,4,TRUE)</f>
        <v>0</v>
      </c>
      <c r="FG527" s="84">
        <f>VLOOKUP(CW527,'113勞保勞退單日級距表-請勿更改表內數字'!$B$4:$E$56,4,TRUE)</f>
        <v>0</v>
      </c>
      <c r="FH527" s="84">
        <f>VLOOKUP(CX527,'113勞保勞退單日級距表-請勿更改表內數字'!$B$4:$E$56,4,TRUE)</f>
        <v>0</v>
      </c>
      <c r="FI527" s="84">
        <f>VLOOKUP(CY527,'113勞保勞退單日級距表-請勿更改表內數字'!$B$4:$E$56,4,TRUE)</f>
        <v>0</v>
      </c>
      <c r="FJ527" s="84">
        <f>VLOOKUP(CZ527,'113勞保勞退單日級距表-請勿更改表內數字'!$B$4:$E$56,4,TRUE)</f>
        <v>0</v>
      </c>
      <c r="FK527" s="84">
        <f>VLOOKUP(DA527,'113勞保勞退單日級距表-請勿更改表內數字'!$B$4:$E$56,4,TRUE)</f>
        <v>0</v>
      </c>
      <c r="FL527" s="84">
        <f>VLOOKUP(DB527,'113勞保勞退單日級距表-請勿更改表內數字'!$B$4:$E$56,4,TRUE)</f>
        <v>0</v>
      </c>
      <c r="FM527" s="84">
        <f>VLOOKUP(DC527,'113勞保勞退單日級距表-請勿更改表內數字'!$B$4:$E$56,4,TRUE)</f>
        <v>0</v>
      </c>
      <c r="FN527" s="84">
        <f>VLOOKUP(DD527,'113勞保勞退單日級距表-請勿更改表內數字'!$B$4:$E$56,4,TRUE)</f>
        <v>0</v>
      </c>
      <c r="FO527" s="84">
        <f>VLOOKUP(DE527,'113勞保勞退單日級距表-請勿更改表內數字'!$B$4:$E$56,4,TRUE)</f>
        <v>0</v>
      </c>
      <c r="FP527" s="84">
        <f>VLOOKUP(DF527,'113勞保勞退單日級距表-請勿更改表內數字'!$B$4:$E$56,4,TRUE)</f>
        <v>0</v>
      </c>
      <c r="FQ527" s="84">
        <f>VLOOKUP(DG527,'113勞保勞退單日級距表-請勿更改表內數字'!$B$4:$E$56,4,TRUE)</f>
        <v>0</v>
      </c>
      <c r="FR527" s="84">
        <f>VLOOKUP(DH527,'113勞保勞退單日級距表-請勿更改表內數字'!$B$4:$E$56,4,TRUE)</f>
        <v>0</v>
      </c>
      <c r="FS527" s="84">
        <f>VLOOKUP(DI527,'113勞保勞退單日級距表-請勿更改表內數字'!$B$4:$E$56,4,TRUE)</f>
        <v>0</v>
      </c>
      <c r="FT527" s="84">
        <f>VLOOKUP(DJ527,'113勞保勞退單日級距表-請勿更改表內數字'!$B$4:$E$56,4,TRUE)</f>
        <v>0</v>
      </c>
      <c r="FU527" s="83">
        <f>VLOOKUP(CF527,'113勞保勞退單日級距表-請勿更改表內數字'!$B$4:$I$56,8,TRUE)</f>
        <v>0</v>
      </c>
      <c r="FV527" s="83">
        <f>VLOOKUP(CG527,'113勞保勞退單日級距表-請勿更改表內數字'!$B$4:$I$56,8,TRUE)</f>
        <v>0</v>
      </c>
      <c r="FW527" s="83">
        <f>VLOOKUP(CH527,'113勞保勞退單日級距表-請勿更改表內數字'!$B$4:$I$56,8,TRUE)</f>
        <v>0</v>
      </c>
      <c r="FX527" s="83">
        <f>VLOOKUP(CI527,'113勞保勞退單日級距表-請勿更改表內數字'!$B$4:$I$56,8,TRUE)</f>
        <v>0</v>
      </c>
      <c r="FY527" s="83">
        <f>VLOOKUP(CJ527,'113勞保勞退單日級距表-請勿更改表內數字'!$B$4:$I$56,8,TRUE)</f>
        <v>0</v>
      </c>
      <c r="FZ527" s="83">
        <f>VLOOKUP(CK527,'113勞保勞退單日級距表-請勿更改表內數字'!$B$4:$I$56,8,TRUE)</f>
        <v>0</v>
      </c>
      <c r="GA527" s="83">
        <f>VLOOKUP(CL527,'113勞保勞退單日級距表-請勿更改表內數字'!$B$4:$I$56,8,TRUE)</f>
        <v>0</v>
      </c>
      <c r="GB527" s="83">
        <f>VLOOKUP(CM527,'113勞保勞退單日級距表-請勿更改表內數字'!$B$4:$I$56,8,TRUE)</f>
        <v>0</v>
      </c>
      <c r="GC527" s="83">
        <f>VLOOKUP(CN527,'113勞保勞退單日級距表-請勿更改表內數字'!$B$4:$I$56,8,TRUE)</f>
        <v>0</v>
      </c>
      <c r="GD527" s="83">
        <f>VLOOKUP(CO527,'113勞保勞退單日級距表-請勿更改表內數字'!$B$4:$I$56,8,TRUE)</f>
        <v>0</v>
      </c>
      <c r="GE527" s="83">
        <f>VLOOKUP(CP527,'113勞保勞退單日級距表-請勿更改表內數字'!$B$4:$I$56,8,TRUE)</f>
        <v>0</v>
      </c>
      <c r="GF527" s="83">
        <f>VLOOKUP(CQ527,'113勞保勞退單日級距表-請勿更改表內數字'!$B$4:$I$56,8,TRUE)</f>
        <v>0</v>
      </c>
      <c r="GG527" s="83">
        <f>VLOOKUP(CR527,'113勞保勞退單日級距表-請勿更改表內數字'!$B$4:$I$56,8,TRUE)</f>
        <v>0</v>
      </c>
      <c r="GH527" s="83">
        <f>VLOOKUP(CS527,'113勞保勞退單日級距表-請勿更改表內數字'!$B$4:$I$56,8,TRUE)</f>
        <v>0</v>
      </c>
      <c r="GI527" s="83">
        <f>VLOOKUP(CT527,'113勞保勞退單日級距表-請勿更改表內數字'!$B$4:$I$56,8,TRUE)</f>
        <v>0</v>
      </c>
      <c r="GJ527" s="83">
        <f>VLOOKUP(CU527,'113勞保勞退單日級距表-請勿更改表內數字'!$B$4:$I$56,8,TRUE)</f>
        <v>0</v>
      </c>
      <c r="GK527" s="83">
        <f>VLOOKUP(CV527,'113勞保勞退單日級距表-請勿更改表內數字'!$B$4:$I$56,8,TRUE)</f>
        <v>0</v>
      </c>
      <c r="GL527" s="83">
        <f>VLOOKUP(CW527,'113勞保勞退單日級距表-請勿更改表內數字'!$B$4:$I$56,8,TRUE)</f>
        <v>0</v>
      </c>
      <c r="GM527" s="83">
        <f>VLOOKUP(CX527,'113勞保勞退單日級距表-請勿更改表內數字'!$B$4:$I$56,8,TRUE)</f>
        <v>0</v>
      </c>
      <c r="GN527" s="83">
        <f>VLOOKUP(CY527,'113勞保勞退單日級距表-請勿更改表內數字'!$B$4:$I$56,8,TRUE)</f>
        <v>0</v>
      </c>
      <c r="GO527" s="83">
        <f>VLOOKUP(CZ527,'113勞保勞退單日級距表-請勿更改表內數字'!$B$4:$I$56,8,TRUE)</f>
        <v>0</v>
      </c>
      <c r="GP527" s="83">
        <f>VLOOKUP(DA527,'113勞保勞退單日級距表-請勿更改表內數字'!$B$4:$I$56,8,TRUE)</f>
        <v>0</v>
      </c>
      <c r="GQ527" s="83">
        <f>VLOOKUP(DB527,'113勞保勞退單日級距表-請勿更改表內數字'!$B$4:$I$56,8,TRUE)</f>
        <v>0</v>
      </c>
      <c r="GR527" s="83">
        <f>VLOOKUP(DC527,'113勞保勞退單日級距表-請勿更改表內數字'!$B$4:$I$56,8,TRUE)</f>
        <v>0</v>
      </c>
      <c r="GS527" s="83">
        <f>VLOOKUP(DD527,'113勞保勞退單日級距表-請勿更改表內數字'!$B$4:$I$56,8,TRUE)</f>
        <v>0</v>
      </c>
      <c r="GT527" s="83">
        <f>VLOOKUP(DE527,'113勞保勞退單日級距表-請勿更改表內數字'!$B$4:$I$56,8,TRUE)</f>
        <v>0</v>
      </c>
      <c r="GU527" s="83">
        <f>VLOOKUP(DF527,'113勞保勞退單日級距表-請勿更改表內數字'!$B$4:$I$56,8,TRUE)</f>
        <v>0</v>
      </c>
      <c r="GV527" s="83">
        <f>VLOOKUP(DG527,'113勞保勞退單日級距表-請勿更改表內數字'!$B$4:$I$56,8,TRUE)</f>
        <v>0</v>
      </c>
      <c r="GW527" s="83">
        <f>VLOOKUP(DH527,'113勞保勞退單日級距表-請勿更改表內數字'!$B$4:$I$56,8,TRUE)</f>
        <v>0</v>
      </c>
      <c r="GX527" s="83">
        <f>VLOOKUP(DI527,'113勞保勞退單日級距表-請勿更改表內數字'!$B$4:$I$56,8,TRUE)</f>
        <v>0</v>
      </c>
      <c r="GY527" s="83">
        <f>VLOOKUP(DJ527,'113勞保勞退單日級距表-請勿更改表內數字'!$B$4:$I$56,8,TRUE)</f>
        <v>0</v>
      </c>
    </row>
    <row r="528" spans="1:387">
      <c r="AL528" s="102"/>
      <c r="AM528" s="103"/>
      <c r="AN528" s="235"/>
      <c r="AP528" s="219">
        <f t="shared" si="448"/>
        <v>0</v>
      </c>
      <c r="AQ528" s="92">
        <f t="shared" si="449"/>
        <v>0</v>
      </c>
      <c r="AR528" s="92">
        <f t="shared" si="450"/>
        <v>0</v>
      </c>
      <c r="AS528" s="209"/>
      <c r="AT528" s="201">
        <f>VLOOKUP(AS528,'113勞保勞退單日級距表-請勿更改表內數字'!$B$4:$E$56,3,TRUE)*AP528</f>
        <v>0</v>
      </c>
      <c r="AU528" s="201">
        <f>VLOOKUP(AS528,'113勞保勞退單日級距表-請勿更改表內數字'!$B$4:$I$56,7,TRUE)</f>
        <v>0</v>
      </c>
      <c r="AV528" s="201">
        <f>VLOOKUP(AS528,'113勞保勞退單日級距表-請勿更改表內數字'!$B$4:$E$56,4,TRUE)*AP528</f>
        <v>0</v>
      </c>
      <c r="AW528" s="51">
        <f t="shared" si="451"/>
        <v>0</v>
      </c>
      <c r="AX528" s="50">
        <f t="shared" si="452"/>
        <v>0</v>
      </c>
      <c r="AY528" s="50">
        <f t="shared" si="453"/>
        <v>0</v>
      </c>
      <c r="AZ528" s="50">
        <f t="shared" si="454"/>
        <v>0</v>
      </c>
      <c r="BA528" s="39">
        <f t="shared" si="455"/>
        <v>0</v>
      </c>
      <c r="BB528" s="39">
        <f t="shared" si="456"/>
        <v>0</v>
      </c>
      <c r="BC528" s="39">
        <f t="shared" si="457"/>
        <v>0</v>
      </c>
      <c r="BD528" s="39">
        <f t="shared" si="458"/>
        <v>0</v>
      </c>
      <c r="BE528" s="39">
        <f t="shared" si="459"/>
        <v>0</v>
      </c>
      <c r="BF528" s="39">
        <f t="shared" si="460"/>
        <v>0</v>
      </c>
      <c r="BG528" s="39">
        <f t="shared" si="461"/>
        <v>0</v>
      </c>
      <c r="BH528" s="39">
        <f t="shared" si="462"/>
        <v>0</v>
      </c>
      <c r="BI528" s="39">
        <f t="shared" si="463"/>
        <v>0</v>
      </c>
      <c r="BJ528" s="39">
        <f t="shared" si="464"/>
        <v>0</v>
      </c>
      <c r="BK528" s="39">
        <f t="shared" si="465"/>
        <v>0</v>
      </c>
      <c r="BL528" s="39">
        <f t="shared" si="466"/>
        <v>0</v>
      </c>
      <c r="BM528" s="39">
        <f t="shared" si="467"/>
        <v>0</v>
      </c>
      <c r="BN528" s="39">
        <f t="shared" si="468"/>
        <v>0</v>
      </c>
      <c r="BO528" s="39">
        <f t="shared" si="469"/>
        <v>0</v>
      </c>
      <c r="BP528" s="39">
        <f t="shared" si="470"/>
        <v>0</v>
      </c>
      <c r="BQ528" s="39">
        <f t="shared" si="471"/>
        <v>0</v>
      </c>
      <c r="BR528" s="39">
        <f t="shared" si="472"/>
        <v>0</v>
      </c>
      <c r="BS528" s="39">
        <f t="shared" si="473"/>
        <v>0</v>
      </c>
      <c r="BT528" s="39">
        <f t="shared" si="474"/>
        <v>0</v>
      </c>
      <c r="BU528" s="39">
        <f t="shared" si="475"/>
        <v>0</v>
      </c>
      <c r="BV528" s="39">
        <f t="shared" si="476"/>
        <v>0</v>
      </c>
      <c r="BW528" s="39">
        <f t="shared" si="477"/>
        <v>0</v>
      </c>
      <c r="BX528" s="39">
        <f t="shared" si="478"/>
        <v>0</v>
      </c>
      <c r="BY528" s="39">
        <f t="shared" si="479"/>
        <v>0</v>
      </c>
      <c r="BZ528" s="39">
        <f t="shared" si="480"/>
        <v>0</v>
      </c>
      <c r="CA528" s="39">
        <f t="shared" si="481"/>
        <v>0</v>
      </c>
      <c r="CB528" s="39">
        <f t="shared" si="482"/>
        <v>0</v>
      </c>
      <c r="CC528" s="39">
        <f t="shared" si="483"/>
        <v>0</v>
      </c>
      <c r="CD528" s="39">
        <f t="shared" si="484"/>
        <v>0</v>
      </c>
      <c r="CE528" s="39">
        <f t="shared" si="485"/>
        <v>0</v>
      </c>
      <c r="CF528" s="80">
        <f t="shared" si="486"/>
        <v>0</v>
      </c>
      <c r="CG528" s="80">
        <f t="shared" si="487"/>
        <v>0</v>
      </c>
      <c r="CH528" s="80">
        <f t="shared" si="488"/>
        <v>0</v>
      </c>
      <c r="CI528" s="80">
        <f t="shared" si="489"/>
        <v>0</v>
      </c>
      <c r="CJ528" s="80">
        <f t="shared" si="490"/>
        <v>0</v>
      </c>
      <c r="CK528" s="80">
        <f t="shared" si="491"/>
        <v>0</v>
      </c>
      <c r="CL528" s="80">
        <f t="shared" si="492"/>
        <v>0</v>
      </c>
      <c r="CM528" s="80">
        <f t="shared" si="493"/>
        <v>0</v>
      </c>
      <c r="CN528" s="80">
        <f t="shared" si="494"/>
        <v>0</v>
      </c>
      <c r="CO528" s="80">
        <f t="shared" si="495"/>
        <v>0</v>
      </c>
      <c r="CP528" s="80">
        <f t="shared" si="496"/>
        <v>0</v>
      </c>
      <c r="CQ528" s="80">
        <f t="shared" si="497"/>
        <v>0</v>
      </c>
      <c r="CR528" s="80">
        <f t="shared" si="498"/>
        <v>0</v>
      </c>
      <c r="CS528" s="80">
        <f t="shared" si="499"/>
        <v>0</v>
      </c>
      <c r="CT528" s="80">
        <f t="shared" si="500"/>
        <v>0</v>
      </c>
      <c r="CU528" s="80">
        <f t="shared" si="501"/>
        <v>0</v>
      </c>
      <c r="CV528" s="80">
        <f t="shared" si="502"/>
        <v>0</v>
      </c>
      <c r="CW528" s="80">
        <f t="shared" si="503"/>
        <v>0</v>
      </c>
      <c r="CX528" s="80">
        <f t="shared" si="504"/>
        <v>0</v>
      </c>
      <c r="CY528" s="80">
        <f t="shared" si="505"/>
        <v>0</v>
      </c>
      <c r="CZ528" s="80">
        <f t="shared" si="506"/>
        <v>0</v>
      </c>
      <c r="DA528" s="80">
        <f t="shared" si="507"/>
        <v>0</v>
      </c>
      <c r="DB528" s="80">
        <f t="shared" si="508"/>
        <v>0</v>
      </c>
      <c r="DC528" s="80">
        <f t="shared" si="509"/>
        <v>0</v>
      </c>
      <c r="DD528" s="80">
        <f t="shared" si="510"/>
        <v>0</v>
      </c>
      <c r="DE528" s="80">
        <f t="shared" si="511"/>
        <v>0</v>
      </c>
      <c r="DF528" s="80">
        <f t="shared" si="512"/>
        <v>0</v>
      </c>
      <c r="DG528" s="80">
        <f t="shared" si="513"/>
        <v>0</v>
      </c>
      <c r="DH528" s="80">
        <f t="shared" si="514"/>
        <v>0</v>
      </c>
      <c r="DI528" s="80">
        <f t="shared" si="515"/>
        <v>0</v>
      </c>
      <c r="DJ528" s="80">
        <f t="shared" si="516"/>
        <v>0</v>
      </c>
      <c r="DK528" s="85">
        <f>VLOOKUP(CF528,'113勞保勞退單日級距表-請勿更改表內數字'!$B$4:$E$56,3,TRUE)</f>
        <v>0</v>
      </c>
      <c r="DL528" s="85">
        <f>VLOOKUP(CG528,'113勞保勞退單日級距表-請勿更改表內數字'!$B$4:$E$56,3,TRUE)</f>
        <v>0</v>
      </c>
      <c r="DM528" s="85">
        <f>VLOOKUP(CH528,'113勞保勞退單日級距表-請勿更改表內數字'!$B$4:$E$56,3,TRUE)</f>
        <v>0</v>
      </c>
      <c r="DN528" s="85">
        <f>VLOOKUP(CI528,'113勞保勞退單日級距表-請勿更改表內數字'!$B$4:$E$56,3,TRUE)</f>
        <v>0</v>
      </c>
      <c r="DO528" s="85">
        <f>VLOOKUP(CJ528,'113勞保勞退單日級距表-請勿更改表內數字'!$B$4:$E$56,3,TRUE)</f>
        <v>0</v>
      </c>
      <c r="DP528" s="85">
        <f>VLOOKUP(CK528,'113勞保勞退單日級距表-請勿更改表內數字'!$B$4:$E$56,3,TRUE)</f>
        <v>0</v>
      </c>
      <c r="DQ528" s="85">
        <f>VLOOKUP(CL528,'113勞保勞退單日級距表-請勿更改表內數字'!$B$4:$E$56,3,TRUE)</f>
        <v>0</v>
      </c>
      <c r="DR528" s="85">
        <f>VLOOKUP(CM528,'113勞保勞退單日級距表-請勿更改表內數字'!$B$4:$E$56,3,TRUE)</f>
        <v>0</v>
      </c>
      <c r="DS528" s="85">
        <f>VLOOKUP(CN528,'113勞保勞退單日級距表-請勿更改表內數字'!$B$4:$E$56,3,TRUE)</f>
        <v>0</v>
      </c>
      <c r="DT528" s="85">
        <f>VLOOKUP(CO528,'113勞保勞退單日級距表-請勿更改表內數字'!$B$4:$E$56,3,TRUE)</f>
        <v>0</v>
      </c>
      <c r="DU528" s="85">
        <f>VLOOKUP(CP528,'113勞保勞退單日級距表-請勿更改表內數字'!$B$4:$E$56,3,TRUE)</f>
        <v>0</v>
      </c>
      <c r="DV528" s="85">
        <f>VLOOKUP(CQ528,'113勞保勞退單日級距表-請勿更改表內數字'!$B$4:$E$56,3,TRUE)</f>
        <v>0</v>
      </c>
      <c r="DW528" s="85">
        <f>VLOOKUP(CR528,'113勞保勞退單日級距表-請勿更改表內數字'!$B$4:$E$56,3,TRUE)</f>
        <v>0</v>
      </c>
      <c r="DX528" s="85">
        <f>VLOOKUP(CS528,'113勞保勞退單日級距表-請勿更改表內數字'!$B$4:$E$56,3,TRUE)</f>
        <v>0</v>
      </c>
      <c r="DY528" s="85">
        <f>VLOOKUP(CT528,'113勞保勞退單日級距表-請勿更改表內數字'!$B$4:$E$56,3,TRUE)</f>
        <v>0</v>
      </c>
      <c r="DZ528" s="85">
        <f>VLOOKUP(CU528,'113勞保勞退單日級距表-請勿更改表內數字'!$B$4:$E$56,3,TRUE)</f>
        <v>0</v>
      </c>
      <c r="EA528" s="85">
        <f>VLOOKUP(CV528,'113勞保勞退單日級距表-請勿更改表內數字'!$B$4:$E$56,3,TRUE)</f>
        <v>0</v>
      </c>
      <c r="EB528" s="85">
        <f>VLOOKUP(CW528,'113勞保勞退單日級距表-請勿更改表內數字'!$B$4:$E$56,3,TRUE)</f>
        <v>0</v>
      </c>
      <c r="EC528" s="85">
        <f>VLOOKUP(CX528,'113勞保勞退單日級距表-請勿更改表內數字'!$B$4:$E$56,3,TRUE)</f>
        <v>0</v>
      </c>
      <c r="ED528" s="85">
        <f>VLOOKUP(CY528,'113勞保勞退單日級距表-請勿更改表內數字'!$B$4:$E$56,3,TRUE)</f>
        <v>0</v>
      </c>
      <c r="EE528" s="85">
        <f>VLOOKUP(CZ528,'113勞保勞退單日級距表-請勿更改表內數字'!$B$4:$E$56,3,TRUE)</f>
        <v>0</v>
      </c>
      <c r="EF528" s="85">
        <f>VLOOKUP(DA528,'113勞保勞退單日級距表-請勿更改表內數字'!$B$4:$E$56,3,TRUE)</f>
        <v>0</v>
      </c>
      <c r="EG528" s="85">
        <f>VLOOKUP(DB528,'113勞保勞退單日級距表-請勿更改表內數字'!$B$4:$E$56,3,TRUE)</f>
        <v>0</v>
      </c>
      <c r="EH528" s="85">
        <f>VLOOKUP(DC528,'113勞保勞退單日級距表-請勿更改表內數字'!$B$4:$E$56,3,TRUE)</f>
        <v>0</v>
      </c>
      <c r="EI528" s="85">
        <f>VLOOKUP(DD528,'113勞保勞退單日級距表-請勿更改表內數字'!$B$4:$E$56,3,TRUE)</f>
        <v>0</v>
      </c>
      <c r="EJ528" s="85">
        <f>VLOOKUP(DE528,'113勞保勞退單日級距表-請勿更改表內數字'!$B$4:$E$56,3,TRUE)</f>
        <v>0</v>
      </c>
      <c r="EK528" s="85">
        <f>VLOOKUP(DF528,'113勞保勞退單日級距表-請勿更改表內數字'!$B$4:$E$56,3,TRUE)</f>
        <v>0</v>
      </c>
      <c r="EL528" s="85">
        <f>VLOOKUP(DG528,'113勞保勞退單日級距表-請勿更改表內數字'!$B$4:$E$56,3,TRUE)</f>
        <v>0</v>
      </c>
      <c r="EM528" s="85">
        <f>VLOOKUP(DH528,'113勞保勞退單日級距表-請勿更改表內數字'!$B$4:$E$56,3,TRUE)</f>
        <v>0</v>
      </c>
      <c r="EN528" s="85">
        <f>VLOOKUP(DI528,'113勞保勞退單日級距表-請勿更改表內數字'!$B$4:$E$56,3,TRUE)</f>
        <v>0</v>
      </c>
      <c r="EO528" s="85">
        <f>VLOOKUP(DJ528,'113勞保勞退單日級距表-請勿更改表內數字'!$B$4:$E$56,3,TRUE)</f>
        <v>0</v>
      </c>
      <c r="EP528" s="84">
        <f>VLOOKUP(CF528,'113勞保勞退單日級距表-請勿更改表內數字'!$B$4:$E$56,4,TRUE)</f>
        <v>0</v>
      </c>
      <c r="EQ528" s="84">
        <f>VLOOKUP(CG528,'113勞保勞退單日級距表-請勿更改表內數字'!$B$4:$E$56,4,TRUE)</f>
        <v>0</v>
      </c>
      <c r="ER528" s="84">
        <f>VLOOKUP(CH528,'113勞保勞退單日級距表-請勿更改表內數字'!$B$4:$E$56,4,TRUE)</f>
        <v>0</v>
      </c>
      <c r="ES528" s="84">
        <f>VLOOKUP(CI528,'113勞保勞退單日級距表-請勿更改表內數字'!$B$4:$E$56,4,TRUE)</f>
        <v>0</v>
      </c>
      <c r="ET528" s="84">
        <f>VLOOKUP(CJ528,'113勞保勞退單日級距表-請勿更改表內數字'!$B$4:$E$56,4,TRUE)</f>
        <v>0</v>
      </c>
      <c r="EU528" s="84">
        <f>VLOOKUP(CK528,'113勞保勞退單日級距表-請勿更改表內數字'!$B$4:$E$56,4,TRUE)</f>
        <v>0</v>
      </c>
      <c r="EV528" s="84">
        <f>VLOOKUP(CL528,'113勞保勞退單日級距表-請勿更改表內數字'!$B$4:$E$56,4,TRUE)</f>
        <v>0</v>
      </c>
      <c r="EW528" s="84">
        <f>VLOOKUP(CM528,'113勞保勞退單日級距表-請勿更改表內數字'!$B$4:$E$56,4,TRUE)</f>
        <v>0</v>
      </c>
      <c r="EX528" s="84">
        <f>VLOOKUP(CN528,'113勞保勞退單日級距表-請勿更改表內數字'!$B$4:$E$56,4,TRUE)</f>
        <v>0</v>
      </c>
      <c r="EY528" s="84">
        <f>VLOOKUP(CO528,'113勞保勞退單日級距表-請勿更改表內數字'!$B$4:$E$56,4,TRUE)</f>
        <v>0</v>
      </c>
      <c r="EZ528" s="84">
        <f>VLOOKUP(CP528,'113勞保勞退單日級距表-請勿更改表內數字'!$B$4:$E$56,4,TRUE)</f>
        <v>0</v>
      </c>
      <c r="FA528" s="84">
        <f>VLOOKUP(CQ528,'113勞保勞退單日級距表-請勿更改表內數字'!$B$4:$E$56,4,TRUE)</f>
        <v>0</v>
      </c>
      <c r="FB528" s="84">
        <f>VLOOKUP(CR528,'113勞保勞退單日級距表-請勿更改表內數字'!$B$4:$E$56,4,TRUE)</f>
        <v>0</v>
      </c>
      <c r="FC528" s="84">
        <f>VLOOKUP(CS528,'113勞保勞退單日級距表-請勿更改表內數字'!$B$4:$E$56,4,TRUE)</f>
        <v>0</v>
      </c>
      <c r="FD528" s="84">
        <f>VLOOKUP(CT528,'113勞保勞退單日級距表-請勿更改表內數字'!$B$4:$E$56,4,TRUE)</f>
        <v>0</v>
      </c>
      <c r="FE528" s="84">
        <f>VLOOKUP(CU528,'113勞保勞退單日級距表-請勿更改表內數字'!$B$4:$E$56,4,TRUE)</f>
        <v>0</v>
      </c>
      <c r="FF528" s="84">
        <f>VLOOKUP(CV528,'113勞保勞退單日級距表-請勿更改表內數字'!$B$4:$E$56,4,TRUE)</f>
        <v>0</v>
      </c>
      <c r="FG528" s="84">
        <f>VLOOKUP(CW528,'113勞保勞退單日級距表-請勿更改表內數字'!$B$4:$E$56,4,TRUE)</f>
        <v>0</v>
      </c>
      <c r="FH528" s="84">
        <f>VLOOKUP(CX528,'113勞保勞退單日級距表-請勿更改表內數字'!$B$4:$E$56,4,TRUE)</f>
        <v>0</v>
      </c>
      <c r="FI528" s="84">
        <f>VLOOKUP(CY528,'113勞保勞退單日級距表-請勿更改表內數字'!$B$4:$E$56,4,TRUE)</f>
        <v>0</v>
      </c>
      <c r="FJ528" s="84">
        <f>VLOOKUP(CZ528,'113勞保勞退單日級距表-請勿更改表內數字'!$B$4:$E$56,4,TRUE)</f>
        <v>0</v>
      </c>
      <c r="FK528" s="84">
        <f>VLOOKUP(DA528,'113勞保勞退單日級距表-請勿更改表內數字'!$B$4:$E$56,4,TRUE)</f>
        <v>0</v>
      </c>
      <c r="FL528" s="84">
        <f>VLOOKUP(DB528,'113勞保勞退單日級距表-請勿更改表內數字'!$B$4:$E$56,4,TRUE)</f>
        <v>0</v>
      </c>
      <c r="FM528" s="84">
        <f>VLOOKUP(DC528,'113勞保勞退單日級距表-請勿更改表內數字'!$B$4:$E$56,4,TRUE)</f>
        <v>0</v>
      </c>
      <c r="FN528" s="84">
        <f>VLOOKUP(DD528,'113勞保勞退單日級距表-請勿更改表內數字'!$B$4:$E$56,4,TRUE)</f>
        <v>0</v>
      </c>
      <c r="FO528" s="84">
        <f>VLOOKUP(DE528,'113勞保勞退單日級距表-請勿更改表內數字'!$B$4:$E$56,4,TRUE)</f>
        <v>0</v>
      </c>
      <c r="FP528" s="84">
        <f>VLOOKUP(DF528,'113勞保勞退單日級距表-請勿更改表內數字'!$B$4:$E$56,4,TRUE)</f>
        <v>0</v>
      </c>
      <c r="FQ528" s="84">
        <f>VLOOKUP(DG528,'113勞保勞退單日級距表-請勿更改表內數字'!$B$4:$E$56,4,TRUE)</f>
        <v>0</v>
      </c>
      <c r="FR528" s="84">
        <f>VLOOKUP(DH528,'113勞保勞退單日級距表-請勿更改表內數字'!$B$4:$E$56,4,TRUE)</f>
        <v>0</v>
      </c>
      <c r="FS528" s="84">
        <f>VLOOKUP(DI528,'113勞保勞退單日級距表-請勿更改表內數字'!$B$4:$E$56,4,TRUE)</f>
        <v>0</v>
      </c>
      <c r="FT528" s="84">
        <f>VLOOKUP(DJ528,'113勞保勞退單日級距表-請勿更改表內數字'!$B$4:$E$56,4,TRUE)</f>
        <v>0</v>
      </c>
      <c r="FU528" s="83">
        <f>VLOOKUP(CF528,'113勞保勞退單日級距表-請勿更改表內數字'!$B$4:$I$56,8,TRUE)</f>
        <v>0</v>
      </c>
      <c r="FV528" s="83">
        <f>VLOOKUP(CG528,'113勞保勞退單日級距表-請勿更改表內數字'!$B$4:$I$56,8,TRUE)</f>
        <v>0</v>
      </c>
      <c r="FW528" s="83">
        <f>VLOOKUP(CH528,'113勞保勞退單日級距表-請勿更改表內數字'!$B$4:$I$56,8,TRUE)</f>
        <v>0</v>
      </c>
      <c r="FX528" s="83">
        <f>VLOOKUP(CI528,'113勞保勞退單日級距表-請勿更改表內數字'!$B$4:$I$56,8,TRUE)</f>
        <v>0</v>
      </c>
      <c r="FY528" s="83">
        <f>VLOOKUP(CJ528,'113勞保勞退單日級距表-請勿更改表內數字'!$B$4:$I$56,8,TRUE)</f>
        <v>0</v>
      </c>
      <c r="FZ528" s="83">
        <f>VLOOKUP(CK528,'113勞保勞退單日級距表-請勿更改表內數字'!$B$4:$I$56,8,TRUE)</f>
        <v>0</v>
      </c>
      <c r="GA528" s="83">
        <f>VLOOKUP(CL528,'113勞保勞退單日級距表-請勿更改表內數字'!$B$4:$I$56,8,TRUE)</f>
        <v>0</v>
      </c>
      <c r="GB528" s="83">
        <f>VLOOKUP(CM528,'113勞保勞退單日級距表-請勿更改表內數字'!$B$4:$I$56,8,TRUE)</f>
        <v>0</v>
      </c>
      <c r="GC528" s="83">
        <f>VLOOKUP(CN528,'113勞保勞退單日級距表-請勿更改表內數字'!$B$4:$I$56,8,TRUE)</f>
        <v>0</v>
      </c>
      <c r="GD528" s="83">
        <f>VLOOKUP(CO528,'113勞保勞退單日級距表-請勿更改表內數字'!$B$4:$I$56,8,TRUE)</f>
        <v>0</v>
      </c>
      <c r="GE528" s="83">
        <f>VLOOKUP(CP528,'113勞保勞退單日級距表-請勿更改表內數字'!$B$4:$I$56,8,TRUE)</f>
        <v>0</v>
      </c>
      <c r="GF528" s="83">
        <f>VLOOKUP(CQ528,'113勞保勞退單日級距表-請勿更改表內數字'!$B$4:$I$56,8,TRUE)</f>
        <v>0</v>
      </c>
      <c r="GG528" s="83">
        <f>VLOOKUP(CR528,'113勞保勞退單日級距表-請勿更改表內數字'!$B$4:$I$56,8,TRUE)</f>
        <v>0</v>
      </c>
      <c r="GH528" s="83">
        <f>VLOOKUP(CS528,'113勞保勞退單日級距表-請勿更改表內數字'!$B$4:$I$56,8,TRUE)</f>
        <v>0</v>
      </c>
      <c r="GI528" s="83">
        <f>VLOOKUP(CT528,'113勞保勞退單日級距表-請勿更改表內數字'!$B$4:$I$56,8,TRUE)</f>
        <v>0</v>
      </c>
      <c r="GJ528" s="83">
        <f>VLOOKUP(CU528,'113勞保勞退單日級距表-請勿更改表內數字'!$B$4:$I$56,8,TRUE)</f>
        <v>0</v>
      </c>
      <c r="GK528" s="83">
        <f>VLOOKUP(CV528,'113勞保勞退單日級距表-請勿更改表內數字'!$B$4:$I$56,8,TRUE)</f>
        <v>0</v>
      </c>
      <c r="GL528" s="83">
        <f>VLOOKUP(CW528,'113勞保勞退單日級距表-請勿更改表內數字'!$B$4:$I$56,8,TRUE)</f>
        <v>0</v>
      </c>
      <c r="GM528" s="83">
        <f>VLOOKUP(CX528,'113勞保勞退單日級距表-請勿更改表內數字'!$B$4:$I$56,8,TRUE)</f>
        <v>0</v>
      </c>
      <c r="GN528" s="83">
        <f>VLOOKUP(CY528,'113勞保勞退單日級距表-請勿更改表內數字'!$B$4:$I$56,8,TRUE)</f>
        <v>0</v>
      </c>
      <c r="GO528" s="83">
        <f>VLOOKUP(CZ528,'113勞保勞退單日級距表-請勿更改表內數字'!$B$4:$I$56,8,TRUE)</f>
        <v>0</v>
      </c>
      <c r="GP528" s="83">
        <f>VLOOKUP(DA528,'113勞保勞退單日級距表-請勿更改表內數字'!$B$4:$I$56,8,TRUE)</f>
        <v>0</v>
      </c>
      <c r="GQ528" s="83">
        <f>VLOOKUP(DB528,'113勞保勞退單日級距表-請勿更改表內數字'!$B$4:$I$56,8,TRUE)</f>
        <v>0</v>
      </c>
      <c r="GR528" s="83">
        <f>VLOOKUP(DC528,'113勞保勞退單日級距表-請勿更改表內數字'!$B$4:$I$56,8,TRUE)</f>
        <v>0</v>
      </c>
      <c r="GS528" s="83">
        <f>VLOOKUP(DD528,'113勞保勞退單日級距表-請勿更改表內數字'!$B$4:$I$56,8,TRUE)</f>
        <v>0</v>
      </c>
      <c r="GT528" s="83">
        <f>VLOOKUP(DE528,'113勞保勞退單日級距表-請勿更改表內數字'!$B$4:$I$56,8,TRUE)</f>
        <v>0</v>
      </c>
      <c r="GU528" s="83">
        <f>VLOOKUP(DF528,'113勞保勞退單日級距表-請勿更改表內數字'!$B$4:$I$56,8,TRUE)</f>
        <v>0</v>
      </c>
      <c r="GV528" s="83">
        <f>VLOOKUP(DG528,'113勞保勞退單日級距表-請勿更改表內數字'!$B$4:$I$56,8,TRUE)</f>
        <v>0</v>
      </c>
      <c r="GW528" s="83">
        <f>VLOOKUP(DH528,'113勞保勞退單日級距表-請勿更改表內數字'!$B$4:$I$56,8,TRUE)</f>
        <v>0</v>
      </c>
      <c r="GX528" s="83">
        <f>VLOOKUP(DI528,'113勞保勞退單日級距表-請勿更改表內數字'!$B$4:$I$56,8,TRUE)</f>
        <v>0</v>
      </c>
      <c r="GY528" s="83">
        <f>VLOOKUP(DJ528,'113勞保勞退單日級距表-請勿更改表內數字'!$B$4:$I$56,8,TRUE)</f>
        <v>0</v>
      </c>
    </row>
    <row r="529" spans="15:207">
      <c r="AL529" s="102"/>
      <c r="AM529" s="103"/>
      <c r="AN529" s="235"/>
      <c r="AP529" s="219">
        <f t="shared" si="448"/>
        <v>0</v>
      </c>
      <c r="AQ529" s="92">
        <f t="shared" si="449"/>
        <v>0</v>
      </c>
      <c r="AR529" s="92">
        <f t="shared" si="450"/>
        <v>0</v>
      </c>
      <c r="AS529" s="209"/>
      <c r="AT529" s="201">
        <f>VLOOKUP(AS529,'113勞保勞退單日級距表-請勿更改表內數字'!$B$4:$E$56,3,TRUE)*AP529</f>
        <v>0</v>
      </c>
      <c r="AU529" s="201">
        <f>VLOOKUP(AS529,'113勞保勞退單日級距表-請勿更改表內數字'!$B$4:$I$56,7,TRUE)</f>
        <v>0</v>
      </c>
      <c r="AV529" s="201">
        <f>VLOOKUP(AS529,'113勞保勞退單日級距表-請勿更改表內數字'!$B$4:$E$56,4,TRUE)*AP529</f>
        <v>0</v>
      </c>
      <c r="AW529" s="51">
        <f t="shared" si="451"/>
        <v>0</v>
      </c>
      <c r="AX529" s="50">
        <f t="shared" si="452"/>
        <v>0</v>
      </c>
      <c r="AY529" s="50">
        <f t="shared" si="453"/>
        <v>0</v>
      </c>
      <c r="AZ529" s="50">
        <f t="shared" si="454"/>
        <v>0</v>
      </c>
      <c r="BA529" s="39">
        <f t="shared" si="455"/>
        <v>0</v>
      </c>
      <c r="BB529" s="39">
        <f t="shared" si="456"/>
        <v>0</v>
      </c>
      <c r="BC529" s="39">
        <f t="shared" si="457"/>
        <v>0</v>
      </c>
      <c r="BD529" s="39">
        <f t="shared" si="458"/>
        <v>0</v>
      </c>
      <c r="BE529" s="39">
        <f t="shared" si="459"/>
        <v>0</v>
      </c>
      <c r="BF529" s="39">
        <f t="shared" si="460"/>
        <v>0</v>
      </c>
      <c r="BG529" s="39">
        <f t="shared" si="461"/>
        <v>0</v>
      </c>
      <c r="BH529" s="39">
        <f t="shared" si="462"/>
        <v>0</v>
      </c>
      <c r="BI529" s="39">
        <f t="shared" si="463"/>
        <v>0</v>
      </c>
      <c r="BJ529" s="39">
        <f t="shared" si="464"/>
        <v>0</v>
      </c>
      <c r="BK529" s="39">
        <f t="shared" si="465"/>
        <v>0</v>
      </c>
      <c r="BL529" s="39">
        <f t="shared" si="466"/>
        <v>0</v>
      </c>
      <c r="BM529" s="39">
        <f t="shared" si="467"/>
        <v>0</v>
      </c>
      <c r="BN529" s="39">
        <f t="shared" si="468"/>
        <v>0</v>
      </c>
      <c r="BO529" s="39">
        <f t="shared" si="469"/>
        <v>0</v>
      </c>
      <c r="BP529" s="39">
        <f t="shared" si="470"/>
        <v>0</v>
      </c>
      <c r="BQ529" s="39">
        <f t="shared" si="471"/>
        <v>0</v>
      </c>
      <c r="BR529" s="39">
        <f t="shared" si="472"/>
        <v>0</v>
      </c>
      <c r="BS529" s="39">
        <f t="shared" si="473"/>
        <v>0</v>
      </c>
      <c r="BT529" s="39">
        <f t="shared" si="474"/>
        <v>0</v>
      </c>
      <c r="BU529" s="39">
        <f t="shared" si="475"/>
        <v>0</v>
      </c>
      <c r="BV529" s="39">
        <f t="shared" si="476"/>
        <v>0</v>
      </c>
      <c r="BW529" s="39">
        <f t="shared" si="477"/>
        <v>0</v>
      </c>
      <c r="BX529" s="39">
        <f t="shared" si="478"/>
        <v>0</v>
      </c>
      <c r="BY529" s="39">
        <f t="shared" si="479"/>
        <v>0</v>
      </c>
      <c r="BZ529" s="39">
        <f t="shared" si="480"/>
        <v>0</v>
      </c>
      <c r="CA529" s="39">
        <f t="shared" si="481"/>
        <v>0</v>
      </c>
      <c r="CB529" s="39">
        <f t="shared" si="482"/>
        <v>0</v>
      </c>
      <c r="CC529" s="39">
        <f t="shared" si="483"/>
        <v>0</v>
      </c>
      <c r="CD529" s="39">
        <f t="shared" si="484"/>
        <v>0</v>
      </c>
      <c r="CE529" s="39">
        <f t="shared" si="485"/>
        <v>0</v>
      </c>
      <c r="CF529" s="80">
        <f t="shared" si="486"/>
        <v>0</v>
      </c>
      <c r="CG529" s="80">
        <f t="shared" si="487"/>
        <v>0</v>
      </c>
      <c r="CH529" s="80">
        <f t="shared" si="488"/>
        <v>0</v>
      </c>
      <c r="CI529" s="80">
        <f t="shared" si="489"/>
        <v>0</v>
      </c>
      <c r="CJ529" s="80">
        <f t="shared" si="490"/>
        <v>0</v>
      </c>
      <c r="CK529" s="80">
        <f t="shared" si="491"/>
        <v>0</v>
      </c>
      <c r="CL529" s="80">
        <f t="shared" si="492"/>
        <v>0</v>
      </c>
      <c r="CM529" s="80">
        <f t="shared" si="493"/>
        <v>0</v>
      </c>
      <c r="CN529" s="80">
        <f t="shared" si="494"/>
        <v>0</v>
      </c>
      <c r="CO529" s="80">
        <f t="shared" si="495"/>
        <v>0</v>
      </c>
      <c r="CP529" s="80">
        <f t="shared" si="496"/>
        <v>0</v>
      </c>
      <c r="CQ529" s="80">
        <f t="shared" si="497"/>
        <v>0</v>
      </c>
      <c r="CR529" s="80">
        <f t="shared" si="498"/>
        <v>0</v>
      </c>
      <c r="CS529" s="80">
        <f t="shared" si="499"/>
        <v>0</v>
      </c>
      <c r="CT529" s="80">
        <f t="shared" si="500"/>
        <v>0</v>
      </c>
      <c r="CU529" s="80">
        <f t="shared" si="501"/>
        <v>0</v>
      </c>
      <c r="CV529" s="80">
        <f t="shared" si="502"/>
        <v>0</v>
      </c>
      <c r="CW529" s="80">
        <f t="shared" si="503"/>
        <v>0</v>
      </c>
      <c r="CX529" s="80">
        <f t="shared" si="504"/>
        <v>0</v>
      </c>
      <c r="CY529" s="80">
        <f t="shared" si="505"/>
        <v>0</v>
      </c>
      <c r="CZ529" s="80">
        <f t="shared" si="506"/>
        <v>0</v>
      </c>
      <c r="DA529" s="80">
        <f t="shared" si="507"/>
        <v>0</v>
      </c>
      <c r="DB529" s="80">
        <f t="shared" si="508"/>
        <v>0</v>
      </c>
      <c r="DC529" s="80">
        <f t="shared" si="509"/>
        <v>0</v>
      </c>
      <c r="DD529" s="80">
        <f t="shared" si="510"/>
        <v>0</v>
      </c>
      <c r="DE529" s="80">
        <f t="shared" si="511"/>
        <v>0</v>
      </c>
      <c r="DF529" s="80">
        <f t="shared" si="512"/>
        <v>0</v>
      </c>
      <c r="DG529" s="80">
        <f t="shared" si="513"/>
        <v>0</v>
      </c>
      <c r="DH529" s="80">
        <f t="shared" si="514"/>
        <v>0</v>
      </c>
      <c r="DI529" s="80">
        <f t="shared" si="515"/>
        <v>0</v>
      </c>
      <c r="DJ529" s="80">
        <f t="shared" si="516"/>
        <v>0</v>
      </c>
      <c r="DK529" s="85">
        <f>VLOOKUP(CF529,'113勞保勞退單日級距表-請勿更改表內數字'!$B$4:$E$56,3,TRUE)</f>
        <v>0</v>
      </c>
      <c r="DL529" s="85">
        <f>VLOOKUP(CG529,'113勞保勞退單日級距表-請勿更改表內數字'!$B$4:$E$56,3,TRUE)</f>
        <v>0</v>
      </c>
      <c r="DM529" s="85">
        <f>VLOOKUP(CH529,'113勞保勞退單日級距表-請勿更改表內數字'!$B$4:$E$56,3,TRUE)</f>
        <v>0</v>
      </c>
      <c r="DN529" s="85">
        <f>VLOOKUP(CI529,'113勞保勞退單日級距表-請勿更改表內數字'!$B$4:$E$56,3,TRUE)</f>
        <v>0</v>
      </c>
      <c r="DO529" s="85">
        <f>VLOOKUP(CJ529,'113勞保勞退單日級距表-請勿更改表內數字'!$B$4:$E$56,3,TRUE)</f>
        <v>0</v>
      </c>
      <c r="DP529" s="85">
        <f>VLOOKUP(CK529,'113勞保勞退單日級距表-請勿更改表內數字'!$B$4:$E$56,3,TRUE)</f>
        <v>0</v>
      </c>
      <c r="DQ529" s="85">
        <f>VLOOKUP(CL529,'113勞保勞退單日級距表-請勿更改表內數字'!$B$4:$E$56,3,TRUE)</f>
        <v>0</v>
      </c>
      <c r="DR529" s="85">
        <f>VLOOKUP(CM529,'113勞保勞退單日級距表-請勿更改表內數字'!$B$4:$E$56,3,TRUE)</f>
        <v>0</v>
      </c>
      <c r="DS529" s="85">
        <f>VLOOKUP(CN529,'113勞保勞退單日級距表-請勿更改表內數字'!$B$4:$E$56,3,TRUE)</f>
        <v>0</v>
      </c>
      <c r="DT529" s="85">
        <f>VLOOKUP(CO529,'113勞保勞退單日級距表-請勿更改表內數字'!$B$4:$E$56,3,TRUE)</f>
        <v>0</v>
      </c>
      <c r="DU529" s="85">
        <f>VLOOKUP(CP529,'113勞保勞退單日級距表-請勿更改表內數字'!$B$4:$E$56,3,TRUE)</f>
        <v>0</v>
      </c>
      <c r="DV529" s="85">
        <f>VLOOKUP(CQ529,'113勞保勞退單日級距表-請勿更改表內數字'!$B$4:$E$56,3,TRUE)</f>
        <v>0</v>
      </c>
      <c r="DW529" s="85">
        <f>VLOOKUP(CR529,'113勞保勞退單日級距表-請勿更改表內數字'!$B$4:$E$56,3,TRUE)</f>
        <v>0</v>
      </c>
      <c r="DX529" s="85">
        <f>VLOOKUP(CS529,'113勞保勞退單日級距表-請勿更改表內數字'!$B$4:$E$56,3,TRUE)</f>
        <v>0</v>
      </c>
      <c r="DY529" s="85">
        <f>VLOOKUP(CT529,'113勞保勞退單日級距表-請勿更改表內數字'!$B$4:$E$56,3,TRUE)</f>
        <v>0</v>
      </c>
      <c r="DZ529" s="85">
        <f>VLOOKUP(CU529,'113勞保勞退單日級距表-請勿更改表內數字'!$B$4:$E$56,3,TRUE)</f>
        <v>0</v>
      </c>
      <c r="EA529" s="85">
        <f>VLOOKUP(CV529,'113勞保勞退單日級距表-請勿更改表內數字'!$B$4:$E$56,3,TRUE)</f>
        <v>0</v>
      </c>
      <c r="EB529" s="85">
        <f>VLOOKUP(CW529,'113勞保勞退單日級距表-請勿更改表內數字'!$B$4:$E$56,3,TRUE)</f>
        <v>0</v>
      </c>
      <c r="EC529" s="85">
        <f>VLOOKUP(CX529,'113勞保勞退單日級距表-請勿更改表內數字'!$B$4:$E$56,3,TRUE)</f>
        <v>0</v>
      </c>
      <c r="ED529" s="85">
        <f>VLOOKUP(CY529,'113勞保勞退單日級距表-請勿更改表內數字'!$B$4:$E$56,3,TRUE)</f>
        <v>0</v>
      </c>
      <c r="EE529" s="85">
        <f>VLOOKUP(CZ529,'113勞保勞退單日級距表-請勿更改表內數字'!$B$4:$E$56,3,TRUE)</f>
        <v>0</v>
      </c>
      <c r="EF529" s="85">
        <f>VLOOKUP(DA529,'113勞保勞退單日級距表-請勿更改表內數字'!$B$4:$E$56,3,TRUE)</f>
        <v>0</v>
      </c>
      <c r="EG529" s="85">
        <f>VLOOKUP(DB529,'113勞保勞退單日級距表-請勿更改表內數字'!$B$4:$E$56,3,TRUE)</f>
        <v>0</v>
      </c>
      <c r="EH529" s="85">
        <f>VLOOKUP(DC529,'113勞保勞退單日級距表-請勿更改表內數字'!$B$4:$E$56,3,TRUE)</f>
        <v>0</v>
      </c>
      <c r="EI529" s="85">
        <f>VLOOKUP(DD529,'113勞保勞退單日級距表-請勿更改表內數字'!$B$4:$E$56,3,TRUE)</f>
        <v>0</v>
      </c>
      <c r="EJ529" s="85">
        <f>VLOOKUP(DE529,'113勞保勞退單日級距表-請勿更改表內數字'!$B$4:$E$56,3,TRUE)</f>
        <v>0</v>
      </c>
      <c r="EK529" s="85">
        <f>VLOOKUP(DF529,'113勞保勞退單日級距表-請勿更改表內數字'!$B$4:$E$56,3,TRUE)</f>
        <v>0</v>
      </c>
      <c r="EL529" s="85">
        <f>VLOOKUP(DG529,'113勞保勞退單日級距表-請勿更改表內數字'!$B$4:$E$56,3,TRUE)</f>
        <v>0</v>
      </c>
      <c r="EM529" s="85">
        <f>VLOOKUP(DH529,'113勞保勞退單日級距表-請勿更改表內數字'!$B$4:$E$56,3,TRUE)</f>
        <v>0</v>
      </c>
      <c r="EN529" s="85">
        <f>VLOOKUP(DI529,'113勞保勞退單日級距表-請勿更改表內數字'!$B$4:$E$56,3,TRUE)</f>
        <v>0</v>
      </c>
      <c r="EO529" s="85">
        <f>VLOOKUP(DJ529,'113勞保勞退單日級距表-請勿更改表內數字'!$B$4:$E$56,3,TRUE)</f>
        <v>0</v>
      </c>
      <c r="EP529" s="84">
        <f>VLOOKUP(CF529,'113勞保勞退單日級距表-請勿更改表內數字'!$B$4:$E$56,4,TRUE)</f>
        <v>0</v>
      </c>
      <c r="EQ529" s="84">
        <f>VLOOKUP(CG529,'113勞保勞退單日級距表-請勿更改表內數字'!$B$4:$E$56,4,TRUE)</f>
        <v>0</v>
      </c>
      <c r="ER529" s="84">
        <f>VLOOKUP(CH529,'113勞保勞退單日級距表-請勿更改表內數字'!$B$4:$E$56,4,TRUE)</f>
        <v>0</v>
      </c>
      <c r="ES529" s="84">
        <f>VLOOKUP(CI529,'113勞保勞退單日級距表-請勿更改表內數字'!$B$4:$E$56,4,TRUE)</f>
        <v>0</v>
      </c>
      <c r="ET529" s="84">
        <f>VLOOKUP(CJ529,'113勞保勞退單日級距表-請勿更改表內數字'!$B$4:$E$56,4,TRUE)</f>
        <v>0</v>
      </c>
      <c r="EU529" s="84">
        <f>VLOOKUP(CK529,'113勞保勞退單日級距表-請勿更改表內數字'!$B$4:$E$56,4,TRUE)</f>
        <v>0</v>
      </c>
      <c r="EV529" s="84">
        <f>VLOOKUP(CL529,'113勞保勞退單日級距表-請勿更改表內數字'!$B$4:$E$56,4,TRUE)</f>
        <v>0</v>
      </c>
      <c r="EW529" s="84">
        <f>VLOOKUP(CM529,'113勞保勞退單日級距表-請勿更改表內數字'!$B$4:$E$56,4,TRUE)</f>
        <v>0</v>
      </c>
      <c r="EX529" s="84">
        <f>VLOOKUP(CN529,'113勞保勞退單日級距表-請勿更改表內數字'!$B$4:$E$56,4,TRUE)</f>
        <v>0</v>
      </c>
      <c r="EY529" s="84">
        <f>VLOOKUP(CO529,'113勞保勞退單日級距表-請勿更改表內數字'!$B$4:$E$56,4,TRUE)</f>
        <v>0</v>
      </c>
      <c r="EZ529" s="84">
        <f>VLOOKUP(CP529,'113勞保勞退單日級距表-請勿更改表內數字'!$B$4:$E$56,4,TRUE)</f>
        <v>0</v>
      </c>
      <c r="FA529" s="84">
        <f>VLOOKUP(CQ529,'113勞保勞退單日級距表-請勿更改表內數字'!$B$4:$E$56,4,TRUE)</f>
        <v>0</v>
      </c>
      <c r="FB529" s="84">
        <f>VLOOKUP(CR529,'113勞保勞退單日級距表-請勿更改表內數字'!$B$4:$E$56,4,TRUE)</f>
        <v>0</v>
      </c>
      <c r="FC529" s="84">
        <f>VLOOKUP(CS529,'113勞保勞退單日級距表-請勿更改表內數字'!$B$4:$E$56,4,TRUE)</f>
        <v>0</v>
      </c>
      <c r="FD529" s="84">
        <f>VLOOKUP(CT529,'113勞保勞退單日級距表-請勿更改表內數字'!$B$4:$E$56,4,TRUE)</f>
        <v>0</v>
      </c>
      <c r="FE529" s="84">
        <f>VLOOKUP(CU529,'113勞保勞退單日級距表-請勿更改表內數字'!$B$4:$E$56,4,TRUE)</f>
        <v>0</v>
      </c>
      <c r="FF529" s="84">
        <f>VLOOKUP(CV529,'113勞保勞退單日級距表-請勿更改表內數字'!$B$4:$E$56,4,TRUE)</f>
        <v>0</v>
      </c>
      <c r="FG529" s="84">
        <f>VLOOKUP(CW529,'113勞保勞退單日級距表-請勿更改表內數字'!$B$4:$E$56,4,TRUE)</f>
        <v>0</v>
      </c>
      <c r="FH529" s="84">
        <f>VLOOKUP(CX529,'113勞保勞退單日級距表-請勿更改表內數字'!$B$4:$E$56,4,TRUE)</f>
        <v>0</v>
      </c>
      <c r="FI529" s="84">
        <f>VLOOKUP(CY529,'113勞保勞退單日級距表-請勿更改表內數字'!$B$4:$E$56,4,TRUE)</f>
        <v>0</v>
      </c>
      <c r="FJ529" s="84">
        <f>VLOOKUP(CZ529,'113勞保勞退單日級距表-請勿更改表內數字'!$B$4:$E$56,4,TRUE)</f>
        <v>0</v>
      </c>
      <c r="FK529" s="84">
        <f>VLOOKUP(DA529,'113勞保勞退單日級距表-請勿更改表內數字'!$B$4:$E$56,4,TRUE)</f>
        <v>0</v>
      </c>
      <c r="FL529" s="84">
        <f>VLOOKUP(DB529,'113勞保勞退單日級距表-請勿更改表內數字'!$B$4:$E$56,4,TRUE)</f>
        <v>0</v>
      </c>
      <c r="FM529" s="84">
        <f>VLOOKUP(DC529,'113勞保勞退單日級距表-請勿更改表內數字'!$B$4:$E$56,4,TRUE)</f>
        <v>0</v>
      </c>
      <c r="FN529" s="84">
        <f>VLOOKUP(DD529,'113勞保勞退單日級距表-請勿更改表內數字'!$B$4:$E$56,4,TRUE)</f>
        <v>0</v>
      </c>
      <c r="FO529" s="84">
        <f>VLOOKUP(DE529,'113勞保勞退單日級距表-請勿更改表內數字'!$B$4:$E$56,4,TRUE)</f>
        <v>0</v>
      </c>
      <c r="FP529" s="84">
        <f>VLOOKUP(DF529,'113勞保勞退單日級距表-請勿更改表內數字'!$B$4:$E$56,4,TRUE)</f>
        <v>0</v>
      </c>
      <c r="FQ529" s="84">
        <f>VLOOKUP(DG529,'113勞保勞退單日級距表-請勿更改表內數字'!$B$4:$E$56,4,TRUE)</f>
        <v>0</v>
      </c>
      <c r="FR529" s="84">
        <f>VLOOKUP(DH529,'113勞保勞退單日級距表-請勿更改表內數字'!$B$4:$E$56,4,TRUE)</f>
        <v>0</v>
      </c>
      <c r="FS529" s="84">
        <f>VLOOKUP(DI529,'113勞保勞退單日級距表-請勿更改表內數字'!$B$4:$E$56,4,TRUE)</f>
        <v>0</v>
      </c>
      <c r="FT529" s="84">
        <f>VLOOKUP(DJ529,'113勞保勞退單日級距表-請勿更改表內數字'!$B$4:$E$56,4,TRUE)</f>
        <v>0</v>
      </c>
      <c r="FU529" s="83">
        <f>VLOOKUP(CF529,'113勞保勞退單日級距表-請勿更改表內數字'!$B$4:$I$56,8,TRUE)</f>
        <v>0</v>
      </c>
      <c r="FV529" s="83">
        <f>VLOOKUP(CG529,'113勞保勞退單日級距表-請勿更改表內數字'!$B$4:$I$56,8,TRUE)</f>
        <v>0</v>
      </c>
      <c r="FW529" s="83">
        <f>VLOOKUP(CH529,'113勞保勞退單日級距表-請勿更改表內數字'!$B$4:$I$56,8,TRUE)</f>
        <v>0</v>
      </c>
      <c r="FX529" s="83">
        <f>VLOOKUP(CI529,'113勞保勞退單日級距表-請勿更改表內數字'!$B$4:$I$56,8,TRUE)</f>
        <v>0</v>
      </c>
      <c r="FY529" s="83">
        <f>VLOOKUP(CJ529,'113勞保勞退單日級距表-請勿更改表內數字'!$B$4:$I$56,8,TRUE)</f>
        <v>0</v>
      </c>
      <c r="FZ529" s="83">
        <f>VLOOKUP(CK529,'113勞保勞退單日級距表-請勿更改表內數字'!$B$4:$I$56,8,TRUE)</f>
        <v>0</v>
      </c>
      <c r="GA529" s="83">
        <f>VLOOKUP(CL529,'113勞保勞退單日級距表-請勿更改表內數字'!$B$4:$I$56,8,TRUE)</f>
        <v>0</v>
      </c>
      <c r="GB529" s="83">
        <f>VLOOKUP(CM529,'113勞保勞退單日級距表-請勿更改表內數字'!$B$4:$I$56,8,TRUE)</f>
        <v>0</v>
      </c>
      <c r="GC529" s="83">
        <f>VLOOKUP(CN529,'113勞保勞退單日級距表-請勿更改表內數字'!$B$4:$I$56,8,TRUE)</f>
        <v>0</v>
      </c>
      <c r="GD529" s="83">
        <f>VLOOKUP(CO529,'113勞保勞退單日級距表-請勿更改表內數字'!$B$4:$I$56,8,TRUE)</f>
        <v>0</v>
      </c>
      <c r="GE529" s="83">
        <f>VLOOKUP(CP529,'113勞保勞退單日級距表-請勿更改表內數字'!$B$4:$I$56,8,TRUE)</f>
        <v>0</v>
      </c>
      <c r="GF529" s="83">
        <f>VLOOKUP(CQ529,'113勞保勞退單日級距表-請勿更改表內數字'!$B$4:$I$56,8,TRUE)</f>
        <v>0</v>
      </c>
      <c r="GG529" s="83">
        <f>VLOOKUP(CR529,'113勞保勞退單日級距表-請勿更改表內數字'!$B$4:$I$56,8,TRUE)</f>
        <v>0</v>
      </c>
      <c r="GH529" s="83">
        <f>VLOOKUP(CS529,'113勞保勞退單日級距表-請勿更改表內數字'!$B$4:$I$56,8,TRUE)</f>
        <v>0</v>
      </c>
      <c r="GI529" s="83">
        <f>VLOOKUP(CT529,'113勞保勞退單日級距表-請勿更改表內數字'!$B$4:$I$56,8,TRUE)</f>
        <v>0</v>
      </c>
      <c r="GJ529" s="83">
        <f>VLOOKUP(CU529,'113勞保勞退單日級距表-請勿更改表內數字'!$B$4:$I$56,8,TRUE)</f>
        <v>0</v>
      </c>
      <c r="GK529" s="83">
        <f>VLOOKUP(CV529,'113勞保勞退單日級距表-請勿更改表內數字'!$B$4:$I$56,8,TRUE)</f>
        <v>0</v>
      </c>
      <c r="GL529" s="83">
        <f>VLOOKUP(CW529,'113勞保勞退單日級距表-請勿更改表內數字'!$B$4:$I$56,8,TRUE)</f>
        <v>0</v>
      </c>
      <c r="GM529" s="83">
        <f>VLOOKUP(CX529,'113勞保勞退單日級距表-請勿更改表內數字'!$B$4:$I$56,8,TRUE)</f>
        <v>0</v>
      </c>
      <c r="GN529" s="83">
        <f>VLOOKUP(CY529,'113勞保勞退單日級距表-請勿更改表內數字'!$B$4:$I$56,8,TRUE)</f>
        <v>0</v>
      </c>
      <c r="GO529" s="83">
        <f>VLOOKUP(CZ529,'113勞保勞退單日級距表-請勿更改表內數字'!$B$4:$I$56,8,TRUE)</f>
        <v>0</v>
      </c>
      <c r="GP529" s="83">
        <f>VLOOKUP(DA529,'113勞保勞退單日級距表-請勿更改表內數字'!$B$4:$I$56,8,TRUE)</f>
        <v>0</v>
      </c>
      <c r="GQ529" s="83">
        <f>VLOOKUP(DB529,'113勞保勞退單日級距表-請勿更改表內數字'!$B$4:$I$56,8,TRUE)</f>
        <v>0</v>
      </c>
      <c r="GR529" s="83">
        <f>VLOOKUP(DC529,'113勞保勞退單日級距表-請勿更改表內數字'!$B$4:$I$56,8,TRUE)</f>
        <v>0</v>
      </c>
      <c r="GS529" s="83">
        <f>VLOOKUP(DD529,'113勞保勞退單日級距表-請勿更改表內數字'!$B$4:$I$56,8,TRUE)</f>
        <v>0</v>
      </c>
      <c r="GT529" s="83">
        <f>VLOOKUP(DE529,'113勞保勞退單日級距表-請勿更改表內數字'!$B$4:$I$56,8,TRUE)</f>
        <v>0</v>
      </c>
      <c r="GU529" s="83">
        <f>VLOOKUP(DF529,'113勞保勞退單日級距表-請勿更改表內數字'!$B$4:$I$56,8,TRUE)</f>
        <v>0</v>
      </c>
      <c r="GV529" s="83">
        <f>VLOOKUP(DG529,'113勞保勞退單日級距表-請勿更改表內數字'!$B$4:$I$56,8,TRUE)</f>
        <v>0</v>
      </c>
      <c r="GW529" s="83">
        <f>VLOOKUP(DH529,'113勞保勞退單日級距表-請勿更改表內數字'!$B$4:$I$56,8,TRUE)</f>
        <v>0</v>
      </c>
      <c r="GX529" s="83">
        <f>VLOOKUP(DI529,'113勞保勞退單日級距表-請勿更改表內數字'!$B$4:$I$56,8,TRUE)</f>
        <v>0</v>
      </c>
      <c r="GY529" s="83">
        <f>VLOOKUP(DJ529,'113勞保勞退單日級距表-請勿更改表內數字'!$B$4:$I$56,8,TRUE)</f>
        <v>0</v>
      </c>
    </row>
    <row r="530" spans="15:207">
      <c r="AL530" s="102"/>
      <c r="AM530" s="103"/>
      <c r="AN530" s="235"/>
      <c r="AP530" s="219">
        <f t="shared" si="448"/>
        <v>0</v>
      </c>
      <c r="AQ530" s="92">
        <f t="shared" si="449"/>
        <v>0</v>
      </c>
      <c r="AR530" s="92">
        <f t="shared" si="450"/>
        <v>0</v>
      </c>
      <c r="AS530" s="209"/>
      <c r="AT530" s="201">
        <f>VLOOKUP(AS530,'113勞保勞退單日級距表-請勿更改表內數字'!$B$4:$E$56,3,TRUE)*AP530</f>
        <v>0</v>
      </c>
      <c r="AU530" s="201">
        <f>VLOOKUP(AS530,'113勞保勞退單日級距表-請勿更改表內數字'!$B$4:$I$56,7,TRUE)</f>
        <v>0</v>
      </c>
      <c r="AV530" s="201">
        <f>VLOOKUP(AS530,'113勞保勞退單日級距表-請勿更改表內數字'!$B$4:$E$56,4,TRUE)*AP530</f>
        <v>0</v>
      </c>
      <c r="AW530" s="51">
        <f t="shared" si="451"/>
        <v>0</v>
      </c>
      <c r="AX530" s="50">
        <f t="shared" si="452"/>
        <v>0</v>
      </c>
      <c r="AY530" s="50">
        <f t="shared" si="453"/>
        <v>0</v>
      </c>
      <c r="AZ530" s="50">
        <f t="shared" si="454"/>
        <v>0</v>
      </c>
      <c r="BA530" s="39">
        <f t="shared" si="455"/>
        <v>0</v>
      </c>
      <c r="BB530" s="39">
        <f t="shared" si="456"/>
        <v>0</v>
      </c>
      <c r="BC530" s="39">
        <f t="shared" si="457"/>
        <v>0</v>
      </c>
      <c r="BD530" s="39">
        <f t="shared" si="458"/>
        <v>0</v>
      </c>
      <c r="BE530" s="39">
        <f t="shared" si="459"/>
        <v>0</v>
      </c>
      <c r="BF530" s="39">
        <f t="shared" si="460"/>
        <v>0</v>
      </c>
      <c r="BG530" s="39">
        <f t="shared" si="461"/>
        <v>0</v>
      </c>
      <c r="BH530" s="39">
        <f t="shared" si="462"/>
        <v>0</v>
      </c>
      <c r="BI530" s="39">
        <f t="shared" si="463"/>
        <v>0</v>
      </c>
      <c r="BJ530" s="39">
        <f t="shared" si="464"/>
        <v>0</v>
      </c>
      <c r="BK530" s="39">
        <f t="shared" si="465"/>
        <v>0</v>
      </c>
      <c r="BL530" s="39">
        <f t="shared" si="466"/>
        <v>0</v>
      </c>
      <c r="BM530" s="39">
        <f t="shared" si="467"/>
        <v>0</v>
      </c>
      <c r="BN530" s="39">
        <f t="shared" si="468"/>
        <v>0</v>
      </c>
      <c r="BO530" s="39">
        <f t="shared" si="469"/>
        <v>0</v>
      </c>
      <c r="BP530" s="39">
        <f t="shared" si="470"/>
        <v>0</v>
      </c>
      <c r="BQ530" s="39">
        <f t="shared" si="471"/>
        <v>0</v>
      </c>
      <c r="BR530" s="39">
        <f t="shared" si="472"/>
        <v>0</v>
      </c>
      <c r="BS530" s="39">
        <f t="shared" si="473"/>
        <v>0</v>
      </c>
      <c r="BT530" s="39">
        <f t="shared" si="474"/>
        <v>0</v>
      </c>
      <c r="BU530" s="39">
        <f t="shared" si="475"/>
        <v>0</v>
      </c>
      <c r="BV530" s="39">
        <f t="shared" si="476"/>
        <v>0</v>
      </c>
      <c r="BW530" s="39">
        <f t="shared" si="477"/>
        <v>0</v>
      </c>
      <c r="BX530" s="39">
        <f t="shared" si="478"/>
        <v>0</v>
      </c>
      <c r="BY530" s="39">
        <f t="shared" si="479"/>
        <v>0</v>
      </c>
      <c r="BZ530" s="39">
        <f t="shared" si="480"/>
        <v>0</v>
      </c>
      <c r="CA530" s="39">
        <f t="shared" si="481"/>
        <v>0</v>
      </c>
      <c r="CB530" s="39">
        <f t="shared" si="482"/>
        <v>0</v>
      </c>
      <c r="CC530" s="39">
        <f t="shared" si="483"/>
        <v>0</v>
      </c>
      <c r="CD530" s="39">
        <f t="shared" si="484"/>
        <v>0</v>
      </c>
      <c r="CE530" s="39">
        <f t="shared" si="485"/>
        <v>0</v>
      </c>
      <c r="CF530" s="80">
        <f t="shared" si="486"/>
        <v>0</v>
      </c>
      <c r="CG530" s="80">
        <f t="shared" si="487"/>
        <v>0</v>
      </c>
      <c r="CH530" s="80">
        <f t="shared" si="488"/>
        <v>0</v>
      </c>
      <c r="CI530" s="80">
        <f t="shared" si="489"/>
        <v>0</v>
      </c>
      <c r="CJ530" s="80">
        <f t="shared" si="490"/>
        <v>0</v>
      </c>
      <c r="CK530" s="80">
        <f t="shared" si="491"/>
        <v>0</v>
      </c>
      <c r="CL530" s="80">
        <f t="shared" si="492"/>
        <v>0</v>
      </c>
      <c r="CM530" s="80">
        <f t="shared" si="493"/>
        <v>0</v>
      </c>
      <c r="CN530" s="80">
        <f t="shared" si="494"/>
        <v>0</v>
      </c>
      <c r="CO530" s="80">
        <f t="shared" si="495"/>
        <v>0</v>
      </c>
      <c r="CP530" s="80">
        <f t="shared" si="496"/>
        <v>0</v>
      </c>
      <c r="CQ530" s="80">
        <f t="shared" si="497"/>
        <v>0</v>
      </c>
      <c r="CR530" s="80">
        <f t="shared" si="498"/>
        <v>0</v>
      </c>
      <c r="CS530" s="80">
        <f t="shared" si="499"/>
        <v>0</v>
      </c>
      <c r="CT530" s="80">
        <f t="shared" si="500"/>
        <v>0</v>
      </c>
      <c r="CU530" s="80">
        <f t="shared" si="501"/>
        <v>0</v>
      </c>
      <c r="CV530" s="80">
        <f t="shared" si="502"/>
        <v>0</v>
      </c>
      <c r="CW530" s="80">
        <f t="shared" si="503"/>
        <v>0</v>
      </c>
      <c r="CX530" s="80">
        <f t="shared" si="504"/>
        <v>0</v>
      </c>
      <c r="CY530" s="80">
        <f t="shared" si="505"/>
        <v>0</v>
      </c>
      <c r="CZ530" s="80">
        <f t="shared" si="506"/>
        <v>0</v>
      </c>
      <c r="DA530" s="80">
        <f t="shared" si="507"/>
        <v>0</v>
      </c>
      <c r="DB530" s="80">
        <f t="shared" si="508"/>
        <v>0</v>
      </c>
      <c r="DC530" s="80">
        <f t="shared" si="509"/>
        <v>0</v>
      </c>
      <c r="DD530" s="80">
        <f t="shared" si="510"/>
        <v>0</v>
      </c>
      <c r="DE530" s="80">
        <f t="shared" si="511"/>
        <v>0</v>
      </c>
      <c r="DF530" s="80">
        <f t="shared" si="512"/>
        <v>0</v>
      </c>
      <c r="DG530" s="80">
        <f t="shared" si="513"/>
        <v>0</v>
      </c>
      <c r="DH530" s="80">
        <f t="shared" si="514"/>
        <v>0</v>
      </c>
      <c r="DI530" s="80">
        <f t="shared" si="515"/>
        <v>0</v>
      </c>
      <c r="DJ530" s="80">
        <f t="shared" si="516"/>
        <v>0</v>
      </c>
      <c r="DK530" s="85">
        <f>VLOOKUP(CF530,'113勞保勞退單日級距表-請勿更改表內數字'!$B$4:$E$56,3,TRUE)</f>
        <v>0</v>
      </c>
      <c r="DL530" s="85">
        <f>VLOOKUP(CG530,'113勞保勞退單日級距表-請勿更改表內數字'!$B$4:$E$56,3,TRUE)</f>
        <v>0</v>
      </c>
      <c r="DM530" s="85">
        <f>VLOOKUP(CH530,'113勞保勞退單日級距表-請勿更改表內數字'!$B$4:$E$56,3,TRUE)</f>
        <v>0</v>
      </c>
      <c r="DN530" s="85">
        <f>VLOOKUP(CI530,'113勞保勞退單日級距表-請勿更改表內數字'!$B$4:$E$56,3,TRUE)</f>
        <v>0</v>
      </c>
      <c r="DO530" s="85">
        <f>VLOOKUP(CJ530,'113勞保勞退單日級距表-請勿更改表內數字'!$B$4:$E$56,3,TRUE)</f>
        <v>0</v>
      </c>
      <c r="DP530" s="85">
        <f>VLOOKUP(CK530,'113勞保勞退單日級距表-請勿更改表內數字'!$B$4:$E$56,3,TRUE)</f>
        <v>0</v>
      </c>
      <c r="DQ530" s="85">
        <f>VLOOKUP(CL530,'113勞保勞退單日級距表-請勿更改表內數字'!$B$4:$E$56,3,TRUE)</f>
        <v>0</v>
      </c>
      <c r="DR530" s="85">
        <f>VLOOKUP(CM530,'113勞保勞退單日級距表-請勿更改表內數字'!$B$4:$E$56,3,TRUE)</f>
        <v>0</v>
      </c>
      <c r="DS530" s="85">
        <f>VLOOKUP(CN530,'113勞保勞退單日級距表-請勿更改表內數字'!$B$4:$E$56,3,TRUE)</f>
        <v>0</v>
      </c>
      <c r="DT530" s="85">
        <f>VLOOKUP(CO530,'113勞保勞退單日級距表-請勿更改表內數字'!$B$4:$E$56,3,TRUE)</f>
        <v>0</v>
      </c>
      <c r="DU530" s="85">
        <f>VLOOKUP(CP530,'113勞保勞退單日級距表-請勿更改表內數字'!$B$4:$E$56,3,TRUE)</f>
        <v>0</v>
      </c>
      <c r="DV530" s="85">
        <f>VLOOKUP(CQ530,'113勞保勞退單日級距表-請勿更改表內數字'!$B$4:$E$56,3,TRUE)</f>
        <v>0</v>
      </c>
      <c r="DW530" s="85">
        <f>VLOOKUP(CR530,'113勞保勞退單日級距表-請勿更改表內數字'!$B$4:$E$56,3,TRUE)</f>
        <v>0</v>
      </c>
      <c r="DX530" s="85">
        <f>VLOOKUP(CS530,'113勞保勞退單日級距表-請勿更改表內數字'!$B$4:$E$56,3,TRUE)</f>
        <v>0</v>
      </c>
      <c r="DY530" s="85">
        <f>VLOOKUP(CT530,'113勞保勞退單日級距表-請勿更改表內數字'!$B$4:$E$56,3,TRUE)</f>
        <v>0</v>
      </c>
      <c r="DZ530" s="85">
        <f>VLOOKUP(CU530,'113勞保勞退單日級距表-請勿更改表內數字'!$B$4:$E$56,3,TRUE)</f>
        <v>0</v>
      </c>
      <c r="EA530" s="85">
        <f>VLOOKUP(CV530,'113勞保勞退單日級距表-請勿更改表內數字'!$B$4:$E$56,3,TRUE)</f>
        <v>0</v>
      </c>
      <c r="EB530" s="85">
        <f>VLOOKUP(CW530,'113勞保勞退單日級距表-請勿更改表內數字'!$B$4:$E$56,3,TRUE)</f>
        <v>0</v>
      </c>
      <c r="EC530" s="85">
        <f>VLOOKUP(CX530,'113勞保勞退單日級距表-請勿更改表內數字'!$B$4:$E$56,3,TRUE)</f>
        <v>0</v>
      </c>
      <c r="ED530" s="85">
        <f>VLOOKUP(CY530,'113勞保勞退單日級距表-請勿更改表內數字'!$B$4:$E$56,3,TRUE)</f>
        <v>0</v>
      </c>
      <c r="EE530" s="85">
        <f>VLOOKUP(CZ530,'113勞保勞退單日級距表-請勿更改表內數字'!$B$4:$E$56,3,TRUE)</f>
        <v>0</v>
      </c>
      <c r="EF530" s="85">
        <f>VLOOKUP(DA530,'113勞保勞退單日級距表-請勿更改表內數字'!$B$4:$E$56,3,TRUE)</f>
        <v>0</v>
      </c>
      <c r="EG530" s="85">
        <f>VLOOKUP(DB530,'113勞保勞退單日級距表-請勿更改表內數字'!$B$4:$E$56,3,TRUE)</f>
        <v>0</v>
      </c>
      <c r="EH530" s="85">
        <f>VLOOKUP(DC530,'113勞保勞退單日級距表-請勿更改表內數字'!$B$4:$E$56,3,TRUE)</f>
        <v>0</v>
      </c>
      <c r="EI530" s="85">
        <f>VLOOKUP(DD530,'113勞保勞退單日級距表-請勿更改表內數字'!$B$4:$E$56,3,TRUE)</f>
        <v>0</v>
      </c>
      <c r="EJ530" s="85">
        <f>VLOOKUP(DE530,'113勞保勞退單日級距表-請勿更改表內數字'!$B$4:$E$56,3,TRUE)</f>
        <v>0</v>
      </c>
      <c r="EK530" s="85">
        <f>VLOOKUP(DF530,'113勞保勞退單日級距表-請勿更改表內數字'!$B$4:$E$56,3,TRUE)</f>
        <v>0</v>
      </c>
      <c r="EL530" s="85">
        <f>VLOOKUP(DG530,'113勞保勞退單日級距表-請勿更改表內數字'!$B$4:$E$56,3,TRUE)</f>
        <v>0</v>
      </c>
      <c r="EM530" s="85">
        <f>VLOOKUP(DH530,'113勞保勞退單日級距表-請勿更改表內數字'!$B$4:$E$56,3,TRUE)</f>
        <v>0</v>
      </c>
      <c r="EN530" s="85">
        <f>VLOOKUP(DI530,'113勞保勞退單日級距表-請勿更改表內數字'!$B$4:$E$56,3,TRUE)</f>
        <v>0</v>
      </c>
      <c r="EO530" s="85">
        <f>VLOOKUP(DJ530,'113勞保勞退單日級距表-請勿更改表內數字'!$B$4:$E$56,3,TRUE)</f>
        <v>0</v>
      </c>
      <c r="EP530" s="84">
        <f>VLOOKUP(CF530,'113勞保勞退單日級距表-請勿更改表內數字'!$B$4:$E$56,4,TRUE)</f>
        <v>0</v>
      </c>
      <c r="EQ530" s="84">
        <f>VLOOKUP(CG530,'113勞保勞退單日級距表-請勿更改表內數字'!$B$4:$E$56,4,TRUE)</f>
        <v>0</v>
      </c>
      <c r="ER530" s="84">
        <f>VLOOKUP(CH530,'113勞保勞退單日級距表-請勿更改表內數字'!$B$4:$E$56,4,TRUE)</f>
        <v>0</v>
      </c>
      <c r="ES530" s="84">
        <f>VLOOKUP(CI530,'113勞保勞退單日級距表-請勿更改表內數字'!$B$4:$E$56,4,TRUE)</f>
        <v>0</v>
      </c>
      <c r="ET530" s="84">
        <f>VLOOKUP(CJ530,'113勞保勞退單日級距表-請勿更改表內數字'!$B$4:$E$56,4,TRUE)</f>
        <v>0</v>
      </c>
      <c r="EU530" s="84">
        <f>VLOOKUP(CK530,'113勞保勞退單日級距表-請勿更改表內數字'!$B$4:$E$56,4,TRUE)</f>
        <v>0</v>
      </c>
      <c r="EV530" s="84">
        <f>VLOOKUP(CL530,'113勞保勞退單日級距表-請勿更改表內數字'!$B$4:$E$56,4,TRUE)</f>
        <v>0</v>
      </c>
      <c r="EW530" s="84">
        <f>VLOOKUP(CM530,'113勞保勞退單日級距表-請勿更改表內數字'!$B$4:$E$56,4,TRUE)</f>
        <v>0</v>
      </c>
      <c r="EX530" s="84">
        <f>VLOOKUP(CN530,'113勞保勞退單日級距表-請勿更改表內數字'!$B$4:$E$56,4,TRUE)</f>
        <v>0</v>
      </c>
      <c r="EY530" s="84">
        <f>VLOOKUP(CO530,'113勞保勞退單日級距表-請勿更改表內數字'!$B$4:$E$56,4,TRUE)</f>
        <v>0</v>
      </c>
      <c r="EZ530" s="84">
        <f>VLOOKUP(CP530,'113勞保勞退單日級距表-請勿更改表內數字'!$B$4:$E$56,4,TRUE)</f>
        <v>0</v>
      </c>
      <c r="FA530" s="84">
        <f>VLOOKUP(CQ530,'113勞保勞退單日級距表-請勿更改表內數字'!$B$4:$E$56,4,TRUE)</f>
        <v>0</v>
      </c>
      <c r="FB530" s="84">
        <f>VLOOKUP(CR530,'113勞保勞退單日級距表-請勿更改表內數字'!$B$4:$E$56,4,TRUE)</f>
        <v>0</v>
      </c>
      <c r="FC530" s="84">
        <f>VLOOKUP(CS530,'113勞保勞退單日級距表-請勿更改表內數字'!$B$4:$E$56,4,TRUE)</f>
        <v>0</v>
      </c>
      <c r="FD530" s="84">
        <f>VLOOKUP(CT530,'113勞保勞退單日級距表-請勿更改表內數字'!$B$4:$E$56,4,TRUE)</f>
        <v>0</v>
      </c>
      <c r="FE530" s="84">
        <f>VLOOKUP(CU530,'113勞保勞退單日級距表-請勿更改表內數字'!$B$4:$E$56,4,TRUE)</f>
        <v>0</v>
      </c>
      <c r="FF530" s="84">
        <f>VLOOKUP(CV530,'113勞保勞退單日級距表-請勿更改表內數字'!$B$4:$E$56,4,TRUE)</f>
        <v>0</v>
      </c>
      <c r="FG530" s="84">
        <f>VLOOKUP(CW530,'113勞保勞退單日級距表-請勿更改表內數字'!$B$4:$E$56,4,TRUE)</f>
        <v>0</v>
      </c>
      <c r="FH530" s="84">
        <f>VLOOKUP(CX530,'113勞保勞退單日級距表-請勿更改表內數字'!$B$4:$E$56,4,TRUE)</f>
        <v>0</v>
      </c>
      <c r="FI530" s="84">
        <f>VLOOKUP(CY530,'113勞保勞退單日級距表-請勿更改表內數字'!$B$4:$E$56,4,TRUE)</f>
        <v>0</v>
      </c>
      <c r="FJ530" s="84">
        <f>VLOOKUP(CZ530,'113勞保勞退單日級距表-請勿更改表內數字'!$B$4:$E$56,4,TRUE)</f>
        <v>0</v>
      </c>
      <c r="FK530" s="84">
        <f>VLOOKUP(DA530,'113勞保勞退單日級距表-請勿更改表內數字'!$B$4:$E$56,4,TRUE)</f>
        <v>0</v>
      </c>
      <c r="FL530" s="84">
        <f>VLOOKUP(DB530,'113勞保勞退單日級距表-請勿更改表內數字'!$B$4:$E$56,4,TRUE)</f>
        <v>0</v>
      </c>
      <c r="FM530" s="84">
        <f>VLOOKUP(DC530,'113勞保勞退單日級距表-請勿更改表內數字'!$B$4:$E$56,4,TRUE)</f>
        <v>0</v>
      </c>
      <c r="FN530" s="84">
        <f>VLOOKUP(DD530,'113勞保勞退單日級距表-請勿更改表內數字'!$B$4:$E$56,4,TRUE)</f>
        <v>0</v>
      </c>
      <c r="FO530" s="84">
        <f>VLOOKUP(DE530,'113勞保勞退單日級距表-請勿更改表內數字'!$B$4:$E$56,4,TRUE)</f>
        <v>0</v>
      </c>
      <c r="FP530" s="84">
        <f>VLOOKUP(DF530,'113勞保勞退單日級距表-請勿更改表內數字'!$B$4:$E$56,4,TRUE)</f>
        <v>0</v>
      </c>
      <c r="FQ530" s="84">
        <f>VLOOKUP(DG530,'113勞保勞退單日級距表-請勿更改表內數字'!$B$4:$E$56,4,TRUE)</f>
        <v>0</v>
      </c>
      <c r="FR530" s="84">
        <f>VLOOKUP(DH530,'113勞保勞退單日級距表-請勿更改表內數字'!$B$4:$E$56,4,TRUE)</f>
        <v>0</v>
      </c>
      <c r="FS530" s="84">
        <f>VLOOKUP(DI530,'113勞保勞退單日級距表-請勿更改表內數字'!$B$4:$E$56,4,TRUE)</f>
        <v>0</v>
      </c>
      <c r="FT530" s="84">
        <f>VLOOKUP(DJ530,'113勞保勞退單日級距表-請勿更改表內數字'!$B$4:$E$56,4,TRUE)</f>
        <v>0</v>
      </c>
      <c r="FU530" s="83">
        <f>VLOOKUP(CF530,'113勞保勞退單日級距表-請勿更改表內數字'!$B$4:$I$56,8,TRUE)</f>
        <v>0</v>
      </c>
      <c r="FV530" s="83">
        <f>VLOOKUP(CG530,'113勞保勞退單日級距表-請勿更改表內數字'!$B$4:$I$56,8,TRUE)</f>
        <v>0</v>
      </c>
      <c r="FW530" s="83">
        <f>VLOOKUP(CH530,'113勞保勞退單日級距表-請勿更改表內數字'!$B$4:$I$56,8,TRUE)</f>
        <v>0</v>
      </c>
      <c r="FX530" s="83">
        <f>VLOOKUP(CI530,'113勞保勞退單日級距表-請勿更改表內數字'!$B$4:$I$56,8,TRUE)</f>
        <v>0</v>
      </c>
      <c r="FY530" s="83">
        <f>VLOOKUP(CJ530,'113勞保勞退單日級距表-請勿更改表內數字'!$B$4:$I$56,8,TRUE)</f>
        <v>0</v>
      </c>
      <c r="FZ530" s="83">
        <f>VLOOKUP(CK530,'113勞保勞退單日級距表-請勿更改表內數字'!$B$4:$I$56,8,TRUE)</f>
        <v>0</v>
      </c>
      <c r="GA530" s="83">
        <f>VLOOKUP(CL530,'113勞保勞退單日級距表-請勿更改表內數字'!$B$4:$I$56,8,TRUE)</f>
        <v>0</v>
      </c>
      <c r="GB530" s="83">
        <f>VLOOKUP(CM530,'113勞保勞退單日級距表-請勿更改表內數字'!$B$4:$I$56,8,TRUE)</f>
        <v>0</v>
      </c>
      <c r="GC530" s="83">
        <f>VLOOKUP(CN530,'113勞保勞退單日級距表-請勿更改表內數字'!$B$4:$I$56,8,TRUE)</f>
        <v>0</v>
      </c>
      <c r="GD530" s="83">
        <f>VLOOKUP(CO530,'113勞保勞退單日級距表-請勿更改表內數字'!$B$4:$I$56,8,TRUE)</f>
        <v>0</v>
      </c>
      <c r="GE530" s="83">
        <f>VLOOKUP(CP530,'113勞保勞退單日級距表-請勿更改表內數字'!$B$4:$I$56,8,TRUE)</f>
        <v>0</v>
      </c>
      <c r="GF530" s="83">
        <f>VLOOKUP(CQ530,'113勞保勞退單日級距表-請勿更改表內數字'!$B$4:$I$56,8,TRUE)</f>
        <v>0</v>
      </c>
      <c r="GG530" s="83">
        <f>VLOOKUP(CR530,'113勞保勞退單日級距表-請勿更改表內數字'!$B$4:$I$56,8,TRUE)</f>
        <v>0</v>
      </c>
      <c r="GH530" s="83">
        <f>VLOOKUP(CS530,'113勞保勞退單日級距表-請勿更改表內數字'!$B$4:$I$56,8,TRUE)</f>
        <v>0</v>
      </c>
      <c r="GI530" s="83">
        <f>VLOOKUP(CT530,'113勞保勞退單日級距表-請勿更改表內數字'!$B$4:$I$56,8,TRUE)</f>
        <v>0</v>
      </c>
      <c r="GJ530" s="83">
        <f>VLOOKUP(CU530,'113勞保勞退單日級距表-請勿更改表內數字'!$B$4:$I$56,8,TRUE)</f>
        <v>0</v>
      </c>
      <c r="GK530" s="83">
        <f>VLOOKUP(CV530,'113勞保勞退單日級距表-請勿更改表內數字'!$B$4:$I$56,8,TRUE)</f>
        <v>0</v>
      </c>
      <c r="GL530" s="83">
        <f>VLOOKUP(CW530,'113勞保勞退單日級距表-請勿更改表內數字'!$B$4:$I$56,8,TRUE)</f>
        <v>0</v>
      </c>
      <c r="GM530" s="83">
        <f>VLOOKUP(CX530,'113勞保勞退單日級距表-請勿更改表內數字'!$B$4:$I$56,8,TRUE)</f>
        <v>0</v>
      </c>
      <c r="GN530" s="83">
        <f>VLOOKUP(CY530,'113勞保勞退單日級距表-請勿更改表內數字'!$B$4:$I$56,8,TRUE)</f>
        <v>0</v>
      </c>
      <c r="GO530" s="83">
        <f>VLOOKUP(CZ530,'113勞保勞退單日級距表-請勿更改表內數字'!$B$4:$I$56,8,TRUE)</f>
        <v>0</v>
      </c>
      <c r="GP530" s="83">
        <f>VLOOKUP(DA530,'113勞保勞退單日級距表-請勿更改表內數字'!$B$4:$I$56,8,TRUE)</f>
        <v>0</v>
      </c>
      <c r="GQ530" s="83">
        <f>VLOOKUP(DB530,'113勞保勞退單日級距表-請勿更改表內數字'!$B$4:$I$56,8,TRUE)</f>
        <v>0</v>
      </c>
      <c r="GR530" s="83">
        <f>VLOOKUP(DC530,'113勞保勞退單日級距表-請勿更改表內數字'!$B$4:$I$56,8,TRUE)</f>
        <v>0</v>
      </c>
      <c r="GS530" s="83">
        <f>VLOOKUP(DD530,'113勞保勞退單日級距表-請勿更改表內數字'!$B$4:$I$56,8,TRUE)</f>
        <v>0</v>
      </c>
      <c r="GT530" s="83">
        <f>VLOOKUP(DE530,'113勞保勞退單日級距表-請勿更改表內數字'!$B$4:$I$56,8,TRUE)</f>
        <v>0</v>
      </c>
      <c r="GU530" s="83">
        <f>VLOOKUP(DF530,'113勞保勞退單日級距表-請勿更改表內數字'!$B$4:$I$56,8,TRUE)</f>
        <v>0</v>
      </c>
      <c r="GV530" s="83">
        <f>VLOOKUP(DG530,'113勞保勞退單日級距表-請勿更改表內數字'!$B$4:$I$56,8,TRUE)</f>
        <v>0</v>
      </c>
      <c r="GW530" s="83">
        <f>VLOOKUP(DH530,'113勞保勞退單日級距表-請勿更改表內數字'!$B$4:$I$56,8,TRUE)</f>
        <v>0</v>
      </c>
      <c r="GX530" s="83">
        <f>VLOOKUP(DI530,'113勞保勞退單日級距表-請勿更改表內數字'!$B$4:$I$56,8,TRUE)</f>
        <v>0</v>
      </c>
      <c r="GY530" s="83">
        <f>VLOOKUP(DJ530,'113勞保勞退單日級距表-請勿更改表內數字'!$B$4:$I$56,8,TRUE)</f>
        <v>0</v>
      </c>
    </row>
    <row r="531" spans="15:207">
      <c r="AL531" s="102"/>
      <c r="AM531" s="103"/>
      <c r="AN531" s="235"/>
      <c r="AP531" s="219">
        <f t="shared" si="448"/>
        <v>0</v>
      </c>
      <c r="AQ531" s="92">
        <f t="shared" si="449"/>
        <v>0</v>
      </c>
      <c r="AR531" s="92">
        <f t="shared" si="450"/>
        <v>0</v>
      </c>
      <c r="AS531" s="209"/>
      <c r="AT531" s="201">
        <f>VLOOKUP(AS531,'113勞保勞退單日級距表-請勿更改表內數字'!$B$4:$E$56,3,TRUE)*AP531</f>
        <v>0</v>
      </c>
      <c r="AU531" s="201">
        <f>VLOOKUP(AS531,'113勞保勞退單日級距表-請勿更改表內數字'!$B$4:$I$56,7,TRUE)</f>
        <v>0</v>
      </c>
      <c r="AV531" s="201">
        <f>VLOOKUP(AS531,'113勞保勞退單日級距表-請勿更改表內數字'!$B$4:$E$56,4,TRUE)*AP531</f>
        <v>0</v>
      </c>
      <c r="AW531" s="51">
        <f t="shared" si="451"/>
        <v>0</v>
      </c>
      <c r="AX531" s="50">
        <f t="shared" si="452"/>
        <v>0</v>
      </c>
      <c r="AY531" s="50">
        <f t="shared" si="453"/>
        <v>0</v>
      </c>
      <c r="AZ531" s="50">
        <f t="shared" si="454"/>
        <v>0</v>
      </c>
      <c r="BA531" s="39">
        <f t="shared" si="455"/>
        <v>0</v>
      </c>
      <c r="BB531" s="39">
        <f t="shared" si="456"/>
        <v>0</v>
      </c>
      <c r="BC531" s="39">
        <f t="shared" si="457"/>
        <v>0</v>
      </c>
      <c r="BD531" s="39">
        <f t="shared" si="458"/>
        <v>0</v>
      </c>
      <c r="BE531" s="39">
        <f t="shared" si="459"/>
        <v>0</v>
      </c>
      <c r="BF531" s="39">
        <f t="shared" si="460"/>
        <v>0</v>
      </c>
      <c r="BG531" s="39">
        <f t="shared" si="461"/>
        <v>0</v>
      </c>
      <c r="BH531" s="39">
        <f t="shared" si="462"/>
        <v>0</v>
      </c>
      <c r="BI531" s="39">
        <f t="shared" si="463"/>
        <v>0</v>
      </c>
      <c r="BJ531" s="39">
        <f t="shared" si="464"/>
        <v>0</v>
      </c>
      <c r="BK531" s="39">
        <f t="shared" si="465"/>
        <v>0</v>
      </c>
      <c r="BL531" s="39">
        <f t="shared" si="466"/>
        <v>0</v>
      </c>
      <c r="BM531" s="39">
        <f t="shared" si="467"/>
        <v>0</v>
      </c>
      <c r="BN531" s="39">
        <f t="shared" si="468"/>
        <v>0</v>
      </c>
      <c r="BO531" s="39">
        <f t="shared" si="469"/>
        <v>0</v>
      </c>
      <c r="BP531" s="39">
        <f t="shared" si="470"/>
        <v>0</v>
      </c>
      <c r="BQ531" s="39">
        <f t="shared" si="471"/>
        <v>0</v>
      </c>
      <c r="BR531" s="39">
        <f t="shared" si="472"/>
        <v>0</v>
      </c>
      <c r="BS531" s="39">
        <f t="shared" si="473"/>
        <v>0</v>
      </c>
      <c r="BT531" s="39">
        <f t="shared" si="474"/>
        <v>0</v>
      </c>
      <c r="BU531" s="39">
        <f t="shared" si="475"/>
        <v>0</v>
      </c>
      <c r="BV531" s="39">
        <f t="shared" si="476"/>
        <v>0</v>
      </c>
      <c r="BW531" s="39">
        <f t="shared" si="477"/>
        <v>0</v>
      </c>
      <c r="BX531" s="39">
        <f t="shared" si="478"/>
        <v>0</v>
      </c>
      <c r="BY531" s="39">
        <f t="shared" si="479"/>
        <v>0</v>
      </c>
      <c r="BZ531" s="39">
        <f t="shared" si="480"/>
        <v>0</v>
      </c>
      <c r="CA531" s="39">
        <f t="shared" si="481"/>
        <v>0</v>
      </c>
      <c r="CB531" s="39">
        <f t="shared" si="482"/>
        <v>0</v>
      </c>
      <c r="CC531" s="39">
        <f t="shared" si="483"/>
        <v>0</v>
      </c>
      <c r="CD531" s="39">
        <f t="shared" si="484"/>
        <v>0</v>
      </c>
      <c r="CE531" s="39">
        <f t="shared" si="485"/>
        <v>0</v>
      </c>
      <c r="CF531" s="80">
        <f t="shared" si="486"/>
        <v>0</v>
      </c>
      <c r="CG531" s="80">
        <f t="shared" si="487"/>
        <v>0</v>
      </c>
      <c r="CH531" s="80">
        <f t="shared" si="488"/>
        <v>0</v>
      </c>
      <c r="CI531" s="80">
        <f t="shared" si="489"/>
        <v>0</v>
      </c>
      <c r="CJ531" s="80">
        <f t="shared" si="490"/>
        <v>0</v>
      </c>
      <c r="CK531" s="80">
        <f t="shared" si="491"/>
        <v>0</v>
      </c>
      <c r="CL531" s="80">
        <f t="shared" si="492"/>
        <v>0</v>
      </c>
      <c r="CM531" s="80">
        <f t="shared" si="493"/>
        <v>0</v>
      </c>
      <c r="CN531" s="80">
        <f t="shared" si="494"/>
        <v>0</v>
      </c>
      <c r="CO531" s="80">
        <f t="shared" si="495"/>
        <v>0</v>
      </c>
      <c r="CP531" s="80">
        <f t="shared" si="496"/>
        <v>0</v>
      </c>
      <c r="CQ531" s="80">
        <f t="shared" si="497"/>
        <v>0</v>
      </c>
      <c r="CR531" s="80">
        <f t="shared" si="498"/>
        <v>0</v>
      </c>
      <c r="CS531" s="80">
        <f t="shared" si="499"/>
        <v>0</v>
      </c>
      <c r="CT531" s="80">
        <f t="shared" si="500"/>
        <v>0</v>
      </c>
      <c r="CU531" s="80">
        <f t="shared" si="501"/>
        <v>0</v>
      </c>
      <c r="CV531" s="80">
        <f t="shared" si="502"/>
        <v>0</v>
      </c>
      <c r="CW531" s="80">
        <f t="shared" si="503"/>
        <v>0</v>
      </c>
      <c r="CX531" s="80">
        <f t="shared" si="504"/>
        <v>0</v>
      </c>
      <c r="CY531" s="80">
        <f t="shared" si="505"/>
        <v>0</v>
      </c>
      <c r="CZ531" s="80">
        <f t="shared" si="506"/>
        <v>0</v>
      </c>
      <c r="DA531" s="80">
        <f t="shared" si="507"/>
        <v>0</v>
      </c>
      <c r="DB531" s="80">
        <f t="shared" si="508"/>
        <v>0</v>
      </c>
      <c r="DC531" s="80">
        <f t="shared" si="509"/>
        <v>0</v>
      </c>
      <c r="DD531" s="80">
        <f t="shared" si="510"/>
        <v>0</v>
      </c>
      <c r="DE531" s="80">
        <f t="shared" si="511"/>
        <v>0</v>
      </c>
      <c r="DF531" s="80">
        <f t="shared" si="512"/>
        <v>0</v>
      </c>
      <c r="DG531" s="80">
        <f t="shared" si="513"/>
        <v>0</v>
      </c>
      <c r="DH531" s="80">
        <f t="shared" si="514"/>
        <v>0</v>
      </c>
      <c r="DI531" s="80">
        <f t="shared" si="515"/>
        <v>0</v>
      </c>
      <c r="DJ531" s="80">
        <f t="shared" si="516"/>
        <v>0</v>
      </c>
      <c r="DK531" s="85">
        <f>VLOOKUP(CF531,'113勞保勞退單日級距表-請勿更改表內數字'!$B$4:$E$56,3,TRUE)</f>
        <v>0</v>
      </c>
      <c r="DL531" s="85">
        <f>VLOOKUP(CG531,'113勞保勞退單日級距表-請勿更改表內數字'!$B$4:$E$56,3,TRUE)</f>
        <v>0</v>
      </c>
      <c r="DM531" s="85">
        <f>VLOOKUP(CH531,'113勞保勞退單日級距表-請勿更改表內數字'!$B$4:$E$56,3,TRUE)</f>
        <v>0</v>
      </c>
      <c r="DN531" s="85">
        <f>VLOOKUP(CI531,'113勞保勞退單日級距表-請勿更改表內數字'!$B$4:$E$56,3,TRUE)</f>
        <v>0</v>
      </c>
      <c r="DO531" s="85">
        <f>VLOOKUP(CJ531,'113勞保勞退單日級距表-請勿更改表內數字'!$B$4:$E$56,3,TRUE)</f>
        <v>0</v>
      </c>
      <c r="DP531" s="85">
        <f>VLOOKUP(CK531,'113勞保勞退單日級距表-請勿更改表內數字'!$B$4:$E$56,3,TRUE)</f>
        <v>0</v>
      </c>
      <c r="DQ531" s="85">
        <f>VLOOKUP(CL531,'113勞保勞退單日級距表-請勿更改表內數字'!$B$4:$E$56,3,TRUE)</f>
        <v>0</v>
      </c>
      <c r="DR531" s="85">
        <f>VLOOKUP(CM531,'113勞保勞退單日級距表-請勿更改表內數字'!$B$4:$E$56,3,TRUE)</f>
        <v>0</v>
      </c>
      <c r="DS531" s="85">
        <f>VLOOKUP(CN531,'113勞保勞退單日級距表-請勿更改表內數字'!$B$4:$E$56,3,TRUE)</f>
        <v>0</v>
      </c>
      <c r="DT531" s="85">
        <f>VLOOKUP(CO531,'113勞保勞退單日級距表-請勿更改表內數字'!$B$4:$E$56,3,TRUE)</f>
        <v>0</v>
      </c>
      <c r="DU531" s="85">
        <f>VLOOKUP(CP531,'113勞保勞退單日級距表-請勿更改表內數字'!$B$4:$E$56,3,TRUE)</f>
        <v>0</v>
      </c>
      <c r="DV531" s="85">
        <f>VLOOKUP(CQ531,'113勞保勞退單日級距表-請勿更改表內數字'!$B$4:$E$56,3,TRUE)</f>
        <v>0</v>
      </c>
      <c r="DW531" s="85">
        <f>VLOOKUP(CR531,'113勞保勞退單日級距表-請勿更改表內數字'!$B$4:$E$56,3,TRUE)</f>
        <v>0</v>
      </c>
      <c r="DX531" s="85">
        <f>VLOOKUP(CS531,'113勞保勞退單日級距表-請勿更改表內數字'!$B$4:$E$56,3,TRUE)</f>
        <v>0</v>
      </c>
      <c r="DY531" s="85">
        <f>VLOOKUP(CT531,'113勞保勞退單日級距表-請勿更改表內數字'!$B$4:$E$56,3,TRUE)</f>
        <v>0</v>
      </c>
      <c r="DZ531" s="85">
        <f>VLOOKUP(CU531,'113勞保勞退單日級距表-請勿更改表內數字'!$B$4:$E$56,3,TRUE)</f>
        <v>0</v>
      </c>
      <c r="EA531" s="85">
        <f>VLOOKUP(CV531,'113勞保勞退單日級距表-請勿更改表內數字'!$B$4:$E$56,3,TRUE)</f>
        <v>0</v>
      </c>
      <c r="EB531" s="85">
        <f>VLOOKUP(CW531,'113勞保勞退單日級距表-請勿更改表內數字'!$B$4:$E$56,3,TRUE)</f>
        <v>0</v>
      </c>
      <c r="EC531" s="85">
        <f>VLOOKUP(CX531,'113勞保勞退單日級距表-請勿更改表內數字'!$B$4:$E$56,3,TRUE)</f>
        <v>0</v>
      </c>
      <c r="ED531" s="85">
        <f>VLOOKUP(CY531,'113勞保勞退單日級距表-請勿更改表內數字'!$B$4:$E$56,3,TRUE)</f>
        <v>0</v>
      </c>
      <c r="EE531" s="85">
        <f>VLOOKUP(CZ531,'113勞保勞退單日級距表-請勿更改表內數字'!$B$4:$E$56,3,TRUE)</f>
        <v>0</v>
      </c>
      <c r="EF531" s="85">
        <f>VLOOKUP(DA531,'113勞保勞退單日級距表-請勿更改表內數字'!$B$4:$E$56,3,TRUE)</f>
        <v>0</v>
      </c>
      <c r="EG531" s="85">
        <f>VLOOKUP(DB531,'113勞保勞退單日級距表-請勿更改表內數字'!$B$4:$E$56,3,TRUE)</f>
        <v>0</v>
      </c>
      <c r="EH531" s="85">
        <f>VLOOKUP(DC531,'113勞保勞退單日級距表-請勿更改表內數字'!$B$4:$E$56,3,TRUE)</f>
        <v>0</v>
      </c>
      <c r="EI531" s="85">
        <f>VLOOKUP(DD531,'113勞保勞退單日級距表-請勿更改表內數字'!$B$4:$E$56,3,TRUE)</f>
        <v>0</v>
      </c>
      <c r="EJ531" s="85">
        <f>VLOOKUP(DE531,'113勞保勞退單日級距表-請勿更改表內數字'!$B$4:$E$56,3,TRUE)</f>
        <v>0</v>
      </c>
      <c r="EK531" s="85">
        <f>VLOOKUP(DF531,'113勞保勞退單日級距表-請勿更改表內數字'!$B$4:$E$56,3,TRUE)</f>
        <v>0</v>
      </c>
      <c r="EL531" s="85">
        <f>VLOOKUP(DG531,'113勞保勞退單日級距表-請勿更改表內數字'!$B$4:$E$56,3,TRUE)</f>
        <v>0</v>
      </c>
      <c r="EM531" s="85">
        <f>VLOOKUP(DH531,'113勞保勞退單日級距表-請勿更改表內數字'!$B$4:$E$56,3,TRUE)</f>
        <v>0</v>
      </c>
      <c r="EN531" s="85">
        <f>VLOOKUP(DI531,'113勞保勞退單日級距表-請勿更改表內數字'!$B$4:$E$56,3,TRUE)</f>
        <v>0</v>
      </c>
      <c r="EO531" s="85">
        <f>VLOOKUP(DJ531,'113勞保勞退單日級距表-請勿更改表內數字'!$B$4:$E$56,3,TRUE)</f>
        <v>0</v>
      </c>
      <c r="EP531" s="84">
        <f>VLOOKUP(CF531,'113勞保勞退單日級距表-請勿更改表內數字'!$B$4:$E$56,4,TRUE)</f>
        <v>0</v>
      </c>
      <c r="EQ531" s="84">
        <f>VLOOKUP(CG531,'113勞保勞退單日級距表-請勿更改表內數字'!$B$4:$E$56,4,TRUE)</f>
        <v>0</v>
      </c>
      <c r="ER531" s="84">
        <f>VLOOKUP(CH531,'113勞保勞退單日級距表-請勿更改表內數字'!$B$4:$E$56,4,TRUE)</f>
        <v>0</v>
      </c>
      <c r="ES531" s="84">
        <f>VLOOKUP(CI531,'113勞保勞退單日級距表-請勿更改表內數字'!$B$4:$E$56,4,TRUE)</f>
        <v>0</v>
      </c>
      <c r="ET531" s="84">
        <f>VLOOKUP(CJ531,'113勞保勞退單日級距表-請勿更改表內數字'!$B$4:$E$56,4,TRUE)</f>
        <v>0</v>
      </c>
      <c r="EU531" s="84">
        <f>VLOOKUP(CK531,'113勞保勞退單日級距表-請勿更改表內數字'!$B$4:$E$56,4,TRUE)</f>
        <v>0</v>
      </c>
      <c r="EV531" s="84">
        <f>VLOOKUP(CL531,'113勞保勞退單日級距表-請勿更改表內數字'!$B$4:$E$56,4,TRUE)</f>
        <v>0</v>
      </c>
      <c r="EW531" s="84">
        <f>VLOOKUP(CM531,'113勞保勞退單日級距表-請勿更改表內數字'!$B$4:$E$56,4,TRUE)</f>
        <v>0</v>
      </c>
      <c r="EX531" s="84">
        <f>VLOOKUP(CN531,'113勞保勞退單日級距表-請勿更改表內數字'!$B$4:$E$56,4,TRUE)</f>
        <v>0</v>
      </c>
      <c r="EY531" s="84">
        <f>VLOOKUP(CO531,'113勞保勞退單日級距表-請勿更改表內數字'!$B$4:$E$56,4,TRUE)</f>
        <v>0</v>
      </c>
      <c r="EZ531" s="84">
        <f>VLOOKUP(CP531,'113勞保勞退單日級距表-請勿更改表內數字'!$B$4:$E$56,4,TRUE)</f>
        <v>0</v>
      </c>
      <c r="FA531" s="84">
        <f>VLOOKUP(CQ531,'113勞保勞退單日級距表-請勿更改表內數字'!$B$4:$E$56,4,TRUE)</f>
        <v>0</v>
      </c>
      <c r="FB531" s="84">
        <f>VLOOKUP(CR531,'113勞保勞退單日級距表-請勿更改表內數字'!$B$4:$E$56,4,TRUE)</f>
        <v>0</v>
      </c>
      <c r="FC531" s="84">
        <f>VLOOKUP(CS531,'113勞保勞退單日級距表-請勿更改表內數字'!$B$4:$E$56,4,TRUE)</f>
        <v>0</v>
      </c>
      <c r="FD531" s="84">
        <f>VLOOKUP(CT531,'113勞保勞退單日級距表-請勿更改表內數字'!$B$4:$E$56,4,TRUE)</f>
        <v>0</v>
      </c>
      <c r="FE531" s="84">
        <f>VLOOKUP(CU531,'113勞保勞退單日級距表-請勿更改表內數字'!$B$4:$E$56,4,TRUE)</f>
        <v>0</v>
      </c>
      <c r="FF531" s="84">
        <f>VLOOKUP(CV531,'113勞保勞退單日級距表-請勿更改表內數字'!$B$4:$E$56,4,TRUE)</f>
        <v>0</v>
      </c>
      <c r="FG531" s="84">
        <f>VLOOKUP(CW531,'113勞保勞退單日級距表-請勿更改表內數字'!$B$4:$E$56,4,TRUE)</f>
        <v>0</v>
      </c>
      <c r="FH531" s="84">
        <f>VLOOKUP(CX531,'113勞保勞退單日級距表-請勿更改表內數字'!$B$4:$E$56,4,TRUE)</f>
        <v>0</v>
      </c>
      <c r="FI531" s="84">
        <f>VLOOKUP(CY531,'113勞保勞退單日級距表-請勿更改表內數字'!$B$4:$E$56,4,TRUE)</f>
        <v>0</v>
      </c>
      <c r="FJ531" s="84">
        <f>VLOOKUP(CZ531,'113勞保勞退單日級距表-請勿更改表內數字'!$B$4:$E$56,4,TRUE)</f>
        <v>0</v>
      </c>
      <c r="FK531" s="84">
        <f>VLOOKUP(DA531,'113勞保勞退單日級距表-請勿更改表內數字'!$B$4:$E$56,4,TRUE)</f>
        <v>0</v>
      </c>
      <c r="FL531" s="84">
        <f>VLOOKUP(DB531,'113勞保勞退單日級距表-請勿更改表內數字'!$B$4:$E$56,4,TRUE)</f>
        <v>0</v>
      </c>
      <c r="FM531" s="84">
        <f>VLOOKUP(DC531,'113勞保勞退單日級距表-請勿更改表內數字'!$B$4:$E$56,4,TRUE)</f>
        <v>0</v>
      </c>
      <c r="FN531" s="84">
        <f>VLOOKUP(DD531,'113勞保勞退單日級距表-請勿更改表內數字'!$B$4:$E$56,4,TRUE)</f>
        <v>0</v>
      </c>
      <c r="FO531" s="84">
        <f>VLOOKUP(DE531,'113勞保勞退單日級距表-請勿更改表內數字'!$B$4:$E$56,4,TRUE)</f>
        <v>0</v>
      </c>
      <c r="FP531" s="84">
        <f>VLOOKUP(DF531,'113勞保勞退單日級距表-請勿更改表內數字'!$B$4:$E$56,4,TRUE)</f>
        <v>0</v>
      </c>
      <c r="FQ531" s="84">
        <f>VLOOKUP(DG531,'113勞保勞退單日級距表-請勿更改表內數字'!$B$4:$E$56,4,TRUE)</f>
        <v>0</v>
      </c>
      <c r="FR531" s="84">
        <f>VLOOKUP(DH531,'113勞保勞退單日級距表-請勿更改表內數字'!$B$4:$E$56,4,TRUE)</f>
        <v>0</v>
      </c>
      <c r="FS531" s="84">
        <f>VLOOKUP(DI531,'113勞保勞退單日級距表-請勿更改表內數字'!$B$4:$E$56,4,TRUE)</f>
        <v>0</v>
      </c>
      <c r="FT531" s="84">
        <f>VLOOKUP(DJ531,'113勞保勞退單日級距表-請勿更改表內數字'!$B$4:$E$56,4,TRUE)</f>
        <v>0</v>
      </c>
      <c r="FU531" s="83">
        <f>VLOOKUP(CF531,'113勞保勞退單日級距表-請勿更改表內數字'!$B$4:$I$56,8,TRUE)</f>
        <v>0</v>
      </c>
      <c r="FV531" s="83">
        <f>VLOOKUP(CG531,'113勞保勞退單日級距表-請勿更改表內數字'!$B$4:$I$56,8,TRUE)</f>
        <v>0</v>
      </c>
      <c r="FW531" s="83">
        <f>VLOOKUP(CH531,'113勞保勞退單日級距表-請勿更改表內數字'!$B$4:$I$56,8,TRUE)</f>
        <v>0</v>
      </c>
      <c r="FX531" s="83">
        <f>VLOOKUP(CI531,'113勞保勞退單日級距表-請勿更改表內數字'!$B$4:$I$56,8,TRUE)</f>
        <v>0</v>
      </c>
      <c r="FY531" s="83">
        <f>VLOOKUP(CJ531,'113勞保勞退單日級距表-請勿更改表內數字'!$B$4:$I$56,8,TRUE)</f>
        <v>0</v>
      </c>
      <c r="FZ531" s="83">
        <f>VLOOKUP(CK531,'113勞保勞退單日級距表-請勿更改表內數字'!$B$4:$I$56,8,TRUE)</f>
        <v>0</v>
      </c>
      <c r="GA531" s="83">
        <f>VLOOKUP(CL531,'113勞保勞退單日級距表-請勿更改表內數字'!$B$4:$I$56,8,TRUE)</f>
        <v>0</v>
      </c>
      <c r="GB531" s="83">
        <f>VLOOKUP(CM531,'113勞保勞退單日級距表-請勿更改表內數字'!$B$4:$I$56,8,TRUE)</f>
        <v>0</v>
      </c>
      <c r="GC531" s="83">
        <f>VLOOKUP(CN531,'113勞保勞退單日級距表-請勿更改表內數字'!$B$4:$I$56,8,TRUE)</f>
        <v>0</v>
      </c>
      <c r="GD531" s="83">
        <f>VLOOKUP(CO531,'113勞保勞退單日級距表-請勿更改表內數字'!$B$4:$I$56,8,TRUE)</f>
        <v>0</v>
      </c>
      <c r="GE531" s="83">
        <f>VLOOKUP(CP531,'113勞保勞退單日級距表-請勿更改表內數字'!$B$4:$I$56,8,TRUE)</f>
        <v>0</v>
      </c>
      <c r="GF531" s="83">
        <f>VLOOKUP(CQ531,'113勞保勞退單日級距表-請勿更改表內數字'!$B$4:$I$56,8,TRUE)</f>
        <v>0</v>
      </c>
      <c r="GG531" s="83">
        <f>VLOOKUP(CR531,'113勞保勞退單日級距表-請勿更改表內數字'!$B$4:$I$56,8,TRUE)</f>
        <v>0</v>
      </c>
      <c r="GH531" s="83">
        <f>VLOOKUP(CS531,'113勞保勞退單日級距表-請勿更改表內數字'!$B$4:$I$56,8,TRUE)</f>
        <v>0</v>
      </c>
      <c r="GI531" s="83">
        <f>VLOOKUP(CT531,'113勞保勞退單日級距表-請勿更改表內數字'!$B$4:$I$56,8,TRUE)</f>
        <v>0</v>
      </c>
      <c r="GJ531" s="83">
        <f>VLOOKUP(CU531,'113勞保勞退單日級距表-請勿更改表內數字'!$B$4:$I$56,8,TRUE)</f>
        <v>0</v>
      </c>
      <c r="GK531" s="83">
        <f>VLOOKUP(CV531,'113勞保勞退單日級距表-請勿更改表內數字'!$B$4:$I$56,8,TRUE)</f>
        <v>0</v>
      </c>
      <c r="GL531" s="83">
        <f>VLOOKUP(CW531,'113勞保勞退單日級距表-請勿更改表內數字'!$B$4:$I$56,8,TRUE)</f>
        <v>0</v>
      </c>
      <c r="GM531" s="83">
        <f>VLOOKUP(CX531,'113勞保勞退單日級距表-請勿更改表內數字'!$B$4:$I$56,8,TRUE)</f>
        <v>0</v>
      </c>
      <c r="GN531" s="83">
        <f>VLOOKUP(CY531,'113勞保勞退單日級距表-請勿更改表內數字'!$B$4:$I$56,8,TRUE)</f>
        <v>0</v>
      </c>
      <c r="GO531" s="83">
        <f>VLOOKUP(CZ531,'113勞保勞退單日級距表-請勿更改表內數字'!$B$4:$I$56,8,TRUE)</f>
        <v>0</v>
      </c>
      <c r="GP531" s="83">
        <f>VLOOKUP(DA531,'113勞保勞退單日級距表-請勿更改表內數字'!$B$4:$I$56,8,TRUE)</f>
        <v>0</v>
      </c>
      <c r="GQ531" s="83">
        <f>VLOOKUP(DB531,'113勞保勞退單日級距表-請勿更改表內數字'!$B$4:$I$56,8,TRUE)</f>
        <v>0</v>
      </c>
      <c r="GR531" s="83">
        <f>VLOOKUP(DC531,'113勞保勞退單日級距表-請勿更改表內數字'!$B$4:$I$56,8,TRUE)</f>
        <v>0</v>
      </c>
      <c r="GS531" s="83">
        <f>VLOOKUP(DD531,'113勞保勞退單日級距表-請勿更改表內數字'!$B$4:$I$56,8,TRUE)</f>
        <v>0</v>
      </c>
      <c r="GT531" s="83">
        <f>VLOOKUP(DE531,'113勞保勞退單日級距表-請勿更改表內數字'!$B$4:$I$56,8,TRUE)</f>
        <v>0</v>
      </c>
      <c r="GU531" s="83">
        <f>VLOOKUP(DF531,'113勞保勞退單日級距表-請勿更改表內數字'!$B$4:$I$56,8,TRUE)</f>
        <v>0</v>
      </c>
      <c r="GV531" s="83">
        <f>VLOOKUP(DG531,'113勞保勞退單日級距表-請勿更改表內數字'!$B$4:$I$56,8,TRUE)</f>
        <v>0</v>
      </c>
      <c r="GW531" s="83">
        <f>VLOOKUP(DH531,'113勞保勞退單日級距表-請勿更改表內數字'!$B$4:$I$56,8,TRUE)</f>
        <v>0</v>
      </c>
      <c r="GX531" s="83">
        <f>VLOOKUP(DI531,'113勞保勞退單日級距表-請勿更改表內數字'!$B$4:$I$56,8,TRUE)</f>
        <v>0</v>
      </c>
      <c r="GY531" s="83">
        <f>VLOOKUP(DJ531,'113勞保勞退單日級距表-請勿更改表內數字'!$B$4:$I$56,8,TRUE)</f>
        <v>0</v>
      </c>
    </row>
    <row r="532" spans="15:207">
      <c r="AL532" s="103"/>
      <c r="AM532" s="103"/>
      <c r="AN532" s="235"/>
      <c r="AP532" s="219">
        <f t="shared" si="448"/>
        <v>0</v>
      </c>
      <c r="AQ532" s="92">
        <f t="shared" si="449"/>
        <v>0</v>
      </c>
      <c r="AR532" s="92">
        <f t="shared" si="450"/>
        <v>0</v>
      </c>
      <c r="AS532" s="209"/>
      <c r="AT532" s="201">
        <f>VLOOKUP(AS532,'113勞保勞退單日級距表-請勿更改表內數字'!$B$4:$E$56,3,TRUE)*AP532</f>
        <v>0</v>
      </c>
      <c r="AU532" s="201">
        <f>VLOOKUP(AS532,'113勞保勞退單日級距表-請勿更改表內數字'!$B$4:$I$56,7,TRUE)</f>
        <v>0</v>
      </c>
      <c r="AV532" s="201">
        <f>VLOOKUP(AS532,'113勞保勞退單日級距表-請勿更改表內數字'!$B$4:$E$56,4,TRUE)*AP532</f>
        <v>0</v>
      </c>
      <c r="AW532" s="51">
        <f t="shared" si="451"/>
        <v>0</v>
      </c>
      <c r="AX532" s="50">
        <f t="shared" si="452"/>
        <v>0</v>
      </c>
      <c r="AY532" s="50">
        <f t="shared" si="453"/>
        <v>0</v>
      </c>
      <c r="AZ532" s="50">
        <f t="shared" si="454"/>
        <v>0</v>
      </c>
      <c r="BA532" s="39">
        <f t="shared" si="455"/>
        <v>0</v>
      </c>
      <c r="BB532" s="39">
        <f t="shared" si="456"/>
        <v>0</v>
      </c>
      <c r="BC532" s="39">
        <f t="shared" si="457"/>
        <v>0</v>
      </c>
      <c r="BD532" s="39">
        <f t="shared" si="458"/>
        <v>0</v>
      </c>
      <c r="BE532" s="39">
        <f t="shared" si="459"/>
        <v>0</v>
      </c>
      <c r="BF532" s="39">
        <f t="shared" si="460"/>
        <v>0</v>
      </c>
      <c r="BG532" s="39">
        <f t="shared" si="461"/>
        <v>0</v>
      </c>
      <c r="BH532" s="39">
        <f t="shared" si="462"/>
        <v>0</v>
      </c>
      <c r="BI532" s="39">
        <f t="shared" si="463"/>
        <v>0</v>
      </c>
      <c r="BJ532" s="39">
        <f t="shared" si="464"/>
        <v>0</v>
      </c>
      <c r="BK532" s="39">
        <f t="shared" si="465"/>
        <v>0</v>
      </c>
      <c r="BL532" s="39">
        <f t="shared" si="466"/>
        <v>0</v>
      </c>
      <c r="BM532" s="39">
        <f t="shared" si="467"/>
        <v>0</v>
      </c>
      <c r="BN532" s="39">
        <f t="shared" si="468"/>
        <v>0</v>
      </c>
      <c r="BO532" s="39">
        <f t="shared" si="469"/>
        <v>0</v>
      </c>
      <c r="BP532" s="39">
        <f t="shared" si="470"/>
        <v>0</v>
      </c>
      <c r="BQ532" s="39">
        <f t="shared" si="471"/>
        <v>0</v>
      </c>
      <c r="BR532" s="39">
        <f t="shared" si="472"/>
        <v>0</v>
      </c>
      <c r="BS532" s="39">
        <f t="shared" si="473"/>
        <v>0</v>
      </c>
      <c r="BT532" s="39">
        <f t="shared" si="474"/>
        <v>0</v>
      </c>
      <c r="BU532" s="39">
        <f t="shared" si="475"/>
        <v>0</v>
      </c>
      <c r="BV532" s="39">
        <f t="shared" si="476"/>
        <v>0</v>
      </c>
      <c r="BW532" s="39">
        <f t="shared" si="477"/>
        <v>0</v>
      </c>
      <c r="BX532" s="39">
        <f t="shared" si="478"/>
        <v>0</v>
      </c>
      <c r="BY532" s="39">
        <f t="shared" si="479"/>
        <v>0</v>
      </c>
      <c r="BZ532" s="39">
        <f t="shared" si="480"/>
        <v>0</v>
      </c>
      <c r="CA532" s="39">
        <f t="shared" si="481"/>
        <v>0</v>
      </c>
      <c r="CB532" s="39">
        <f t="shared" si="482"/>
        <v>0</v>
      </c>
      <c r="CC532" s="39">
        <f t="shared" si="483"/>
        <v>0</v>
      </c>
      <c r="CD532" s="39">
        <f t="shared" si="484"/>
        <v>0</v>
      </c>
      <c r="CE532" s="39">
        <f t="shared" si="485"/>
        <v>0</v>
      </c>
      <c r="CF532" s="80">
        <f t="shared" si="486"/>
        <v>0</v>
      </c>
      <c r="CG532" s="80">
        <f t="shared" si="487"/>
        <v>0</v>
      </c>
      <c r="CH532" s="80">
        <f t="shared" si="488"/>
        <v>0</v>
      </c>
      <c r="CI532" s="80">
        <f t="shared" si="489"/>
        <v>0</v>
      </c>
      <c r="CJ532" s="80">
        <f t="shared" si="490"/>
        <v>0</v>
      </c>
      <c r="CK532" s="80">
        <f t="shared" si="491"/>
        <v>0</v>
      </c>
      <c r="CL532" s="80">
        <f t="shared" si="492"/>
        <v>0</v>
      </c>
      <c r="CM532" s="80">
        <f t="shared" si="493"/>
        <v>0</v>
      </c>
      <c r="CN532" s="80">
        <f t="shared" si="494"/>
        <v>0</v>
      </c>
      <c r="CO532" s="80">
        <f t="shared" si="495"/>
        <v>0</v>
      </c>
      <c r="CP532" s="80">
        <f t="shared" si="496"/>
        <v>0</v>
      </c>
      <c r="CQ532" s="80">
        <f t="shared" si="497"/>
        <v>0</v>
      </c>
      <c r="CR532" s="80">
        <f t="shared" si="498"/>
        <v>0</v>
      </c>
      <c r="CS532" s="80">
        <f t="shared" si="499"/>
        <v>0</v>
      </c>
      <c r="CT532" s="80">
        <f t="shared" si="500"/>
        <v>0</v>
      </c>
      <c r="CU532" s="80">
        <f t="shared" si="501"/>
        <v>0</v>
      </c>
      <c r="CV532" s="80">
        <f t="shared" si="502"/>
        <v>0</v>
      </c>
      <c r="CW532" s="80">
        <f t="shared" si="503"/>
        <v>0</v>
      </c>
      <c r="CX532" s="80">
        <f t="shared" si="504"/>
        <v>0</v>
      </c>
      <c r="CY532" s="80">
        <f t="shared" si="505"/>
        <v>0</v>
      </c>
      <c r="CZ532" s="80">
        <f t="shared" si="506"/>
        <v>0</v>
      </c>
      <c r="DA532" s="80">
        <f t="shared" si="507"/>
        <v>0</v>
      </c>
      <c r="DB532" s="80">
        <f t="shared" si="508"/>
        <v>0</v>
      </c>
      <c r="DC532" s="80">
        <f t="shared" si="509"/>
        <v>0</v>
      </c>
      <c r="DD532" s="80">
        <f t="shared" si="510"/>
        <v>0</v>
      </c>
      <c r="DE532" s="80">
        <f t="shared" si="511"/>
        <v>0</v>
      </c>
      <c r="DF532" s="80">
        <f t="shared" si="512"/>
        <v>0</v>
      </c>
      <c r="DG532" s="80">
        <f t="shared" si="513"/>
        <v>0</v>
      </c>
      <c r="DH532" s="80">
        <f t="shared" si="514"/>
        <v>0</v>
      </c>
      <c r="DI532" s="80">
        <f t="shared" si="515"/>
        <v>0</v>
      </c>
      <c r="DJ532" s="80">
        <f t="shared" si="516"/>
        <v>0</v>
      </c>
      <c r="DK532" s="85">
        <f>VLOOKUP(CF532,'113勞保勞退單日級距表-請勿更改表內數字'!$B$4:$E$56,3,TRUE)</f>
        <v>0</v>
      </c>
      <c r="DL532" s="85">
        <f>VLOOKUP(CG532,'113勞保勞退單日級距表-請勿更改表內數字'!$B$4:$E$56,3,TRUE)</f>
        <v>0</v>
      </c>
      <c r="DM532" s="85">
        <f>VLOOKUP(CH532,'113勞保勞退單日級距表-請勿更改表內數字'!$B$4:$E$56,3,TRUE)</f>
        <v>0</v>
      </c>
      <c r="DN532" s="85">
        <f>VLOOKUP(CI532,'113勞保勞退單日級距表-請勿更改表內數字'!$B$4:$E$56,3,TRUE)</f>
        <v>0</v>
      </c>
      <c r="DO532" s="85">
        <f>VLOOKUP(CJ532,'113勞保勞退單日級距表-請勿更改表內數字'!$B$4:$E$56,3,TRUE)</f>
        <v>0</v>
      </c>
      <c r="DP532" s="85">
        <f>VLOOKUP(CK532,'113勞保勞退單日級距表-請勿更改表內數字'!$B$4:$E$56,3,TRUE)</f>
        <v>0</v>
      </c>
      <c r="DQ532" s="85">
        <f>VLOOKUP(CL532,'113勞保勞退單日級距表-請勿更改表內數字'!$B$4:$E$56,3,TRUE)</f>
        <v>0</v>
      </c>
      <c r="DR532" s="85">
        <f>VLOOKUP(CM532,'113勞保勞退單日級距表-請勿更改表內數字'!$B$4:$E$56,3,TRUE)</f>
        <v>0</v>
      </c>
      <c r="DS532" s="85">
        <f>VLOOKUP(CN532,'113勞保勞退單日級距表-請勿更改表內數字'!$B$4:$E$56,3,TRUE)</f>
        <v>0</v>
      </c>
      <c r="DT532" s="85">
        <f>VLOOKUP(CO532,'113勞保勞退單日級距表-請勿更改表內數字'!$B$4:$E$56,3,TRUE)</f>
        <v>0</v>
      </c>
      <c r="DU532" s="85">
        <f>VLOOKUP(CP532,'113勞保勞退單日級距表-請勿更改表內數字'!$B$4:$E$56,3,TRUE)</f>
        <v>0</v>
      </c>
      <c r="DV532" s="85">
        <f>VLOOKUP(CQ532,'113勞保勞退單日級距表-請勿更改表內數字'!$B$4:$E$56,3,TRUE)</f>
        <v>0</v>
      </c>
      <c r="DW532" s="85">
        <f>VLOOKUP(CR532,'113勞保勞退單日級距表-請勿更改表內數字'!$B$4:$E$56,3,TRUE)</f>
        <v>0</v>
      </c>
      <c r="DX532" s="85">
        <f>VLOOKUP(CS532,'113勞保勞退單日級距表-請勿更改表內數字'!$B$4:$E$56,3,TRUE)</f>
        <v>0</v>
      </c>
      <c r="DY532" s="85">
        <f>VLOOKUP(CT532,'113勞保勞退單日級距表-請勿更改表內數字'!$B$4:$E$56,3,TRUE)</f>
        <v>0</v>
      </c>
      <c r="DZ532" s="85">
        <f>VLOOKUP(CU532,'113勞保勞退單日級距表-請勿更改表內數字'!$B$4:$E$56,3,TRUE)</f>
        <v>0</v>
      </c>
      <c r="EA532" s="85">
        <f>VLOOKUP(CV532,'113勞保勞退單日級距表-請勿更改表內數字'!$B$4:$E$56,3,TRUE)</f>
        <v>0</v>
      </c>
      <c r="EB532" s="85">
        <f>VLOOKUP(CW532,'113勞保勞退單日級距表-請勿更改表內數字'!$B$4:$E$56,3,TRUE)</f>
        <v>0</v>
      </c>
      <c r="EC532" s="85">
        <f>VLOOKUP(CX532,'113勞保勞退單日級距表-請勿更改表內數字'!$B$4:$E$56,3,TRUE)</f>
        <v>0</v>
      </c>
      <c r="ED532" s="85">
        <f>VLOOKUP(CY532,'113勞保勞退單日級距表-請勿更改表內數字'!$B$4:$E$56,3,TRUE)</f>
        <v>0</v>
      </c>
      <c r="EE532" s="85">
        <f>VLOOKUP(CZ532,'113勞保勞退單日級距表-請勿更改表內數字'!$B$4:$E$56,3,TRUE)</f>
        <v>0</v>
      </c>
      <c r="EF532" s="85">
        <f>VLOOKUP(DA532,'113勞保勞退單日級距表-請勿更改表內數字'!$B$4:$E$56,3,TRUE)</f>
        <v>0</v>
      </c>
      <c r="EG532" s="85">
        <f>VLOOKUP(DB532,'113勞保勞退單日級距表-請勿更改表內數字'!$B$4:$E$56,3,TRUE)</f>
        <v>0</v>
      </c>
      <c r="EH532" s="85">
        <f>VLOOKUP(DC532,'113勞保勞退單日級距表-請勿更改表內數字'!$B$4:$E$56,3,TRUE)</f>
        <v>0</v>
      </c>
      <c r="EI532" s="85">
        <f>VLOOKUP(DD532,'113勞保勞退單日級距表-請勿更改表內數字'!$B$4:$E$56,3,TRUE)</f>
        <v>0</v>
      </c>
      <c r="EJ532" s="85">
        <f>VLOOKUP(DE532,'113勞保勞退單日級距表-請勿更改表內數字'!$B$4:$E$56,3,TRUE)</f>
        <v>0</v>
      </c>
      <c r="EK532" s="85">
        <f>VLOOKUP(DF532,'113勞保勞退單日級距表-請勿更改表內數字'!$B$4:$E$56,3,TRUE)</f>
        <v>0</v>
      </c>
      <c r="EL532" s="85">
        <f>VLOOKUP(DG532,'113勞保勞退單日級距表-請勿更改表內數字'!$B$4:$E$56,3,TRUE)</f>
        <v>0</v>
      </c>
      <c r="EM532" s="85">
        <f>VLOOKUP(DH532,'113勞保勞退單日級距表-請勿更改表內數字'!$B$4:$E$56,3,TRUE)</f>
        <v>0</v>
      </c>
      <c r="EN532" s="85">
        <f>VLOOKUP(DI532,'113勞保勞退單日級距表-請勿更改表內數字'!$B$4:$E$56,3,TRUE)</f>
        <v>0</v>
      </c>
      <c r="EO532" s="85">
        <f>VLOOKUP(DJ532,'113勞保勞退單日級距表-請勿更改表內數字'!$B$4:$E$56,3,TRUE)</f>
        <v>0</v>
      </c>
      <c r="EP532" s="84">
        <f>VLOOKUP(CF532,'113勞保勞退單日級距表-請勿更改表內數字'!$B$4:$E$56,4,TRUE)</f>
        <v>0</v>
      </c>
      <c r="EQ532" s="84">
        <f>VLOOKUP(CG532,'113勞保勞退單日級距表-請勿更改表內數字'!$B$4:$E$56,4,TRUE)</f>
        <v>0</v>
      </c>
      <c r="ER532" s="84">
        <f>VLOOKUP(CH532,'113勞保勞退單日級距表-請勿更改表內數字'!$B$4:$E$56,4,TRUE)</f>
        <v>0</v>
      </c>
      <c r="ES532" s="84">
        <f>VLOOKUP(CI532,'113勞保勞退單日級距表-請勿更改表內數字'!$B$4:$E$56,4,TRUE)</f>
        <v>0</v>
      </c>
      <c r="ET532" s="84">
        <f>VLOOKUP(CJ532,'113勞保勞退單日級距表-請勿更改表內數字'!$B$4:$E$56,4,TRUE)</f>
        <v>0</v>
      </c>
      <c r="EU532" s="84">
        <f>VLOOKUP(CK532,'113勞保勞退單日級距表-請勿更改表內數字'!$B$4:$E$56,4,TRUE)</f>
        <v>0</v>
      </c>
      <c r="EV532" s="84">
        <f>VLOOKUP(CL532,'113勞保勞退單日級距表-請勿更改表內數字'!$B$4:$E$56,4,TRUE)</f>
        <v>0</v>
      </c>
      <c r="EW532" s="84">
        <f>VLOOKUP(CM532,'113勞保勞退單日級距表-請勿更改表內數字'!$B$4:$E$56,4,TRUE)</f>
        <v>0</v>
      </c>
      <c r="EX532" s="84">
        <f>VLOOKUP(CN532,'113勞保勞退單日級距表-請勿更改表內數字'!$B$4:$E$56,4,TRUE)</f>
        <v>0</v>
      </c>
      <c r="EY532" s="84">
        <f>VLOOKUP(CO532,'113勞保勞退單日級距表-請勿更改表內數字'!$B$4:$E$56,4,TRUE)</f>
        <v>0</v>
      </c>
      <c r="EZ532" s="84">
        <f>VLOOKUP(CP532,'113勞保勞退單日級距表-請勿更改表內數字'!$B$4:$E$56,4,TRUE)</f>
        <v>0</v>
      </c>
      <c r="FA532" s="84">
        <f>VLOOKUP(CQ532,'113勞保勞退單日級距表-請勿更改表內數字'!$B$4:$E$56,4,TRUE)</f>
        <v>0</v>
      </c>
      <c r="FB532" s="84">
        <f>VLOOKUP(CR532,'113勞保勞退單日級距表-請勿更改表內數字'!$B$4:$E$56,4,TRUE)</f>
        <v>0</v>
      </c>
      <c r="FC532" s="84">
        <f>VLOOKUP(CS532,'113勞保勞退單日級距表-請勿更改表內數字'!$B$4:$E$56,4,TRUE)</f>
        <v>0</v>
      </c>
      <c r="FD532" s="84">
        <f>VLOOKUP(CT532,'113勞保勞退單日級距表-請勿更改表內數字'!$B$4:$E$56,4,TRUE)</f>
        <v>0</v>
      </c>
      <c r="FE532" s="84">
        <f>VLOOKUP(CU532,'113勞保勞退單日級距表-請勿更改表內數字'!$B$4:$E$56,4,TRUE)</f>
        <v>0</v>
      </c>
      <c r="FF532" s="84">
        <f>VLOOKUP(CV532,'113勞保勞退單日級距表-請勿更改表內數字'!$B$4:$E$56,4,TRUE)</f>
        <v>0</v>
      </c>
      <c r="FG532" s="84">
        <f>VLOOKUP(CW532,'113勞保勞退單日級距表-請勿更改表內數字'!$B$4:$E$56,4,TRUE)</f>
        <v>0</v>
      </c>
      <c r="FH532" s="84">
        <f>VLOOKUP(CX532,'113勞保勞退單日級距表-請勿更改表內數字'!$B$4:$E$56,4,TRUE)</f>
        <v>0</v>
      </c>
      <c r="FI532" s="84">
        <f>VLOOKUP(CY532,'113勞保勞退單日級距表-請勿更改表內數字'!$B$4:$E$56,4,TRUE)</f>
        <v>0</v>
      </c>
      <c r="FJ532" s="84">
        <f>VLOOKUP(CZ532,'113勞保勞退單日級距表-請勿更改表內數字'!$B$4:$E$56,4,TRUE)</f>
        <v>0</v>
      </c>
      <c r="FK532" s="84">
        <f>VLOOKUP(DA532,'113勞保勞退單日級距表-請勿更改表內數字'!$B$4:$E$56,4,TRUE)</f>
        <v>0</v>
      </c>
      <c r="FL532" s="84">
        <f>VLOOKUP(DB532,'113勞保勞退單日級距表-請勿更改表內數字'!$B$4:$E$56,4,TRUE)</f>
        <v>0</v>
      </c>
      <c r="FM532" s="84">
        <f>VLOOKUP(DC532,'113勞保勞退單日級距表-請勿更改表內數字'!$B$4:$E$56,4,TRUE)</f>
        <v>0</v>
      </c>
      <c r="FN532" s="84">
        <f>VLOOKUP(DD532,'113勞保勞退單日級距表-請勿更改表內數字'!$B$4:$E$56,4,TRUE)</f>
        <v>0</v>
      </c>
      <c r="FO532" s="84">
        <f>VLOOKUP(DE532,'113勞保勞退單日級距表-請勿更改表內數字'!$B$4:$E$56,4,TRUE)</f>
        <v>0</v>
      </c>
      <c r="FP532" s="84">
        <f>VLOOKUP(DF532,'113勞保勞退單日級距表-請勿更改表內數字'!$B$4:$E$56,4,TRUE)</f>
        <v>0</v>
      </c>
      <c r="FQ532" s="84">
        <f>VLOOKUP(DG532,'113勞保勞退單日級距表-請勿更改表內數字'!$B$4:$E$56,4,TRUE)</f>
        <v>0</v>
      </c>
      <c r="FR532" s="84">
        <f>VLOOKUP(DH532,'113勞保勞退單日級距表-請勿更改表內數字'!$B$4:$E$56,4,TRUE)</f>
        <v>0</v>
      </c>
      <c r="FS532" s="84">
        <f>VLOOKUP(DI532,'113勞保勞退單日級距表-請勿更改表內數字'!$B$4:$E$56,4,TRUE)</f>
        <v>0</v>
      </c>
      <c r="FT532" s="84">
        <f>VLOOKUP(DJ532,'113勞保勞退單日級距表-請勿更改表內數字'!$B$4:$E$56,4,TRUE)</f>
        <v>0</v>
      </c>
      <c r="FU532" s="83">
        <f>VLOOKUP(CF532,'113勞保勞退單日級距表-請勿更改表內數字'!$B$4:$I$56,8,TRUE)</f>
        <v>0</v>
      </c>
      <c r="FV532" s="83">
        <f>VLOOKUP(CG532,'113勞保勞退單日級距表-請勿更改表內數字'!$B$4:$I$56,8,TRUE)</f>
        <v>0</v>
      </c>
      <c r="FW532" s="83">
        <f>VLOOKUP(CH532,'113勞保勞退單日級距表-請勿更改表內數字'!$B$4:$I$56,8,TRUE)</f>
        <v>0</v>
      </c>
      <c r="FX532" s="83">
        <f>VLOOKUP(CI532,'113勞保勞退單日級距表-請勿更改表內數字'!$B$4:$I$56,8,TRUE)</f>
        <v>0</v>
      </c>
      <c r="FY532" s="83">
        <f>VLOOKUP(CJ532,'113勞保勞退單日級距表-請勿更改表內數字'!$B$4:$I$56,8,TRUE)</f>
        <v>0</v>
      </c>
      <c r="FZ532" s="83">
        <f>VLOOKUP(CK532,'113勞保勞退單日級距表-請勿更改表內數字'!$B$4:$I$56,8,TRUE)</f>
        <v>0</v>
      </c>
      <c r="GA532" s="83">
        <f>VLOOKUP(CL532,'113勞保勞退單日級距表-請勿更改表內數字'!$B$4:$I$56,8,TRUE)</f>
        <v>0</v>
      </c>
      <c r="GB532" s="83">
        <f>VLOOKUP(CM532,'113勞保勞退單日級距表-請勿更改表內數字'!$B$4:$I$56,8,TRUE)</f>
        <v>0</v>
      </c>
      <c r="GC532" s="83">
        <f>VLOOKUP(CN532,'113勞保勞退單日級距表-請勿更改表內數字'!$B$4:$I$56,8,TRUE)</f>
        <v>0</v>
      </c>
      <c r="GD532" s="83">
        <f>VLOOKUP(CO532,'113勞保勞退單日級距表-請勿更改表內數字'!$B$4:$I$56,8,TRUE)</f>
        <v>0</v>
      </c>
      <c r="GE532" s="83">
        <f>VLOOKUP(CP532,'113勞保勞退單日級距表-請勿更改表內數字'!$B$4:$I$56,8,TRUE)</f>
        <v>0</v>
      </c>
      <c r="GF532" s="83">
        <f>VLOOKUP(CQ532,'113勞保勞退單日級距表-請勿更改表內數字'!$B$4:$I$56,8,TRUE)</f>
        <v>0</v>
      </c>
      <c r="GG532" s="83">
        <f>VLOOKUP(CR532,'113勞保勞退單日級距表-請勿更改表內數字'!$B$4:$I$56,8,TRUE)</f>
        <v>0</v>
      </c>
      <c r="GH532" s="83">
        <f>VLOOKUP(CS532,'113勞保勞退單日級距表-請勿更改表內數字'!$B$4:$I$56,8,TRUE)</f>
        <v>0</v>
      </c>
      <c r="GI532" s="83">
        <f>VLOOKUP(CT532,'113勞保勞退單日級距表-請勿更改表內數字'!$B$4:$I$56,8,TRUE)</f>
        <v>0</v>
      </c>
      <c r="GJ532" s="83">
        <f>VLOOKUP(CU532,'113勞保勞退單日級距表-請勿更改表內數字'!$B$4:$I$56,8,TRUE)</f>
        <v>0</v>
      </c>
      <c r="GK532" s="83">
        <f>VLOOKUP(CV532,'113勞保勞退單日級距表-請勿更改表內數字'!$B$4:$I$56,8,TRUE)</f>
        <v>0</v>
      </c>
      <c r="GL532" s="83">
        <f>VLOOKUP(CW532,'113勞保勞退單日級距表-請勿更改表內數字'!$B$4:$I$56,8,TRUE)</f>
        <v>0</v>
      </c>
      <c r="GM532" s="83">
        <f>VLOOKUP(CX532,'113勞保勞退單日級距表-請勿更改表內數字'!$B$4:$I$56,8,TRUE)</f>
        <v>0</v>
      </c>
      <c r="GN532" s="83">
        <f>VLOOKUP(CY532,'113勞保勞退單日級距表-請勿更改表內數字'!$B$4:$I$56,8,TRUE)</f>
        <v>0</v>
      </c>
      <c r="GO532" s="83">
        <f>VLOOKUP(CZ532,'113勞保勞退單日級距表-請勿更改表內數字'!$B$4:$I$56,8,TRUE)</f>
        <v>0</v>
      </c>
      <c r="GP532" s="83">
        <f>VLOOKUP(DA532,'113勞保勞退單日級距表-請勿更改表內數字'!$B$4:$I$56,8,TRUE)</f>
        <v>0</v>
      </c>
      <c r="GQ532" s="83">
        <f>VLOOKUP(DB532,'113勞保勞退單日級距表-請勿更改表內數字'!$B$4:$I$56,8,TRUE)</f>
        <v>0</v>
      </c>
      <c r="GR532" s="83">
        <f>VLOOKUP(DC532,'113勞保勞退單日級距表-請勿更改表內數字'!$B$4:$I$56,8,TRUE)</f>
        <v>0</v>
      </c>
      <c r="GS532" s="83">
        <f>VLOOKUP(DD532,'113勞保勞退單日級距表-請勿更改表內數字'!$B$4:$I$56,8,TRUE)</f>
        <v>0</v>
      </c>
      <c r="GT532" s="83">
        <f>VLOOKUP(DE532,'113勞保勞退單日級距表-請勿更改表內數字'!$B$4:$I$56,8,TRUE)</f>
        <v>0</v>
      </c>
      <c r="GU532" s="83">
        <f>VLOOKUP(DF532,'113勞保勞退單日級距表-請勿更改表內數字'!$B$4:$I$56,8,TRUE)</f>
        <v>0</v>
      </c>
      <c r="GV532" s="83">
        <f>VLOOKUP(DG532,'113勞保勞退單日級距表-請勿更改表內數字'!$B$4:$I$56,8,TRUE)</f>
        <v>0</v>
      </c>
      <c r="GW532" s="83">
        <f>VLOOKUP(DH532,'113勞保勞退單日級距表-請勿更改表內數字'!$B$4:$I$56,8,TRUE)</f>
        <v>0</v>
      </c>
      <c r="GX532" s="83">
        <f>VLOOKUP(DI532,'113勞保勞退單日級距表-請勿更改表內數字'!$B$4:$I$56,8,TRUE)</f>
        <v>0</v>
      </c>
      <c r="GY532" s="83">
        <f>VLOOKUP(DJ532,'113勞保勞退單日級距表-請勿更改表內數字'!$B$4:$I$56,8,TRUE)</f>
        <v>0</v>
      </c>
    </row>
    <row r="533" spans="15:207">
      <c r="AP533" s="219">
        <f t="shared" si="448"/>
        <v>0</v>
      </c>
      <c r="AQ533" s="92">
        <f t="shared" si="449"/>
        <v>0</v>
      </c>
      <c r="AR533" s="92">
        <f t="shared" si="450"/>
        <v>0</v>
      </c>
      <c r="AT533" s="201">
        <f>VLOOKUP(AS533,'113勞保勞退單日級距表-請勿更改表內數字'!$B$4:$E$56,3,TRUE)*AP533</f>
        <v>0</v>
      </c>
      <c r="AU533" s="201">
        <f>VLOOKUP(AS533,'113勞保勞退單日級距表-請勿更改表內數字'!$B$4:$I$56,7,TRUE)</f>
        <v>0</v>
      </c>
      <c r="AV533" s="201">
        <f>VLOOKUP(AS533,'113勞保勞退單日級距表-請勿更改表內數字'!$B$4:$E$56,4,TRUE)*AP533</f>
        <v>0</v>
      </c>
      <c r="AW533" s="51">
        <f t="shared" si="451"/>
        <v>0</v>
      </c>
      <c r="AX533" s="50">
        <f t="shared" si="452"/>
        <v>0</v>
      </c>
      <c r="AY533" s="50">
        <f t="shared" si="453"/>
        <v>0</v>
      </c>
      <c r="AZ533" s="50">
        <f t="shared" si="454"/>
        <v>0</v>
      </c>
      <c r="BA533" s="39">
        <f t="shared" si="455"/>
        <v>0</v>
      </c>
      <c r="BB533" s="39">
        <f t="shared" si="456"/>
        <v>0</v>
      </c>
      <c r="BC533" s="39">
        <f t="shared" si="457"/>
        <v>0</v>
      </c>
      <c r="BD533" s="39">
        <f t="shared" si="458"/>
        <v>0</v>
      </c>
      <c r="BE533" s="39">
        <f t="shared" si="459"/>
        <v>0</v>
      </c>
      <c r="BF533" s="39">
        <f t="shared" si="460"/>
        <v>0</v>
      </c>
      <c r="BG533" s="39">
        <f t="shared" si="461"/>
        <v>0</v>
      </c>
      <c r="BH533" s="39">
        <f t="shared" si="462"/>
        <v>0</v>
      </c>
      <c r="BI533" s="39">
        <f t="shared" si="463"/>
        <v>0</v>
      </c>
      <c r="BJ533" s="39">
        <f t="shared" si="464"/>
        <v>0</v>
      </c>
      <c r="BK533" s="39">
        <f t="shared" si="465"/>
        <v>0</v>
      </c>
      <c r="BL533" s="39">
        <f t="shared" si="466"/>
        <v>0</v>
      </c>
      <c r="BM533" s="39">
        <f t="shared" si="467"/>
        <v>0</v>
      </c>
      <c r="BN533" s="39">
        <f t="shared" si="468"/>
        <v>0</v>
      </c>
      <c r="BO533" s="39">
        <f t="shared" si="469"/>
        <v>0</v>
      </c>
      <c r="BP533" s="39">
        <f t="shared" si="470"/>
        <v>0</v>
      </c>
      <c r="BQ533" s="39">
        <f t="shared" si="471"/>
        <v>0</v>
      </c>
      <c r="BR533" s="39">
        <f t="shared" si="472"/>
        <v>0</v>
      </c>
      <c r="BS533" s="39">
        <f t="shared" si="473"/>
        <v>0</v>
      </c>
      <c r="BT533" s="39">
        <f t="shared" si="474"/>
        <v>0</v>
      </c>
      <c r="BU533" s="39">
        <f t="shared" si="475"/>
        <v>0</v>
      </c>
      <c r="BV533" s="39">
        <f t="shared" si="476"/>
        <v>0</v>
      </c>
      <c r="BW533" s="39">
        <f t="shared" si="477"/>
        <v>0</v>
      </c>
      <c r="BX533" s="39">
        <f t="shared" si="478"/>
        <v>0</v>
      </c>
      <c r="BY533" s="39">
        <f t="shared" si="479"/>
        <v>0</v>
      </c>
      <c r="BZ533" s="39">
        <f t="shared" si="480"/>
        <v>0</v>
      </c>
      <c r="CA533" s="39">
        <f t="shared" si="481"/>
        <v>0</v>
      </c>
      <c r="CB533" s="39">
        <f t="shared" si="482"/>
        <v>0</v>
      </c>
      <c r="CC533" s="39">
        <f t="shared" si="483"/>
        <v>0</v>
      </c>
      <c r="CD533" s="39">
        <f t="shared" si="484"/>
        <v>0</v>
      </c>
      <c r="CE533" s="39">
        <f t="shared" si="485"/>
        <v>0</v>
      </c>
      <c r="CF533" s="80">
        <f t="shared" si="486"/>
        <v>0</v>
      </c>
      <c r="CG533" s="80">
        <f t="shared" si="487"/>
        <v>0</v>
      </c>
      <c r="CH533" s="80">
        <f t="shared" si="488"/>
        <v>0</v>
      </c>
      <c r="CI533" s="80">
        <f t="shared" si="489"/>
        <v>0</v>
      </c>
      <c r="CJ533" s="80">
        <f t="shared" si="490"/>
        <v>0</v>
      </c>
      <c r="CK533" s="80">
        <f t="shared" si="491"/>
        <v>0</v>
      </c>
      <c r="CL533" s="80">
        <f t="shared" si="492"/>
        <v>0</v>
      </c>
      <c r="CM533" s="80">
        <f t="shared" si="493"/>
        <v>0</v>
      </c>
      <c r="CN533" s="80">
        <f t="shared" si="494"/>
        <v>0</v>
      </c>
      <c r="CO533" s="80">
        <f t="shared" si="495"/>
        <v>0</v>
      </c>
      <c r="CP533" s="80">
        <f t="shared" si="496"/>
        <v>0</v>
      </c>
      <c r="CQ533" s="80">
        <f t="shared" si="497"/>
        <v>0</v>
      </c>
      <c r="CR533" s="80">
        <f t="shared" si="498"/>
        <v>0</v>
      </c>
      <c r="CS533" s="80">
        <f t="shared" si="499"/>
        <v>0</v>
      </c>
      <c r="CT533" s="80">
        <f t="shared" si="500"/>
        <v>0</v>
      </c>
      <c r="CU533" s="80">
        <f t="shared" si="501"/>
        <v>0</v>
      </c>
      <c r="CV533" s="80">
        <f t="shared" si="502"/>
        <v>0</v>
      </c>
      <c r="CW533" s="80">
        <f t="shared" si="503"/>
        <v>0</v>
      </c>
      <c r="CX533" s="80">
        <f t="shared" si="504"/>
        <v>0</v>
      </c>
      <c r="CY533" s="80">
        <f t="shared" si="505"/>
        <v>0</v>
      </c>
      <c r="CZ533" s="80">
        <f t="shared" si="506"/>
        <v>0</v>
      </c>
      <c r="DA533" s="80">
        <f t="shared" si="507"/>
        <v>0</v>
      </c>
      <c r="DB533" s="80">
        <f t="shared" si="508"/>
        <v>0</v>
      </c>
      <c r="DC533" s="80">
        <f t="shared" si="509"/>
        <v>0</v>
      </c>
      <c r="DD533" s="80">
        <f t="shared" si="510"/>
        <v>0</v>
      </c>
      <c r="DE533" s="80">
        <f t="shared" si="511"/>
        <v>0</v>
      </c>
      <c r="DF533" s="80">
        <f t="shared" si="512"/>
        <v>0</v>
      </c>
      <c r="DG533" s="80">
        <f t="shared" si="513"/>
        <v>0</v>
      </c>
      <c r="DH533" s="80">
        <f t="shared" si="514"/>
        <v>0</v>
      </c>
      <c r="DI533" s="80">
        <f t="shared" si="515"/>
        <v>0</v>
      </c>
      <c r="DJ533" s="80">
        <f t="shared" si="516"/>
        <v>0</v>
      </c>
      <c r="DK533" s="85">
        <f>VLOOKUP(CF533,'113勞保勞退單日級距表-請勿更改表內數字'!$B$4:$E$56,3,TRUE)</f>
        <v>0</v>
      </c>
      <c r="DL533" s="85">
        <f>VLOOKUP(CG533,'113勞保勞退單日級距表-請勿更改表內數字'!$B$4:$E$56,3,TRUE)</f>
        <v>0</v>
      </c>
      <c r="DM533" s="85">
        <f>VLOOKUP(CH533,'113勞保勞退單日級距表-請勿更改表內數字'!$B$4:$E$56,3,TRUE)</f>
        <v>0</v>
      </c>
      <c r="DN533" s="85">
        <f>VLOOKUP(CI533,'113勞保勞退單日級距表-請勿更改表內數字'!$B$4:$E$56,3,TRUE)</f>
        <v>0</v>
      </c>
      <c r="DO533" s="85">
        <f>VLOOKUP(CJ533,'113勞保勞退單日級距表-請勿更改表內數字'!$B$4:$E$56,3,TRUE)</f>
        <v>0</v>
      </c>
      <c r="DP533" s="85">
        <f>VLOOKUP(CK533,'113勞保勞退單日級距表-請勿更改表內數字'!$B$4:$E$56,3,TRUE)</f>
        <v>0</v>
      </c>
      <c r="DQ533" s="85">
        <f>VLOOKUP(CL533,'113勞保勞退單日級距表-請勿更改表內數字'!$B$4:$E$56,3,TRUE)</f>
        <v>0</v>
      </c>
      <c r="DR533" s="85">
        <f>VLOOKUP(CM533,'113勞保勞退單日級距表-請勿更改表內數字'!$B$4:$E$56,3,TRUE)</f>
        <v>0</v>
      </c>
      <c r="DS533" s="85">
        <f>VLOOKUP(CN533,'113勞保勞退單日級距表-請勿更改表內數字'!$B$4:$E$56,3,TRUE)</f>
        <v>0</v>
      </c>
      <c r="DT533" s="85">
        <f>VLOOKUP(CO533,'113勞保勞退單日級距表-請勿更改表內數字'!$B$4:$E$56,3,TRUE)</f>
        <v>0</v>
      </c>
      <c r="DU533" s="85">
        <f>VLOOKUP(CP533,'113勞保勞退單日級距表-請勿更改表內數字'!$B$4:$E$56,3,TRUE)</f>
        <v>0</v>
      </c>
      <c r="DV533" s="85">
        <f>VLOOKUP(CQ533,'113勞保勞退單日級距表-請勿更改表內數字'!$B$4:$E$56,3,TRUE)</f>
        <v>0</v>
      </c>
      <c r="DW533" s="85">
        <f>VLOOKUP(CR533,'113勞保勞退單日級距表-請勿更改表內數字'!$B$4:$E$56,3,TRUE)</f>
        <v>0</v>
      </c>
      <c r="DX533" s="85">
        <f>VLOOKUP(CS533,'113勞保勞退單日級距表-請勿更改表內數字'!$B$4:$E$56,3,TRUE)</f>
        <v>0</v>
      </c>
      <c r="DY533" s="85">
        <f>VLOOKUP(CT533,'113勞保勞退單日級距表-請勿更改表內數字'!$B$4:$E$56,3,TRUE)</f>
        <v>0</v>
      </c>
      <c r="DZ533" s="85">
        <f>VLOOKUP(CU533,'113勞保勞退單日級距表-請勿更改表內數字'!$B$4:$E$56,3,TRUE)</f>
        <v>0</v>
      </c>
      <c r="EA533" s="85">
        <f>VLOOKUP(CV533,'113勞保勞退單日級距表-請勿更改表內數字'!$B$4:$E$56,3,TRUE)</f>
        <v>0</v>
      </c>
      <c r="EB533" s="85">
        <f>VLOOKUP(CW533,'113勞保勞退單日級距表-請勿更改表內數字'!$B$4:$E$56,3,TRUE)</f>
        <v>0</v>
      </c>
      <c r="EC533" s="85">
        <f>VLOOKUP(CX533,'113勞保勞退單日級距表-請勿更改表內數字'!$B$4:$E$56,3,TRUE)</f>
        <v>0</v>
      </c>
      <c r="ED533" s="85">
        <f>VLOOKUP(CY533,'113勞保勞退單日級距表-請勿更改表內數字'!$B$4:$E$56,3,TRUE)</f>
        <v>0</v>
      </c>
      <c r="EE533" s="85">
        <f>VLOOKUP(CZ533,'113勞保勞退單日級距表-請勿更改表內數字'!$B$4:$E$56,3,TRUE)</f>
        <v>0</v>
      </c>
      <c r="EF533" s="85">
        <f>VLOOKUP(DA533,'113勞保勞退單日級距表-請勿更改表內數字'!$B$4:$E$56,3,TRUE)</f>
        <v>0</v>
      </c>
      <c r="EG533" s="85">
        <f>VLOOKUP(DB533,'113勞保勞退單日級距表-請勿更改表內數字'!$B$4:$E$56,3,TRUE)</f>
        <v>0</v>
      </c>
      <c r="EH533" s="85">
        <f>VLOOKUP(DC533,'113勞保勞退單日級距表-請勿更改表內數字'!$B$4:$E$56,3,TRUE)</f>
        <v>0</v>
      </c>
      <c r="EI533" s="85">
        <f>VLOOKUP(DD533,'113勞保勞退單日級距表-請勿更改表內數字'!$B$4:$E$56,3,TRUE)</f>
        <v>0</v>
      </c>
      <c r="EJ533" s="85">
        <f>VLOOKUP(DE533,'113勞保勞退單日級距表-請勿更改表內數字'!$B$4:$E$56,3,TRUE)</f>
        <v>0</v>
      </c>
      <c r="EK533" s="85">
        <f>VLOOKUP(DF533,'113勞保勞退單日級距表-請勿更改表內數字'!$B$4:$E$56,3,TRUE)</f>
        <v>0</v>
      </c>
      <c r="EL533" s="85">
        <f>VLOOKUP(DG533,'113勞保勞退單日級距表-請勿更改表內數字'!$B$4:$E$56,3,TRUE)</f>
        <v>0</v>
      </c>
      <c r="EM533" s="85">
        <f>VLOOKUP(DH533,'113勞保勞退單日級距表-請勿更改表內數字'!$B$4:$E$56,3,TRUE)</f>
        <v>0</v>
      </c>
      <c r="EN533" s="85">
        <f>VLOOKUP(DI533,'113勞保勞退單日級距表-請勿更改表內數字'!$B$4:$E$56,3,TRUE)</f>
        <v>0</v>
      </c>
      <c r="EO533" s="85">
        <f>VLOOKUP(DJ533,'113勞保勞退單日級距表-請勿更改表內數字'!$B$4:$E$56,3,TRUE)</f>
        <v>0</v>
      </c>
      <c r="EP533" s="84">
        <f>VLOOKUP(CF533,'113勞保勞退單日級距表-請勿更改表內數字'!$B$4:$E$56,4,TRUE)</f>
        <v>0</v>
      </c>
      <c r="EQ533" s="84">
        <f>VLOOKUP(CG533,'113勞保勞退單日級距表-請勿更改表內數字'!$B$4:$E$56,4,TRUE)</f>
        <v>0</v>
      </c>
      <c r="ER533" s="84">
        <f>VLOOKUP(CH533,'113勞保勞退單日級距表-請勿更改表內數字'!$B$4:$E$56,4,TRUE)</f>
        <v>0</v>
      </c>
      <c r="ES533" s="84">
        <f>VLOOKUP(CI533,'113勞保勞退單日級距表-請勿更改表內數字'!$B$4:$E$56,4,TRUE)</f>
        <v>0</v>
      </c>
      <c r="ET533" s="84">
        <f>VLOOKUP(CJ533,'113勞保勞退單日級距表-請勿更改表內數字'!$B$4:$E$56,4,TRUE)</f>
        <v>0</v>
      </c>
      <c r="EU533" s="84">
        <f>VLOOKUP(CK533,'113勞保勞退單日級距表-請勿更改表內數字'!$B$4:$E$56,4,TRUE)</f>
        <v>0</v>
      </c>
      <c r="EV533" s="84">
        <f>VLOOKUP(CL533,'113勞保勞退單日級距表-請勿更改表內數字'!$B$4:$E$56,4,TRUE)</f>
        <v>0</v>
      </c>
      <c r="EW533" s="84">
        <f>VLOOKUP(CM533,'113勞保勞退單日級距表-請勿更改表內數字'!$B$4:$E$56,4,TRUE)</f>
        <v>0</v>
      </c>
      <c r="EX533" s="84">
        <f>VLOOKUP(CN533,'113勞保勞退單日級距表-請勿更改表內數字'!$B$4:$E$56,4,TRUE)</f>
        <v>0</v>
      </c>
      <c r="EY533" s="84">
        <f>VLOOKUP(CO533,'113勞保勞退單日級距表-請勿更改表內數字'!$B$4:$E$56,4,TRUE)</f>
        <v>0</v>
      </c>
      <c r="EZ533" s="84">
        <f>VLOOKUP(CP533,'113勞保勞退單日級距表-請勿更改表內數字'!$B$4:$E$56,4,TRUE)</f>
        <v>0</v>
      </c>
      <c r="FA533" s="84">
        <f>VLOOKUP(CQ533,'113勞保勞退單日級距表-請勿更改表內數字'!$B$4:$E$56,4,TRUE)</f>
        <v>0</v>
      </c>
      <c r="FB533" s="84">
        <f>VLOOKUP(CR533,'113勞保勞退單日級距表-請勿更改表內數字'!$B$4:$E$56,4,TRUE)</f>
        <v>0</v>
      </c>
      <c r="FC533" s="84">
        <f>VLOOKUP(CS533,'113勞保勞退單日級距表-請勿更改表內數字'!$B$4:$E$56,4,TRUE)</f>
        <v>0</v>
      </c>
      <c r="FD533" s="84">
        <f>VLOOKUP(CT533,'113勞保勞退單日級距表-請勿更改表內數字'!$B$4:$E$56,4,TRUE)</f>
        <v>0</v>
      </c>
      <c r="FE533" s="84">
        <f>VLOOKUP(CU533,'113勞保勞退單日級距表-請勿更改表內數字'!$B$4:$E$56,4,TRUE)</f>
        <v>0</v>
      </c>
      <c r="FF533" s="84">
        <f>VLOOKUP(CV533,'113勞保勞退單日級距表-請勿更改表內數字'!$B$4:$E$56,4,TRUE)</f>
        <v>0</v>
      </c>
      <c r="FG533" s="84">
        <f>VLOOKUP(CW533,'113勞保勞退單日級距表-請勿更改表內數字'!$B$4:$E$56,4,TRUE)</f>
        <v>0</v>
      </c>
      <c r="FH533" s="84">
        <f>VLOOKUP(CX533,'113勞保勞退單日級距表-請勿更改表內數字'!$B$4:$E$56,4,TRUE)</f>
        <v>0</v>
      </c>
      <c r="FI533" s="84">
        <f>VLOOKUP(CY533,'113勞保勞退單日級距表-請勿更改表內數字'!$B$4:$E$56,4,TRUE)</f>
        <v>0</v>
      </c>
      <c r="FJ533" s="84">
        <f>VLOOKUP(CZ533,'113勞保勞退單日級距表-請勿更改表內數字'!$B$4:$E$56,4,TRUE)</f>
        <v>0</v>
      </c>
      <c r="FK533" s="84">
        <f>VLOOKUP(DA533,'113勞保勞退單日級距表-請勿更改表內數字'!$B$4:$E$56,4,TRUE)</f>
        <v>0</v>
      </c>
      <c r="FL533" s="84">
        <f>VLOOKUP(DB533,'113勞保勞退單日級距表-請勿更改表內數字'!$B$4:$E$56,4,TRUE)</f>
        <v>0</v>
      </c>
      <c r="FM533" s="84">
        <f>VLOOKUP(DC533,'113勞保勞退單日級距表-請勿更改表內數字'!$B$4:$E$56,4,TRUE)</f>
        <v>0</v>
      </c>
      <c r="FN533" s="84">
        <f>VLOOKUP(DD533,'113勞保勞退單日級距表-請勿更改表內數字'!$B$4:$E$56,4,TRUE)</f>
        <v>0</v>
      </c>
      <c r="FO533" s="84">
        <f>VLOOKUP(DE533,'113勞保勞退單日級距表-請勿更改表內數字'!$B$4:$E$56,4,TRUE)</f>
        <v>0</v>
      </c>
      <c r="FP533" s="84">
        <f>VLOOKUP(DF533,'113勞保勞退單日級距表-請勿更改表內數字'!$B$4:$E$56,4,TRUE)</f>
        <v>0</v>
      </c>
      <c r="FQ533" s="84">
        <f>VLOOKUP(DG533,'113勞保勞退單日級距表-請勿更改表內數字'!$B$4:$E$56,4,TRUE)</f>
        <v>0</v>
      </c>
      <c r="FR533" s="84">
        <f>VLOOKUP(DH533,'113勞保勞退單日級距表-請勿更改表內數字'!$B$4:$E$56,4,TRUE)</f>
        <v>0</v>
      </c>
      <c r="FS533" s="84">
        <f>VLOOKUP(DI533,'113勞保勞退單日級距表-請勿更改表內數字'!$B$4:$E$56,4,TRUE)</f>
        <v>0</v>
      </c>
      <c r="FT533" s="84">
        <f>VLOOKUP(DJ533,'113勞保勞退單日級距表-請勿更改表內數字'!$B$4:$E$56,4,TRUE)</f>
        <v>0</v>
      </c>
      <c r="FU533" s="83">
        <f>VLOOKUP(CF533,'113勞保勞退單日級距表-請勿更改表內數字'!$B$4:$I$56,8,TRUE)</f>
        <v>0</v>
      </c>
      <c r="FV533" s="83">
        <f>VLOOKUP(CG533,'113勞保勞退單日級距表-請勿更改表內數字'!$B$4:$I$56,8,TRUE)</f>
        <v>0</v>
      </c>
      <c r="FW533" s="83">
        <f>VLOOKUP(CH533,'113勞保勞退單日級距表-請勿更改表內數字'!$B$4:$I$56,8,TRUE)</f>
        <v>0</v>
      </c>
      <c r="FX533" s="83">
        <f>VLOOKUP(CI533,'113勞保勞退單日級距表-請勿更改表內數字'!$B$4:$I$56,8,TRUE)</f>
        <v>0</v>
      </c>
      <c r="FY533" s="83">
        <f>VLOOKUP(CJ533,'113勞保勞退單日級距表-請勿更改表內數字'!$B$4:$I$56,8,TRUE)</f>
        <v>0</v>
      </c>
      <c r="FZ533" s="83">
        <f>VLOOKUP(CK533,'113勞保勞退單日級距表-請勿更改表內數字'!$B$4:$I$56,8,TRUE)</f>
        <v>0</v>
      </c>
      <c r="GA533" s="83">
        <f>VLOOKUP(CL533,'113勞保勞退單日級距表-請勿更改表內數字'!$B$4:$I$56,8,TRUE)</f>
        <v>0</v>
      </c>
      <c r="GB533" s="83">
        <f>VLOOKUP(CM533,'113勞保勞退單日級距表-請勿更改表內數字'!$B$4:$I$56,8,TRUE)</f>
        <v>0</v>
      </c>
      <c r="GC533" s="83">
        <f>VLOOKUP(CN533,'113勞保勞退單日級距表-請勿更改表內數字'!$B$4:$I$56,8,TRUE)</f>
        <v>0</v>
      </c>
      <c r="GD533" s="83">
        <f>VLOOKUP(CO533,'113勞保勞退單日級距表-請勿更改表內數字'!$B$4:$I$56,8,TRUE)</f>
        <v>0</v>
      </c>
      <c r="GE533" s="83">
        <f>VLOOKUP(CP533,'113勞保勞退單日級距表-請勿更改表內數字'!$B$4:$I$56,8,TRUE)</f>
        <v>0</v>
      </c>
      <c r="GF533" s="83">
        <f>VLOOKUP(CQ533,'113勞保勞退單日級距表-請勿更改表內數字'!$B$4:$I$56,8,TRUE)</f>
        <v>0</v>
      </c>
      <c r="GG533" s="83">
        <f>VLOOKUP(CR533,'113勞保勞退單日級距表-請勿更改表內數字'!$B$4:$I$56,8,TRUE)</f>
        <v>0</v>
      </c>
      <c r="GH533" s="83">
        <f>VLOOKUP(CS533,'113勞保勞退單日級距表-請勿更改表內數字'!$B$4:$I$56,8,TRUE)</f>
        <v>0</v>
      </c>
      <c r="GI533" s="83">
        <f>VLOOKUP(CT533,'113勞保勞退單日級距表-請勿更改表內數字'!$B$4:$I$56,8,TRUE)</f>
        <v>0</v>
      </c>
      <c r="GJ533" s="83">
        <f>VLOOKUP(CU533,'113勞保勞退單日級距表-請勿更改表內數字'!$B$4:$I$56,8,TRUE)</f>
        <v>0</v>
      </c>
      <c r="GK533" s="83">
        <f>VLOOKUP(CV533,'113勞保勞退單日級距表-請勿更改表內數字'!$B$4:$I$56,8,TRUE)</f>
        <v>0</v>
      </c>
      <c r="GL533" s="83">
        <f>VLOOKUP(CW533,'113勞保勞退單日級距表-請勿更改表內數字'!$B$4:$I$56,8,TRUE)</f>
        <v>0</v>
      </c>
      <c r="GM533" s="83">
        <f>VLOOKUP(CX533,'113勞保勞退單日級距表-請勿更改表內數字'!$B$4:$I$56,8,TRUE)</f>
        <v>0</v>
      </c>
      <c r="GN533" s="83">
        <f>VLOOKUP(CY533,'113勞保勞退單日級距表-請勿更改表內數字'!$B$4:$I$56,8,TRUE)</f>
        <v>0</v>
      </c>
      <c r="GO533" s="83">
        <f>VLOOKUP(CZ533,'113勞保勞退單日級距表-請勿更改表內數字'!$B$4:$I$56,8,TRUE)</f>
        <v>0</v>
      </c>
      <c r="GP533" s="83">
        <f>VLOOKUP(DA533,'113勞保勞退單日級距表-請勿更改表內數字'!$B$4:$I$56,8,TRUE)</f>
        <v>0</v>
      </c>
      <c r="GQ533" s="83">
        <f>VLOOKUP(DB533,'113勞保勞退單日級距表-請勿更改表內數字'!$B$4:$I$56,8,TRUE)</f>
        <v>0</v>
      </c>
      <c r="GR533" s="83">
        <f>VLOOKUP(DC533,'113勞保勞退單日級距表-請勿更改表內數字'!$B$4:$I$56,8,TRUE)</f>
        <v>0</v>
      </c>
      <c r="GS533" s="83">
        <f>VLOOKUP(DD533,'113勞保勞退單日級距表-請勿更改表內數字'!$B$4:$I$56,8,TRUE)</f>
        <v>0</v>
      </c>
      <c r="GT533" s="83">
        <f>VLOOKUP(DE533,'113勞保勞退單日級距表-請勿更改表內數字'!$B$4:$I$56,8,TRUE)</f>
        <v>0</v>
      </c>
      <c r="GU533" s="83">
        <f>VLOOKUP(DF533,'113勞保勞退單日級距表-請勿更改表內數字'!$B$4:$I$56,8,TRUE)</f>
        <v>0</v>
      </c>
      <c r="GV533" s="83">
        <f>VLOOKUP(DG533,'113勞保勞退單日級距表-請勿更改表內數字'!$B$4:$I$56,8,TRUE)</f>
        <v>0</v>
      </c>
      <c r="GW533" s="83">
        <f>VLOOKUP(DH533,'113勞保勞退單日級距表-請勿更改表內數字'!$B$4:$I$56,8,TRUE)</f>
        <v>0</v>
      </c>
      <c r="GX533" s="83">
        <f>VLOOKUP(DI533,'113勞保勞退單日級距表-請勿更改表內數字'!$B$4:$I$56,8,TRUE)</f>
        <v>0</v>
      </c>
      <c r="GY533" s="83">
        <f>VLOOKUP(DJ533,'113勞保勞退單日級距表-請勿更改表內數字'!$B$4:$I$56,8,TRUE)</f>
        <v>0</v>
      </c>
    </row>
    <row r="534" spans="15:207">
      <c r="AL534" s="96"/>
      <c r="AM534" s="96"/>
      <c r="AP534" s="219">
        <f t="shared" si="448"/>
        <v>0</v>
      </c>
      <c r="AQ534" s="92">
        <f t="shared" si="449"/>
        <v>0</v>
      </c>
      <c r="AR534" s="92">
        <f t="shared" si="450"/>
        <v>0</v>
      </c>
      <c r="AS534" s="209"/>
      <c r="AT534" s="201">
        <f>VLOOKUP(AS534,'113勞保勞退單日級距表-請勿更改表內數字'!$B$4:$E$56,3,TRUE)*AP534</f>
        <v>0</v>
      </c>
      <c r="AU534" s="201">
        <f>VLOOKUP(AS534,'113勞保勞退單日級距表-請勿更改表內數字'!$B$4:$I$56,7,TRUE)</f>
        <v>0</v>
      </c>
      <c r="AV534" s="201">
        <f>VLOOKUP(AS534,'113勞保勞退單日級距表-請勿更改表內數字'!$B$4:$E$56,4,TRUE)*AP534</f>
        <v>0</v>
      </c>
      <c r="AW534" s="51">
        <f t="shared" si="451"/>
        <v>0</v>
      </c>
      <c r="AX534" s="50">
        <f t="shared" si="452"/>
        <v>0</v>
      </c>
      <c r="AY534" s="50">
        <f t="shared" si="453"/>
        <v>0</v>
      </c>
      <c r="AZ534" s="50">
        <f t="shared" si="454"/>
        <v>0</v>
      </c>
      <c r="BA534" s="39">
        <f t="shared" si="455"/>
        <v>0</v>
      </c>
      <c r="BB534" s="39">
        <f t="shared" si="456"/>
        <v>0</v>
      </c>
      <c r="BC534" s="39">
        <f t="shared" si="457"/>
        <v>0</v>
      </c>
      <c r="BD534" s="39">
        <f t="shared" si="458"/>
        <v>0</v>
      </c>
      <c r="BE534" s="39">
        <f t="shared" si="459"/>
        <v>0</v>
      </c>
      <c r="BF534" s="39">
        <f t="shared" si="460"/>
        <v>0</v>
      </c>
      <c r="BG534" s="39">
        <f t="shared" si="461"/>
        <v>0</v>
      </c>
      <c r="BH534" s="39">
        <f t="shared" si="462"/>
        <v>0</v>
      </c>
      <c r="BI534" s="39">
        <f t="shared" si="463"/>
        <v>0</v>
      </c>
      <c r="BJ534" s="39">
        <f t="shared" si="464"/>
        <v>0</v>
      </c>
      <c r="BK534" s="39">
        <f t="shared" si="465"/>
        <v>0</v>
      </c>
      <c r="BL534" s="39">
        <f t="shared" si="466"/>
        <v>0</v>
      </c>
      <c r="BM534" s="39">
        <f t="shared" si="467"/>
        <v>0</v>
      </c>
      <c r="BN534" s="39">
        <f t="shared" si="468"/>
        <v>0</v>
      </c>
      <c r="BO534" s="39">
        <f t="shared" si="469"/>
        <v>0</v>
      </c>
      <c r="BP534" s="39">
        <f t="shared" si="470"/>
        <v>0</v>
      </c>
      <c r="BQ534" s="39">
        <f t="shared" si="471"/>
        <v>0</v>
      </c>
      <c r="BR534" s="39">
        <f t="shared" si="472"/>
        <v>0</v>
      </c>
      <c r="BS534" s="39">
        <f t="shared" si="473"/>
        <v>0</v>
      </c>
      <c r="BT534" s="39">
        <f t="shared" si="474"/>
        <v>0</v>
      </c>
      <c r="BU534" s="39">
        <f t="shared" si="475"/>
        <v>0</v>
      </c>
      <c r="BV534" s="39">
        <f t="shared" si="476"/>
        <v>0</v>
      </c>
      <c r="BW534" s="39">
        <f t="shared" si="477"/>
        <v>0</v>
      </c>
      <c r="BX534" s="39">
        <f t="shared" si="478"/>
        <v>0</v>
      </c>
      <c r="BY534" s="39">
        <f t="shared" si="479"/>
        <v>0</v>
      </c>
      <c r="BZ534" s="39">
        <f t="shared" si="480"/>
        <v>0</v>
      </c>
      <c r="CA534" s="39">
        <f t="shared" si="481"/>
        <v>0</v>
      </c>
      <c r="CB534" s="39">
        <f t="shared" si="482"/>
        <v>0</v>
      </c>
      <c r="CC534" s="39">
        <f t="shared" si="483"/>
        <v>0</v>
      </c>
      <c r="CD534" s="39">
        <f t="shared" si="484"/>
        <v>0</v>
      </c>
      <c r="CE534" s="39">
        <f t="shared" si="485"/>
        <v>0</v>
      </c>
      <c r="CF534" s="80">
        <f t="shared" si="486"/>
        <v>0</v>
      </c>
      <c r="CG534" s="80">
        <f t="shared" si="487"/>
        <v>0</v>
      </c>
      <c r="CH534" s="80">
        <f t="shared" si="488"/>
        <v>0</v>
      </c>
      <c r="CI534" s="80">
        <f t="shared" si="489"/>
        <v>0</v>
      </c>
      <c r="CJ534" s="80">
        <f t="shared" si="490"/>
        <v>0</v>
      </c>
      <c r="CK534" s="80">
        <f t="shared" si="491"/>
        <v>0</v>
      </c>
      <c r="CL534" s="80">
        <f t="shared" si="492"/>
        <v>0</v>
      </c>
      <c r="CM534" s="80">
        <f t="shared" si="493"/>
        <v>0</v>
      </c>
      <c r="CN534" s="80">
        <f t="shared" si="494"/>
        <v>0</v>
      </c>
      <c r="CO534" s="80">
        <f t="shared" si="495"/>
        <v>0</v>
      </c>
      <c r="CP534" s="80">
        <f t="shared" si="496"/>
        <v>0</v>
      </c>
      <c r="CQ534" s="80">
        <f t="shared" si="497"/>
        <v>0</v>
      </c>
      <c r="CR534" s="80">
        <f t="shared" si="498"/>
        <v>0</v>
      </c>
      <c r="CS534" s="80">
        <f t="shared" si="499"/>
        <v>0</v>
      </c>
      <c r="CT534" s="80">
        <f t="shared" si="500"/>
        <v>0</v>
      </c>
      <c r="CU534" s="80">
        <f t="shared" si="501"/>
        <v>0</v>
      </c>
      <c r="CV534" s="80">
        <f t="shared" si="502"/>
        <v>0</v>
      </c>
      <c r="CW534" s="80">
        <f t="shared" si="503"/>
        <v>0</v>
      </c>
      <c r="CX534" s="80">
        <f t="shared" si="504"/>
        <v>0</v>
      </c>
      <c r="CY534" s="80">
        <f t="shared" si="505"/>
        <v>0</v>
      </c>
      <c r="CZ534" s="80">
        <f t="shared" si="506"/>
        <v>0</v>
      </c>
      <c r="DA534" s="80">
        <f t="shared" si="507"/>
        <v>0</v>
      </c>
      <c r="DB534" s="80">
        <f t="shared" si="508"/>
        <v>0</v>
      </c>
      <c r="DC534" s="80">
        <f t="shared" si="509"/>
        <v>0</v>
      </c>
      <c r="DD534" s="80">
        <f t="shared" si="510"/>
        <v>0</v>
      </c>
      <c r="DE534" s="80">
        <f t="shared" si="511"/>
        <v>0</v>
      </c>
      <c r="DF534" s="80">
        <f t="shared" si="512"/>
        <v>0</v>
      </c>
      <c r="DG534" s="80">
        <f t="shared" si="513"/>
        <v>0</v>
      </c>
      <c r="DH534" s="80">
        <f t="shared" si="514"/>
        <v>0</v>
      </c>
      <c r="DI534" s="80">
        <f t="shared" si="515"/>
        <v>0</v>
      </c>
      <c r="DJ534" s="80">
        <f t="shared" si="516"/>
        <v>0</v>
      </c>
      <c r="DK534" s="85">
        <f>VLOOKUP(CF534,'113勞保勞退單日級距表-請勿更改表內數字'!$B$4:$E$56,3,TRUE)</f>
        <v>0</v>
      </c>
      <c r="DL534" s="85">
        <f>VLOOKUP(CG534,'113勞保勞退單日級距表-請勿更改表內數字'!$B$4:$E$56,3,TRUE)</f>
        <v>0</v>
      </c>
      <c r="DM534" s="85">
        <f>VLOOKUP(CH534,'113勞保勞退單日級距表-請勿更改表內數字'!$B$4:$E$56,3,TRUE)</f>
        <v>0</v>
      </c>
      <c r="DN534" s="85">
        <f>VLOOKUP(CI534,'113勞保勞退單日級距表-請勿更改表內數字'!$B$4:$E$56,3,TRUE)</f>
        <v>0</v>
      </c>
      <c r="DO534" s="85">
        <f>VLOOKUP(CJ534,'113勞保勞退單日級距表-請勿更改表內數字'!$B$4:$E$56,3,TRUE)</f>
        <v>0</v>
      </c>
      <c r="DP534" s="85">
        <f>VLOOKUP(CK534,'113勞保勞退單日級距表-請勿更改表內數字'!$B$4:$E$56,3,TRUE)</f>
        <v>0</v>
      </c>
      <c r="DQ534" s="85">
        <f>VLOOKUP(CL534,'113勞保勞退單日級距表-請勿更改表內數字'!$B$4:$E$56,3,TRUE)</f>
        <v>0</v>
      </c>
      <c r="DR534" s="85">
        <f>VLOOKUP(CM534,'113勞保勞退單日級距表-請勿更改表內數字'!$B$4:$E$56,3,TRUE)</f>
        <v>0</v>
      </c>
      <c r="DS534" s="85">
        <f>VLOOKUP(CN534,'113勞保勞退單日級距表-請勿更改表內數字'!$B$4:$E$56,3,TRUE)</f>
        <v>0</v>
      </c>
      <c r="DT534" s="85">
        <f>VLOOKUP(CO534,'113勞保勞退單日級距表-請勿更改表內數字'!$B$4:$E$56,3,TRUE)</f>
        <v>0</v>
      </c>
      <c r="DU534" s="85">
        <f>VLOOKUP(CP534,'113勞保勞退單日級距表-請勿更改表內數字'!$B$4:$E$56,3,TRUE)</f>
        <v>0</v>
      </c>
      <c r="DV534" s="85">
        <f>VLOOKUP(CQ534,'113勞保勞退單日級距表-請勿更改表內數字'!$B$4:$E$56,3,TRUE)</f>
        <v>0</v>
      </c>
      <c r="DW534" s="85">
        <f>VLOOKUP(CR534,'113勞保勞退單日級距表-請勿更改表內數字'!$B$4:$E$56,3,TRUE)</f>
        <v>0</v>
      </c>
      <c r="DX534" s="85">
        <f>VLOOKUP(CS534,'113勞保勞退單日級距表-請勿更改表內數字'!$B$4:$E$56,3,TRUE)</f>
        <v>0</v>
      </c>
      <c r="DY534" s="85">
        <f>VLOOKUP(CT534,'113勞保勞退單日級距表-請勿更改表內數字'!$B$4:$E$56,3,TRUE)</f>
        <v>0</v>
      </c>
      <c r="DZ534" s="85">
        <f>VLOOKUP(CU534,'113勞保勞退單日級距表-請勿更改表內數字'!$B$4:$E$56,3,TRUE)</f>
        <v>0</v>
      </c>
      <c r="EA534" s="85">
        <f>VLOOKUP(CV534,'113勞保勞退單日級距表-請勿更改表內數字'!$B$4:$E$56,3,TRUE)</f>
        <v>0</v>
      </c>
      <c r="EB534" s="85">
        <f>VLOOKUP(CW534,'113勞保勞退單日級距表-請勿更改表內數字'!$B$4:$E$56,3,TRUE)</f>
        <v>0</v>
      </c>
      <c r="EC534" s="85">
        <f>VLOOKUP(CX534,'113勞保勞退單日級距表-請勿更改表內數字'!$B$4:$E$56,3,TRUE)</f>
        <v>0</v>
      </c>
      <c r="ED534" s="85">
        <f>VLOOKUP(CY534,'113勞保勞退單日級距表-請勿更改表內數字'!$B$4:$E$56,3,TRUE)</f>
        <v>0</v>
      </c>
      <c r="EE534" s="85">
        <f>VLOOKUP(CZ534,'113勞保勞退單日級距表-請勿更改表內數字'!$B$4:$E$56,3,TRUE)</f>
        <v>0</v>
      </c>
      <c r="EF534" s="85">
        <f>VLOOKUP(DA534,'113勞保勞退單日級距表-請勿更改表內數字'!$B$4:$E$56,3,TRUE)</f>
        <v>0</v>
      </c>
      <c r="EG534" s="85">
        <f>VLOOKUP(DB534,'113勞保勞退單日級距表-請勿更改表內數字'!$B$4:$E$56,3,TRUE)</f>
        <v>0</v>
      </c>
      <c r="EH534" s="85">
        <f>VLOOKUP(DC534,'113勞保勞退單日級距表-請勿更改表內數字'!$B$4:$E$56,3,TRUE)</f>
        <v>0</v>
      </c>
      <c r="EI534" s="85">
        <f>VLOOKUP(DD534,'113勞保勞退單日級距表-請勿更改表內數字'!$B$4:$E$56,3,TRUE)</f>
        <v>0</v>
      </c>
      <c r="EJ534" s="85">
        <f>VLOOKUP(DE534,'113勞保勞退單日級距表-請勿更改表內數字'!$B$4:$E$56,3,TRUE)</f>
        <v>0</v>
      </c>
      <c r="EK534" s="85">
        <f>VLOOKUP(DF534,'113勞保勞退單日級距表-請勿更改表內數字'!$B$4:$E$56,3,TRUE)</f>
        <v>0</v>
      </c>
      <c r="EL534" s="85">
        <f>VLOOKUP(DG534,'113勞保勞退單日級距表-請勿更改表內數字'!$B$4:$E$56,3,TRUE)</f>
        <v>0</v>
      </c>
      <c r="EM534" s="85">
        <f>VLOOKUP(DH534,'113勞保勞退單日級距表-請勿更改表內數字'!$B$4:$E$56,3,TRUE)</f>
        <v>0</v>
      </c>
      <c r="EN534" s="85">
        <f>VLOOKUP(DI534,'113勞保勞退單日級距表-請勿更改表內數字'!$B$4:$E$56,3,TRUE)</f>
        <v>0</v>
      </c>
      <c r="EO534" s="85">
        <f>VLOOKUP(DJ534,'113勞保勞退單日級距表-請勿更改表內數字'!$B$4:$E$56,3,TRUE)</f>
        <v>0</v>
      </c>
      <c r="EP534" s="84">
        <f>VLOOKUP(CF534,'113勞保勞退單日級距表-請勿更改表內數字'!$B$4:$E$56,4,TRUE)</f>
        <v>0</v>
      </c>
      <c r="EQ534" s="84">
        <f>VLOOKUP(CG534,'113勞保勞退單日級距表-請勿更改表內數字'!$B$4:$E$56,4,TRUE)</f>
        <v>0</v>
      </c>
      <c r="ER534" s="84">
        <f>VLOOKUP(CH534,'113勞保勞退單日級距表-請勿更改表內數字'!$B$4:$E$56,4,TRUE)</f>
        <v>0</v>
      </c>
      <c r="ES534" s="84">
        <f>VLOOKUP(CI534,'113勞保勞退單日級距表-請勿更改表內數字'!$B$4:$E$56,4,TRUE)</f>
        <v>0</v>
      </c>
      <c r="ET534" s="84">
        <f>VLOOKUP(CJ534,'113勞保勞退單日級距表-請勿更改表內數字'!$B$4:$E$56,4,TRUE)</f>
        <v>0</v>
      </c>
      <c r="EU534" s="84">
        <f>VLOOKUP(CK534,'113勞保勞退單日級距表-請勿更改表內數字'!$B$4:$E$56,4,TRUE)</f>
        <v>0</v>
      </c>
      <c r="EV534" s="84">
        <f>VLOOKUP(CL534,'113勞保勞退單日級距表-請勿更改表內數字'!$B$4:$E$56,4,TRUE)</f>
        <v>0</v>
      </c>
      <c r="EW534" s="84">
        <f>VLOOKUP(CM534,'113勞保勞退單日級距表-請勿更改表內數字'!$B$4:$E$56,4,TRUE)</f>
        <v>0</v>
      </c>
      <c r="EX534" s="84">
        <f>VLOOKUP(CN534,'113勞保勞退單日級距表-請勿更改表內數字'!$B$4:$E$56,4,TRUE)</f>
        <v>0</v>
      </c>
      <c r="EY534" s="84">
        <f>VLOOKUP(CO534,'113勞保勞退單日級距表-請勿更改表內數字'!$B$4:$E$56,4,TRUE)</f>
        <v>0</v>
      </c>
      <c r="EZ534" s="84">
        <f>VLOOKUP(CP534,'113勞保勞退單日級距表-請勿更改表內數字'!$B$4:$E$56,4,TRUE)</f>
        <v>0</v>
      </c>
      <c r="FA534" s="84">
        <f>VLOOKUP(CQ534,'113勞保勞退單日級距表-請勿更改表內數字'!$B$4:$E$56,4,TRUE)</f>
        <v>0</v>
      </c>
      <c r="FB534" s="84">
        <f>VLOOKUP(CR534,'113勞保勞退單日級距表-請勿更改表內數字'!$B$4:$E$56,4,TRUE)</f>
        <v>0</v>
      </c>
      <c r="FC534" s="84">
        <f>VLOOKUP(CS534,'113勞保勞退單日級距表-請勿更改表內數字'!$B$4:$E$56,4,TRUE)</f>
        <v>0</v>
      </c>
      <c r="FD534" s="84">
        <f>VLOOKUP(CT534,'113勞保勞退單日級距表-請勿更改表內數字'!$B$4:$E$56,4,TRUE)</f>
        <v>0</v>
      </c>
      <c r="FE534" s="84">
        <f>VLOOKUP(CU534,'113勞保勞退單日級距表-請勿更改表內數字'!$B$4:$E$56,4,TRUE)</f>
        <v>0</v>
      </c>
      <c r="FF534" s="84">
        <f>VLOOKUP(CV534,'113勞保勞退單日級距表-請勿更改表內數字'!$B$4:$E$56,4,TRUE)</f>
        <v>0</v>
      </c>
      <c r="FG534" s="84">
        <f>VLOOKUP(CW534,'113勞保勞退單日級距表-請勿更改表內數字'!$B$4:$E$56,4,TRUE)</f>
        <v>0</v>
      </c>
      <c r="FH534" s="84">
        <f>VLOOKUP(CX534,'113勞保勞退單日級距表-請勿更改表內數字'!$B$4:$E$56,4,TRUE)</f>
        <v>0</v>
      </c>
      <c r="FI534" s="84">
        <f>VLOOKUP(CY534,'113勞保勞退單日級距表-請勿更改表內數字'!$B$4:$E$56,4,TRUE)</f>
        <v>0</v>
      </c>
      <c r="FJ534" s="84">
        <f>VLOOKUP(CZ534,'113勞保勞退單日級距表-請勿更改表內數字'!$B$4:$E$56,4,TRUE)</f>
        <v>0</v>
      </c>
      <c r="FK534" s="84">
        <f>VLOOKUP(DA534,'113勞保勞退單日級距表-請勿更改表內數字'!$B$4:$E$56,4,TRUE)</f>
        <v>0</v>
      </c>
      <c r="FL534" s="84">
        <f>VLOOKUP(DB534,'113勞保勞退單日級距表-請勿更改表內數字'!$B$4:$E$56,4,TRUE)</f>
        <v>0</v>
      </c>
      <c r="FM534" s="84">
        <f>VLOOKUP(DC534,'113勞保勞退單日級距表-請勿更改表內數字'!$B$4:$E$56,4,TRUE)</f>
        <v>0</v>
      </c>
      <c r="FN534" s="84">
        <f>VLOOKUP(DD534,'113勞保勞退單日級距表-請勿更改表內數字'!$B$4:$E$56,4,TRUE)</f>
        <v>0</v>
      </c>
      <c r="FO534" s="84">
        <f>VLOOKUP(DE534,'113勞保勞退單日級距表-請勿更改表內數字'!$B$4:$E$56,4,TRUE)</f>
        <v>0</v>
      </c>
      <c r="FP534" s="84">
        <f>VLOOKUP(DF534,'113勞保勞退單日級距表-請勿更改表內數字'!$B$4:$E$56,4,TRUE)</f>
        <v>0</v>
      </c>
      <c r="FQ534" s="84">
        <f>VLOOKUP(DG534,'113勞保勞退單日級距表-請勿更改表內數字'!$B$4:$E$56,4,TRUE)</f>
        <v>0</v>
      </c>
      <c r="FR534" s="84">
        <f>VLOOKUP(DH534,'113勞保勞退單日級距表-請勿更改表內數字'!$B$4:$E$56,4,TRUE)</f>
        <v>0</v>
      </c>
      <c r="FS534" s="84">
        <f>VLOOKUP(DI534,'113勞保勞退單日級距表-請勿更改表內數字'!$B$4:$E$56,4,TRUE)</f>
        <v>0</v>
      </c>
      <c r="FT534" s="84">
        <f>VLOOKUP(DJ534,'113勞保勞退單日級距表-請勿更改表內數字'!$B$4:$E$56,4,TRUE)</f>
        <v>0</v>
      </c>
      <c r="FU534" s="83">
        <f>VLOOKUP(CF534,'113勞保勞退單日級距表-請勿更改表內數字'!$B$4:$I$56,8,TRUE)</f>
        <v>0</v>
      </c>
      <c r="FV534" s="83">
        <f>VLOOKUP(CG534,'113勞保勞退單日級距表-請勿更改表內數字'!$B$4:$I$56,8,TRUE)</f>
        <v>0</v>
      </c>
      <c r="FW534" s="83">
        <f>VLOOKUP(CH534,'113勞保勞退單日級距表-請勿更改表內數字'!$B$4:$I$56,8,TRUE)</f>
        <v>0</v>
      </c>
      <c r="FX534" s="83">
        <f>VLOOKUP(CI534,'113勞保勞退單日級距表-請勿更改表內數字'!$B$4:$I$56,8,TRUE)</f>
        <v>0</v>
      </c>
      <c r="FY534" s="83">
        <f>VLOOKUP(CJ534,'113勞保勞退單日級距表-請勿更改表內數字'!$B$4:$I$56,8,TRUE)</f>
        <v>0</v>
      </c>
      <c r="FZ534" s="83">
        <f>VLOOKUP(CK534,'113勞保勞退單日級距表-請勿更改表內數字'!$B$4:$I$56,8,TRUE)</f>
        <v>0</v>
      </c>
      <c r="GA534" s="83">
        <f>VLOOKUP(CL534,'113勞保勞退單日級距表-請勿更改表內數字'!$B$4:$I$56,8,TRUE)</f>
        <v>0</v>
      </c>
      <c r="GB534" s="83">
        <f>VLOOKUP(CM534,'113勞保勞退單日級距表-請勿更改表內數字'!$B$4:$I$56,8,TRUE)</f>
        <v>0</v>
      </c>
      <c r="GC534" s="83">
        <f>VLOOKUP(CN534,'113勞保勞退單日級距表-請勿更改表內數字'!$B$4:$I$56,8,TRUE)</f>
        <v>0</v>
      </c>
      <c r="GD534" s="83">
        <f>VLOOKUP(CO534,'113勞保勞退單日級距表-請勿更改表內數字'!$B$4:$I$56,8,TRUE)</f>
        <v>0</v>
      </c>
      <c r="GE534" s="83">
        <f>VLOOKUP(CP534,'113勞保勞退單日級距表-請勿更改表內數字'!$B$4:$I$56,8,TRUE)</f>
        <v>0</v>
      </c>
      <c r="GF534" s="83">
        <f>VLOOKUP(CQ534,'113勞保勞退單日級距表-請勿更改表內數字'!$B$4:$I$56,8,TRUE)</f>
        <v>0</v>
      </c>
      <c r="GG534" s="83">
        <f>VLOOKUP(CR534,'113勞保勞退單日級距表-請勿更改表內數字'!$B$4:$I$56,8,TRUE)</f>
        <v>0</v>
      </c>
      <c r="GH534" s="83">
        <f>VLOOKUP(CS534,'113勞保勞退單日級距表-請勿更改表內數字'!$B$4:$I$56,8,TRUE)</f>
        <v>0</v>
      </c>
      <c r="GI534" s="83">
        <f>VLOOKUP(CT534,'113勞保勞退單日級距表-請勿更改表內數字'!$B$4:$I$56,8,TRUE)</f>
        <v>0</v>
      </c>
      <c r="GJ534" s="83">
        <f>VLOOKUP(CU534,'113勞保勞退單日級距表-請勿更改表內數字'!$B$4:$I$56,8,TRUE)</f>
        <v>0</v>
      </c>
      <c r="GK534" s="83">
        <f>VLOOKUP(CV534,'113勞保勞退單日級距表-請勿更改表內數字'!$B$4:$I$56,8,TRUE)</f>
        <v>0</v>
      </c>
      <c r="GL534" s="83">
        <f>VLOOKUP(CW534,'113勞保勞退單日級距表-請勿更改表內數字'!$B$4:$I$56,8,TRUE)</f>
        <v>0</v>
      </c>
      <c r="GM534" s="83">
        <f>VLOOKUP(CX534,'113勞保勞退單日級距表-請勿更改表內數字'!$B$4:$I$56,8,TRUE)</f>
        <v>0</v>
      </c>
      <c r="GN534" s="83">
        <f>VLOOKUP(CY534,'113勞保勞退單日級距表-請勿更改表內數字'!$B$4:$I$56,8,TRUE)</f>
        <v>0</v>
      </c>
      <c r="GO534" s="83">
        <f>VLOOKUP(CZ534,'113勞保勞退單日級距表-請勿更改表內數字'!$B$4:$I$56,8,TRUE)</f>
        <v>0</v>
      </c>
      <c r="GP534" s="83">
        <f>VLOOKUP(DA534,'113勞保勞退單日級距表-請勿更改表內數字'!$B$4:$I$56,8,TRUE)</f>
        <v>0</v>
      </c>
      <c r="GQ534" s="83">
        <f>VLOOKUP(DB534,'113勞保勞退單日級距表-請勿更改表內數字'!$B$4:$I$56,8,TRUE)</f>
        <v>0</v>
      </c>
      <c r="GR534" s="83">
        <f>VLOOKUP(DC534,'113勞保勞退單日級距表-請勿更改表內數字'!$B$4:$I$56,8,TRUE)</f>
        <v>0</v>
      </c>
      <c r="GS534" s="83">
        <f>VLOOKUP(DD534,'113勞保勞退單日級距表-請勿更改表內數字'!$B$4:$I$56,8,TRUE)</f>
        <v>0</v>
      </c>
      <c r="GT534" s="83">
        <f>VLOOKUP(DE534,'113勞保勞退單日級距表-請勿更改表內數字'!$B$4:$I$56,8,TRUE)</f>
        <v>0</v>
      </c>
      <c r="GU534" s="83">
        <f>VLOOKUP(DF534,'113勞保勞退單日級距表-請勿更改表內數字'!$B$4:$I$56,8,TRUE)</f>
        <v>0</v>
      </c>
      <c r="GV534" s="83">
        <f>VLOOKUP(DG534,'113勞保勞退單日級距表-請勿更改表內數字'!$B$4:$I$56,8,TRUE)</f>
        <v>0</v>
      </c>
      <c r="GW534" s="83">
        <f>VLOOKUP(DH534,'113勞保勞退單日級距表-請勿更改表內數字'!$B$4:$I$56,8,TRUE)</f>
        <v>0</v>
      </c>
      <c r="GX534" s="83">
        <f>VLOOKUP(DI534,'113勞保勞退單日級距表-請勿更改表內數字'!$B$4:$I$56,8,TRUE)</f>
        <v>0</v>
      </c>
      <c r="GY534" s="83">
        <f>VLOOKUP(DJ534,'113勞保勞退單日級距表-請勿更改表內數字'!$B$4:$I$56,8,TRUE)</f>
        <v>0</v>
      </c>
    </row>
    <row r="535" spans="15:207">
      <c r="O535" s="48"/>
      <c r="P535" s="48"/>
      <c r="Q535" s="48"/>
      <c r="R535" s="48"/>
      <c r="AL535" s="168"/>
      <c r="AM535" s="169"/>
      <c r="AN535" s="236"/>
      <c r="AP535" s="219">
        <f t="shared" si="448"/>
        <v>0</v>
      </c>
      <c r="AQ535" s="92">
        <f t="shared" si="449"/>
        <v>0</v>
      </c>
      <c r="AR535" s="92">
        <f t="shared" si="450"/>
        <v>0</v>
      </c>
      <c r="AS535" s="209"/>
      <c r="AT535" s="201">
        <f>VLOOKUP(AS535,'113勞保勞退單日級距表-請勿更改表內數字'!$B$4:$E$56,3,TRUE)*AP535</f>
        <v>0</v>
      </c>
      <c r="AU535" s="201">
        <f>VLOOKUP(AS535,'113勞保勞退單日級距表-請勿更改表內數字'!$B$4:$I$56,7,TRUE)</f>
        <v>0</v>
      </c>
      <c r="AV535" s="201">
        <f>VLOOKUP(AS535,'113勞保勞退單日級距表-請勿更改表內數字'!$B$4:$E$56,4,TRUE)*AP535</f>
        <v>0</v>
      </c>
      <c r="AW535" s="51">
        <f t="shared" si="451"/>
        <v>0</v>
      </c>
      <c r="AX535" s="50">
        <f t="shared" si="452"/>
        <v>0</v>
      </c>
      <c r="AY535" s="50">
        <f t="shared" si="453"/>
        <v>0</v>
      </c>
      <c r="AZ535" s="50">
        <f t="shared" si="454"/>
        <v>0</v>
      </c>
      <c r="BA535" s="39">
        <f t="shared" si="455"/>
        <v>0</v>
      </c>
      <c r="BB535" s="39">
        <f t="shared" si="456"/>
        <v>0</v>
      </c>
      <c r="BC535" s="39">
        <f t="shared" si="457"/>
        <v>0</v>
      </c>
      <c r="BD535" s="39">
        <f t="shared" si="458"/>
        <v>0</v>
      </c>
      <c r="BE535" s="39">
        <f t="shared" si="459"/>
        <v>0</v>
      </c>
      <c r="BF535" s="39">
        <f t="shared" si="460"/>
        <v>0</v>
      </c>
      <c r="BG535" s="39">
        <f t="shared" si="461"/>
        <v>0</v>
      </c>
      <c r="BH535" s="39">
        <f t="shared" si="462"/>
        <v>0</v>
      </c>
      <c r="BI535" s="39">
        <f t="shared" si="463"/>
        <v>0</v>
      </c>
      <c r="BJ535" s="39">
        <f t="shared" si="464"/>
        <v>0</v>
      </c>
      <c r="BK535" s="39">
        <f t="shared" si="465"/>
        <v>0</v>
      </c>
      <c r="BL535" s="39">
        <f t="shared" si="466"/>
        <v>0</v>
      </c>
      <c r="BM535" s="39">
        <f t="shared" si="467"/>
        <v>0</v>
      </c>
      <c r="BN535" s="39">
        <f t="shared" si="468"/>
        <v>0</v>
      </c>
      <c r="BO535" s="39">
        <f t="shared" si="469"/>
        <v>0</v>
      </c>
      <c r="BP535" s="39">
        <f t="shared" si="470"/>
        <v>0</v>
      </c>
      <c r="BQ535" s="39">
        <f t="shared" si="471"/>
        <v>0</v>
      </c>
      <c r="BR535" s="39">
        <f t="shared" si="472"/>
        <v>0</v>
      </c>
      <c r="BS535" s="39">
        <f t="shared" si="473"/>
        <v>0</v>
      </c>
      <c r="BT535" s="39">
        <f t="shared" si="474"/>
        <v>0</v>
      </c>
      <c r="BU535" s="39">
        <f t="shared" si="475"/>
        <v>0</v>
      </c>
      <c r="BV535" s="39">
        <f t="shared" si="476"/>
        <v>0</v>
      </c>
      <c r="BW535" s="39">
        <f t="shared" si="477"/>
        <v>0</v>
      </c>
      <c r="BX535" s="39">
        <f t="shared" si="478"/>
        <v>0</v>
      </c>
      <c r="BY535" s="39">
        <f t="shared" si="479"/>
        <v>0</v>
      </c>
      <c r="BZ535" s="39">
        <f t="shared" si="480"/>
        <v>0</v>
      </c>
      <c r="CA535" s="39">
        <f t="shared" si="481"/>
        <v>0</v>
      </c>
      <c r="CB535" s="39">
        <f t="shared" si="482"/>
        <v>0</v>
      </c>
      <c r="CC535" s="39">
        <f t="shared" si="483"/>
        <v>0</v>
      </c>
      <c r="CD535" s="39">
        <f t="shared" si="484"/>
        <v>0</v>
      </c>
      <c r="CE535" s="39">
        <f t="shared" si="485"/>
        <v>0</v>
      </c>
      <c r="CF535" s="80">
        <f t="shared" si="486"/>
        <v>0</v>
      </c>
      <c r="CG535" s="80">
        <f t="shared" si="487"/>
        <v>0</v>
      </c>
      <c r="CH535" s="80">
        <f t="shared" si="488"/>
        <v>0</v>
      </c>
      <c r="CI535" s="80">
        <f t="shared" si="489"/>
        <v>0</v>
      </c>
      <c r="CJ535" s="80">
        <f t="shared" si="490"/>
        <v>0</v>
      </c>
      <c r="CK535" s="80">
        <f t="shared" si="491"/>
        <v>0</v>
      </c>
      <c r="CL535" s="80">
        <f t="shared" si="492"/>
        <v>0</v>
      </c>
      <c r="CM535" s="80">
        <f t="shared" si="493"/>
        <v>0</v>
      </c>
      <c r="CN535" s="80">
        <f t="shared" si="494"/>
        <v>0</v>
      </c>
      <c r="CO535" s="80">
        <f t="shared" si="495"/>
        <v>0</v>
      </c>
      <c r="CP535" s="80">
        <f t="shared" si="496"/>
        <v>0</v>
      </c>
      <c r="CQ535" s="80">
        <f t="shared" si="497"/>
        <v>0</v>
      </c>
      <c r="CR535" s="80">
        <f t="shared" si="498"/>
        <v>0</v>
      </c>
      <c r="CS535" s="80">
        <f t="shared" si="499"/>
        <v>0</v>
      </c>
      <c r="CT535" s="80">
        <f t="shared" si="500"/>
        <v>0</v>
      </c>
      <c r="CU535" s="80">
        <f t="shared" si="501"/>
        <v>0</v>
      </c>
      <c r="CV535" s="80">
        <f t="shared" si="502"/>
        <v>0</v>
      </c>
      <c r="CW535" s="80">
        <f t="shared" si="503"/>
        <v>0</v>
      </c>
      <c r="CX535" s="80">
        <f t="shared" si="504"/>
        <v>0</v>
      </c>
      <c r="CY535" s="80">
        <f t="shared" si="505"/>
        <v>0</v>
      </c>
      <c r="CZ535" s="80">
        <f t="shared" si="506"/>
        <v>0</v>
      </c>
      <c r="DA535" s="80">
        <f t="shared" si="507"/>
        <v>0</v>
      </c>
      <c r="DB535" s="80">
        <f t="shared" si="508"/>
        <v>0</v>
      </c>
      <c r="DC535" s="80">
        <f t="shared" si="509"/>
        <v>0</v>
      </c>
      <c r="DD535" s="80">
        <f t="shared" si="510"/>
        <v>0</v>
      </c>
      <c r="DE535" s="80">
        <f t="shared" si="511"/>
        <v>0</v>
      </c>
      <c r="DF535" s="80">
        <f t="shared" si="512"/>
        <v>0</v>
      </c>
      <c r="DG535" s="80">
        <f t="shared" si="513"/>
        <v>0</v>
      </c>
      <c r="DH535" s="80">
        <f t="shared" si="514"/>
        <v>0</v>
      </c>
      <c r="DI535" s="80">
        <f t="shared" si="515"/>
        <v>0</v>
      </c>
      <c r="DJ535" s="80">
        <f t="shared" si="516"/>
        <v>0</v>
      </c>
      <c r="DK535" s="85">
        <f>VLOOKUP(CF535,'113勞保勞退單日級距表-請勿更改表內數字'!$B$4:$E$56,3,TRUE)</f>
        <v>0</v>
      </c>
      <c r="DL535" s="85">
        <f>VLOOKUP(CG535,'113勞保勞退單日級距表-請勿更改表內數字'!$B$4:$E$56,3,TRUE)</f>
        <v>0</v>
      </c>
      <c r="DM535" s="85">
        <f>VLOOKUP(CH535,'113勞保勞退單日級距表-請勿更改表內數字'!$B$4:$E$56,3,TRUE)</f>
        <v>0</v>
      </c>
      <c r="DN535" s="85">
        <f>VLOOKUP(CI535,'113勞保勞退單日級距表-請勿更改表內數字'!$B$4:$E$56,3,TRUE)</f>
        <v>0</v>
      </c>
      <c r="DO535" s="85">
        <f>VLOOKUP(CJ535,'113勞保勞退單日級距表-請勿更改表內數字'!$B$4:$E$56,3,TRUE)</f>
        <v>0</v>
      </c>
      <c r="DP535" s="85">
        <f>VLOOKUP(CK535,'113勞保勞退單日級距表-請勿更改表內數字'!$B$4:$E$56,3,TRUE)</f>
        <v>0</v>
      </c>
      <c r="DQ535" s="85">
        <f>VLOOKUP(CL535,'113勞保勞退單日級距表-請勿更改表內數字'!$B$4:$E$56,3,TRUE)</f>
        <v>0</v>
      </c>
      <c r="DR535" s="85">
        <f>VLOOKUP(CM535,'113勞保勞退單日級距表-請勿更改表內數字'!$B$4:$E$56,3,TRUE)</f>
        <v>0</v>
      </c>
      <c r="DS535" s="85">
        <f>VLOOKUP(CN535,'113勞保勞退單日級距表-請勿更改表內數字'!$B$4:$E$56,3,TRUE)</f>
        <v>0</v>
      </c>
      <c r="DT535" s="85">
        <f>VLOOKUP(CO535,'113勞保勞退單日級距表-請勿更改表內數字'!$B$4:$E$56,3,TRUE)</f>
        <v>0</v>
      </c>
      <c r="DU535" s="85">
        <f>VLOOKUP(CP535,'113勞保勞退單日級距表-請勿更改表內數字'!$B$4:$E$56,3,TRUE)</f>
        <v>0</v>
      </c>
      <c r="DV535" s="85">
        <f>VLOOKUP(CQ535,'113勞保勞退單日級距表-請勿更改表內數字'!$B$4:$E$56,3,TRUE)</f>
        <v>0</v>
      </c>
      <c r="DW535" s="85">
        <f>VLOOKUP(CR535,'113勞保勞退單日級距表-請勿更改表內數字'!$B$4:$E$56,3,TRUE)</f>
        <v>0</v>
      </c>
      <c r="DX535" s="85">
        <f>VLOOKUP(CS535,'113勞保勞退單日級距表-請勿更改表內數字'!$B$4:$E$56,3,TRUE)</f>
        <v>0</v>
      </c>
      <c r="DY535" s="85">
        <f>VLOOKUP(CT535,'113勞保勞退單日級距表-請勿更改表內數字'!$B$4:$E$56,3,TRUE)</f>
        <v>0</v>
      </c>
      <c r="DZ535" s="85">
        <f>VLOOKUP(CU535,'113勞保勞退單日級距表-請勿更改表內數字'!$B$4:$E$56,3,TRUE)</f>
        <v>0</v>
      </c>
      <c r="EA535" s="85">
        <f>VLOOKUP(CV535,'113勞保勞退單日級距表-請勿更改表內數字'!$B$4:$E$56,3,TRUE)</f>
        <v>0</v>
      </c>
      <c r="EB535" s="85">
        <f>VLOOKUP(CW535,'113勞保勞退單日級距表-請勿更改表內數字'!$B$4:$E$56,3,TRUE)</f>
        <v>0</v>
      </c>
      <c r="EC535" s="85">
        <f>VLOOKUP(CX535,'113勞保勞退單日級距表-請勿更改表內數字'!$B$4:$E$56,3,TRUE)</f>
        <v>0</v>
      </c>
      <c r="ED535" s="85">
        <f>VLOOKUP(CY535,'113勞保勞退單日級距表-請勿更改表內數字'!$B$4:$E$56,3,TRUE)</f>
        <v>0</v>
      </c>
      <c r="EE535" s="85">
        <f>VLOOKUP(CZ535,'113勞保勞退單日級距表-請勿更改表內數字'!$B$4:$E$56,3,TRUE)</f>
        <v>0</v>
      </c>
      <c r="EF535" s="85">
        <f>VLOOKUP(DA535,'113勞保勞退單日級距表-請勿更改表內數字'!$B$4:$E$56,3,TRUE)</f>
        <v>0</v>
      </c>
      <c r="EG535" s="85">
        <f>VLOOKUP(DB535,'113勞保勞退單日級距表-請勿更改表內數字'!$B$4:$E$56,3,TRUE)</f>
        <v>0</v>
      </c>
      <c r="EH535" s="85">
        <f>VLOOKUP(DC535,'113勞保勞退單日級距表-請勿更改表內數字'!$B$4:$E$56,3,TRUE)</f>
        <v>0</v>
      </c>
      <c r="EI535" s="85">
        <f>VLOOKUP(DD535,'113勞保勞退單日級距表-請勿更改表內數字'!$B$4:$E$56,3,TRUE)</f>
        <v>0</v>
      </c>
      <c r="EJ535" s="85">
        <f>VLOOKUP(DE535,'113勞保勞退單日級距表-請勿更改表內數字'!$B$4:$E$56,3,TRUE)</f>
        <v>0</v>
      </c>
      <c r="EK535" s="85">
        <f>VLOOKUP(DF535,'113勞保勞退單日級距表-請勿更改表內數字'!$B$4:$E$56,3,TRUE)</f>
        <v>0</v>
      </c>
      <c r="EL535" s="85">
        <f>VLOOKUP(DG535,'113勞保勞退單日級距表-請勿更改表內數字'!$B$4:$E$56,3,TRUE)</f>
        <v>0</v>
      </c>
      <c r="EM535" s="85">
        <f>VLOOKUP(DH535,'113勞保勞退單日級距表-請勿更改表內數字'!$B$4:$E$56,3,TRUE)</f>
        <v>0</v>
      </c>
      <c r="EN535" s="85">
        <f>VLOOKUP(DI535,'113勞保勞退單日級距表-請勿更改表內數字'!$B$4:$E$56,3,TRUE)</f>
        <v>0</v>
      </c>
      <c r="EO535" s="85">
        <f>VLOOKUP(DJ535,'113勞保勞退單日級距表-請勿更改表內數字'!$B$4:$E$56,3,TRUE)</f>
        <v>0</v>
      </c>
      <c r="EP535" s="84">
        <f>VLOOKUP(CF535,'113勞保勞退單日級距表-請勿更改表內數字'!$B$4:$E$56,4,TRUE)</f>
        <v>0</v>
      </c>
      <c r="EQ535" s="84">
        <f>VLOOKUP(CG535,'113勞保勞退單日級距表-請勿更改表內數字'!$B$4:$E$56,4,TRUE)</f>
        <v>0</v>
      </c>
      <c r="ER535" s="84">
        <f>VLOOKUP(CH535,'113勞保勞退單日級距表-請勿更改表內數字'!$B$4:$E$56,4,TRUE)</f>
        <v>0</v>
      </c>
      <c r="ES535" s="84">
        <f>VLOOKUP(CI535,'113勞保勞退單日級距表-請勿更改表內數字'!$B$4:$E$56,4,TRUE)</f>
        <v>0</v>
      </c>
      <c r="ET535" s="84">
        <f>VLOOKUP(CJ535,'113勞保勞退單日級距表-請勿更改表內數字'!$B$4:$E$56,4,TRUE)</f>
        <v>0</v>
      </c>
      <c r="EU535" s="84">
        <f>VLOOKUP(CK535,'113勞保勞退單日級距表-請勿更改表內數字'!$B$4:$E$56,4,TRUE)</f>
        <v>0</v>
      </c>
      <c r="EV535" s="84">
        <f>VLOOKUP(CL535,'113勞保勞退單日級距表-請勿更改表內數字'!$B$4:$E$56,4,TRUE)</f>
        <v>0</v>
      </c>
      <c r="EW535" s="84">
        <f>VLOOKUP(CM535,'113勞保勞退單日級距表-請勿更改表內數字'!$B$4:$E$56,4,TRUE)</f>
        <v>0</v>
      </c>
      <c r="EX535" s="84">
        <f>VLOOKUP(CN535,'113勞保勞退單日級距表-請勿更改表內數字'!$B$4:$E$56,4,TRUE)</f>
        <v>0</v>
      </c>
      <c r="EY535" s="84">
        <f>VLOOKUP(CO535,'113勞保勞退單日級距表-請勿更改表內數字'!$B$4:$E$56,4,TRUE)</f>
        <v>0</v>
      </c>
      <c r="EZ535" s="84">
        <f>VLOOKUP(CP535,'113勞保勞退單日級距表-請勿更改表內數字'!$B$4:$E$56,4,TRUE)</f>
        <v>0</v>
      </c>
      <c r="FA535" s="84">
        <f>VLOOKUP(CQ535,'113勞保勞退單日級距表-請勿更改表內數字'!$B$4:$E$56,4,TRUE)</f>
        <v>0</v>
      </c>
      <c r="FB535" s="84">
        <f>VLOOKUP(CR535,'113勞保勞退單日級距表-請勿更改表內數字'!$B$4:$E$56,4,TRUE)</f>
        <v>0</v>
      </c>
      <c r="FC535" s="84">
        <f>VLOOKUP(CS535,'113勞保勞退單日級距表-請勿更改表內數字'!$B$4:$E$56,4,TRUE)</f>
        <v>0</v>
      </c>
      <c r="FD535" s="84">
        <f>VLOOKUP(CT535,'113勞保勞退單日級距表-請勿更改表內數字'!$B$4:$E$56,4,TRUE)</f>
        <v>0</v>
      </c>
      <c r="FE535" s="84">
        <f>VLOOKUP(CU535,'113勞保勞退單日級距表-請勿更改表內數字'!$B$4:$E$56,4,TRUE)</f>
        <v>0</v>
      </c>
      <c r="FF535" s="84">
        <f>VLOOKUP(CV535,'113勞保勞退單日級距表-請勿更改表內數字'!$B$4:$E$56,4,TRUE)</f>
        <v>0</v>
      </c>
      <c r="FG535" s="84">
        <f>VLOOKUP(CW535,'113勞保勞退單日級距表-請勿更改表內數字'!$B$4:$E$56,4,TRUE)</f>
        <v>0</v>
      </c>
      <c r="FH535" s="84">
        <f>VLOOKUP(CX535,'113勞保勞退單日級距表-請勿更改表內數字'!$B$4:$E$56,4,TRUE)</f>
        <v>0</v>
      </c>
      <c r="FI535" s="84">
        <f>VLOOKUP(CY535,'113勞保勞退單日級距表-請勿更改表內數字'!$B$4:$E$56,4,TRUE)</f>
        <v>0</v>
      </c>
      <c r="FJ535" s="84">
        <f>VLOOKUP(CZ535,'113勞保勞退單日級距表-請勿更改表內數字'!$B$4:$E$56,4,TRUE)</f>
        <v>0</v>
      </c>
      <c r="FK535" s="84">
        <f>VLOOKUP(DA535,'113勞保勞退單日級距表-請勿更改表內數字'!$B$4:$E$56,4,TRUE)</f>
        <v>0</v>
      </c>
      <c r="FL535" s="84">
        <f>VLOOKUP(DB535,'113勞保勞退單日級距表-請勿更改表內數字'!$B$4:$E$56,4,TRUE)</f>
        <v>0</v>
      </c>
      <c r="FM535" s="84">
        <f>VLOOKUP(DC535,'113勞保勞退單日級距表-請勿更改表內數字'!$B$4:$E$56,4,TRUE)</f>
        <v>0</v>
      </c>
      <c r="FN535" s="84">
        <f>VLOOKUP(DD535,'113勞保勞退單日級距表-請勿更改表內數字'!$B$4:$E$56,4,TRUE)</f>
        <v>0</v>
      </c>
      <c r="FO535" s="84">
        <f>VLOOKUP(DE535,'113勞保勞退單日級距表-請勿更改表內數字'!$B$4:$E$56,4,TRUE)</f>
        <v>0</v>
      </c>
      <c r="FP535" s="84">
        <f>VLOOKUP(DF535,'113勞保勞退單日級距表-請勿更改表內數字'!$B$4:$E$56,4,TRUE)</f>
        <v>0</v>
      </c>
      <c r="FQ535" s="84">
        <f>VLOOKUP(DG535,'113勞保勞退單日級距表-請勿更改表內數字'!$B$4:$E$56,4,TRUE)</f>
        <v>0</v>
      </c>
      <c r="FR535" s="84">
        <f>VLOOKUP(DH535,'113勞保勞退單日級距表-請勿更改表內數字'!$B$4:$E$56,4,TRUE)</f>
        <v>0</v>
      </c>
      <c r="FS535" s="84">
        <f>VLOOKUP(DI535,'113勞保勞退單日級距表-請勿更改表內數字'!$B$4:$E$56,4,TRUE)</f>
        <v>0</v>
      </c>
      <c r="FT535" s="84">
        <f>VLOOKUP(DJ535,'113勞保勞退單日級距表-請勿更改表內數字'!$B$4:$E$56,4,TRUE)</f>
        <v>0</v>
      </c>
      <c r="FU535" s="83">
        <f>VLOOKUP(CF535,'113勞保勞退單日級距表-請勿更改表內數字'!$B$4:$I$56,8,TRUE)</f>
        <v>0</v>
      </c>
      <c r="FV535" s="83">
        <f>VLOOKUP(CG535,'113勞保勞退單日級距表-請勿更改表內數字'!$B$4:$I$56,8,TRUE)</f>
        <v>0</v>
      </c>
      <c r="FW535" s="83">
        <f>VLOOKUP(CH535,'113勞保勞退單日級距表-請勿更改表內數字'!$B$4:$I$56,8,TRUE)</f>
        <v>0</v>
      </c>
      <c r="FX535" s="83">
        <f>VLOOKUP(CI535,'113勞保勞退單日級距表-請勿更改表內數字'!$B$4:$I$56,8,TRUE)</f>
        <v>0</v>
      </c>
      <c r="FY535" s="83">
        <f>VLOOKUP(CJ535,'113勞保勞退單日級距表-請勿更改表內數字'!$B$4:$I$56,8,TRUE)</f>
        <v>0</v>
      </c>
      <c r="FZ535" s="83">
        <f>VLOOKUP(CK535,'113勞保勞退單日級距表-請勿更改表內數字'!$B$4:$I$56,8,TRUE)</f>
        <v>0</v>
      </c>
      <c r="GA535" s="83">
        <f>VLOOKUP(CL535,'113勞保勞退單日級距表-請勿更改表內數字'!$B$4:$I$56,8,TRUE)</f>
        <v>0</v>
      </c>
      <c r="GB535" s="83">
        <f>VLOOKUP(CM535,'113勞保勞退單日級距表-請勿更改表內數字'!$B$4:$I$56,8,TRUE)</f>
        <v>0</v>
      </c>
      <c r="GC535" s="83">
        <f>VLOOKUP(CN535,'113勞保勞退單日級距表-請勿更改表內數字'!$B$4:$I$56,8,TRUE)</f>
        <v>0</v>
      </c>
      <c r="GD535" s="83">
        <f>VLOOKUP(CO535,'113勞保勞退單日級距表-請勿更改表內數字'!$B$4:$I$56,8,TRUE)</f>
        <v>0</v>
      </c>
      <c r="GE535" s="83">
        <f>VLOOKUP(CP535,'113勞保勞退單日級距表-請勿更改表內數字'!$B$4:$I$56,8,TRUE)</f>
        <v>0</v>
      </c>
      <c r="GF535" s="83">
        <f>VLOOKUP(CQ535,'113勞保勞退單日級距表-請勿更改表內數字'!$B$4:$I$56,8,TRUE)</f>
        <v>0</v>
      </c>
      <c r="GG535" s="83">
        <f>VLOOKUP(CR535,'113勞保勞退單日級距表-請勿更改表內數字'!$B$4:$I$56,8,TRUE)</f>
        <v>0</v>
      </c>
      <c r="GH535" s="83">
        <f>VLOOKUP(CS535,'113勞保勞退單日級距表-請勿更改表內數字'!$B$4:$I$56,8,TRUE)</f>
        <v>0</v>
      </c>
      <c r="GI535" s="83">
        <f>VLOOKUP(CT535,'113勞保勞退單日級距表-請勿更改表內數字'!$B$4:$I$56,8,TRUE)</f>
        <v>0</v>
      </c>
      <c r="GJ535" s="83">
        <f>VLOOKUP(CU535,'113勞保勞退單日級距表-請勿更改表內數字'!$B$4:$I$56,8,TRUE)</f>
        <v>0</v>
      </c>
      <c r="GK535" s="83">
        <f>VLOOKUP(CV535,'113勞保勞退單日級距表-請勿更改表內數字'!$B$4:$I$56,8,TRUE)</f>
        <v>0</v>
      </c>
      <c r="GL535" s="83">
        <f>VLOOKUP(CW535,'113勞保勞退單日級距表-請勿更改表內數字'!$B$4:$I$56,8,TRUE)</f>
        <v>0</v>
      </c>
      <c r="GM535" s="83">
        <f>VLOOKUP(CX535,'113勞保勞退單日級距表-請勿更改表內數字'!$B$4:$I$56,8,TRUE)</f>
        <v>0</v>
      </c>
      <c r="GN535" s="83">
        <f>VLOOKUP(CY535,'113勞保勞退單日級距表-請勿更改表內數字'!$B$4:$I$56,8,TRUE)</f>
        <v>0</v>
      </c>
      <c r="GO535" s="83">
        <f>VLOOKUP(CZ535,'113勞保勞退單日級距表-請勿更改表內數字'!$B$4:$I$56,8,TRUE)</f>
        <v>0</v>
      </c>
      <c r="GP535" s="83">
        <f>VLOOKUP(DA535,'113勞保勞退單日級距表-請勿更改表內數字'!$B$4:$I$56,8,TRUE)</f>
        <v>0</v>
      </c>
      <c r="GQ535" s="83">
        <f>VLOOKUP(DB535,'113勞保勞退單日級距表-請勿更改表內數字'!$B$4:$I$56,8,TRUE)</f>
        <v>0</v>
      </c>
      <c r="GR535" s="83">
        <f>VLOOKUP(DC535,'113勞保勞退單日級距表-請勿更改表內數字'!$B$4:$I$56,8,TRUE)</f>
        <v>0</v>
      </c>
      <c r="GS535" s="83">
        <f>VLOOKUP(DD535,'113勞保勞退單日級距表-請勿更改表內數字'!$B$4:$I$56,8,TRUE)</f>
        <v>0</v>
      </c>
      <c r="GT535" s="83">
        <f>VLOOKUP(DE535,'113勞保勞退單日級距表-請勿更改表內數字'!$B$4:$I$56,8,TRUE)</f>
        <v>0</v>
      </c>
      <c r="GU535" s="83">
        <f>VLOOKUP(DF535,'113勞保勞退單日級距表-請勿更改表內數字'!$B$4:$I$56,8,TRUE)</f>
        <v>0</v>
      </c>
      <c r="GV535" s="83">
        <f>VLOOKUP(DG535,'113勞保勞退單日級距表-請勿更改表內數字'!$B$4:$I$56,8,TRUE)</f>
        <v>0</v>
      </c>
      <c r="GW535" s="83">
        <f>VLOOKUP(DH535,'113勞保勞退單日級距表-請勿更改表內數字'!$B$4:$I$56,8,TRUE)</f>
        <v>0</v>
      </c>
      <c r="GX535" s="83">
        <f>VLOOKUP(DI535,'113勞保勞退單日級距表-請勿更改表內數字'!$B$4:$I$56,8,TRUE)</f>
        <v>0</v>
      </c>
      <c r="GY535" s="83">
        <f>VLOOKUP(DJ535,'113勞保勞退單日級距表-請勿更改表內數字'!$B$4:$I$56,8,TRUE)</f>
        <v>0</v>
      </c>
    </row>
    <row r="536" spans="15:207">
      <c r="O536" s="48"/>
      <c r="P536" s="48"/>
      <c r="Q536" s="48"/>
      <c r="R536" s="48"/>
      <c r="AL536" s="102"/>
      <c r="AM536" s="103"/>
      <c r="AN536" s="235"/>
      <c r="AP536" s="219">
        <f t="shared" si="448"/>
        <v>0</v>
      </c>
      <c r="AQ536" s="92">
        <f t="shared" si="449"/>
        <v>0</v>
      </c>
      <c r="AR536" s="92">
        <f t="shared" si="450"/>
        <v>0</v>
      </c>
      <c r="AS536" s="209"/>
      <c r="AT536" s="201">
        <f>VLOOKUP(AS536,'113勞保勞退單日級距表-請勿更改表內數字'!$B$4:$E$56,3,TRUE)*AP536</f>
        <v>0</v>
      </c>
      <c r="AU536" s="201">
        <f>VLOOKUP(AS536,'113勞保勞退單日級距表-請勿更改表內數字'!$B$4:$I$56,7,TRUE)</f>
        <v>0</v>
      </c>
      <c r="AV536" s="201">
        <f>VLOOKUP(AS536,'113勞保勞退單日級距表-請勿更改表內數字'!$B$4:$E$56,4,TRUE)*AP536</f>
        <v>0</v>
      </c>
      <c r="AW536" s="51">
        <f t="shared" si="451"/>
        <v>0</v>
      </c>
      <c r="AX536" s="50">
        <f t="shared" si="452"/>
        <v>0</v>
      </c>
      <c r="AY536" s="50">
        <f t="shared" si="453"/>
        <v>0</v>
      </c>
      <c r="AZ536" s="50">
        <f t="shared" si="454"/>
        <v>0</v>
      </c>
      <c r="BA536" s="39">
        <f t="shared" si="455"/>
        <v>0</v>
      </c>
      <c r="BB536" s="39">
        <f t="shared" si="456"/>
        <v>0</v>
      </c>
      <c r="BC536" s="39">
        <f t="shared" si="457"/>
        <v>0</v>
      </c>
      <c r="BD536" s="39">
        <f t="shared" si="458"/>
        <v>0</v>
      </c>
      <c r="BE536" s="39">
        <f t="shared" si="459"/>
        <v>0</v>
      </c>
      <c r="BF536" s="39">
        <f t="shared" si="460"/>
        <v>0</v>
      </c>
      <c r="BG536" s="39">
        <f t="shared" si="461"/>
        <v>0</v>
      </c>
      <c r="BH536" s="39">
        <f t="shared" si="462"/>
        <v>0</v>
      </c>
      <c r="BI536" s="39">
        <f t="shared" si="463"/>
        <v>0</v>
      </c>
      <c r="BJ536" s="39">
        <f t="shared" si="464"/>
        <v>0</v>
      </c>
      <c r="BK536" s="39">
        <f t="shared" si="465"/>
        <v>0</v>
      </c>
      <c r="BL536" s="39">
        <f t="shared" si="466"/>
        <v>0</v>
      </c>
      <c r="BM536" s="39">
        <f t="shared" si="467"/>
        <v>0</v>
      </c>
      <c r="BN536" s="39">
        <f t="shared" si="468"/>
        <v>0</v>
      </c>
      <c r="BO536" s="39">
        <f t="shared" si="469"/>
        <v>0</v>
      </c>
      <c r="BP536" s="39">
        <f t="shared" si="470"/>
        <v>0</v>
      </c>
      <c r="BQ536" s="39">
        <f t="shared" si="471"/>
        <v>0</v>
      </c>
      <c r="BR536" s="39">
        <f t="shared" si="472"/>
        <v>0</v>
      </c>
      <c r="BS536" s="39">
        <f t="shared" si="473"/>
        <v>0</v>
      </c>
      <c r="BT536" s="39">
        <f t="shared" si="474"/>
        <v>0</v>
      </c>
      <c r="BU536" s="39">
        <f t="shared" si="475"/>
        <v>0</v>
      </c>
      <c r="BV536" s="39">
        <f t="shared" si="476"/>
        <v>0</v>
      </c>
      <c r="BW536" s="39">
        <f t="shared" si="477"/>
        <v>0</v>
      </c>
      <c r="BX536" s="39">
        <f t="shared" si="478"/>
        <v>0</v>
      </c>
      <c r="BY536" s="39">
        <f t="shared" si="479"/>
        <v>0</v>
      </c>
      <c r="BZ536" s="39">
        <f t="shared" si="480"/>
        <v>0</v>
      </c>
      <c r="CA536" s="39">
        <f t="shared" si="481"/>
        <v>0</v>
      </c>
      <c r="CB536" s="39">
        <f t="shared" si="482"/>
        <v>0</v>
      </c>
      <c r="CC536" s="39">
        <f t="shared" si="483"/>
        <v>0</v>
      </c>
      <c r="CD536" s="39">
        <f t="shared" si="484"/>
        <v>0</v>
      </c>
      <c r="CE536" s="39">
        <f t="shared" si="485"/>
        <v>0</v>
      </c>
      <c r="CF536" s="80">
        <f t="shared" si="486"/>
        <v>0</v>
      </c>
      <c r="CG536" s="80">
        <f t="shared" si="487"/>
        <v>0</v>
      </c>
      <c r="CH536" s="80">
        <f t="shared" si="488"/>
        <v>0</v>
      </c>
      <c r="CI536" s="80">
        <f t="shared" si="489"/>
        <v>0</v>
      </c>
      <c r="CJ536" s="80">
        <f t="shared" si="490"/>
        <v>0</v>
      </c>
      <c r="CK536" s="80">
        <f t="shared" si="491"/>
        <v>0</v>
      </c>
      <c r="CL536" s="80">
        <f t="shared" si="492"/>
        <v>0</v>
      </c>
      <c r="CM536" s="80">
        <f t="shared" si="493"/>
        <v>0</v>
      </c>
      <c r="CN536" s="80">
        <f t="shared" si="494"/>
        <v>0</v>
      </c>
      <c r="CO536" s="80">
        <f t="shared" si="495"/>
        <v>0</v>
      </c>
      <c r="CP536" s="80">
        <f t="shared" si="496"/>
        <v>0</v>
      </c>
      <c r="CQ536" s="80">
        <f t="shared" si="497"/>
        <v>0</v>
      </c>
      <c r="CR536" s="80">
        <f t="shared" si="498"/>
        <v>0</v>
      </c>
      <c r="CS536" s="80">
        <f t="shared" si="499"/>
        <v>0</v>
      </c>
      <c r="CT536" s="80">
        <f t="shared" si="500"/>
        <v>0</v>
      </c>
      <c r="CU536" s="80">
        <f t="shared" si="501"/>
        <v>0</v>
      </c>
      <c r="CV536" s="80">
        <f t="shared" si="502"/>
        <v>0</v>
      </c>
      <c r="CW536" s="80">
        <f t="shared" si="503"/>
        <v>0</v>
      </c>
      <c r="CX536" s="80">
        <f t="shared" si="504"/>
        <v>0</v>
      </c>
      <c r="CY536" s="80">
        <f t="shared" si="505"/>
        <v>0</v>
      </c>
      <c r="CZ536" s="80">
        <f t="shared" si="506"/>
        <v>0</v>
      </c>
      <c r="DA536" s="80">
        <f t="shared" si="507"/>
        <v>0</v>
      </c>
      <c r="DB536" s="80">
        <f t="shared" si="508"/>
        <v>0</v>
      </c>
      <c r="DC536" s="80">
        <f t="shared" si="509"/>
        <v>0</v>
      </c>
      <c r="DD536" s="80">
        <f t="shared" si="510"/>
        <v>0</v>
      </c>
      <c r="DE536" s="80">
        <f t="shared" si="511"/>
        <v>0</v>
      </c>
      <c r="DF536" s="80">
        <f t="shared" si="512"/>
        <v>0</v>
      </c>
      <c r="DG536" s="80">
        <f t="shared" si="513"/>
        <v>0</v>
      </c>
      <c r="DH536" s="80">
        <f t="shared" si="514"/>
        <v>0</v>
      </c>
      <c r="DI536" s="80">
        <f t="shared" si="515"/>
        <v>0</v>
      </c>
      <c r="DJ536" s="80">
        <f t="shared" si="516"/>
        <v>0</v>
      </c>
      <c r="DK536" s="85">
        <f>VLOOKUP(CF536,'113勞保勞退單日級距表-請勿更改表內數字'!$B$4:$E$56,3,TRUE)</f>
        <v>0</v>
      </c>
      <c r="DL536" s="85">
        <f>VLOOKUP(CG536,'113勞保勞退單日級距表-請勿更改表內數字'!$B$4:$E$56,3,TRUE)</f>
        <v>0</v>
      </c>
      <c r="DM536" s="85">
        <f>VLOOKUP(CH536,'113勞保勞退單日級距表-請勿更改表內數字'!$B$4:$E$56,3,TRUE)</f>
        <v>0</v>
      </c>
      <c r="DN536" s="85">
        <f>VLOOKUP(CI536,'113勞保勞退單日級距表-請勿更改表內數字'!$B$4:$E$56,3,TRUE)</f>
        <v>0</v>
      </c>
      <c r="DO536" s="85">
        <f>VLOOKUP(CJ536,'113勞保勞退單日級距表-請勿更改表內數字'!$B$4:$E$56,3,TRUE)</f>
        <v>0</v>
      </c>
      <c r="DP536" s="85">
        <f>VLOOKUP(CK536,'113勞保勞退單日級距表-請勿更改表內數字'!$B$4:$E$56,3,TRUE)</f>
        <v>0</v>
      </c>
      <c r="DQ536" s="85">
        <f>VLOOKUP(CL536,'113勞保勞退單日級距表-請勿更改表內數字'!$B$4:$E$56,3,TRUE)</f>
        <v>0</v>
      </c>
      <c r="DR536" s="85">
        <f>VLOOKUP(CM536,'113勞保勞退單日級距表-請勿更改表內數字'!$B$4:$E$56,3,TRUE)</f>
        <v>0</v>
      </c>
      <c r="DS536" s="85">
        <f>VLOOKUP(CN536,'113勞保勞退單日級距表-請勿更改表內數字'!$B$4:$E$56,3,TRUE)</f>
        <v>0</v>
      </c>
      <c r="DT536" s="85">
        <f>VLOOKUP(CO536,'113勞保勞退單日級距表-請勿更改表內數字'!$B$4:$E$56,3,TRUE)</f>
        <v>0</v>
      </c>
      <c r="DU536" s="85">
        <f>VLOOKUP(CP536,'113勞保勞退單日級距表-請勿更改表內數字'!$B$4:$E$56,3,TRUE)</f>
        <v>0</v>
      </c>
      <c r="DV536" s="85">
        <f>VLOOKUP(CQ536,'113勞保勞退單日級距表-請勿更改表內數字'!$B$4:$E$56,3,TRUE)</f>
        <v>0</v>
      </c>
      <c r="DW536" s="85">
        <f>VLOOKUP(CR536,'113勞保勞退單日級距表-請勿更改表內數字'!$B$4:$E$56,3,TRUE)</f>
        <v>0</v>
      </c>
      <c r="DX536" s="85">
        <f>VLOOKUP(CS536,'113勞保勞退單日級距表-請勿更改表內數字'!$B$4:$E$56,3,TRUE)</f>
        <v>0</v>
      </c>
      <c r="DY536" s="85">
        <f>VLOOKUP(CT536,'113勞保勞退單日級距表-請勿更改表內數字'!$B$4:$E$56,3,TRUE)</f>
        <v>0</v>
      </c>
      <c r="DZ536" s="85">
        <f>VLOOKUP(CU536,'113勞保勞退單日級距表-請勿更改表內數字'!$B$4:$E$56,3,TRUE)</f>
        <v>0</v>
      </c>
      <c r="EA536" s="85">
        <f>VLOOKUP(CV536,'113勞保勞退單日級距表-請勿更改表內數字'!$B$4:$E$56,3,TRUE)</f>
        <v>0</v>
      </c>
      <c r="EB536" s="85">
        <f>VLOOKUP(CW536,'113勞保勞退單日級距表-請勿更改表內數字'!$B$4:$E$56,3,TRUE)</f>
        <v>0</v>
      </c>
      <c r="EC536" s="85">
        <f>VLOOKUP(CX536,'113勞保勞退單日級距表-請勿更改表內數字'!$B$4:$E$56,3,TRUE)</f>
        <v>0</v>
      </c>
      <c r="ED536" s="85">
        <f>VLOOKUP(CY536,'113勞保勞退單日級距表-請勿更改表內數字'!$B$4:$E$56,3,TRUE)</f>
        <v>0</v>
      </c>
      <c r="EE536" s="85">
        <f>VLOOKUP(CZ536,'113勞保勞退單日級距表-請勿更改表內數字'!$B$4:$E$56,3,TRUE)</f>
        <v>0</v>
      </c>
      <c r="EF536" s="85">
        <f>VLOOKUP(DA536,'113勞保勞退單日級距表-請勿更改表內數字'!$B$4:$E$56,3,TRUE)</f>
        <v>0</v>
      </c>
      <c r="EG536" s="85">
        <f>VLOOKUP(DB536,'113勞保勞退單日級距表-請勿更改表內數字'!$B$4:$E$56,3,TRUE)</f>
        <v>0</v>
      </c>
      <c r="EH536" s="85">
        <f>VLOOKUP(DC536,'113勞保勞退單日級距表-請勿更改表內數字'!$B$4:$E$56,3,TRUE)</f>
        <v>0</v>
      </c>
      <c r="EI536" s="85">
        <f>VLOOKUP(DD536,'113勞保勞退單日級距表-請勿更改表內數字'!$B$4:$E$56,3,TRUE)</f>
        <v>0</v>
      </c>
      <c r="EJ536" s="85">
        <f>VLOOKUP(DE536,'113勞保勞退單日級距表-請勿更改表內數字'!$B$4:$E$56,3,TRUE)</f>
        <v>0</v>
      </c>
      <c r="EK536" s="85">
        <f>VLOOKUP(DF536,'113勞保勞退單日級距表-請勿更改表內數字'!$B$4:$E$56,3,TRUE)</f>
        <v>0</v>
      </c>
      <c r="EL536" s="85">
        <f>VLOOKUP(DG536,'113勞保勞退單日級距表-請勿更改表內數字'!$B$4:$E$56,3,TRUE)</f>
        <v>0</v>
      </c>
      <c r="EM536" s="85">
        <f>VLOOKUP(DH536,'113勞保勞退單日級距表-請勿更改表內數字'!$B$4:$E$56,3,TRUE)</f>
        <v>0</v>
      </c>
      <c r="EN536" s="85">
        <f>VLOOKUP(DI536,'113勞保勞退單日級距表-請勿更改表內數字'!$B$4:$E$56,3,TRUE)</f>
        <v>0</v>
      </c>
      <c r="EO536" s="85">
        <f>VLOOKUP(DJ536,'113勞保勞退單日級距表-請勿更改表內數字'!$B$4:$E$56,3,TRUE)</f>
        <v>0</v>
      </c>
      <c r="EP536" s="84">
        <f>VLOOKUP(CF536,'113勞保勞退單日級距表-請勿更改表內數字'!$B$4:$E$56,4,TRUE)</f>
        <v>0</v>
      </c>
      <c r="EQ536" s="84">
        <f>VLOOKUP(CG536,'113勞保勞退單日級距表-請勿更改表內數字'!$B$4:$E$56,4,TRUE)</f>
        <v>0</v>
      </c>
      <c r="ER536" s="84">
        <f>VLOOKUP(CH536,'113勞保勞退單日級距表-請勿更改表內數字'!$B$4:$E$56,4,TRUE)</f>
        <v>0</v>
      </c>
      <c r="ES536" s="84">
        <f>VLOOKUP(CI536,'113勞保勞退單日級距表-請勿更改表內數字'!$B$4:$E$56,4,TRUE)</f>
        <v>0</v>
      </c>
      <c r="ET536" s="84">
        <f>VLOOKUP(CJ536,'113勞保勞退單日級距表-請勿更改表內數字'!$B$4:$E$56,4,TRUE)</f>
        <v>0</v>
      </c>
      <c r="EU536" s="84">
        <f>VLOOKUP(CK536,'113勞保勞退單日級距表-請勿更改表內數字'!$B$4:$E$56,4,TRUE)</f>
        <v>0</v>
      </c>
      <c r="EV536" s="84">
        <f>VLOOKUP(CL536,'113勞保勞退單日級距表-請勿更改表內數字'!$B$4:$E$56,4,TRUE)</f>
        <v>0</v>
      </c>
      <c r="EW536" s="84">
        <f>VLOOKUP(CM536,'113勞保勞退單日級距表-請勿更改表內數字'!$B$4:$E$56,4,TRUE)</f>
        <v>0</v>
      </c>
      <c r="EX536" s="84">
        <f>VLOOKUP(CN536,'113勞保勞退單日級距表-請勿更改表內數字'!$B$4:$E$56,4,TRUE)</f>
        <v>0</v>
      </c>
      <c r="EY536" s="84">
        <f>VLOOKUP(CO536,'113勞保勞退單日級距表-請勿更改表內數字'!$B$4:$E$56,4,TRUE)</f>
        <v>0</v>
      </c>
      <c r="EZ536" s="84">
        <f>VLOOKUP(CP536,'113勞保勞退單日級距表-請勿更改表內數字'!$B$4:$E$56,4,TRUE)</f>
        <v>0</v>
      </c>
      <c r="FA536" s="84">
        <f>VLOOKUP(CQ536,'113勞保勞退單日級距表-請勿更改表內數字'!$B$4:$E$56,4,TRUE)</f>
        <v>0</v>
      </c>
      <c r="FB536" s="84">
        <f>VLOOKUP(CR536,'113勞保勞退單日級距表-請勿更改表內數字'!$B$4:$E$56,4,TRUE)</f>
        <v>0</v>
      </c>
      <c r="FC536" s="84">
        <f>VLOOKUP(CS536,'113勞保勞退單日級距表-請勿更改表內數字'!$B$4:$E$56,4,TRUE)</f>
        <v>0</v>
      </c>
      <c r="FD536" s="84">
        <f>VLOOKUP(CT536,'113勞保勞退單日級距表-請勿更改表內數字'!$B$4:$E$56,4,TRUE)</f>
        <v>0</v>
      </c>
      <c r="FE536" s="84">
        <f>VLOOKUP(CU536,'113勞保勞退單日級距表-請勿更改表內數字'!$B$4:$E$56,4,TRUE)</f>
        <v>0</v>
      </c>
      <c r="FF536" s="84">
        <f>VLOOKUP(CV536,'113勞保勞退單日級距表-請勿更改表內數字'!$B$4:$E$56,4,TRUE)</f>
        <v>0</v>
      </c>
      <c r="FG536" s="84">
        <f>VLOOKUP(CW536,'113勞保勞退單日級距表-請勿更改表內數字'!$B$4:$E$56,4,TRUE)</f>
        <v>0</v>
      </c>
      <c r="FH536" s="84">
        <f>VLOOKUP(CX536,'113勞保勞退單日級距表-請勿更改表內數字'!$B$4:$E$56,4,TRUE)</f>
        <v>0</v>
      </c>
      <c r="FI536" s="84">
        <f>VLOOKUP(CY536,'113勞保勞退單日級距表-請勿更改表內數字'!$B$4:$E$56,4,TRUE)</f>
        <v>0</v>
      </c>
      <c r="FJ536" s="84">
        <f>VLOOKUP(CZ536,'113勞保勞退單日級距表-請勿更改表內數字'!$B$4:$E$56,4,TRUE)</f>
        <v>0</v>
      </c>
      <c r="FK536" s="84">
        <f>VLOOKUP(DA536,'113勞保勞退單日級距表-請勿更改表內數字'!$B$4:$E$56,4,TRUE)</f>
        <v>0</v>
      </c>
      <c r="FL536" s="84">
        <f>VLOOKUP(DB536,'113勞保勞退單日級距表-請勿更改表內數字'!$B$4:$E$56,4,TRUE)</f>
        <v>0</v>
      </c>
      <c r="FM536" s="84">
        <f>VLOOKUP(DC536,'113勞保勞退單日級距表-請勿更改表內數字'!$B$4:$E$56,4,TRUE)</f>
        <v>0</v>
      </c>
      <c r="FN536" s="84">
        <f>VLOOKUP(DD536,'113勞保勞退單日級距表-請勿更改表內數字'!$B$4:$E$56,4,TRUE)</f>
        <v>0</v>
      </c>
      <c r="FO536" s="84">
        <f>VLOOKUP(DE536,'113勞保勞退單日級距表-請勿更改表內數字'!$B$4:$E$56,4,TRUE)</f>
        <v>0</v>
      </c>
      <c r="FP536" s="84">
        <f>VLOOKUP(DF536,'113勞保勞退單日級距表-請勿更改表內數字'!$B$4:$E$56,4,TRUE)</f>
        <v>0</v>
      </c>
      <c r="FQ536" s="84">
        <f>VLOOKUP(DG536,'113勞保勞退單日級距表-請勿更改表內數字'!$B$4:$E$56,4,TRUE)</f>
        <v>0</v>
      </c>
      <c r="FR536" s="84">
        <f>VLOOKUP(DH536,'113勞保勞退單日級距表-請勿更改表內數字'!$B$4:$E$56,4,TRUE)</f>
        <v>0</v>
      </c>
      <c r="FS536" s="84">
        <f>VLOOKUP(DI536,'113勞保勞退單日級距表-請勿更改表內數字'!$B$4:$E$56,4,TRUE)</f>
        <v>0</v>
      </c>
      <c r="FT536" s="84">
        <f>VLOOKUP(DJ536,'113勞保勞退單日級距表-請勿更改表內數字'!$B$4:$E$56,4,TRUE)</f>
        <v>0</v>
      </c>
      <c r="FU536" s="83">
        <f>VLOOKUP(CF536,'113勞保勞退單日級距表-請勿更改表內數字'!$B$4:$I$56,8,TRUE)</f>
        <v>0</v>
      </c>
      <c r="FV536" s="83">
        <f>VLOOKUP(CG536,'113勞保勞退單日級距表-請勿更改表內數字'!$B$4:$I$56,8,TRUE)</f>
        <v>0</v>
      </c>
      <c r="FW536" s="83">
        <f>VLOOKUP(CH536,'113勞保勞退單日級距表-請勿更改表內數字'!$B$4:$I$56,8,TRUE)</f>
        <v>0</v>
      </c>
      <c r="FX536" s="83">
        <f>VLOOKUP(CI536,'113勞保勞退單日級距表-請勿更改表內數字'!$B$4:$I$56,8,TRUE)</f>
        <v>0</v>
      </c>
      <c r="FY536" s="83">
        <f>VLOOKUP(CJ536,'113勞保勞退單日級距表-請勿更改表內數字'!$B$4:$I$56,8,TRUE)</f>
        <v>0</v>
      </c>
      <c r="FZ536" s="83">
        <f>VLOOKUP(CK536,'113勞保勞退單日級距表-請勿更改表內數字'!$B$4:$I$56,8,TRUE)</f>
        <v>0</v>
      </c>
      <c r="GA536" s="83">
        <f>VLOOKUP(CL536,'113勞保勞退單日級距表-請勿更改表內數字'!$B$4:$I$56,8,TRUE)</f>
        <v>0</v>
      </c>
      <c r="GB536" s="83">
        <f>VLOOKUP(CM536,'113勞保勞退單日級距表-請勿更改表內數字'!$B$4:$I$56,8,TRUE)</f>
        <v>0</v>
      </c>
      <c r="GC536" s="83">
        <f>VLOOKUP(CN536,'113勞保勞退單日級距表-請勿更改表內數字'!$B$4:$I$56,8,TRUE)</f>
        <v>0</v>
      </c>
      <c r="GD536" s="83">
        <f>VLOOKUP(CO536,'113勞保勞退單日級距表-請勿更改表內數字'!$B$4:$I$56,8,TRUE)</f>
        <v>0</v>
      </c>
      <c r="GE536" s="83">
        <f>VLOOKUP(CP536,'113勞保勞退單日級距表-請勿更改表內數字'!$B$4:$I$56,8,TRUE)</f>
        <v>0</v>
      </c>
      <c r="GF536" s="83">
        <f>VLOOKUP(CQ536,'113勞保勞退單日級距表-請勿更改表內數字'!$B$4:$I$56,8,TRUE)</f>
        <v>0</v>
      </c>
      <c r="GG536" s="83">
        <f>VLOOKUP(CR536,'113勞保勞退單日級距表-請勿更改表內數字'!$B$4:$I$56,8,TRUE)</f>
        <v>0</v>
      </c>
      <c r="GH536" s="83">
        <f>VLOOKUP(CS536,'113勞保勞退單日級距表-請勿更改表內數字'!$B$4:$I$56,8,TRUE)</f>
        <v>0</v>
      </c>
      <c r="GI536" s="83">
        <f>VLOOKUP(CT536,'113勞保勞退單日級距表-請勿更改表內數字'!$B$4:$I$56,8,TRUE)</f>
        <v>0</v>
      </c>
      <c r="GJ536" s="83">
        <f>VLOOKUP(CU536,'113勞保勞退單日級距表-請勿更改表內數字'!$B$4:$I$56,8,TRUE)</f>
        <v>0</v>
      </c>
      <c r="GK536" s="83">
        <f>VLOOKUP(CV536,'113勞保勞退單日級距表-請勿更改表內數字'!$B$4:$I$56,8,TRUE)</f>
        <v>0</v>
      </c>
      <c r="GL536" s="83">
        <f>VLOOKUP(CW536,'113勞保勞退單日級距表-請勿更改表內數字'!$B$4:$I$56,8,TRUE)</f>
        <v>0</v>
      </c>
      <c r="GM536" s="83">
        <f>VLOOKUP(CX536,'113勞保勞退單日級距表-請勿更改表內數字'!$B$4:$I$56,8,TRUE)</f>
        <v>0</v>
      </c>
      <c r="GN536" s="83">
        <f>VLOOKUP(CY536,'113勞保勞退單日級距表-請勿更改表內數字'!$B$4:$I$56,8,TRUE)</f>
        <v>0</v>
      </c>
      <c r="GO536" s="83">
        <f>VLOOKUP(CZ536,'113勞保勞退單日級距表-請勿更改表內數字'!$B$4:$I$56,8,TRUE)</f>
        <v>0</v>
      </c>
      <c r="GP536" s="83">
        <f>VLOOKUP(DA536,'113勞保勞退單日級距表-請勿更改表內數字'!$B$4:$I$56,8,TRUE)</f>
        <v>0</v>
      </c>
      <c r="GQ536" s="83">
        <f>VLOOKUP(DB536,'113勞保勞退單日級距表-請勿更改表內數字'!$B$4:$I$56,8,TRUE)</f>
        <v>0</v>
      </c>
      <c r="GR536" s="83">
        <f>VLOOKUP(DC536,'113勞保勞退單日級距表-請勿更改表內數字'!$B$4:$I$56,8,TRUE)</f>
        <v>0</v>
      </c>
      <c r="GS536" s="83">
        <f>VLOOKUP(DD536,'113勞保勞退單日級距表-請勿更改表內數字'!$B$4:$I$56,8,TRUE)</f>
        <v>0</v>
      </c>
      <c r="GT536" s="83">
        <f>VLOOKUP(DE536,'113勞保勞退單日級距表-請勿更改表內數字'!$B$4:$I$56,8,TRUE)</f>
        <v>0</v>
      </c>
      <c r="GU536" s="83">
        <f>VLOOKUP(DF536,'113勞保勞退單日級距表-請勿更改表內數字'!$B$4:$I$56,8,TRUE)</f>
        <v>0</v>
      </c>
      <c r="GV536" s="83">
        <f>VLOOKUP(DG536,'113勞保勞退單日級距表-請勿更改表內數字'!$B$4:$I$56,8,TRUE)</f>
        <v>0</v>
      </c>
      <c r="GW536" s="83">
        <f>VLOOKUP(DH536,'113勞保勞退單日級距表-請勿更改表內數字'!$B$4:$I$56,8,TRUE)</f>
        <v>0</v>
      </c>
      <c r="GX536" s="83">
        <f>VLOOKUP(DI536,'113勞保勞退單日級距表-請勿更改表內數字'!$B$4:$I$56,8,TRUE)</f>
        <v>0</v>
      </c>
      <c r="GY536" s="83">
        <f>VLOOKUP(DJ536,'113勞保勞退單日級距表-請勿更改表內數字'!$B$4:$I$56,8,TRUE)</f>
        <v>0</v>
      </c>
    </row>
    <row r="537" spans="15:207">
      <c r="AP537" s="219">
        <f t="shared" si="448"/>
        <v>0</v>
      </c>
      <c r="AQ537" s="92">
        <f t="shared" si="449"/>
        <v>0</v>
      </c>
      <c r="AR537" s="92">
        <f t="shared" si="450"/>
        <v>0</v>
      </c>
      <c r="AT537" s="201">
        <f>VLOOKUP(AS537,'113勞保勞退單日級距表-請勿更改表內數字'!$B$4:$E$56,3,TRUE)*AP537</f>
        <v>0</v>
      </c>
      <c r="AU537" s="201">
        <f>VLOOKUP(AS537,'113勞保勞退單日級距表-請勿更改表內數字'!$B$4:$I$56,7,TRUE)</f>
        <v>0</v>
      </c>
      <c r="AV537" s="201">
        <f>VLOOKUP(AS537,'113勞保勞退單日級距表-請勿更改表內數字'!$B$4:$E$56,4,TRUE)*AP537</f>
        <v>0</v>
      </c>
      <c r="AW537" s="51">
        <f t="shared" si="451"/>
        <v>0</v>
      </c>
      <c r="AX537" s="50">
        <f t="shared" si="452"/>
        <v>0</v>
      </c>
      <c r="AY537" s="50">
        <f t="shared" si="453"/>
        <v>0</v>
      </c>
      <c r="AZ537" s="50">
        <f t="shared" si="454"/>
        <v>0</v>
      </c>
      <c r="BA537" s="39">
        <f t="shared" si="455"/>
        <v>0</v>
      </c>
      <c r="BB537" s="39">
        <f t="shared" si="456"/>
        <v>0</v>
      </c>
      <c r="BC537" s="39">
        <f t="shared" si="457"/>
        <v>0</v>
      </c>
      <c r="BD537" s="39">
        <f t="shared" si="458"/>
        <v>0</v>
      </c>
      <c r="BE537" s="39">
        <f t="shared" si="459"/>
        <v>0</v>
      </c>
      <c r="BF537" s="39">
        <f t="shared" si="460"/>
        <v>0</v>
      </c>
      <c r="BG537" s="39">
        <f t="shared" si="461"/>
        <v>0</v>
      </c>
      <c r="BH537" s="39">
        <f t="shared" si="462"/>
        <v>0</v>
      </c>
      <c r="BI537" s="39">
        <f t="shared" si="463"/>
        <v>0</v>
      </c>
      <c r="BJ537" s="39">
        <f t="shared" si="464"/>
        <v>0</v>
      </c>
      <c r="BK537" s="39">
        <f t="shared" si="465"/>
        <v>0</v>
      </c>
      <c r="BL537" s="39">
        <f t="shared" si="466"/>
        <v>0</v>
      </c>
      <c r="BM537" s="39">
        <f t="shared" si="467"/>
        <v>0</v>
      </c>
      <c r="BN537" s="39">
        <f t="shared" si="468"/>
        <v>0</v>
      </c>
      <c r="BO537" s="39">
        <f t="shared" si="469"/>
        <v>0</v>
      </c>
      <c r="BP537" s="39">
        <f t="shared" si="470"/>
        <v>0</v>
      </c>
      <c r="BQ537" s="39">
        <f t="shared" si="471"/>
        <v>0</v>
      </c>
      <c r="BR537" s="39">
        <f t="shared" si="472"/>
        <v>0</v>
      </c>
      <c r="BS537" s="39">
        <f t="shared" si="473"/>
        <v>0</v>
      </c>
      <c r="BT537" s="39">
        <f t="shared" si="474"/>
        <v>0</v>
      </c>
      <c r="BU537" s="39">
        <f t="shared" si="475"/>
        <v>0</v>
      </c>
      <c r="BV537" s="39">
        <f t="shared" si="476"/>
        <v>0</v>
      </c>
      <c r="BW537" s="39">
        <f t="shared" si="477"/>
        <v>0</v>
      </c>
      <c r="BX537" s="39">
        <f t="shared" si="478"/>
        <v>0</v>
      </c>
      <c r="BY537" s="39">
        <f t="shared" si="479"/>
        <v>0</v>
      </c>
      <c r="BZ537" s="39">
        <f t="shared" si="480"/>
        <v>0</v>
      </c>
      <c r="CA537" s="39">
        <f t="shared" si="481"/>
        <v>0</v>
      </c>
      <c r="CB537" s="39">
        <f t="shared" si="482"/>
        <v>0</v>
      </c>
      <c r="CC537" s="39">
        <f t="shared" si="483"/>
        <v>0</v>
      </c>
      <c r="CD537" s="39">
        <f t="shared" si="484"/>
        <v>0</v>
      </c>
      <c r="CE537" s="39">
        <f t="shared" si="485"/>
        <v>0</v>
      </c>
      <c r="CF537" s="80">
        <f t="shared" si="486"/>
        <v>0</v>
      </c>
      <c r="CG537" s="80">
        <f t="shared" si="487"/>
        <v>0</v>
      </c>
      <c r="CH537" s="80">
        <f t="shared" si="488"/>
        <v>0</v>
      </c>
      <c r="CI537" s="80">
        <f t="shared" si="489"/>
        <v>0</v>
      </c>
      <c r="CJ537" s="80">
        <f t="shared" si="490"/>
        <v>0</v>
      </c>
      <c r="CK537" s="80">
        <f t="shared" si="491"/>
        <v>0</v>
      </c>
      <c r="CL537" s="80">
        <f t="shared" si="492"/>
        <v>0</v>
      </c>
      <c r="CM537" s="80">
        <f t="shared" si="493"/>
        <v>0</v>
      </c>
      <c r="CN537" s="80">
        <f t="shared" si="494"/>
        <v>0</v>
      </c>
      <c r="CO537" s="80">
        <f t="shared" si="495"/>
        <v>0</v>
      </c>
      <c r="CP537" s="80">
        <f t="shared" si="496"/>
        <v>0</v>
      </c>
      <c r="CQ537" s="80">
        <f t="shared" si="497"/>
        <v>0</v>
      </c>
      <c r="CR537" s="80">
        <f t="shared" si="498"/>
        <v>0</v>
      </c>
      <c r="CS537" s="80">
        <f t="shared" si="499"/>
        <v>0</v>
      </c>
      <c r="CT537" s="80">
        <f t="shared" si="500"/>
        <v>0</v>
      </c>
      <c r="CU537" s="80">
        <f t="shared" si="501"/>
        <v>0</v>
      </c>
      <c r="CV537" s="80">
        <f t="shared" si="502"/>
        <v>0</v>
      </c>
      <c r="CW537" s="80">
        <f t="shared" si="503"/>
        <v>0</v>
      </c>
      <c r="CX537" s="80">
        <f t="shared" si="504"/>
        <v>0</v>
      </c>
      <c r="CY537" s="80">
        <f t="shared" si="505"/>
        <v>0</v>
      </c>
      <c r="CZ537" s="80">
        <f t="shared" si="506"/>
        <v>0</v>
      </c>
      <c r="DA537" s="80">
        <f t="shared" si="507"/>
        <v>0</v>
      </c>
      <c r="DB537" s="80">
        <f t="shared" si="508"/>
        <v>0</v>
      </c>
      <c r="DC537" s="80">
        <f t="shared" si="509"/>
        <v>0</v>
      </c>
      <c r="DD537" s="80">
        <f t="shared" si="510"/>
        <v>0</v>
      </c>
      <c r="DE537" s="80">
        <f t="shared" si="511"/>
        <v>0</v>
      </c>
      <c r="DF537" s="80">
        <f t="shared" si="512"/>
        <v>0</v>
      </c>
      <c r="DG537" s="80">
        <f t="shared" si="513"/>
        <v>0</v>
      </c>
      <c r="DH537" s="80">
        <f t="shared" si="514"/>
        <v>0</v>
      </c>
      <c r="DI537" s="80">
        <f t="shared" si="515"/>
        <v>0</v>
      </c>
      <c r="DJ537" s="80">
        <f t="shared" si="516"/>
        <v>0</v>
      </c>
      <c r="DK537" s="85">
        <f>VLOOKUP(CF537,'113勞保勞退單日級距表-請勿更改表內數字'!$B$4:$E$56,3,TRUE)</f>
        <v>0</v>
      </c>
      <c r="DL537" s="85">
        <f>VLOOKUP(CG537,'113勞保勞退單日級距表-請勿更改表內數字'!$B$4:$E$56,3,TRUE)</f>
        <v>0</v>
      </c>
      <c r="DM537" s="85">
        <f>VLOOKUP(CH537,'113勞保勞退單日級距表-請勿更改表內數字'!$B$4:$E$56,3,TRUE)</f>
        <v>0</v>
      </c>
      <c r="DN537" s="85">
        <f>VLOOKUP(CI537,'113勞保勞退單日級距表-請勿更改表內數字'!$B$4:$E$56,3,TRUE)</f>
        <v>0</v>
      </c>
      <c r="DO537" s="85">
        <f>VLOOKUP(CJ537,'113勞保勞退單日級距表-請勿更改表內數字'!$B$4:$E$56,3,TRUE)</f>
        <v>0</v>
      </c>
      <c r="DP537" s="85">
        <f>VLOOKUP(CK537,'113勞保勞退單日級距表-請勿更改表內數字'!$B$4:$E$56,3,TRUE)</f>
        <v>0</v>
      </c>
      <c r="DQ537" s="85">
        <f>VLOOKUP(CL537,'113勞保勞退單日級距表-請勿更改表內數字'!$B$4:$E$56,3,TRUE)</f>
        <v>0</v>
      </c>
      <c r="DR537" s="85">
        <f>VLOOKUP(CM537,'113勞保勞退單日級距表-請勿更改表內數字'!$B$4:$E$56,3,TRUE)</f>
        <v>0</v>
      </c>
      <c r="DS537" s="85">
        <f>VLOOKUP(CN537,'113勞保勞退單日級距表-請勿更改表內數字'!$B$4:$E$56,3,TRUE)</f>
        <v>0</v>
      </c>
      <c r="DT537" s="85">
        <f>VLOOKUP(CO537,'113勞保勞退單日級距表-請勿更改表內數字'!$B$4:$E$56,3,TRUE)</f>
        <v>0</v>
      </c>
      <c r="DU537" s="85">
        <f>VLOOKUP(CP537,'113勞保勞退單日級距表-請勿更改表內數字'!$B$4:$E$56,3,TRUE)</f>
        <v>0</v>
      </c>
      <c r="DV537" s="85">
        <f>VLOOKUP(CQ537,'113勞保勞退單日級距表-請勿更改表內數字'!$B$4:$E$56,3,TRUE)</f>
        <v>0</v>
      </c>
      <c r="DW537" s="85">
        <f>VLOOKUP(CR537,'113勞保勞退單日級距表-請勿更改表內數字'!$B$4:$E$56,3,TRUE)</f>
        <v>0</v>
      </c>
      <c r="DX537" s="85">
        <f>VLOOKUP(CS537,'113勞保勞退單日級距表-請勿更改表內數字'!$B$4:$E$56,3,TRUE)</f>
        <v>0</v>
      </c>
      <c r="DY537" s="85">
        <f>VLOOKUP(CT537,'113勞保勞退單日級距表-請勿更改表內數字'!$B$4:$E$56,3,TRUE)</f>
        <v>0</v>
      </c>
      <c r="DZ537" s="85">
        <f>VLOOKUP(CU537,'113勞保勞退單日級距表-請勿更改表內數字'!$B$4:$E$56,3,TRUE)</f>
        <v>0</v>
      </c>
      <c r="EA537" s="85">
        <f>VLOOKUP(CV537,'113勞保勞退單日級距表-請勿更改表內數字'!$B$4:$E$56,3,TRUE)</f>
        <v>0</v>
      </c>
      <c r="EB537" s="85">
        <f>VLOOKUP(CW537,'113勞保勞退單日級距表-請勿更改表內數字'!$B$4:$E$56,3,TRUE)</f>
        <v>0</v>
      </c>
      <c r="EC537" s="85">
        <f>VLOOKUP(CX537,'113勞保勞退單日級距表-請勿更改表內數字'!$B$4:$E$56,3,TRUE)</f>
        <v>0</v>
      </c>
      <c r="ED537" s="85">
        <f>VLOOKUP(CY537,'113勞保勞退單日級距表-請勿更改表內數字'!$B$4:$E$56,3,TRUE)</f>
        <v>0</v>
      </c>
      <c r="EE537" s="85">
        <f>VLOOKUP(CZ537,'113勞保勞退單日級距表-請勿更改表內數字'!$B$4:$E$56,3,TRUE)</f>
        <v>0</v>
      </c>
      <c r="EF537" s="85">
        <f>VLOOKUP(DA537,'113勞保勞退單日級距表-請勿更改表內數字'!$B$4:$E$56,3,TRUE)</f>
        <v>0</v>
      </c>
      <c r="EG537" s="85">
        <f>VLOOKUP(DB537,'113勞保勞退單日級距表-請勿更改表內數字'!$B$4:$E$56,3,TRUE)</f>
        <v>0</v>
      </c>
      <c r="EH537" s="85">
        <f>VLOOKUP(DC537,'113勞保勞退單日級距表-請勿更改表內數字'!$B$4:$E$56,3,TRUE)</f>
        <v>0</v>
      </c>
      <c r="EI537" s="85">
        <f>VLOOKUP(DD537,'113勞保勞退單日級距表-請勿更改表內數字'!$B$4:$E$56,3,TRUE)</f>
        <v>0</v>
      </c>
      <c r="EJ537" s="85">
        <f>VLOOKUP(DE537,'113勞保勞退單日級距表-請勿更改表內數字'!$B$4:$E$56,3,TRUE)</f>
        <v>0</v>
      </c>
      <c r="EK537" s="85">
        <f>VLOOKUP(DF537,'113勞保勞退單日級距表-請勿更改表內數字'!$B$4:$E$56,3,TRUE)</f>
        <v>0</v>
      </c>
      <c r="EL537" s="85">
        <f>VLOOKUP(DG537,'113勞保勞退單日級距表-請勿更改表內數字'!$B$4:$E$56,3,TRUE)</f>
        <v>0</v>
      </c>
      <c r="EM537" s="85">
        <f>VLOOKUP(DH537,'113勞保勞退單日級距表-請勿更改表內數字'!$B$4:$E$56,3,TRUE)</f>
        <v>0</v>
      </c>
      <c r="EN537" s="85">
        <f>VLOOKUP(DI537,'113勞保勞退單日級距表-請勿更改表內數字'!$B$4:$E$56,3,TRUE)</f>
        <v>0</v>
      </c>
      <c r="EO537" s="85">
        <f>VLOOKUP(DJ537,'113勞保勞退單日級距表-請勿更改表內數字'!$B$4:$E$56,3,TRUE)</f>
        <v>0</v>
      </c>
      <c r="EP537" s="84">
        <f>VLOOKUP(CF537,'113勞保勞退單日級距表-請勿更改表內數字'!$B$4:$E$56,4,TRUE)</f>
        <v>0</v>
      </c>
      <c r="EQ537" s="84">
        <f>VLOOKUP(CG537,'113勞保勞退單日級距表-請勿更改表內數字'!$B$4:$E$56,4,TRUE)</f>
        <v>0</v>
      </c>
      <c r="ER537" s="84">
        <f>VLOOKUP(CH537,'113勞保勞退單日級距表-請勿更改表內數字'!$B$4:$E$56,4,TRUE)</f>
        <v>0</v>
      </c>
      <c r="ES537" s="84">
        <f>VLOOKUP(CI537,'113勞保勞退單日級距表-請勿更改表內數字'!$B$4:$E$56,4,TRUE)</f>
        <v>0</v>
      </c>
      <c r="ET537" s="84">
        <f>VLOOKUP(CJ537,'113勞保勞退單日級距表-請勿更改表內數字'!$B$4:$E$56,4,TRUE)</f>
        <v>0</v>
      </c>
      <c r="EU537" s="84">
        <f>VLOOKUP(CK537,'113勞保勞退單日級距表-請勿更改表內數字'!$B$4:$E$56,4,TRUE)</f>
        <v>0</v>
      </c>
      <c r="EV537" s="84">
        <f>VLOOKUP(CL537,'113勞保勞退單日級距表-請勿更改表內數字'!$B$4:$E$56,4,TRUE)</f>
        <v>0</v>
      </c>
      <c r="EW537" s="84">
        <f>VLOOKUP(CM537,'113勞保勞退單日級距表-請勿更改表內數字'!$B$4:$E$56,4,TRUE)</f>
        <v>0</v>
      </c>
      <c r="EX537" s="84">
        <f>VLOOKUP(CN537,'113勞保勞退單日級距表-請勿更改表內數字'!$B$4:$E$56,4,TRUE)</f>
        <v>0</v>
      </c>
      <c r="EY537" s="84">
        <f>VLOOKUP(CO537,'113勞保勞退單日級距表-請勿更改表內數字'!$B$4:$E$56,4,TRUE)</f>
        <v>0</v>
      </c>
      <c r="EZ537" s="84">
        <f>VLOOKUP(CP537,'113勞保勞退單日級距表-請勿更改表內數字'!$B$4:$E$56,4,TRUE)</f>
        <v>0</v>
      </c>
      <c r="FA537" s="84">
        <f>VLOOKUP(CQ537,'113勞保勞退單日級距表-請勿更改表內數字'!$B$4:$E$56,4,TRUE)</f>
        <v>0</v>
      </c>
      <c r="FB537" s="84">
        <f>VLOOKUP(CR537,'113勞保勞退單日級距表-請勿更改表內數字'!$B$4:$E$56,4,TRUE)</f>
        <v>0</v>
      </c>
      <c r="FC537" s="84">
        <f>VLOOKUP(CS537,'113勞保勞退單日級距表-請勿更改表內數字'!$B$4:$E$56,4,TRUE)</f>
        <v>0</v>
      </c>
      <c r="FD537" s="84">
        <f>VLOOKUP(CT537,'113勞保勞退單日級距表-請勿更改表內數字'!$B$4:$E$56,4,TRUE)</f>
        <v>0</v>
      </c>
      <c r="FE537" s="84">
        <f>VLOOKUP(CU537,'113勞保勞退單日級距表-請勿更改表內數字'!$B$4:$E$56,4,TRUE)</f>
        <v>0</v>
      </c>
      <c r="FF537" s="84">
        <f>VLOOKUP(CV537,'113勞保勞退單日級距表-請勿更改表內數字'!$B$4:$E$56,4,TRUE)</f>
        <v>0</v>
      </c>
      <c r="FG537" s="84">
        <f>VLOOKUP(CW537,'113勞保勞退單日級距表-請勿更改表內數字'!$B$4:$E$56,4,TRUE)</f>
        <v>0</v>
      </c>
      <c r="FH537" s="84">
        <f>VLOOKUP(CX537,'113勞保勞退單日級距表-請勿更改表內數字'!$B$4:$E$56,4,TRUE)</f>
        <v>0</v>
      </c>
      <c r="FI537" s="84">
        <f>VLOOKUP(CY537,'113勞保勞退單日級距表-請勿更改表內數字'!$B$4:$E$56,4,TRUE)</f>
        <v>0</v>
      </c>
      <c r="FJ537" s="84">
        <f>VLOOKUP(CZ537,'113勞保勞退單日級距表-請勿更改表內數字'!$B$4:$E$56,4,TRUE)</f>
        <v>0</v>
      </c>
      <c r="FK537" s="84">
        <f>VLOOKUP(DA537,'113勞保勞退單日級距表-請勿更改表內數字'!$B$4:$E$56,4,TRUE)</f>
        <v>0</v>
      </c>
      <c r="FL537" s="84">
        <f>VLOOKUP(DB537,'113勞保勞退單日級距表-請勿更改表內數字'!$B$4:$E$56,4,TRUE)</f>
        <v>0</v>
      </c>
      <c r="FM537" s="84">
        <f>VLOOKUP(DC537,'113勞保勞退單日級距表-請勿更改表內數字'!$B$4:$E$56,4,TRUE)</f>
        <v>0</v>
      </c>
      <c r="FN537" s="84">
        <f>VLOOKUP(DD537,'113勞保勞退單日級距表-請勿更改表內數字'!$B$4:$E$56,4,TRUE)</f>
        <v>0</v>
      </c>
      <c r="FO537" s="84">
        <f>VLOOKUP(DE537,'113勞保勞退單日級距表-請勿更改表內數字'!$B$4:$E$56,4,TRUE)</f>
        <v>0</v>
      </c>
      <c r="FP537" s="84">
        <f>VLOOKUP(DF537,'113勞保勞退單日級距表-請勿更改表內數字'!$B$4:$E$56,4,TRUE)</f>
        <v>0</v>
      </c>
      <c r="FQ537" s="84">
        <f>VLOOKUP(DG537,'113勞保勞退單日級距表-請勿更改表內數字'!$B$4:$E$56,4,TRUE)</f>
        <v>0</v>
      </c>
      <c r="FR537" s="84">
        <f>VLOOKUP(DH537,'113勞保勞退單日級距表-請勿更改表內數字'!$B$4:$E$56,4,TRUE)</f>
        <v>0</v>
      </c>
      <c r="FS537" s="84">
        <f>VLOOKUP(DI537,'113勞保勞退單日級距表-請勿更改表內數字'!$B$4:$E$56,4,TRUE)</f>
        <v>0</v>
      </c>
      <c r="FT537" s="84">
        <f>VLOOKUP(DJ537,'113勞保勞退單日級距表-請勿更改表內數字'!$B$4:$E$56,4,TRUE)</f>
        <v>0</v>
      </c>
      <c r="FU537" s="83">
        <f>VLOOKUP(CF537,'113勞保勞退單日級距表-請勿更改表內數字'!$B$4:$I$56,8,TRUE)</f>
        <v>0</v>
      </c>
      <c r="FV537" s="83">
        <f>VLOOKUP(CG537,'113勞保勞退單日級距表-請勿更改表內數字'!$B$4:$I$56,8,TRUE)</f>
        <v>0</v>
      </c>
      <c r="FW537" s="83">
        <f>VLOOKUP(CH537,'113勞保勞退單日級距表-請勿更改表內數字'!$B$4:$I$56,8,TRUE)</f>
        <v>0</v>
      </c>
      <c r="FX537" s="83">
        <f>VLOOKUP(CI537,'113勞保勞退單日級距表-請勿更改表內數字'!$B$4:$I$56,8,TRUE)</f>
        <v>0</v>
      </c>
      <c r="FY537" s="83">
        <f>VLOOKUP(CJ537,'113勞保勞退單日級距表-請勿更改表內數字'!$B$4:$I$56,8,TRUE)</f>
        <v>0</v>
      </c>
      <c r="FZ537" s="83">
        <f>VLOOKUP(CK537,'113勞保勞退單日級距表-請勿更改表內數字'!$B$4:$I$56,8,TRUE)</f>
        <v>0</v>
      </c>
      <c r="GA537" s="83">
        <f>VLOOKUP(CL537,'113勞保勞退單日級距表-請勿更改表內數字'!$B$4:$I$56,8,TRUE)</f>
        <v>0</v>
      </c>
      <c r="GB537" s="83">
        <f>VLOOKUP(CM537,'113勞保勞退單日級距表-請勿更改表內數字'!$B$4:$I$56,8,TRUE)</f>
        <v>0</v>
      </c>
      <c r="GC537" s="83">
        <f>VLOOKUP(CN537,'113勞保勞退單日級距表-請勿更改表內數字'!$B$4:$I$56,8,TRUE)</f>
        <v>0</v>
      </c>
      <c r="GD537" s="83">
        <f>VLOOKUP(CO537,'113勞保勞退單日級距表-請勿更改表內數字'!$B$4:$I$56,8,TRUE)</f>
        <v>0</v>
      </c>
      <c r="GE537" s="83">
        <f>VLOOKUP(CP537,'113勞保勞退單日級距表-請勿更改表內數字'!$B$4:$I$56,8,TRUE)</f>
        <v>0</v>
      </c>
      <c r="GF537" s="83">
        <f>VLOOKUP(CQ537,'113勞保勞退單日級距表-請勿更改表內數字'!$B$4:$I$56,8,TRUE)</f>
        <v>0</v>
      </c>
      <c r="GG537" s="83">
        <f>VLOOKUP(CR537,'113勞保勞退單日級距表-請勿更改表內數字'!$B$4:$I$56,8,TRUE)</f>
        <v>0</v>
      </c>
      <c r="GH537" s="83">
        <f>VLOOKUP(CS537,'113勞保勞退單日級距表-請勿更改表內數字'!$B$4:$I$56,8,TRUE)</f>
        <v>0</v>
      </c>
      <c r="GI537" s="83">
        <f>VLOOKUP(CT537,'113勞保勞退單日級距表-請勿更改表內數字'!$B$4:$I$56,8,TRUE)</f>
        <v>0</v>
      </c>
      <c r="GJ537" s="83">
        <f>VLOOKUP(CU537,'113勞保勞退單日級距表-請勿更改表內數字'!$B$4:$I$56,8,TRUE)</f>
        <v>0</v>
      </c>
      <c r="GK537" s="83">
        <f>VLOOKUP(CV537,'113勞保勞退單日級距表-請勿更改表內數字'!$B$4:$I$56,8,TRUE)</f>
        <v>0</v>
      </c>
      <c r="GL537" s="83">
        <f>VLOOKUP(CW537,'113勞保勞退單日級距表-請勿更改表內數字'!$B$4:$I$56,8,TRUE)</f>
        <v>0</v>
      </c>
      <c r="GM537" s="83">
        <f>VLOOKUP(CX537,'113勞保勞退單日級距表-請勿更改表內數字'!$B$4:$I$56,8,TRUE)</f>
        <v>0</v>
      </c>
      <c r="GN537" s="83">
        <f>VLOOKUP(CY537,'113勞保勞退單日級距表-請勿更改表內數字'!$B$4:$I$56,8,TRUE)</f>
        <v>0</v>
      </c>
      <c r="GO537" s="83">
        <f>VLOOKUP(CZ537,'113勞保勞退單日級距表-請勿更改表內數字'!$B$4:$I$56,8,TRUE)</f>
        <v>0</v>
      </c>
      <c r="GP537" s="83">
        <f>VLOOKUP(DA537,'113勞保勞退單日級距表-請勿更改表內數字'!$B$4:$I$56,8,TRUE)</f>
        <v>0</v>
      </c>
      <c r="GQ537" s="83">
        <f>VLOOKUP(DB537,'113勞保勞退單日級距表-請勿更改表內數字'!$B$4:$I$56,8,TRUE)</f>
        <v>0</v>
      </c>
      <c r="GR537" s="83">
        <f>VLOOKUP(DC537,'113勞保勞退單日級距表-請勿更改表內數字'!$B$4:$I$56,8,TRUE)</f>
        <v>0</v>
      </c>
      <c r="GS537" s="83">
        <f>VLOOKUP(DD537,'113勞保勞退單日級距表-請勿更改表內數字'!$B$4:$I$56,8,TRUE)</f>
        <v>0</v>
      </c>
      <c r="GT537" s="83">
        <f>VLOOKUP(DE537,'113勞保勞退單日級距表-請勿更改表內數字'!$B$4:$I$56,8,TRUE)</f>
        <v>0</v>
      </c>
      <c r="GU537" s="83">
        <f>VLOOKUP(DF537,'113勞保勞退單日級距表-請勿更改表內數字'!$B$4:$I$56,8,TRUE)</f>
        <v>0</v>
      </c>
      <c r="GV537" s="83">
        <f>VLOOKUP(DG537,'113勞保勞退單日級距表-請勿更改表內數字'!$B$4:$I$56,8,TRUE)</f>
        <v>0</v>
      </c>
      <c r="GW537" s="83">
        <f>VLOOKUP(DH537,'113勞保勞退單日級距表-請勿更改表內數字'!$B$4:$I$56,8,TRUE)</f>
        <v>0</v>
      </c>
      <c r="GX537" s="83">
        <f>VLOOKUP(DI537,'113勞保勞退單日級距表-請勿更改表內數字'!$B$4:$I$56,8,TRUE)</f>
        <v>0</v>
      </c>
      <c r="GY537" s="83">
        <f>VLOOKUP(DJ537,'113勞保勞退單日級距表-請勿更改表內數字'!$B$4:$I$56,8,TRUE)</f>
        <v>0</v>
      </c>
    </row>
    <row r="538" spans="15:207">
      <c r="AL538" s="96"/>
      <c r="AM538" s="96"/>
      <c r="AP538" s="219">
        <f t="shared" si="448"/>
        <v>0</v>
      </c>
      <c r="AQ538" s="92">
        <f t="shared" si="449"/>
        <v>0</v>
      </c>
      <c r="AR538" s="92">
        <f t="shared" si="450"/>
        <v>0</v>
      </c>
      <c r="AS538" s="209"/>
      <c r="AT538" s="201">
        <f>VLOOKUP(AS538,'113勞保勞退單日級距表-請勿更改表內數字'!$B$4:$E$56,3,TRUE)*AP538</f>
        <v>0</v>
      </c>
      <c r="AU538" s="201">
        <f>VLOOKUP(AS538,'113勞保勞退單日級距表-請勿更改表內數字'!$B$4:$I$56,7,TRUE)</f>
        <v>0</v>
      </c>
      <c r="AV538" s="201">
        <f>VLOOKUP(AS538,'113勞保勞退單日級距表-請勿更改表內數字'!$B$4:$E$56,4,TRUE)*AP538</f>
        <v>0</v>
      </c>
      <c r="AW538" s="51">
        <f t="shared" si="451"/>
        <v>0</v>
      </c>
      <c r="AX538" s="50">
        <f t="shared" si="452"/>
        <v>0</v>
      </c>
      <c r="AY538" s="50">
        <f t="shared" si="453"/>
        <v>0</v>
      </c>
      <c r="AZ538" s="50">
        <f t="shared" si="454"/>
        <v>0</v>
      </c>
      <c r="BA538" s="39">
        <f t="shared" si="455"/>
        <v>0</v>
      </c>
      <c r="BB538" s="39">
        <f t="shared" si="456"/>
        <v>0</v>
      </c>
      <c r="BC538" s="39">
        <f t="shared" si="457"/>
        <v>0</v>
      </c>
      <c r="BD538" s="39">
        <f t="shared" si="458"/>
        <v>0</v>
      </c>
      <c r="BE538" s="39">
        <f t="shared" si="459"/>
        <v>0</v>
      </c>
      <c r="BF538" s="39">
        <f t="shared" si="460"/>
        <v>0</v>
      </c>
      <c r="BG538" s="39">
        <f t="shared" si="461"/>
        <v>0</v>
      </c>
      <c r="BH538" s="39">
        <f t="shared" si="462"/>
        <v>0</v>
      </c>
      <c r="BI538" s="39">
        <f t="shared" si="463"/>
        <v>0</v>
      </c>
      <c r="BJ538" s="39">
        <f t="shared" si="464"/>
        <v>0</v>
      </c>
      <c r="BK538" s="39">
        <f t="shared" si="465"/>
        <v>0</v>
      </c>
      <c r="BL538" s="39">
        <f t="shared" si="466"/>
        <v>0</v>
      </c>
      <c r="BM538" s="39">
        <f t="shared" si="467"/>
        <v>0</v>
      </c>
      <c r="BN538" s="39">
        <f t="shared" si="468"/>
        <v>0</v>
      </c>
      <c r="BO538" s="39">
        <f t="shared" si="469"/>
        <v>0</v>
      </c>
      <c r="BP538" s="39">
        <f t="shared" si="470"/>
        <v>0</v>
      </c>
      <c r="BQ538" s="39">
        <f t="shared" si="471"/>
        <v>0</v>
      </c>
      <c r="BR538" s="39">
        <f t="shared" si="472"/>
        <v>0</v>
      </c>
      <c r="BS538" s="39">
        <f t="shared" si="473"/>
        <v>0</v>
      </c>
      <c r="BT538" s="39">
        <f t="shared" si="474"/>
        <v>0</v>
      </c>
      <c r="BU538" s="39">
        <f t="shared" si="475"/>
        <v>0</v>
      </c>
      <c r="BV538" s="39">
        <f t="shared" si="476"/>
        <v>0</v>
      </c>
      <c r="BW538" s="39">
        <f t="shared" si="477"/>
        <v>0</v>
      </c>
      <c r="BX538" s="39">
        <f t="shared" si="478"/>
        <v>0</v>
      </c>
      <c r="BY538" s="39">
        <f t="shared" si="479"/>
        <v>0</v>
      </c>
      <c r="BZ538" s="39">
        <f t="shared" si="480"/>
        <v>0</v>
      </c>
      <c r="CA538" s="39">
        <f t="shared" si="481"/>
        <v>0</v>
      </c>
      <c r="CB538" s="39">
        <f t="shared" si="482"/>
        <v>0</v>
      </c>
      <c r="CC538" s="39">
        <f t="shared" si="483"/>
        <v>0</v>
      </c>
      <c r="CD538" s="39">
        <f t="shared" si="484"/>
        <v>0</v>
      </c>
      <c r="CE538" s="39">
        <f t="shared" si="485"/>
        <v>0</v>
      </c>
      <c r="CF538" s="80">
        <f t="shared" si="486"/>
        <v>0</v>
      </c>
      <c r="CG538" s="80">
        <f t="shared" si="487"/>
        <v>0</v>
      </c>
      <c r="CH538" s="80">
        <f t="shared" si="488"/>
        <v>0</v>
      </c>
      <c r="CI538" s="80">
        <f t="shared" si="489"/>
        <v>0</v>
      </c>
      <c r="CJ538" s="80">
        <f t="shared" si="490"/>
        <v>0</v>
      </c>
      <c r="CK538" s="80">
        <f t="shared" si="491"/>
        <v>0</v>
      </c>
      <c r="CL538" s="80">
        <f t="shared" si="492"/>
        <v>0</v>
      </c>
      <c r="CM538" s="80">
        <f t="shared" si="493"/>
        <v>0</v>
      </c>
      <c r="CN538" s="80">
        <f t="shared" si="494"/>
        <v>0</v>
      </c>
      <c r="CO538" s="80">
        <f t="shared" si="495"/>
        <v>0</v>
      </c>
      <c r="CP538" s="80">
        <f t="shared" si="496"/>
        <v>0</v>
      </c>
      <c r="CQ538" s="80">
        <f t="shared" si="497"/>
        <v>0</v>
      </c>
      <c r="CR538" s="80">
        <f t="shared" si="498"/>
        <v>0</v>
      </c>
      <c r="CS538" s="80">
        <f t="shared" si="499"/>
        <v>0</v>
      </c>
      <c r="CT538" s="80">
        <f t="shared" si="500"/>
        <v>0</v>
      </c>
      <c r="CU538" s="80">
        <f t="shared" si="501"/>
        <v>0</v>
      </c>
      <c r="CV538" s="80">
        <f t="shared" si="502"/>
        <v>0</v>
      </c>
      <c r="CW538" s="80">
        <f t="shared" si="503"/>
        <v>0</v>
      </c>
      <c r="CX538" s="80">
        <f t="shared" si="504"/>
        <v>0</v>
      </c>
      <c r="CY538" s="80">
        <f t="shared" si="505"/>
        <v>0</v>
      </c>
      <c r="CZ538" s="80">
        <f t="shared" si="506"/>
        <v>0</v>
      </c>
      <c r="DA538" s="80">
        <f t="shared" si="507"/>
        <v>0</v>
      </c>
      <c r="DB538" s="80">
        <f t="shared" si="508"/>
        <v>0</v>
      </c>
      <c r="DC538" s="80">
        <f t="shared" si="509"/>
        <v>0</v>
      </c>
      <c r="DD538" s="80">
        <f t="shared" si="510"/>
        <v>0</v>
      </c>
      <c r="DE538" s="80">
        <f t="shared" si="511"/>
        <v>0</v>
      </c>
      <c r="DF538" s="80">
        <f t="shared" si="512"/>
        <v>0</v>
      </c>
      <c r="DG538" s="80">
        <f t="shared" si="513"/>
        <v>0</v>
      </c>
      <c r="DH538" s="80">
        <f t="shared" si="514"/>
        <v>0</v>
      </c>
      <c r="DI538" s="80">
        <f t="shared" si="515"/>
        <v>0</v>
      </c>
      <c r="DJ538" s="80">
        <f t="shared" si="516"/>
        <v>0</v>
      </c>
      <c r="DK538" s="85">
        <f>VLOOKUP(CF538,'113勞保勞退單日級距表-請勿更改表內數字'!$B$4:$E$56,3,TRUE)</f>
        <v>0</v>
      </c>
      <c r="DL538" s="85">
        <f>VLOOKUP(CG538,'113勞保勞退單日級距表-請勿更改表內數字'!$B$4:$E$56,3,TRUE)</f>
        <v>0</v>
      </c>
      <c r="DM538" s="85">
        <f>VLOOKUP(CH538,'113勞保勞退單日級距表-請勿更改表內數字'!$B$4:$E$56,3,TRUE)</f>
        <v>0</v>
      </c>
      <c r="DN538" s="85">
        <f>VLOOKUP(CI538,'113勞保勞退單日級距表-請勿更改表內數字'!$B$4:$E$56,3,TRUE)</f>
        <v>0</v>
      </c>
      <c r="DO538" s="85">
        <f>VLOOKUP(CJ538,'113勞保勞退單日級距表-請勿更改表內數字'!$B$4:$E$56,3,TRUE)</f>
        <v>0</v>
      </c>
      <c r="DP538" s="85">
        <f>VLOOKUP(CK538,'113勞保勞退單日級距表-請勿更改表內數字'!$B$4:$E$56,3,TRUE)</f>
        <v>0</v>
      </c>
      <c r="DQ538" s="85">
        <f>VLOOKUP(CL538,'113勞保勞退單日級距表-請勿更改表內數字'!$B$4:$E$56,3,TRUE)</f>
        <v>0</v>
      </c>
      <c r="DR538" s="85">
        <f>VLOOKUP(CM538,'113勞保勞退單日級距表-請勿更改表內數字'!$B$4:$E$56,3,TRUE)</f>
        <v>0</v>
      </c>
      <c r="DS538" s="85">
        <f>VLOOKUP(CN538,'113勞保勞退單日級距表-請勿更改表內數字'!$B$4:$E$56,3,TRUE)</f>
        <v>0</v>
      </c>
      <c r="DT538" s="85">
        <f>VLOOKUP(CO538,'113勞保勞退單日級距表-請勿更改表內數字'!$B$4:$E$56,3,TRUE)</f>
        <v>0</v>
      </c>
      <c r="DU538" s="85">
        <f>VLOOKUP(CP538,'113勞保勞退單日級距表-請勿更改表內數字'!$B$4:$E$56,3,TRUE)</f>
        <v>0</v>
      </c>
      <c r="DV538" s="85">
        <f>VLOOKUP(CQ538,'113勞保勞退單日級距表-請勿更改表內數字'!$B$4:$E$56,3,TRUE)</f>
        <v>0</v>
      </c>
      <c r="DW538" s="85">
        <f>VLOOKUP(CR538,'113勞保勞退單日級距表-請勿更改表內數字'!$B$4:$E$56,3,TRUE)</f>
        <v>0</v>
      </c>
      <c r="DX538" s="85">
        <f>VLOOKUP(CS538,'113勞保勞退單日級距表-請勿更改表內數字'!$B$4:$E$56,3,TRUE)</f>
        <v>0</v>
      </c>
      <c r="DY538" s="85">
        <f>VLOOKUP(CT538,'113勞保勞退單日級距表-請勿更改表內數字'!$B$4:$E$56,3,TRUE)</f>
        <v>0</v>
      </c>
      <c r="DZ538" s="85">
        <f>VLOOKUP(CU538,'113勞保勞退單日級距表-請勿更改表內數字'!$B$4:$E$56,3,TRUE)</f>
        <v>0</v>
      </c>
      <c r="EA538" s="85">
        <f>VLOOKUP(CV538,'113勞保勞退單日級距表-請勿更改表內數字'!$B$4:$E$56,3,TRUE)</f>
        <v>0</v>
      </c>
      <c r="EB538" s="85">
        <f>VLOOKUP(CW538,'113勞保勞退單日級距表-請勿更改表內數字'!$B$4:$E$56,3,TRUE)</f>
        <v>0</v>
      </c>
      <c r="EC538" s="85">
        <f>VLOOKUP(CX538,'113勞保勞退單日級距表-請勿更改表內數字'!$B$4:$E$56,3,TRUE)</f>
        <v>0</v>
      </c>
      <c r="ED538" s="85">
        <f>VLOOKUP(CY538,'113勞保勞退單日級距表-請勿更改表內數字'!$B$4:$E$56,3,TRUE)</f>
        <v>0</v>
      </c>
      <c r="EE538" s="85">
        <f>VLOOKUP(CZ538,'113勞保勞退單日級距表-請勿更改表內數字'!$B$4:$E$56,3,TRUE)</f>
        <v>0</v>
      </c>
      <c r="EF538" s="85">
        <f>VLOOKUP(DA538,'113勞保勞退單日級距表-請勿更改表內數字'!$B$4:$E$56,3,TRUE)</f>
        <v>0</v>
      </c>
      <c r="EG538" s="85">
        <f>VLOOKUP(DB538,'113勞保勞退單日級距表-請勿更改表內數字'!$B$4:$E$56,3,TRUE)</f>
        <v>0</v>
      </c>
      <c r="EH538" s="85">
        <f>VLOOKUP(DC538,'113勞保勞退單日級距表-請勿更改表內數字'!$B$4:$E$56,3,TRUE)</f>
        <v>0</v>
      </c>
      <c r="EI538" s="85">
        <f>VLOOKUP(DD538,'113勞保勞退單日級距表-請勿更改表內數字'!$B$4:$E$56,3,TRUE)</f>
        <v>0</v>
      </c>
      <c r="EJ538" s="85">
        <f>VLOOKUP(DE538,'113勞保勞退單日級距表-請勿更改表內數字'!$B$4:$E$56,3,TRUE)</f>
        <v>0</v>
      </c>
      <c r="EK538" s="85">
        <f>VLOOKUP(DF538,'113勞保勞退單日級距表-請勿更改表內數字'!$B$4:$E$56,3,TRUE)</f>
        <v>0</v>
      </c>
      <c r="EL538" s="85">
        <f>VLOOKUP(DG538,'113勞保勞退單日級距表-請勿更改表內數字'!$B$4:$E$56,3,TRUE)</f>
        <v>0</v>
      </c>
      <c r="EM538" s="85">
        <f>VLOOKUP(DH538,'113勞保勞退單日級距表-請勿更改表內數字'!$B$4:$E$56,3,TRUE)</f>
        <v>0</v>
      </c>
      <c r="EN538" s="85">
        <f>VLOOKUP(DI538,'113勞保勞退單日級距表-請勿更改表內數字'!$B$4:$E$56,3,TRUE)</f>
        <v>0</v>
      </c>
      <c r="EO538" s="85">
        <f>VLOOKUP(DJ538,'113勞保勞退單日級距表-請勿更改表內數字'!$B$4:$E$56,3,TRUE)</f>
        <v>0</v>
      </c>
      <c r="EP538" s="84">
        <f>VLOOKUP(CF538,'113勞保勞退單日級距表-請勿更改表內數字'!$B$4:$E$56,4,TRUE)</f>
        <v>0</v>
      </c>
      <c r="EQ538" s="84">
        <f>VLOOKUP(CG538,'113勞保勞退單日級距表-請勿更改表內數字'!$B$4:$E$56,4,TRUE)</f>
        <v>0</v>
      </c>
      <c r="ER538" s="84">
        <f>VLOOKUP(CH538,'113勞保勞退單日級距表-請勿更改表內數字'!$B$4:$E$56,4,TRUE)</f>
        <v>0</v>
      </c>
      <c r="ES538" s="84">
        <f>VLOOKUP(CI538,'113勞保勞退單日級距表-請勿更改表內數字'!$B$4:$E$56,4,TRUE)</f>
        <v>0</v>
      </c>
      <c r="ET538" s="84">
        <f>VLOOKUP(CJ538,'113勞保勞退單日級距表-請勿更改表內數字'!$B$4:$E$56,4,TRUE)</f>
        <v>0</v>
      </c>
      <c r="EU538" s="84">
        <f>VLOOKUP(CK538,'113勞保勞退單日級距表-請勿更改表內數字'!$B$4:$E$56,4,TRUE)</f>
        <v>0</v>
      </c>
      <c r="EV538" s="84">
        <f>VLOOKUP(CL538,'113勞保勞退單日級距表-請勿更改表內數字'!$B$4:$E$56,4,TRUE)</f>
        <v>0</v>
      </c>
      <c r="EW538" s="84">
        <f>VLOOKUP(CM538,'113勞保勞退單日級距表-請勿更改表內數字'!$B$4:$E$56,4,TRUE)</f>
        <v>0</v>
      </c>
      <c r="EX538" s="84">
        <f>VLOOKUP(CN538,'113勞保勞退單日級距表-請勿更改表內數字'!$B$4:$E$56,4,TRUE)</f>
        <v>0</v>
      </c>
      <c r="EY538" s="84">
        <f>VLOOKUP(CO538,'113勞保勞退單日級距表-請勿更改表內數字'!$B$4:$E$56,4,TRUE)</f>
        <v>0</v>
      </c>
      <c r="EZ538" s="84">
        <f>VLOOKUP(CP538,'113勞保勞退單日級距表-請勿更改表內數字'!$B$4:$E$56,4,TRUE)</f>
        <v>0</v>
      </c>
      <c r="FA538" s="84">
        <f>VLOOKUP(CQ538,'113勞保勞退單日級距表-請勿更改表內數字'!$B$4:$E$56,4,TRUE)</f>
        <v>0</v>
      </c>
      <c r="FB538" s="84">
        <f>VLOOKUP(CR538,'113勞保勞退單日級距表-請勿更改表內數字'!$B$4:$E$56,4,TRUE)</f>
        <v>0</v>
      </c>
      <c r="FC538" s="84">
        <f>VLOOKUP(CS538,'113勞保勞退單日級距表-請勿更改表內數字'!$B$4:$E$56,4,TRUE)</f>
        <v>0</v>
      </c>
      <c r="FD538" s="84">
        <f>VLOOKUP(CT538,'113勞保勞退單日級距表-請勿更改表內數字'!$B$4:$E$56,4,TRUE)</f>
        <v>0</v>
      </c>
      <c r="FE538" s="84">
        <f>VLOOKUP(CU538,'113勞保勞退單日級距表-請勿更改表內數字'!$B$4:$E$56,4,TRUE)</f>
        <v>0</v>
      </c>
      <c r="FF538" s="84">
        <f>VLOOKUP(CV538,'113勞保勞退單日級距表-請勿更改表內數字'!$B$4:$E$56,4,TRUE)</f>
        <v>0</v>
      </c>
      <c r="FG538" s="84">
        <f>VLOOKUP(CW538,'113勞保勞退單日級距表-請勿更改表內數字'!$B$4:$E$56,4,TRUE)</f>
        <v>0</v>
      </c>
      <c r="FH538" s="84">
        <f>VLOOKUP(CX538,'113勞保勞退單日級距表-請勿更改表內數字'!$B$4:$E$56,4,TRUE)</f>
        <v>0</v>
      </c>
      <c r="FI538" s="84">
        <f>VLOOKUP(CY538,'113勞保勞退單日級距表-請勿更改表內數字'!$B$4:$E$56,4,TRUE)</f>
        <v>0</v>
      </c>
      <c r="FJ538" s="84">
        <f>VLOOKUP(CZ538,'113勞保勞退單日級距表-請勿更改表內數字'!$B$4:$E$56,4,TRUE)</f>
        <v>0</v>
      </c>
      <c r="FK538" s="84">
        <f>VLOOKUP(DA538,'113勞保勞退單日級距表-請勿更改表內數字'!$B$4:$E$56,4,TRUE)</f>
        <v>0</v>
      </c>
      <c r="FL538" s="84">
        <f>VLOOKUP(DB538,'113勞保勞退單日級距表-請勿更改表內數字'!$B$4:$E$56,4,TRUE)</f>
        <v>0</v>
      </c>
      <c r="FM538" s="84">
        <f>VLOOKUP(DC538,'113勞保勞退單日級距表-請勿更改表內數字'!$B$4:$E$56,4,TRUE)</f>
        <v>0</v>
      </c>
      <c r="FN538" s="84">
        <f>VLOOKUP(DD538,'113勞保勞退單日級距表-請勿更改表內數字'!$B$4:$E$56,4,TRUE)</f>
        <v>0</v>
      </c>
      <c r="FO538" s="84">
        <f>VLOOKUP(DE538,'113勞保勞退單日級距表-請勿更改表內數字'!$B$4:$E$56,4,TRUE)</f>
        <v>0</v>
      </c>
      <c r="FP538" s="84">
        <f>VLOOKUP(DF538,'113勞保勞退單日級距表-請勿更改表內數字'!$B$4:$E$56,4,TRUE)</f>
        <v>0</v>
      </c>
      <c r="FQ538" s="84">
        <f>VLOOKUP(DG538,'113勞保勞退單日級距表-請勿更改表內數字'!$B$4:$E$56,4,TRUE)</f>
        <v>0</v>
      </c>
      <c r="FR538" s="84">
        <f>VLOOKUP(DH538,'113勞保勞退單日級距表-請勿更改表內數字'!$B$4:$E$56,4,TRUE)</f>
        <v>0</v>
      </c>
      <c r="FS538" s="84">
        <f>VLOOKUP(DI538,'113勞保勞退單日級距表-請勿更改表內數字'!$B$4:$E$56,4,TRUE)</f>
        <v>0</v>
      </c>
      <c r="FT538" s="84">
        <f>VLOOKUP(DJ538,'113勞保勞退單日級距表-請勿更改表內數字'!$B$4:$E$56,4,TRUE)</f>
        <v>0</v>
      </c>
      <c r="FU538" s="83">
        <f>VLOOKUP(CF538,'113勞保勞退單日級距表-請勿更改表內數字'!$B$4:$I$56,8,TRUE)</f>
        <v>0</v>
      </c>
      <c r="FV538" s="83">
        <f>VLOOKUP(CG538,'113勞保勞退單日級距表-請勿更改表內數字'!$B$4:$I$56,8,TRUE)</f>
        <v>0</v>
      </c>
      <c r="FW538" s="83">
        <f>VLOOKUP(CH538,'113勞保勞退單日級距表-請勿更改表內數字'!$B$4:$I$56,8,TRUE)</f>
        <v>0</v>
      </c>
      <c r="FX538" s="83">
        <f>VLOOKUP(CI538,'113勞保勞退單日級距表-請勿更改表內數字'!$B$4:$I$56,8,TRUE)</f>
        <v>0</v>
      </c>
      <c r="FY538" s="83">
        <f>VLOOKUP(CJ538,'113勞保勞退單日級距表-請勿更改表內數字'!$B$4:$I$56,8,TRUE)</f>
        <v>0</v>
      </c>
      <c r="FZ538" s="83">
        <f>VLOOKUP(CK538,'113勞保勞退單日級距表-請勿更改表內數字'!$B$4:$I$56,8,TRUE)</f>
        <v>0</v>
      </c>
      <c r="GA538" s="83">
        <f>VLOOKUP(CL538,'113勞保勞退單日級距表-請勿更改表內數字'!$B$4:$I$56,8,TRUE)</f>
        <v>0</v>
      </c>
      <c r="GB538" s="83">
        <f>VLOOKUP(CM538,'113勞保勞退單日級距表-請勿更改表內數字'!$B$4:$I$56,8,TRUE)</f>
        <v>0</v>
      </c>
      <c r="GC538" s="83">
        <f>VLOOKUP(CN538,'113勞保勞退單日級距表-請勿更改表內數字'!$B$4:$I$56,8,TRUE)</f>
        <v>0</v>
      </c>
      <c r="GD538" s="83">
        <f>VLOOKUP(CO538,'113勞保勞退單日級距表-請勿更改表內數字'!$B$4:$I$56,8,TRUE)</f>
        <v>0</v>
      </c>
      <c r="GE538" s="83">
        <f>VLOOKUP(CP538,'113勞保勞退單日級距表-請勿更改表內數字'!$B$4:$I$56,8,TRUE)</f>
        <v>0</v>
      </c>
      <c r="GF538" s="83">
        <f>VLOOKUP(CQ538,'113勞保勞退單日級距表-請勿更改表內數字'!$B$4:$I$56,8,TRUE)</f>
        <v>0</v>
      </c>
      <c r="GG538" s="83">
        <f>VLOOKUP(CR538,'113勞保勞退單日級距表-請勿更改表內數字'!$B$4:$I$56,8,TRUE)</f>
        <v>0</v>
      </c>
      <c r="GH538" s="83">
        <f>VLOOKUP(CS538,'113勞保勞退單日級距表-請勿更改表內數字'!$B$4:$I$56,8,TRUE)</f>
        <v>0</v>
      </c>
      <c r="GI538" s="83">
        <f>VLOOKUP(CT538,'113勞保勞退單日級距表-請勿更改表內數字'!$B$4:$I$56,8,TRUE)</f>
        <v>0</v>
      </c>
      <c r="GJ538" s="83">
        <f>VLOOKUP(CU538,'113勞保勞退單日級距表-請勿更改表內數字'!$B$4:$I$56,8,TRUE)</f>
        <v>0</v>
      </c>
      <c r="GK538" s="83">
        <f>VLOOKUP(CV538,'113勞保勞退單日級距表-請勿更改表內數字'!$B$4:$I$56,8,TRUE)</f>
        <v>0</v>
      </c>
      <c r="GL538" s="83">
        <f>VLOOKUP(CW538,'113勞保勞退單日級距表-請勿更改表內數字'!$B$4:$I$56,8,TRUE)</f>
        <v>0</v>
      </c>
      <c r="GM538" s="83">
        <f>VLOOKUP(CX538,'113勞保勞退單日級距表-請勿更改表內數字'!$B$4:$I$56,8,TRUE)</f>
        <v>0</v>
      </c>
      <c r="GN538" s="83">
        <f>VLOOKUP(CY538,'113勞保勞退單日級距表-請勿更改表內數字'!$B$4:$I$56,8,TRUE)</f>
        <v>0</v>
      </c>
      <c r="GO538" s="83">
        <f>VLOOKUP(CZ538,'113勞保勞退單日級距表-請勿更改表內數字'!$B$4:$I$56,8,TRUE)</f>
        <v>0</v>
      </c>
      <c r="GP538" s="83">
        <f>VLOOKUP(DA538,'113勞保勞退單日級距表-請勿更改表內數字'!$B$4:$I$56,8,TRUE)</f>
        <v>0</v>
      </c>
      <c r="GQ538" s="83">
        <f>VLOOKUP(DB538,'113勞保勞退單日級距表-請勿更改表內數字'!$B$4:$I$56,8,TRUE)</f>
        <v>0</v>
      </c>
      <c r="GR538" s="83">
        <f>VLOOKUP(DC538,'113勞保勞退單日級距表-請勿更改表內數字'!$B$4:$I$56,8,TRUE)</f>
        <v>0</v>
      </c>
      <c r="GS538" s="83">
        <f>VLOOKUP(DD538,'113勞保勞退單日級距表-請勿更改表內數字'!$B$4:$I$56,8,TRUE)</f>
        <v>0</v>
      </c>
      <c r="GT538" s="83">
        <f>VLOOKUP(DE538,'113勞保勞退單日級距表-請勿更改表內數字'!$B$4:$I$56,8,TRUE)</f>
        <v>0</v>
      </c>
      <c r="GU538" s="83">
        <f>VLOOKUP(DF538,'113勞保勞退單日級距表-請勿更改表內數字'!$B$4:$I$56,8,TRUE)</f>
        <v>0</v>
      </c>
      <c r="GV538" s="83">
        <f>VLOOKUP(DG538,'113勞保勞退單日級距表-請勿更改表內數字'!$B$4:$I$56,8,TRUE)</f>
        <v>0</v>
      </c>
      <c r="GW538" s="83">
        <f>VLOOKUP(DH538,'113勞保勞退單日級距表-請勿更改表內數字'!$B$4:$I$56,8,TRUE)</f>
        <v>0</v>
      </c>
      <c r="GX538" s="83">
        <f>VLOOKUP(DI538,'113勞保勞退單日級距表-請勿更改表內數字'!$B$4:$I$56,8,TRUE)</f>
        <v>0</v>
      </c>
      <c r="GY538" s="83">
        <f>VLOOKUP(DJ538,'113勞保勞退單日級距表-請勿更改表內數字'!$B$4:$I$56,8,TRUE)</f>
        <v>0</v>
      </c>
    </row>
    <row r="539" spans="15:207">
      <c r="O539" s="48"/>
      <c r="P539" s="48"/>
      <c r="Q539" s="48"/>
      <c r="R539" s="48"/>
      <c r="AL539" s="168"/>
      <c r="AM539" s="169"/>
      <c r="AN539" s="236"/>
      <c r="AP539" s="219">
        <f t="shared" si="448"/>
        <v>0</v>
      </c>
      <c r="AQ539" s="92">
        <f t="shared" si="449"/>
        <v>0</v>
      </c>
      <c r="AR539" s="92">
        <f t="shared" si="450"/>
        <v>0</v>
      </c>
      <c r="AS539" s="209"/>
      <c r="AT539" s="201">
        <f>VLOOKUP(AS539,'113勞保勞退單日級距表-請勿更改表內數字'!$B$4:$E$56,3,TRUE)*AP539</f>
        <v>0</v>
      </c>
      <c r="AU539" s="201">
        <f>VLOOKUP(AS539,'113勞保勞退單日級距表-請勿更改表內數字'!$B$4:$I$56,7,TRUE)</f>
        <v>0</v>
      </c>
      <c r="AV539" s="201">
        <f>VLOOKUP(AS539,'113勞保勞退單日級距表-請勿更改表內數字'!$B$4:$E$56,4,TRUE)*AP539</f>
        <v>0</v>
      </c>
      <c r="AW539" s="51">
        <f t="shared" si="451"/>
        <v>0</v>
      </c>
      <c r="AX539" s="50">
        <f t="shared" si="452"/>
        <v>0</v>
      </c>
      <c r="AY539" s="50">
        <f t="shared" si="453"/>
        <v>0</v>
      </c>
      <c r="AZ539" s="50">
        <f t="shared" si="454"/>
        <v>0</v>
      </c>
      <c r="BA539" s="39">
        <f t="shared" si="455"/>
        <v>0</v>
      </c>
      <c r="BB539" s="39">
        <f t="shared" si="456"/>
        <v>0</v>
      </c>
      <c r="BC539" s="39">
        <f t="shared" si="457"/>
        <v>0</v>
      </c>
      <c r="BD539" s="39">
        <f t="shared" si="458"/>
        <v>0</v>
      </c>
      <c r="BE539" s="39">
        <f t="shared" si="459"/>
        <v>0</v>
      </c>
      <c r="BF539" s="39">
        <f t="shared" si="460"/>
        <v>0</v>
      </c>
      <c r="BG539" s="39">
        <f t="shared" si="461"/>
        <v>0</v>
      </c>
      <c r="BH539" s="39">
        <f t="shared" si="462"/>
        <v>0</v>
      </c>
      <c r="BI539" s="39">
        <f t="shared" si="463"/>
        <v>0</v>
      </c>
      <c r="BJ539" s="39">
        <f t="shared" si="464"/>
        <v>0</v>
      </c>
      <c r="BK539" s="39">
        <f t="shared" si="465"/>
        <v>0</v>
      </c>
      <c r="BL539" s="39">
        <f t="shared" si="466"/>
        <v>0</v>
      </c>
      <c r="BM539" s="39">
        <f t="shared" si="467"/>
        <v>0</v>
      </c>
      <c r="BN539" s="39">
        <f t="shared" si="468"/>
        <v>0</v>
      </c>
      <c r="BO539" s="39">
        <f t="shared" si="469"/>
        <v>0</v>
      </c>
      <c r="BP539" s="39">
        <f t="shared" si="470"/>
        <v>0</v>
      </c>
      <c r="BQ539" s="39">
        <f t="shared" si="471"/>
        <v>0</v>
      </c>
      <c r="BR539" s="39">
        <f t="shared" si="472"/>
        <v>0</v>
      </c>
      <c r="BS539" s="39">
        <f t="shared" si="473"/>
        <v>0</v>
      </c>
      <c r="BT539" s="39">
        <f t="shared" si="474"/>
        <v>0</v>
      </c>
      <c r="BU539" s="39">
        <f t="shared" si="475"/>
        <v>0</v>
      </c>
      <c r="BV539" s="39">
        <f t="shared" si="476"/>
        <v>0</v>
      </c>
      <c r="BW539" s="39">
        <f t="shared" si="477"/>
        <v>0</v>
      </c>
      <c r="BX539" s="39">
        <f t="shared" si="478"/>
        <v>0</v>
      </c>
      <c r="BY539" s="39">
        <f t="shared" si="479"/>
        <v>0</v>
      </c>
      <c r="BZ539" s="39">
        <f t="shared" si="480"/>
        <v>0</v>
      </c>
      <c r="CA539" s="39">
        <f t="shared" si="481"/>
        <v>0</v>
      </c>
      <c r="CB539" s="39">
        <f t="shared" si="482"/>
        <v>0</v>
      </c>
      <c r="CC539" s="39">
        <f t="shared" si="483"/>
        <v>0</v>
      </c>
      <c r="CD539" s="39">
        <f t="shared" si="484"/>
        <v>0</v>
      </c>
      <c r="CE539" s="39">
        <f t="shared" si="485"/>
        <v>0</v>
      </c>
      <c r="CF539" s="80">
        <f t="shared" si="486"/>
        <v>0</v>
      </c>
      <c r="CG539" s="80">
        <f t="shared" si="487"/>
        <v>0</v>
      </c>
      <c r="CH539" s="80">
        <f t="shared" si="488"/>
        <v>0</v>
      </c>
      <c r="CI539" s="80">
        <f t="shared" si="489"/>
        <v>0</v>
      </c>
      <c r="CJ539" s="80">
        <f t="shared" si="490"/>
        <v>0</v>
      </c>
      <c r="CK539" s="80">
        <f t="shared" si="491"/>
        <v>0</v>
      </c>
      <c r="CL539" s="80">
        <f t="shared" si="492"/>
        <v>0</v>
      </c>
      <c r="CM539" s="80">
        <f t="shared" si="493"/>
        <v>0</v>
      </c>
      <c r="CN539" s="80">
        <f t="shared" si="494"/>
        <v>0</v>
      </c>
      <c r="CO539" s="80">
        <f t="shared" si="495"/>
        <v>0</v>
      </c>
      <c r="CP539" s="80">
        <f t="shared" si="496"/>
        <v>0</v>
      </c>
      <c r="CQ539" s="80">
        <f t="shared" si="497"/>
        <v>0</v>
      </c>
      <c r="CR539" s="80">
        <f t="shared" si="498"/>
        <v>0</v>
      </c>
      <c r="CS539" s="80">
        <f t="shared" si="499"/>
        <v>0</v>
      </c>
      <c r="CT539" s="80">
        <f t="shared" si="500"/>
        <v>0</v>
      </c>
      <c r="CU539" s="80">
        <f t="shared" si="501"/>
        <v>0</v>
      </c>
      <c r="CV539" s="80">
        <f t="shared" si="502"/>
        <v>0</v>
      </c>
      <c r="CW539" s="80">
        <f t="shared" si="503"/>
        <v>0</v>
      </c>
      <c r="CX539" s="80">
        <f t="shared" si="504"/>
        <v>0</v>
      </c>
      <c r="CY539" s="80">
        <f t="shared" si="505"/>
        <v>0</v>
      </c>
      <c r="CZ539" s="80">
        <f t="shared" si="506"/>
        <v>0</v>
      </c>
      <c r="DA539" s="80">
        <f t="shared" si="507"/>
        <v>0</v>
      </c>
      <c r="DB539" s="80">
        <f t="shared" si="508"/>
        <v>0</v>
      </c>
      <c r="DC539" s="80">
        <f t="shared" si="509"/>
        <v>0</v>
      </c>
      <c r="DD539" s="80">
        <f t="shared" si="510"/>
        <v>0</v>
      </c>
      <c r="DE539" s="80">
        <f t="shared" si="511"/>
        <v>0</v>
      </c>
      <c r="DF539" s="80">
        <f t="shared" si="512"/>
        <v>0</v>
      </c>
      <c r="DG539" s="80">
        <f t="shared" si="513"/>
        <v>0</v>
      </c>
      <c r="DH539" s="80">
        <f t="shared" si="514"/>
        <v>0</v>
      </c>
      <c r="DI539" s="80">
        <f t="shared" si="515"/>
        <v>0</v>
      </c>
      <c r="DJ539" s="80">
        <f t="shared" si="516"/>
        <v>0</v>
      </c>
      <c r="DK539" s="85">
        <f>VLOOKUP(CF539,'113勞保勞退單日級距表-請勿更改表內數字'!$B$4:$E$56,3,TRUE)</f>
        <v>0</v>
      </c>
      <c r="DL539" s="85">
        <f>VLOOKUP(CG539,'113勞保勞退單日級距表-請勿更改表內數字'!$B$4:$E$56,3,TRUE)</f>
        <v>0</v>
      </c>
      <c r="DM539" s="85">
        <f>VLOOKUP(CH539,'113勞保勞退單日級距表-請勿更改表內數字'!$B$4:$E$56,3,TRUE)</f>
        <v>0</v>
      </c>
      <c r="DN539" s="85">
        <f>VLOOKUP(CI539,'113勞保勞退單日級距表-請勿更改表內數字'!$B$4:$E$56,3,TRUE)</f>
        <v>0</v>
      </c>
      <c r="DO539" s="85">
        <f>VLOOKUP(CJ539,'113勞保勞退單日級距表-請勿更改表內數字'!$B$4:$E$56,3,TRUE)</f>
        <v>0</v>
      </c>
      <c r="DP539" s="85">
        <f>VLOOKUP(CK539,'113勞保勞退單日級距表-請勿更改表內數字'!$B$4:$E$56,3,TRUE)</f>
        <v>0</v>
      </c>
      <c r="DQ539" s="85">
        <f>VLOOKUP(CL539,'113勞保勞退單日級距表-請勿更改表內數字'!$B$4:$E$56,3,TRUE)</f>
        <v>0</v>
      </c>
      <c r="DR539" s="85">
        <f>VLOOKUP(CM539,'113勞保勞退單日級距表-請勿更改表內數字'!$B$4:$E$56,3,TRUE)</f>
        <v>0</v>
      </c>
      <c r="DS539" s="85">
        <f>VLOOKUP(CN539,'113勞保勞退單日級距表-請勿更改表內數字'!$B$4:$E$56,3,TRUE)</f>
        <v>0</v>
      </c>
      <c r="DT539" s="85">
        <f>VLOOKUP(CO539,'113勞保勞退單日級距表-請勿更改表內數字'!$B$4:$E$56,3,TRUE)</f>
        <v>0</v>
      </c>
      <c r="DU539" s="85">
        <f>VLOOKUP(CP539,'113勞保勞退單日級距表-請勿更改表內數字'!$B$4:$E$56,3,TRUE)</f>
        <v>0</v>
      </c>
      <c r="DV539" s="85">
        <f>VLOOKUP(CQ539,'113勞保勞退單日級距表-請勿更改表內數字'!$B$4:$E$56,3,TRUE)</f>
        <v>0</v>
      </c>
      <c r="DW539" s="85">
        <f>VLOOKUP(CR539,'113勞保勞退單日級距表-請勿更改表內數字'!$B$4:$E$56,3,TRUE)</f>
        <v>0</v>
      </c>
      <c r="DX539" s="85">
        <f>VLOOKUP(CS539,'113勞保勞退單日級距表-請勿更改表內數字'!$B$4:$E$56,3,TRUE)</f>
        <v>0</v>
      </c>
      <c r="DY539" s="85">
        <f>VLOOKUP(CT539,'113勞保勞退單日級距表-請勿更改表內數字'!$B$4:$E$56,3,TRUE)</f>
        <v>0</v>
      </c>
      <c r="DZ539" s="85">
        <f>VLOOKUP(CU539,'113勞保勞退單日級距表-請勿更改表內數字'!$B$4:$E$56,3,TRUE)</f>
        <v>0</v>
      </c>
      <c r="EA539" s="85">
        <f>VLOOKUP(CV539,'113勞保勞退單日級距表-請勿更改表內數字'!$B$4:$E$56,3,TRUE)</f>
        <v>0</v>
      </c>
      <c r="EB539" s="85">
        <f>VLOOKUP(CW539,'113勞保勞退單日級距表-請勿更改表內數字'!$B$4:$E$56,3,TRUE)</f>
        <v>0</v>
      </c>
      <c r="EC539" s="85">
        <f>VLOOKUP(CX539,'113勞保勞退單日級距表-請勿更改表內數字'!$B$4:$E$56,3,TRUE)</f>
        <v>0</v>
      </c>
      <c r="ED539" s="85">
        <f>VLOOKUP(CY539,'113勞保勞退單日級距表-請勿更改表內數字'!$B$4:$E$56,3,TRUE)</f>
        <v>0</v>
      </c>
      <c r="EE539" s="85">
        <f>VLOOKUP(CZ539,'113勞保勞退單日級距表-請勿更改表內數字'!$B$4:$E$56,3,TRUE)</f>
        <v>0</v>
      </c>
      <c r="EF539" s="85">
        <f>VLOOKUP(DA539,'113勞保勞退單日級距表-請勿更改表內數字'!$B$4:$E$56,3,TRUE)</f>
        <v>0</v>
      </c>
      <c r="EG539" s="85">
        <f>VLOOKUP(DB539,'113勞保勞退單日級距表-請勿更改表內數字'!$B$4:$E$56,3,TRUE)</f>
        <v>0</v>
      </c>
      <c r="EH539" s="85">
        <f>VLOOKUP(DC539,'113勞保勞退單日級距表-請勿更改表內數字'!$B$4:$E$56,3,TRUE)</f>
        <v>0</v>
      </c>
      <c r="EI539" s="85">
        <f>VLOOKUP(DD539,'113勞保勞退單日級距表-請勿更改表內數字'!$B$4:$E$56,3,TRUE)</f>
        <v>0</v>
      </c>
      <c r="EJ539" s="85">
        <f>VLOOKUP(DE539,'113勞保勞退單日級距表-請勿更改表內數字'!$B$4:$E$56,3,TRUE)</f>
        <v>0</v>
      </c>
      <c r="EK539" s="85">
        <f>VLOOKUP(DF539,'113勞保勞退單日級距表-請勿更改表內數字'!$B$4:$E$56,3,TRUE)</f>
        <v>0</v>
      </c>
      <c r="EL539" s="85">
        <f>VLOOKUP(DG539,'113勞保勞退單日級距表-請勿更改表內數字'!$B$4:$E$56,3,TRUE)</f>
        <v>0</v>
      </c>
      <c r="EM539" s="85">
        <f>VLOOKUP(DH539,'113勞保勞退單日級距表-請勿更改表內數字'!$B$4:$E$56,3,TRUE)</f>
        <v>0</v>
      </c>
      <c r="EN539" s="85">
        <f>VLOOKUP(DI539,'113勞保勞退單日級距表-請勿更改表內數字'!$B$4:$E$56,3,TRUE)</f>
        <v>0</v>
      </c>
      <c r="EO539" s="85">
        <f>VLOOKUP(DJ539,'113勞保勞退單日級距表-請勿更改表內數字'!$B$4:$E$56,3,TRUE)</f>
        <v>0</v>
      </c>
      <c r="EP539" s="84">
        <f>VLOOKUP(CF539,'113勞保勞退單日級距表-請勿更改表內數字'!$B$4:$E$56,4,TRUE)</f>
        <v>0</v>
      </c>
      <c r="EQ539" s="84">
        <f>VLOOKUP(CG539,'113勞保勞退單日級距表-請勿更改表內數字'!$B$4:$E$56,4,TRUE)</f>
        <v>0</v>
      </c>
      <c r="ER539" s="84">
        <f>VLOOKUP(CH539,'113勞保勞退單日級距表-請勿更改表內數字'!$B$4:$E$56,4,TRUE)</f>
        <v>0</v>
      </c>
      <c r="ES539" s="84">
        <f>VLOOKUP(CI539,'113勞保勞退單日級距表-請勿更改表內數字'!$B$4:$E$56,4,TRUE)</f>
        <v>0</v>
      </c>
      <c r="ET539" s="84">
        <f>VLOOKUP(CJ539,'113勞保勞退單日級距表-請勿更改表內數字'!$B$4:$E$56,4,TRUE)</f>
        <v>0</v>
      </c>
      <c r="EU539" s="84">
        <f>VLOOKUP(CK539,'113勞保勞退單日級距表-請勿更改表內數字'!$B$4:$E$56,4,TRUE)</f>
        <v>0</v>
      </c>
      <c r="EV539" s="84">
        <f>VLOOKUP(CL539,'113勞保勞退單日級距表-請勿更改表內數字'!$B$4:$E$56,4,TRUE)</f>
        <v>0</v>
      </c>
      <c r="EW539" s="84">
        <f>VLOOKUP(CM539,'113勞保勞退單日級距表-請勿更改表內數字'!$B$4:$E$56,4,TRUE)</f>
        <v>0</v>
      </c>
      <c r="EX539" s="84">
        <f>VLOOKUP(CN539,'113勞保勞退單日級距表-請勿更改表內數字'!$B$4:$E$56,4,TRUE)</f>
        <v>0</v>
      </c>
      <c r="EY539" s="84">
        <f>VLOOKUP(CO539,'113勞保勞退單日級距表-請勿更改表內數字'!$B$4:$E$56,4,TRUE)</f>
        <v>0</v>
      </c>
      <c r="EZ539" s="84">
        <f>VLOOKUP(CP539,'113勞保勞退單日級距表-請勿更改表內數字'!$B$4:$E$56,4,TRUE)</f>
        <v>0</v>
      </c>
      <c r="FA539" s="84">
        <f>VLOOKUP(CQ539,'113勞保勞退單日級距表-請勿更改表內數字'!$B$4:$E$56,4,TRUE)</f>
        <v>0</v>
      </c>
      <c r="FB539" s="84">
        <f>VLOOKUP(CR539,'113勞保勞退單日級距表-請勿更改表內數字'!$B$4:$E$56,4,TRUE)</f>
        <v>0</v>
      </c>
      <c r="FC539" s="84">
        <f>VLOOKUP(CS539,'113勞保勞退單日級距表-請勿更改表內數字'!$B$4:$E$56,4,TRUE)</f>
        <v>0</v>
      </c>
      <c r="FD539" s="84">
        <f>VLOOKUP(CT539,'113勞保勞退單日級距表-請勿更改表內數字'!$B$4:$E$56,4,TRUE)</f>
        <v>0</v>
      </c>
      <c r="FE539" s="84">
        <f>VLOOKUP(CU539,'113勞保勞退單日級距表-請勿更改表內數字'!$B$4:$E$56,4,TRUE)</f>
        <v>0</v>
      </c>
      <c r="FF539" s="84">
        <f>VLOOKUP(CV539,'113勞保勞退單日級距表-請勿更改表內數字'!$B$4:$E$56,4,TRUE)</f>
        <v>0</v>
      </c>
      <c r="FG539" s="84">
        <f>VLOOKUP(CW539,'113勞保勞退單日級距表-請勿更改表內數字'!$B$4:$E$56,4,TRUE)</f>
        <v>0</v>
      </c>
      <c r="FH539" s="84">
        <f>VLOOKUP(CX539,'113勞保勞退單日級距表-請勿更改表內數字'!$B$4:$E$56,4,TRUE)</f>
        <v>0</v>
      </c>
      <c r="FI539" s="84">
        <f>VLOOKUP(CY539,'113勞保勞退單日級距表-請勿更改表內數字'!$B$4:$E$56,4,TRUE)</f>
        <v>0</v>
      </c>
      <c r="FJ539" s="84">
        <f>VLOOKUP(CZ539,'113勞保勞退單日級距表-請勿更改表內數字'!$B$4:$E$56,4,TRUE)</f>
        <v>0</v>
      </c>
      <c r="FK539" s="84">
        <f>VLOOKUP(DA539,'113勞保勞退單日級距表-請勿更改表內數字'!$B$4:$E$56,4,TRUE)</f>
        <v>0</v>
      </c>
      <c r="FL539" s="84">
        <f>VLOOKUP(DB539,'113勞保勞退單日級距表-請勿更改表內數字'!$B$4:$E$56,4,TRUE)</f>
        <v>0</v>
      </c>
      <c r="FM539" s="84">
        <f>VLOOKUP(DC539,'113勞保勞退單日級距表-請勿更改表內數字'!$B$4:$E$56,4,TRUE)</f>
        <v>0</v>
      </c>
      <c r="FN539" s="84">
        <f>VLOOKUP(DD539,'113勞保勞退單日級距表-請勿更改表內數字'!$B$4:$E$56,4,TRUE)</f>
        <v>0</v>
      </c>
      <c r="FO539" s="84">
        <f>VLOOKUP(DE539,'113勞保勞退單日級距表-請勿更改表內數字'!$B$4:$E$56,4,TRUE)</f>
        <v>0</v>
      </c>
      <c r="FP539" s="84">
        <f>VLOOKUP(DF539,'113勞保勞退單日級距表-請勿更改表內數字'!$B$4:$E$56,4,TRUE)</f>
        <v>0</v>
      </c>
      <c r="FQ539" s="84">
        <f>VLOOKUP(DG539,'113勞保勞退單日級距表-請勿更改表內數字'!$B$4:$E$56,4,TRUE)</f>
        <v>0</v>
      </c>
      <c r="FR539" s="84">
        <f>VLOOKUP(DH539,'113勞保勞退單日級距表-請勿更改表內數字'!$B$4:$E$56,4,TRUE)</f>
        <v>0</v>
      </c>
      <c r="FS539" s="84">
        <f>VLOOKUP(DI539,'113勞保勞退單日級距表-請勿更改表內數字'!$B$4:$E$56,4,TRUE)</f>
        <v>0</v>
      </c>
      <c r="FT539" s="84">
        <f>VLOOKUP(DJ539,'113勞保勞退單日級距表-請勿更改表內數字'!$B$4:$E$56,4,TRUE)</f>
        <v>0</v>
      </c>
      <c r="FU539" s="83">
        <f>VLOOKUP(CF539,'113勞保勞退單日級距表-請勿更改表內數字'!$B$4:$I$56,8,TRUE)</f>
        <v>0</v>
      </c>
      <c r="FV539" s="83">
        <f>VLOOKUP(CG539,'113勞保勞退單日級距表-請勿更改表內數字'!$B$4:$I$56,8,TRUE)</f>
        <v>0</v>
      </c>
      <c r="FW539" s="83">
        <f>VLOOKUP(CH539,'113勞保勞退單日級距表-請勿更改表內數字'!$B$4:$I$56,8,TRUE)</f>
        <v>0</v>
      </c>
      <c r="FX539" s="83">
        <f>VLOOKUP(CI539,'113勞保勞退單日級距表-請勿更改表內數字'!$B$4:$I$56,8,TRUE)</f>
        <v>0</v>
      </c>
      <c r="FY539" s="83">
        <f>VLOOKUP(CJ539,'113勞保勞退單日級距表-請勿更改表內數字'!$B$4:$I$56,8,TRUE)</f>
        <v>0</v>
      </c>
      <c r="FZ539" s="83">
        <f>VLOOKUP(CK539,'113勞保勞退單日級距表-請勿更改表內數字'!$B$4:$I$56,8,TRUE)</f>
        <v>0</v>
      </c>
      <c r="GA539" s="83">
        <f>VLOOKUP(CL539,'113勞保勞退單日級距表-請勿更改表內數字'!$B$4:$I$56,8,TRUE)</f>
        <v>0</v>
      </c>
      <c r="GB539" s="83">
        <f>VLOOKUP(CM539,'113勞保勞退單日級距表-請勿更改表內數字'!$B$4:$I$56,8,TRUE)</f>
        <v>0</v>
      </c>
      <c r="GC539" s="83">
        <f>VLOOKUP(CN539,'113勞保勞退單日級距表-請勿更改表內數字'!$B$4:$I$56,8,TRUE)</f>
        <v>0</v>
      </c>
      <c r="GD539" s="83">
        <f>VLOOKUP(CO539,'113勞保勞退單日級距表-請勿更改表內數字'!$B$4:$I$56,8,TRUE)</f>
        <v>0</v>
      </c>
      <c r="GE539" s="83">
        <f>VLOOKUP(CP539,'113勞保勞退單日級距表-請勿更改表內數字'!$B$4:$I$56,8,TRUE)</f>
        <v>0</v>
      </c>
      <c r="GF539" s="83">
        <f>VLOOKUP(CQ539,'113勞保勞退單日級距表-請勿更改表內數字'!$B$4:$I$56,8,TRUE)</f>
        <v>0</v>
      </c>
      <c r="GG539" s="83">
        <f>VLOOKUP(CR539,'113勞保勞退單日級距表-請勿更改表內數字'!$B$4:$I$56,8,TRUE)</f>
        <v>0</v>
      </c>
      <c r="GH539" s="83">
        <f>VLOOKUP(CS539,'113勞保勞退單日級距表-請勿更改表內數字'!$B$4:$I$56,8,TRUE)</f>
        <v>0</v>
      </c>
      <c r="GI539" s="83">
        <f>VLOOKUP(CT539,'113勞保勞退單日級距表-請勿更改表內數字'!$B$4:$I$56,8,TRUE)</f>
        <v>0</v>
      </c>
      <c r="GJ539" s="83">
        <f>VLOOKUP(CU539,'113勞保勞退單日級距表-請勿更改表內數字'!$B$4:$I$56,8,TRUE)</f>
        <v>0</v>
      </c>
      <c r="GK539" s="83">
        <f>VLOOKUP(CV539,'113勞保勞退單日級距表-請勿更改表內數字'!$B$4:$I$56,8,TRUE)</f>
        <v>0</v>
      </c>
      <c r="GL539" s="83">
        <f>VLOOKUP(CW539,'113勞保勞退單日級距表-請勿更改表內數字'!$B$4:$I$56,8,TRUE)</f>
        <v>0</v>
      </c>
      <c r="GM539" s="83">
        <f>VLOOKUP(CX539,'113勞保勞退單日級距表-請勿更改表內數字'!$B$4:$I$56,8,TRUE)</f>
        <v>0</v>
      </c>
      <c r="GN539" s="83">
        <f>VLOOKUP(CY539,'113勞保勞退單日級距表-請勿更改表內數字'!$B$4:$I$56,8,TRUE)</f>
        <v>0</v>
      </c>
      <c r="GO539" s="83">
        <f>VLOOKUP(CZ539,'113勞保勞退單日級距表-請勿更改表內數字'!$B$4:$I$56,8,TRUE)</f>
        <v>0</v>
      </c>
      <c r="GP539" s="83">
        <f>VLOOKUP(DA539,'113勞保勞退單日級距表-請勿更改表內數字'!$B$4:$I$56,8,TRUE)</f>
        <v>0</v>
      </c>
      <c r="GQ539" s="83">
        <f>VLOOKUP(DB539,'113勞保勞退單日級距表-請勿更改表內數字'!$B$4:$I$56,8,TRUE)</f>
        <v>0</v>
      </c>
      <c r="GR539" s="83">
        <f>VLOOKUP(DC539,'113勞保勞退單日級距表-請勿更改表內數字'!$B$4:$I$56,8,TRUE)</f>
        <v>0</v>
      </c>
      <c r="GS539" s="83">
        <f>VLOOKUP(DD539,'113勞保勞退單日級距表-請勿更改表內數字'!$B$4:$I$56,8,TRUE)</f>
        <v>0</v>
      </c>
      <c r="GT539" s="83">
        <f>VLOOKUP(DE539,'113勞保勞退單日級距表-請勿更改表內數字'!$B$4:$I$56,8,TRUE)</f>
        <v>0</v>
      </c>
      <c r="GU539" s="83">
        <f>VLOOKUP(DF539,'113勞保勞退單日級距表-請勿更改表內數字'!$B$4:$I$56,8,TRUE)</f>
        <v>0</v>
      </c>
      <c r="GV539" s="83">
        <f>VLOOKUP(DG539,'113勞保勞退單日級距表-請勿更改表內數字'!$B$4:$I$56,8,TRUE)</f>
        <v>0</v>
      </c>
      <c r="GW539" s="83">
        <f>VLOOKUP(DH539,'113勞保勞退單日級距表-請勿更改表內數字'!$B$4:$I$56,8,TRUE)</f>
        <v>0</v>
      </c>
      <c r="GX539" s="83">
        <f>VLOOKUP(DI539,'113勞保勞退單日級距表-請勿更改表內數字'!$B$4:$I$56,8,TRUE)</f>
        <v>0</v>
      </c>
      <c r="GY539" s="83">
        <f>VLOOKUP(DJ539,'113勞保勞退單日級距表-請勿更改表內數字'!$B$4:$I$56,8,TRUE)</f>
        <v>0</v>
      </c>
    </row>
    <row r="540" spans="15:207">
      <c r="O540" s="48"/>
      <c r="P540" s="48"/>
      <c r="Q540" s="48"/>
      <c r="R540" s="48"/>
      <c r="AL540" s="102"/>
      <c r="AM540" s="103"/>
      <c r="AN540" s="235"/>
      <c r="AP540" s="219">
        <f t="shared" si="448"/>
        <v>0</v>
      </c>
      <c r="AQ540" s="92">
        <f t="shared" si="449"/>
        <v>0</v>
      </c>
      <c r="AR540" s="92">
        <f t="shared" si="450"/>
        <v>0</v>
      </c>
      <c r="AS540" s="209"/>
      <c r="AT540" s="201">
        <f>VLOOKUP(AS540,'113勞保勞退單日級距表-請勿更改表內數字'!$B$4:$E$56,3,TRUE)*AP540</f>
        <v>0</v>
      </c>
      <c r="AU540" s="201">
        <f>VLOOKUP(AS540,'113勞保勞退單日級距表-請勿更改表內數字'!$B$4:$I$56,7,TRUE)</f>
        <v>0</v>
      </c>
      <c r="AV540" s="201">
        <f>VLOOKUP(AS540,'113勞保勞退單日級距表-請勿更改表內數字'!$B$4:$E$56,4,TRUE)*AP540</f>
        <v>0</v>
      </c>
      <c r="AW540" s="51">
        <f t="shared" si="451"/>
        <v>0</v>
      </c>
      <c r="AX540" s="50">
        <f t="shared" si="452"/>
        <v>0</v>
      </c>
      <c r="AY540" s="50">
        <f t="shared" si="453"/>
        <v>0</v>
      </c>
      <c r="AZ540" s="50">
        <f t="shared" si="454"/>
        <v>0</v>
      </c>
      <c r="BA540" s="39">
        <f t="shared" si="455"/>
        <v>0</v>
      </c>
      <c r="BB540" s="39">
        <f t="shared" si="456"/>
        <v>0</v>
      </c>
      <c r="BC540" s="39">
        <f t="shared" si="457"/>
        <v>0</v>
      </c>
      <c r="BD540" s="39">
        <f t="shared" si="458"/>
        <v>0</v>
      </c>
      <c r="BE540" s="39">
        <f t="shared" si="459"/>
        <v>0</v>
      </c>
      <c r="BF540" s="39">
        <f t="shared" si="460"/>
        <v>0</v>
      </c>
      <c r="BG540" s="39">
        <f t="shared" si="461"/>
        <v>0</v>
      </c>
      <c r="BH540" s="39">
        <f t="shared" si="462"/>
        <v>0</v>
      </c>
      <c r="BI540" s="39">
        <f t="shared" si="463"/>
        <v>0</v>
      </c>
      <c r="BJ540" s="39">
        <f t="shared" si="464"/>
        <v>0</v>
      </c>
      <c r="BK540" s="39">
        <f t="shared" si="465"/>
        <v>0</v>
      </c>
      <c r="BL540" s="39">
        <f t="shared" si="466"/>
        <v>0</v>
      </c>
      <c r="BM540" s="39">
        <f t="shared" si="467"/>
        <v>0</v>
      </c>
      <c r="BN540" s="39">
        <f t="shared" si="468"/>
        <v>0</v>
      </c>
      <c r="BO540" s="39">
        <f t="shared" si="469"/>
        <v>0</v>
      </c>
      <c r="BP540" s="39">
        <f t="shared" si="470"/>
        <v>0</v>
      </c>
      <c r="BQ540" s="39">
        <f t="shared" si="471"/>
        <v>0</v>
      </c>
      <c r="BR540" s="39">
        <f t="shared" si="472"/>
        <v>0</v>
      </c>
      <c r="BS540" s="39">
        <f t="shared" si="473"/>
        <v>0</v>
      </c>
      <c r="BT540" s="39">
        <f t="shared" si="474"/>
        <v>0</v>
      </c>
      <c r="BU540" s="39">
        <f t="shared" si="475"/>
        <v>0</v>
      </c>
      <c r="BV540" s="39">
        <f t="shared" si="476"/>
        <v>0</v>
      </c>
      <c r="BW540" s="39">
        <f t="shared" si="477"/>
        <v>0</v>
      </c>
      <c r="BX540" s="39">
        <f t="shared" si="478"/>
        <v>0</v>
      </c>
      <c r="BY540" s="39">
        <f t="shared" si="479"/>
        <v>0</v>
      </c>
      <c r="BZ540" s="39">
        <f t="shared" si="480"/>
        <v>0</v>
      </c>
      <c r="CA540" s="39">
        <f t="shared" si="481"/>
        <v>0</v>
      </c>
      <c r="CB540" s="39">
        <f t="shared" si="482"/>
        <v>0</v>
      </c>
      <c r="CC540" s="39">
        <f t="shared" si="483"/>
        <v>0</v>
      </c>
      <c r="CD540" s="39">
        <f t="shared" si="484"/>
        <v>0</v>
      </c>
      <c r="CE540" s="39">
        <f t="shared" si="485"/>
        <v>0</v>
      </c>
      <c r="CF540" s="80">
        <f t="shared" si="486"/>
        <v>0</v>
      </c>
      <c r="CG540" s="80">
        <f t="shared" si="487"/>
        <v>0</v>
      </c>
      <c r="CH540" s="80">
        <f t="shared" si="488"/>
        <v>0</v>
      </c>
      <c r="CI540" s="80">
        <f t="shared" si="489"/>
        <v>0</v>
      </c>
      <c r="CJ540" s="80">
        <f t="shared" si="490"/>
        <v>0</v>
      </c>
      <c r="CK540" s="80">
        <f t="shared" si="491"/>
        <v>0</v>
      </c>
      <c r="CL540" s="80">
        <f t="shared" si="492"/>
        <v>0</v>
      </c>
      <c r="CM540" s="80">
        <f t="shared" si="493"/>
        <v>0</v>
      </c>
      <c r="CN540" s="80">
        <f t="shared" si="494"/>
        <v>0</v>
      </c>
      <c r="CO540" s="80">
        <f t="shared" si="495"/>
        <v>0</v>
      </c>
      <c r="CP540" s="80">
        <f t="shared" si="496"/>
        <v>0</v>
      </c>
      <c r="CQ540" s="80">
        <f t="shared" si="497"/>
        <v>0</v>
      </c>
      <c r="CR540" s="80">
        <f t="shared" si="498"/>
        <v>0</v>
      </c>
      <c r="CS540" s="80">
        <f t="shared" si="499"/>
        <v>0</v>
      </c>
      <c r="CT540" s="80">
        <f t="shared" si="500"/>
        <v>0</v>
      </c>
      <c r="CU540" s="80">
        <f t="shared" si="501"/>
        <v>0</v>
      </c>
      <c r="CV540" s="80">
        <f t="shared" si="502"/>
        <v>0</v>
      </c>
      <c r="CW540" s="80">
        <f t="shared" si="503"/>
        <v>0</v>
      </c>
      <c r="CX540" s="80">
        <f t="shared" si="504"/>
        <v>0</v>
      </c>
      <c r="CY540" s="80">
        <f t="shared" si="505"/>
        <v>0</v>
      </c>
      <c r="CZ540" s="80">
        <f t="shared" si="506"/>
        <v>0</v>
      </c>
      <c r="DA540" s="80">
        <f t="shared" si="507"/>
        <v>0</v>
      </c>
      <c r="DB540" s="80">
        <f t="shared" si="508"/>
        <v>0</v>
      </c>
      <c r="DC540" s="80">
        <f t="shared" si="509"/>
        <v>0</v>
      </c>
      <c r="DD540" s="80">
        <f t="shared" si="510"/>
        <v>0</v>
      </c>
      <c r="DE540" s="80">
        <f t="shared" si="511"/>
        <v>0</v>
      </c>
      <c r="DF540" s="80">
        <f t="shared" si="512"/>
        <v>0</v>
      </c>
      <c r="DG540" s="80">
        <f t="shared" si="513"/>
        <v>0</v>
      </c>
      <c r="DH540" s="80">
        <f t="shared" si="514"/>
        <v>0</v>
      </c>
      <c r="DI540" s="80">
        <f t="shared" si="515"/>
        <v>0</v>
      </c>
      <c r="DJ540" s="80">
        <f t="shared" si="516"/>
        <v>0</v>
      </c>
      <c r="DK540" s="85">
        <f>VLOOKUP(CF540,'113勞保勞退單日級距表-請勿更改表內數字'!$B$4:$E$56,3,TRUE)</f>
        <v>0</v>
      </c>
      <c r="DL540" s="85">
        <f>VLOOKUP(CG540,'113勞保勞退單日級距表-請勿更改表內數字'!$B$4:$E$56,3,TRUE)</f>
        <v>0</v>
      </c>
      <c r="DM540" s="85">
        <f>VLOOKUP(CH540,'113勞保勞退單日級距表-請勿更改表內數字'!$B$4:$E$56,3,TRUE)</f>
        <v>0</v>
      </c>
      <c r="DN540" s="85">
        <f>VLOOKUP(CI540,'113勞保勞退單日級距表-請勿更改表內數字'!$B$4:$E$56,3,TRUE)</f>
        <v>0</v>
      </c>
      <c r="DO540" s="85">
        <f>VLOOKUP(CJ540,'113勞保勞退單日級距表-請勿更改表內數字'!$B$4:$E$56,3,TRUE)</f>
        <v>0</v>
      </c>
      <c r="DP540" s="85">
        <f>VLOOKUP(CK540,'113勞保勞退單日級距表-請勿更改表內數字'!$B$4:$E$56,3,TRUE)</f>
        <v>0</v>
      </c>
      <c r="DQ540" s="85">
        <f>VLOOKUP(CL540,'113勞保勞退單日級距表-請勿更改表內數字'!$B$4:$E$56,3,TRUE)</f>
        <v>0</v>
      </c>
      <c r="DR540" s="85">
        <f>VLOOKUP(CM540,'113勞保勞退單日級距表-請勿更改表內數字'!$B$4:$E$56,3,TRUE)</f>
        <v>0</v>
      </c>
      <c r="DS540" s="85">
        <f>VLOOKUP(CN540,'113勞保勞退單日級距表-請勿更改表內數字'!$B$4:$E$56,3,TRUE)</f>
        <v>0</v>
      </c>
      <c r="DT540" s="85">
        <f>VLOOKUP(CO540,'113勞保勞退單日級距表-請勿更改表內數字'!$B$4:$E$56,3,TRUE)</f>
        <v>0</v>
      </c>
      <c r="DU540" s="85">
        <f>VLOOKUP(CP540,'113勞保勞退單日級距表-請勿更改表內數字'!$B$4:$E$56,3,TRUE)</f>
        <v>0</v>
      </c>
      <c r="DV540" s="85">
        <f>VLOOKUP(CQ540,'113勞保勞退單日級距表-請勿更改表內數字'!$B$4:$E$56,3,TRUE)</f>
        <v>0</v>
      </c>
      <c r="DW540" s="85">
        <f>VLOOKUP(CR540,'113勞保勞退單日級距表-請勿更改表內數字'!$B$4:$E$56,3,TRUE)</f>
        <v>0</v>
      </c>
      <c r="DX540" s="85">
        <f>VLOOKUP(CS540,'113勞保勞退單日級距表-請勿更改表內數字'!$B$4:$E$56,3,TRUE)</f>
        <v>0</v>
      </c>
      <c r="DY540" s="85">
        <f>VLOOKUP(CT540,'113勞保勞退單日級距表-請勿更改表內數字'!$B$4:$E$56,3,TRUE)</f>
        <v>0</v>
      </c>
      <c r="DZ540" s="85">
        <f>VLOOKUP(CU540,'113勞保勞退單日級距表-請勿更改表內數字'!$B$4:$E$56,3,TRUE)</f>
        <v>0</v>
      </c>
      <c r="EA540" s="85">
        <f>VLOOKUP(CV540,'113勞保勞退單日級距表-請勿更改表內數字'!$B$4:$E$56,3,TRUE)</f>
        <v>0</v>
      </c>
      <c r="EB540" s="85">
        <f>VLOOKUP(CW540,'113勞保勞退單日級距表-請勿更改表內數字'!$B$4:$E$56,3,TRUE)</f>
        <v>0</v>
      </c>
      <c r="EC540" s="85">
        <f>VLOOKUP(CX540,'113勞保勞退單日級距表-請勿更改表內數字'!$B$4:$E$56,3,TRUE)</f>
        <v>0</v>
      </c>
      <c r="ED540" s="85">
        <f>VLOOKUP(CY540,'113勞保勞退單日級距表-請勿更改表內數字'!$B$4:$E$56,3,TRUE)</f>
        <v>0</v>
      </c>
      <c r="EE540" s="85">
        <f>VLOOKUP(CZ540,'113勞保勞退單日級距表-請勿更改表內數字'!$B$4:$E$56,3,TRUE)</f>
        <v>0</v>
      </c>
      <c r="EF540" s="85">
        <f>VLOOKUP(DA540,'113勞保勞退單日級距表-請勿更改表內數字'!$B$4:$E$56,3,TRUE)</f>
        <v>0</v>
      </c>
      <c r="EG540" s="85">
        <f>VLOOKUP(DB540,'113勞保勞退單日級距表-請勿更改表內數字'!$B$4:$E$56,3,TRUE)</f>
        <v>0</v>
      </c>
      <c r="EH540" s="85">
        <f>VLOOKUP(DC540,'113勞保勞退單日級距表-請勿更改表內數字'!$B$4:$E$56,3,TRUE)</f>
        <v>0</v>
      </c>
      <c r="EI540" s="85">
        <f>VLOOKUP(DD540,'113勞保勞退單日級距表-請勿更改表內數字'!$B$4:$E$56,3,TRUE)</f>
        <v>0</v>
      </c>
      <c r="EJ540" s="85">
        <f>VLOOKUP(DE540,'113勞保勞退單日級距表-請勿更改表內數字'!$B$4:$E$56,3,TRUE)</f>
        <v>0</v>
      </c>
      <c r="EK540" s="85">
        <f>VLOOKUP(DF540,'113勞保勞退單日級距表-請勿更改表內數字'!$B$4:$E$56,3,TRUE)</f>
        <v>0</v>
      </c>
      <c r="EL540" s="85">
        <f>VLOOKUP(DG540,'113勞保勞退單日級距表-請勿更改表內數字'!$B$4:$E$56,3,TRUE)</f>
        <v>0</v>
      </c>
      <c r="EM540" s="85">
        <f>VLOOKUP(DH540,'113勞保勞退單日級距表-請勿更改表內數字'!$B$4:$E$56,3,TRUE)</f>
        <v>0</v>
      </c>
      <c r="EN540" s="85">
        <f>VLOOKUP(DI540,'113勞保勞退單日級距表-請勿更改表內數字'!$B$4:$E$56,3,TRUE)</f>
        <v>0</v>
      </c>
      <c r="EO540" s="85">
        <f>VLOOKUP(DJ540,'113勞保勞退單日級距表-請勿更改表內數字'!$B$4:$E$56,3,TRUE)</f>
        <v>0</v>
      </c>
      <c r="EP540" s="84">
        <f>VLOOKUP(CF540,'113勞保勞退單日級距表-請勿更改表內數字'!$B$4:$E$56,4,TRUE)</f>
        <v>0</v>
      </c>
      <c r="EQ540" s="84">
        <f>VLOOKUP(CG540,'113勞保勞退單日級距表-請勿更改表內數字'!$B$4:$E$56,4,TRUE)</f>
        <v>0</v>
      </c>
      <c r="ER540" s="84">
        <f>VLOOKUP(CH540,'113勞保勞退單日級距表-請勿更改表內數字'!$B$4:$E$56,4,TRUE)</f>
        <v>0</v>
      </c>
      <c r="ES540" s="84">
        <f>VLOOKUP(CI540,'113勞保勞退單日級距表-請勿更改表內數字'!$B$4:$E$56,4,TRUE)</f>
        <v>0</v>
      </c>
      <c r="ET540" s="84">
        <f>VLOOKUP(CJ540,'113勞保勞退單日級距表-請勿更改表內數字'!$B$4:$E$56,4,TRUE)</f>
        <v>0</v>
      </c>
      <c r="EU540" s="84">
        <f>VLOOKUP(CK540,'113勞保勞退單日級距表-請勿更改表內數字'!$B$4:$E$56,4,TRUE)</f>
        <v>0</v>
      </c>
      <c r="EV540" s="84">
        <f>VLOOKUP(CL540,'113勞保勞退單日級距表-請勿更改表內數字'!$B$4:$E$56,4,TRUE)</f>
        <v>0</v>
      </c>
      <c r="EW540" s="84">
        <f>VLOOKUP(CM540,'113勞保勞退單日級距表-請勿更改表內數字'!$B$4:$E$56,4,TRUE)</f>
        <v>0</v>
      </c>
      <c r="EX540" s="84">
        <f>VLOOKUP(CN540,'113勞保勞退單日級距表-請勿更改表內數字'!$B$4:$E$56,4,TRUE)</f>
        <v>0</v>
      </c>
      <c r="EY540" s="84">
        <f>VLOOKUP(CO540,'113勞保勞退單日級距表-請勿更改表內數字'!$B$4:$E$56,4,TRUE)</f>
        <v>0</v>
      </c>
      <c r="EZ540" s="84">
        <f>VLOOKUP(CP540,'113勞保勞退單日級距表-請勿更改表內數字'!$B$4:$E$56,4,TRUE)</f>
        <v>0</v>
      </c>
      <c r="FA540" s="84">
        <f>VLOOKUP(CQ540,'113勞保勞退單日級距表-請勿更改表內數字'!$B$4:$E$56,4,TRUE)</f>
        <v>0</v>
      </c>
      <c r="FB540" s="84">
        <f>VLOOKUP(CR540,'113勞保勞退單日級距表-請勿更改表內數字'!$B$4:$E$56,4,TRUE)</f>
        <v>0</v>
      </c>
      <c r="FC540" s="84">
        <f>VLOOKUP(CS540,'113勞保勞退單日級距表-請勿更改表內數字'!$B$4:$E$56,4,TRUE)</f>
        <v>0</v>
      </c>
      <c r="FD540" s="84">
        <f>VLOOKUP(CT540,'113勞保勞退單日級距表-請勿更改表內數字'!$B$4:$E$56,4,TRUE)</f>
        <v>0</v>
      </c>
      <c r="FE540" s="84">
        <f>VLOOKUP(CU540,'113勞保勞退單日級距表-請勿更改表內數字'!$B$4:$E$56,4,TRUE)</f>
        <v>0</v>
      </c>
      <c r="FF540" s="84">
        <f>VLOOKUP(CV540,'113勞保勞退單日級距表-請勿更改表內數字'!$B$4:$E$56,4,TRUE)</f>
        <v>0</v>
      </c>
      <c r="FG540" s="84">
        <f>VLOOKUP(CW540,'113勞保勞退單日級距表-請勿更改表內數字'!$B$4:$E$56,4,TRUE)</f>
        <v>0</v>
      </c>
      <c r="FH540" s="84">
        <f>VLOOKUP(CX540,'113勞保勞退單日級距表-請勿更改表內數字'!$B$4:$E$56,4,TRUE)</f>
        <v>0</v>
      </c>
      <c r="FI540" s="84">
        <f>VLOOKUP(CY540,'113勞保勞退單日級距表-請勿更改表內數字'!$B$4:$E$56,4,TRUE)</f>
        <v>0</v>
      </c>
      <c r="FJ540" s="84">
        <f>VLOOKUP(CZ540,'113勞保勞退單日級距表-請勿更改表內數字'!$B$4:$E$56,4,TRUE)</f>
        <v>0</v>
      </c>
      <c r="FK540" s="84">
        <f>VLOOKUP(DA540,'113勞保勞退單日級距表-請勿更改表內數字'!$B$4:$E$56,4,TRUE)</f>
        <v>0</v>
      </c>
      <c r="FL540" s="84">
        <f>VLOOKUP(DB540,'113勞保勞退單日級距表-請勿更改表內數字'!$B$4:$E$56,4,TRUE)</f>
        <v>0</v>
      </c>
      <c r="FM540" s="84">
        <f>VLOOKUP(DC540,'113勞保勞退單日級距表-請勿更改表內數字'!$B$4:$E$56,4,TRUE)</f>
        <v>0</v>
      </c>
      <c r="FN540" s="84">
        <f>VLOOKUP(DD540,'113勞保勞退單日級距表-請勿更改表內數字'!$B$4:$E$56,4,TRUE)</f>
        <v>0</v>
      </c>
      <c r="FO540" s="84">
        <f>VLOOKUP(DE540,'113勞保勞退單日級距表-請勿更改表內數字'!$B$4:$E$56,4,TRUE)</f>
        <v>0</v>
      </c>
      <c r="FP540" s="84">
        <f>VLOOKUP(DF540,'113勞保勞退單日級距表-請勿更改表內數字'!$B$4:$E$56,4,TRUE)</f>
        <v>0</v>
      </c>
      <c r="FQ540" s="84">
        <f>VLOOKUP(DG540,'113勞保勞退單日級距表-請勿更改表內數字'!$B$4:$E$56,4,TRUE)</f>
        <v>0</v>
      </c>
      <c r="FR540" s="84">
        <f>VLOOKUP(DH540,'113勞保勞退單日級距表-請勿更改表內數字'!$B$4:$E$56,4,TRUE)</f>
        <v>0</v>
      </c>
      <c r="FS540" s="84">
        <f>VLOOKUP(DI540,'113勞保勞退單日級距表-請勿更改表內數字'!$B$4:$E$56,4,TRUE)</f>
        <v>0</v>
      </c>
      <c r="FT540" s="84">
        <f>VLOOKUP(DJ540,'113勞保勞退單日級距表-請勿更改表內數字'!$B$4:$E$56,4,TRUE)</f>
        <v>0</v>
      </c>
      <c r="FU540" s="83">
        <f>VLOOKUP(CF540,'113勞保勞退單日級距表-請勿更改表內數字'!$B$4:$I$56,8,TRUE)</f>
        <v>0</v>
      </c>
      <c r="FV540" s="83">
        <f>VLOOKUP(CG540,'113勞保勞退單日級距表-請勿更改表內數字'!$B$4:$I$56,8,TRUE)</f>
        <v>0</v>
      </c>
      <c r="FW540" s="83">
        <f>VLOOKUP(CH540,'113勞保勞退單日級距表-請勿更改表內數字'!$B$4:$I$56,8,TRUE)</f>
        <v>0</v>
      </c>
      <c r="FX540" s="83">
        <f>VLOOKUP(CI540,'113勞保勞退單日級距表-請勿更改表內數字'!$B$4:$I$56,8,TRUE)</f>
        <v>0</v>
      </c>
      <c r="FY540" s="83">
        <f>VLOOKUP(CJ540,'113勞保勞退單日級距表-請勿更改表內數字'!$B$4:$I$56,8,TRUE)</f>
        <v>0</v>
      </c>
      <c r="FZ540" s="83">
        <f>VLOOKUP(CK540,'113勞保勞退單日級距表-請勿更改表內數字'!$B$4:$I$56,8,TRUE)</f>
        <v>0</v>
      </c>
      <c r="GA540" s="83">
        <f>VLOOKUP(CL540,'113勞保勞退單日級距表-請勿更改表內數字'!$B$4:$I$56,8,TRUE)</f>
        <v>0</v>
      </c>
      <c r="GB540" s="83">
        <f>VLOOKUP(CM540,'113勞保勞退單日級距表-請勿更改表內數字'!$B$4:$I$56,8,TRUE)</f>
        <v>0</v>
      </c>
      <c r="GC540" s="83">
        <f>VLOOKUP(CN540,'113勞保勞退單日級距表-請勿更改表內數字'!$B$4:$I$56,8,TRUE)</f>
        <v>0</v>
      </c>
      <c r="GD540" s="83">
        <f>VLOOKUP(CO540,'113勞保勞退單日級距表-請勿更改表內數字'!$B$4:$I$56,8,TRUE)</f>
        <v>0</v>
      </c>
      <c r="GE540" s="83">
        <f>VLOOKUP(CP540,'113勞保勞退單日級距表-請勿更改表內數字'!$B$4:$I$56,8,TRUE)</f>
        <v>0</v>
      </c>
      <c r="GF540" s="83">
        <f>VLOOKUP(CQ540,'113勞保勞退單日級距表-請勿更改表內數字'!$B$4:$I$56,8,TRUE)</f>
        <v>0</v>
      </c>
      <c r="GG540" s="83">
        <f>VLOOKUP(CR540,'113勞保勞退單日級距表-請勿更改表內數字'!$B$4:$I$56,8,TRUE)</f>
        <v>0</v>
      </c>
      <c r="GH540" s="83">
        <f>VLOOKUP(CS540,'113勞保勞退單日級距表-請勿更改表內數字'!$B$4:$I$56,8,TRUE)</f>
        <v>0</v>
      </c>
      <c r="GI540" s="83">
        <f>VLOOKUP(CT540,'113勞保勞退單日級距表-請勿更改表內數字'!$B$4:$I$56,8,TRUE)</f>
        <v>0</v>
      </c>
      <c r="GJ540" s="83">
        <f>VLOOKUP(CU540,'113勞保勞退單日級距表-請勿更改表內數字'!$B$4:$I$56,8,TRUE)</f>
        <v>0</v>
      </c>
      <c r="GK540" s="83">
        <f>VLOOKUP(CV540,'113勞保勞退單日級距表-請勿更改表內數字'!$B$4:$I$56,8,TRUE)</f>
        <v>0</v>
      </c>
      <c r="GL540" s="83">
        <f>VLOOKUP(CW540,'113勞保勞退單日級距表-請勿更改表內數字'!$B$4:$I$56,8,TRUE)</f>
        <v>0</v>
      </c>
      <c r="GM540" s="83">
        <f>VLOOKUP(CX540,'113勞保勞退單日級距表-請勿更改表內數字'!$B$4:$I$56,8,TRUE)</f>
        <v>0</v>
      </c>
      <c r="GN540" s="83">
        <f>VLOOKUP(CY540,'113勞保勞退單日級距表-請勿更改表內數字'!$B$4:$I$56,8,TRUE)</f>
        <v>0</v>
      </c>
      <c r="GO540" s="83">
        <f>VLOOKUP(CZ540,'113勞保勞退單日級距表-請勿更改表內數字'!$B$4:$I$56,8,TRUE)</f>
        <v>0</v>
      </c>
      <c r="GP540" s="83">
        <f>VLOOKUP(DA540,'113勞保勞退單日級距表-請勿更改表內數字'!$B$4:$I$56,8,TRUE)</f>
        <v>0</v>
      </c>
      <c r="GQ540" s="83">
        <f>VLOOKUP(DB540,'113勞保勞退單日級距表-請勿更改表內數字'!$B$4:$I$56,8,TRUE)</f>
        <v>0</v>
      </c>
      <c r="GR540" s="83">
        <f>VLOOKUP(DC540,'113勞保勞退單日級距表-請勿更改表內數字'!$B$4:$I$56,8,TRUE)</f>
        <v>0</v>
      </c>
      <c r="GS540" s="83">
        <f>VLOOKUP(DD540,'113勞保勞退單日級距表-請勿更改表內數字'!$B$4:$I$56,8,TRUE)</f>
        <v>0</v>
      </c>
      <c r="GT540" s="83">
        <f>VLOOKUP(DE540,'113勞保勞退單日級距表-請勿更改表內數字'!$B$4:$I$56,8,TRUE)</f>
        <v>0</v>
      </c>
      <c r="GU540" s="83">
        <f>VLOOKUP(DF540,'113勞保勞退單日級距表-請勿更改表內數字'!$B$4:$I$56,8,TRUE)</f>
        <v>0</v>
      </c>
      <c r="GV540" s="83">
        <f>VLOOKUP(DG540,'113勞保勞退單日級距表-請勿更改表內數字'!$B$4:$I$56,8,TRUE)</f>
        <v>0</v>
      </c>
      <c r="GW540" s="83">
        <f>VLOOKUP(DH540,'113勞保勞退單日級距表-請勿更改表內數字'!$B$4:$I$56,8,TRUE)</f>
        <v>0</v>
      </c>
      <c r="GX540" s="83">
        <f>VLOOKUP(DI540,'113勞保勞退單日級距表-請勿更改表內數字'!$B$4:$I$56,8,TRUE)</f>
        <v>0</v>
      </c>
      <c r="GY540" s="83">
        <f>VLOOKUP(DJ540,'113勞保勞退單日級距表-請勿更改表內數字'!$B$4:$I$56,8,TRUE)</f>
        <v>0</v>
      </c>
    </row>
    <row r="541" spans="15:207">
      <c r="AL541" s="102"/>
      <c r="AM541" s="103"/>
      <c r="AN541" s="235"/>
      <c r="AP541" s="219">
        <f t="shared" si="448"/>
        <v>0</v>
      </c>
      <c r="AQ541" s="92">
        <f t="shared" si="449"/>
        <v>0</v>
      </c>
      <c r="AR541" s="92">
        <f t="shared" si="450"/>
        <v>0</v>
      </c>
      <c r="AS541" s="209"/>
      <c r="AT541" s="201">
        <f>VLOOKUP(AS541,'113勞保勞退單日級距表-請勿更改表內數字'!$B$4:$E$56,3,TRUE)*AP541</f>
        <v>0</v>
      </c>
      <c r="AU541" s="201">
        <f>VLOOKUP(AS541,'113勞保勞退單日級距表-請勿更改表內數字'!$B$4:$I$56,7,TRUE)</f>
        <v>0</v>
      </c>
      <c r="AV541" s="201">
        <f>VLOOKUP(AS541,'113勞保勞退單日級距表-請勿更改表內數字'!$B$4:$E$56,4,TRUE)*AP541</f>
        <v>0</v>
      </c>
      <c r="AW541" s="51">
        <f t="shared" si="451"/>
        <v>0</v>
      </c>
      <c r="AX541" s="50">
        <f t="shared" si="452"/>
        <v>0</v>
      </c>
      <c r="AY541" s="50">
        <f t="shared" si="453"/>
        <v>0</v>
      </c>
      <c r="AZ541" s="50">
        <f t="shared" si="454"/>
        <v>0</v>
      </c>
      <c r="BA541" s="39">
        <f t="shared" si="455"/>
        <v>0</v>
      </c>
      <c r="BB541" s="39">
        <f t="shared" si="456"/>
        <v>0</v>
      </c>
      <c r="BC541" s="39">
        <f t="shared" si="457"/>
        <v>0</v>
      </c>
      <c r="BD541" s="39">
        <f t="shared" si="458"/>
        <v>0</v>
      </c>
      <c r="BE541" s="39">
        <f t="shared" si="459"/>
        <v>0</v>
      </c>
      <c r="BF541" s="39">
        <f t="shared" si="460"/>
        <v>0</v>
      </c>
      <c r="BG541" s="39">
        <f t="shared" si="461"/>
        <v>0</v>
      </c>
      <c r="BH541" s="39">
        <f t="shared" si="462"/>
        <v>0</v>
      </c>
      <c r="BI541" s="39">
        <f t="shared" si="463"/>
        <v>0</v>
      </c>
      <c r="BJ541" s="39">
        <f t="shared" si="464"/>
        <v>0</v>
      </c>
      <c r="BK541" s="39">
        <f t="shared" si="465"/>
        <v>0</v>
      </c>
      <c r="BL541" s="39">
        <f t="shared" si="466"/>
        <v>0</v>
      </c>
      <c r="BM541" s="39">
        <f t="shared" si="467"/>
        <v>0</v>
      </c>
      <c r="BN541" s="39">
        <f t="shared" si="468"/>
        <v>0</v>
      </c>
      <c r="BO541" s="39">
        <f t="shared" si="469"/>
        <v>0</v>
      </c>
      <c r="BP541" s="39">
        <f t="shared" si="470"/>
        <v>0</v>
      </c>
      <c r="BQ541" s="39">
        <f t="shared" si="471"/>
        <v>0</v>
      </c>
      <c r="BR541" s="39">
        <f t="shared" si="472"/>
        <v>0</v>
      </c>
      <c r="BS541" s="39">
        <f t="shared" si="473"/>
        <v>0</v>
      </c>
      <c r="BT541" s="39">
        <f t="shared" si="474"/>
        <v>0</v>
      </c>
      <c r="BU541" s="39">
        <f t="shared" si="475"/>
        <v>0</v>
      </c>
      <c r="BV541" s="39">
        <f t="shared" si="476"/>
        <v>0</v>
      </c>
      <c r="BW541" s="39">
        <f t="shared" si="477"/>
        <v>0</v>
      </c>
      <c r="BX541" s="39">
        <f t="shared" si="478"/>
        <v>0</v>
      </c>
      <c r="BY541" s="39">
        <f t="shared" si="479"/>
        <v>0</v>
      </c>
      <c r="BZ541" s="39">
        <f t="shared" si="480"/>
        <v>0</v>
      </c>
      <c r="CA541" s="39">
        <f t="shared" si="481"/>
        <v>0</v>
      </c>
      <c r="CB541" s="39">
        <f t="shared" si="482"/>
        <v>0</v>
      </c>
      <c r="CC541" s="39">
        <f t="shared" si="483"/>
        <v>0</v>
      </c>
      <c r="CD541" s="39">
        <f t="shared" si="484"/>
        <v>0</v>
      </c>
      <c r="CE541" s="39">
        <f t="shared" si="485"/>
        <v>0</v>
      </c>
      <c r="CF541" s="80">
        <f t="shared" si="486"/>
        <v>0</v>
      </c>
      <c r="CG541" s="80">
        <f t="shared" si="487"/>
        <v>0</v>
      </c>
      <c r="CH541" s="80">
        <f t="shared" si="488"/>
        <v>0</v>
      </c>
      <c r="CI541" s="80">
        <f t="shared" si="489"/>
        <v>0</v>
      </c>
      <c r="CJ541" s="80">
        <f t="shared" si="490"/>
        <v>0</v>
      </c>
      <c r="CK541" s="80">
        <f t="shared" si="491"/>
        <v>0</v>
      </c>
      <c r="CL541" s="80">
        <f t="shared" si="492"/>
        <v>0</v>
      </c>
      <c r="CM541" s="80">
        <f t="shared" si="493"/>
        <v>0</v>
      </c>
      <c r="CN541" s="80">
        <f t="shared" si="494"/>
        <v>0</v>
      </c>
      <c r="CO541" s="80">
        <f t="shared" si="495"/>
        <v>0</v>
      </c>
      <c r="CP541" s="80">
        <f t="shared" si="496"/>
        <v>0</v>
      </c>
      <c r="CQ541" s="80">
        <f t="shared" si="497"/>
        <v>0</v>
      </c>
      <c r="CR541" s="80">
        <f t="shared" si="498"/>
        <v>0</v>
      </c>
      <c r="CS541" s="80">
        <f t="shared" si="499"/>
        <v>0</v>
      </c>
      <c r="CT541" s="80">
        <f t="shared" si="500"/>
        <v>0</v>
      </c>
      <c r="CU541" s="80">
        <f t="shared" si="501"/>
        <v>0</v>
      </c>
      <c r="CV541" s="80">
        <f t="shared" si="502"/>
        <v>0</v>
      </c>
      <c r="CW541" s="80">
        <f t="shared" si="503"/>
        <v>0</v>
      </c>
      <c r="CX541" s="80">
        <f t="shared" si="504"/>
        <v>0</v>
      </c>
      <c r="CY541" s="80">
        <f t="shared" si="505"/>
        <v>0</v>
      </c>
      <c r="CZ541" s="80">
        <f t="shared" si="506"/>
        <v>0</v>
      </c>
      <c r="DA541" s="80">
        <f t="shared" si="507"/>
        <v>0</v>
      </c>
      <c r="DB541" s="80">
        <f t="shared" si="508"/>
        <v>0</v>
      </c>
      <c r="DC541" s="80">
        <f t="shared" si="509"/>
        <v>0</v>
      </c>
      <c r="DD541" s="80">
        <f t="shared" si="510"/>
        <v>0</v>
      </c>
      <c r="DE541" s="80">
        <f t="shared" si="511"/>
        <v>0</v>
      </c>
      <c r="DF541" s="80">
        <f t="shared" si="512"/>
        <v>0</v>
      </c>
      <c r="DG541" s="80">
        <f t="shared" si="513"/>
        <v>0</v>
      </c>
      <c r="DH541" s="80">
        <f t="shared" si="514"/>
        <v>0</v>
      </c>
      <c r="DI541" s="80">
        <f t="shared" si="515"/>
        <v>0</v>
      </c>
      <c r="DJ541" s="80">
        <f t="shared" si="516"/>
        <v>0</v>
      </c>
      <c r="DK541" s="85">
        <f>VLOOKUP(CF541,'113勞保勞退單日級距表-請勿更改表內數字'!$B$4:$E$56,3,TRUE)</f>
        <v>0</v>
      </c>
      <c r="DL541" s="85">
        <f>VLOOKUP(CG541,'113勞保勞退單日級距表-請勿更改表內數字'!$B$4:$E$56,3,TRUE)</f>
        <v>0</v>
      </c>
      <c r="DM541" s="85">
        <f>VLOOKUP(CH541,'113勞保勞退單日級距表-請勿更改表內數字'!$B$4:$E$56,3,TRUE)</f>
        <v>0</v>
      </c>
      <c r="DN541" s="85">
        <f>VLOOKUP(CI541,'113勞保勞退單日級距表-請勿更改表內數字'!$B$4:$E$56,3,TRUE)</f>
        <v>0</v>
      </c>
      <c r="DO541" s="85">
        <f>VLOOKUP(CJ541,'113勞保勞退單日級距表-請勿更改表內數字'!$B$4:$E$56,3,TRUE)</f>
        <v>0</v>
      </c>
      <c r="DP541" s="85">
        <f>VLOOKUP(CK541,'113勞保勞退單日級距表-請勿更改表內數字'!$B$4:$E$56,3,TRUE)</f>
        <v>0</v>
      </c>
      <c r="DQ541" s="85">
        <f>VLOOKUP(CL541,'113勞保勞退單日級距表-請勿更改表內數字'!$B$4:$E$56,3,TRUE)</f>
        <v>0</v>
      </c>
      <c r="DR541" s="85">
        <f>VLOOKUP(CM541,'113勞保勞退單日級距表-請勿更改表內數字'!$B$4:$E$56,3,TRUE)</f>
        <v>0</v>
      </c>
      <c r="DS541" s="85">
        <f>VLOOKUP(CN541,'113勞保勞退單日級距表-請勿更改表內數字'!$B$4:$E$56,3,TRUE)</f>
        <v>0</v>
      </c>
      <c r="DT541" s="85">
        <f>VLOOKUP(CO541,'113勞保勞退單日級距表-請勿更改表內數字'!$B$4:$E$56,3,TRUE)</f>
        <v>0</v>
      </c>
      <c r="DU541" s="85">
        <f>VLOOKUP(CP541,'113勞保勞退單日級距表-請勿更改表內數字'!$B$4:$E$56,3,TRUE)</f>
        <v>0</v>
      </c>
      <c r="DV541" s="85">
        <f>VLOOKUP(CQ541,'113勞保勞退單日級距表-請勿更改表內數字'!$B$4:$E$56,3,TRUE)</f>
        <v>0</v>
      </c>
      <c r="DW541" s="85">
        <f>VLOOKUP(CR541,'113勞保勞退單日級距表-請勿更改表內數字'!$B$4:$E$56,3,TRUE)</f>
        <v>0</v>
      </c>
      <c r="DX541" s="85">
        <f>VLOOKUP(CS541,'113勞保勞退單日級距表-請勿更改表內數字'!$B$4:$E$56,3,TRUE)</f>
        <v>0</v>
      </c>
      <c r="DY541" s="85">
        <f>VLOOKUP(CT541,'113勞保勞退單日級距表-請勿更改表內數字'!$B$4:$E$56,3,TRUE)</f>
        <v>0</v>
      </c>
      <c r="DZ541" s="85">
        <f>VLOOKUP(CU541,'113勞保勞退單日級距表-請勿更改表內數字'!$B$4:$E$56,3,TRUE)</f>
        <v>0</v>
      </c>
      <c r="EA541" s="85">
        <f>VLOOKUP(CV541,'113勞保勞退單日級距表-請勿更改表內數字'!$B$4:$E$56,3,TRUE)</f>
        <v>0</v>
      </c>
      <c r="EB541" s="85">
        <f>VLOOKUP(CW541,'113勞保勞退單日級距表-請勿更改表內數字'!$B$4:$E$56,3,TRUE)</f>
        <v>0</v>
      </c>
      <c r="EC541" s="85">
        <f>VLOOKUP(CX541,'113勞保勞退單日級距表-請勿更改表內數字'!$B$4:$E$56,3,TRUE)</f>
        <v>0</v>
      </c>
      <c r="ED541" s="85">
        <f>VLOOKUP(CY541,'113勞保勞退單日級距表-請勿更改表內數字'!$B$4:$E$56,3,TRUE)</f>
        <v>0</v>
      </c>
      <c r="EE541" s="85">
        <f>VLOOKUP(CZ541,'113勞保勞退單日級距表-請勿更改表內數字'!$B$4:$E$56,3,TRUE)</f>
        <v>0</v>
      </c>
      <c r="EF541" s="85">
        <f>VLOOKUP(DA541,'113勞保勞退單日級距表-請勿更改表內數字'!$B$4:$E$56,3,TRUE)</f>
        <v>0</v>
      </c>
      <c r="EG541" s="85">
        <f>VLOOKUP(DB541,'113勞保勞退單日級距表-請勿更改表內數字'!$B$4:$E$56,3,TRUE)</f>
        <v>0</v>
      </c>
      <c r="EH541" s="85">
        <f>VLOOKUP(DC541,'113勞保勞退單日級距表-請勿更改表內數字'!$B$4:$E$56,3,TRUE)</f>
        <v>0</v>
      </c>
      <c r="EI541" s="85">
        <f>VLOOKUP(DD541,'113勞保勞退單日級距表-請勿更改表內數字'!$B$4:$E$56,3,TRUE)</f>
        <v>0</v>
      </c>
      <c r="EJ541" s="85">
        <f>VLOOKUP(DE541,'113勞保勞退單日級距表-請勿更改表內數字'!$B$4:$E$56,3,TRUE)</f>
        <v>0</v>
      </c>
      <c r="EK541" s="85">
        <f>VLOOKUP(DF541,'113勞保勞退單日級距表-請勿更改表內數字'!$B$4:$E$56,3,TRUE)</f>
        <v>0</v>
      </c>
      <c r="EL541" s="85">
        <f>VLOOKUP(DG541,'113勞保勞退單日級距表-請勿更改表內數字'!$B$4:$E$56,3,TRUE)</f>
        <v>0</v>
      </c>
      <c r="EM541" s="85">
        <f>VLOOKUP(DH541,'113勞保勞退單日級距表-請勿更改表內數字'!$B$4:$E$56,3,TRUE)</f>
        <v>0</v>
      </c>
      <c r="EN541" s="85">
        <f>VLOOKUP(DI541,'113勞保勞退單日級距表-請勿更改表內數字'!$B$4:$E$56,3,TRUE)</f>
        <v>0</v>
      </c>
      <c r="EO541" s="85">
        <f>VLOOKUP(DJ541,'113勞保勞退單日級距表-請勿更改表內數字'!$B$4:$E$56,3,TRUE)</f>
        <v>0</v>
      </c>
      <c r="EP541" s="84">
        <f>VLOOKUP(CF541,'113勞保勞退單日級距表-請勿更改表內數字'!$B$4:$E$56,4,TRUE)</f>
        <v>0</v>
      </c>
      <c r="EQ541" s="84">
        <f>VLOOKUP(CG541,'113勞保勞退單日級距表-請勿更改表內數字'!$B$4:$E$56,4,TRUE)</f>
        <v>0</v>
      </c>
      <c r="ER541" s="84">
        <f>VLOOKUP(CH541,'113勞保勞退單日級距表-請勿更改表內數字'!$B$4:$E$56,4,TRUE)</f>
        <v>0</v>
      </c>
      <c r="ES541" s="84">
        <f>VLOOKUP(CI541,'113勞保勞退單日級距表-請勿更改表內數字'!$B$4:$E$56,4,TRUE)</f>
        <v>0</v>
      </c>
      <c r="ET541" s="84">
        <f>VLOOKUP(CJ541,'113勞保勞退單日級距表-請勿更改表內數字'!$B$4:$E$56,4,TRUE)</f>
        <v>0</v>
      </c>
      <c r="EU541" s="84">
        <f>VLOOKUP(CK541,'113勞保勞退單日級距表-請勿更改表內數字'!$B$4:$E$56,4,TRUE)</f>
        <v>0</v>
      </c>
      <c r="EV541" s="84">
        <f>VLOOKUP(CL541,'113勞保勞退單日級距表-請勿更改表內數字'!$B$4:$E$56,4,TRUE)</f>
        <v>0</v>
      </c>
      <c r="EW541" s="84">
        <f>VLOOKUP(CM541,'113勞保勞退單日級距表-請勿更改表內數字'!$B$4:$E$56,4,TRUE)</f>
        <v>0</v>
      </c>
      <c r="EX541" s="84">
        <f>VLOOKUP(CN541,'113勞保勞退單日級距表-請勿更改表內數字'!$B$4:$E$56,4,TRUE)</f>
        <v>0</v>
      </c>
      <c r="EY541" s="84">
        <f>VLOOKUP(CO541,'113勞保勞退單日級距表-請勿更改表內數字'!$B$4:$E$56,4,TRUE)</f>
        <v>0</v>
      </c>
      <c r="EZ541" s="84">
        <f>VLOOKUP(CP541,'113勞保勞退單日級距表-請勿更改表內數字'!$B$4:$E$56,4,TRUE)</f>
        <v>0</v>
      </c>
      <c r="FA541" s="84">
        <f>VLOOKUP(CQ541,'113勞保勞退單日級距表-請勿更改表內數字'!$B$4:$E$56,4,TRUE)</f>
        <v>0</v>
      </c>
      <c r="FB541" s="84">
        <f>VLOOKUP(CR541,'113勞保勞退單日級距表-請勿更改表內數字'!$B$4:$E$56,4,TRUE)</f>
        <v>0</v>
      </c>
      <c r="FC541" s="84">
        <f>VLOOKUP(CS541,'113勞保勞退單日級距表-請勿更改表內數字'!$B$4:$E$56,4,TRUE)</f>
        <v>0</v>
      </c>
      <c r="FD541" s="84">
        <f>VLOOKUP(CT541,'113勞保勞退單日級距表-請勿更改表內數字'!$B$4:$E$56,4,TRUE)</f>
        <v>0</v>
      </c>
      <c r="FE541" s="84">
        <f>VLOOKUP(CU541,'113勞保勞退單日級距表-請勿更改表內數字'!$B$4:$E$56,4,TRUE)</f>
        <v>0</v>
      </c>
      <c r="FF541" s="84">
        <f>VLOOKUP(CV541,'113勞保勞退單日級距表-請勿更改表內數字'!$B$4:$E$56,4,TRUE)</f>
        <v>0</v>
      </c>
      <c r="FG541" s="84">
        <f>VLOOKUP(CW541,'113勞保勞退單日級距表-請勿更改表內數字'!$B$4:$E$56,4,TRUE)</f>
        <v>0</v>
      </c>
      <c r="FH541" s="84">
        <f>VLOOKUP(CX541,'113勞保勞退單日級距表-請勿更改表內數字'!$B$4:$E$56,4,TRUE)</f>
        <v>0</v>
      </c>
      <c r="FI541" s="84">
        <f>VLOOKUP(CY541,'113勞保勞退單日級距表-請勿更改表內數字'!$B$4:$E$56,4,TRUE)</f>
        <v>0</v>
      </c>
      <c r="FJ541" s="84">
        <f>VLOOKUP(CZ541,'113勞保勞退單日級距表-請勿更改表內數字'!$B$4:$E$56,4,TRUE)</f>
        <v>0</v>
      </c>
      <c r="FK541" s="84">
        <f>VLOOKUP(DA541,'113勞保勞退單日級距表-請勿更改表內數字'!$B$4:$E$56,4,TRUE)</f>
        <v>0</v>
      </c>
      <c r="FL541" s="84">
        <f>VLOOKUP(DB541,'113勞保勞退單日級距表-請勿更改表內數字'!$B$4:$E$56,4,TRUE)</f>
        <v>0</v>
      </c>
      <c r="FM541" s="84">
        <f>VLOOKUP(DC541,'113勞保勞退單日級距表-請勿更改表內數字'!$B$4:$E$56,4,TRUE)</f>
        <v>0</v>
      </c>
      <c r="FN541" s="84">
        <f>VLOOKUP(DD541,'113勞保勞退單日級距表-請勿更改表內數字'!$B$4:$E$56,4,TRUE)</f>
        <v>0</v>
      </c>
      <c r="FO541" s="84">
        <f>VLOOKUP(DE541,'113勞保勞退單日級距表-請勿更改表內數字'!$B$4:$E$56,4,TRUE)</f>
        <v>0</v>
      </c>
      <c r="FP541" s="84">
        <f>VLOOKUP(DF541,'113勞保勞退單日級距表-請勿更改表內數字'!$B$4:$E$56,4,TRUE)</f>
        <v>0</v>
      </c>
      <c r="FQ541" s="84">
        <f>VLOOKUP(DG541,'113勞保勞退單日級距表-請勿更改表內數字'!$B$4:$E$56,4,TRUE)</f>
        <v>0</v>
      </c>
      <c r="FR541" s="84">
        <f>VLOOKUP(DH541,'113勞保勞退單日級距表-請勿更改表內數字'!$B$4:$E$56,4,TRUE)</f>
        <v>0</v>
      </c>
      <c r="FS541" s="84">
        <f>VLOOKUP(DI541,'113勞保勞退單日級距表-請勿更改表內數字'!$B$4:$E$56,4,TRUE)</f>
        <v>0</v>
      </c>
      <c r="FT541" s="84">
        <f>VLOOKUP(DJ541,'113勞保勞退單日級距表-請勿更改表內數字'!$B$4:$E$56,4,TRUE)</f>
        <v>0</v>
      </c>
      <c r="FU541" s="83">
        <f>VLOOKUP(CF541,'113勞保勞退單日級距表-請勿更改表內數字'!$B$4:$I$56,8,TRUE)</f>
        <v>0</v>
      </c>
      <c r="FV541" s="83">
        <f>VLOOKUP(CG541,'113勞保勞退單日級距表-請勿更改表內數字'!$B$4:$I$56,8,TRUE)</f>
        <v>0</v>
      </c>
      <c r="FW541" s="83">
        <f>VLOOKUP(CH541,'113勞保勞退單日級距表-請勿更改表內數字'!$B$4:$I$56,8,TRUE)</f>
        <v>0</v>
      </c>
      <c r="FX541" s="83">
        <f>VLOOKUP(CI541,'113勞保勞退單日級距表-請勿更改表內數字'!$B$4:$I$56,8,TRUE)</f>
        <v>0</v>
      </c>
      <c r="FY541" s="83">
        <f>VLOOKUP(CJ541,'113勞保勞退單日級距表-請勿更改表內數字'!$B$4:$I$56,8,TRUE)</f>
        <v>0</v>
      </c>
      <c r="FZ541" s="83">
        <f>VLOOKUP(CK541,'113勞保勞退單日級距表-請勿更改表內數字'!$B$4:$I$56,8,TRUE)</f>
        <v>0</v>
      </c>
      <c r="GA541" s="83">
        <f>VLOOKUP(CL541,'113勞保勞退單日級距表-請勿更改表內數字'!$B$4:$I$56,8,TRUE)</f>
        <v>0</v>
      </c>
      <c r="GB541" s="83">
        <f>VLOOKUP(CM541,'113勞保勞退單日級距表-請勿更改表內數字'!$B$4:$I$56,8,TRUE)</f>
        <v>0</v>
      </c>
      <c r="GC541" s="83">
        <f>VLOOKUP(CN541,'113勞保勞退單日級距表-請勿更改表內數字'!$B$4:$I$56,8,TRUE)</f>
        <v>0</v>
      </c>
      <c r="GD541" s="83">
        <f>VLOOKUP(CO541,'113勞保勞退單日級距表-請勿更改表內數字'!$B$4:$I$56,8,TRUE)</f>
        <v>0</v>
      </c>
      <c r="GE541" s="83">
        <f>VLOOKUP(CP541,'113勞保勞退單日級距表-請勿更改表內數字'!$B$4:$I$56,8,TRUE)</f>
        <v>0</v>
      </c>
      <c r="GF541" s="83">
        <f>VLOOKUP(CQ541,'113勞保勞退單日級距表-請勿更改表內數字'!$B$4:$I$56,8,TRUE)</f>
        <v>0</v>
      </c>
      <c r="GG541" s="83">
        <f>VLOOKUP(CR541,'113勞保勞退單日級距表-請勿更改表內數字'!$B$4:$I$56,8,TRUE)</f>
        <v>0</v>
      </c>
      <c r="GH541" s="83">
        <f>VLOOKUP(CS541,'113勞保勞退單日級距表-請勿更改表內數字'!$B$4:$I$56,8,TRUE)</f>
        <v>0</v>
      </c>
      <c r="GI541" s="83">
        <f>VLOOKUP(CT541,'113勞保勞退單日級距表-請勿更改表內數字'!$B$4:$I$56,8,TRUE)</f>
        <v>0</v>
      </c>
      <c r="GJ541" s="83">
        <f>VLOOKUP(CU541,'113勞保勞退單日級距表-請勿更改表內數字'!$B$4:$I$56,8,TRUE)</f>
        <v>0</v>
      </c>
      <c r="GK541" s="83">
        <f>VLOOKUP(CV541,'113勞保勞退單日級距表-請勿更改表內數字'!$B$4:$I$56,8,TRUE)</f>
        <v>0</v>
      </c>
      <c r="GL541" s="83">
        <f>VLOOKUP(CW541,'113勞保勞退單日級距表-請勿更改表內數字'!$B$4:$I$56,8,TRUE)</f>
        <v>0</v>
      </c>
      <c r="GM541" s="83">
        <f>VLOOKUP(CX541,'113勞保勞退單日級距表-請勿更改表內數字'!$B$4:$I$56,8,TRUE)</f>
        <v>0</v>
      </c>
      <c r="GN541" s="83">
        <f>VLOOKUP(CY541,'113勞保勞退單日級距表-請勿更改表內數字'!$B$4:$I$56,8,TRUE)</f>
        <v>0</v>
      </c>
      <c r="GO541" s="83">
        <f>VLOOKUP(CZ541,'113勞保勞退單日級距表-請勿更改表內數字'!$B$4:$I$56,8,TRUE)</f>
        <v>0</v>
      </c>
      <c r="GP541" s="83">
        <f>VLOOKUP(DA541,'113勞保勞退單日級距表-請勿更改表內數字'!$B$4:$I$56,8,TRUE)</f>
        <v>0</v>
      </c>
      <c r="GQ541" s="83">
        <f>VLOOKUP(DB541,'113勞保勞退單日級距表-請勿更改表內數字'!$B$4:$I$56,8,TRUE)</f>
        <v>0</v>
      </c>
      <c r="GR541" s="83">
        <f>VLOOKUP(DC541,'113勞保勞退單日級距表-請勿更改表內數字'!$B$4:$I$56,8,TRUE)</f>
        <v>0</v>
      </c>
      <c r="GS541" s="83">
        <f>VLOOKUP(DD541,'113勞保勞退單日級距表-請勿更改表內數字'!$B$4:$I$56,8,TRUE)</f>
        <v>0</v>
      </c>
      <c r="GT541" s="83">
        <f>VLOOKUP(DE541,'113勞保勞退單日級距表-請勿更改表內數字'!$B$4:$I$56,8,TRUE)</f>
        <v>0</v>
      </c>
      <c r="GU541" s="83">
        <f>VLOOKUP(DF541,'113勞保勞退單日級距表-請勿更改表內數字'!$B$4:$I$56,8,TRUE)</f>
        <v>0</v>
      </c>
      <c r="GV541" s="83">
        <f>VLOOKUP(DG541,'113勞保勞退單日級距表-請勿更改表內數字'!$B$4:$I$56,8,TRUE)</f>
        <v>0</v>
      </c>
      <c r="GW541" s="83">
        <f>VLOOKUP(DH541,'113勞保勞退單日級距表-請勿更改表內數字'!$B$4:$I$56,8,TRUE)</f>
        <v>0</v>
      </c>
      <c r="GX541" s="83">
        <f>VLOOKUP(DI541,'113勞保勞退單日級距表-請勿更改表內數字'!$B$4:$I$56,8,TRUE)</f>
        <v>0</v>
      </c>
      <c r="GY541" s="83">
        <f>VLOOKUP(DJ541,'113勞保勞退單日級距表-請勿更改表內數字'!$B$4:$I$56,8,TRUE)</f>
        <v>0</v>
      </c>
    </row>
    <row r="542" spans="15:207">
      <c r="AL542" s="103"/>
      <c r="AM542" s="103"/>
      <c r="AN542" s="235"/>
      <c r="AP542" s="219">
        <f t="shared" si="448"/>
        <v>0</v>
      </c>
      <c r="AQ542" s="92">
        <f t="shared" si="449"/>
        <v>0</v>
      </c>
      <c r="AR542" s="92">
        <f t="shared" si="450"/>
        <v>0</v>
      </c>
      <c r="AS542" s="209"/>
      <c r="AT542" s="201">
        <f>VLOOKUP(AS542,'113勞保勞退單日級距表-請勿更改表內數字'!$B$4:$E$56,3,TRUE)*AP542</f>
        <v>0</v>
      </c>
      <c r="AU542" s="201">
        <f>VLOOKUP(AS542,'113勞保勞退單日級距表-請勿更改表內數字'!$B$4:$I$56,7,TRUE)</f>
        <v>0</v>
      </c>
      <c r="AV542" s="201">
        <f>VLOOKUP(AS542,'113勞保勞退單日級距表-請勿更改表內數字'!$B$4:$E$56,4,TRUE)*AP542</f>
        <v>0</v>
      </c>
      <c r="AW542" s="51">
        <f t="shared" si="451"/>
        <v>0</v>
      </c>
      <c r="AX542" s="50">
        <f t="shared" si="452"/>
        <v>0</v>
      </c>
      <c r="AY542" s="50">
        <f t="shared" si="453"/>
        <v>0</v>
      </c>
      <c r="AZ542" s="50">
        <f t="shared" si="454"/>
        <v>0</v>
      </c>
      <c r="BA542" s="39">
        <f t="shared" si="455"/>
        <v>0</v>
      </c>
      <c r="BB542" s="39">
        <f t="shared" si="456"/>
        <v>0</v>
      </c>
      <c r="BC542" s="39">
        <f t="shared" si="457"/>
        <v>0</v>
      </c>
      <c r="BD542" s="39">
        <f t="shared" si="458"/>
        <v>0</v>
      </c>
      <c r="BE542" s="39">
        <f t="shared" si="459"/>
        <v>0</v>
      </c>
      <c r="BF542" s="39">
        <f t="shared" si="460"/>
        <v>0</v>
      </c>
      <c r="BG542" s="39">
        <f t="shared" si="461"/>
        <v>0</v>
      </c>
      <c r="BH542" s="39">
        <f t="shared" si="462"/>
        <v>0</v>
      </c>
      <c r="BI542" s="39">
        <f t="shared" si="463"/>
        <v>0</v>
      </c>
      <c r="BJ542" s="39">
        <f t="shared" si="464"/>
        <v>0</v>
      </c>
      <c r="BK542" s="39">
        <f t="shared" si="465"/>
        <v>0</v>
      </c>
      <c r="BL542" s="39">
        <f t="shared" si="466"/>
        <v>0</v>
      </c>
      <c r="BM542" s="39">
        <f t="shared" si="467"/>
        <v>0</v>
      </c>
      <c r="BN542" s="39">
        <f t="shared" si="468"/>
        <v>0</v>
      </c>
      <c r="BO542" s="39">
        <f t="shared" si="469"/>
        <v>0</v>
      </c>
      <c r="BP542" s="39">
        <f t="shared" si="470"/>
        <v>0</v>
      </c>
      <c r="BQ542" s="39">
        <f t="shared" si="471"/>
        <v>0</v>
      </c>
      <c r="BR542" s="39">
        <f t="shared" si="472"/>
        <v>0</v>
      </c>
      <c r="BS542" s="39">
        <f t="shared" si="473"/>
        <v>0</v>
      </c>
      <c r="BT542" s="39">
        <f t="shared" si="474"/>
        <v>0</v>
      </c>
      <c r="BU542" s="39">
        <f t="shared" si="475"/>
        <v>0</v>
      </c>
      <c r="BV542" s="39">
        <f t="shared" si="476"/>
        <v>0</v>
      </c>
      <c r="BW542" s="39">
        <f t="shared" si="477"/>
        <v>0</v>
      </c>
      <c r="BX542" s="39">
        <f t="shared" si="478"/>
        <v>0</v>
      </c>
      <c r="BY542" s="39">
        <f t="shared" si="479"/>
        <v>0</v>
      </c>
      <c r="BZ542" s="39">
        <f t="shared" si="480"/>
        <v>0</v>
      </c>
      <c r="CA542" s="39">
        <f t="shared" si="481"/>
        <v>0</v>
      </c>
      <c r="CB542" s="39">
        <f t="shared" si="482"/>
        <v>0</v>
      </c>
      <c r="CC542" s="39">
        <f t="shared" si="483"/>
        <v>0</v>
      </c>
      <c r="CD542" s="39">
        <f t="shared" si="484"/>
        <v>0</v>
      </c>
      <c r="CE542" s="39">
        <f t="shared" si="485"/>
        <v>0</v>
      </c>
      <c r="CF542" s="80">
        <f t="shared" si="486"/>
        <v>0</v>
      </c>
      <c r="CG542" s="80">
        <f t="shared" si="487"/>
        <v>0</v>
      </c>
      <c r="CH542" s="80">
        <f t="shared" si="488"/>
        <v>0</v>
      </c>
      <c r="CI542" s="80">
        <f t="shared" si="489"/>
        <v>0</v>
      </c>
      <c r="CJ542" s="80">
        <f t="shared" si="490"/>
        <v>0</v>
      </c>
      <c r="CK542" s="80">
        <f t="shared" si="491"/>
        <v>0</v>
      </c>
      <c r="CL542" s="80">
        <f t="shared" si="492"/>
        <v>0</v>
      </c>
      <c r="CM542" s="80">
        <f t="shared" si="493"/>
        <v>0</v>
      </c>
      <c r="CN542" s="80">
        <f t="shared" si="494"/>
        <v>0</v>
      </c>
      <c r="CO542" s="80">
        <f t="shared" si="495"/>
        <v>0</v>
      </c>
      <c r="CP542" s="80">
        <f t="shared" si="496"/>
        <v>0</v>
      </c>
      <c r="CQ542" s="80">
        <f t="shared" si="497"/>
        <v>0</v>
      </c>
      <c r="CR542" s="80">
        <f t="shared" si="498"/>
        <v>0</v>
      </c>
      <c r="CS542" s="80">
        <f t="shared" si="499"/>
        <v>0</v>
      </c>
      <c r="CT542" s="80">
        <f t="shared" si="500"/>
        <v>0</v>
      </c>
      <c r="CU542" s="80">
        <f t="shared" si="501"/>
        <v>0</v>
      </c>
      <c r="CV542" s="80">
        <f t="shared" si="502"/>
        <v>0</v>
      </c>
      <c r="CW542" s="80">
        <f t="shared" si="503"/>
        <v>0</v>
      </c>
      <c r="CX542" s="80">
        <f t="shared" si="504"/>
        <v>0</v>
      </c>
      <c r="CY542" s="80">
        <f t="shared" si="505"/>
        <v>0</v>
      </c>
      <c r="CZ542" s="80">
        <f t="shared" si="506"/>
        <v>0</v>
      </c>
      <c r="DA542" s="80">
        <f t="shared" si="507"/>
        <v>0</v>
      </c>
      <c r="DB542" s="80">
        <f t="shared" si="508"/>
        <v>0</v>
      </c>
      <c r="DC542" s="80">
        <f t="shared" si="509"/>
        <v>0</v>
      </c>
      <c r="DD542" s="80">
        <f t="shared" si="510"/>
        <v>0</v>
      </c>
      <c r="DE542" s="80">
        <f t="shared" si="511"/>
        <v>0</v>
      </c>
      <c r="DF542" s="80">
        <f t="shared" si="512"/>
        <v>0</v>
      </c>
      <c r="DG542" s="80">
        <f t="shared" si="513"/>
        <v>0</v>
      </c>
      <c r="DH542" s="80">
        <f t="shared" si="514"/>
        <v>0</v>
      </c>
      <c r="DI542" s="80">
        <f t="shared" si="515"/>
        <v>0</v>
      </c>
      <c r="DJ542" s="80">
        <f t="shared" si="516"/>
        <v>0</v>
      </c>
      <c r="DK542" s="85">
        <f>VLOOKUP(CF542,'113勞保勞退單日級距表-請勿更改表內數字'!$B$4:$E$56,3,TRUE)</f>
        <v>0</v>
      </c>
      <c r="DL542" s="85">
        <f>VLOOKUP(CG542,'113勞保勞退單日級距表-請勿更改表內數字'!$B$4:$E$56,3,TRUE)</f>
        <v>0</v>
      </c>
      <c r="DM542" s="85">
        <f>VLOOKUP(CH542,'113勞保勞退單日級距表-請勿更改表內數字'!$B$4:$E$56,3,TRUE)</f>
        <v>0</v>
      </c>
      <c r="DN542" s="85">
        <f>VLOOKUP(CI542,'113勞保勞退單日級距表-請勿更改表內數字'!$B$4:$E$56,3,TRUE)</f>
        <v>0</v>
      </c>
      <c r="DO542" s="85">
        <f>VLOOKUP(CJ542,'113勞保勞退單日級距表-請勿更改表內數字'!$B$4:$E$56,3,TRUE)</f>
        <v>0</v>
      </c>
      <c r="DP542" s="85">
        <f>VLOOKUP(CK542,'113勞保勞退單日級距表-請勿更改表內數字'!$B$4:$E$56,3,TRUE)</f>
        <v>0</v>
      </c>
      <c r="DQ542" s="85">
        <f>VLOOKUP(CL542,'113勞保勞退單日級距表-請勿更改表內數字'!$B$4:$E$56,3,TRUE)</f>
        <v>0</v>
      </c>
      <c r="DR542" s="85">
        <f>VLOOKUP(CM542,'113勞保勞退單日級距表-請勿更改表內數字'!$B$4:$E$56,3,TRUE)</f>
        <v>0</v>
      </c>
      <c r="DS542" s="85">
        <f>VLOOKUP(CN542,'113勞保勞退單日級距表-請勿更改表內數字'!$B$4:$E$56,3,TRUE)</f>
        <v>0</v>
      </c>
      <c r="DT542" s="85">
        <f>VLOOKUP(CO542,'113勞保勞退單日級距表-請勿更改表內數字'!$B$4:$E$56,3,TRUE)</f>
        <v>0</v>
      </c>
      <c r="DU542" s="85">
        <f>VLOOKUP(CP542,'113勞保勞退單日級距表-請勿更改表內數字'!$B$4:$E$56,3,TRUE)</f>
        <v>0</v>
      </c>
      <c r="DV542" s="85">
        <f>VLOOKUP(CQ542,'113勞保勞退單日級距表-請勿更改表內數字'!$B$4:$E$56,3,TRUE)</f>
        <v>0</v>
      </c>
      <c r="DW542" s="85">
        <f>VLOOKUP(CR542,'113勞保勞退單日級距表-請勿更改表內數字'!$B$4:$E$56,3,TRUE)</f>
        <v>0</v>
      </c>
      <c r="DX542" s="85">
        <f>VLOOKUP(CS542,'113勞保勞退單日級距表-請勿更改表內數字'!$B$4:$E$56,3,TRUE)</f>
        <v>0</v>
      </c>
      <c r="DY542" s="85">
        <f>VLOOKUP(CT542,'113勞保勞退單日級距表-請勿更改表內數字'!$B$4:$E$56,3,TRUE)</f>
        <v>0</v>
      </c>
      <c r="DZ542" s="85">
        <f>VLOOKUP(CU542,'113勞保勞退單日級距表-請勿更改表內數字'!$B$4:$E$56,3,TRUE)</f>
        <v>0</v>
      </c>
      <c r="EA542" s="85">
        <f>VLOOKUP(CV542,'113勞保勞退單日級距表-請勿更改表內數字'!$B$4:$E$56,3,TRUE)</f>
        <v>0</v>
      </c>
      <c r="EB542" s="85">
        <f>VLOOKUP(CW542,'113勞保勞退單日級距表-請勿更改表內數字'!$B$4:$E$56,3,TRUE)</f>
        <v>0</v>
      </c>
      <c r="EC542" s="85">
        <f>VLOOKUP(CX542,'113勞保勞退單日級距表-請勿更改表內數字'!$B$4:$E$56,3,TRUE)</f>
        <v>0</v>
      </c>
      <c r="ED542" s="85">
        <f>VLOOKUP(CY542,'113勞保勞退單日級距表-請勿更改表內數字'!$B$4:$E$56,3,TRUE)</f>
        <v>0</v>
      </c>
      <c r="EE542" s="85">
        <f>VLOOKUP(CZ542,'113勞保勞退單日級距表-請勿更改表內數字'!$B$4:$E$56,3,TRUE)</f>
        <v>0</v>
      </c>
      <c r="EF542" s="85">
        <f>VLOOKUP(DA542,'113勞保勞退單日級距表-請勿更改表內數字'!$B$4:$E$56,3,TRUE)</f>
        <v>0</v>
      </c>
      <c r="EG542" s="85">
        <f>VLOOKUP(DB542,'113勞保勞退單日級距表-請勿更改表內數字'!$B$4:$E$56,3,TRUE)</f>
        <v>0</v>
      </c>
      <c r="EH542" s="85">
        <f>VLOOKUP(DC542,'113勞保勞退單日級距表-請勿更改表內數字'!$B$4:$E$56,3,TRUE)</f>
        <v>0</v>
      </c>
      <c r="EI542" s="85">
        <f>VLOOKUP(DD542,'113勞保勞退單日級距表-請勿更改表內數字'!$B$4:$E$56,3,TRUE)</f>
        <v>0</v>
      </c>
      <c r="EJ542" s="85">
        <f>VLOOKUP(DE542,'113勞保勞退單日級距表-請勿更改表內數字'!$B$4:$E$56,3,TRUE)</f>
        <v>0</v>
      </c>
      <c r="EK542" s="85">
        <f>VLOOKUP(DF542,'113勞保勞退單日級距表-請勿更改表內數字'!$B$4:$E$56,3,TRUE)</f>
        <v>0</v>
      </c>
      <c r="EL542" s="85">
        <f>VLOOKUP(DG542,'113勞保勞退單日級距表-請勿更改表內數字'!$B$4:$E$56,3,TRUE)</f>
        <v>0</v>
      </c>
      <c r="EM542" s="85">
        <f>VLOOKUP(DH542,'113勞保勞退單日級距表-請勿更改表內數字'!$B$4:$E$56,3,TRUE)</f>
        <v>0</v>
      </c>
      <c r="EN542" s="85">
        <f>VLOOKUP(DI542,'113勞保勞退單日級距表-請勿更改表內數字'!$B$4:$E$56,3,TRUE)</f>
        <v>0</v>
      </c>
      <c r="EO542" s="85">
        <f>VLOOKUP(DJ542,'113勞保勞退單日級距表-請勿更改表內數字'!$B$4:$E$56,3,TRUE)</f>
        <v>0</v>
      </c>
      <c r="EP542" s="84">
        <f>VLOOKUP(CF542,'113勞保勞退單日級距表-請勿更改表內數字'!$B$4:$E$56,4,TRUE)</f>
        <v>0</v>
      </c>
      <c r="EQ542" s="84">
        <f>VLOOKUP(CG542,'113勞保勞退單日級距表-請勿更改表內數字'!$B$4:$E$56,4,TRUE)</f>
        <v>0</v>
      </c>
      <c r="ER542" s="84">
        <f>VLOOKUP(CH542,'113勞保勞退單日級距表-請勿更改表內數字'!$B$4:$E$56,4,TRUE)</f>
        <v>0</v>
      </c>
      <c r="ES542" s="84">
        <f>VLOOKUP(CI542,'113勞保勞退單日級距表-請勿更改表內數字'!$B$4:$E$56,4,TRUE)</f>
        <v>0</v>
      </c>
      <c r="ET542" s="84">
        <f>VLOOKUP(CJ542,'113勞保勞退單日級距表-請勿更改表內數字'!$B$4:$E$56,4,TRUE)</f>
        <v>0</v>
      </c>
      <c r="EU542" s="84">
        <f>VLOOKUP(CK542,'113勞保勞退單日級距表-請勿更改表內數字'!$B$4:$E$56,4,TRUE)</f>
        <v>0</v>
      </c>
      <c r="EV542" s="84">
        <f>VLOOKUP(CL542,'113勞保勞退單日級距表-請勿更改表內數字'!$B$4:$E$56,4,TRUE)</f>
        <v>0</v>
      </c>
      <c r="EW542" s="84">
        <f>VLOOKUP(CM542,'113勞保勞退單日級距表-請勿更改表內數字'!$B$4:$E$56,4,TRUE)</f>
        <v>0</v>
      </c>
      <c r="EX542" s="84">
        <f>VLOOKUP(CN542,'113勞保勞退單日級距表-請勿更改表內數字'!$B$4:$E$56,4,TRUE)</f>
        <v>0</v>
      </c>
      <c r="EY542" s="84">
        <f>VLOOKUP(CO542,'113勞保勞退單日級距表-請勿更改表內數字'!$B$4:$E$56,4,TRUE)</f>
        <v>0</v>
      </c>
      <c r="EZ542" s="84">
        <f>VLOOKUP(CP542,'113勞保勞退單日級距表-請勿更改表內數字'!$B$4:$E$56,4,TRUE)</f>
        <v>0</v>
      </c>
      <c r="FA542" s="84">
        <f>VLOOKUP(CQ542,'113勞保勞退單日級距表-請勿更改表內數字'!$B$4:$E$56,4,TRUE)</f>
        <v>0</v>
      </c>
      <c r="FB542" s="84">
        <f>VLOOKUP(CR542,'113勞保勞退單日級距表-請勿更改表內數字'!$B$4:$E$56,4,TRUE)</f>
        <v>0</v>
      </c>
      <c r="FC542" s="84">
        <f>VLOOKUP(CS542,'113勞保勞退單日級距表-請勿更改表內數字'!$B$4:$E$56,4,TRUE)</f>
        <v>0</v>
      </c>
      <c r="FD542" s="84">
        <f>VLOOKUP(CT542,'113勞保勞退單日級距表-請勿更改表內數字'!$B$4:$E$56,4,TRUE)</f>
        <v>0</v>
      </c>
      <c r="FE542" s="84">
        <f>VLOOKUP(CU542,'113勞保勞退單日級距表-請勿更改表內數字'!$B$4:$E$56,4,TRUE)</f>
        <v>0</v>
      </c>
      <c r="FF542" s="84">
        <f>VLOOKUP(CV542,'113勞保勞退單日級距表-請勿更改表內數字'!$B$4:$E$56,4,TRUE)</f>
        <v>0</v>
      </c>
      <c r="FG542" s="84">
        <f>VLOOKUP(CW542,'113勞保勞退單日級距表-請勿更改表內數字'!$B$4:$E$56,4,TRUE)</f>
        <v>0</v>
      </c>
      <c r="FH542" s="84">
        <f>VLOOKUP(CX542,'113勞保勞退單日級距表-請勿更改表內數字'!$B$4:$E$56,4,TRUE)</f>
        <v>0</v>
      </c>
      <c r="FI542" s="84">
        <f>VLOOKUP(CY542,'113勞保勞退單日級距表-請勿更改表內數字'!$B$4:$E$56,4,TRUE)</f>
        <v>0</v>
      </c>
      <c r="FJ542" s="84">
        <f>VLOOKUP(CZ542,'113勞保勞退單日級距表-請勿更改表內數字'!$B$4:$E$56,4,TRUE)</f>
        <v>0</v>
      </c>
      <c r="FK542" s="84">
        <f>VLOOKUP(DA542,'113勞保勞退單日級距表-請勿更改表內數字'!$B$4:$E$56,4,TRUE)</f>
        <v>0</v>
      </c>
      <c r="FL542" s="84">
        <f>VLOOKUP(DB542,'113勞保勞退單日級距表-請勿更改表內數字'!$B$4:$E$56,4,TRUE)</f>
        <v>0</v>
      </c>
      <c r="FM542" s="84">
        <f>VLOOKUP(DC542,'113勞保勞退單日級距表-請勿更改表內數字'!$B$4:$E$56,4,TRUE)</f>
        <v>0</v>
      </c>
      <c r="FN542" s="84">
        <f>VLOOKUP(DD542,'113勞保勞退單日級距表-請勿更改表內數字'!$B$4:$E$56,4,TRUE)</f>
        <v>0</v>
      </c>
      <c r="FO542" s="84">
        <f>VLOOKUP(DE542,'113勞保勞退單日級距表-請勿更改表內數字'!$B$4:$E$56,4,TRUE)</f>
        <v>0</v>
      </c>
      <c r="FP542" s="84">
        <f>VLOOKUP(DF542,'113勞保勞退單日級距表-請勿更改表內數字'!$B$4:$E$56,4,TRUE)</f>
        <v>0</v>
      </c>
      <c r="FQ542" s="84">
        <f>VLOOKUP(DG542,'113勞保勞退單日級距表-請勿更改表內數字'!$B$4:$E$56,4,TRUE)</f>
        <v>0</v>
      </c>
      <c r="FR542" s="84">
        <f>VLOOKUP(DH542,'113勞保勞退單日級距表-請勿更改表內數字'!$B$4:$E$56,4,TRUE)</f>
        <v>0</v>
      </c>
      <c r="FS542" s="84">
        <f>VLOOKUP(DI542,'113勞保勞退單日級距表-請勿更改表內數字'!$B$4:$E$56,4,TRUE)</f>
        <v>0</v>
      </c>
      <c r="FT542" s="84">
        <f>VLOOKUP(DJ542,'113勞保勞退單日級距表-請勿更改表內數字'!$B$4:$E$56,4,TRUE)</f>
        <v>0</v>
      </c>
      <c r="FU542" s="83">
        <f>VLOOKUP(CF542,'113勞保勞退單日級距表-請勿更改表內數字'!$B$4:$I$56,8,TRUE)</f>
        <v>0</v>
      </c>
      <c r="FV542" s="83">
        <f>VLOOKUP(CG542,'113勞保勞退單日級距表-請勿更改表內數字'!$B$4:$I$56,8,TRUE)</f>
        <v>0</v>
      </c>
      <c r="FW542" s="83">
        <f>VLOOKUP(CH542,'113勞保勞退單日級距表-請勿更改表內數字'!$B$4:$I$56,8,TRUE)</f>
        <v>0</v>
      </c>
      <c r="FX542" s="83">
        <f>VLOOKUP(CI542,'113勞保勞退單日級距表-請勿更改表內數字'!$B$4:$I$56,8,TRUE)</f>
        <v>0</v>
      </c>
      <c r="FY542" s="83">
        <f>VLOOKUP(CJ542,'113勞保勞退單日級距表-請勿更改表內數字'!$B$4:$I$56,8,TRUE)</f>
        <v>0</v>
      </c>
      <c r="FZ542" s="83">
        <f>VLOOKUP(CK542,'113勞保勞退單日級距表-請勿更改表內數字'!$B$4:$I$56,8,TRUE)</f>
        <v>0</v>
      </c>
      <c r="GA542" s="83">
        <f>VLOOKUP(CL542,'113勞保勞退單日級距表-請勿更改表內數字'!$B$4:$I$56,8,TRUE)</f>
        <v>0</v>
      </c>
      <c r="GB542" s="83">
        <f>VLOOKUP(CM542,'113勞保勞退單日級距表-請勿更改表內數字'!$B$4:$I$56,8,TRUE)</f>
        <v>0</v>
      </c>
      <c r="GC542" s="83">
        <f>VLOOKUP(CN542,'113勞保勞退單日級距表-請勿更改表內數字'!$B$4:$I$56,8,TRUE)</f>
        <v>0</v>
      </c>
      <c r="GD542" s="83">
        <f>VLOOKUP(CO542,'113勞保勞退單日級距表-請勿更改表內數字'!$B$4:$I$56,8,TRUE)</f>
        <v>0</v>
      </c>
      <c r="GE542" s="83">
        <f>VLOOKUP(CP542,'113勞保勞退單日級距表-請勿更改表內數字'!$B$4:$I$56,8,TRUE)</f>
        <v>0</v>
      </c>
      <c r="GF542" s="83">
        <f>VLOOKUP(CQ542,'113勞保勞退單日級距表-請勿更改表內數字'!$B$4:$I$56,8,TRUE)</f>
        <v>0</v>
      </c>
      <c r="GG542" s="83">
        <f>VLOOKUP(CR542,'113勞保勞退單日級距表-請勿更改表內數字'!$B$4:$I$56,8,TRUE)</f>
        <v>0</v>
      </c>
      <c r="GH542" s="83">
        <f>VLOOKUP(CS542,'113勞保勞退單日級距表-請勿更改表內數字'!$B$4:$I$56,8,TRUE)</f>
        <v>0</v>
      </c>
      <c r="GI542" s="83">
        <f>VLOOKUP(CT542,'113勞保勞退單日級距表-請勿更改表內數字'!$B$4:$I$56,8,TRUE)</f>
        <v>0</v>
      </c>
      <c r="GJ542" s="83">
        <f>VLOOKUP(CU542,'113勞保勞退單日級距表-請勿更改表內數字'!$B$4:$I$56,8,TRUE)</f>
        <v>0</v>
      </c>
      <c r="GK542" s="83">
        <f>VLOOKUP(CV542,'113勞保勞退單日級距表-請勿更改表內數字'!$B$4:$I$56,8,TRUE)</f>
        <v>0</v>
      </c>
      <c r="GL542" s="83">
        <f>VLOOKUP(CW542,'113勞保勞退單日級距表-請勿更改表內數字'!$B$4:$I$56,8,TRUE)</f>
        <v>0</v>
      </c>
      <c r="GM542" s="83">
        <f>VLOOKUP(CX542,'113勞保勞退單日級距表-請勿更改表內數字'!$B$4:$I$56,8,TRUE)</f>
        <v>0</v>
      </c>
      <c r="GN542" s="83">
        <f>VLOOKUP(CY542,'113勞保勞退單日級距表-請勿更改表內數字'!$B$4:$I$56,8,TRUE)</f>
        <v>0</v>
      </c>
      <c r="GO542" s="83">
        <f>VLOOKUP(CZ542,'113勞保勞退單日級距表-請勿更改表內數字'!$B$4:$I$56,8,TRUE)</f>
        <v>0</v>
      </c>
      <c r="GP542" s="83">
        <f>VLOOKUP(DA542,'113勞保勞退單日級距表-請勿更改表內數字'!$B$4:$I$56,8,TRUE)</f>
        <v>0</v>
      </c>
      <c r="GQ542" s="83">
        <f>VLOOKUP(DB542,'113勞保勞退單日級距表-請勿更改表內數字'!$B$4:$I$56,8,TRUE)</f>
        <v>0</v>
      </c>
      <c r="GR542" s="83">
        <f>VLOOKUP(DC542,'113勞保勞退單日級距表-請勿更改表內數字'!$B$4:$I$56,8,TRUE)</f>
        <v>0</v>
      </c>
      <c r="GS542" s="83">
        <f>VLOOKUP(DD542,'113勞保勞退單日級距表-請勿更改表內數字'!$B$4:$I$56,8,TRUE)</f>
        <v>0</v>
      </c>
      <c r="GT542" s="83">
        <f>VLOOKUP(DE542,'113勞保勞退單日級距表-請勿更改表內數字'!$B$4:$I$56,8,TRUE)</f>
        <v>0</v>
      </c>
      <c r="GU542" s="83">
        <f>VLOOKUP(DF542,'113勞保勞退單日級距表-請勿更改表內數字'!$B$4:$I$56,8,TRUE)</f>
        <v>0</v>
      </c>
      <c r="GV542" s="83">
        <f>VLOOKUP(DG542,'113勞保勞退單日級距表-請勿更改表內數字'!$B$4:$I$56,8,TRUE)</f>
        <v>0</v>
      </c>
      <c r="GW542" s="83">
        <f>VLOOKUP(DH542,'113勞保勞退單日級距表-請勿更改表內數字'!$B$4:$I$56,8,TRUE)</f>
        <v>0</v>
      </c>
      <c r="GX542" s="83">
        <f>VLOOKUP(DI542,'113勞保勞退單日級距表-請勿更改表內數字'!$B$4:$I$56,8,TRUE)</f>
        <v>0</v>
      </c>
      <c r="GY542" s="83">
        <f>VLOOKUP(DJ542,'113勞保勞退單日級距表-請勿更改表內數字'!$B$4:$I$56,8,TRUE)</f>
        <v>0</v>
      </c>
    </row>
    <row r="543" spans="15:207">
      <c r="AP543" s="219">
        <f t="shared" si="448"/>
        <v>0</v>
      </c>
      <c r="AQ543" s="92">
        <f t="shared" si="449"/>
        <v>0</v>
      </c>
      <c r="AR543" s="92">
        <f t="shared" si="450"/>
        <v>0</v>
      </c>
      <c r="AT543" s="201">
        <f>VLOOKUP(AS543,'113勞保勞退單日級距表-請勿更改表內數字'!$B$4:$E$56,3,TRUE)*AP543</f>
        <v>0</v>
      </c>
      <c r="AU543" s="201">
        <f>VLOOKUP(AS543,'113勞保勞退單日級距表-請勿更改表內數字'!$B$4:$I$56,7,TRUE)</f>
        <v>0</v>
      </c>
      <c r="AV543" s="201">
        <f>VLOOKUP(AS543,'113勞保勞退單日級距表-請勿更改表內數字'!$B$4:$E$56,4,TRUE)*AP543</f>
        <v>0</v>
      </c>
      <c r="AW543" s="51">
        <f t="shared" si="451"/>
        <v>0</v>
      </c>
      <c r="AX543" s="50">
        <f t="shared" si="452"/>
        <v>0</v>
      </c>
      <c r="AY543" s="50">
        <f t="shared" si="453"/>
        <v>0</v>
      </c>
      <c r="AZ543" s="50">
        <f t="shared" si="454"/>
        <v>0</v>
      </c>
      <c r="BA543" s="39">
        <f t="shared" si="455"/>
        <v>0</v>
      </c>
      <c r="BB543" s="39">
        <f t="shared" si="456"/>
        <v>0</v>
      </c>
      <c r="BC543" s="39">
        <f t="shared" si="457"/>
        <v>0</v>
      </c>
      <c r="BD543" s="39">
        <f t="shared" si="458"/>
        <v>0</v>
      </c>
      <c r="BE543" s="39">
        <f t="shared" si="459"/>
        <v>0</v>
      </c>
      <c r="BF543" s="39">
        <f t="shared" si="460"/>
        <v>0</v>
      </c>
      <c r="BG543" s="39">
        <f t="shared" si="461"/>
        <v>0</v>
      </c>
      <c r="BH543" s="39">
        <f t="shared" si="462"/>
        <v>0</v>
      </c>
      <c r="BI543" s="39">
        <f t="shared" si="463"/>
        <v>0</v>
      </c>
      <c r="BJ543" s="39">
        <f t="shared" si="464"/>
        <v>0</v>
      </c>
      <c r="BK543" s="39">
        <f t="shared" si="465"/>
        <v>0</v>
      </c>
      <c r="BL543" s="39">
        <f t="shared" si="466"/>
        <v>0</v>
      </c>
      <c r="BM543" s="39">
        <f t="shared" si="467"/>
        <v>0</v>
      </c>
      <c r="BN543" s="39">
        <f t="shared" si="468"/>
        <v>0</v>
      </c>
      <c r="BO543" s="39">
        <f t="shared" si="469"/>
        <v>0</v>
      </c>
      <c r="BP543" s="39">
        <f t="shared" si="470"/>
        <v>0</v>
      </c>
      <c r="BQ543" s="39">
        <f t="shared" si="471"/>
        <v>0</v>
      </c>
      <c r="BR543" s="39">
        <f t="shared" si="472"/>
        <v>0</v>
      </c>
      <c r="BS543" s="39">
        <f t="shared" si="473"/>
        <v>0</v>
      </c>
      <c r="BT543" s="39">
        <f t="shared" si="474"/>
        <v>0</v>
      </c>
      <c r="BU543" s="39">
        <f t="shared" si="475"/>
        <v>0</v>
      </c>
      <c r="BV543" s="39">
        <f t="shared" si="476"/>
        <v>0</v>
      </c>
      <c r="BW543" s="39">
        <f t="shared" si="477"/>
        <v>0</v>
      </c>
      <c r="BX543" s="39">
        <f t="shared" si="478"/>
        <v>0</v>
      </c>
      <c r="BY543" s="39">
        <f t="shared" si="479"/>
        <v>0</v>
      </c>
      <c r="BZ543" s="39">
        <f t="shared" si="480"/>
        <v>0</v>
      </c>
      <c r="CA543" s="39">
        <f t="shared" si="481"/>
        <v>0</v>
      </c>
      <c r="CB543" s="39">
        <f t="shared" si="482"/>
        <v>0</v>
      </c>
      <c r="CC543" s="39">
        <f t="shared" si="483"/>
        <v>0</v>
      </c>
      <c r="CD543" s="39">
        <f t="shared" si="484"/>
        <v>0</v>
      </c>
      <c r="CE543" s="39">
        <f t="shared" si="485"/>
        <v>0</v>
      </c>
      <c r="CF543" s="80">
        <f t="shared" si="486"/>
        <v>0</v>
      </c>
      <c r="CG543" s="80">
        <f t="shared" si="487"/>
        <v>0</v>
      </c>
      <c r="CH543" s="80">
        <f t="shared" si="488"/>
        <v>0</v>
      </c>
      <c r="CI543" s="80">
        <f t="shared" si="489"/>
        <v>0</v>
      </c>
      <c r="CJ543" s="80">
        <f t="shared" si="490"/>
        <v>0</v>
      </c>
      <c r="CK543" s="80">
        <f t="shared" si="491"/>
        <v>0</v>
      </c>
      <c r="CL543" s="80">
        <f t="shared" si="492"/>
        <v>0</v>
      </c>
      <c r="CM543" s="80">
        <f t="shared" si="493"/>
        <v>0</v>
      </c>
      <c r="CN543" s="80">
        <f t="shared" si="494"/>
        <v>0</v>
      </c>
      <c r="CO543" s="80">
        <f t="shared" si="495"/>
        <v>0</v>
      </c>
      <c r="CP543" s="80">
        <f t="shared" si="496"/>
        <v>0</v>
      </c>
      <c r="CQ543" s="80">
        <f t="shared" si="497"/>
        <v>0</v>
      </c>
      <c r="CR543" s="80">
        <f t="shared" si="498"/>
        <v>0</v>
      </c>
      <c r="CS543" s="80">
        <f t="shared" si="499"/>
        <v>0</v>
      </c>
      <c r="CT543" s="80">
        <f t="shared" si="500"/>
        <v>0</v>
      </c>
      <c r="CU543" s="80">
        <f t="shared" si="501"/>
        <v>0</v>
      </c>
      <c r="CV543" s="80">
        <f t="shared" si="502"/>
        <v>0</v>
      </c>
      <c r="CW543" s="80">
        <f t="shared" si="503"/>
        <v>0</v>
      </c>
      <c r="CX543" s="80">
        <f t="shared" si="504"/>
        <v>0</v>
      </c>
      <c r="CY543" s="80">
        <f t="shared" si="505"/>
        <v>0</v>
      </c>
      <c r="CZ543" s="80">
        <f t="shared" si="506"/>
        <v>0</v>
      </c>
      <c r="DA543" s="80">
        <f t="shared" si="507"/>
        <v>0</v>
      </c>
      <c r="DB543" s="80">
        <f t="shared" si="508"/>
        <v>0</v>
      </c>
      <c r="DC543" s="80">
        <f t="shared" si="509"/>
        <v>0</v>
      </c>
      <c r="DD543" s="80">
        <f t="shared" si="510"/>
        <v>0</v>
      </c>
      <c r="DE543" s="80">
        <f t="shared" si="511"/>
        <v>0</v>
      </c>
      <c r="DF543" s="80">
        <f t="shared" si="512"/>
        <v>0</v>
      </c>
      <c r="DG543" s="80">
        <f t="shared" si="513"/>
        <v>0</v>
      </c>
      <c r="DH543" s="80">
        <f t="shared" si="514"/>
        <v>0</v>
      </c>
      <c r="DI543" s="80">
        <f t="shared" si="515"/>
        <v>0</v>
      </c>
      <c r="DJ543" s="80">
        <f t="shared" si="516"/>
        <v>0</v>
      </c>
      <c r="DK543" s="85">
        <f>VLOOKUP(CF543,'113勞保勞退單日級距表-請勿更改表內數字'!$B$4:$E$56,3,TRUE)</f>
        <v>0</v>
      </c>
      <c r="DL543" s="85">
        <f>VLOOKUP(CG543,'113勞保勞退單日級距表-請勿更改表內數字'!$B$4:$E$56,3,TRUE)</f>
        <v>0</v>
      </c>
      <c r="DM543" s="85">
        <f>VLOOKUP(CH543,'113勞保勞退單日級距表-請勿更改表內數字'!$B$4:$E$56,3,TRUE)</f>
        <v>0</v>
      </c>
      <c r="DN543" s="85">
        <f>VLOOKUP(CI543,'113勞保勞退單日級距表-請勿更改表內數字'!$B$4:$E$56,3,TRUE)</f>
        <v>0</v>
      </c>
      <c r="DO543" s="85">
        <f>VLOOKUP(CJ543,'113勞保勞退單日級距表-請勿更改表內數字'!$B$4:$E$56,3,TRUE)</f>
        <v>0</v>
      </c>
      <c r="DP543" s="85">
        <f>VLOOKUP(CK543,'113勞保勞退單日級距表-請勿更改表內數字'!$B$4:$E$56,3,TRUE)</f>
        <v>0</v>
      </c>
      <c r="DQ543" s="85">
        <f>VLOOKUP(CL543,'113勞保勞退單日級距表-請勿更改表內數字'!$B$4:$E$56,3,TRUE)</f>
        <v>0</v>
      </c>
      <c r="DR543" s="85">
        <f>VLOOKUP(CM543,'113勞保勞退單日級距表-請勿更改表內數字'!$B$4:$E$56,3,TRUE)</f>
        <v>0</v>
      </c>
      <c r="DS543" s="85">
        <f>VLOOKUP(CN543,'113勞保勞退單日級距表-請勿更改表內數字'!$B$4:$E$56,3,TRUE)</f>
        <v>0</v>
      </c>
      <c r="DT543" s="85">
        <f>VLOOKUP(CO543,'113勞保勞退單日級距表-請勿更改表內數字'!$B$4:$E$56,3,TRUE)</f>
        <v>0</v>
      </c>
      <c r="DU543" s="85">
        <f>VLOOKUP(CP543,'113勞保勞退單日級距表-請勿更改表內數字'!$B$4:$E$56,3,TRUE)</f>
        <v>0</v>
      </c>
      <c r="DV543" s="85">
        <f>VLOOKUP(CQ543,'113勞保勞退單日級距表-請勿更改表內數字'!$B$4:$E$56,3,TRUE)</f>
        <v>0</v>
      </c>
      <c r="DW543" s="85">
        <f>VLOOKUP(CR543,'113勞保勞退單日級距表-請勿更改表內數字'!$B$4:$E$56,3,TRUE)</f>
        <v>0</v>
      </c>
      <c r="DX543" s="85">
        <f>VLOOKUP(CS543,'113勞保勞退單日級距表-請勿更改表內數字'!$B$4:$E$56,3,TRUE)</f>
        <v>0</v>
      </c>
      <c r="DY543" s="85">
        <f>VLOOKUP(CT543,'113勞保勞退單日級距表-請勿更改表內數字'!$B$4:$E$56,3,TRUE)</f>
        <v>0</v>
      </c>
      <c r="DZ543" s="85">
        <f>VLOOKUP(CU543,'113勞保勞退單日級距表-請勿更改表內數字'!$B$4:$E$56,3,TRUE)</f>
        <v>0</v>
      </c>
      <c r="EA543" s="85">
        <f>VLOOKUP(CV543,'113勞保勞退單日級距表-請勿更改表內數字'!$B$4:$E$56,3,TRUE)</f>
        <v>0</v>
      </c>
      <c r="EB543" s="85">
        <f>VLOOKUP(CW543,'113勞保勞退單日級距表-請勿更改表內數字'!$B$4:$E$56,3,TRUE)</f>
        <v>0</v>
      </c>
      <c r="EC543" s="85">
        <f>VLOOKUP(CX543,'113勞保勞退單日級距表-請勿更改表內數字'!$B$4:$E$56,3,TRUE)</f>
        <v>0</v>
      </c>
      <c r="ED543" s="85">
        <f>VLOOKUP(CY543,'113勞保勞退單日級距表-請勿更改表內數字'!$B$4:$E$56,3,TRUE)</f>
        <v>0</v>
      </c>
      <c r="EE543" s="85">
        <f>VLOOKUP(CZ543,'113勞保勞退單日級距表-請勿更改表內數字'!$B$4:$E$56,3,TRUE)</f>
        <v>0</v>
      </c>
      <c r="EF543" s="85">
        <f>VLOOKUP(DA543,'113勞保勞退單日級距表-請勿更改表內數字'!$B$4:$E$56,3,TRUE)</f>
        <v>0</v>
      </c>
      <c r="EG543" s="85">
        <f>VLOOKUP(DB543,'113勞保勞退單日級距表-請勿更改表內數字'!$B$4:$E$56,3,TRUE)</f>
        <v>0</v>
      </c>
      <c r="EH543" s="85">
        <f>VLOOKUP(DC543,'113勞保勞退單日級距表-請勿更改表內數字'!$B$4:$E$56,3,TRUE)</f>
        <v>0</v>
      </c>
      <c r="EI543" s="85">
        <f>VLOOKUP(DD543,'113勞保勞退單日級距表-請勿更改表內數字'!$B$4:$E$56,3,TRUE)</f>
        <v>0</v>
      </c>
      <c r="EJ543" s="85">
        <f>VLOOKUP(DE543,'113勞保勞退單日級距表-請勿更改表內數字'!$B$4:$E$56,3,TRUE)</f>
        <v>0</v>
      </c>
      <c r="EK543" s="85">
        <f>VLOOKUP(DF543,'113勞保勞退單日級距表-請勿更改表內數字'!$B$4:$E$56,3,TRUE)</f>
        <v>0</v>
      </c>
      <c r="EL543" s="85">
        <f>VLOOKUP(DG543,'113勞保勞退單日級距表-請勿更改表內數字'!$B$4:$E$56,3,TRUE)</f>
        <v>0</v>
      </c>
      <c r="EM543" s="85">
        <f>VLOOKUP(DH543,'113勞保勞退單日級距表-請勿更改表內數字'!$B$4:$E$56,3,TRUE)</f>
        <v>0</v>
      </c>
      <c r="EN543" s="85">
        <f>VLOOKUP(DI543,'113勞保勞退單日級距表-請勿更改表內數字'!$B$4:$E$56,3,TRUE)</f>
        <v>0</v>
      </c>
      <c r="EO543" s="85">
        <f>VLOOKUP(DJ543,'113勞保勞退單日級距表-請勿更改表內數字'!$B$4:$E$56,3,TRUE)</f>
        <v>0</v>
      </c>
      <c r="EP543" s="84">
        <f>VLOOKUP(CF543,'113勞保勞退單日級距表-請勿更改表內數字'!$B$4:$E$56,4,TRUE)</f>
        <v>0</v>
      </c>
      <c r="EQ543" s="84">
        <f>VLOOKUP(CG543,'113勞保勞退單日級距表-請勿更改表內數字'!$B$4:$E$56,4,TRUE)</f>
        <v>0</v>
      </c>
      <c r="ER543" s="84">
        <f>VLOOKUP(CH543,'113勞保勞退單日級距表-請勿更改表內數字'!$B$4:$E$56,4,TRUE)</f>
        <v>0</v>
      </c>
      <c r="ES543" s="84">
        <f>VLOOKUP(CI543,'113勞保勞退單日級距表-請勿更改表內數字'!$B$4:$E$56,4,TRUE)</f>
        <v>0</v>
      </c>
      <c r="ET543" s="84">
        <f>VLOOKUP(CJ543,'113勞保勞退單日級距表-請勿更改表內數字'!$B$4:$E$56,4,TRUE)</f>
        <v>0</v>
      </c>
      <c r="EU543" s="84">
        <f>VLOOKUP(CK543,'113勞保勞退單日級距表-請勿更改表內數字'!$B$4:$E$56,4,TRUE)</f>
        <v>0</v>
      </c>
      <c r="EV543" s="84">
        <f>VLOOKUP(CL543,'113勞保勞退單日級距表-請勿更改表內數字'!$B$4:$E$56,4,TRUE)</f>
        <v>0</v>
      </c>
      <c r="EW543" s="84">
        <f>VLOOKUP(CM543,'113勞保勞退單日級距表-請勿更改表內數字'!$B$4:$E$56,4,TRUE)</f>
        <v>0</v>
      </c>
      <c r="EX543" s="84">
        <f>VLOOKUP(CN543,'113勞保勞退單日級距表-請勿更改表內數字'!$B$4:$E$56,4,TRUE)</f>
        <v>0</v>
      </c>
      <c r="EY543" s="84">
        <f>VLOOKUP(CO543,'113勞保勞退單日級距表-請勿更改表內數字'!$B$4:$E$56,4,TRUE)</f>
        <v>0</v>
      </c>
      <c r="EZ543" s="84">
        <f>VLOOKUP(CP543,'113勞保勞退單日級距表-請勿更改表內數字'!$B$4:$E$56,4,TRUE)</f>
        <v>0</v>
      </c>
      <c r="FA543" s="84">
        <f>VLOOKUP(CQ543,'113勞保勞退單日級距表-請勿更改表內數字'!$B$4:$E$56,4,TRUE)</f>
        <v>0</v>
      </c>
      <c r="FB543" s="84">
        <f>VLOOKUP(CR543,'113勞保勞退單日級距表-請勿更改表內數字'!$B$4:$E$56,4,TRUE)</f>
        <v>0</v>
      </c>
      <c r="FC543" s="84">
        <f>VLOOKUP(CS543,'113勞保勞退單日級距表-請勿更改表內數字'!$B$4:$E$56,4,TRUE)</f>
        <v>0</v>
      </c>
      <c r="FD543" s="84">
        <f>VLOOKUP(CT543,'113勞保勞退單日級距表-請勿更改表內數字'!$B$4:$E$56,4,TRUE)</f>
        <v>0</v>
      </c>
      <c r="FE543" s="84">
        <f>VLOOKUP(CU543,'113勞保勞退單日級距表-請勿更改表內數字'!$B$4:$E$56,4,TRUE)</f>
        <v>0</v>
      </c>
      <c r="FF543" s="84">
        <f>VLOOKUP(CV543,'113勞保勞退單日級距表-請勿更改表內數字'!$B$4:$E$56,4,TRUE)</f>
        <v>0</v>
      </c>
      <c r="FG543" s="84">
        <f>VLOOKUP(CW543,'113勞保勞退單日級距表-請勿更改表內數字'!$B$4:$E$56,4,TRUE)</f>
        <v>0</v>
      </c>
      <c r="FH543" s="84">
        <f>VLOOKUP(CX543,'113勞保勞退單日級距表-請勿更改表內數字'!$B$4:$E$56,4,TRUE)</f>
        <v>0</v>
      </c>
      <c r="FI543" s="84">
        <f>VLOOKUP(CY543,'113勞保勞退單日級距表-請勿更改表內數字'!$B$4:$E$56,4,TRUE)</f>
        <v>0</v>
      </c>
      <c r="FJ543" s="84">
        <f>VLOOKUP(CZ543,'113勞保勞退單日級距表-請勿更改表內數字'!$B$4:$E$56,4,TRUE)</f>
        <v>0</v>
      </c>
      <c r="FK543" s="84">
        <f>VLOOKUP(DA543,'113勞保勞退單日級距表-請勿更改表內數字'!$B$4:$E$56,4,TRUE)</f>
        <v>0</v>
      </c>
      <c r="FL543" s="84">
        <f>VLOOKUP(DB543,'113勞保勞退單日級距表-請勿更改表內數字'!$B$4:$E$56,4,TRUE)</f>
        <v>0</v>
      </c>
      <c r="FM543" s="84">
        <f>VLOOKUP(DC543,'113勞保勞退單日級距表-請勿更改表內數字'!$B$4:$E$56,4,TRUE)</f>
        <v>0</v>
      </c>
      <c r="FN543" s="84">
        <f>VLOOKUP(DD543,'113勞保勞退單日級距表-請勿更改表內數字'!$B$4:$E$56,4,TRUE)</f>
        <v>0</v>
      </c>
      <c r="FO543" s="84">
        <f>VLOOKUP(DE543,'113勞保勞退單日級距表-請勿更改表內數字'!$B$4:$E$56,4,TRUE)</f>
        <v>0</v>
      </c>
      <c r="FP543" s="84">
        <f>VLOOKUP(DF543,'113勞保勞退單日級距表-請勿更改表內數字'!$B$4:$E$56,4,TRUE)</f>
        <v>0</v>
      </c>
      <c r="FQ543" s="84">
        <f>VLOOKUP(DG543,'113勞保勞退單日級距表-請勿更改表內數字'!$B$4:$E$56,4,TRUE)</f>
        <v>0</v>
      </c>
      <c r="FR543" s="84">
        <f>VLOOKUP(DH543,'113勞保勞退單日級距表-請勿更改表內數字'!$B$4:$E$56,4,TRUE)</f>
        <v>0</v>
      </c>
      <c r="FS543" s="84">
        <f>VLOOKUP(DI543,'113勞保勞退單日級距表-請勿更改表內數字'!$B$4:$E$56,4,TRUE)</f>
        <v>0</v>
      </c>
      <c r="FT543" s="84">
        <f>VLOOKUP(DJ543,'113勞保勞退單日級距表-請勿更改表內數字'!$B$4:$E$56,4,TRUE)</f>
        <v>0</v>
      </c>
      <c r="FU543" s="83">
        <f>VLOOKUP(CF543,'113勞保勞退單日級距表-請勿更改表內數字'!$B$4:$I$56,8,TRUE)</f>
        <v>0</v>
      </c>
      <c r="FV543" s="83">
        <f>VLOOKUP(CG543,'113勞保勞退單日級距表-請勿更改表內數字'!$B$4:$I$56,8,TRUE)</f>
        <v>0</v>
      </c>
      <c r="FW543" s="83">
        <f>VLOOKUP(CH543,'113勞保勞退單日級距表-請勿更改表內數字'!$B$4:$I$56,8,TRUE)</f>
        <v>0</v>
      </c>
      <c r="FX543" s="83">
        <f>VLOOKUP(CI543,'113勞保勞退單日級距表-請勿更改表內數字'!$B$4:$I$56,8,TRUE)</f>
        <v>0</v>
      </c>
      <c r="FY543" s="83">
        <f>VLOOKUP(CJ543,'113勞保勞退單日級距表-請勿更改表內數字'!$B$4:$I$56,8,TRUE)</f>
        <v>0</v>
      </c>
      <c r="FZ543" s="83">
        <f>VLOOKUP(CK543,'113勞保勞退單日級距表-請勿更改表內數字'!$B$4:$I$56,8,TRUE)</f>
        <v>0</v>
      </c>
      <c r="GA543" s="83">
        <f>VLOOKUP(CL543,'113勞保勞退單日級距表-請勿更改表內數字'!$B$4:$I$56,8,TRUE)</f>
        <v>0</v>
      </c>
      <c r="GB543" s="83">
        <f>VLOOKUP(CM543,'113勞保勞退單日級距表-請勿更改表內數字'!$B$4:$I$56,8,TRUE)</f>
        <v>0</v>
      </c>
      <c r="GC543" s="83">
        <f>VLOOKUP(CN543,'113勞保勞退單日級距表-請勿更改表內數字'!$B$4:$I$56,8,TRUE)</f>
        <v>0</v>
      </c>
      <c r="GD543" s="83">
        <f>VLOOKUP(CO543,'113勞保勞退單日級距表-請勿更改表內數字'!$B$4:$I$56,8,TRUE)</f>
        <v>0</v>
      </c>
      <c r="GE543" s="83">
        <f>VLOOKUP(CP543,'113勞保勞退單日級距表-請勿更改表內數字'!$B$4:$I$56,8,TRUE)</f>
        <v>0</v>
      </c>
      <c r="GF543" s="83">
        <f>VLOOKUP(CQ543,'113勞保勞退單日級距表-請勿更改表內數字'!$B$4:$I$56,8,TRUE)</f>
        <v>0</v>
      </c>
      <c r="GG543" s="83">
        <f>VLOOKUP(CR543,'113勞保勞退單日級距表-請勿更改表內數字'!$B$4:$I$56,8,TRUE)</f>
        <v>0</v>
      </c>
      <c r="GH543" s="83">
        <f>VLOOKUP(CS543,'113勞保勞退單日級距表-請勿更改表內數字'!$B$4:$I$56,8,TRUE)</f>
        <v>0</v>
      </c>
      <c r="GI543" s="83">
        <f>VLOOKUP(CT543,'113勞保勞退單日級距表-請勿更改表內數字'!$B$4:$I$56,8,TRUE)</f>
        <v>0</v>
      </c>
      <c r="GJ543" s="83">
        <f>VLOOKUP(CU543,'113勞保勞退單日級距表-請勿更改表內數字'!$B$4:$I$56,8,TRUE)</f>
        <v>0</v>
      </c>
      <c r="GK543" s="83">
        <f>VLOOKUP(CV543,'113勞保勞退單日級距表-請勿更改表內數字'!$B$4:$I$56,8,TRUE)</f>
        <v>0</v>
      </c>
      <c r="GL543" s="83">
        <f>VLOOKUP(CW543,'113勞保勞退單日級距表-請勿更改表內數字'!$B$4:$I$56,8,TRUE)</f>
        <v>0</v>
      </c>
      <c r="GM543" s="83">
        <f>VLOOKUP(CX543,'113勞保勞退單日級距表-請勿更改表內數字'!$B$4:$I$56,8,TRUE)</f>
        <v>0</v>
      </c>
      <c r="GN543" s="83">
        <f>VLOOKUP(CY543,'113勞保勞退單日級距表-請勿更改表內數字'!$B$4:$I$56,8,TRUE)</f>
        <v>0</v>
      </c>
      <c r="GO543" s="83">
        <f>VLOOKUP(CZ543,'113勞保勞退單日級距表-請勿更改表內數字'!$B$4:$I$56,8,TRUE)</f>
        <v>0</v>
      </c>
      <c r="GP543" s="83">
        <f>VLOOKUP(DA543,'113勞保勞退單日級距表-請勿更改表內數字'!$B$4:$I$56,8,TRUE)</f>
        <v>0</v>
      </c>
      <c r="GQ543" s="83">
        <f>VLOOKUP(DB543,'113勞保勞退單日級距表-請勿更改表內數字'!$B$4:$I$56,8,TRUE)</f>
        <v>0</v>
      </c>
      <c r="GR543" s="83">
        <f>VLOOKUP(DC543,'113勞保勞退單日級距表-請勿更改表內數字'!$B$4:$I$56,8,TRUE)</f>
        <v>0</v>
      </c>
      <c r="GS543" s="83">
        <f>VLOOKUP(DD543,'113勞保勞退單日級距表-請勿更改表內數字'!$B$4:$I$56,8,TRUE)</f>
        <v>0</v>
      </c>
      <c r="GT543" s="83">
        <f>VLOOKUP(DE543,'113勞保勞退單日級距表-請勿更改表內數字'!$B$4:$I$56,8,TRUE)</f>
        <v>0</v>
      </c>
      <c r="GU543" s="83">
        <f>VLOOKUP(DF543,'113勞保勞退單日級距表-請勿更改表內數字'!$B$4:$I$56,8,TRUE)</f>
        <v>0</v>
      </c>
      <c r="GV543" s="83">
        <f>VLOOKUP(DG543,'113勞保勞退單日級距表-請勿更改表內數字'!$B$4:$I$56,8,TRUE)</f>
        <v>0</v>
      </c>
      <c r="GW543" s="83">
        <f>VLOOKUP(DH543,'113勞保勞退單日級距表-請勿更改表內數字'!$B$4:$I$56,8,TRUE)</f>
        <v>0</v>
      </c>
      <c r="GX543" s="83">
        <f>VLOOKUP(DI543,'113勞保勞退單日級距表-請勿更改表內數字'!$B$4:$I$56,8,TRUE)</f>
        <v>0</v>
      </c>
      <c r="GY543" s="83">
        <f>VLOOKUP(DJ543,'113勞保勞退單日級距表-請勿更改表內數字'!$B$4:$I$56,8,TRUE)</f>
        <v>0</v>
      </c>
    </row>
    <row r="544" spans="15:207">
      <c r="AL544" s="96"/>
      <c r="AM544" s="96"/>
      <c r="AP544" s="219">
        <f t="shared" si="448"/>
        <v>0</v>
      </c>
      <c r="AQ544" s="92">
        <f t="shared" si="449"/>
        <v>0</v>
      </c>
      <c r="AR544" s="92">
        <f t="shared" si="450"/>
        <v>0</v>
      </c>
      <c r="AS544" s="209"/>
      <c r="AT544" s="201">
        <f>VLOOKUP(AS544,'113勞保勞退單日級距表-請勿更改表內數字'!$B$4:$E$56,3,TRUE)*AP544</f>
        <v>0</v>
      </c>
      <c r="AU544" s="201">
        <f>VLOOKUP(AS544,'113勞保勞退單日級距表-請勿更改表內數字'!$B$4:$I$56,7,TRUE)</f>
        <v>0</v>
      </c>
      <c r="AV544" s="201">
        <f>VLOOKUP(AS544,'113勞保勞退單日級距表-請勿更改表內數字'!$B$4:$E$56,4,TRUE)*AP544</f>
        <v>0</v>
      </c>
      <c r="AW544" s="51">
        <f t="shared" si="451"/>
        <v>0</v>
      </c>
      <c r="AX544" s="50">
        <f t="shared" si="452"/>
        <v>0</v>
      </c>
      <c r="AY544" s="50">
        <f t="shared" si="453"/>
        <v>0</v>
      </c>
      <c r="AZ544" s="50">
        <f t="shared" si="454"/>
        <v>0</v>
      </c>
      <c r="BA544" s="39">
        <f t="shared" si="455"/>
        <v>0</v>
      </c>
      <c r="BB544" s="39">
        <f t="shared" si="456"/>
        <v>0</v>
      </c>
      <c r="BC544" s="39">
        <f t="shared" si="457"/>
        <v>0</v>
      </c>
      <c r="BD544" s="39">
        <f t="shared" si="458"/>
        <v>0</v>
      </c>
      <c r="BE544" s="39">
        <f t="shared" si="459"/>
        <v>0</v>
      </c>
      <c r="BF544" s="39">
        <f t="shared" si="460"/>
        <v>0</v>
      </c>
      <c r="BG544" s="39">
        <f t="shared" si="461"/>
        <v>0</v>
      </c>
      <c r="BH544" s="39">
        <f t="shared" si="462"/>
        <v>0</v>
      </c>
      <c r="BI544" s="39">
        <f t="shared" si="463"/>
        <v>0</v>
      </c>
      <c r="BJ544" s="39">
        <f t="shared" si="464"/>
        <v>0</v>
      </c>
      <c r="BK544" s="39">
        <f t="shared" si="465"/>
        <v>0</v>
      </c>
      <c r="BL544" s="39">
        <f t="shared" si="466"/>
        <v>0</v>
      </c>
      <c r="BM544" s="39">
        <f t="shared" si="467"/>
        <v>0</v>
      </c>
      <c r="BN544" s="39">
        <f t="shared" si="468"/>
        <v>0</v>
      </c>
      <c r="BO544" s="39">
        <f t="shared" si="469"/>
        <v>0</v>
      </c>
      <c r="BP544" s="39">
        <f t="shared" si="470"/>
        <v>0</v>
      </c>
      <c r="BQ544" s="39">
        <f t="shared" si="471"/>
        <v>0</v>
      </c>
      <c r="BR544" s="39">
        <f t="shared" si="472"/>
        <v>0</v>
      </c>
      <c r="BS544" s="39">
        <f t="shared" si="473"/>
        <v>0</v>
      </c>
      <c r="BT544" s="39">
        <f t="shared" si="474"/>
        <v>0</v>
      </c>
      <c r="BU544" s="39">
        <f t="shared" si="475"/>
        <v>0</v>
      </c>
      <c r="BV544" s="39">
        <f t="shared" si="476"/>
        <v>0</v>
      </c>
      <c r="BW544" s="39">
        <f t="shared" si="477"/>
        <v>0</v>
      </c>
      <c r="BX544" s="39">
        <f t="shared" si="478"/>
        <v>0</v>
      </c>
      <c r="BY544" s="39">
        <f t="shared" si="479"/>
        <v>0</v>
      </c>
      <c r="BZ544" s="39">
        <f t="shared" si="480"/>
        <v>0</v>
      </c>
      <c r="CA544" s="39">
        <f t="shared" si="481"/>
        <v>0</v>
      </c>
      <c r="CB544" s="39">
        <f t="shared" si="482"/>
        <v>0</v>
      </c>
      <c r="CC544" s="39">
        <f t="shared" si="483"/>
        <v>0</v>
      </c>
      <c r="CD544" s="39">
        <f t="shared" si="484"/>
        <v>0</v>
      </c>
      <c r="CE544" s="39">
        <f t="shared" si="485"/>
        <v>0</v>
      </c>
      <c r="CF544" s="80">
        <f t="shared" si="486"/>
        <v>0</v>
      </c>
      <c r="CG544" s="80">
        <f t="shared" si="487"/>
        <v>0</v>
      </c>
      <c r="CH544" s="80">
        <f t="shared" si="488"/>
        <v>0</v>
      </c>
      <c r="CI544" s="80">
        <f t="shared" si="489"/>
        <v>0</v>
      </c>
      <c r="CJ544" s="80">
        <f t="shared" si="490"/>
        <v>0</v>
      </c>
      <c r="CK544" s="80">
        <f t="shared" si="491"/>
        <v>0</v>
      </c>
      <c r="CL544" s="80">
        <f t="shared" si="492"/>
        <v>0</v>
      </c>
      <c r="CM544" s="80">
        <f t="shared" si="493"/>
        <v>0</v>
      </c>
      <c r="CN544" s="80">
        <f t="shared" si="494"/>
        <v>0</v>
      </c>
      <c r="CO544" s="80">
        <f t="shared" si="495"/>
        <v>0</v>
      </c>
      <c r="CP544" s="80">
        <f t="shared" si="496"/>
        <v>0</v>
      </c>
      <c r="CQ544" s="80">
        <f t="shared" si="497"/>
        <v>0</v>
      </c>
      <c r="CR544" s="80">
        <f t="shared" si="498"/>
        <v>0</v>
      </c>
      <c r="CS544" s="80">
        <f t="shared" si="499"/>
        <v>0</v>
      </c>
      <c r="CT544" s="80">
        <f t="shared" si="500"/>
        <v>0</v>
      </c>
      <c r="CU544" s="80">
        <f t="shared" si="501"/>
        <v>0</v>
      </c>
      <c r="CV544" s="80">
        <f t="shared" si="502"/>
        <v>0</v>
      </c>
      <c r="CW544" s="80">
        <f t="shared" si="503"/>
        <v>0</v>
      </c>
      <c r="CX544" s="80">
        <f t="shared" si="504"/>
        <v>0</v>
      </c>
      <c r="CY544" s="80">
        <f t="shared" si="505"/>
        <v>0</v>
      </c>
      <c r="CZ544" s="80">
        <f t="shared" si="506"/>
        <v>0</v>
      </c>
      <c r="DA544" s="80">
        <f t="shared" si="507"/>
        <v>0</v>
      </c>
      <c r="DB544" s="80">
        <f t="shared" si="508"/>
        <v>0</v>
      </c>
      <c r="DC544" s="80">
        <f t="shared" si="509"/>
        <v>0</v>
      </c>
      <c r="DD544" s="80">
        <f t="shared" si="510"/>
        <v>0</v>
      </c>
      <c r="DE544" s="80">
        <f t="shared" si="511"/>
        <v>0</v>
      </c>
      <c r="DF544" s="80">
        <f t="shared" si="512"/>
        <v>0</v>
      </c>
      <c r="DG544" s="80">
        <f t="shared" si="513"/>
        <v>0</v>
      </c>
      <c r="DH544" s="80">
        <f t="shared" si="514"/>
        <v>0</v>
      </c>
      <c r="DI544" s="80">
        <f t="shared" si="515"/>
        <v>0</v>
      </c>
      <c r="DJ544" s="80">
        <f t="shared" si="516"/>
        <v>0</v>
      </c>
      <c r="DK544" s="85">
        <f>VLOOKUP(CF544,'113勞保勞退單日級距表-請勿更改表內數字'!$B$4:$E$56,3,TRUE)</f>
        <v>0</v>
      </c>
      <c r="DL544" s="85">
        <f>VLOOKUP(CG544,'113勞保勞退單日級距表-請勿更改表內數字'!$B$4:$E$56,3,TRUE)</f>
        <v>0</v>
      </c>
      <c r="DM544" s="85">
        <f>VLOOKUP(CH544,'113勞保勞退單日級距表-請勿更改表內數字'!$B$4:$E$56,3,TRUE)</f>
        <v>0</v>
      </c>
      <c r="DN544" s="85">
        <f>VLOOKUP(CI544,'113勞保勞退單日級距表-請勿更改表內數字'!$B$4:$E$56,3,TRUE)</f>
        <v>0</v>
      </c>
      <c r="DO544" s="85">
        <f>VLOOKUP(CJ544,'113勞保勞退單日級距表-請勿更改表內數字'!$B$4:$E$56,3,TRUE)</f>
        <v>0</v>
      </c>
      <c r="DP544" s="85">
        <f>VLOOKUP(CK544,'113勞保勞退單日級距表-請勿更改表內數字'!$B$4:$E$56,3,TRUE)</f>
        <v>0</v>
      </c>
      <c r="DQ544" s="85">
        <f>VLOOKUP(CL544,'113勞保勞退單日級距表-請勿更改表內數字'!$B$4:$E$56,3,TRUE)</f>
        <v>0</v>
      </c>
      <c r="DR544" s="85">
        <f>VLOOKUP(CM544,'113勞保勞退單日級距表-請勿更改表內數字'!$B$4:$E$56,3,TRUE)</f>
        <v>0</v>
      </c>
      <c r="DS544" s="85">
        <f>VLOOKUP(CN544,'113勞保勞退單日級距表-請勿更改表內數字'!$B$4:$E$56,3,TRUE)</f>
        <v>0</v>
      </c>
      <c r="DT544" s="85">
        <f>VLOOKUP(CO544,'113勞保勞退單日級距表-請勿更改表內數字'!$B$4:$E$56,3,TRUE)</f>
        <v>0</v>
      </c>
      <c r="DU544" s="85">
        <f>VLOOKUP(CP544,'113勞保勞退單日級距表-請勿更改表內數字'!$B$4:$E$56,3,TRUE)</f>
        <v>0</v>
      </c>
      <c r="DV544" s="85">
        <f>VLOOKUP(CQ544,'113勞保勞退單日級距表-請勿更改表內數字'!$B$4:$E$56,3,TRUE)</f>
        <v>0</v>
      </c>
      <c r="DW544" s="85">
        <f>VLOOKUP(CR544,'113勞保勞退單日級距表-請勿更改表內數字'!$B$4:$E$56,3,TRUE)</f>
        <v>0</v>
      </c>
      <c r="DX544" s="85">
        <f>VLOOKUP(CS544,'113勞保勞退單日級距表-請勿更改表內數字'!$B$4:$E$56,3,TRUE)</f>
        <v>0</v>
      </c>
      <c r="DY544" s="85">
        <f>VLOOKUP(CT544,'113勞保勞退單日級距表-請勿更改表內數字'!$B$4:$E$56,3,TRUE)</f>
        <v>0</v>
      </c>
      <c r="DZ544" s="85">
        <f>VLOOKUP(CU544,'113勞保勞退單日級距表-請勿更改表內數字'!$B$4:$E$56,3,TRUE)</f>
        <v>0</v>
      </c>
      <c r="EA544" s="85">
        <f>VLOOKUP(CV544,'113勞保勞退單日級距表-請勿更改表內數字'!$B$4:$E$56,3,TRUE)</f>
        <v>0</v>
      </c>
      <c r="EB544" s="85">
        <f>VLOOKUP(CW544,'113勞保勞退單日級距表-請勿更改表內數字'!$B$4:$E$56,3,TRUE)</f>
        <v>0</v>
      </c>
      <c r="EC544" s="85">
        <f>VLOOKUP(CX544,'113勞保勞退單日級距表-請勿更改表內數字'!$B$4:$E$56,3,TRUE)</f>
        <v>0</v>
      </c>
      <c r="ED544" s="85">
        <f>VLOOKUP(CY544,'113勞保勞退單日級距表-請勿更改表內數字'!$B$4:$E$56,3,TRUE)</f>
        <v>0</v>
      </c>
      <c r="EE544" s="85">
        <f>VLOOKUP(CZ544,'113勞保勞退單日級距表-請勿更改表內數字'!$B$4:$E$56,3,TRUE)</f>
        <v>0</v>
      </c>
      <c r="EF544" s="85">
        <f>VLOOKUP(DA544,'113勞保勞退單日級距表-請勿更改表內數字'!$B$4:$E$56,3,TRUE)</f>
        <v>0</v>
      </c>
      <c r="EG544" s="85">
        <f>VLOOKUP(DB544,'113勞保勞退單日級距表-請勿更改表內數字'!$B$4:$E$56,3,TRUE)</f>
        <v>0</v>
      </c>
      <c r="EH544" s="85">
        <f>VLOOKUP(DC544,'113勞保勞退單日級距表-請勿更改表內數字'!$B$4:$E$56,3,TRUE)</f>
        <v>0</v>
      </c>
      <c r="EI544" s="85">
        <f>VLOOKUP(DD544,'113勞保勞退單日級距表-請勿更改表內數字'!$B$4:$E$56,3,TRUE)</f>
        <v>0</v>
      </c>
      <c r="EJ544" s="85">
        <f>VLOOKUP(DE544,'113勞保勞退單日級距表-請勿更改表內數字'!$B$4:$E$56,3,TRUE)</f>
        <v>0</v>
      </c>
      <c r="EK544" s="85">
        <f>VLOOKUP(DF544,'113勞保勞退單日級距表-請勿更改表內數字'!$B$4:$E$56,3,TRUE)</f>
        <v>0</v>
      </c>
      <c r="EL544" s="85">
        <f>VLOOKUP(DG544,'113勞保勞退單日級距表-請勿更改表內數字'!$B$4:$E$56,3,TRUE)</f>
        <v>0</v>
      </c>
      <c r="EM544" s="85">
        <f>VLOOKUP(DH544,'113勞保勞退單日級距表-請勿更改表內數字'!$B$4:$E$56,3,TRUE)</f>
        <v>0</v>
      </c>
      <c r="EN544" s="85">
        <f>VLOOKUP(DI544,'113勞保勞退單日級距表-請勿更改表內數字'!$B$4:$E$56,3,TRUE)</f>
        <v>0</v>
      </c>
      <c r="EO544" s="85">
        <f>VLOOKUP(DJ544,'113勞保勞退單日級距表-請勿更改表內數字'!$B$4:$E$56,3,TRUE)</f>
        <v>0</v>
      </c>
      <c r="EP544" s="84">
        <f>VLOOKUP(CF544,'113勞保勞退單日級距表-請勿更改表內數字'!$B$4:$E$56,4,TRUE)</f>
        <v>0</v>
      </c>
      <c r="EQ544" s="84">
        <f>VLOOKUP(CG544,'113勞保勞退單日級距表-請勿更改表內數字'!$B$4:$E$56,4,TRUE)</f>
        <v>0</v>
      </c>
      <c r="ER544" s="84">
        <f>VLOOKUP(CH544,'113勞保勞退單日級距表-請勿更改表內數字'!$B$4:$E$56,4,TRUE)</f>
        <v>0</v>
      </c>
      <c r="ES544" s="84">
        <f>VLOOKUP(CI544,'113勞保勞退單日級距表-請勿更改表內數字'!$B$4:$E$56,4,TRUE)</f>
        <v>0</v>
      </c>
      <c r="ET544" s="84">
        <f>VLOOKUP(CJ544,'113勞保勞退單日級距表-請勿更改表內數字'!$B$4:$E$56,4,TRUE)</f>
        <v>0</v>
      </c>
      <c r="EU544" s="84">
        <f>VLOOKUP(CK544,'113勞保勞退單日級距表-請勿更改表內數字'!$B$4:$E$56,4,TRUE)</f>
        <v>0</v>
      </c>
      <c r="EV544" s="84">
        <f>VLOOKUP(CL544,'113勞保勞退單日級距表-請勿更改表內數字'!$B$4:$E$56,4,TRUE)</f>
        <v>0</v>
      </c>
      <c r="EW544" s="84">
        <f>VLOOKUP(CM544,'113勞保勞退單日級距表-請勿更改表內數字'!$B$4:$E$56,4,TRUE)</f>
        <v>0</v>
      </c>
      <c r="EX544" s="84">
        <f>VLOOKUP(CN544,'113勞保勞退單日級距表-請勿更改表內數字'!$B$4:$E$56,4,TRUE)</f>
        <v>0</v>
      </c>
      <c r="EY544" s="84">
        <f>VLOOKUP(CO544,'113勞保勞退單日級距表-請勿更改表內數字'!$B$4:$E$56,4,TRUE)</f>
        <v>0</v>
      </c>
      <c r="EZ544" s="84">
        <f>VLOOKUP(CP544,'113勞保勞退單日級距表-請勿更改表內數字'!$B$4:$E$56,4,TRUE)</f>
        <v>0</v>
      </c>
      <c r="FA544" s="84">
        <f>VLOOKUP(CQ544,'113勞保勞退單日級距表-請勿更改表內數字'!$B$4:$E$56,4,TRUE)</f>
        <v>0</v>
      </c>
      <c r="FB544" s="84">
        <f>VLOOKUP(CR544,'113勞保勞退單日級距表-請勿更改表內數字'!$B$4:$E$56,4,TRUE)</f>
        <v>0</v>
      </c>
      <c r="FC544" s="84">
        <f>VLOOKUP(CS544,'113勞保勞退單日級距表-請勿更改表內數字'!$B$4:$E$56,4,TRUE)</f>
        <v>0</v>
      </c>
      <c r="FD544" s="84">
        <f>VLOOKUP(CT544,'113勞保勞退單日級距表-請勿更改表內數字'!$B$4:$E$56,4,TRUE)</f>
        <v>0</v>
      </c>
      <c r="FE544" s="84">
        <f>VLOOKUP(CU544,'113勞保勞退單日級距表-請勿更改表內數字'!$B$4:$E$56,4,TRUE)</f>
        <v>0</v>
      </c>
      <c r="FF544" s="84">
        <f>VLOOKUP(CV544,'113勞保勞退單日級距表-請勿更改表內數字'!$B$4:$E$56,4,TRUE)</f>
        <v>0</v>
      </c>
      <c r="FG544" s="84">
        <f>VLOOKUP(CW544,'113勞保勞退單日級距表-請勿更改表內數字'!$B$4:$E$56,4,TRUE)</f>
        <v>0</v>
      </c>
      <c r="FH544" s="84">
        <f>VLOOKUP(CX544,'113勞保勞退單日級距表-請勿更改表內數字'!$B$4:$E$56,4,TRUE)</f>
        <v>0</v>
      </c>
      <c r="FI544" s="84">
        <f>VLOOKUP(CY544,'113勞保勞退單日級距表-請勿更改表內數字'!$B$4:$E$56,4,TRUE)</f>
        <v>0</v>
      </c>
      <c r="FJ544" s="84">
        <f>VLOOKUP(CZ544,'113勞保勞退單日級距表-請勿更改表內數字'!$B$4:$E$56,4,TRUE)</f>
        <v>0</v>
      </c>
      <c r="FK544" s="84">
        <f>VLOOKUP(DA544,'113勞保勞退單日級距表-請勿更改表內數字'!$B$4:$E$56,4,TRUE)</f>
        <v>0</v>
      </c>
      <c r="FL544" s="84">
        <f>VLOOKUP(DB544,'113勞保勞退單日級距表-請勿更改表內數字'!$B$4:$E$56,4,TRUE)</f>
        <v>0</v>
      </c>
      <c r="FM544" s="84">
        <f>VLOOKUP(DC544,'113勞保勞退單日級距表-請勿更改表內數字'!$B$4:$E$56,4,TRUE)</f>
        <v>0</v>
      </c>
      <c r="FN544" s="84">
        <f>VLOOKUP(DD544,'113勞保勞退單日級距表-請勿更改表內數字'!$B$4:$E$56,4,TRUE)</f>
        <v>0</v>
      </c>
      <c r="FO544" s="84">
        <f>VLOOKUP(DE544,'113勞保勞退單日級距表-請勿更改表內數字'!$B$4:$E$56,4,TRUE)</f>
        <v>0</v>
      </c>
      <c r="FP544" s="84">
        <f>VLOOKUP(DF544,'113勞保勞退單日級距表-請勿更改表內數字'!$B$4:$E$56,4,TRUE)</f>
        <v>0</v>
      </c>
      <c r="FQ544" s="84">
        <f>VLOOKUP(DG544,'113勞保勞退單日級距表-請勿更改表內數字'!$B$4:$E$56,4,TRUE)</f>
        <v>0</v>
      </c>
      <c r="FR544" s="84">
        <f>VLOOKUP(DH544,'113勞保勞退單日級距表-請勿更改表內數字'!$B$4:$E$56,4,TRUE)</f>
        <v>0</v>
      </c>
      <c r="FS544" s="84">
        <f>VLOOKUP(DI544,'113勞保勞退單日級距表-請勿更改表內數字'!$B$4:$E$56,4,TRUE)</f>
        <v>0</v>
      </c>
      <c r="FT544" s="84">
        <f>VLOOKUP(DJ544,'113勞保勞退單日級距表-請勿更改表內數字'!$B$4:$E$56,4,TRUE)</f>
        <v>0</v>
      </c>
      <c r="FU544" s="83">
        <f>VLOOKUP(CF544,'113勞保勞退單日級距表-請勿更改表內數字'!$B$4:$I$56,8,TRUE)</f>
        <v>0</v>
      </c>
      <c r="FV544" s="83">
        <f>VLOOKUP(CG544,'113勞保勞退單日級距表-請勿更改表內數字'!$B$4:$I$56,8,TRUE)</f>
        <v>0</v>
      </c>
      <c r="FW544" s="83">
        <f>VLOOKUP(CH544,'113勞保勞退單日級距表-請勿更改表內數字'!$B$4:$I$56,8,TRUE)</f>
        <v>0</v>
      </c>
      <c r="FX544" s="83">
        <f>VLOOKUP(CI544,'113勞保勞退單日級距表-請勿更改表內數字'!$B$4:$I$56,8,TRUE)</f>
        <v>0</v>
      </c>
      <c r="FY544" s="83">
        <f>VLOOKUP(CJ544,'113勞保勞退單日級距表-請勿更改表內數字'!$B$4:$I$56,8,TRUE)</f>
        <v>0</v>
      </c>
      <c r="FZ544" s="83">
        <f>VLOOKUP(CK544,'113勞保勞退單日級距表-請勿更改表內數字'!$B$4:$I$56,8,TRUE)</f>
        <v>0</v>
      </c>
      <c r="GA544" s="83">
        <f>VLOOKUP(CL544,'113勞保勞退單日級距表-請勿更改表內數字'!$B$4:$I$56,8,TRUE)</f>
        <v>0</v>
      </c>
      <c r="GB544" s="83">
        <f>VLOOKUP(CM544,'113勞保勞退單日級距表-請勿更改表內數字'!$B$4:$I$56,8,TRUE)</f>
        <v>0</v>
      </c>
      <c r="GC544" s="83">
        <f>VLOOKUP(CN544,'113勞保勞退單日級距表-請勿更改表內數字'!$B$4:$I$56,8,TRUE)</f>
        <v>0</v>
      </c>
      <c r="GD544" s="83">
        <f>VLOOKUP(CO544,'113勞保勞退單日級距表-請勿更改表內數字'!$B$4:$I$56,8,TRUE)</f>
        <v>0</v>
      </c>
      <c r="GE544" s="83">
        <f>VLOOKUP(CP544,'113勞保勞退單日級距表-請勿更改表內數字'!$B$4:$I$56,8,TRUE)</f>
        <v>0</v>
      </c>
      <c r="GF544" s="83">
        <f>VLOOKUP(CQ544,'113勞保勞退單日級距表-請勿更改表內數字'!$B$4:$I$56,8,TRUE)</f>
        <v>0</v>
      </c>
      <c r="GG544" s="83">
        <f>VLOOKUP(CR544,'113勞保勞退單日級距表-請勿更改表內數字'!$B$4:$I$56,8,TRUE)</f>
        <v>0</v>
      </c>
      <c r="GH544" s="83">
        <f>VLOOKUP(CS544,'113勞保勞退單日級距表-請勿更改表內數字'!$B$4:$I$56,8,TRUE)</f>
        <v>0</v>
      </c>
      <c r="GI544" s="83">
        <f>VLOOKUP(CT544,'113勞保勞退單日級距表-請勿更改表內數字'!$B$4:$I$56,8,TRUE)</f>
        <v>0</v>
      </c>
      <c r="GJ544" s="83">
        <f>VLOOKUP(CU544,'113勞保勞退單日級距表-請勿更改表內數字'!$B$4:$I$56,8,TRUE)</f>
        <v>0</v>
      </c>
      <c r="GK544" s="83">
        <f>VLOOKUP(CV544,'113勞保勞退單日級距表-請勿更改表內數字'!$B$4:$I$56,8,TRUE)</f>
        <v>0</v>
      </c>
      <c r="GL544" s="83">
        <f>VLOOKUP(CW544,'113勞保勞退單日級距表-請勿更改表內數字'!$B$4:$I$56,8,TRUE)</f>
        <v>0</v>
      </c>
      <c r="GM544" s="83">
        <f>VLOOKUP(CX544,'113勞保勞退單日級距表-請勿更改表內數字'!$B$4:$I$56,8,TRUE)</f>
        <v>0</v>
      </c>
      <c r="GN544" s="83">
        <f>VLOOKUP(CY544,'113勞保勞退單日級距表-請勿更改表內數字'!$B$4:$I$56,8,TRUE)</f>
        <v>0</v>
      </c>
      <c r="GO544" s="83">
        <f>VLOOKUP(CZ544,'113勞保勞退單日級距表-請勿更改表內數字'!$B$4:$I$56,8,TRUE)</f>
        <v>0</v>
      </c>
      <c r="GP544" s="83">
        <f>VLOOKUP(DA544,'113勞保勞退單日級距表-請勿更改表內數字'!$B$4:$I$56,8,TRUE)</f>
        <v>0</v>
      </c>
      <c r="GQ544" s="83">
        <f>VLOOKUP(DB544,'113勞保勞退單日級距表-請勿更改表內數字'!$B$4:$I$56,8,TRUE)</f>
        <v>0</v>
      </c>
      <c r="GR544" s="83">
        <f>VLOOKUP(DC544,'113勞保勞退單日級距表-請勿更改表內數字'!$B$4:$I$56,8,TRUE)</f>
        <v>0</v>
      </c>
      <c r="GS544" s="83">
        <f>VLOOKUP(DD544,'113勞保勞退單日級距表-請勿更改表內數字'!$B$4:$I$56,8,TRUE)</f>
        <v>0</v>
      </c>
      <c r="GT544" s="83">
        <f>VLOOKUP(DE544,'113勞保勞退單日級距表-請勿更改表內數字'!$B$4:$I$56,8,TRUE)</f>
        <v>0</v>
      </c>
      <c r="GU544" s="83">
        <f>VLOOKUP(DF544,'113勞保勞退單日級距表-請勿更改表內數字'!$B$4:$I$56,8,TRUE)</f>
        <v>0</v>
      </c>
      <c r="GV544" s="83">
        <f>VLOOKUP(DG544,'113勞保勞退單日級距表-請勿更改表內數字'!$B$4:$I$56,8,TRUE)</f>
        <v>0</v>
      </c>
      <c r="GW544" s="83">
        <f>VLOOKUP(DH544,'113勞保勞退單日級距表-請勿更改表內數字'!$B$4:$I$56,8,TRUE)</f>
        <v>0</v>
      </c>
      <c r="GX544" s="83">
        <f>VLOOKUP(DI544,'113勞保勞退單日級距表-請勿更改表內數字'!$B$4:$I$56,8,TRUE)</f>
        <v>0</v>
      </c>
      <c r="GY544" s="83">
        <f>VLOOKUP(DJ544,'113勞保勞退單日級距表-請勿更改表內數字'!$B$4:$I$56,8,TRUE)</f>
        <v>0</v>
      </c>
    </row>
    <row r="545" spans="15:207">
      <c r="O545" s="48"/>
      <c r="P545" s="48"/>
      <c r="Q545" s="48"/>
      <c r="R545" s="48"/>
      <c r="AL545" s="168"/>
      <c r="AM545" s="169"/>
      <c r="AN545" s="236"/>
      <c r="AP545" s="219">
        <f t="shared" si="448"/>
        <v>0</v>
      </c>
      <c r="AQ545" s="92">
        <f t="shared" si="449"/>
        <v>0</v>
      </c>
      <c r="AR545" s="92">
        <f t="shared" si="450"/>
        <v>0</v>
      </c>
      <c r="AS545" s="209"/>
      <c r="AT545" s="201">
        <f>VLOOKUP(AS545,'113勞保勞退單日級距表-請勿更改表內數字'!$B$4:$E$56,3,TRUE)*AP545</f>
        <v>0</v>
      </c>
      <c r="AU545" s="201">
        <f>VLOOKUP(AS545,'113勞保勞退單日級距表-請勿更改表內數字'!$B$4:$I$56,7,TRUE)</f>
        <v>0</v>
      </c>
      <c r="AV545" s="201">
        <f>VLOOKUP(AS545,'113勞保勞退單日級距表-請勿更改表內數字'!$B$4:$E$56,4,TRUE)*AP545</f>
        <v>0</v>
      </c>
      <c r="AW545" s="51">
        <f t="shared" si="451"/>
        <v>0</v>
      </c>
      <c r="AX545" s="50">
        <f t="shared" si="452"/>
        <v>0</v>
      </c>
      <c r="AY545" s="50">
        <f t="shared" si="453"/>
        <v>0</v>
      </c>
      <c r="AZ545" s="50">
        <f t="shared" si="454"/>
        <v>0</v>
      </c>
      <c r="BA545" s="39">
        <f t="shared" si="455"/>
        <v>0</v>
      </c>
      <c r="BB545" s="39">
        <f t="shared" si="456"/>
        <v>0</v>
      </c>
      <c r="BC545" s="39">
        <f t="shared" si="457"/>
        <v>0</v>
      </c>
      <c r="BD545" s="39">
        <f t="shared" si="458"/>
        <v>0</v>
      </c>
      <c r="BE545" s="39">
        <f t="shared" si="459"/>
        <v>0</v>
      </c>
      <c r="BF545" s="39">
        <f t="shared" si="460"/>
        <v>0</v>
      </c>
      <c r="BG545" s="39">
        <f t="shared" si="461"/>
        <v>0</v>
      </c>
      <c r="BH545" s="39">
        <f t="shared" si="462"/>
        <v>0</v>
      </c>
      <c r="BI545" s="39">
        <f t="shared" si="463"/>
        <v>0</v>
      </c>
      <c r="BJ545" s="39">
        <f t="shared" si="464"/>
        <v>0</v>
      </c>
      <c r="BK545" s="39">
        <f t="shared" si="465"/>
        <v>0</v>
      </c>
      <c r="BL545" s="39">
        <f t="shared" si="466"/>
        <v>0</v>
      </c>
      <c r="BM545" s="39">
        <f t="shared" si="467"/>
        <v>0</v>
      </c>
      <c r="BN545" s="39">
        <f t="shared" si="468"/>
        <v>0</v>
      </c>
      <c r="BO545" s="39">
        <f t="shared" si="469"/>
        <v>0</v>
      </c>
      <c r="BP545" s="39">
        <f t="shared" si="470"/>
        <v>0</v>
      </c>
      <c r="BQ545" s="39">
        <f t="shared" si="471"/>
        <v>0</v>
      </c>
      <c r="BR545" s="39">
        <f t="shared" si="472"/>
        <v>0</v>
      </c>
      <c r="BS545" s="39">
        <f t="shared" si="473"/>
        <v>0</v>
      </c>
      <c r="BT545" s="39">
        <f t="shared" si="474"/>
        <v>0</v>
      </c>
      <c r="BU545" s="39">
        <f t="shared" si="475"/>
        <v>0</v>
      </c>
      <c r="BV545" s="39">
        <f t="shared" si="476"/>
        <v>0</v>
      </c>
      <c r="BW545" s="39">
        <f t="shared" si="477"/>
        <v>0</v>
      </c>
      <c r="BX545" s="39">
        <f t="shared" si="478"/>
        <v>0</v>
      </c>
      <c r="BY545" s="39">
        <f t="shared" si="479"/>
        <v>0</v>
      </c>
      <c r="BZ545" s="39">
        <f t="shared" si="480"/>
        <v>0</v>
      </c>
      <c r="CA545" s="39">
        <f t="shared" si="481"/>
        <v>0</v>
      </c>
      <c r="CB545" s="39">
        <f t="shared" si="482"/>
        <v>0</v>
      </c>
      <c r="CC545" s="39">
        <f t="shared" si="483"/>
        <v>0</v>
      </c>
      <c r="CD545" s="39">
        <f t="shared" si="484"/>
        <v>0</v>
      </c>
      <c r="CE545" s="39">
        <f t="shared" si="485"/>
        <v>0</v>
      </c>
      <c r="CF545" s="80">
        <f t="shared" si="486"/>
        <v>0</v>
      </c>
      <c r="CG545" s="80">
        <f t="shared" si="487"/>
        <v>0</v>
      </c>
      <c r="CH545" s="80">
        <f t="shared" si="488"/>
        <v>0</v>
      </c>
      <c r="CI545" s="80">
        <f t="shared" si="489"/>
        <v>0</v>
      </c>
      <c r="CJ545" s="80">
        <f t="shared" si="490"/>
        <v>0</v>
      </c>
      <c r="CK545" s="80">
        <f t="shared" si="491"/>
        <v>0</v>
      </c>
      <c r="CL545" s="80">
        <f t="shared" si="492"/>
        <v>0</v>
      </c>
      <c r="CM545" s="80">
        <f t="shared" si="493"/>
        <v>0</v>
      </c>
      <c r="CN545" s="80">
        <f t="shared" si="494"/>
        <v>0</v>
      </c>
      <c r="CO545" s="80">
        <f t="shared" si="495"/>
        <v>0</v>
      </c>
      <c r="CP545" s="80">
        <f t="shared" si="496"/>
        <v>0</v>
      </c>
      <c r="CQ545" s="80">
        <f t="shared" si="497"/>
        <v>0</v>
      </c>
      <c r="CR545" s="80">
        <f t="shared" si="498"/>
        <v>0</v>
      </c>
      <c r="CS545" s="80">
        <f t="shared" si="499"/>
        <v>0</v>
      </c>
      <c r="CT545" s="80">
        <f t="shared" si="500"/>
        <v>0</v>
      </c>
      <c r="CU545" s="80">
        <f t="shared" si="501"/>
        <v>0</v>
      </c>
      <c r="CV545" s="80">
        <f t="shared" si="502"/>
        <v>0</v>
      </c>
      <c r="CW545" s="80">
        <f t="shared" si="503"/>
        <v>0</v>
      </c>
      <c r="CX545" s="80">
        <f t="shared" si="504"/>
        <v>0</v>
      </c>
      <c r="CY545" s="80">
        <f t="shared" si="505"/>
        <v>0</v>
      </c>
      <c r="CZ545" s="80">
        <f t="shared" si="506"/>
        <v>0</v>
      </c>
      <c r="DA545" s="80">
        <f t="shared" si="507"/>
        <v>0</v>
      </c>
      <c r="DB545" s="80">
        <f t="shared" si="508"/>
        <v>0</v>
      </c>
      <c r="DC545" s="80">
        <f t="shared" si="509"/>
        <v>0</v>
      </c>
      <c r="DD545" s="80">
        <f t="shared" si="510"/>
        <v>0</v>
      </c>
      <c r="DE545" s="80">
        <f t="shared" si="511"/>
        <v>0</v>
      </c>
      <c r="DF545" s="80">
        <f t="shared" si="512"/>
        <v>0</v>
      </c>
      <c r="DG545" s="80">
        <f t="shared" si="513"/>
        <v>0</v>
      </c>
      <c r="DH545" s="80">
        <f t="shared" si="514"/>
        <v>0</v>
      </c>
      <c r="DI545" s="80">
        <f t="shared" si="515"/>
        <v>0</v>
      </c>
      <c r="DJ545" s="80">
        <f t="shared" si="516"/>
        <v>0</v>
      </c>
      <c r="DK545" s="85">
        <f>VLOOKUP(CF545,'113勞保勞退單日級距表-請勿更改表內數字'!$B$4:$E$56,3,TRUE)</f>
        <v>0</v>
      </c>
      <c r="DL545" s="85">
        <f>VLOOKUP(CG545,'113勞保勞退單日級距表-請勿更改表內數字'!$B$4:$E$56,3,TRUE)</f>
        <v>0</v>
      </c>
      <c r="DM545" s="85">
        <f>VLOOKUP(CH545,'113勞保勞退單日級距表-請勿更改表內數字'!$B$4:$E$56,3,TRUE)</f>
        <v>0</v>
      </c>
      <c r="DN545" s="85">
        <f>VLOOKUP(CI545,'113勞保勞退單日級距表-請勿更改表內數字'!$B$4:$E$56,3,TRUE)</f>
        <v>0</v>
      </c>
      <c r="DO545" s="85">
        <f>VLOOKUP(CJ545,'113勞保勞退單日級距表-請勿更改表內數字'!$B$4:$E$56,3,TRUE)</f>
        <v>0</v>
      </c>
      <c r="DP545" s="85">
        <f>VLOOKUP(CK545,'113勞保勞退單日級距表-請勿更改表內數字'!$B$4:$E$56,3,TRUE)</f>
        <v>0</v>
      </c>
      <c r="DQ545" s="85">
        <f>VLOOKUP(CL545,'113勞保勞退單日級距表-請勿更改表內數字'!$B$4:$E$56,3,TRUE)</f>
        <v>0</v>
      </c>
      <c r="DR545" s="85">
        <f>VLOOKUP(CM545,'113勞保勞退單日級距表-請勿更改表內數字'!$B$4:$E$56,3,TRUE)</f>
        <v>0</v>
      </c>
      <c r="DS545" s="85">
        <f>VLOOKUP(CN545,'113勞保勞退單日級距表-請勿更改表內數字'!$B$4:$E$56,3,TRUE)</f>
        <v>0</v>
      </c>
      <c r="DT545" s="85">
        <f>VLOOKUP(CO545,'113勞保勞退單日級距表-請勿更改表內數字'!$B$4:$E$56,3,TRUE)</f>
        <v>0</v>
      </c>
      <c r="DU545" s="85">
        <f>VLOOKUP(CP545,'113勞保勞退單日級距表-請勿更改表內數字'!$B$4:$E$56,3,TRUE)</f>
        <v>0</v>
      </c>
      <c r="DV545" s="85">
        <f>VLOOKUP(CQ545,'113勞保勞退單日級距表-請勿更改表內數字'!$B$4:$E$56,3,TRUE)</f>
        <v>0</v>
      </c>
      <c r="DW545" s="85">
        <f>VLOOKUP(CR545,'113勞保勞退單日級距表-請勿更改表內數字'!$B$4:$E$56,3,TRUE)</f>
        <v>0</v>
      </c>
      <c r="DX545" s="85">
        <f>VLOOKUP(CS545,'113勞保勞退單日級距表-請勿更改表內數字'!$B$4:$E$56,3,TRUE)</f>
        <v>0</v>
      </c>
      <c r="DY545" s="85">
        <f>VLOOKUP(CT545,'113勞保勞退單日級距表-請勿更改表內數字'!$B$4:$E$56,3,TRUE)</f>
        <v>0</v>
      </c>
      <c r="DZ545" s="85">
        <f>VLOOKUP(CU545,'113勞保勞退單日級距表-請勿更改表內數字'!$B$4:$E$56,3,TRUE)</f>
        <v>0</v>
      </c>
      <c r="EA545" s="85">
        <f>VLOOKUP(CV545,'113勞保勞退單日級距表-請勿更改表內數字'!$B$4:$E$56,3,TRUE)</f>
        <v>0</v>
      </c>
      <c r="EB545" s="85">
        <f>VLOOKUP(CW545,'113勞保勞退單日級距表-請勿更改表內數字'!$B$4:$E$56,3,TRUE)</f>
        <v>0</v>
      </c>
      <c r="EC545" s="85">
        <f>VLOOKUP(CX545,'113勞保勞退單日級距表-請勿更改表內數字'!$B$4:$E$56,3,TRUE)</f>
        <v>0</v>
      </c>
      <c r="ED545" s="85">
        <f>VLOOKUP(CY545,'113勞保勞退單日級距表-請勿更改表內數字'!$B$4:$E$56,3,TRUE)</f>
        <v>0</v>
      </c>
      <c r="EE545" s="85">
        <f>VLOOKUP(CZ545,'113勞保勞退單日級距表-請勿更改表內數字'!$B$4:$E$56,3,TRUE)</f>
        <v>0</v>
      </c>
      <c r="EF545" s="85">
        <f>VLOOKUP(DA545,'113勞保勞退單日級距表-請勿更改表內數字'!$B$4:$E$56,3,TRUE)</f>
        <v>0</v>
      </c>
      <c r="EG545" s="85">
        <f>VLOOKUP(DB545,'113勞保勞退單日級距表-請勿更改表內數字'!$B$4:$E$56,3,TRUE)</f>
        <v>0</v>
      </c>
      <c r="EH545" s="85">
        <f>VLOOKUP(DC545,'113勞保勞退單日級距表-請勿更改表內數字'!$B$4:$E$56,3,TRUE)</f>
        <v>0</v>
      </c>
      <c r="EI545" s="85">
        <f>VLOOKUP(DD545,'113勞保勞退單日級距表-請勿更改表內數字'!$B$4:$E$56,3,TRUE)</f>
        <v>0</v>
      </c>
      <c r="EJ545" s="85">
        <f>VLOOKUP(DE545,'113勞保勞退單日級距表-請勿更改表內數字'!$B$4:$E$56,3,TRUE)</f>
        <v>0</v>
      </c>
      <c r="EK545" s="85">
        <f>VLOOKUP(DF545,'113勞保勞退單日級距表-請勿更改表內數字'!$B$4:$E$56,3,TRUE)</f>
        <v>0</v>
      </c>
      <c r="EL545" s="85">
        <f>VLOOKUP(DG545,'113勞保勞退單日級距表-請勿更改表內數字'!$B$4:$E$56,3,TRUE)</f>
        <v>0</v>
      </c>
      <c r="EM545" s="85">
        <f>VLOOKUP(DH545,'113勞保勞退單日級距表-請勿更改表內數字'!$B$4:$E$56,3,TRUE)</f>
        <v>0</v>
      </c>
      <c r="EN545" s="85">
        <f>VLOOKUP(DI545,'113勞保勞退單日級距表-請勿更改表內數字'!$B$4:$E$56,3,TRUE)</f>
        <v>0</v>
      </c>
      <c r="EO545" s="85">
        <f>VLOOKUP(DJ545,'113勞保勞退單日級距表-請勿更改表內數字'!$B$4:$E$56,3,TRUE)</f>
        <v>0</v>
      </c>
      <c r="EP545" s="84">
        <f>VLOOKUP(CF545,'113勞保勞退單日級距表-請勿更改表內數字'!$B$4:$E$56,4,TRUE)</f>
        <v>0</v>
      </c>
      <c r="EQ545" s="84">
        <f>VLOOKUP(CG545,'113勞保勞退單日級距表-請勿更改表內數字'!$B$4:$E$56,4,TRUE)</f>
        <v>0</v>
      </c>
      <c r="ER545" s="84">
        <f>VLOOKUP(CH545,'113勞保勞退單日級距表-請勿更改表內數字'!$B$4:$E$56,4,TRUE)</f>
        <v>0</v>
      </c>
      <c r="ES545" s="84">
        <f>VLOOKUP(CI545,'113勞保勞退單日級距表-請勿更改表內數字'!$B$4:$E$56,4,TRUE)</f>
        <v>0</v>
      </c>
      <c r="ET545" s="84">
        <f>VLOOKUP(CJ545,'113勞保勞退單日級距表-請勿更改表內數字'!$B$4:$E$56,4,TRUE)</f>
        <v>0</v>
      </c>
      <c r="EU545" s="84">
        <f>VLOOKUP(CK545,'113勞保勞退單日級距表-請勿更改表內數字'!$B$4:$E$56,4,TRUE)</f>
        <v>0</v>
      </c>
      <c r="EV545" s="84">
        <f>VLOOKUP(CL545,'113勞保勞退單日級距表-請勿更改表內數字'!$B$4:$E$56,4,TRUE)</f>
        <v>0</v>
      </c>
      <c r="EW545" s="84">
        <f>VLOOKUP(CM545,'113勞保勞退單日級距表-請勿更改表內數字'!$B$4:$E$56,4,TRUE)</f>
        <v>0</v>
      </c>
      <c r="EX545" s="84">
        <f>VLOOKUP(CN545,'113勞保勞退單日級距表-請勿更改表內數字'!$B$4:$E$56,4,TRUE)</f>
        <v>0</v>
      </c>
      <c r="EY545" s="84">
        <f>VLOOKUP(CO545,'113勞保勞退單日級距表-請勿更改表內數字'!$B$4:$E$56,4,TRUE)</f>
        <v>0</v>
      </c>
      <c r="EZ545" s="84">
        <f>VLOOKUP(CP545,'113勞保勞退單日級距表-請勿更改表內數字'!$B$4:$E$56,4,TRUE)</f>
        <v>0</v>
      </c>
      <c r="FA545" s="84">
        <f>VLOOKUP(CQ545,'113勞保勞退單日級距表-請勿更改表內數字'!$B$4:$E$56,4,TRUE)</f>
        <v>0</v>
      </c>
      <c r="FB545" s="84">
        <f>VLOOKUP(CR545,'113勞保勞退單日級距表-請勿更改表內數字'!$B$4:$E$56,4,TRUE)</f>
        <v>0</v>
      </c>
      <c r="FC545" s="84">
        <f>VLOOKUP(CS545,'113勞保勞退單日級距表-請勿更改表內數字'!$B$4:$E$56,4,TRUE)</f>
        <v>0</v>
      </c>
      <c r="FD545" s="84">
        <f>VLOOKUP(CT545,'113勞保勞退單日級距表-請勿更改表內數字'!$B$4:$E$56,4,TRUE)</f>
        <v>0</v>
      </c>
      <c r="FE545" s="84">
        <f>VLOOKUP(CU545,'113勞保勞退單日級距表-請勿更改表內數字'!$B$4:$E$56,4,TRUE)</f>
        <v>0</v>
      </c>
      <c r="FF545" s="84">
        <f>VLOOKUP(CV545,'113勞保勞退單日級距表-請勿更改表內數字'!$B$4:$E$56,4,TRUE)</f>
        <v>0</v>
      </c>
      <c r="FG545" s="84">
        <f>VLOOKUP(CW545,'113勞保勞退單日級距表-請勿更改表內數字'!$B$4:$E$56,4,TRUE)</f>
        <v>0</v>
      </c>
      <c r="FH545" s="84">
        <f>VLOOKUP(CX545,'113勞保勞退單日級距表-請勿更改表內數字'!$B$4:$E$56,4,TRUE)</f>
        <v>0</v>
      </c>
      <c r="FI545" s="84">
        <f>VLOOKUP(CY545,'113勞保勞退單日級距表-請勿更改表內數字'!$B$4:$E$56,4,TRUE)</f>
        <v>0</v>
      </c>
      <c r="FJ545" s="84">
        <f>VLOOKUP(CZ545,'113勞保勞退單日級距表-請勿更改表內數字'!$B$4:$E$56,4,TRUE)</f>
        <v>0</v>
      </c>
      <c r="FK545" s="84">
        <f>VLOOKUP(DA545,'113勞保勞退單日級距表-請勿更改表內數字'!$B$4:$E$56,4,TRUE)</f>
        <v>0</v>
      </c>
      <c r="FL545" s="84">
        <f>VLOOKUP(DB545,'113勞保勞退單日級距表-請勿更改表內數字'!$B$4:$E$56,4,TRUE)</f>
        <v>0</v>
      </c>
      <c r="FM545" s="84">
        <f>VLOOKUP(DC545,'113勞保勞退單日級距表-請勿更改表內數字'!$B$4:$E$56,4,TRUE)</f>
        <v>0</v>
      </c>
      <c r="FN545" s="84">
        <f>VLOOKUP(DD545,'113勞保勞退單日級距表-請勿更改表內數字'!$B$4:$E$56,4,TRUE)</f>
        <v>0</v>
      </c>
      <c r="FO545" s="84">
        <f>VLOOKUP(DE545,'113勞保勞退單日級距表-請勿更改表內數字'!$B$4:$E$56,4,TRUE)</f>
        <v>0</v>
      </c>
      <c r="FP545" s="84">
        <f>VLOOKUP(DF545,'113勞保勞退單日級距表-請勿更改表內數字'!$B$4:$E$56,4,TRUE)</f>
        <v>0</v>
      </c>
      <c r="FQ545" s="84">
        <f>VLOOKUP(DG545,'113勞保勞退單日級距表-請勿更改表內數字'!$B$4:$E$56,4,TRUE)</f>
        <v>0</v>
      </c>
      <c r="FR545" s="84">
        <f>VLOOKUP(DH545,'113勞保勞退單日級距表-請勿更改表內數字'!$B$4:$E$56,4,TRUE)</f>
        <v>0</v>
      </c>
      <c r="FS545" s="84">
        <f>VLOOKUP(DI545,'113勞保勞退單日級距表-請勿更改表內數字'!$B$4:$E$56,4,TRUE)</f>
        <v>0</v>
      </c>
      <c r="FT545" s="84">
        <f>VLOOKUP(DJ545,'113勞保勞退單日級距表-請勿更改表內數字'!$B$4:$E$56,4,TRUE)</f>
        <v>0</v>
      </c>
      <c r="FU545" s="83">
        <f>VLOOKUP(CF545,'113勞保勞退單日級距表-請勿更改表內數字'!$B$4:$I$56,8,TRUE)</f>
        <v>0</v>
      </c>
      <c r="FV545" s="83">
        <f>VLOOKUP(CG545,'113勞保勞退單日級距表-請勿更改表內數字'!$B$4:$I$56,8,TRUE)</f>
        <v>0</v>
      </c>
      <c r="FW545" s="83">
        <f>VLOOKUP(CH545,'113勞保勞退單日級距表-請勿更改表內數字'!$B$4:$I$56,8,TRUE)</f>
        <v>0</v>
      </c>
      <c r="FX545" s="83">
        <f>VLOOKUP(CI545,'113勞保勞退單日級距表-請勿更改表內數字'!$B$4:$I$56,8,TRUE)</f>
        <v>0</v>
      </c>
      <c r="FY545" s="83">
        <f>VLOOKUP(CJ545,'113勞保勞退單日級距表-請勿更改表內數字'!$B$4:$I$56,8,TRUE)</f>
        <v>0</v>
      </c>
      <c r="FZ545" s="83">
        <f>VLOOKUP(CK545,'113勞保勞退單日級距表-請勿更改表內數字'!$B$4:$I$56,8,TRUE)</f>
        <v>0</v>
      </c>
      <c r="GA545" s="83">
        <f>VLOOKUP(CL545,'113勞保勞退單日級距表-請勿更改表內數字'!$B$4:$I$56,8,TRUE)</f>
        <v>0</v>
      </c>
      <c r="GB545" s="83">
        <f>VLOOKUP(CM545,'113勞保勞退單日級距表-請勿更改表內數字'!$B$4:$I$56,8,TRUE)</f>
        <v>0</v>
      </c>
      <c r="GC545" s="83">
        <f>VLOOKUP(CN545,'113勞保勞退單日級距表-請勿更改表內數字'!$B$4:$I$56,8,TRUE)</f>
        <v>0</v>
      </c>
      <c r="GD545" s="83">
        <f>VLOOKUP(CO545,'113勞保勞退單日級距表-請勿更改表內數字'!$B$4:$I$56,8,TRUE)</f>
        <v>0</v>
      </c>
      <c r="GE545" s="83">
        <f>VLOOKUP(CP545,'113勞保勞退單日級距表-請勿更改表內數字'!$B$4:$I$56,8,TRUE)</f>
        <v>0</v>
      </c>
      <c r="GF545" s="83">
        <f>VLOOKUP(CQ545,'113勞保勞退單日級距表-請勿更改表內數字'!$B$4:$I$56,8,TRUE)</f>
        <v>0</v>
      </c>
      <c r="GG545" s="83">
        <f>VLOOKUP(CR545,'113勞保勞退單日級距表-請勿更改表內數字'!$B$4:$I$56,8,TRUE)</f>
        <v>0</v>
      </c>
      <c r="GH545" s="83">
        <f>VLOOKUP(CS545,'113勞保勞退單日級距表-請勿更改表內數字'!$B$4:$I$56,8,TRUE)</f>
        <v>0</v>
      </c>
      <c r="GI545" s="83">
        <f>VLOOKUP(CT545,'113勞保勞退單日級距表-請勿更改表內數字'!$B$4:$I$56,8,TRUE)</f>
        <v>0</v>
      </c>
      <c r="GJ545" s="83">
        <f>VLOOKUP(CU545,'113勞保勞退單日級距表-請勿更改表內數字'!$B$4:$I$56,8,TRUE)</f>
        <v>0</v>
      </c>
      <c r="GK545" s="83">
        <f>VLOOKUP(CV545,'113勞保勞退單日級距表-請勿更改表內數字'!$B$4:$I$56,8,TRUE)</f>
        <v>0</v>
      </c>
      <c r="GL545" s="83">
        <f>VLOOKUP(CW545,'113勞保勞退單日級距表-請勿更改表內數字'!$B$4:$I$56,8,TRUE)</f>
        <v>0</v>
      </c>
      <c r="GM545" s="83">
        <f>VLOOKUP(CX545,'113勞保勞退單日級距表-請勿更改表內數字'!$B$4:$I$56,8,TRUE)</f>
        <v>0</v>
      </c>
      <c r="GN545" s="83">
        <f>VLOOKUP(CY545,'113勞保勞退單日級距表-請勿更改表內數字'!$B$4:$I$56,8,TRUE)</f>
        <v>0</v>
      </c>
      <c r="GO545" s="83">
        <f>VLOOKUP(CZ545,'113勞保勞退單日級距表-請勿更改表內數字'!$B$4:$I$56,8,TRUE)</f>
        <v>0</v>
      </c>
      <c r="GP545" s="83">
        <f>VLOOKUP(DA545,'113勞保勞退單日級距表-請勿更改表內數字'!$B$4:$I$56,8,TRUE)</f>
        <v>0</v>
      </c>
      <c r="GQ545" s="83">
        <f>VLOOKUP(DB545,'113勞保勞退單日級距表-請勿更改表內數字'!$B$4:$I$56,8,TRUE)</f>
        <v>0</v>
      </c>
      <c r="GR545" s="83">
        <f>VLOOKUP(DC545,'113勞保勞退單日級距表-請勿更改表內數字'!$B$4:$I$56,8,TRUE)</f>
        <v>0</v>
      </c>
      <c r="GS545" s="83">
        <f>VLOOKUP(DD545,'113勞保勞退單日級距表-請勿更改表內數字'!$B$4:$I$56,8,TRUE)</f>
        <v>0</v>
      </c>
      <c r="GT545" s="83">
        <f>VLOOKUP(DE545,'113勞保勞退單日級距表-請勿更改表內數字'!$B$4:$I$56,8,TRUE)</f>
        <v>0</v>
      </c>
      <c r="GU545" s="83">
        <f>VLOOKUP(DF545,'113勞保勞退單日級距表-請勿更改表內數字'!$B$4:$I$56,8,TRUE)</f>
        <v>0</v>
      </c>
      <c r="GV545" s="83">
        <f>VLOOKUP(DG545,'113勞保勞退單日級距表-請勿更改表內數字'!$B$4:$I$56,8,TRUE)</f>
        <v>0</v>
      </c>
      <c r="GW545" s="83">
        <f>VLOOKUP(DH545,'113勞保勞退單日級距表-請勿更改表內數字'!$B$4:$I$56,8,TRUE)</f>
        <v>0</v>
      </c>
      <c r="GX545" s="83">
        <f>VLOOKUP(DI545,'113勞保勞退單日級距表-請勿更改表內數字'!$B$4:$I$56,8,TRUE)</f>
        <v>0</v>
      </c>
      <c r="GY545" s="83">
        <f>VLOOKUP(DJ545,'113勞保勞退單日級距表-請勿更改表內數字'!$B$4:$I$56,8,TRUE)</f>
        <v>0</v>
      </c>
    </row>
    <row r="546" spans="15:207">
      <c r="O546" s="48"/>
      <c r="P546" s="48"/>
      <c r="Q546" s="48"/>
      <c r="R546" s="48"/>
      <c r="AL546" s="102"/>
      <c r="AM546" s="103"/>
      <c r="AN546" s="235"/>
      <c r="AP546" s="219">
        <f t="shared" si="448"/>
        <v>0</v>
      </c>
      <c r="AQ546" s="92">
        <f t="shared" si="449"/>
        <v>0</v>
      </c>
      <c r="AR546" s="92">
        <f t="shared" si="450"/>
        <v>0</v>
      </c>
      <c r="AS546" s="209"/>
      <c r="AT546" s="201">
        <f>VLOOKUP(AS546,'113勞保勞退單日級距表-請勿更改表內數字'!$B$4:$E$56,3,TRUE)*AP546</f>
        <v>0</v>
      </c>
      <c r="AU546" s="201">
        <f>VLOOKUP(AS546,'113勞保勞退單日級距表-請勿更改表內數字'!$B$4:$I$56,7,TRUE)</f>
        <v>0</v>
      </c>
      <c r="AV546" s="201">
        <f>VLOOKUP(AS546,'113勞保勞退單日級距表-請勿更改表內數字'!$B$4:$E$56,4,TRUE)*AP546</f>
        <v>0</v>
      </c>
      <c r="AW546" s="51">
        <f t="shared" si="451"/>
        <v>0</v>
      </c>
      <c r="AX546" s="50">
        <f t="shared" si="452"/>
        <v>0</v>
      </c>
      <c r="AY546" s="50">
        <f t="shared" si="453"/>
        <v>0</v>
      </c>
      <c r="AZ546" s="50">
        <f t="shared" si="454"/>
        <v>0</v>
      </c>
      <c r="BA546" s="39">
        <f t="shared" si="455"/>
        <v>0</v>
      </c>
      <c r="BB546" s="39">
        <f t="shared" si="456"/>
        <v>0</v>
      </c>
      <c r="BC546" s="39">
        <f t="shared" si="457"/>
        <v>0</v>
      </c>
      <c r="BD546" s="39">
        <f t="shared" si="458"/>
        <v>0</v>
      </c>
      <c r="BE546" s="39">
        <f t="shared" si="459"/>
        <v>0</v>
      </c>
      <c r="BF546" s="39">
        <f t="shared" si="460"/>
        <v>0</v>
      </c>
      <c r="BG546" s="39">
        <f t="shared" si="461"/>
        <v>0</v>
      </c>
      <c r="BH546" s="39">
        <f t="shared" si="462"/>
        <v>0</v>
      </c>
      <c r="BI546" s="39">
        <f t="shared" si="463"/>
        <v>0</v>
      </c>
      <c r="BJ546" s="39">
        <f t="shared" si="464"/>
        <v>0</v>
      </c>
      <c r="BK546" s="39">
        <f t="shared" si="465"/>
        <v>0</v>
      </c>
      <c r="BL546" s="39">
        <f t="shared" si="466"/>
        <v>0</v>
      </c>
      <c r="BM546" s="39">
        <f t="shared" si="467"/>
        <v>0</v>
      </c>
      <c r="BN546" s="39">
        <f t="shared" si="468"/>
        <v>0</v>
      </c>
      <c r="BO546" s="39">
        <f t="shared" si="469"/>
        <v>0</v>
      </c>
      <c r="BP546" s="39">
        <f t="shared" si="470"/>
        <v>0</v>
      </c>
      <c r="BQ546" s="39">
        <f t="shared" si="471"/>
        <v>0</v>
      </c>
      <c r="BR546" s="39">
        <f t="shared" si="472"/>
        <v>0</v>
      </c>
      <c r="BS546" s="39">
        <f t="shared" si="473"/>
        <v>0</v>
      </c>
      <c r="BT546" s="39">
        <f t="shared" si="474"/>
        <v>0</v>
      </c>
      <c r="BU546" s="39">
        <f t="shared" si="475"/>
        <v>0</v>
      </c>
      <c r="BV546" s="39">
        <f t="shared" si="476"/>
        <v>0</v>
      </c>
      <c r="BW546" s="39">
        <f t="shared" si="477"/>
        <v>0</v>
      </c>
      <c r="BX546" s="39">
        <f t="shared" si="478"/>
        <v>0</v>
      </c>
      <c r="BY546" s="39">
        <f t="shared" si="479"/>
        <v>0</v>
      </c>
      <c r="BZ546" s="39">
        <f t="shared" si="480"/>
        <v>0</v>
      </c>
      <c r="CA546" s="39">
        <f t="shared" si="481"/>
        <v>0</v>
      </c>
      <c r="CB546" s="39">
        <f t="shared" si="482"/>
        <v>0</v>
      </c>
      <c r="CC546" s="39">
        <f t="shared" si="483"/>
        <v>0</v>
      </c>
      <c r="CD546" s="39">
        <f t="shared" si="484"/>
        <v>0</v>
      </c>
      <c r="CE546" s="39">
        <f t="shared" si="485"/>
        <v>0</v>
      </c>
      <c r="CF546" s="80">
        <f t="shared" si="486"/>
        <v>0</v>
      </c>
      <c r="CG546" s="80">
        <f t="shared" si="487"/>
        <v>0</v>
      </c>
      <c r="CH546" s="80">
        <f t="shared" si="488"/>
        <v>0</v>
      </c>
      <c r="CI546" s="80">
        <f t="shared" si="489"/>
        <v>0</v>
      </c>
      <c r="CJ546" s="80">
        <f t="shared" si="490"/>
        <v>0</v>
      </c>
      <c r="CK546" s="80">
        <f t="shared" si="491"/>
        <v>0</v>
      </c>
      <c r="CL546" s="80">
        <f t="shared" si="492"/>
        <v>0</v>
      </c>
      <c r="CM546" s="80">
        <f t="shared" si="493"/>
        <v>0</v>
      </c>
      <c r="CN546" s="80">
        <f t="shared" si="494"/>
        <v>0</v>
      </c>
      <c r="CO546" s="80">
        <f t="shared" si="495"/>
        <v>0</v>
      </c>
      <c r="CP546" s="80">
        <f t="shared" si="496"/>
        <v>0</v>
      </c>
      <c r="CQ546" s="80">
        <f t="shared" si="497"/>
        <v>0</v>
      </c>
      <c r="CR546" s="80">
        <f t="shared" si="498"/>
        <v>0</v>
      </c>
      <c r="CS546" s="80">
        <f t="shared" si="499"/>
        <v>0</v>
      </c>
      <c r="CT546" s="80">
        <f t="shared" si="500"/>
        <v>0</v>
      </c>
      <c r="CU546" s="80">
        <f t="shared" si="501"/>
        <v>0</v>
      </c>
      <c r="CV546" s="80">
        <f t="shared" si="502"/>
        <v>0</v>
      </c>
      <c r="CW546" s="80">
        <f t="shared" si="503"/>
        <v>0</v>
      </c>
      <c r="CX546" s="80">
        <f t="shared" si="504"/>
        <v>0</v>
      </c>
      <c r="CY546" s="80">
        <f t="shared" si="505"/>
        <v>0</v>
      </c>
      <c r="CZ546" s="80">
        <f t="shared" si="506"/>
        <v>0</v>
      </c>
      <c r="DA546" s="80">
        <f t="shared" si="507"/>
        <v>0</v>
      </c>
      <c r="DB546" s="80">
        <f t="shared" si="508"/>
        <v>0</v>
      </c>
      <c r="DC546" s="80">
        <f t="shared" si="509"/>
        <v>0</v>
      </c>
      <c r="DD546" s="80">
        <f t="shared" si="510"/>
        <v>0</v>
      </c>
      <c r="DE546" s="80">
        <f t="shared" si="511"/>
        <v>0</v>
      </c>
      <c r="DF546" s="80">
        <f t="shared" si="512"/>
        <v>0</v>
      </c>
      <c r="DG546" s="80">
        <f t="shared" si="513"/>
        <v>0</v>
      </c>
      <c r="DH546" s="80">
        <f t="shared" si="514"/>
        <v>0</v>
      </c>
      <c r="DI546" s="80">
        <f t="shared" si="515"/>
        <v>0</v>
      </c>
      <c r="DJ546" s="80">
        <f t="shared" si="516"/>
        <v>0</v>
      </c>
      <c r="DK546" s="85">
        <f>VLOOKUP(CF546,'113勞保勞退單日級距表-請勿更改表內數字'!$B$4:$E$56,3,TRUE)</f>
        <v>0</v>
      </c>
      <c r="DL546" s="85">
        <f>VLOOKUP(CG546,'113勞保勞退單日級距表-請勿更改表內數字'!$B$4:$E$56,3,TRUE)</f>
        <v>0</v>
      </c>
      <c r="DM546" s="85">
        <f>VLOOKUP(CH546,'113勞保勞退單日級距表-請勿更改表內數字'!$B$4:$E$56,3,TRUE)</f>
        <v>0</v>
      </c>
      <c r="DN546" s="85">
        <f>VLOOKUP(CI546,'113勞保勞退單日級距表-請勿更改表內數字'!$B$4:$E$56,3,TRUE)</f>
        <v>0</v>
      </c>
      <c r="DO546" s="85">
        <f>VLOOKUP(CJ546,'113勞保勞退單日級距表-請勿更改表內數字'!$B$4:$E$56,3,TRUE)</f>
        <v>0</v>
      </c>
      <c r="DP546" s="85">
        <f>VLOOKUP(CK546,'113勞保勞退單日級距表-請勿更改表內數字'!$B$4:$E$56,3,TRUE)</f>
        <v>0</v>
      </c>
      <c r="DQ546" s="85">
        <f>VLOOKUP(CL546,'113勞保勞退單日級距表-請勿更改表內數字'!$B$4:$E$56,3,TRUE)</f>
        <v>0</v>
      </c>
      <c r="DR546" s="85">
        <f>VLOOKUP(CM546,'113勞保勞退單日級距表-請勿更改表內數字'!$B$4:$E$56,3,TRUE)</f>
        <v>0</v>
      </c>
      <c r="DS546" s="85">
        <f>VLOOKUP(CN546,'113勞保勞退單日級距表-請勿更改表內數字'!$B$4:$E$56,3,TRUE)</f>
        <v>0</v>
      </c>
      <c r="DT546" s="85">
        <f>VLOOKUP(CO546,'113勞保勞退單日級距表-請勿更改表內數字'!$B$4:$E$56,3,TRUE)</f>
        <v>0</v>
      </c>
      <c r="DU546" s="85">
        <f>VLOOKUP(CP546,'113勞保勞退單日級距表-請勿更改表內數字'!$B$4:$E$56,3,TRUE)</f>
        <v>0</v>
      </c>
      <c r="DV546" s="85">
        <f>VLOOKUP(CQ546,'113勞保勞退單日級距表-請勿更改表內數字'!$B$4:$E$56,3,TRUE)</f>
        <v>0</v>
      </c>
      <c r="DW546" s="85">
        <f>VLOOKUP(CR546,'113勞保勞退單日級距表-請勿更改表內數字'!$B$4:$E$56,3,TRUE)</f>
        <v>0</v>
      </c>
      <c r="DX546" s="85">
        <f>VLOOKUP(CS546,'113勞保勞退單日級距表-請勿更改表內數字'!$B$4:$E$56,3,TRUE)</f>
        <v>0</v>
      </c>
      <c r="DY546" s="85">
        <f>VLOOKUP(CT546,'113勞保勞退單日級距表-請勿更改表內數字'!$B$4:$E$56,3,TRUE)</f>
        <v>0</v>
      </c>
      <c r="DZ546" s="85">
        <f>VLOOKUP(CU546,'113勞保勞退單日級距表-請勿更改表內數字'!$B$4:$E$56,3,TRUE)</f>
        <v>0</v>
      </c>
      <c r="EA546" s="85">
        <f>VLOOKUP(CV546,'113勞保勞退單日級距表-請勿更改表內數字'!$B$4:$E$56,3,TRUE)</f>
        <v>0</v>
      </c>
      <c r="EB546" s="85">
        <f>VLOOKUP(CW546,'113勞保勞退單日級距表-請勿更改表內數字'!$B$4:$E$56,3,TRUE)</f>
        <v>0</v>
      </c>
      <c r="EC546" s="85">
        <f>VLOOKUP(CX546,'113勞保勞退單日級距表-請勿更改表內數字'!$B$4:$E$56,3,TRUE)</f>
        <v>0</v>
      </c>
      <c r="ED546" s="85">
        <f>VLOOKUP(CY546,'113勞保勞退單日級距表-請勿更改表內數字'!$B$4:$E$56,3,TRUE)</f>
        <v>0</v>
      </c>
      <c r="EE546" s="85">
        <f>VLOOKUP(CZ546,'113勞保勞退單日級距表-請勿更改表內數字'!$B$4:$E$56,3,TRUE)</f>
        <v>0</v>
      </c>
      <c r="EF546" s="85">
        <f>VLOOKUP(DA546,'113勞保勞退單日級距表-請勿更改表內數字'!$B$4:$E$56,3,TRUE)</f>
        <v>0</v>
      </c>
      <c r="EG546" s="85">
        <f>VLOOKUP(DB546,'113勞保勞退單日級距表-請勿更改表內數字'!$B$4:$E$56,3,TRUE)</f>
        <v>0</v>
      </c>
      <c r="EH546" s="85">
        <f>VLOOKUP(DC546,'113勞保勞退單日級距表-請勿更改表內數字'!$B$4:$E$56,3,TRUE)</f>
        <v>0</v>
      </c>
      <c r="EI546" s="85">
        <f>VLOOKUP(DD546,'113勞保勞退單日級距表-請勿更改表內數字'!$B$4:$E$56,3,TRUE)</f>
        <v>0</v>
      </c>
      <c r="EJ546" s="85">
        <f>VLOOKUP(DE546,'113勞保勞退單日級距表-請勿更改表內數字'!$B$4:$E$56,3,TRUE)</f>
        <v>0</v>
      </c>
      <c r="EK546" s="85">
        <f>VLOOKUP(DF546,'113勞保勞退單日級距表-請勿更改表內數字'!$B$4:$E$56,3,TRUE)</f>
        <v>0</v>
      </c>
      <c r="EL546" s="85">
        <f>VLOOKUP(DG546,'113勞保勞退單日級距表-請勿更改表內數字'!$B$4:$E$56,3,TRUE)</f>
        <v>0</v>
      </c>
      <c r="EM546" s="85">
        <f>VLOOKUP(DH546,'113勞保勞退單日級距表-請勿更改表內數字'!$B$4:$E$56,3,TRUE)</f>
        <v>0</v>
      </c>
      <c r="EN546" s="85">
        <f>VLOOKUP(DI546,'113勞保勞退單日級距表-請勿更改表內數字'!$B$4:$E$56,3,TRUE)</f>
        <v>0</v>
      </c>
      <c r="EO546" s="85">
        <f>VLOOKUP(DJ546,'113勞保勞退單日級距表-請勿更改表內數字'!$B$4:$E$56,3,TRUE)</f>
        <v>0</v>
      </c>
      <c r="EP546" s="84">
        <f>VLOOKUP(CF546,'113勞保勞退單日級距表-請勿更改表內數字'!$B$4:$E$56,4,TRUE)</f>
        <v>0</v>
      </c>
      <c r="EQ546" s="84">
        <f>VLOOKUP(CG546,'113勞保勞退單日級距表-請勿更改表內數字'!$B$4:$E$56,4,TRUE)</f>
        <v>0</v>
      </c>
      <c r="ER546" s="84">
        <f>VLOOKUP(CH546,'113勞保勞退單日級距表-請勿更改表內數字'!$B$4:$E$56,4,TRUE)</f>
        <v>0</v>
      </c>
      <c r="ES546" s="84">
        <f>VLOOKUP(CI546,'113勞保勞退單日級距表-請勿更改表內數字'!$B$4:$E$56,4,TRUE)</f>
        <v>0</v>
      </c>
      <c r="ET546" s="84">
        <f>VLOOKUP(CJ546,'113勞保勞退單日級距表-請勿更改表內數字'!$B$4:$E$56,4,TRUE)</f>
        <v>0</v>
      </c>
      <c r="EU546" s="84">
        <f>VLOOKUP(CK546,'113勞保勞退單日級距表-請勿更改表內數字'!$B$4:$E$56,4,TRUE)</f>
        <v>0</v>
      </c>
      <c r="EV546" s="84">
        <f>VLOOKUP(CL546,'113勞保勞退單日級距表-請勿更改表內數字'!$B$4:$E$56,4,TRUE)</f>
        <v>0</v>
      </c>
      <c r="EW546" s="84">
        <f>VLOOKUP(CM546,'113勞保勞退單日級距表-請勿更改表內數字'!$B$4:$E$56,4,TRUE)</f>
        <v>0</v>
      </c>
      <c r="EX546" s="84">
        <f>VLOOKUP(CN546,'113勞保勞退單日級距表-請勿更改表內數字'!$B$4:$E$56,4,TRUE)</f>
        <v>0</v>
      </c>
      <c r="EY546" s="84">
        <f>VLOOKUP(CO546,'113勞保勞退單日級距表-請勿更改表內數字'!$B$4:$E$56,4,TRUE)</f>
        <v>0</v>
      </c>
      <c r="EZ546" s="84">
        <f>VLOOKUP(CP546,'113勞保勞退單日級距表-請勿更改表內數字'!$B$4:$E$56,4,TRUE)</f>
        <v>0</v>
      </c>
      <c r="FA546" s="84">
        <f>VLOOKUP(CQ546,'113勞保勞退單日級距表-請勿更改表內數字'!$B$4:$E$56,4,TRUE)</f>
        <v>0</v>
      </c>
      <c r="FB546" s="84">
        <f>VLOOKUP(CR546,'113勞保勞退單日級距表-請勿更改表內數字'!$B$4:$E$56,4,TRUE)</f>
        <v>0</v>
      </c>
      <c r="FC546" s="84">
        <f>VLOOKUP(CS546,'113勞保勞退單日級距表-請勿更改表內數字'!$B$4:$E$56,4,TRUE)</f>
        <v>0</v>
      </c>
      <c r="FD546" s="84">
        <f>VLOOKUP(CT546,'113勞保勞退單日級距表-請勿更改表內數字'!$B$4:$E$56,4,TRUE)</f>
        <v>0</v>
      </c>
      <c r="FE546" s="84">
        <f>VLOOKUP(CU546,'113勞保勞退單日級距表-請勿更改表內數字'!$B$4:$E$56,4,TRUE)</f>
        <v>0</v>
      </c>
      <c r="FF546" s="84">
        <f>VLOOKUP(CV546,'113勞保勞退單日級距表-請勿更改表內數字'!$B$4:$E$56,4,TRUE)</f>
        <v>0</v>
      </c>
      <c r="FG546" s="84">
        <f>VLOOKUP(CW546,'113勞保勞退單日級距表-請勿更改表內數字'!$B$4:$E$56,4,TRUE)</f>
        <v>0</v>
      </c>
      <c r="FH546" s="84">
        <f>VLOOKUP(CX546,'113勞保勞退單日級距表-請勿更改表內數字'!$B$4:$E$56,4,TRUE)</f>
        <v>0</v>
      </c>
      <c r="FI546" s="84">
        <f>VLOOKUP(CY546,'113勞保勞退單日級距表-請勿更改表內數字'!$B$4:$E$56,4,TRUE)</f>
        <v>0</v>
      </c>
      <c r="FJ546" s="84">
        <f>VLOOKUP(CZ546,'113勞保勞退單日級距表-請勿更改表內數字'!$B$4:$E$56,4,TRUE)</f>
        <v>0</v>
      </c>
      <c r="FK546" s="84">
        <f>VLOOKUP(DA546,'113勞保勞退單日級距表-請勿更改表內數字'!$B$4:$E$56,4,TRUE)</f>
        <v>0</v>
      </c>
      <c r="FL546" s="84">
        <f>VLOOKUP(DB546,'113勞保勞退單日級距表-請勿更改表內數字'!$B$4:$E$56,4,TRUE)</f>
        <v>0</v>
      </c>
      <c r="FM546" s="84">
        <f>VLOOKUP(DC546,'113勞保勞退單日級距表-請勿更改表內數字'!$B$4:$E$56,4,TRUE)</f>
        <v>0</v>
      </c>
      <c r="FN546" s="84">
        <f>VLOOKUP(DD546,'113勞保勞退單日級距表-請勿更改表內數字'!$B$4:$E$56,4,TRUE)</f>
        <v>0</v>
      </c>
      <c r="FO546" s="84">
        <f>VLOOKUP(DE546,'113勞保勞退單日級距表-請勿更改表內數字'!$B$4:$E$56,4,TRUE)</f>
        <v>0</v>
      </c>
      <c r="FP546" s="84">
        <f>VLOOKUP(DF546,'113勞保勞退單日級距表-請勿更改表內數字'!$B$4:$E$56,4,TRUE)</f>
        <v>0</v>
      </c>
      <c r="FQ546" s="84">
        <f>VLOOKUP(DG546,'113勞保勞退單日級距表-請勿更改表內數字'!$B$4:$E$56,4,TRUE)</f>
        <v>0</v>
      </c>
      <c r="FR546" s="84">
        <f>VLOOKUP(DH546,'113勞保勞退單日級距表-請勿更改表內數字'!$B$4:$E$56,4,TRUE)</f>
        <v>0</v>
      </c>
      <c r="FS546" s="84">
        <f>VLOOKUP(DI546,'113勞保勞退單日級距表-請勿更改表內數字'!$B$4:$E$56,4,TRUE)</f>
        <v>0</v>
      </c>
      <c r="FT546" s="84">
        <f>VLOOKUP(DJ546,'113勞保勞退單日級距表-請勿更改表內數字'!$B$4:$E$56,4,TRUE)</f>
        <v>0</v>
      </c>
      <c r="FU546" s="83">
        <f>VLOOKUP(CF546,'113勞保勞退單日級距表-請勿更改表內數字'!$B$4:$I$56,8,TRUE)</f>
        <v>0</v>
      </c>
      <c r="FV546" s="83">
        <f>VLOOKUP(CG546,'113勞保勞退單日級距表-請勿更改表內數字'!$B$4:$I$56,8,TRUE)</f>
        <v>0</v>
      </c>
      <c r="FW546" s="83">
        <f>VLOOKUP(CH546,'113勞保勞退單日級距表-請勿更改表內數字'!$B$4:$I$56,8,TRUE)</f>
        <v>0</v>
      </c>
      <c r="FX546" s="83">
        <f>VLOOKUP(CI546,'113勞保勞退單日級距表-請勿更改表內數字'!$B$4:$I$56,8,TRUE)</f>
        <v>0</v>
      </c>
      <c r="FY546" s="83">
        <f>VLOOKUP(CJ546,'113勞保勞退單日級距表-請勿更改表內數字'!$B$4:$I$56,8,TRUE)</f>
        <v>0</v>
      </c>
      <c r="FZ546" s="83">
        <f>VLOOKUP(CK546,'113勞保勞退單日級距表-請勿更改表內數字'!$B$4:$I$56,8,TRUE)</f>
        <v>0</v>
      </c>
      <c r="GA546" s="83">
        <f>VLOOKUP(CL546,'113勞保勞退單日級距表-請勿更改表內數字'!$B$4:$I$56,8,TRUE)</f>
        <v>0</v>
      </c>
      <c r="GB546" s="83">
        <f>VLOOKUP(CM546,'113勞保勞退單日級距表-請勿更改表內數字'!$B$4:$I$56,8,TRUE)</f>
        <v>0</v>
      </c>
      <c r="GC546" s="83">
        <f>VLOOKUP(CN546,'113勞保勞退單日級距表-請勿更改表內數字'!$B$4:$I$56,8,TRUE)</f>
        <v>0</v>
      </c>
      <c r="GD546" s="83">
        <f>VLOOKUP(CO546,'113勞保勞退單日級距表-請勿更改表內數字'!$B$4:$I$56,8,TRUE)</f>
        <v>0</v>
      </c>
      <c r="GE546" s="83">
        <f>VLOOKUP(CP546,'113勞保勞退單日級距表-請勿更改表內數字'!$B$4:$I$56,8,TRUE)</f>
        <v>0</v>
      </c>
      <c r="GF546" s="83">
        <f>VLOOKUP(CQ546,'113勞保勞退單日級距表-請勿更改表內數字'!$B$4:$I$56,8,TRUE)</f>
        <v>0</v>
      </c>
      <c r="GG546" s="83">
        <f>VLOOKUP(CR546,'113勞保勞退單日級距表-請勿更改表內數字'!$B$4:$I$56,8,TRUE)</f>
        <v>0</v>
      </c>
      <c r="GH546" s="83">
        <f>VLOOKUP(CS546,'113勞保勞退單日級距表-請勿更改表內數字'!$B$4:$I$56,8,TRUE)</f>
        <v>0</v>
      </c>
      <c r="GI546" s="83">
        <f>VLOOKUP(CT546,'113勞保勞退單日級距表-請勿更改表內數字'!$B$4:$I$56,8,TRUE)</f>
        <v>0</v>
      </c>
      <c r="GJ546" s="83">
        <f>VLOOKUP(CU546,'113勞保勞退單日級距表-請勿更改表內數字'!$B$4:$I$56,8,TRUE)</f>
        <v>0</v>
      </c>
      <c r="GK546" s="83">
        <f>VLOOKUP(CV546,'113勞保勞退單日級距表-請勿更改表內數字'!$B$4:$I$56,8,TRUE)</f>
        <v>0</v>
      </c>
      <c r="GL546" s="83">
        <f>VLOOKUP(CW546,'113勞保勞退單日級距表-請勿更改表內數字'!$B$4:$I$56,8,TRUE)</f>
        <v>0</v>
      </c>
      <c r="GM546" s="83">
        <f>VLOOKUP(CX546,'113勞保勞退單日級距表-請勿更改表內數字'!$B$4:$I$56,8,TRUE)</f>
        <v>0</v>
      </c>
      <c r="GN546" s="83">
        <f>VLOOKUP(CY546,'113勞保勞退單日級距表-請勿更改表內數字'!$B$4:$I$56,8,TRUE)</f>
        <v>0</v>
      </c>
      <c r="GO546" s="83">
        <f>VLOOKUP(CZ546,'113勞保勞退單日級距表-請勿更改表內數字'!$B$4:$I$56,8,TRUE)</f>
        <v>0</v>
      </c>
      <c r="GP546" s="83">
        <f>VLOOKUP(DA546,'113勞保勞退單日級距表-請勿更改表內數字'!$B$4:$I$56,8,TRUE)</f>
        <v>0</v>
      </c>
      <c r="GQ546" s="83">
        <f>VLOOKUP(DB546,'113勞保勞退單日級距表-請勿更改表內數字'!$B$4:$I$56,8,TRUE)</f>
        <v>0</v>
      </c>
      <c r="GR546" s="83">
        <f>VLOOKUP(DC546,'113勞保勞退單日級距表-請勿更改表內數字'!$B$4:$I$56,8,TRUE)</f>
        <v>0</v>
      </c>
      <c r="GS546" s="83">
        <f>VLOOKUP(DD546,'113勞保勞退單日級距表-請勿更改表內數字'!$B$4:$I$56,8,TRUE)</f>
        <v>0</v>
      </c>
      <c r="GT546" s="83">
        <f>VLOOKUP(DE546,'113勞保勞退單日級距表-請勿更改表內數字'!$B$4:$I$56,8,TRUE)</f>
        <v>0</v>
      </c>
      <c r="GU546" s="83">
        <f>VLOOKUP(DF546,'113勞保勞退單日級距表-請勿更改表內數字'!$B$4:$I$56,8,TRUE)</f>
        <v>0</v>
      </c>
      <c r="GV546" s="83">
        <f>VLOOKUP(DG546,'113勞保勞退單日級距表-請勿更改表內數字'!$B$4:$I$56,8,TRUE)</f>
        <v>0</v>
      </c>
      <c r="GW546" s="83">
        <f>VLOOKUP(DH546,'113勞保勞退單日級距表-請勿更改表內數字'!$B$4:$I$56,8,TRUE)</f>
        <v>0</v>
      </c>
      <c r="GX546" s="83">
        <f>VLOOKUP(DI546,'113勞保勞退單日級距表-請勿更改表內數字'!$B$4:$I$56,8,TRUE)</f>
        <v>0</v>
      </c>
      <c r="GY546" s="83">
        <f>VLOOKUP(DJ546,'113勞保勞退單日級距表-請勿更改表內數字'!$B$4:$I$56,8,TRUE)</f>
        <v>0</v>
      </c>
    </row>
    <row r="547" spans="15:207">
      <c r="AL547" s="102"/>
      <c r="AM547" s="103"/>
      <c r="AN547" s="235"/>
      <c r="AP547" s="219">
        <f t="shared" si="448"/>
        <v>0</v>
      </c>
      <c r="AQ547" s="92">
        <f t="shared" si="449"/>
        <v>0</v>
      </c>
      <c r="AR547" s="92">
        <f t="shared" si="450"/>
        <v>0</v>
      </c>
      <c r="AS547" s="209"/>
      <c r="AT547" s="201">
        <f>VLOOKUP(AS547,'113勞保勞退單日級距表-請勿更改表內數字'!$B$4:$E$56,3,TRUE)*AP547</f>
        <v>0</v>
      </c>
      <c r="AU547" s="201">
        <f>VLOOKUP(AS547,'113勞保勞退單日級距表-請勿更改表內數字'!$B$4:$I$56,7,TRUE)</f>
        <v>0</v>
      </c>
      <c r="AV547" s="201">
        <f>VLOOKUP(AS547,'113勞保勞退單日級距表-請勿更改表內數字'!$B$4:$E$56,4,TRUE)*AP547</f>
        <v>0</v>
      </c>
      <c r="AW547" s="51">
        <f t="shared" si="451"/>
        <v>0</v>
      </c>
      <c r="AX547" s="50">
        <f t="shared" si="452"/>
        <v>0</v>
      </c>
      <c r="AY547" s="50">
        <f t="shared" si="453"/>
        <v>0</v>
      </c>
      <c r="AZ547" s="50">
        <f t="shared" si="454"/>
        <v>0</v>
      </c>
      <c r="BA547" s="39">
        <f t="shared" si="455"/>
        <v>0</v>
      </c>
      <c r="BB547" s="39">
        <f t="shared" si="456"/>
        <v>0</v>
      </c>
      <c r="BC547" s="39">
        <f t="shared" si="457"/>
        <v>0</v>
      </c>
      <c r="BD547" s="39">
        <f t="shared" si="458"/>
        <v>0</v>
      </c>
      <c r="BE547" s="39">
        <f t="shared" si="459"/>
        <v>0</v>
      </c>
      <c r="BF547" s="39">
        <f t="shared" si="460"/>
        <v>0</v>
      </c>
      <c r="BG547" s="39">
        <f t="shared" si="461"/>
        <v>0</v>
      </c>
      <c r="BH547" s="39">
        <f t="shared" si="462"/>
        <v>0</v>
      </c>
      <c r="BI547" s="39">
        <f t="shared" si="463"/>
        <v>0</v>
      </c>
      <c r="BJ547" s="39">
        <f t="shared" si="464"/>
        <v>0</v>
      </c>
      <c r="BK547" s="39">
        <f t="shared" si="465"/>
        <v>0</v>
      </c>
      <c r="BL547" s="39">
        <f t="shared" si="466"/>
        <v>0</v>
      </c>
      <c r="BM547" s="39">
        <f t="shared" si="467"/>
        <v>0</v>
      </c>
      <c r="BN547" s="39">
        <f t="shared" si="468"/>
        <v>0</v>
      </c>
      <c r="BO547" s="39">
        <f t="shared" si="469"/>
        <v>0</v>
      </c>
      <c r="BP547" s="39">
        <f t="shared" si="470"/>
        <v>0</v>
      </c>
      <c r="BQ547" s="39">
        <f t="shared" si="471"/>
        <v>0</v>
      </c>
      <c r="BR547" s="39">
        <f t="shared" si="472"/>
        <v>0</v>
      </c>
      <c r="BS547" s="39">
        <f t="shared" si="473"/>
        <v>0</v>
      </c>
      <c r="BT547" s="39">
        <f t="shared" si="474"/>
        <v>0</v>
      </c>
      <c r="BU547" s="39">
        <f t="shared" si="475"/>
        <v>0</v>
      </c>
      <c r="BV547" s="39">
        <f t="shared" si="476"/>
        <v>0</v>
      </c>
      <c r="BW547" s="39">
        <f t="shared" si="477"/>
        <v>0</v>
      </c>
      <c r="BX547" s="39">
        <f t="shared" si="478"/>
        <v>0</v>
      </c>
      <c r="BY547" s="39">
        <f t="shared" si="479"/>
        <v>0</v>
      </c>
      <c r="BZ547" s="39">
        <f t="shared" si="480"/>
        <v>0</v>
      </c>
      <c r="CA547" s="39">
        <f t="shared" si="481"/>
        <v>0</v>
      </c>
      <c r="CB547" s="39">
        <f t="shared" si="482"/>
        <v>0</v>
      </c>
      <c r="CC547" s="39">
        <f t="shared" si="483"/>
        <v>0</v>
      </c>
      <c r="CD547" s="39">
        <f t="shared" si="484"/>
        <v>0</v>
      </c>
      <c r="CE547" s="39">
        <f t="shared" si="485"/>
        <v>0</v>
      </c>
      <c r="CF547" s="80">
        <f t="shared" si="486"/>
        <v>0</v>
      </c>
      <c r="CG547" s="80">
        <f t="shared" si="487"/>
        <v>0</v>
      </c>
      <c r="CH547" s="80">
        <f t="shared" si="488"/>
        <v>0</v>
      </c>
      <c r="CI547" s="80">
        <f t="shared" si="489"/>
        <v>0</v>
      </c>
      <c r="CJ547" s="80">
        <f t="shared" si="490"/>
        <v>0</v>
      </c>
      <c r="CK547" s="80">
        <f t="shared" si="491"/>
        <v>0</v>
      </c>
      <c r="CL547" s="80">
        <f t="shared" si="492"/>
        <v>0</v>
      </c>
      <c r="CM547" s="80">
        <f t="shared" si="493"/>
        <v>0</v>
      </c>
      <c r="CN547" s="80">
        <f t="shared" si="494"/>
        <v>0</v>
      </c>
      <c r="CO547" s="80">
        <f t="shared" si="495"/>
        <v>0</v>
      </c>
      <c r="CP547" s="80">
        <f t="shared" si="496"/>
        <v>0</v>
      </c>
      <c r="CQ547" s="80">
        <f t="shared" si="497"/>
        <v>0</v>
      </c>
      <c r="CR547" s="80">
        <f t="shared" si="498"/>
        <v>0</v>
      </c>
      <c r="CS547" s="80">
        <f t="shared" si="499"/>
        <v>0</v>
      </c>
      <c r="CT547" s="80">
        <f t="shared" si="500"/>
        <v>0</v>
      </c>
      <c r="CU547" s="80">
        <f t="shared" si="501"/>
        <v>0</v>
      </c>
      <c r="CV547" s="80">
        <f t="shared" si="502"/>
        <v>0</v>
      </c>
      <c r="CW547" s="80">
        <f t="shared" si="503"/>
        <v>0</v>
      </c>
      <c r="CX547" s="80">
        <f t="shared" si="504"/>
        <v>0</v>
      </c>
      <c r="CY547" s="80">
        <f t="shared" si="505"/>
        <v>0</v>
      </c>
      <c r="CZ547" s="80">
        <f t="shared" si="506"/>
        <v>0</v>
      </c>
      <c r="DA547" s="80">
        <f t="shared" si="507"/>
        <v>0</v>
      </c>
      <c r="DB547" s="80">
        <f t="shared" si="508"/>
        <v>0</v>
      </c>
      <c r="DC547" s="80">
        <f t="shared" si="509"/>
        <v>0</v>
      </c>
      <c r="DD547" s="80">
        <f t="shared" si="510"/>
        <v>0</v>
      </c>
      <c r="DE547" s="80">
        <f t="shared" si="511"/>
        <v>0</v>
      </c>
      <c r="DF547" s="80">
        <f t="shared" si="512"/>
        <v>0</v>
      </c>
      <c r="DG547" s="80">
        <f t="shared" si="513"/>
        <v>0</v>
      </c>
      <c r="DH547" s="80">
        <f t="shared" si="514"/>
        <v>0</v>
      </c>
      <c r="DI547" s="80">
        <f t="shared" si="515"/>
        <v>0</v>
      </c>
      <c r="DJ547" s="80">
        <f t="shared" si="516"/>
        <v>0</v>
      </c>
      <c r="DK547" s="85">
        <f>VLOOKUP(CF547,'113勞保勞退單日級距表-請勿更改表內數字'!$B$4:$E$56,3,TRUE)</f>
        <v>0</v>
      </c>
      <c r="DL547" s="85">
        <f>VLOOKUP(CG547,'113勞保勞退單日級距表-請勿更改表內數字'!$B$4:$E$56,3,TRUE)</f>
        <v>0</v>
      </c>
      <c r="DM547" s="85">
        <f>VLOOKUP(CH547,'113勞保勞退單日級距表-請勿更改表內數字'!$B$4:$E$56,3,TRUE)</f>
        <v>0</v>
      </c>
      <c r="DN547" s="85">
        <f>VLOOKUP(CI547,'113勞保勞退單日級距表-請勿更改表內數字'!$B$4:$E$56,3,TRUE)</f>
        <v>0</v>
      </c>
      <c r="DO547" s="85">
        <f>VLOOKUP(CJ547,'113勞保勞退單日級距表-請勿更改表內數字'!$B$4:$E$56,3,TRUE)</f>
        <v>0</v>
      </c>
      <c r="DP547" s="85">
        <f>VLOOKUP(CK547,'113勞保勞退單日級距表-請勿更改表內數字'!$B$4:$E$56,3,TRUE)</f>
        <v>0</v>
      </c>
      <c r="DQ547" s="85">
        <f>VLOOKUP(CL547,'113勞保勞退單日級距表-請勿更改表內數字'!$B$4:$E$56,3,TRUE)</f>
        <v>0</v>
      </c>
      <c r="DR547" s="85">
        <f>VLOOKUP(CM547,'113勞保勞退單日級距表-請勿更改表內數字'!$B$4:$E$56,3,TRUE)</f>
        <v>0</v>
      </c>
      <c r="DS547" s="85">
        <f>VLOOKUP(CN547,'113勞保勞退單日級距表-請勿更改表內數字'!$B$4:$E$56,3,TRUE)</f>
        <v>0</v>
      </c>
      <c r="DT547" s="85">
        <f>VLOOKUP(CO547,'113勞保勞退單日級距表-請勿更改表內數字'!$B$4:$E$56,3,TRUE)</f>
        <v>0</v>
      </c>
      <c r="DU547" s="85">
        <f>VLOOKUP(CP547,'113勞保勞退單日級距表-請勿更改表內數字'!$B$4:$E$56,3,TRUE)</f>
        <v>0</v>
      </c>
      <c r="DV547" s="85">
        <f>VLOOKUP(CQ547,'113勞保勞退單日級距表-請勿更改表內數字'!$B$4:$E$56,3,TRUE)</f>
        <v>0</v>
      </c>
      <c r="DW547" s="85">
        <f>VLOOKUP(CR547,'113勞保勞退單日級距表-請勿更改表內數字'!$B$4:$E$56,3,TRUE)</f>
        <v>0</v>
      </c>
      <c r="DX547" s="85">
        <f>VLOOKUP(CS547,'113勞保勞退單日級距表-請勿更改表內數字'!$B$4:$E$56,3,TRUE)</f>
        <v>0</v>
      </c>
      <c r="DY547" s="85">
        <f>VLOOKUP(CT547,'113勞保勞退單日級距表-請勿更改表內數字'!$B$4:$E$56,3,TRUE)</f>
        <v>0</v>
      </c>
      <c r="DZ547" s="85">
        <f>VLOOKUP(CU547,'113勞保勞退單日級距表-請勿更改表內數字'!$B$4:$E$56,3,TRUE)</f>
        <v>0</v>
      </c>
      <c r="EA547" s="85">
        <f>VLOOKUP(CV547,'113勞保勞退單日級距表-請勿更改表內數字'!$B$4:$E$56,3,TRUE)</f>
        <v>0</v>
      </c>
      <c r="EB547" s="85">
        <f>VLOOKUP(CW547,'113勞保勞退單日級距表-請勿更改表內數字'!$B$4:$E$56,3,TRUE)</f>
        <v>0</v>
      </c>
      <c r="EC547" s="85">
        <f>VLOOKUP(CX547,'113勞保勞退單日級距表-請勿更改表內數字'!$B$4:$E$56,3,TRUE)</f>
        <v>0</v>
      </c>
      <c r="ED547" s="85">
        <f>VLOOKUP(CY547,'113勞保勞退單日級距表-請勿更改表內數字'!$B$4:$E$56,3,TRUE)</f>
        <v>0</v>
      </c>
      <c r="EE547" s="85">
        <f>VLOOKUP(CZ547,'113勞保勞退單日級距表-請勿更改表內數字'!$B$4:$E$56,3,TRUE)</f>
        <v>0</v>
      </c>
      <c r="EF547" s="85">
        <f>VLOOKUP(DA547,'113勞保勞退單日級距表-請勿更改表內數字'!$B$4:$E$56,3,TRUE)</f>
        <v>0</v>
      </c>
      <c r="EG547" s="85">
        <f>VLOOKUP(DB547,'113勞保勞退單日級距表-請勿更改表內數字'!$B$4:$E$56,3,TRUE)</f>
        <v>0</v>
      </c>
      <c r="EH547" s="85">
        <f>VLOOKUP(DC547,'113勞保勞退單日級距表-請勿更改表內數字'!$B$4:$E$56,3,TRUE)</f>
        <v>0</v>
      </c>
      <c r="EI547" s="85">
        <f>VLOOKUP(DD547,'113勞保勞退單日級距表-請勿更改表內數字'!$B$4:$E$56,3,TRUE)</f>
        <v>0</v>
      </c>
      <c r="EJ547" s="85">
        <f>VLOOKUP(DE547,'113勞保勞退單日級距表-請勿更改表內數字'!$B$4:$E$56,3,TRUE)</f>
        <v>0</v>
      </c>
      <c r="EK547" s="85">
        <f>VLOOKUP(DF547,'113勞保勞退單日級距表-請勿更改表內數字'!$B$4:$E$56,3,TRUE)</f>
        <v>0</v>
      </c>
      <c r="EL547" s="85">
        <f>VLOOKUP(DG547,'113勞保勞退單日級距表-請勿更改表內數字'!$B$4:$E$56,3,TRUE)</f>
        <v>0</v>
      </c>
      <c r="EM547" s="85">
        <f>VLOOKUP(DH547,'113勞保勞退單日級距表-請勿更改表內數字'!$B$4:$E$56,3,TRUE)</f>
        <v>0</v>
      </c>
      <c r="EN547" s="85">
        <f>VLOOKUP(DI547,'113勞保勞退單日級距表-請勿更改表內數字'!$B$4:$E$56,3,TRUE)</f>
        <v>0</v>
      </c>
      <c r="EO547" s="85">
        <f>VLOOKUP(DJ547,'113勞保勞退單日級距表-請勿更改表內數字'!$B$4:$E$56,3,TRUE)</f>
        <v>0</v>
      </c>
      <c r="EP547" s="84">
        <f>VLOOKUP(CF547,'113勞保勞退單日級距表-請勿更改表內數字'!$B$4:$E$56,4,TRUE)</f>
        <v>0</v>
      </c>
      <c r="EQ547" s="84">
        <f>VLOOKUP(CG547,'113勞保勞退單日級距表-請勿更改表內數字'!$B$4:$E$56,4,TRUE)</f>
        <v>0</v>
      </c>
      <c r="ER547" s="84">
        <f>VLOOKUP(CH547,'113勞保勞退單日級距表-請勿更改表內數字'!$B$4:$E$56,4,TRUE)</f>
        <v>0</v>
      </c>
      <c r="ES547" s="84">
        <f>VLOOKUP(CI547,'113勞保勞退單日級距表-請勿更改表內數字'!$B$4:$E$56,4,TRUE)</f>
        <v>0</v>
      </c>
      <c r="ET547" s="84">
        <f>VLOOKUP(CJ547,'113勞保勞退單日級距表-請勿更改表內數字'!$B$4:$E$56,4,TRUE)</f>
        <v>0</v>
      </c>
      <c r="EU547" s="84">
        <f>VLOOKUP(CK547,'113勞保勞退單日級距表-請勿更改表內數字'!$B$4:$E$56,4,TRUE)</f>
        <v>0</v>
      </c>
      <c r="EV547" s="84">
        <f>VLOOKUP(CL547,'113勞保勞退單日級距表-請勿更改表內數字'!$B$4:$E$56,4,TRUE)</f>
        <v>0</v>
      </c>
      <c r="EW547" s="84">
        <f>VLOOKUP(CM547,'113勞保勞退單日級距表-請勿更改表內數字'!$B$4:$E$56,4,TRUE)</f>
        <v>0</v>
      </c>
      <c r="EX547" s="84">
        <f>VLOOKUP(CN547,'113勞保勞退單日級距表-請勿更改表內數字'!$B$4:$E$56,4,TRUE)</f>
        <v>0</v>
      </c>
      <c r="EY547" s="84">
        <f>VLOOKUP(CO547,'113勞保勞退單日級距表-請勿更改表內數字'!$B$4:$E$56,4,TRUE)</f>
        <v>0</v>
      </c>
      <c r="EZ547" s="84">
        <f>VLOOKUP(CP547,'113勞保勞退單日級距表-請勿更改表內數字'!$B$4:$E$56,4,TRUE)</f>
        <v>0</v>
      </c>
      <c r="FA547" s="84">
        <f>VLOOKUP(CQ547,'113勞保勞退單日級距表-請勿更改表內數字'!$B$4:$E$56,4,TRUE)</f>
        <v>0</v>
      </c>
      <c r="FB547" s="84">
        <f>VLOOKUP(CR547,'113勞保勞退單日級距表-請勿更改表內數字'!$B$4:$E$56,4,TRUE)</f>
        <v>0</v>
      </c>
      <c r="FC547" s="84">
        <f>VLOOKUP(CS547,'113勞保勞退單日級距表-請勿更改表內數字'!$B$4:$E$56,4,TRUE)</f>
        <v>0</v>
      </c>
      <c r="FD547" s="84">
        <f>VLOOKUP(CT547,'113勞保勞退單日級距表-請勿更改表內數字'!$B$4:$E$56,4,TRUE)</f>
        <v>0</v>
      </c>
      <c r="FE547" s="84">
        <f>VLOOKUP(CU547,'113勞保勞退單日級距表-請勿更改表內數字'!$B$4:$E$56,4,TRUE)</f>
        <v>0</v>
      </c>
      <c r="FF547" s="84">
        <f>VLOOKUP(CV547,'113勞保勞退單日級距表-請勿更改表內數字'!$B$4:$E$56,4,TRUE)</f>
        <v>0</v>
      </c>
      <c r="FG547" s="84">
        <f>VLOOKUP(CW547,'113勞保勞退單日級距表-請勿更改表內數字'!$B$4:$E$56,4,TRUE)</f>
        <v>0</v>
      </c>
      <c r="FH547" s="84">
        <f>VLOOKUP(CX547,'113勞保勞退單日級距表-請勿更改表內數字'!$B$4:$E$56,4,TRUE)</f>
        <v>0</v>
      </c>
      <c r="FI547" s="84">
        <f>VLOOKUP(CY547,'113勞保勞退單日級距表-請勿更改表內數字'!$B$4:$E$56,4,TRUE)</f>
        <v>0</v>
      </c>
      <c r="FJ547" s="84">
        <f>VLOOKUP(CZ547,'113勞保勞退單日級距表-請勿更改表內數字'!$B$4:$E$56,4,TRUE)</f>
        <v>0</v>
      </c>
      <c r="FK547" s="84">
        <f>VLOOKUP(DA547,'113勞保勞退單日級距表-請勿更改表內數字'!$B$4:$E$56,4,TRUE)</f>
        <v>0</v>
      </c>
      <c r="FL547" s="84">
        <f>VLOOKUP(DB547,'113勞保勞退單日級距表-請勿更改表內數字'!$B$4:$E$56,4,TRUE)</f>
        <v>0</v>
      </c>
      <c r="FM547" s="84">
        <f>VLOOKUP(DC547,'113勞保勞退單日級距表-請勿更改表內數字'!$B$4:$E$56,4,TRUE)</f>
        <v>0</v>
      </c>
      <c r="FN547" s="84">
        <f>VLOOKUP(DD547,'113勞保勞退單日級距表-請勿更改表內數字'!$B$4:$E$56,4,TRUE)</f>
        <v>0</v>
      </c>
      <c r="FO547" s="84">
        <f>VLOOKUP(DE547,'113勞保勞退單日級距表-請勿更改表內數字'!$B$4:$E$56,4,TRUE)</f>
        <v>0</v>
      </c>
      <c r="FP547" s="84">
        <f>VLOOKUP(DF547,'113勞保勞退單日級距表-請勿更改表內數字'!$B$4:$E$56,4,TRUE)</f>
        <v>0</v>
      </c>
      <c r="FQ547" s="84">
        <f>VLOOKUP(DG547,'113勞保勞退單日級距表-請勿更改表內數字'!$B$4:$E$56,4,TRUE)</f>
        <v>0</v>
      </c>
      <c r="FR547" s="84">
        <f>VLOOKUP(DH547,'113勞保勞退單日級距表-請勿更改表內數字'!$B$4:$E$56,4,TRUE)</f>
        <v>0</v>
      </c>
      <c r="FS547" s="84">
        <f>VLOOKUP(DI547,'113勞保勞退單日級距表-請勿更改表內數字'!$B$4:$E$56,4,TRUE)</f>
        <v>0</v>
      </c>
      <c r="FT547" s="84">
        <f>VLOOKUP(DJ547,'113勞保勞退單日級距表-請勿更改表內數字'!$B$4:$E$56,4,TRUE)</f>
        <v>0</v>
      </c>
      <c r="FU547" s="83">
        <f>VLOOKUP(CF547,'113勞保勞退單日級距表-請勿更改表內數字'!$B$4:$I$56,8,TRUE)</f>
        <v>0</v>
      </c>
      <c r="FV547" s="83">
        <f>VLOOKUP(CG547,'113勞保勞退單日級距表-請勿更改表內數字'!$B$4:$I$56,8,TRUE)</f>
        <v>0</v>
      </c>
      <c r="FW547" s="83">
        <f>VLOOKUP(CH547,'113勞保勞退單日級距表-請勿更改表內數字'!$B$4:$I$56,8,TRUE)</f>
        <v>0</v>
      </c>
      <c r="FX547" s="83">
        <f>VLOOKUP(CI547,'113勞保勞退單日級距表-請勿更改表內數字'!$B$4:$I$56,8,TRUE)</f>
        <v>0</v>
      </c>
      <c r="FY547" s="83">
        <f>VLOOKUP(CJ547,'113勞保勞退單日級距表-請勿更改表內數字'!$B$4:$I$56,8,TRUE)</f>
        <v>0</v>
      </c>
      <c r="FZ547" s="83">
        <f>VLOOKUP(CK547,'113勞保勞退單日級距表-請勿更改表內數字'!$B$4:$I$56,8,TRUE)</f>
        <v>0</v>
      </c>
      <c r="GA547" s="83">
        <f>VLOOKUP(CL547,'113勞保勞退單日級距表-請勿更改表內數字'!$B$4:$I$56,8,TRUE)</f>
        <v>0</v>
      </c>
      <c r="GB547" s="83">
        <f>VLOOKUP(CM547,'113勞保勞退單日級距表-請勿更改表內數字'!$B$4:$I$56,8,TRUE)</f>
        <v>0</v>
      </c>
      <c r="GC547" s="83">
        <f>VLOOKUP(CN547,'113勞保勞退單日級距表-請勿更改表內數字'!$B$4:$I$56,8,TRUE)</f>
        <v>0</v>
      </c>
      <c r="GD547" s="83">
        <f>VLOOKUP(CO547,'113勞保勞退單日級距表-請勿更改表內數字'!$B$4:$I$56,8,TRUE)</f>
        <v>0</v>
      </c>
      <c r="GE547" s="83">
        <f>VLOOKUP(CP547,'113勞保勞退單日級距表-請勿更改表內數字'!$B$4:$I$56,8,TRUE)</f>
        <v>0</v>
      </c>
      <c r="GF547" s="83">
        <f>VLOOKUP(CQ547,'113勞保勞退單日級距表-請勿更改表內數字'!$B$4:$I$56,8,TRUE)</f>
        <v>0</v>
      </c>
      <c r="GG547" s="83">
        <f>VLOOKUP(CR547,'113勞保勞退單日級距表-請勿更改表內數字'!$B$4:$I$56,8,TRUE)</f>
        <v>0</v>
      </c>
      <c r="GH547" s="83">
        <f>VLOOKUP(CS547,'113勞保勞退單日級距表-請勿更改表內數字'!$B$4:$I$56,8,TRUE)</f>
        <v>0</v>
      </c>
      <c r="GI547" s="83">
        <f>VLOOKUP(CT547,'113勞保勞退單日級距表-請勿更改表內數字'!$B$4:$I$56,8,TRUE)</f>
        <v>0</v>
      </c>
      <c r="GJ547" s="83">
        <f>VLOOKUP(CU547,'113勞保勞退單日級距表-請勿更改表內數字'!$B$4:$I$56,8,TRUE)</f>
        <v>0</v>
      </c>
      <c r="GK547" s="83">
        <f>VLOOKUP(CV547,'113勞保勞退單日級距表-請勿更改表內數字'!$B$4:$I$56,8,TRUE)</f>
        <v>0</v>
      </c>
      <c r="GL547" s="83">
        <f>VLOOKUP(CW547,'113勞保勞退單日級距表-請勿更改表內數字'!$B$4:$I$56,8,TRUE)</f>
        <v>0</v>
      </c>
      <c r="GM547" s="83">
        <f>VLOOKUP(CX547,'113勞保勞退單日級距表-請勿更改表內數字'!$B$4:$I$56,8,TRUE)</f>
        <v>0</v>
      </c>
      <c r="GN547" s="83">
        <f>VLOOKUP(CY547,'113勞保勞退單日級距表-請勿更改表內數字'!$B$4:$I$56,8,TRUE)</f>
        <v>0</v>
      </c>
      <c r="GO547" s="83">
        <f>VLOOKUP(CZ547,'113勞保勞退單日級距表-請勿更改表內數字'!$B$4:$I$56,8,TRUE)</f>
        <v>0</v>
      </c>
      <c r="GP547" s="83">
        <f>VLOOKUP(DA547,'113勞保勞退單日級距表-請勿更改表內數字'!$B$4:$I$56,8,TRUE)</f>
        <v>0</v>
      </c>
      <c r="GQ547" s="83">
        <f>VLOOKUP(DB547,'113勞保勞退單日級距表-請勿更改表內數字'!$B$4:$I$56,8,TRUE)</f>
        <v>0</v>
      </c>
      <c r="GR547" s="83">
        <f>VLOOKUP(DC547,'113勞保勞退單日級距表-請勿更改表內數字'!$B$4:$I$56,8,TRUE)</f>
        <v>0</v>
      </c>
      <c r="GS547" s="83">
        <f>VLOOKUP(DD547,'113勞保勞退單日級距表-請勿更改表內數字'!$B$4:$I$56,8,TRUE)</f>
        <v>0</v>
      </c>
      <c r="GT547" s="83">
        <f>VLOOKUP(DE547,'113勞保勞退單日級距表-請勿更改表內數字'!$B$4:$I$56,8,TRUE)</f>
        <v>0</v>
      </c>
      <c r="GU547" s="83">
        <f>VLOOKUP(DF547,'113勞保勞退單日級距表-請勿更改表內數字'!$B$4:$I$56,8,TRUE)</f>
        <v>0</v>
      </c>
      <c r="GV547" s="83">
        <f>VLOOKUP(DG547,'113勞保勞退單日級距表-請勿更改表內數字'!$B$4:$I$56,8,TRUE)</f>
        <v>0</v>
      </c>
      <c r="GW547" s="83">
        <f>VLOOKUP(DH547,'113勞保勞退單日級距表-請勿更改表內數字'!$B$4:$I$56,8,TRUE)</f>
        <v>0</v>
      </c>
      <c r="GX547" s="83">
        <f>VLOOKUP(DI547,'113勞保勞退單日級距表-請勿更改表內數字'!$B$4:$I$56,8,TRUE)</f>
        <v>0</v>
      </c>
      <c r="GY547" s="83">
        <f>VLOOKUP(DJ547,'113勞保勞退單日級距表-請勿更改表內數字'!$B$4:$I$56,8,TRUE)</f>
        <v>0</v>
      </c>
    </row>
    <row r="548" spans="15:207">
      <c r="AL548" s="102"/>
      <c r="AM548" s="103"/>
      <c r="AN548" s="235"/>
      <c r="AP548" s="219">
        <f t="shared" si="448"/>
        <v>0</v>
      </c>
      <c r="AQ548" s="92">
        <f t="shared" si="449"/>
        <v>0</v>
      </c>
      <c r="AR548" s="92">
        <f t="shared" si="450"/>
        <v>0</v>
      </c>
      <c r="AS548" s="209"/>
      <c r="AT548" s="201">
        <f>VLOOKUP(AS548,'113勞保勞退單日級距表-請勿更改表內數字'!$B$4:$E$56,3,TRUE)*AP548</f>
        <v>0</v>
      </c>
      <c r="AU548" s="201">
        <f>VLOOKUP(AS548,'113勞保勞退單日級距表-請勿更改表內數字'!$B$4:$I$56,7,TRUE)</f>
        <v>0</v>
      </c>
      <c r="AV548" s="201">
        <f>VLOOKUP(AS548,'113勞保勞退單日級距表-請勿更改表內數字'!$B$4:$E$56,4,TRUE)*AP548</f>
        <v>0</v>
      </c>
      <c r="AW548" s="51">
        <f t="shared" si="451"/>
        <v>0</v>
      </c>
      <c r="AX548" s="50">
        <f t="shared" si="452"/>
        <v>0</v>
      </c>
      <c r="AY548" s="50">
        <f t="shared" si="453"/>
        <v>0</v>
      </c>
      <c r="AZ548" s="50">
        <f t="shared" si="454"/>
        <v>0</v>
      </c>
      <c r="BA548" s="39">
        <f t="shared" si="455"/>
        <v>0</v>
      </c>
      <c r="BB548" s="39">
        <f t="shared" si="456"/>
        <v>0</v>
      </c>
      <c r="BC548" s="39">
        <f t="shared" si="457"/>
        <v>0</v>
      </c>
      <c r="BD548" s="39">
        <f t="shared" si="458"/>
        <v>0</v>
      </c>
      <c r="BE548" s="39">
        <f t="shared" si="459"/>
        <v>0</v>
      </c>
      <c r="BF548" s="39">
        <f t="shared" si="460"/>
        <v>0</v>
      </c>
      <c r="BG548" s="39">
        <f t="shared" si="461"/>
        <v>0</v>
      </c>
      <c r="BH548" s="39">
        <f t="shared" si="462"/>
        <v>0</v>
      </c>
      <c r="BI548" s="39">
        <f t="shared" si="463"/>
        <v>0</v>
      </c>
      <c r="BJ548" s="39">
        <f t="shared" si="464"/>
        <v>0</v>
      </c>
      <c r="BK548" s="39">
        <f t="shared" si="465"/>
        <v>0</v>
      </c>
      <c r="BL548" s="39">
        <f t="shared" si="466"/>
        <v>0</v>
      </c>
      <c r="BM548" s="39">
        <f t="shared" si="467"/>
        <v>0</v>
      </c>
      <c r="BN548" s="39">
        <f t="shared" si="468"/>
        <v>0</v>
      </c>
      <c r="BO548" s="39">
        <f t="shared" si="469"/>
        <v>0</v>
      </c>
      <c r="BP548" s="39">
        <f t="shared" si="470"/>
        <v>0</v>
      </c>
      <c r="BQ548" s="39">
        <f t="shared" si="471"/>
        <v>0</v>
      </c>
      <c r="BR548" s="39">
        <f t="shared" si="472"/>
        <v>0</v>
      </c>
      <c r="BS548" s="39">
        <f t="shared" si="473"/>
        <v>0</v>
      </c>
      <c r="BT548" s="39">
        <f t="shared" si="474"/>
        <v>0</v>
      </c>
      <c r="BU548" s="39">
        <f t="shared" si="475"/>
        <v>0</v>
      </c>
      <c r="BV548" s="39">
        <f t="shared" si="476"/>
        <v>0</v>
      </c>
      <c r="BW548" s="39">
        <f t="shared" si="477"/>
        <v>0</v>
      </c>
      <c r="BX548" s="39">
        <f t="shared" si="478"/>
        <v>0</v>
      </c>
      <c r="BY548" s="39">
        <f t="shared" si="479"/>
        <v>0</v>
      </c>
      <c r="BZ548" s="39">
        <f t="shared" si="480"/>
        <v>0</v>
      </c>
      <c r="CA548" s="39">
        <f t="shared" si="481"/>
        <v>0</v>
      </c>
      <c r="CB548" s="39">
        <f t="shared" si="482"/>
        <v>0</v>
      </c>
      <c r="CC548" s="39">
        <f t="shared" si="483"/>
        <v>0</v>
      </c>
      <c r="CD548" s="39">
        <f t="shared" si="484"/>
        <v>0</v>
      </c>
      <c r="CE548" s="39">
        <f t="shared" si="485"/>
        <v>0</v>
      </c>
      <c r="CF548" s="80">
        <f t="shared" si="486"/>
        <v>0</v>
      </c>
      <c r="CG548" s="80">
        <f t="shared" si="487"/>
        <v>0</v>
      </c>
      <c r="CH548" s="80">
        <f t="shared" si="488"/>
        <v>0</v>
      </c>
      <c r="CI548" s="80">
        <f t="shared" si="489"/>
        <v>0</v>
      </c>
      <c r="CJ548" s="80">
        <f t="shared" si="490"/>
        <v>0</v>
      </c>
      <c r="CK548" s="80">
        <f t="shared" si="491"/>
        <v>0</v>
      </c>
      <c r="CL548" s="80">
        <f t="shared" si="492"/>
        <v>0</v>
      </c>
      <c r="CM548" s="80">
        <f t="shared" si="493"/>
        <v>0</v>
      </c>
      <c r="CN548" s="80">
        <f t="shared" si="494"/>
        <v>0</v>
      </c>
      <c r="CO548" s="80">
        <f t="shared" si="495"/>
        <v>0</v>
      </c>
      <c r="CP548" s="80">
        <f t="shared" si="496"/>
        <v>0</v>
      </c>
      <c r="CQ548" s="80">
        <f t="shared" si="497"/>
        <v>0</v>
      </c>
      <c r="CR548" s="80">
        <f t="shared" si="498"/>
        <v>0</v>
      </c>
      <c r="CS548" s="80">
        <f t="shared" si="499"/>
        <v>0</v>
      </c>
      <c r="CT548" s="80">
        <f t="shared" si="500"/>
        <v>0</v>
      </c>
      <c r="CU548" s="80">
        <f t="shared" si="501"/>
        <v>0</v>
      </c>
      <c r="CV548" s="80">
        <f t="shared" si="502"/>
        <v>0</v>
      </c>
      <c r="CW548" s="80">
        <f t="shared" si="503"/>
        <v>0</v>
      </c>
      <c r="CX548" s="80">
        <f t="shared" si="504"/>
        <v>0</v>
      </c>
      <c r="CY548" s="80">
        <f t="shared" si="505"/>
        <v>0</v>
      </c>
      <c r="CZ548" s="80">
        <f t="shared" si="506"/>
        <v>0</v>
      </c>
      <c r="DA548" s="80">
        <f t="shared" si="507"/>
        <v>0</v>
      </c>
      <c r="DB548" s="80">
        <f t="shared" si="508"/>
        <v>0</v>
      </c>
      <c r="DC548" s="80">
        <f t="shared" si="509"/>
        <v>0</v>
      </c>
      <c r="DD548" s="80">
        <f t="shared" si="510"/>
        <v>0</v>
      </c>
      <c r="DE548" s="80">
        <f t="shared" si="511"/>
        <v>0</v>
      </c>
      <c r="DF548" s="80">
        <f t="shared" si="512"/>
        <v>0</v>
      </c>
      <c r="DG548" s="80">
        <f t="shared" si="513"/>
        <v>0</v>
      </c>
      <c r="DH548" s="80">
        <f t="shared" si="514"/>
        <v>0</v>
      </c>
      <c r="DI548" s="80">
        <f t="shared" si="515"/>
        <v>0</v>
      </c>
      <c r="DJ548" s="80">
        <f t="shared" si="516"/>
        <v>0</v>
      </c>
      <c r="DK548" s="85">
        <f>VLOOKUP(CF548,'113勞保勞退單日級距表-請勿更改表內數字'!$B$4:$E$56,3,TRUE)</f>
        <v>0</v>
      </c>
      <c r="DL548" s="85">
        <f>VLOOKUP(CG548,'113勞保勞退單日級距表-請勿更改表內數字'!$B$4:$E$56,3,TRUE)</f>
        <v>0</v>
      </c>
      <c r="DM548" s="85">
        <f>VLOOKUP(CH548,'113勞保勞退單日級距表-請勿更改表內數字'!$B$4:$E$56,3,TRUE)</f>
        <v>0</v>
      </c>
      <c r="DN548" s="85">
        <f>VLOOKUP(CI548,'113勞保勞退單日級距表-請勿更改表內數字'!$B$4:$E$56,3,TRUE)</f>
        <v>0</v>
      </c>
      <c r="DO548" s="85">
        <f>VLOOKUP(CJ548,'113勞保勞退單日級距表-請勿更改表內數字'!$B$4:$E$56,3,TRUE)</f>
        <v>0</v>
      </c>
      <c r="DP548" s="85">
        <f>VLOOKUP(CK548,'113勞保勞退單日級距表-請勿更改表內數字'!$B$4:$E$56,3,TRUE)</f>
        <v>0</v>
      </c>
      <c r="DQ548" s="85">
        <f>VLOOKUP(CL548,'113勞保勞退單日級距表-請勿更改表內數字'!$B$4:$E$56,3,TRUE)</f>
        <v>0</v>
      </c>
      <c r="DR548" s="85">
        <f>VLOOKUP(CM548,'113勞保勞退單日級距表-請勿更改表內數字'!$B$4:$E$56,3,TRUE)</f>
        <v>0</v>
      </c>
      <c r="DS548" s="85">
        <f>VLOOKUP(CN548,'113勞保勞退單日級距表-請勿更改表內數字'!$B$4:$E$56,3,TRUE)</f>
        <v>0</v>
      </c>
      <c r="DT548" s="85">
        <f>VLOOKUP(CO548,'113勞保勞退單日級距表-請勿更改表內數字'!$B$4:$E$56,3,TRUE)</f>
        <v>0</v>
      </c>
      <c r="DU548" s="85">
        <f>VLOOKUP(CP548,'113勞保勞退單日級距表-請勿更改表內數字'!$B$4:$E$56,3,TRUE)</f>
        <v>0</v>
      </c>
      <c r="DV548" s="85">
        <f>VLOOKUP(CQ548,'113勞保勞退單日級距表-請勿更改表內數字'!$B$4:$E$56,3,TRUE)</f>
        <v>0</v>
      </c>
      <c r="DW548" s="85">
        <f>VLOOKUP(CR548,'113勞保勞退單日級距表-請勿更改表內數字'!$B$4:$E$56,3,TRUE)</f>
        <v>0</v>
      </c>
      <c r="DX548" s="85">
        <f>VLOOKUP(CS548,'113勞保勞退單日級距表-請勿更改表內數字'!$B$4:$E$56,3,TRUE)</f>
        <v>0</v>
      </c>
      <c r="DY548" s="85">
        <f>VLOOKUP(CT548,'113勞保勞退單日級距表-請勿更改表內數字'!$B$4:$E$56,3,TRUE)</f>
        <v>0</v>
      </c>
      <c r="DZ548" s="85">
        <f>VLOOKUP(CU548,'113勞保勞退單日級距表-請勿更改表內數字'!$B$4:$E$56,3,TRUE)</f>
        <v>0</v>
      </c>
      <c r="EA548" s="85">
        <f>VLOOKUP(CV548,'113勞保勞退單日級距表-請勿更改表內數字'!$B$4:$E$56,3,TRUE)</f>
        <v>0</v>
      </c>
      <c r="EB548" s="85">
        <f>VLOOKUP(CW548,'113勞保勞退單日級距表-請勿更改表內數字'!$B$4:$E$56,3,TRUE)</f>
        <v>0</v>
      </c>
      <c r="EC548" s="85">
        <f>VLOOKUP(CX548,'113勞保勞退單日級距表-請勿更改表內數字'!$B$4:$E$56,3,TRUE)</f>
        <v>0</v>
      </c>
      <c r="ED548" s="85">
        <f>VLOOKUP(CY548,'113勞保勞退單日級距表-請勿更改表內數字'!$B$4:$E$56,3,TRUE)</f>
        <v>0</v>
      </c>
      <c r="EE548" s="85">
        <f>VLOOKUP(CZ548,'113勞保勞退單日級距表-請勿更改表內數字'!$B$4:$E$56,3,TRUE)</f>
        <v>0</v>
      </c>
      <c r="EF548" s="85">
        <f>VLOOKUP(DA548,'113勞保勞退單日級距表-請勿更改表內數字'!$B$4:$E$56,3,TRUE)</f>
        <v>0</v>
      </c>
      <c r="EG548" s="85">
        <f>VLOOKUP(DB548,'113勞保勞退單日級距表-請勿更改表內數字'!$B$4:$E$56,3,TRUE)</f>
        <v>0</v>
      </c>
      <c r="EH548" s="85">
        <f>VLOOKUP(DC548,'113勞保勞退單日級距表-請勿更改表內數字'!$B$4:$E$56,3,TRUE)</f>
        <v>0</v>
      </c>
      <c r="EI548" s="85">
        <f>VLOOKUP(DD548,'113勞保勞退單日級距表-請勿更改表內數字'!$B$4:$E$56,3,TRUE)</f>
        <v>0</v>
      </c>
      <c r="EJ548" s="85">
        <f>VLOOKUP(DE548,'113勞保勞退單日級距表-請勿更改表內數字'!$B$4:$E$56,3,TRUE)</f>
        <v>0</v>
      </c>
      <c r="EK548" s="85">
        <f>VLOOKUP(DF548,'113勞保勞退單日級距表-請勿更改表內數字'!$B$4:$E$56,3,TRUE)</f>
        <v>0</v>
      </c>
      <c r="EL548" s="85">
        <f>VLOOKUP(DG548,'113勞保勞退單日級距表-請勿更改表內數字'!$B$4:$E$56,3,TRUE)</f>
        <v>0</v>
      </c>
      <c r="EM548" s="85">
        <f>VLOOKUP(DH548,'113勞保勞退單日級距表-請勿更改表內數字'!$B$4:$E$56,3,TRUE)</f>
        <v>0</v>
      </c>
      <c r="EN548" s="85">
        <f>VLOOKUP(DI548,'113勞保勞退單日級距表-請勿更改表內數字'!$B$4:$E$56,3,TRUE)</f>
        <v>0</v>
      </c>
      <c r="EO548" s="85">
        <f>VLOOKUP(DJ548,'113勞保勞退單日級距表-請勿更改表內數字'!$B$4:$E$56,3,TRUE)</f>
        <v>0</v>
      </c>
      <c r="EP548" s="84">
        <f>VLOOKUP(CF548,'113勞保勞退單日級距表-請勿更改表內數字'!$B$4:$E$56,4,TRUE)</f>
        <v>0</v>
      </c>
      <c r="EQ548" s="84">
        <f>VLOOKUP(CG548,'113勞保勞退單日級距表-請勿更改表內數字'!$B$4:$E$56,4,TRUE)</f>
        <v>0</v>
      </c>
      <c r="ER548" s="84">
        <f>VLOOKUP(CH548,'113勞保勞退單日級距表-請勿更改表內數字'!$B$4:$E$56,4,TRUE)</f>
        <v>0</v>
      </c>
      <c r="ES548" s="84">
        <f>VLOOKUP(CI548,'113勞保勞退單日級距表-請勿更改表內數字'!$B$4:$E$56,4,TRUE)</f>
        <v>0</v>
      </c>
      <c r="ET548" s="84">
        <f>VLOOKUP(CJ548,'113勞保勞退單日級距表-請勿更改表內數字'!$B$4:$E$56,4,TRUE)</f>
        <v>0</v>
      </c>
      <c r="EU548" s="84">
        <f>VLOOKUP(CK548,'113勞保勞退單日級距表-請勿更改表內數字'!$B$4:$E$56,4,TRUE)</f>
        <v>0</v>
      </c>
      <c r="EV548" s="84">
        <f>VLOOKUP(CL548,'113勞保勞退單日級距表-請勿更改表內數字'!$B$4:$E$56,4,TRUE)</f>
        <v>0</v>
      </c>
      <c r="EW548" s="84">
        <f>VLOOKUP(CM548,'113勞保勞退單日級距表-請勿更改表內數字'!$B$4:$E$56,4,TRUE)</f>
        <v>0</v>
      </c>
      <c r="EX548" s="84">
        <f>VLOOKUP(CN548,'113勞保勞退單日級距表-請勿更改表內數字'!$B$4:$E$56,4,TRUE)</f>
        <v>0</v>
      </c>
      <c r="EY548" s="84">
        <f>VLOOKUP(CO548,'113勞保勞退單日級距表-請勿更改表內數字'!$B$4:$E$56,4,TRUE)</f>
        <v>0</v>
      </c>
      <c r="EZ548" s="84">
        <f>VLOOKUP(CP548,'113勞保勞退單日級距表-請勿更改表內數字'!$B$4:$E$56,4,TRUE)</f>
        <v>0</v>
      </c>
      <c r="FA548" s="84">
        <f>VLOOKUP(CQ548,'113勞保勞退單日級距表-請勿更改表內數字'!$B$4:$E$56,4,TRUE)</f>
        <v>0</v>
      </c>
      <c r="FB548" s="84">
        <f>VLOOKUP(CR548,'113勞保勞退單日級距表-請勿更改表內數字'!$B$4:$E$56,4,TRUE)</f>
        <v>0</v>
      </c>
      <c r="FC548" s="84">
        <f>VLOOKUP(CS548,'113勞保勞退單日級距表-請勿更改表內數字'!$B$4:$E$56,4,TRUE)</f>
        <v>0</v>
      </c>
      <c r="FD548" s="84">
        <f>VLOOKUP(CT548,'113勞保勞退單日級距表-請勿更改表內數字'!$B$4:$E$56,4,TRUE)</f>
        <v>0</v>
      </c>
      <c r="FE548" s="84">
        <f>VLOOKUP(CU548,'113勞保勞退單日級距表-請勿更改表內數字'!$B$4:$E$56,4,TRUE)</f>
        <v>0</v>
      </c>
      <c r="FF548" s="84">
        <f>VLOOKUP(CV548,'113勞保勞退單日級距表-請勿更改表內數字'!$B$4:$E$56,4,TRUE)</f>
        <v>0</v>
      </c>
      <c r="FG548" s="84">
        <f>VLOOKUP(CW548,'113勞保勞退單日級距表-請勿更改表內數字'!$B$4:$E$56,4,TRUE)</f>
        <v>0</v>
      </c>
      <c r="FH548" s="84">
        <f>VLOOKUP(CX548,'113勞保勞退單日級距表-請勿更改表內數字'!$B$4:$E$56,4,TRUE)</f>
        <v>0</v>
      </c>
      <c r="FI548" s="84">
        <f>VLOOKUP(CY548,'113勞保勞退單日級距表-請勿更改表內數字'!$B$4:$E$56,4,TRUE)</f>
        <v>0</v>
      </c>
      <c r="FJ548" s="84">
        <f>VLOOKUP(CZ548,'113勞保勞退單日級距表-請勿更改表內數字'!$B$4:$E$56,4,TRUE)</f>
        <v>0</v>
      </c>
      <c r="FK548" s="84">
        <f>VLOOKUP(DA548,'113勞保勞退單日級距表-請勿更改表內數字'!$B$4:$E$56,4,TRUE)</f>
        <v>0</v>
      </c>
      <c r="FL548" s="84">
        <f>VLOOKUP(DB548,'113勞保勞退單日級距表-請勿更改表內數字'!$B$4:$E$56,4,TRUE)</f>
        <v>0</v>
      </c>
      <c r="FM548" s="84">
        <f>VLOOKUP(DC548,'113勞保勞退單日級距表-請勿更改表內數字'!$B$4:$E$56,4,TRUE)</f>
        <v>0</v>
      </c>
      <c r="FN548" s="84">
        <f>VLOOKUP(DD548,'113勞保勞退單日級距表-請勿更改表內數字'!$B$4:$E$56,4,TRUE)</f>
        <v>0</v>
      </c>
      <c r="FO548" s="84">
        <f>VLOOKUP(DE548,'113勞保勞退單日級距表-請勿更改表內數字'!$B$4:$E$56,4,TRUE)</f>
        <v>0</v>
      </c>
      <c r="FP548" s="84">
        <f>VLOOKUP(DF548,'113勞保勞退單日級距表-請勿更改表內數字'!$B$4:$E$56,4,TRUE)</f>
        <v>0</v>
      </c>
      <c r="FQ548" s="84">
        <f>VLOOKUP(DG548,'113勞保勞退單日級距表-請勿更改表內數字'!$B$4:$E$56,4,TRUE)</f>
        <v>0</v>
      </c>
      <c r="FR548" s="84">
        <f>VLOOKUP(DH548,'113勞保勞退單日級距表-請勿更改表內數字'!$B$4:$E$56,4,TRUE)</f>
        <v>0</v>
      </c>
      <c r="FS548" s="84">
        <f>VLOOKUP(DI548,'113勞保勞退單日級距表-請勿更改表內數字'!$B$4:$E$56,4,TRUE)</f>
        <v>0</v>
      </c>
      <c r="FT548" s="84">
        <f>VLOOKUP(DJ548,'113勞保勞退單日級距表-請勿更改表內數字'!$B$4:$E$56,4,TRUE)</f>
        <v>0</v>
      </c>
      <c r="FU548" s="83">
        <f>VLOOKUP(CF548,'113勞保勞退單日級距表-請勿更改表內數字'!$B$4:$I$56,8,TRUE)</f>
        <v>0</v>
      </c>
      <c r="FV548" s="83">
        <f>VLOOKUP(CG548,'113勞保勞退單日級距表-請勿更改表內數字'!$B$4:$I$56,8,TRUE)</f>
        <v>0</v>
      </c>
      <c r="FW548" s="83">
        <f>VLOOKUP(CH548,'113勞保勞退單日級距表-請勿更改表內數字'!$B$4:$I$56,8,TRUE)</f>
        <v>0</v>
      </c>
      <c r="FX548" s="83">
        <f>VLOOKUP(CI548,'113勞保勞退單日級距表-請勿更改表內數字'!$B$4:$I$56,8,TRUE)</f>
        <v>0</v>
      </c>
      <c r="FY548" s="83">
        <f>VLOOKUP(CJ548,'113勞保勞退單日級距表-請勿更改表內數字'!$B$4:$I$56,8,TRUE)</f>
        <v>0</v>
      </c>
      <c r="FZ548" s="83">
        <f>VLOOKUP(CK548,'113勞保勞退單日級距表-請勿更改表內數字'!$B$4:$I$56,8,TRUE)</f>
        <v>0</v>
      </c>
      <c r="GA548" s="83">
        <f>VLOOKUP(CL548,'113勞保勞退單日級距表-請勿更改表內數字'!$B$4:$I$56,8,TRUE)</f>
        <v>0</v>
      </c>
      <c r="GB548" s="83">
        <f>VLOOKUP(CM548,'113勞保勞退單日級距表-請勿更改表內數字'!$B$4:$I$56,8,TRUE)</f>
        <v>0</v>
      </c>
      <c r="GC548" s="83">
        <f>VLOOKUP(CN548,'113勞保勞退單日級距表-請勿更改表內數字'!$B$4:$I$56,8,TRUE)</f>
        <v>0</v>
      </c>
      <c r="GD548" s="83">
        <f>VLOOKUP(CO548,'113勞保勞退單日級距表-請勿更改表內數字'!$B$4:$I$56,8,TRUE)</f>
        <v>0</v>
      </c>
      <c r="GE548" s="83">
        <f>VLOOKUP(CP548,'113勞保勞退單日級距表-請勿更改表內數字'!$B$4:$I$56,8,TRUE)</f>
        <v>0</v>
      </c>
      <c r="GF548" s="83">
        <f>VLOOKUP(CQ548,'113勞保勞退單日級距表-請勿更改表內數字'!$B$4:$I$56,8,TRUE)</f>
        <v>0</v>
      </c>
      <c r="GG548" s="83">
        <f>VLOOKUP(CR548,'113勞保勞退單日級距表-請勿更改表內數字'!$B$4:$I$56,8,TRUE)</f>
        <v>0</v>
      </c>
      <c r="GH548" s="83">
        <f>VLOOKUP(CS548,'113勞保勞退單日級距表-請勿更改表內數字'!$B$4:$I$56,8,TRUE)</f>
        <v>0</v>
      </c>
      <c r="GI548" s="83">
        <f>VLOOKUP(CT548,'113勞保勞退單日級距表-請勿更改表內數字'!$B$4:$I$56,8,TRUE)</f>
        <v>0</v>
      </c>
      <c r="GJ548" s="83">
        <f>VLOOKUP(CU548,'113勞保勞退單日級距表-請勿更改表內數字'!$B$4:$I$56,8,TRUE)</f>
        <v>0</v>
      </c>
      <c r="GK548" s="83">
        <f>VLOOKUP(CV548,'113勞保勞退單日級距表-請勿更改表內數字'!$B$4:$I$56,8,TRUE)</f>
        <v>0</v>
      </c>
      <c r="GL548" s="83">
        <f>VLOOKUP(CW548,'113勞保勞退單日級距表-請勿更改表內數字'!$B$4:$I$56,8,TRUE)</f>
        <v>0</v>
      </c>
      <c r="GM548" s="83">
        <f>VLOOKUP(CX548,'113勞保勞退單日級距表-請勿更改表內數字'!$B$4:$I$56,8,TRUE)</f>
        <v>0</v>
      </c>
      <c r="GN548" s="83">
        <f>VLOOKUP(CY548,'113勞保勞退單日級距表-請勿更改表內數字'!$B$4:$I$56,8,TRUE)</f>
        <v>0</v>
      </c>
      <c r="GO548" s="83">
        <f>VLOOKUP(CZ548,'113勞保勞退單日級距表-請勿更改表內數字'!$B$4:$I$56,8,TRUE)</f>
        <v>0</v>
      </c>
      <c r="GP548" s="83">
        <f>VLOOKUP(DA548,'113勞保勞退單日級距表-請勿更改表內數字'!$B$4:$I$56,8,TRUE)</f>
        <v>0</v>
      </c>
      <c r="GQ548" s="83">
        <f>VLOOKUP(DB548,'113勞保勞退單日級距表-請勿更改表內數字'!$B$4:$I$56,8,TRUE)</f>
        <v>0</v>
      </c>
      <c r="GR548" s="83">
        <f>VLOOKUP(DC548,'113勞保勞退單日級距表-請勿更改表內數字'!$B$4:$I$56,8,TRUE)</f>
        <v>0</v>
      </c>
      <c r="GS548" s="83">
        <f>VLOOKUP(DD548,'113勞保勞退單日級距表-請勿更改表內數字'!$B$4:$I$56,8,TRUE)</f>
        <v>0</v>
      </c>
      <c r="GT548" s="83">
        <f>VLOOKUP(DE548,'113勞保勞退單日級距表-請勿更改表內數字'!$B$4:$I$56,8,TRUE)</f>
        <v>0</v>
      </c>
      <c r="GU548" s="83">
        <f>VLOOKUP(DF548,'113勞保勞退單日級距表-請勿更改表內數字'!$B$4:$I$56,8,TRUE)</f>
        <v>0</v>
      </c>
      <c r="GV548" s="83">
        <f>VLOOKUP(DG548,'113勞保勞退單日級距表-請勿更改表內數字'!$B$4:$I$56,8,TRUE)</f>
        <v>0</v>
      </c>
      <c r="GW548" s="83">
        <f>VLOOKUP(DH548,'113勞保勞退單日級距表-請勿更改表內數字'!$B$4:$I$56,8,TRUE)</f>
        <v>0</v>
      </c>
      <c r="GX548" s="83">
        <f>VLOOKUP(DI548,'113勞保勞退單日級距表-請勿更改表內數字'!$B$4:$I$56,8,TRUE)</f>
        <v>0</v>
      </c>
      <c r="GY548" s="83">
        <f>VLOOKUP(DJ548,'113勞保勞退單日級距表-請勿更改表內數字'!$B$4:$I$56,8,TRUE)</f>
        <v>0</v>
      </c>
    </row>
    <row r="549" spans="15:207">
      <c r="AL549" s="102"/>
      <c r="AM549" s="103"/>
      <c r="AN549" s="235"/>
      <c r="AP549" s="219">
        <f t="shared" si="448"/>
        <v>0</v>
      </c>
      <c r="AQ549" s="92">
        <f t="shared" si="449"/>
        <v>0</v>
      </c>
      <c r="AR549" s="92">
        <f t="shared" si="450"/>
        <v>0</v>
      </c>
      <c r="AS549" s="209"/>
      <c r="AT549" s="201">
        <f>VLOOKUP(AS549,'113勞保勞退單日級距表-請勿更改表內數字'!$B$4:$E$56,3,TRUE)*AP549</f>
        <v>0</v>
      </c>
      <c r="AU549" s="201">
        <f>VLOOKUP(AS549,'113勞保勞退單日級距表-請勿更改表內數字'!$B$4:$I$56,7,TRUE)</f>
        <v>0</v>
      </c>
      <c r="AV549" s="201">
        <f>VLOOKUP(AS549,'113勞保勞退單日級距表-請勿更改表內數字'!$B$4:$E$56,4,TRUE)*AP549</f>
        <v>0</v>
      </c>
      <c r="AW549" s="51">
        <f t="shared" si="451"/>
        <v>0</v>
      </c>
      <c r="AX549" s="50">
        <f t="shared" si="452"/>
        <v>0</v>
      </c>
      <c r="AY549" s="50">
        <f t="shared" si="453"/>
        <v>0</v>
      </c>
      <c r="AZ549" s="50">
        <f t="shared" si="454"/>
        <v>0</v>
      </c>
      <c r="BA549" s="39">
        <f t="shared" si="455"/>
        <v>0</v>
      </c>
      <c r="BB549" s="39">
        <f t="shared" si="456"/>
        <v>0</v>
      </c>
      <c r="BC549" s="39">
        <f t="shared" si="457"/>
        <v>0</v>
      </c>
      <c r="BD549" s="39">
        <f t="shared" si="458"/>
        <v>0</v>
      </c>
      <c r="BE549" s="39">
        <f t="shared" si="459"/>
        <v>0</v>
      </c>
      <c r="BF549" s="39">
        <f t="shared" si="460"/>
        <v>0</v>
      </c>
      <c r="BG549" s="39">
        <f t="shared" si="461"/>
        <v>0</v>
      </c>
      <c r="BH549" s="39">
        <f t="shared" si="462"/>
        <v>0</v>
      </c>
      <c r="BI549" s="39">
        <f t="shared" si="463"/>
        <v>0</v>
      </c>
      <c r="BJ549" s="39">
        <f t="shared" si="464"/>
        <v>0</v>
      </c>
      <c r="BK549" s="39">
        <f t="shared" si="465"/>
        <v>0</v>
      </c>
      <c r="BL549" s="39">
        <f t="shared" si="466"/>
        <v>0</v>
      </c>
      <c r="BM549" s="39">
        <f t="shared" si="467"/>
        <v>0</v>
      </c>
      <c r="BN549" s="39">
        <f t="shared" si="468"/>
        <v>0</v>
      </c>
      <c r="BO549" s="39">
        <f t="shared" si="469"/>
        <v>0</v>
      </c>
      <c r="BP549" s="39">
        <f t="shared" si="470"/>
        <v>0</v>
      </c>
      <c r="BQ549" s="39">
        <f t="shared" si="471"/>
        <v>0</v>
      </c>
      <c r="BR549" s="39">
        <f t="shared" si="472"/>
        <v>0</v>
      </c>
      <c r="BS549" s="39">
        <f t="shared" si="473"/>
        <v>0</v>
      </c>
      <c r="BT549" s="39">
        <f t="shared" si="474"/>
        <v>0</v>
      </c>
      <c r="BU549" s="39">
        <f t="shared" si="475"/>
        <v>0</v>
      </c>
      <c r="BV549" s="39">
        <f t="shared" si="476"/>
        <v>0</v>
      </c>
      <c r="BW549" s="39">
        <f t="shared" si="477"/>
        <v>0</v>
      </c>
      <c r="BX549" s="39">
        <f t="shared" si="478"/>
        <v>0</v>
      </c>
      <c r="BY549" s="39">
        <f t="shared" si="479"/>
        <v>0</v>
      </c>
      <c r="BZ549" s="39">
        <f t="shared" si="480"/>
        <v>0</v>
      </c>
      <c r="CA549" s="39">
        <f t="shared" si="481"/>
        <v>0</v>
      </c>
      <c r="CB549" s="39">
        <f t="shared" si="482"/>
        <v>0</v>
      </c>
      <c r="CC549" s="39">
        <f t="shared" si="483"/>
        <v>0</v>
      </c>
      <c r="CD549" s="39">
        <f t="shared" si="484"/>
        <v>0</v>
      </c>
      <c r="CE549" s="39">
        <f t="shared" si="485"/>
        <v>0</v>
      </c>
      <c r="CF549" s="80">
        <f t="shared" si="486"/>
        <v>0</v>
      </c>
      <c r="CG549" s="80">
        <f t="shared" si="487"/>
        <v>0</v>
      </c>
      <c r="CH549" s="80">
        <f t="shared" si="488"/>
        <v>0</v>
      </c>
      <c r="CI549" s="80">
        <f t="shared" si="489"/>
        <v>0</v>
      </c>
      <c r="CJ549" s="80">
        <f t="shared" si="490"/>
        <v>0</v>
      </c>
      <c r="CK549" s="80">
        <f t="shared" si="491"/>
        <v>0</v>
      </c>
      <c r="CL549" s="80">
        <f t="shared" si="492"/>
        <v>0</v>
      </c>
      <c r="CM549" s="80">
        <f t="shared" si="493"/>
        <v>0</v>
      </c>
      <c r="CN549" s="80">
        <f t="shared" si="494"/>
        <v>0</v>
      </c>
      <c r="CO549" s="80">
        <f t="shared" si="495"/>
        <v>0</v>
      </c>
      <c r="CP549" s="80">
        <f t="shared" si="496"/>
        <v>0</v>
      </c>
      <c r="CQ549" s="80">
        <f t="shared" si="497"/>
        <v>0</v>
      </c>
      <c r="CR549" s="80">
        <f t="shared" si="498"/>
        <v>0</v>
      </c>
      <c r="CS549" s="80">
        <f t="shared" si="499"/>
        <v>0</v>
      </c>
      <c r="CT549" s="80">
        <f t="shared" si="500"/>
        <v>0</v>
      </c>
      <c r="CU549" s="80">
        <f t="shared" si="501"/>
        <v>0</v>
      </c>
      <c r="CV549" s="80">
        <f t="shared" si="502"/>
        <v>0</v>
      </c>
      <c r="CW549" s="80">
        <f t="shared" si="503"/>
        <v>0</v>
      </c>
      <c r="CX549" s="80">
        <f t="shared" si="504"/>
        <v>0</v>
      </c>
      <c r="CY549" s="80">
        <f t="shared" si="505"/>
        <v>0</v>
      </c>
      <c r="CZ549" s="80">
        <f t="shared" si="506"/>
        <v>0</v>
      </c>
      <c r="DA549" s="80">
        <f t="shared" si="507"/>
        <v>0</v>
      </c>
      <c r="DB549" s="80">
        <f t="shared" si="508"/>
        <v>0</v>
      </c>
      <c r="DC549" s="80">
        <f t="shared" si="509"/>
        <v>0</v>
      </c>
      <c r="DD549" s="80">
        <f t="shared" si="510"/>
        <v>0</v>
      </c>
      <c r="DE549" s="80">
        <f t="shared" si="511"/>
        <v>0</v>
      </c>
      <c r="DF549" s="80">
        <f t="shared" si="512"/>
        <v>0</v>
      </c>
      <c r="DG549" s="80">
        <f t="shared" si="513"/>
        <v>0</v>
      </c>
      <c r="DH549" s="80">
        <f t="shared" si="514"/>
        <v>0</v>
      </c>
      <c r="DI549" s="80">
        <f t="shared" si="515"/>
        <v>0</v>
      </c>
      <c r="DJ549" s="80">
        <f t="shared" si="516"/>
        <v>0</v>
      </c>
      <c r="DK549" s="85">
        <f>VLOOKUP(CF549,'113勞保勞退單日級距表-請勿更改表內數字'!$B$4:$E$56,3,TRUE)</f>
        <v>0</v>
      </c>
      <c r="DL549" s="85">
        <f>VLOOKUP(CG549,'113勞保勞退單日級距表-請勿更改表內數字'!$B$4:$E$56,3,TRUE)</f>
        <v>0</v>
      </c>
      <c r="DM549" s="85">
        <f>VLOOKUP(CH549,'113勞保勞退單日級距表-請勿更改表內數字'!$B$4:$E$56,3,TRUE)</f>
        <v>0</v>
      </c>
      <c r="DN549" s="85">
        <f>VLOOKUP(CI549,'113勞保勞退單日級距表-請勿更改表內數字'!$B$4:$E$56,3,TRUE)</f>
        <v>0</v>
      </c>
      <c r="DO549" s="85">
        <f>VLOOKUP(CJ549,'113勞保勞退單日級距表-請勿更改表內數字'!$B$4:$E$56,3,TRUE)</f>
        <v>0</v>
      </c>
      <c r="DP549" s="85">
        <f>VLOOKUP(CK549,'113勞保勞退單日級距表-請勿更改表內數字'!$B$4:$E$56,3,TRUE)</f>
        <v>0</v>
      </c>
      <c r="DQ549" s="85">
        <f>VLOOKUP(CL549,'113勞保勞退單日級距表-請勿更改表內數字'!$B$4:$E$56,3,TRUE)</f>
        <v>0</v>
      </c>
      <c r="DR549" s="85">
        <f>VLOOKUP(CM549,'113勞保勞退單日級距表-請勿更改表內數字'!$B$4:$E$56,3,TRUE)</f>
        <v>0</v>
      </c>
      <c r="DS549" s="85">
        <f>VLOOKUP(CN549,'113勞保勞退單日級距表-請勿更改表內數字'!$B$4:$E$56,3,TRUE)</f>
        <v>0</v>
      </c>
      <c r="DT549" s="85">
        <f>VLOOKUP(CO549,'113勞保勞退單日級距表-請勿更改表內數字'!$B$4:$E$56,3,TRUE)</f>
        <v>0</v>
      </c>
      <c r="DU549" s="85">
        <f>VLOOKUP(CP549,'113勞保勞退單日級距表-請勿更改表內數字'!$B$4:$E$56,3,TRUE)</f>
        <v>0</v>
      </c>
      <c r="DV549" s="85">
        <f>VLOOKUP(CQ549,'113勞保勞退單日級距表-請勿更改表內數字'!$B$4:$E$56,3,TRUE)</f>
        <v>0</v>
      </c>
      <c r="DW549" s="85">
        <f>VLOOKUP(CR549,'113勞保勞退單日級距表-請勿更改表內數字'!$B$4:$E$56,3,TRUE)</f>
        <v>0</v>
      </c>
      <c r="DX549" s="85">
        <f>VLOOKUP(CS549,'113勞保勞退單日級距表-請勿更改表內數字'!$B$4:$E$56,3,TRUE)</f>
        <v>0</v>
      </c>
      <c r="DY549" s="85">
        <f>VLOOKUP(CT549,'113勞保勞退單日級距表-請勿更改表內數字'!$B$4:$E$56,3,TRUE)</f>
        <v>0</v>
      </c>
      <c r="DZ549" s="85">
        <f>VLOOKUP(CU549,'113勞保勞退單日級距表-請勿更改表內數字'!$B$4:$E$56,3,TRUE)</f>
        <v>0</v>
      </c>
      <c r="EA549" s="85">
        <f>VLOOKUP(CV549,'113勞保勞退單日級距表-請勿更改表內數字'!$B$4:$E$56,3,TRUE)</f>
        <v>0</v>
      </c>
      <c r="EB549" s="85">
        <f>VLOOKUP(CW549,'113勞保勞退單日級距表-請勿更改表內數字'!$B$4:$E$56,3,TRUE)</f>
        <v>0</v>
      </c>
      <c r="EC549" s="85">
        <f>VLOOKUP(CX549,'113勞保勞退單日級距表-請勿更改表內數字'!$B$4:$E$56,3,TRUE)</f>
        <v>0</v>
      </c>
      <c r="ED549" s="85">
        <f>VLOOKUP(CY549,'113勞保勞退單日級距表-請勿更改表內數字'!$B$4:$E$56,3,TRUE)</f>
        <v>0</v>
      </c>
      <c r="EE549" s="85">
        <f>VLOOKUP(CZ549,'113勞保勞退單日級距表-請勿更改表內數字'!$B$4:$E$56,3,TRUE)</f>
        <v>0</v>
      </c>
      <c r="EF549" s="85">
        <f>VLOOKUP(DA549,'113勞保勞退單日級距表-請勿更改表內數字'!$B$4:$E$56,3,TRUE)</f>
        <v>0</v>
      </c>
      <c r="EG549" s="85">
        <f>VLOOKUP(DB549,'113勞保勞退單日級距表-請勿更改表內數字'!$B$4:$E$56,3,TRUE)</f>
        <v>0</v>
      </c>
      <c r="EH549" s="85">
        <f>VLOOKUP(DC549,'113勞保勞退單日級距表-請勿更改表內數字'!$B$4:$E$56,3,TRUE)</f>
        <v>0</v>
      </c>
      <c r="EI549" s="85">
        <f>VLOOKUP(DD549,'113勞保勞退單日級距表-請勿更改表內數字'!$B$4:$E$56,3,TRUE)</f>
        <v>0</v>
      </c>
      <c r="EJ549" s="85">
        <f>VLOOKUP(DE549,'113勞保勞退單日級距表-請勿更改表內數字'!$B$4:$E$56,3,TRUE)</f>
        <v>0</v>
      </c>
      <c r="EK549" s="85">
        <f>VLOOKUP(DF549,'113勞保勞退單日級距表-請勿更改表內數字'!$B$4:$E$56,3,TRUE)</f>
        <v>0</v>
      </c>
      <c r="EL549" s="85">
        <f>VLOOKUP(DG549,'113勞保勞退單日級距表-請勿更改表內數字'!$B$4:$E$56,3,TRUE)</f>
        <v>0</v>
      </c>
      <c r="EM549" s="85">
        <f>VLOOKUP(DH549,'113勞保勞退單日級距表-請勿更改表內數字'!$B$4:$E$56,3,TRUE)</f>
        <v>0</v>
      </c>
      <c r="EN549" s="85">
        <f>VLOOKUP(DI549,'113勞保勞退單日級距表-請勿更改表內數字'!$B$4:$E$56,3,TRUE)</f>
        <v>0</v>
      </c>
      <c r="EO549" s="85">
        <f>VLOOKUP(DJ549,'113勞保勞退單日級距表-請勿更改表內數字'!$B$4:$E$56,3,TRUE)</f>
        <v>0</v>
      </c>
      <c r="EP549" s="84">
        <f>VLOOKUP(CF549,'113勞保勞退單日級距表-請勿更改表內數字'!$B$4:$E$56,4,TRUE)</f>
        <v>0</v>
      </c>
      <c r="EQ549" s="84">
        <f>VLOOKUP(CG549,'113勞保勞退單日級距表-請勿更改表內數字'!$B$4:$E$56,4,TRUE)</f>
        <v>0</v>
      </c>
      <c r="ER549" s="84">
        <f>VLOOKUP(CH549,'113勞保勞退單日級距表-請勿更改表內數字'!$B$4:$E$56,4,TRUE)</f>
        <v>0</v>
      </c>
      <c r="ES549" s="84">
        <f>VLOOKUP(CI549,'113勞保勞退單日級距表-請勿更改表內數字'!$B$4:$E$56,4,TRUE)</f>
        <v>0</v>
      </c>
      <c r="ET549" s="84">
        <f>VLOOKUP(CJ549,'113勞保勞退單日級距表-請勿更改表內數字'!$B$4:$E$56,4,TRUE)</f>
        <v>0</v>
      </c>
      <c r="EU549" s="84">
        <f>VLOOKUP(CK549,'113勞保勞退單日級距表-請勿更改表內數字'!$B$4:$E$56,4,TRUE)</f>
        <v>0</v>
      </c>
      <c r="EV549" s="84">
        <f>VLOOKUP(CL549,'113勞保勞退單日級距表-請勿更改表內數字'!$B$4:$E$56,4,TRUE)</f>
        <v>0</v>
      </c>
      <c r="EW549" s="84">
        <f>VLOOKUP(CM549,'113勞保勞退單日級距表-請勿更改表內數字'!$B$4:$E$56,4,TRUE)</f>
        <v>0</v>
      </c>
      <c r="EX549" s="84">
        <f>VLOOKUP(CN549,'113勞保勞退單日級距表-請勿更改表內數字'!$B$4:$E$56,4,TRUE)</f>
        <v>0</v>
      </c>
      <c r="EY549" s="84">
        <f>VLOOKUP(CO549,'113勞保勞退單日級距表-請勿更改表內數字'!$B$4:$E$56,4,TRUE)</f>
        <v>0</v>
      </c>
      <c r="EZ549" s="84">
        <f>VLOOKUP(CP549,'113勞保勞退單日級距表-請勿更改表內數字'!$B$4:$E$56,4,TRUE)</f>
        <v>0</v>
      </c>
      <c r="FA549" s="84">
        <f>VLOOKUP(CQ549,'113勞保勞退單日級距表-請勿更改表內數字'!$B$4:$E$56,4,TRUE)</f>
        <v>0</v>
      </c>
      <c r="FB549" s="84">
        <f>VLOOKUP(CR549,'113勞保勞退單日級距表-請勿更改表內數字'!$B$4:$E$56,4,TRUE)</f>
        <v>0</v>
      </c>
      <c r="FC549" s="84">
        <f>VLOOKUP(CS549,'113勞保勞退單日級距表-請勿更改表內數字'!$B$4:$E$56,4,TRUE)</f>
        <v>0</v>
      </c>
      <c r="FD549" s="84">
        <f>VLOOKUP(CT549,'113勞保勞退單日級距表-請勿更改表內數字'!$B$4:$E$56,4,TRUE)</f>
        <v>0</v>
      </c>
      <c r="FE549" s="84">
        <f>VLOOKUP(CU549,'113勞保勞退單日級距表-請勿更改表內數字'!$B$4:$E$56,4,TRUE)</f>
        <v>0</v>
      </c>
      <c r="FF549" s="84">
        <f>VLOOKUP(CV549,'113勞保勞退單日級距表-請勿更改表內數字'!$B$4:$E$56,4,TRUE)</f>
        <v>0</v>
      </c>
      <c r="FG549" s="84">
        <f>VLOOKUP(CW549,'113勞保勞退單日級距表-請勿更改表內數字'!$B$4:$E$56,4,TRUE)</f>
        <v>0</v>
      </c>
      <c r="FH549" s="84">
        <f>VLOOKUP(CX549,'113勞保勞退單日級距表-請勿更改表內數字'!$B$4:$E$56,4,TRUE)</f>
        <v>0</v>
      </c>
      <c r="FI549" s="84">
        <f>VLOOKUP(CY549,'113勞保勞退單日級距表-請勿更改表內數字'!$B$4:$E$56,4,TRUE)</f>
        <v>0</v>
      </c>
      <c r="FJ549" s="84">
        <f>VLOOKUP(CZ549,'113勞保勞退單日級距表-請勿更改表內數字'!$B$4:$E$56,4,TRUE)</f>
        <v>0</v>
      </c>
      <c r="FK549" s="84">
        <f>VLOOKUP(DA549,'113勞保勞退單日級距表-請勿更改表內數字'!$B$4:$E$56,4,TRUE)</f>
        <v>0</v>
      </c>
      <c r="FL549" s="84">
        <f>VLOOKUP(DB549,'113勞保勞退單日級距表-請勿更改表內數字'!$B$4:$E$56,4,TRUE)</f>
        <v>0</v>
      </c>
      <c r="FM549" s="84">
        <f>VLOOKUP(DC549,'113勞保勞退單日級距表-請勿更改表內數字'!$B$4:$E$56,4,TRUE)</f>
        <v>0</v>
      </c>
      <c r="FN549" s="84">
        <f>VLOOKUP(DD549,'113勞保勞退單日級距表-請勿更改表內數字'!$B$4:$E$56,4,TRUE)</f>
        <v>0</v>
      </c>
      <c r="FO549" s="84">
        <f>VLOOKUP(DE549,'113勞保勞退單日級距表-請勿更改表內數字'!$B$4:$E$56,4,TRUE)</f>
        <v>0</v>
      </c>
      <c r="FP549" s="84">
        <f>VLOOKUP(DF549,'113勞保勞退單日級距表-請勿更改表內數字'!$B$4:$E$56,4,TRUE)</f>
        <v>0</v>
      </c>
      <c r="FQ549" s="84">
        <f>VLOOKUP(DG549,'113勞保勞退單日級距表-請勿更改表內數字'!$B$4:$E$56,4,TRUE)</f>
        <v>0</v>
      </c>
      <c r="FR549" s="84">
        <f>VLOOKUP(DH549,'113勞保勞退單日級距表-請勿更改表內數字'!$B$4:$E$56,4,TRUE)</f>
        <v>0</v>
      </c>
      <c r="FS549" s="84">
        <f>VLOOKUP(DI549,'113勞保勞退單日級距表-請勿更改表內數字'!$B$4:$E$56,4,TRUE)</f>
        <v>0</v>
      </c>
      <c r="FT549" s="84">
        <f>VLOOKUP(DJ549,'113勞保勞退單日級距表-請勿更改表內數字'!$B$4:$E$56,4,TRUE)</f>
        <v>0</v>
      </c>
      <c r="FU549" s="83">
        <f>VLOOKUP(CF549,'113勞保勞退單日級距表-請勿更改表內數字'!$B$4:$I$56,8,TRUE)</f>
        <v>0</v>
      </c>
      <c r="FV549" s="83">
        <f>VLOOKUP(CG549,'113勞保勞退單日級距表-請勿更改表內數字'!$B$4:$I$56,8,TRUE)</f>
        <v>0</v>
      </c>
      <c r="FW549" s="83">
        <f>VLOOKUP(CH549,'113勞保勞退單日級距表-請勿更改表內數字'!$B$4:$I$56,8,TRUE)</f>
        <v>0</v>
      </c>
      <c r="FX549" s="83">
        <f>VLOOKUP(CI549,'113勞保勞退單日級距表-請勿更改表內數字'!$B$4:$I$56,8,TRUE)</f>
        <v>0</v>
      </c>
      <c r="FY549" s="83">
        <f>VLOOKUP(CJ549,'113勞保勞退單日級距表-請勿更改表內數字'!$B$4:$I$56,8,TRUE)</f>
        <v>0</v>
      </c>
      <c r="FZ549" s="83">
        <f>VLOOKUP(CK549,'113勞保勞退單日級距表-請勿更改表內數字'!$B$4:$I$56,8,TRUE)</f>
        <v>0</v>
      </c>
      <c r="GA549" s="83">
        <f>VLOOKUP(CL549,'113勞保勞退單日級距表-請勿更改表內數字'!$B$4:$I$56,8,TRUE)</f>
        <v>0</v>
      </c>
      <c r="GB549" s="83">
        <f>VLOOKUP(CM549,'113勞保勞退單日級距表-請勿更改表內數字'!$B$4:$I$56,8,TRUE)</f>
        <v>0</v>
      </c>
      <c r="GC549" s="83">
        <f>VLOOKUP(CN549,'113勞保勞退單日級距表-請勿更改表內數字'!$B$4:$I$56,8,TRUE)</f>
        <v>0</v>
      </c>
      <c r="GD549" s="83">
        <f>VLOOKUP(CO549,'113勞保勞退單日級距表-請勿更改表內數字'!$B$4:$I$56,8,TRUE)</f>
        <v>0</v>
      </c>
      <c r="GE549" s="83">
        <f>VLOOKUP(CP549,'113勞保勞退單日級距表-請勿更改表內數字'!$B$4:$I$56,8,TRUE)</f>
        <v>0</v>
      </c>
      <c r="GF549" s="83">
        <f>VLOOKUP(CQ549,'113勞保勞退單日級距表-請勿更改表內數字'!$B$4:$I$56,8,TRUE)</f>
        <v>0</v>
      </c>
      <c r="GG549" s="83">
        <f>VLOOKUP(CR549,'113勞保勞退單日級距表-請勿更改表內數字'!$B$4:$I$56,8,TRUE)</f>
        <v>0</v>
      </c>
      <c r="GH549" s="83">
        <f>VLOOKUP(CS549,'113勞保勞退單日級距表-請勿更改表內數字'!$B$4:$I$56,8,TRUE)</f>
        <v>0</v>
      </c>
      <c r="GI549" s="83">
        <f>VLOOKUP(CT549,'113勞保勞退單日級距表-請勿更改表內數字'!$B$4:$I$56,8,TRUE)</f>
        <v>0</v>
      </c>
      <c r="GJ549" s="83">
        <f>VLOOKUP(CU549,'113勞保勞退單日級距表-請勿更改表內數字'!$B$4:$I$56,8,TRUE)</f>
        <v>0</v>
      </c>
      <c r="GK549" s="83">
        <f>VLOOKUP(CV549,'113勞保勞退單日級距表-請勿更改表內數字'!$B$4:$I$56,8,TRUE)</f>
        <v>0</v>
      </c>
      <c r="GL549" s="83">
        <f>VLOOKUP(CW549,'113勞保勞退單日級距表-請勿更改表內數字'!$B$4:$I$56,8,TRUE)</f>
        <v>0</v>
      </c>
      <c r="GM549" s="83">
        <f>VLOOKUP(CX549,'113勞保勞退單日級距表-請勿更改表內數字'!$B$4:$I$56,8,TRUE)</f>
        <v>0</v>
      </c>
      <c r="GN549" s="83">
        <f>VLOOKUP(CY549,'113勞保勞退單日級距表-請勿更改表內數字'!$B$4:$I$56,8,TRUE)</f>
        <v>0</v>
      </c>
      <c r="GO549" s="83">
        <f>VLOOKUP(CZ549,'113勞保勞退單日級距表-請勿更改表內數字'!$B$4:$I$56,8,TRUE)</f>
        <v>0</v>
      </c>
      <c r="GP549" s="83">
        <f>VLOOKUP(DA549,'113勞保勞退單日級距表-請勿更改表內數字'!$B$4:$I$56,8,TRUE)</f>
        <v>0</v>
      </c>
      <c r="GQ549" s="83">
        <f>VLOOKUP(DB549,'113勞保勞退單日級距表-請勿更改表內數字'!$B$4:$I$56,8,TRUE)</f>
        <v>0</v>
      </c>
      <c r="GR549" s="83">
        <f>VLOOKUP(DC549,'113勞保勞退單日級距表-請勿更改表內數字'!$B$4:$I$56,8,TRUE)</f>
        <v>0</v>
      </c>
      <c r="GS549" s="83">
        <f>VLOOKUP(DD549,'113勞保勞退單日級距表-請勿更改表內數字'!$B$4:$I$56,8,TRUE)</f>
        <v>0</v>
      </c>
      <c r="GT549" s="83">
        <f>VLOOKUP(DE549,'113勞保勞退單日級距表-請勿更改表內數字'!$B$4:$I$56,8,TRUE)</f>
        <v>0</v>
      </c>
      <c r="GU549" s="83">
        <f>VLOOKUP(DF549,'113勞保勞退單日級距表-請勿更改表內數字'!$B$4:$I$56,8,TRUE)</f>
        <v>0</v>
      </c>
      <c r="GV549" s="83">
        <f>VLOOKUP(DG549,'113勞保勞退單日級距表-請勿更改表內數字'!$B$4:$I$56,8,TRUE)</f>
        <v>0</v>
      </c>
      <c r="GW549" s="83">
        <f>VLOOKUP(DH549,'113勞保勞退單日級距表-請勿更改表內數字'!$B$4:$I$56,8,TRUE)</f>
        <v>0</v>
      </c>
      <c r="GX549" s="83">
        <f>VLOOKUP(DI549,'113勞保勞退單日級距表-請勿更改表內數字'!$B$4:$I$56,8,TRUE)</f>
        <v>0</v>
      </c>
      <c r="GY549" s="83">
        <f>VLOOKUP(DJ549,'113勞保勞退單日級距表-請勿更改表內數字'!$B$4:$I$56,8,TRUE)</f>
        <v>0</v>
      </c>
    </row>
    <row r="550" spans="15:207">
      <c r="AL550" s="102"/>
      <c r="AM550" s="103"/>
      <c r="AN550" s="235"/>
      <c r="AP550" s="219">
        <f t="shared" ref="AP550:AP557" si="517">COUNTIF(G550:AK550,"&gt;0")</f>
        <v>0</v>
      </c>
      <c r="AQ550" s="92">
        <f t="shared" ref="AQ550:AQ557" si="518">SUM(G550:AK550)</f>
        <v>0</v>
      </c>
      <c r="AR550" s="92">
        <f t="shared" ref="AR550:AR557" si="519">AQ550*AO550</f>
        <v>0</v>
      </c>
      <c r="AS550" s="209"/>
      <c r="AT550" s="201">
        <f>VLOOKUP(AS550,'113勞保勞退單日級距表-請勿更改表內數字'!$B$4:$E$56,3,TRUE)*AP550</f>
        <v>0</v>
      </c>
      <c r="AU550" s="201">
        <f>VLOOKUP(AS550,'113勞保勞退單日級距表-請勿更改表內數字'!$B$4:$I$56,7,TRUE)</f>
        <v>0</v>
      </c>
      <c r="AV550" s="201">
        <f>VLOOKUP(AS550,'113勞保勞退單日級距表-請勿更改表內數字'!$B$4:$E$56,4,TRUE)*AP550</f>
        <v>0</v>
      </c>
      <c r="AW550" s="51">
        <f t="shared" ref="AW550:AW557" si="520">AR550*2.11%</f>
        <v>0</v>
      </c>
      <c r="AX550" s="50">
        <f t="shared" ref="AX550:AX557" si="521">SUM(DK550:EO550)</f>
        <v>0</v>
      </c>
      <c r="AY550" s="50">
        <f t="shared" ref="AY550:AY557" si="522">SUM(FU550:GY550)</f>
        <v>0</v>
      </c>
      <c r="AZ550" s="50">
        <f t="shared" ref="AZ550:AZ557" si="523">SUM(EP550:FT550)</f>
        <v>0</v>
      </c>
      <c r="BA550" s="39"/>
      <c r="BB550" s="97"/>
      <c r="BC550" s="97"/>
      <c r="BD550" s="97"/>
      <c r="BE550" s="97"/>
      <c r="BF550" s="97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7"/>
      <c r="BS550" s="97"/>
      <c r="BT550" s="97"/>
      <c r="BU550" s="97"/>
      <c r="BV550" s="97"/>
      <c r="BW550" s="97"/>
      <c r="BX550" s="97"/>
      <c r="BY550" s="97"/>
      <c r="BZ550" s="97"/>
      <c r="CA550" s="97"/>
      <c r="CB550" s="97"/>
      <c r="CC550" s="97"/>
      <c r="CD550" s="97"/>
      <c r="CE550" s="97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9"/>
      <c r="DL550" s="99"/>
      <c r="DM550" s="99"/>
      <c r="DN550" s="99"/>
      <c r="DO550" s="99"/>
      <c r="DP550" s="99"/>
      <c r="DQ550" s="99"/>
      <c r="DR550" s="99"/>
      <c r="DS550" s="99"/>
      <c r="DT550" s="99"/>
      <c r="DU550" s="99"/>
      <c r="DV550" s="99"/>
      <c r="DW550" s="99"/>
      <c r="DX550" s="99"/>
      <c r="DY550" s="99"/>
      <c r="DZ550" s="99"/>
      <c r="EA550" s="99"/>
      <c r="EB550" s="99"/>
      <c r="EC550" s="99"/>
      <c r="ED550" s="99"/>
      <c r="EE550" s="99"/>
      <c r="EF550" s="99"/>
      <c r="EG550" s="99"/>
      <c r="EH550" s="99"/>
      <c r="EI550" s="99"/>
      <c r="EJ550" s="99"/>
      <c r="EK550" s="99"/>
      <c r="EL550" s="99"/>
      <c r="EM550" s="99"/>
      <c r="EN550" s="99"/>
      <c r="EO550" s="99"/>
      <c r="EP550" s="100"/>
      <c r="EQ550" s="100"/>
      <c r="ER550" s="100"/>
      <c r="ES550" s="100"/>
      <c r="ET550" s="100"/>
      <c r="EU550" s="100"/>
      <c r="EV550" s="100"/>
      <c r="EW550" s="100"/>
      <c r="EX550" s="100"/>
      <c r="EY550" s="100"/>
      <c r="EZ550" s="100"/>
      <c r="FA550" s="100"/>
      <c r="FB550" s="100"/>
      <c r="FC550" s="100"/>
      <c r="FD550" s="100"/>
      <c r="FE550" s="100"/>
      <c r="FF550" s="100"/>
      <c r="FG550" s="100"/>
      <c r="FH550" s="100"/>
      <c r="FI550" s="100"/>
      <c r="FJ550" s="100"/>
      <c r="FK550" s="100"/>
      <c r="FL550" s="100"/>
      <c r="FM550" s="100"/>
      <c r="FN550" s="100"/>
      <c r="FO550" s="100"/>
      <c r="FP550" s="100"/>
      <c r="FQ550" s="100"/>
      <c r="FR550" s="100"/>
      <c r="FS550" s="100"/>
      <c r="FT550" s="100"/>
      <c r="FU550" s="101"/>
      <c r="FV550" s="101"/>
      <c r="FW550" s="101"/>
      <c r="FX550" s="101"/>
      <c r="FY550" s="101"/>
      <c r="FZ550" s="101"/>
      <c r="GA550" s="101"/>
      <c r="GB550" s="101"/>
      <c r="GC550" s="101"/>
      <c r="GD550" s="101"/>
      <c r="GE550" s="101"/>
      <c r="GF550" s="101"/>
      <c r="GG550" s="101"/>
      <c r="GH550" s="101"/>
      <c r="GI550" s="101"/>
      <c r="GJ550" s="101"/>
      <c r="GK550" s="101"/>
      <c r="GL550" s="101"/>
      <c r="GM550" s="101"/>
      <c r="GN550" s="101"/>
      <c r="GO550" s="101"/>
      <c r="GP550" s="101"/>
      <c r="GQ550" s="101"/>
      <c r="GR550" s="101"/>
      <c r="GS550" s="101"/>
      <c r="GT550" s="101"/>
      <c r="GU550" s="101"/>
      <c r="GV550" s="101"/>
      <c r="GW550" s="101"/>
      <c r="GX550" s="101"/>
      <c r="GY550" s="101"/>
    </row>
    <row r="551" spans="15:207">
      <c r="AL551" s="102"/>
      <c r="AM551" s="103"/>
      <c r="AN551" s="235"/>
      <c r="AP551" s="219">
        <f t="shared" si="517"/>
        <v>0</v>
      </c>
      <c r="AQ551" s="92">
        <f t="shared" si="518"/>
        <v>0</v>
      </c>
      <c r="AR551" s="92">
        <f t="shared" si="519"/>
        <v>0</v>
      </c>
      <c r="AS551" s="209"/>
      <c r="AT551" s="201">
        <f>VLOOKUP(AS551,'113勞保勞退單日級距表-請勿更改表內數字'!$B$4:$E$56,3,TRUE)*AP551</f>
        <v>0</v>
      </c>
      <c r="AU551" s="201">
        <f>VLOOKUP(AS551,'113勞保勞退單日級距表-請勿更改表內數字'!$B$4:$I$56,7,TRUE)</f>
        <v>0</v>
      </c>
      <c r="AV551" s="201">
        <f>VLOOKUP(AS551,'113勞保勞退單日級距表-請勿更改表內數字'!$B$4:$E$56,4,TRUE)*AP551</f>
        <v>0</v>
      </c>
      <c r="AW551" s="51">
        <f t="shared" si="520"/>
        <v>0</v>
      </c>
      <c r="AX551" s="50">
        <f t="shared" si="521"/>
        <v>0</v>
      </c>
      <c r="AY551" s="50">
        <f t="shared" si="522"/>
        <v>0</v>
      </c>
      <c r="AZ551" s="50">
        <f t="shared" si="523"/>
        <v>0</v>
      </c>
      <c r="BA551" s="39"/>
      <c r="BB551" s="97"/>
      <c r="BC551" s="97"/>
      <c r="BD551" s="97"/>
      <c r="BE551" s="97"/>
      <c r="BF551" s="97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7"/>
      <c r="BS551" s="97"/>
      <c r="BT551" s="97"/>
      <c r="BU551" s="97"/>
      <c r="BV551" s="97"/>
      <c r="BW551" s="97"/>
      <c r="BX551" s="97"/>
      <c r="BY551" s="97"/>
      <c r="BZ551" s="97"/>
      <c r="CA551" s="97"/>
      <c r="CB551" s="97"/>
      <c r="CC551" s="97"/>
      <c r="CD551" s="97"/>
      <c r="CE551" s="97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9"/>
      <c r="DL551" s="99"/>
      <c r="DM551" s="99"/>
      <c r="DN551" s="99"/>
      <c r="DO551" s="99"/>
      <c r="DP551" s="99"/>
      <c r="DQ551" s="99"/>
      <c r="DR551" s="99"/>
      <c r="DS551" s="99"/>
      <c r="DT551" s="99"/>
      <c r="DU551" s="99"/>
      <c r="DV551" s="99"/>
      <c r="DW551" s="99"/>
      <c r="DX551" s="99"/>
      <c r="DY551" s="99"/>
      <c r="DZ551" s="99"/>
      <c r="EA551" s="99"/>
      <c r="EB551" s="99"/>
      <c r="EC551" s="99"/>
      <c r="ED551" s="99"/>
      <c r="EE551" s="99"/>
      <c r="EF551" s="99"/>
      <c r="EG551" s="99"/>
      <c r="EH551" s="99"/>
      <c r="EI551" s="99"/>
      <c r="EJ551" s="99"/>
      <c r="EK551" s="99"/>
      <c r="EL551" s="99"/>
      <c r="EM551" s="99"/>
      <c r="EN551" s="99"/>
      <c r="EO551" s="99"/>
      <c r="EP551" s="100"/>
      <c r="EQ551" s="100"/>
      <c r="ER551" s="100"/>
      <c r="ES551" s="100"/>
      <c r="ET551" s="100"/>
      <c r="EU551" s="100"/>
      <c r="EV551" s="100"/>
      <c r="EW551" s="100"/>
      <c r="EX551" s="100"/>
      <c r="EY551" s="100"/>
      <c r="EZ551" s="100"/>
      <c r="FA551" s="100"/>
      <c r="FB551" s="100"/>
      <c r="FC551" s="100"/>
      <c r="FD551" s="100"/>
      <c r="FE551" s="100"/>
      <c r="FF551" s="100"/>
      <c r="FG551" s="100"/>
      <c r="FH551" s="100"/>
      <c r="FI551" s="100"/>
      <c r="FJ551" s="100"/>
      <c r="FK551" s="100"/>
      <c r="FL551" s="100"/>
      <c r="FM551" s="100"/>
      <c r="FN551" s="100"/>
      <c r="FO551" s="100"/>
      <c r="FP551" s="100"/>
      <c r="FQ551" s="100"/>
      <c r="FR551" s="100"/>
      <c r="FS551" s="100"/>
      <c r="FT551" s="100"/>
      <c r="FU551" s="101"/>
      <c r="FV551" s="101"/>
      <c r="FW551" s="101"/>
      <c r="FX551" s="101"/>
      <c r="FY551" s="101"/>
      <c r="FZ551" s="101"/>
      <c r="GA551" s="101"/>
      <c r="GB551" s="101"/>
      <c r="GC551" s="101"/>
      <c r="GD551" s="101"/>
      <c r="GE551" s="101"/>
      <c r="GF551" s="101"/>
      <c r="GG551" s="101"/>
      <c r="GH551" s="101"/>
      <c r="GI551" s="101"/>
      <c r="GJ551" s="101"/>
      <c r="GK551" s="101"/>
      <c r="GL551" s="101"/>
      <c r="GM551" s="101"/>
      <c r="GN551" s="101"/>
      <c r="GO551" s="101"/>
      <c r="GP551" s="101"/>
      <c r="GQ551" s="101"/>
      <c r="GR551" s="101"/>
      <c r="GS551" s="101"/>
      <c r="GT551" s="101"/>
      <c r="GU551" s="101"/>
      <c r="GV551" s="101"/>
      <c r="GW551" s="101"/>
      <c r="GX551" s="101"/>
      <c r="GY551" s="101"/>
    </row>
    <row r="552" spans="15:207">
      <c r="AL552" s="103"/>
      <c r="AM552" s="103"/>
      <c r="AN552" s="235"/>
      <c r="AP552" s="219">
        <f t="shared" si="517"/>
        <v>0</v>
      </c>
      <c r="AQ552" s="92">
        <f t="shared" si="518"/>
        <v>0</v>
      </c>
      <c r="AR552" s="92">
        <f t="shared" si="519"/>
        <v>0</v>
      </c>
      <c r="AS552" s="209"/>
      <c r="AT552" s="201">
        <f>VLOOKUP(AS552,'113勞保勞退單日級距表-請勿更改表內數字'!$B$4:$E$56,3,TRUE)*AP552</f>
        <v>0</v>
      </c>
      <c r="AU552" s="201">
        <f>VLOOKUP(AS552,'113勞保勞退單日級距表-請勿更改表內數字'!$B$4:$I$56,7,TRUE)</f>
        <v>0</v>
      </c>
      <c r="AV552" s="201">
        <f>VLOOKUP(AS552,'113勞保勞退單日級距表-請勿更改表內數字'!$B$4:$E$56,4,TRUE)*AP552</f>
        <v>0</v>
      </c>
      <c r="AW552" s="51">
        <f t="shared" si="520"/>
        <v>0</v>
      </c>
      <c r="AX552" s="50">
        <f t="shared" si="521"/>
        <v>0</v>
      </c>
      <c r="AY552" s="50">
        <f t="shared" si="522"/>
        <v>0</v>
      </c>
      <c r="AZ552" s="50">
        <f t="shared" si="523"/>
        <v>0</v>
      </c>
      <c r="BA552" s="39">
        <f>G552*$AO552</f>
        <v>0</v>
      </c>
    </row>
    <row r="553" spans="15:207">
      <c r="AP553" s="219">
        <f t="shared" si="517"/>
        <v>0</v>
      </c>
      <c r="AQ553" s="92">
        <f t="shared" si="518"/>
        <v>0</v>
      </c>
      <c r="AR553" s="92">
        <f t="shared" si="519"/>
        <v>0</v>
      </c>
      <c r="AS553" s="212"/>
      <c r="AT553" s="201">
        <f>VLOOKUP(AS553,'113勞保勞退單日級距表-請勿更改表內數字'!$B$4:$E$56,3,TRUE)*AP553</f>
        <v>0</v>
      </c>
      <c r="AU553" s="201">
        <f>VLOOKUP(AS553,'113勞保勞退單日級距表-請勿更改表內數字'!$B$4:$I$56,7,TRUE)</f>
        <v>0</v>
      </c>
      <c r="AV553" s="201">
        <f>VLOOKUP(AS553,'113勞保勞退單日級距表-請勿更改表內數字'!$B$4:$E$56,4,TRUE)*AP553</f>
        <v>0</v>
      </c>
      <c r="AW553" s="51">
        <f t="shared" si="520"/>
        <v>0</v>
      </c>
      <c r="AX553" s="50">
        <f t="shared" si="521"/>
        <v>0</v>
      </c>
      <c r="AY553" s="50">
        <f t="shared" si="522"/>
        <v>0</v>
      </c>
      <c r="AZ553" s="50">
        <f t="shared" si="523"/>
        <v>0</v>
      </c>
    </row>
    <row r="554" spans="15:207">
      <c r="AL554" s="96"/>
      <c r="AM554" s="96"/>
      <c r="AP554" s="219">
        <f t="shared" si="517"/>
        <v>0</v>
      </c>
      <c r="AQ554" s="92">
        <f t="shared" si="518"/>
        <v>0</v>
      </c>
      <c r="AR554" s="92">
        <f t="shared" si="519"/>
        <v>0</v>
      </c>
      <c r="AS554" s="209"/>
      <c r="AT554" s="201">
        <f>VLOOKUP(AS554,'113勞保勞退單日級距表-請勿更改表內數字'!$B$4:$E$56,3,TRUE)*AP554</f>
        <v>0</v>
      </c>
      <c r="AU554" s="201">
        <f>VLOOKUP(AS554,'113勞保勞退單日級距表-請勿更改表內數字'!$B$4:$I$56,7,TRUE)</f>
        <v>0</v>
      </c>
      <c r="AV554" s="201">
        <f>VLOOKUP(AS554,'113勞保勞退單日級距表-請勿更改表內數字'!$B$4:$E$56,4,TRUE)*AP554</f>
        <v>0</v>
      </c>
      <c r="AW554" s="51">
        <f t="shared" si="520"/>
        <v>0</v>
      </c>
      <c r="AX554" s="50">
        <f t="shared" si="521"/>
        <v>0</v>
      </c>
      <c r="AY554" s="50">
        <f t="shared" si="522"/>
        <v>0</v>
      </c>
      <c r="AZ554" s="50">
        <f t="shared" si="523"/>
        <v>0</v>
      </c>
      <c r="BA554" s="39">
        <f>G554*$AO554</f>
        <v>0</v>
      </c>
    </row>
    <row r="555" spans="15:207">
      <c r="AP555" s="219">
        <f t="shared" si="517"/>
        <v>0</v>
      </c>
      <c r="AQ555" s="92">
        <f t="shared" si="518"/>
        <v>0</v>
      </c>
      <c r="AR555" s="92">
        <f t="shared" si="519"/>
        <v>0</v>
      </c>
      <c r="AS555" s="212"/>
      <c r="AT555" s="201">
        <f>VLOOKUP(AS555,'113勞保勞退單日級距表-請勿更改表內數字'!$B$4:$E$56,3,TRUE)*AP555</f>
        <v>0</v>
      </c>
      <c r="AU555" s="201">
        <f>VLOOKUP(AS555,'113勞保勞退單日級距表-請勿更改表內數字'!$B$4:$I$56,7,TRUE)</f>
        <v>0</v>
      </c>
      <c r="AV555" s="201">
        <f>VLOOKUP(AS555,'113勞保勞退單日級距表-請勿更改表內數字'!$B$4:$E$56,4,TRUE)*AP555</f>
        <v>0</v>
      </c>
      <c r="AW555" s="51">
        <f t="shared" si="520"/>
        <v>0</v>
      </c>
      <c r="AX555" s="50">
        <f t="shared" si="521"/>
        <v>0</v>
      </c>
      <c r="AY555" s="50">
        <f t="shared" si="522"/>
        <v>0</v>
      </c>
      <c r="AZ555" s="50">
        <f t="shared" si="523"/>
        <v>0</v>
      </c>
    </row>
    <row r="556" spans="15:207">
      <c r="AP556" s="219">
        <f t="shared" si="517"/>
        <v>0</v>
      </c>
      <c r="AQ556" s="92">
        <f t="shared" si="518"/>
        <v>0</v>
      </c>
      <c r="AR556" s="92">
        <f t="shared" si="519"/>
        <v>0</v>
      </c>
      <c r="AS556" s="212"/>
      <c r="AT556" s="201">
        <f>VLOOKUP(AS556,'113勞保勞退單日級距表-請勿更改表內數字'!$B$4:$E$56,3,TRUE)*AP556</f>
        <v>0</v>
      </c>
      <c r="AU556" s="201">
        <f>VLOOKUP(AS556,'113勞保勞退單日級距表-請勿更改表內數字'!$B$4:$I$56,7,TRUE)</f>
        <v>0</v>
      </c>
      <c r="AV556" s="201">
        <f>VLOOKUP(AS556,'113勞保勞退單日級距表-請勿更改表內數字'!$B$4:$E$56,4,TRUE)*AP556</f>
        <v>0</v>
      </c>
      <c r="AW556" s="51">
        <f t="shared" si="520"/>
        <v>0</v>
      </c>
      <c r="AX556" s="50">
        <f t="shared" si="521"/>
        <v>0</v>
      </c>
      <c r="AY556" s="50">
        <f t="shared" si="522"/>
        <v>0</v>
      </c>
      <c r="AZ556" s="50">
        <f t="shared" si="523"/>
        <v>0</v>
      </c>
    </row>
    <row r="557" spans="15:207">
      <c r="AP557" s="219">
        <f t="shared" si="517"/>
        <v>0</v>
      </c>
      <c r="AQ557" s="92">
        <f t="shared" si="518"/>
        <v>0</v>
      </c>
      <c r="AR557" s="92">
        <f t="shared" si="519"/>
        <v>0</v>
      </c>
      <c r="AS557" s="212"/>
      <c r="AT557" s="201">
        <f>VLOOKUP(AS557,'113勞保勞退單日級距表-請勿更改表內數字'!$B$4:$E$56,3,TRUE)*AP557</f>
        <v>0</v>
      </c>
      <c r="AU557" s="201">
        <f>VLOOKUP(AS557,'113勞保勞退單日級距表-請勿更改表內數字'!$B$4:$I$56,7,TRUE)</f>
        <v>0</v>
      </c>
      <c r="AV557" s="201">
        <f>VLOOKUP(AS557,'113勞保勞退單日級距表-請勿更改表內數字'!$B$4:$E$56,4,TRUE)*AP557</f>
        <v>0</v>
      </c>
      <c r="AW557" s="51">
        <f t="shared" si="520"/>
        <v>0</v>
      </c>
      <c r="AX557" s="50">
        <f t="shared" si="521"/>
        <v>0</v>
      </c>
      <c r="AY557" s="50">
        <f t="shared" si="522"/>
        <v>0</v>
      </c>
      <c r="AZ557" s="50">
        <f t="shared" si="523"/>
        <v>0</v>
      </c>
    </row>
    <row r="558" spans="15:207">
      <c r="AX558" s="202"/>
      <c r="AY558" s="202"/>
      <c r="AZ558" s="202"/>
    </row>
    <row r="559" spans="15:207">
      <c r="AX559" s="202"/>
      <c r="AY559" s="202"/>
      <c r="AZ559" s="202"/>
    </row>
    <row r="562" spans="46:52">
      <c r="AT562" s="202">
        <f>SUM(AT2:AT561)</f>
        <v>0</v>
      </c>
      <c r="AU562" s="202">
        <f t="shared" ref="AU562:AV562" si="524">SUM(AU2:AU561)</f>
        <v>0</v>
      </c>
      <c r="AV562" s="202">
        <f t="shared" si="524"/>
        <v>0</v>
      </c>
      <c r="AX562" s="206">
        <f>SUM(AX2:AX561)</f>
        <v>0</v>
      </c>
      <c r="AY562" s="206">
        <f t="shared" ref="AY562:AZ562" si="525">SUM(AY2:AY561)</f>
        <v>0</v>
      </c>
      <c r="AZ562" s="206">
        <f t="shared" si="525"/>
        <v>0</v>
      </c>
    </row>
    <row r="563" spans="46:52">
      <c r="AT563" s="207">
        <f>AX562+AY562-AT562-AU562</f>
        <v>0</v>
      </c>
    </row>
    <row r="564" spans="46:52">
      <c r="AT564" s="205" t="s">
        <v>59</v>
      </c>
    </row>
    <row r="641" spans="7:7">
      <c r="G641" s="93"/>
    </row>
  </sheetData>
  <phoneticPr fontId="1" type="noConversion"/>
  <conditionalFormatting sqref="B561:B1048576 B1:B21 B23 B28:B489 B25:B26">
    <cfRule type="duplicateValues" dxfId="214" priority="211"/>
  </conditionalFormatting>
  <conditionalFormatting sqref="C561:C1048576 C1:C21 C23 C28:C489 C25:C26">
    <cfRule type="duplicateValues" dxfId="213" priority="210"/>
  </conditionalFormatting>
  <conditionalFormatting sqref="B554 B490:B502 B545:B551">
    <cfRule type="duplicateValues" dxfId="212" priority="209"/>
  </conditionalFormatting>
  <conditionalFormatting sqref="C554 C490:C502 C545:C551">
    <cfRule type="duplicateValues" dxfId="211" priority="208"/>
  </conditionalFormatting>
  <conditionalFormatting sqref="B555:B559">
    <cfRule type="duplicateValues" dxfId="210" priority="207"/>
  </conditionalFormatting>
  <conditionalFormatting sqref="C555:C559">
    <cfRule type="duplicateValues" dxfId="209" priority="206"/>
  </conditionalFormatting>
  <conditionalFormatting sqref="B505">
    <cfRule type="duplicateValues" dxfId="208" priority="205"/>
  </conditionalFormatting>
  <conditionalFormatting sqref="C505">
    <cfRule type="duplicateValues" dxfId="207" priority="204"/>
  </conditionalFormatting>
  <conditionalFormatting sqref="B504">
    <cfRule type="duplicateValues" dxfId="206" priority="203"/>
  </conditionalFormatting>
  <conditionalFormatting sqref="C504">
    <cfRule type="duplicateValues" dxfId="205" priority="202"/>
  </conditionalFormatting>
  <conditionalFormatting sqref="B561:B1048576 B554:B559 B1:B21 B23 B28:B505 B25:B26 B545:B551">
    <cfRule type="duplicateValues" dxfId="204" priority="201"/>
  </conditionalFormatting>
  <conditionalFormatting sqref="C561:C1048576 C554:C559 C1:C21 C23 C28:C505 C25:C26 C545:C551">
    <cfRule type="duplicateValues" dxfId="203" priority="200"/>
  </conditionalFormatting>
  <conditionalFormatting sqref="B553">
    <cfRule type="duplicateValues" dxfId="202" priority="199"/>
  </conditionalFormatting>
  <conditionalFormatting sqref="C553">
    <cfRule type="duplicateValues" dxfId="201" priority="198"/>
  </conditionalFormatting>
  <conditionalFormatting sqref="B552">
    <cfRule type="duplicateValues" dxfId="200" priority="197"/>
  </conditionalFormatting>
  <conditionalFormatting sqref="C552">
    <cfRule type="duplicateValues" dxfId="199" priority="196"/>
  </conditionalFormatting>
  <conditionalFormatting sqref="B561:B1048576 B545:B559 B1:B21 B23 B28:B505 B25:B26">
    <cfRule type="duplicateValues" dxfId="198" priority="190"/>
    <cfRule type="duplicateValues" dxfId="197" priority="192"/>
    <cfRule type="duplicateValues" dxfId="196" priority="193"/>
    <cfRule type="duplicateValues" dxfId="195" priority="195"/>
  </conditionalFormatting>
  <conditionalFormatting sqref="C561:C1048576 C545:C559 C1:C21 C23 C28:C505 C25:C26">
    <cfRule type="duplicateValues" dxfId="194" priority="189"/>
    <cfRule type="duplicateValues" dxfId="193" priority="191"/>
    <cfRule type="duplicateValues" dxfId="192" priority="194"/>
  </conditionalFormatting>
  <conditionalFormatting sqref="B552:B553">
    <cfRule type="duplicateValues" dxfId="191" priority="212"/>
  </conditionalFormatting>
  <conditionalFormatting sqref="C552:C553">
    <cfRule type="duplicateValues" dxfId="190" priority="213"/>
  </conditionalFormatting>
  <conditionalFormatting sqref="B22">
    <cfRule type="duplicateValues" dxfId="189" priority="188"/>
  </conditionalFormatting>
  <conditionalFormatting sqref="C22">
    <cfRule type="duplicateValues" dxfId="188" priority="187"/>
  </conditionalFormatting>
  <conditionalFormatting sqref="B22">
    <cfRule type="duplicateValues" dxfId="187" priority="186"/>
  </conditionalFormatting>
  <conditionalFormatting sqref="C22">
    <cfRule type="duplicateValues" dxfId="186" priority="185"/>
  </conditionalFormatting>
  <conditionalFormatting sqref="B22">
    <cfRule type="duplicateValues" dxfId="185" priority="179"/>
    <cfRule type="duplicateValues" dxfId="184" priority="181"/>
    <cfRule type="duplicateValues" dxfId="183" priority="182"/>
    <cfRule type="duplicateValues" dxfId="182" priority="184"/>
  </conditionalFormatting>
  <conditionalFormatting sqref="C22">
    <cfRule type="duplicateValues" dxfId="181" priority="178"/>
    <cfRule type="duplicateValues" dxfId="180" priority="180"/>
    <cfRule type="duplicateValues" dxfId="179" priority="183"/>
  </conditionalFormatting>
  <conditionalFormatting sqref="B27">
    <cfRule type="duplicateValues" dxfId="178" priority="177"/>
  </conditionalFormatting>
  <conditionalFormatting sqref="C27">
    <cfRule type="duplicateValues" dxfId="177" priority="176"/>
  </conditionalFormatting>
  <conditionalFormatting sqref="B27">
    <cfRule type="duplicateValues" dxfId="176" priority="175"/>
  </conditionalFormatting>
  <conditionalFormatting sqref="C27">
    <cfRule type="duplicateValues" dxfId="175" priority="174"/>
  </conditionalFormatting>
  <conditionalFormatting sqref="B27">
    <cfRule type="duplicateValues" dxfId="174" priority="168"/>
    <cfRule type="duplicateValues" dxfId="173" priority="170"/>
    <cfRule type="duplicateValues" dxfId="172" priority="171"/>
    <cfRule type="duplicateValues" dxfId="171" priority="173"/>
  </conditionalFormatting>
  <conditionalFormatting sqref="C27">
    <cfRule type="duplicateValues" dxfId="170" priority="167"/>
    <cfRule type="duplicateValues" dxfId="169" priority="169"/>
    <cfRule type="duplicateValues" dxfId="168" priority="172"/>
  </conditionalFormatting>
  <conditionalFormatting sqref="B24">
    <cfRule type="duplicateValues" dxfId="167" priority="166"/>
  </conditionalFormatting>
  <conditionalFormatting sqref="C24">
    <cfRule type="duplicateValues" dxfId="166" priority="165"/>
  </conditionalFormatting>
  <conditionalFormatting sqref="B24">
    <cfRule type="duplicateValues" dxfId="165" priority="164"/>
  </conditionalFormatting>
  <conditionalFormatting sqref="C24">
    <cfRule type="duplicateValues" dxfId="164" priority="163"/>
  </conditionalFormatting>
  <conditionalFormatting sqref="B24">
    <cfRule type="duplicateValues" dxfId="163" priority="157"/>
    <cfRule type="duplicateValues" dxfId="162" priority="159"/>
    <cfRule type="duplicateValues" dxfId="161" priority="160"/>
    <cfRule type="duplicateValues" dxfId="160" priority="162"/>
  </conditionalFormatting>
  <conditionalFormatting sqref="C24">
    <cfRule type="duplicateValues" dxfId="159" priority="156"/>
    <cfRule type="duplicateValues" dxfId="158" priority="158"/>
    <cfRule type="duplicateValues" dxfId="157" priority="161"/>
  </conditionalFormatting>
  <conditionalFormatting sqref="B561:B1048576 B545:B559 B1:B505">
    <cfRule type="duplicateValues" dxfId="156" priority="150"/>
    <cfRule type="duplicateValues" dxfId="155" priority="151"/>
    <cfRule type="duplicateValues" dxfId="154" priority="154"/>
    <cfRule type="duplicateValues" dxfId="153" priority="155"/>
  </conditionalFormatting>
  <conditionalFormatting sqref="C561:C1048576 C545:C559 C1:C505">
    <cfRule type="duplicateValues" dxfId="152" priority="149"/>
    <cfRule type="duplicateValues" dxfId="151" priority="152"/>
    <cfRule type="duplicateValues" dxfId="150" priority="153"/>
  </conditionalFormatting>
  <conditionalFormatting sqref="B503">
    <cfRule type="duplicateValues" dxfId="149" priority="214"/>
  </conditionalFormatting>
  <conditionalFormatting sqref="C503">
    <cfRule type="duplicateValues" dxfId="148" priority="215"/>
  </conditionalFormatting>
  <conditionalFormatting sqref="B513 B506:B511">
    <cfRule type="duplicateValues" dxfId="147" priority="148"/>
  </conditionalFormatting>
  <conditionalFormatting sqref="C513 C506:C511">
    <cfRule type="duplicateValues" dxfId="146" priority="147"/>
  </conditionalFormatting>
  <conditionalFormatting sqref="B514:B524">
    <cfRule type="duplicateValues" dxfId="145" priority="146"/>
  </conditionalFormatting>
  <conditionalFormatting sqref="C514:C524">
    <cfRule type="duplicateValues" dxfId="144" priority="145"/>
  </conditionalFormatting>
  <conditionalFormatting sqref="B513:B524 B506:B511">
    <cfRule type="duplicateValues" dxfId="143" priority="144"/>
  </conditionalFormatting>
  <conditionalFormatting sqref="C513:C524 C506:C511">
    <cfRule type="duplicateValues" dxfId="142" priority="143"/>
  </conditionalFormatting>
  <conditionalFormatting sqref="B512">
    <cfRule type="duplicateValues" dxfId="141" priority="142"/>
  </conditionalFormatting>
  <conditionalFormatting sqref="C512">
    <cfRule type="duplicateValues" dxfId="140" priority="141"/>
  </conditionalFormatting>
  <conditionalFormatting sqref="B506:B524">
    <cfRule type="duplicateValues" dxfId="139" priority="135"/>
    <cfRule type="duplicateValues" dxfId="138" priority="137"/>
    <cfRule type="duplicateValues" dxfId="137" priority="138"/>
    <cfRule type="duplicateValues" dxfId="136" priority="140"/>
  </conditionalFormatting>
  <conditionalFormatting sqref="C506:C524">
    <cfRule type="duplicateValues" dxfId="135" priority="134"/>
    <cfRule type="duplicateValues" dxfId="134" priority="136"/>
    <cfRule type="duplicateValues" dxfId="133" priority="139"/>
  </conditionalFormatting>
  <conditionalFormatting sqref="B506:B524">
    <cfRule type="duplicateValues" dxfId="132" priority="128"/>
    <cfRule type="duplicateValues" dxfId="131" priority="129"/>
    <cfRule type="duplicateValues" dxfId="130" priority="132"/>
    <cfRule type="duplicateValues" dxfId="129" priority="133"/>
  </conditionalFormatting>
  <conditionalFormatting sqref="C506:C524">
    <cfRule type="duplicateValues" dxfId="128" priority="127"/>
    <cfRule type="duplicateValues" dxfId="127" priority="130"/>
    <cfRule type="duplicateValues" dxfId="126" priority="131"/>
  </conditionalFormatting>
  <conditionalFormatting sqref="B544 B525:B531">
    <cfRule type="duplicateValues" dxfId="125" priority="124"/>
  </conditionalFormatting>
  <conditionalFormatting sqref="C544 C525:C531">
    <cfRule type="duplicateValues" dxfId="124" priority="123"/>
  </conditionalFormatting>
  <conditionalFormatting sqref="B544">
    <cfRule type="duplicateValues" dxfId="123" priority="122"/>
  </conditionalFormatting>
  <conditionalFormatting sqref="C544">
    <cfRule type="duplicateValues" dxfId="122" priority="121"/>
  </conditionalFormatting>
  <conditionalFormatting sqref="B543">
    <cfRule type="duplicateValues" dxfId="121" priority="120"/>
  </conditionalFormatting>
  <conditionalFormatting sqref="C543">
    <cfRule type="duplicateValues" dxfId="120" priority="119"/>
  </conditionalFormatting>
  <conditionalFormatting sqref="B542">
    <cfRule type="duplicateValues" dxfId="119" priority="118"/>
  </conditionalFormatting>
  <conditionalFormatting sqref="C542">
    <cfRule type="duplicateValues" dxfId="118" priority="117"/>
  </conditionalFormatting>
  <conditionalFormatting sqref="B525:B531 B542:B544">
    <cfRule type="duplicateValues" dxfId="117" priority="111"/>
    <cfRule type="duplicateValues" dxfId="116" priority="113"/>
    <cfRule type="duplicateValues" dxfId="115" priority="114"/>
    <cfRule type="duplicateValues" dxfId="114" priority="116"/>
  </conditionalFormatting>
  <conditionalFormatting sqref="C525:C531 C542:C544">
    <cfRule type="duplicateValues" dxfId="113" priority="110"/>
    <cfRule type="duplicateValues" dxfId="112" priority="112"/>
    <cfRule type="duplicateValues" dxfId="111" priority="115"/>
  </conditionalFormatting>
  <conditionalFormatting sqref="B542:B543">
    <cfRule type="duplicateValues" dxfId="110" priority="125"/>
  </conditionalFormatting>
  <conditionalFormatting sqref="C542:C543">
    <cfRule type="duplicateValues" dxfId="109" priority="126"/>
  </conditionalFormatting>
  <conditionalFormatting sqref="B525:B531">
    <cfRule type="duplicateValues" dxfId="108" priority="104"/>
    <cfRule type="duplicateValues" dxfId="107" priority="105"/>
    <cfRule type="duplicateValues" dxfId="106" priority="108"/>
    <cfRule type="duplicateValues" dxfId="105" priority="109"/>
  </conditionalFormatting>
  <conditionalFormatting sqref="C525:C531">
    <cfRule type="duplicateValues" dxfId="104" priority="103"/>
    <cfRule type="duplicateValues" dxfId="103" priority="106"/>
    <cfRule type="duplicateValues" dxfId="102" priority="107"/>
  </conditionalFormatting>
  <conditionalFormatting sqref="B539:B541">
    <cfRule type="duplicateValues" dxfId="101" priority="102"/>
  </conditionalFormatting>
  <conditionalFormatting sqref="C539:C541">
    <cfRule type="duplicateValues" dxfId="100" priority="101"/>
  </conditionalFormatting>
  <conditionalFormatting sqref="B539:B541">
    <cfRule type="duplicateValues" dxfId="99" priority="100"/>
  </conditionalFormatting>
  <conditionalFormatting sqref="C539:C541">
    <cfRule type="duplicateValues" dxfId="98" priority="99"/>
  </conditionalFormatting>
  <conditionalFormatting sqref="B539:B541">
    <cfRule type="duplicateValues" dxfId="97" priority="93"/>
    <cfRule type="duplicateValues" dxfId="96" priority="95"/>
    <cfRule type="duplicateValues" dxfId="95" priority="96"/>
    <cfRule type="duplicateValues" dxfId="94" priority="98"/>
  </conditionalFormatting>
  <conditionalFormatting sqref="C539:C541">
    <cfRule type="duplicateValues" dxfId="93" priority="92"/>
    <cfRule type="duplicateValues" dxfId="92" priority="94"/>
    <cfRule type="duplicateValues" dxfId="91" priority="97"/>
  </conditionalFormatting>
  <conditionalFormatting sqref="B539:B541">
    <cfRule type="duplicateValues" dxfId="90" priority="86"/>
    <cfRule type="duplicateValues" dxfId="89" priority="87"/>
    <cfRule type="duplicateValues" dxfId="88" priority="90"/>
    <cfRule type="duplicateValues" dxfId="87" priority="91"/>
  </conditionalFormatting>
  <conditionalFormatting sqref="C539:C541">
    <cfRule type="duplicateValues" dxfId="86" priority="85"/>
    <cfRule type="duplicateValues" dxfId="85" priority="88"/>
    <cfRule type="duplicateValues" dxfId="84" priority="89"/>
  </conditionalFormatting>
  <conditionalFormatting sqref="B538">
    <cfRule type="duplicateValues" dxfId="83" priority="82"/>
  </conditionalFormatting>
  <conditionalFormatting sqref="C538">
    <cfRule type="duplicateValues" dxfId="82" priority="81"/>
  </conditionalFormatting>
  <conditionalFormatting sqref="B538">
    <cfRule type="duplicateValues" dxfId="81" priority="80"/>
  </conditionalFormatting>
  <conditionalFormatting sqref="C538">
    <cfRule type="duplicateValues" dxfId="80" priority="79"/>
  </conditionalFormatting>
  <conditionalFormatting sqref="B537">
    <cfRule type="duplicateValues" dxfId="79" priority="78"/>
  </conditionalFormatting>
  <conditionalFormatting sqref="C537">
    <cfRule type="duplicateValues" dxfId="78" priority="77"/>
  </conditionalFormatting>
  <conditionalFormatting sqref="B532">
    <cfRule type="duplicateValues" dxfId="77" priority="76"/>
  </conditionalFormatting>
  <conditionalFormatting sqref="C532">
    <cfRule type="duplicateValues" dxfId="76" priority="75"/>
  </conditionalFormatting>
  <conditionalFormatting sqref="B532 B537:B538">
    <cfRule type="duplicateValues" dxfId="75" priority="69"/>
    <cfRule type="duplicateValues" dxfId="74" priority="71"/>
    <cfRule type="duplicateValues" dxfId="73" priority="72"/>
    <cfRule type="duplicateValues" dxfId="72" priority="74"/>
  </conditionalFormatting>
  <conditionalFormatting sqref="C532 C537:C538">
    <cfRule type="duplicateValues" dxfId="71" priority="68"/>
    <cfRule type="duplicateValues" dxfId="70" priority="70"/>
    <cfRule type="duplicateValues" dxfId="69" priority="73"/>
  </conditionalFormatting>
  <conditionalFormatting sqref="B532 B537">
    <cfRule type="duplicateValues" dxfId="68" priority="83"/>
  </conditionalFormatting>
  <conditionalFormatting sqref="C532 C537">
    <cfRule type="duplicateValues" dxfId="67" priority="84"/>
  </conditionalFormatting>
  <conditionalFormatting sqref="B532 B537:B538">
    <cfRule type="duplicateValues" dxfId="66" priority="62"/>
    <cfRule type="duplicateValues" dxfId="65" priority="63"/>
    <cfRule type="duplicateValues" dxfId="64" priority="66"/>
    <cfRule type="duplicateValues" dxfId="63" priority="67"/>
  </conditionalFormatting>
  <conditionalFormatting sqref="C532 C537:C538">
    <cfRule type="duplicateValues" dxfId="62" priority="61"/>
    <cfRule type="duplicateValues" dxfId="61" priority="64"/>
    <cfRule type="duplicateValues" dxfId="60" priority="65"/>
  </conditionalFormatting>
  <conditionalFormatting sqref="B535:B536">
    <cfRule type="duplicateValues" dxfId="59" priority="60"/>
  </conditionalFormatting>
  <conditionalFormatting sqref="C535:C536">
    <cfRule type="duplicateValues" dxfId="58" priority="59"/>
  </conditionalFormatting>
  <conditionalFormatting sqref="B535:B536">
    <cfRule type="duplicateValues" dxfId="57" priority="58"/>
  </conditionalFormatting>
  <conditionalFormatting sqref="C535:C536">
    <cfRule type="duplicateValues" dxfId="56" priority="57"/>
  </conditionalFormatting>
  <conditionalFormatting sqref="B535:B536">
    <cfRule type="duplicateValues" dxfId="55" priority="51"/>
    <cfRule type="duplicateValues" dxfId="54" priority="53"/>
    <cfRule type="duplicateValues" dxfId="53" priority="54"/>
    <cfRule type="duplicateValues" dxfId="52" priority="56"/>
  </conditionalFormatting>
  <conditionalFormatting sqref="C535:C536">
    <cfRule type="duplicateValues" dxfId="51" priority="50"/>
    <cfRule type="duplicateValues" dxfId="50" priority="52"/>
    <cfRule type="duplicateValues" dxfId="49" priority="55"/>
  </conditionalFormatting>
  <conditionalFormatting sqref="B535:B536">
    <cfRule type="duplicateValues" dxfId="48" priority="44"/>
    <cfRule type="duplicateValues" dxfId="47" priority="45"/>
    <cfRule type="duplicateValues" dxfId="46" priority="48"/>
    <cfRule type="duplicateValues" dxfId="45" priority="49"/>
  </conditionalFormatting>
  <conditionalFormatting sqref="C535:C536">
    <cfRule type="duplicateValues" dxfId="44" priority="43"/>
    <cfRule type="duplicateValues" dxfId="43" priority="46"/>
    <cfRule type="duplicateValues" dxfId="42" priority="47"/>
  </conditionalFormatting>
  <conditionalFormatting sqref="B534">
    <cfRule type="duplicateValues" dxfId="41" priority="40"/>
  </conditionalFormatting>
  <conditionalFormatting sqref="C534">
    <cfRule type="duplicateValues" dxfId="40" priority="39"/>
  </conditionalFormatting>
  <conditionalFormatting sqref="B534">
    <cfRule type="duplicateValues" dxfId="39" priority="38"/>
  </conditionalFormatting>
  <conditionalFormatting sqref="C534">
    <cfRule type="duplicateValues" dxfId="38" priority="37"/>
  </conditionalFormatting>
  <conditionalFormatting sqref="B533">
    <cfRule type="duplicateValues" dxfId="37" priority="36"/>
  </conditionalFormatting>
  <conditionalFormatting sqref="C533">
    <cfRule type="duplicateValues" dxfId="36" priority="35"/>
  </conditionalFormatting>
  <conditionalFormatting sqref="B533:B534">
    <cfRule type="duplicateValues" dxfId="35" priority="29"/>
    <cfRule type="duplicateValues" dxfId="34" priority="31"/>
    <cfRule type="duplicateValues" dxfId="33" priority="32"/>
    <cfRule type="duplicateValues" dxfId="32" priority="34"/>
  </conditionalFormatting>
  <conditionalFormatting sqref="C533:C534">
    <cfRule type="duplicateValues" dxfId="31" priority="28"/>
    <cfRule type="duplicateValues" dxfId="30" priority="30"/>
    <cfRule type="duplicateValues" dxfId="29" priority="33"/>
  </conditionalFormatting>
  <conditionalFormatting sqref="B533">
    <cfRule type="duplicateValues" dxfId="28" priority="41"/>
  </conditionalFormatting>
  <conditionalFormatting sqref="C533">
    <cfRule type="duplicateValues" dxfId="27" priority="42"/>
  </conditionalFormatting>
  <conditionalFormatting sqref="B533:B534">
    <cfRule type="duplicateValues" dxfId="26" priority="22"/>
    <cfRule type="duplicateValues" dxfId="25" priority="23"/>
    <cfRule type="duplicateValues" dxfId="24" priority="26"/>
    <cfRule type="duplicateValues" dxfId="23" priority="27"/>
  </conditionalFormatting>
  <conditionalFormatting sqref="C533:C534">
    <cfRule type="duplicateValues" dxfId="22" priority="21"/>
    <cfRule type="duplicateValues" dxfId="21" priority="24"/>
    <cfRule type="duplicateValues" dxfId="20" priority="25"/>
  </conditionalFormatting>
  <conditionalFormatting sqref="B561:B1048576 B1:B559">
    <cfRule type="duplicateValues" dxfId="19" priority="20"/>
  </conditionalFormatting>
  <conditionalFormatting sqref="B560">
    <cfRule type="duplicateValues" dxfId="18" priority="19"/>
  </conditionalFormatting>
  <conditionalFormatting sqref="C560">
    <cfRule type="duplicateValues" dxfId="17" priority="18"/>
  </conditionalFormatting>
  <conditionalFormatting sqref="B560">
    <cfRule type="duplicateValues" dxfId="16" priority="17"/>
  </conditionalFormatting>
  <conditionalFormatting sqref="C560">
    <cfRule type="duplicateValues" dxfId="15" priority="16"/>
  </conditionalFormatting>
  <conditionalFormatting sqref="B560">
    <cfRule type="duplicateValues" dxfId="14" priority="10"/>
    <cfRule type="duplicateValues" dxfId="13" priority="12"/>
    <cfRule type="duplicateValues" dxfId="12" priority="13"/>
    <cfRule type="duplicateValues" dxfId="11" priority="15"/>
  </conditionalFormatting>
  <conditionalFormatting sqref="C560">
    <cfRule type="duplicateValues" dxfId="10" priority="9"/>
    <cfRule type="duplicateValues" dxfId="9" priority="11"/>
    <cfRule type="duplicateValues" dxfId="8" priority="14"/>
  </conditionalFormatting>
  <conditionalFormatting sqref="B560">
    <cfRule type="duplicateValues" dxfId="7" priority="3"/>
    <cfRule type="duplicateValues" dxfId="6" priority="4"/>
    <cfRule type="duplicateValues" dxfId="5" priority="7"/>
    <cfRule type="duplicateValues" dxfId="4" priority="8"/>
  </conditionalFormatting>
  <conditionalFormatting sqref="C560">
    <cfRule type="duplicateValues" dxfId="3" priority="2"/>
    <cfRule type="duplicateValues" dxfId="2" priority="5"/>
    <cfRule type="duplicateValues" dxfId="1" priority="6"/>
  </conditionalFormatting>
  <conditionalFormatting sqref="B56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A16" workbookViewId="0">
      <selection activeCell="E53" sqref="E53"/>
    </sheetView>
  </sheetViews>
  <sheetFormatPr defaultColWidth="8.88671875" defaultRowHeight="15.6"/>
  <cols>
    <col min="1" max="1" width="15.21875" style="1" customWidth="1"/>
    <col min="2" max="2" width="16" style="1" bestFit="1" customWidth="1"/>
    <col min="3" max="3" width="8.88671875" style="1"/>
    <col min="4" max="7" width="11" style="1" bestFit="1" customWidth="1"/>
    <col min="8" max="8" width="15.88671875" style="1" bestFit="1" customWidth="1"/>
    <col min="9" max="9" width="15.88671875" style="1" hidden="1" customWidth="1"/>
    <col min="10" max="10" width="11.109375" style="1" customWidth="1"/>
    <col min="11" max="16384" width="8.88671875" style="1"/>
  </cols>
  <sheetData>
    <row r="1" spans="1:12" ht="16.2">
      <c r="A1" s="264" t="s">
        <v>71</v>
      </c>
      <c r="B1" s="265"/>
      <c r="C1" s="265"/>
      <c r="D1" s="265"/>
      <c r="E1" s="265"/>
      <c r="F1" s="265"/>
      <c r="G1" s="265"/>
      <c r="H1" s="265"/>
      <c r="I1" s="266"/>
    </row>
    <row r="2" spans="1:12">
      <c r="A2" s="27"/>
      <c r="B2" s="267"/>
      <c r="C2" s="268"/>
      <c r="D2" s="260" t="s">
        <v>43</v>
      </c>
      <c r="E2" s="261"/>
      <c r="F2" s="260" t="s">
        <v>42</v>
      </c>
      <c r="G2" s="261"/>
      <c r="H2" s="26" t="s">
        <v>41</v>
      </c>
      <c r="I2" s="26" t="s">
        <v>41</v>
      </c>
    </row>
    <row r="3" spans="1:12" ht="33" thickBot="1">
      <c r="A3" s="64" t="s">
        <v>47</v>
      </c>
      <c r="B3" s="262" t="s">
        <v>40</v>
      </c>
      <c r="C3" s="263"/>
      <c r="D3" s="25" t="s">
        <v>39</v>
      </c>
      <c r="E3" s="25" t="s">
        <v>38</v>
      </c>
      <c r="F3" s="25" t="s">
        <v>39</v>
      </c>
      <c r="G3" s="25" t="s">
        <v>38</v>
      </c>
      <c r="H3" s="24" t="s">
        <v>48</v>
      </c>
      <c r="I3" s="24" t="s">
        <v>37</v>
      </c>
    </row>
    <row r="4" spans="1:12" ht="16.8" thickBot="1">
      <c r="A4" s="15">
        <v>0</v>
      </c>
      <c r="B4" s="89">
        <v>0</v>
      </c>
      <c r="C4" s="90">
        <v>0</v>
      </c>
      <c r="D4" s="45">
        <v>0</v>
      </c>
      <c r="E4" s="45">
        <v>0</v>
      </c>
      <c r="F4" s="45"/>
      <c r="G4" s="45"/>
      <c r="H4" s="23">
        <v>0</v>
      </c>
      <c r="I4" s="44">
        <v>0</v>
      </c>
      <c r="K4" s="63"/>
      <c r="L4" s="63"/>
    </row>
    <row r="5" spans="1:12" ht="16.8" thickBot="1">
      <c r="A5" s="15">
        <v>1</v>
      </c>
      <c r="B5" s="89">
        <v>1</v>
      </c>
      <c r="C5" s="90">
        <v>1500</v>
      </c>
      <c r="D5" s="249">
        <v>32</v>
      </c>
      <c r="E5" s="249">
        <v>9</v>
      </c>
      <c r="F5" s="12"/>
      <c r="G5" s="12"/>
      <c r="H5" s="23">
        <v>90</v>
      </c>
      <c r="I5" s="44">
        <v>3</v>
      </c>
      <c r="J5" s="74"/>
      <c r="K5" s="63"/>
      <c r="L5" s="63"/>
    </row>
    <row r="6" spans="1:12" ht="16.8" thickBot="1">
      <c r="A6" s="15">
        <v>2</v>
      </c>
      <c r="B6" s="89">
        <v>1501</v>
      </c>
      <c r="C6" s="90">
        <v>3000</v>
      </c>
      <c r="D6" s="249">
        <v>32</v>
      </c>
      <c r="E6" s="249">
        <v>9</v>
      </c>
      <c r="F6" s="12"/>
      <c r="G6" s="12"/>
      <c r="H6" s="23">
        <v>180</v>
      </c>
      <c r="I6" s="44">
        <v>6</v>
      </c>
      <c r="J6" s="74"/>
      <c r="K6" s="63"/>
      <c r="L6" s="63"/>
    </row>
    <row r="7" spans="1:12" ht="16.8" thickBot="1">
      <c r="A7" s="15">
        <v>3</v>
      </c>
      <c r="B7" s="89">
        <v>3001</v>
      </c>
      <c r="C7" s="90">
        <v>4500</v>
      </c>
      <c r="D7" s="249">
        <v>32</v>
      </c>
      <c r="E7" s="249">
        <v>9</v>
      </c>
      <c r="F7" s="12"/>
      <c r="G7" s="12"/>
      <c r="H7" s="23">
        <v>270</v>
      </c>
      <c r="I7" s="44">
        <v>9</v>
      </c>
      <c r="J7" s="74"/>
      <c r="K7" s="63"/>
      <c r="L7" s="63"/>
    </row>
    <row r="8" spans="1:12" ht="16.8" thickBot="1">
      <c r="A8" s="15">
        <v>4</v>
      </c>
      <c r="B8" s="89">
        <v>4501</v>
      </c>
      <c r="C8" s="90">
        <v>6000</v>
      </c>
      <c r="D8" s="249">
        <v>32</v>
      </c>
      <c r="E8" s="249">
        <v>9</v>
      </c>
      <c r="F8" s="12"/>
      <c r="G8" s="12"/>
      <c r="H8" s="23">
        <v>360</v>
      </c>
      <c r="I8" s="44">
        <v>12</v>
      </c>
      <c r="J8" s="74"/>
      <c r="K8" s="63"/>
      <c r="L8" s="63"/>
    </row>
    <row r="9" spans="1:12" ht="16.8" thickBot="1">
      <c r="A9" s="15">
        <v>5</v>
      </c>
      <c r="B9" s="89">
        <v>6001</v>
      </c>
      <c r="C9" s="90">
        <v>7500</v>
      </c>
      <c r="D9" s="249">
        <v>32</v>
      </c>
      <c r="E9" s="249">
        <v>9</v>
      </c>
      <c r="F9" s="12"/>
      <c r="G9" s="12"/>
      <c r="H9" s="23">
        <v>450</v>
      </c>
      <c r="I9" s="44">
        <v>15</v>
      </c>
      <c r="J9" s="74"/>
      <c r="K9" s="63"/>
      <c r="L9" s="63"/>
    </row>
    <row r="10" spans="1:12" ht="16.8" thickBot="1">
      <c r="A10" s="15">
        <v>6</v>
      </c>
      <c r="B10" s="89">
        <v>7501</v>
      </c>
      <c r="C10" s="90">
        <v>8700</v>
      </c>
      <c r="D10" s="249">
        <v>32</v>
      </c>
      <c r="E10" s="249">
        <v>9</v>
      </c>
      <c r="F10" s="12"/>
      <c r="G10" s="12"/>
      <c r="H10" s="23">
        <v>522</v>
      </c>
      <c r="I10" s="44">
        <v>17</v>
      </c>
      <c r="J10" s="74"/>
      <c r="K10" s="63"/>
      <c r="L10" s="63"/>
    </row>
    <row r="11" spans="1:12" ht="16.8" thickBot="1">
      <c r="A11" s="15">
        <v>7</v>
      </c>
      <c r="B11" s="89">
        <v>8701</v>
      </c>
      <c r="C11" s="90">
        <v>9900</v>
      </c>
      <c r="D11" s="249">
        <v>32</v>
      </c>
      <c r="E11" s="249">
        <v>9</v>
      </c>
      <c r="F11" s="12"/>
      <c r="G11" s="12"/>
      <c r="H11" s="23">
        <v>594</v>
      </c>
      <c r="I11" s="44">
        <v>20</v>
      </c>
      <c r="J11" s="74"/>
      <c r="K11" s="63"/>
      <c r="L11" s="63"/>
    </row>
    <row r="12" spans="1:12" ht="16.8" thickBot="1">
      <c r="A12" s="15">
        <v>8</v>
      </c>
      <c r="B12" s="89">
        <v>9901</v>
      </c>
      <c r="C12" s="90">
        <v>11100</v>
      </c>
      <c r="D12" s="249">
        <v>32</v>
      </c>
      <c r="E12" s="249">
        <v>9</v>
      </c>
      <c r="F12" s="12"/>
      <c r="G12" s="12"/>
      <c r="H12" s="23">
        <v>666</v>
      </c>
      <c r="I12" s="44">
        <v>22</v>
      </c>
      <c r="J12" s="74"/>
      <c r="K12" s="63"/>
      <c r="L12" s="63"/>
    </row>
    <row r="13" spans="1:12" ht="16.8" thickBot="1">
      <c r="A13" s="21">
        <v>9</v>
      </c>
      <c r="B13" s="20">
        <v>11101</v>
      </c>
      <c r="C13" s="19">
        <v>12540</v>
      </c>
      <c r="D13" s="250">
        <v>36</v>
      </c>
      <c r="E13" s="250">
        <v>10</v>
      </c>
      <c r="F13" s="18"/>
      <c r="G13" s="18"/>
      <c r="H13" s="23">
        <v>752</v>
      </c>
      <c r="I13" s="44">
        <v>25</v>
      </c>
      <c r="J13" s="74"/>
      <c r="K13" s="63"/>
      <c r="L13" s="63"/>
    </row>
    <row r="14" spans="1:12" ht="16.8" thickBot="1">
      <c r="A14" s="21">
        <v>10</v>
      </c>
      <c r="B14" s="20">
        <v>12541</v>
      </c>
      <c r="C14" s="19">
        <v>13500</v>
      </c>
      <c r="D14" s="250">
        <v>39</v>
      </c>
      <c r="E14" s="250">
        <v>11</v>
      </c>
      <c r="F14" s="18"/>
      <c r="G14" s="18"/>
      <c r="H14" s="23">
        <v>810</v>
      </c>
      <c r="I14" s="44">
        <v>27</v>
      </c>
      <c r="J14" s="74"/>
      <c r="K14" s="63"/>
      <c r="L14" s="63"/>
    </row>
    <row r="15" spans="1:12" ht="16.8" thickBot="1">
      <c r="A15" s="21">
        <v>11</v>
      </c>
      <c r="B15" s="20">
        <v>13501</v>
      </c>
      <c r="C15" s="19">
        <v>15840</v>
      </c>
      <c r="D15" s="250">
        <v>46</v>
      </c>
      <c r="E15" s="250">
        <v>13</v>
      </c>
      <c r="F15" s="18"/>
      <c r="G15" s="18"/>
      <c r="H15" s="23">
        <v>950</v>
      </c>
      <c r="I15" s="44">
        <v>32</v>
      </c>
      <c r="J15" s="74"/>
      <c r="K15" s="63"/>
      <c r="L15" s="63"/>
    </row>
    <row r="16" spans="1:12" ht="16.8" thickBot="1">
      <c r="A16" s="21">
        <v>12</v>
      </c>
      <c r="B16" s="20">
        <v>15841</v>
      </c>
      <c r="C16" s="19">
        <v>16500</v>
      </c>
      <c r="D16" s="250">
        <v>47</v>
      </c>
      <c r="E16" s="250">
        <v>13</v>
      </c>
      <c r="F16" s="18"/>
      <c r="G16" s="18"/>
      <c r="H16" s="23">
        <v>990</v>
      </c>
      <c r="I16" s="44">
        <v>33</v>
      </c>
      <c r="J16" s="74"/>
      <c r="K16" s="63"/>
      <c r="L16" s="63"/>
    </row>
    <row r="17" spans="1:14" ht="16.8" thickBot="1">
      <c r="A17" s="21">
        <v>13</v>
      </c>
      <c r="B17" s="20">
        <v>16501</v>
      </c>
      <c r="C17" s="19">
        <v>17280</v>
      </c>
      <c r="D17" s="250">
        <v>49</v>
      </c>
      <c r="E17" s="250">
        <v>14</v>
      </c>
      <c r="F17" s="18"/>
      <c r="G17" s="18"/>
      <c r="H17" s="23">
        <v>1037</v>
      </c>
      <c r="I17" s="44">
        <v>35</v>
      </c>
      <c r="J17" s="74"/>
      <c r="K17" s="63"/>
      <c r="L17" s="63"/>
    </row>
    <row r="18" spans="1:14" ht="16.8" thickBot="1">
      <c r="A18" s="21">
        <v>14</v>
      </c>
      <c r="B18" s="20">
        <v>17281</v>
      </c>
      <c r="C18" s="19">
        <v>17880</v>
      </c>
      <c r="D18" s="250">
        <v>51</v>
      </c>
      <c r="E18" s="250">
        <v>14</v>
      </c>
      <c r="F18" s="18"/>
      <c r="G18" s="18"/>
      <c r="H18" s="23">
        <v>1073</v>
      </c>
      <c r="I18" s="44">
        <v>36</v>
      </c>
      <c r="J18" s="74"/>
      <c r="K18" s="63"/>
      <c r="L18" s="63"/>
    </row>
    <row r="19" spans="1:14" ht="16.8" thickBot="1">
      <c r="A19" s="21">
        <v>15</v>
      </c>
      <c r="B19" s="20">
        <v>17881</v>
      </c>
      <c r="C19" s="19">
        <v>19047</v>
      </c>
      <c r="D19" s="250">
        <v>54</v>
      </c>
      <c r="E19" s="250">
        <v>15</v>
      </c>
      <c r="F19" s="18"/>
      <c r="G19" s="18"/>
      <c r="H19" s="23">
        <v>1143</v>
      </c>
      <c r="I19" s="44">
        <v>38</v>
      </c>
      <c r="J19" s="74"/>
      <c r="K19" s="63"/>
      <c r="L19" s="63"/>
    </row>
    <row r="20" spans="1:14" ht="16.8" thickBot="1">
      <c r="A20" s="21">
        <v>16</v>
      </c>
      <c r="B20" s="20">
        <v>19048</v>
      </c>
      <c r="C20" s="19">
        <v>20008</v>
      </c>
      <c r="D20" s="250">
        <v>57</v>
      </c>
      <c r="E20" s="250">
        <v>16</v>
      </c>
      <c r="F20" s="18"/>
      <c r="G20" s="18"/>
      <c r="H20" s="23">
        <v>1200</v>
      </c>
      <c r="I20" s="44">
        <v>40</v>
      </c>
      <c r="J20" s="74"/>
      <c r="K20" s="63"/>
      <c r="L20" s="63"/>
    </row>
    <row r="21" spans="1:14" ht="16.8" thickBot="1">
      <c r="A21" s="21">
        <v>17</v>
      </c>
      <c r="B21" s="20">
        <v>20009</v>
      </c>
      <c r="C21" s="19">
        <v>21009</v>
      </c>
      <c r="D21" s="250">
        <v>60</v>
      </c>
      <c r="E21" s="250">
        <v>16</v>
      </c>
      <c r="F21" s="18"/>
      <c r="G21" s="18"/>
      <c r="H21" s="23">
        <v>1261</v>
      </c>
      <c r="I21" s="44">
        <v>42</v>
      </c>
      <c r="J21" s="74"/>
      <c r="K21" s="63"/>
      <c r="L21" s="63"/>
    </row>
    <row r="22" spans="1:14" s="62" customFormat="1" ht="16.8" thickBot="1">
      <c r="A22" s="59">
        <v>18</v>
      </c>
      <c r="B22" s="20">
        <v>21010</v>
      </c>
      <c r="C22" s="60">
        <v>22000</v>
      </c>
      <c r="D22" s="251">
        <v>62</v>
      </c>
      <c r="E22" s="251">
        <v>17</v>
      </c>
      <c r="F22" s="22"/>
      <c r="G22" s="22"/>
      <c r="H22" s="23">
        <v>1320</v>
      </c>
      <c r="I22" s="61">
        <v>44</v>
      </c>
      <c r="J22" s="74"/>
      <c r="K22" s="63"/>
      <c r="L22" s="63"/>
      <c r="M22" s="1"/>
      <c r="N22" s="1"/>
    </row>
    <row r="23" spans="1:14" s="62" customFormat="1" ht="16.8" thickBot="1">
      <c r="A23" s="59">
        <v>19</v>
      </c>
      <c r="B23" s="20">
        <v>22001</v>
      </c>
      <c r="C23" s="60">
        <v>23100</v>
      </c>
      <c r="D23" s="251">
        <v>65</v>
      </c>
      <c r="E23" s="251">
        <v>19</v>
      </c>
      <c r="F23" s="22"/>
      <c r="G23" s="22"/>
      <c r="H23" s="23">
        <v>1386</v>
      </c>
      <c r="I23" s="67">
        <v>46</v>
      </c>
      <c r="J23" s="74"/>
      <c r="K23" s="63"/>
      <c r="L23" s="68"/>
    </row>
    <row r="24" spans="1:14" s="62" customFormat="1" ht="16.8" thickBot="1">
      <c r="A24" s="59">
        <v>20</v>
      </c>
      <c r="B24" s="20">
        <v>23101</v>
      </c>
      <c r="C24" s="60">
        <v>24000</v>
      </c>
      <c r="D24" s="251">
        <v>69</v>
      </c>
      <c r="E24" s="251">
        <v>20</v>
      </c>
      <c r="F24" s="22"/>
      <c r="G24" s="22"/>
      <c r="H24" s="23">
        <v>1440</v>
      </c>
      <c r="I24" s="61">
        <v>48</v>
      </c>
      <c r="K24" s="68"/>
      <c r="L24" s="68"/>
    </row>
    <row r="25" spans="1:14" s="62" customFormat="1" ht="16.8" thickBot="1">
      <c r="A25" s="59">
        <v>21</v>
      </c>
      <c r="B25" s="20">
        <v>24001</v>
      </c>
      <c r="C25" s="252">
        <v>25250</v>
      </c>
      <c r="D25" s="251">
        <v>72</v>
      </c>
      <c r="E25" s="251">
        <v>21</v>
      </c>
      <c r="F25" s="22"/>
      <c r="G25" s="22"/>
      <c r="H25" s="23">
        <v>1515</v>
      </c>
      <c r="I25" s="247">
        <v>51</v>
      </c>
      <c r="K25" s="68"/>
      <c r="L25" s="68"/>
    </row>
    <row r="26" spans="1:14" s="62" customFormat="1" ht="16.8" thickBot="1">
      <c r="A26" s="59">
        <v>22</v>
      </c>
      <c r="B26" s="20">
        <v>25251</v>
      </c>
      <c r="C26" s="60">
        <v>26400</v>
      </c>
      <c r="D26" s="251">
        <v>75</v>
      </c>
      <c r="E26" s="251">
        <v>21</v>
      </c>
      <c r="F26" s="22"/>
      <c r="G26" s="22"/>
      <c r="H26" s="23">
        <v>1584</v>
      </c>
      <c r="I26" s="61">
        <v>53</v>
      </c>
      <c r="K26" s="68"/>
      <c r="L26" s="68"/>
    </row>
    <row r="27" spans="1:14" ht="16.8" thickBot="1">
      <c r="A27" s="253">
        <v>23</v>
      </c>
      <c r="B27" s="254">
        <v>26401</v>
      </c>
      <c r="C27" s="255">
        <v>27470</v>
      </c>
      <c r="D27" s="256">
        <v>78</v>
      </c>
      <c r="E27" s="256">
        <v>22</v>
      </c>
      <c r="F27" s="256"/>
      <c r="G27" s="256"/>
      <c r="H27" s="257">
        <v>1648</v>
      </c>
      <c r="I27" s="44">
        <v>55</v>
      </c>
      <c r="J27" s="248" t="s">
        <v>51</v>
      </c>
      <c r="K27" s="63"/>
      <c r="L27" s="63"/>
    </row>
    <row r="28" spans="1:14" s="62" customFormat="1" ht="16.8" thickBot="1">
      <c r="A28" s="59">
        <v>24</v>
      </c>
      <c r="B28" s="20">
        <v>27471</v>
      </c>
      <c r="C28" s="60">
        <v>27600</v>
      </c>
      <c r="D28" s="22">
        <v>78</v>
      </c>
      <c r="E28" s="22">
        <v>22</v>
      </c>
      <c r="F28" s="22"/>
      <c r="G28" s="22"/>
      <c r="H28" s="258">
        <v>1656</v>
      </c>
      <c r="I28" s="61"/>
      <c r="J28" s="248"/>
      <c r="K28" s="68"/>
      <c r="L28" s="68"/>
    </row>
    <row r="29" spans="1:14" ht="16.8" thickBot="1">
      <c r="A29" s="59">
        <v>25</v>
      </c>
      <c r="B29" s="20">
        <v>27601</v>
      </c>
      <c r="C29" s="19">
        <v>28800</v>
      </c>
      <c r="D29" s="18">
        <v>82</v>
      </c>
      <c r="E29" s="18">
        <v>23</v>
      </c>
      <c r="F29" s="18"/>
      <c r="G29" s="18"/>
      <c r="H29" s="23">
        <v>1728</v>
      </c>
      <c r="I29" s="44">
        <v>58</v>
      </c>
      <c r="J29" s="74"/>
      <c r="K29" s="63"/>
      <c r="L29" s="63"/>
    </row>
    <row r="30" spans="1:14" ht="16.8" thickBot="1">
      <c r="A30" s="21">
        <v>26</v>
      </c>
      <c r="B30" s="20">
        <v>28801</v>
      </c>
      <c r="C30" s="19">
        <v>30300</v>
      </c>
      <c r="D30" s="18">
        <v>86</v>
      </c>
      <c r="E30" s="18">
        <v>24</v>
      </c>
      <c r="F30" s="18"/>
      <c r="G30" s="18"/>
      <c r="H30" s="23">
        <v>1818</v>
      </c>
      <c r="I30" s="44">
        <v>61</v>
      </c>
      <c r="J30" s="74"/>
      <c r="K30" s="63"/>
      <c r="L30" s="63"/>
    </row>
    <row r="31" spans="1:14" ht="16.8" thickBot="1">
      <c r="A31" s="59">
        <v>27</v>
      </c>
      <c r="B31" s="20">
        <v>30301</v>
      </c>
      <c r="C31" s="19">
        <v>31800</v>
      </c>
      <c r="D31" s="18">
        <v>90</v>
      </c>
      <c r="E31" s="18">
        <v>25</v>
      </c>
      <c r="F31" s="18"/>
      <c r="G31" s="18"/>
      <c r="H31" s="23">
        <v>1908</v>
      </c>
      <c r="I31" s="44">
        <v>64</v>
      </c>
      <c r="J31" s="74"/>
      <c r="K31" s="63"/>
      <c r="L31" s="63"/>
    </row>
    <row r="32" spans="1:14" ht="16.8" thickBot="1">
      <c r="A32" s="59">
        <v>28</v>
      </c>
      <c r="B32" s="20">
        <v>31801</v>
      </c>
      <c r="C32" s="19">
        <v>33300</v>
      </c>
      <c r="D32" s="18">
        <v>94</v>
      </c>
      <c r="E32" s="18">
        <v>26</v>
      </c>
      <c r="F32" s="18"/>
      <c r="G32" s="18"/>
      <c r="H32" s="23">
        <v>1998</v>
      </c>
      <c r="I32" s="44">
        <v>67</v>
      </c>
      <c r="J32" s="74"/>
      <c r="K32" s="63"/>
      <c r="L32" s="63"/>
    </row>
    <row r="33" spans="1:12" ht="16.8" thickBot="1">
      <c r="A33" s="21">
        <v>29</v>
      </c>
      <c r="B33" s="20">
        <v>33301</v>
      </c>
      <c r="C33" s="19">
        <v>34800</v>
      </c>
      <c r="D33" s="18">
        <v>98</v>
      </c>
      <c r="E33" s="18">
        <v>28</v>
      </c>
      <c r="F33" s="18"/>
      <c r="G33" s="18"/>
      <c r="H33" s="23">
        <v>2088</v>
      </c>
      <c r="I33" s="44">
        <v>70</v>
      </c>
      <c r="J33" s="74"/>
      <c r="K33" s="63"/>
      <c r="L33" s="63"/>
    </row>
    <row r="34" spans="1:12" ht="16.2">
      <c r="A34" s="59">
        <v>30</v>
      </c>
      <c r="B34" s="20">
        <v>34801</v>
      </c>
      <c r="C34" s="19">
        <v>36300</v>
      </c>
      <c r="D34" s="18">
        <v>102</v>
      </c>
      <c r="E34" s="18">
        <v>29</v>
      </c>
      <c r="F34" s="18"/>
      <c r="G34" s="18"/>
      <c r="H34" s="23">
        <v>2178</v>
      </c>
      <c r="I34" s="44">
        <v>73</v>
      </c>
      <c r="J34" s="74"/>
      <c r="K34" s="63"/>
      <c r="L34" s="63"/>
    </row>
    <row r="35" spans="1:12" ht="16.2">
      <c r="A35" s="59">
        <v>31</v>
      </c>
      <c r="B35" s="20">
        <v>36301</v>
      </c>
      <c r="C35" s="19">
        <v>38200</v>
      </c>
      <c r="D35" s="18"/>
      <c r="E35" s="18"/>
      <c r="F35" s="18"/>
      <c r="G35" s="18"/>
      <c r="H35" s="16">
        <v>2292</v>
      </c>
      <c r="I35" s="44">
        <v>76</v>
      </c>
      <c r="J35" s="74"/>
      <c r="K35" s="63"/>
      <c r="L35" s="63"/>
    </row>
    <row r="36" spans="1:12" ht="16.2">
      <c r="A36" s="21">
        <v>32</v>
      </c>
      <c r="B36" s="20">
        <v>38201</v>
      </c>
      <c r="C36" s="19">
        <v>40100</v>
      </c>
      <c r="D36" s="18"/>
      <c r="E36" s="18"/>
      <c r="F36" s="18"/>
      <c r="G36" s="18"/>
      <c r="H36" s="16">
        <v>2406</v>
      </c>
      <c r="I36" s="44">
        <v>80</v>
      </c>
      <c r="J36" s="74"/>
      <c r="K36" s="63"/>
      <c r="L36" s="63"/>
    </row>
    <row r="37" spans="1:12" ht="16.2">
      <c r="A37" s="59">
        <v>33</v>
      </c>
      <c r="B37" s="20">
        <v>40101</v>
      </c>
      <c r="C37" s="19">
        <v>42000</v>
      </c>
      <c r="D37" s="18"/>
      <c r="E37" s="18"/>
      <c r="F37" s="18"/>
      <c r="G37" s="18"/>
      <c r="H37" s="16">
        <v>2520</v>
      </c>
      <c r="I37" s="44">
        <v>84</v>
      </c>
      <c r="J37" s="74"/>
      <c r="K37" s="63"/>
      <c r="L37" s="63"/>
    </row>
    <row r="38" spans="1:12" ht="16.2">
      <c r="A38" s="259">
        <v>34</v>
      </c>
      <c r="B38" s="20">
        <v>42001</v>
      </c>
      <c r="C38" s="19">
        <v>43900</v>
      </c>
      <c r="D38" s="18"/>
      <c r="E38" s="18"/>
      <c r="F38" s="18"/>
      <c r="G38" s="18"/>
      <c r="H38" s="16">
        <v>2634</v>
      </c>
      <c r="I38" s="44">
        <v>88</v>
      </c>
      <c r="J38" s="74"/>
      <c r="K38" s="63"/>
      <c r="L38" s="63"/>
    </row>
    <row r="39" spans="1:12" ht="16.2">
      <c r="A39" s="59">
        <v>35</v>
      </c>
      <c r="B39" s="14">
        <v>43901</v>
      </c>
      <c r="C39" s="91">
        <v>45800</v>
      </c>
      <c r="D39" s="18"/>
      <c r="E39" s="18"/>
      <c r="F39" s="18"/>
      <c r="G39" s="18"/>
      <c r="H39" s="16">
        <v>2748</v>
      </c>
      <c r="I39" s="44">
        <v>92</v>
      </c>
      <c r="J39" s="74"/>
      <c r="K39" s="63"/>
      <c r="L39" s="63"/>
    </row>
    <row r="40" spans="1:12" ht="16.2">
      <c r="A40" s="15"/>
      <c r="B40" s="14">
        <v>45801</v>
      </c>
      <c r="C40" s="13">
        <v>48200</v>
      </c>
      <c r="D40" s="18"/>
      <c r="E40" s="18"/>
      <c r="F40" s="12"/>
      <c r="G40" s="12"/>
      <c r="H40" s="69"/>
      <c r="I40" s="70">
        <v>96</v>
      </c>
      <c r="J40" s="74"/>
      <c r="K40" s="63"/>
      <c r="L40" s="63"/>
    </row>
    <row r="41" spans="1:12" ht="16.2">
      <c r="A41" s="15"/>
      <c r="B41" s="14">
        <v>48201</v>
      </c>
      <c r="C41" s="13">
        <v>50600</v>
      </c>
      <c r="D41" s="18"/>
      <c r="E41" s="18"/>
      <c r="F41" s="12"/>
      <c r="G41" s="12"/>
      <c r="H41" s="69"/>
      <c r="I41" s="70">
        <v>101</v>
      </c>
      <c r="J41" s="74"/>
      <c r="K41" s="63"/>
      <c r="L41" s="63"/>
    </row>
    <row r="42" spans="1:12" ht="16.2">
      <c r="A42" s="15"/>
      <c r="B42" s="14">
        <v>50601</v>
      </c>
      <c r="C42" s="13">
        <v>53000</v>
      </c>
      <c r="D42" s="18"/>
      <c r="E42" s="18"/>
      <c r="F42" s="12"/>
      <c r="G42" s="12"/>
      <c r="H42" s="69"/>
      <c r="I42" s="70">
        <v>106</v>
      </c>
      <c r="J42" s="74"/>
      <c r="K42" s="63"/>
      <c r="L42" s="63"/>
    </row>
    <row r="43" spans="1:12" ht="16.2">
      <c r="A43" s="15"/>
      <c r="B43" s="14">
        <v>53001</v>
      </c>
      <c r="C43" s="13">
        <v>55400</v>
      </c>
      <c r="D43" s="18"/>
      <c r="E43" s="18"/>
      <c r="F43" s="12"/>
      <c r="G43" s="12"/>
      <c r="H43" s="69"/>
      <c r="I43" s="70">
        <v>111</v>
      </c>
      <c r="J43" s="74"/>
      <c r="K43" s="63"/>
      <c r="L43" s="63"/>
    </row>
    <row r="44" spans="1:12" ht="16.2">
      <c r="A44" s="15"/>
      <c r="B44" s="14">
        <v>55401</v>
      </c>
      <c r="C44" s="13">
        <v>57800</v>
      </c>
      <c r="D44" s="18"/>
      <c r="E44" s="18"/>
      <c r="F44" s="12"/>
      <c r="G44" s="12"/>
      <c r="H44" s="69"/>
      <c r="I44" s="70">
        <v>116</v>
      </c>
      <c r="J44" s="74"/>
      <c r="K44" s="63"/>
      <c r="L44" s="63"/>
    </row>
    <row r="45" spans="1:12" ht="16.2">
      <c r="A45" s="15"/>
      <c r="B45" s="14">
        <v>57801</v>
      </c>
      <c r="C45" s="13">
        <v>60800</v>
      </c>
      <c r="D45" s="18"/>
      <c r="E45" s="18"/>
      <c r="F45" s="12"/>
      <c r="G45" s="12"/>
      <c r="H45" s="69"/>
      <c r="I45" s="70">
        <v>122</v>
      </c>
      <c r="J45" s="74"/>
      <c r="K45" s="63"/>
      <c r="L45" s="63"/>
    </row>
    <row r="46" spans="1:12" ht="16.2">
      <c r="A46" s="15"/>
      <c r="B46" s="14">
        <v>60801</v>
      </c>
      <c r="C46" s="13">
        <v>63800</v>
      </c>
      <c r="D46" s="18"/>
      <c r="E46" s="18"/>
      <c r="F46" s="12"/>
      <c r="G46" s="12"/>
      <c r="H46" s="69"/>
      <c r="I46" s="70">
        <v>128</v>
      </c>
      <c r="J46" s="74"/>
      <c r="K46" s="63"/>
      <c r="L46" s="63"/>
    </row>
    <row r="47" spans="1:12" ht="16.2">
      <c r="A47" s="15"/>
      <c r="B47" s="14">
        <v>63801</v>
      </c>
      <c r="C47" s="13">
        <v>66800</v>
      </c>
      <c r="D47" s="18"/>
      <c r="E47" s="18"/>
      <c r="F47" s="12"/>
      <c r="G47" s="12"/>
      <c r="H47" s="69"/>
      <c r="I47" s="70">
        <v>134</v>
      </c>
      <c r="J47" s="74"/>
      <c r="K47" s="63"/>
      <c r="L47" s="63"/>
    </row>
    <row r="48" spans="1:12" ht="16.2">
      <c r="A48" s="15"/>
      <c r="B48" s="14">
        <v>66801</v>
      </c>
      <c r="C48" s="13">
        <v>69800</v>
      </c>
      <c r="D48" s="18"/>
      <c r="E48" s="18"/>
      <c r="F48" s="12"/>
      <c r="G48" s="12"/>
      <c r="H48" s="69"/>
      <c r="I48" s="70">
        <v>140</v>
      </c>
      <c r="J48" s="74"/>
      <c r="K48" s="63"/>
      <c r="L48" s="63"/>
    </row>
    <row r="49" spans="1:12" ht="16.2">
      <c r="A49" s="15"/>
      <c r="B49" s="14">
        <v>69801</v>
      </c>
      <c r="C49" s="13">
        <v>72800</v>
      </c>
      <c r="D49" s="18"/>
      <c r="E49" s="18"/>
      <c r="F49" s="12"/>
      <c r="G49" s="12"/>
      <c r="H49" s="69"/>
      <c r="I49" s="70">
        <v>146</v>
      </c>
      <c r="J49" s="74"/>
      <c r="K49" s="63"/>
      <c r="L49" s="63"/>
    </row>
    <row r="50" spans="1:12" ht="16.2">
      <c r="A50" s="15"/>
      <c r="B50" s="14">
        <v>72801</v>
      </c>
      <c r="C50" s="13">
        <v>76500</v>
      </c>
      <c r="D50" s="18"/>
      <c r="E50" s="18"/>
      <c r="F50" s="12"/>
      <c r="G50" s="12"/>
      <c r="H50" s="69"/>
      <c r="I50" s="70">
        <v>153</v>
      </c>
      <c r="J50" s="74"/>
      <c r="K50" s="63"/>
      <c r="L50" s="63"/>
    </row>
    <row r="51" spans="1:12" ht="16.2">
      <c r="A51" s="15"/>
      <c r="B51" s="14">
        <v>76501</v>
      </c>
      <c r="C51" s="13">
        <v>80200</v>
      </c>
      <c r="D51" s="18"/>
      <c r="E51" s="18"/>
      <c r="F51" s="12"/>
      <c r="G51" s="12"/>
      <c r="H51" s="69"/>
      <c r="I51" s="70">
        <v>160</v>
      </c>
      <c r="J51" s="74"/>
      <c r="K51" s="63"/>
      <c r="L51" s="63"/>
    </row>
    <row r="52" spans="1:12" ht="16.2">
      <c r="A52" s="15"/>
      <c r="B52" s="14">
        <v>80201</v>
      </c>
      <c r="C52" s="13">
        <v>83900</v>
      </c>
      <c r="D52" s="18"/>
      <c r="E52" s="18"/>
      <c r="F52" s="12"/>
      <c r="G52" s="12"/>
      <c r="H52" s="69"/>
      <c r="I52" s="70">
        <v>168</v>
      </c>
      <c r="J52" s="74"/>
      <c r="K52" s="63"/>
      <c r="L52" s="63"/>
    </row>
    <row r="53" spans="1:12" ht="16.2">
      <c r="A53" s="15"/>
      <c r="B53" s="14">
        <v>83901</v>
      </c>
      <c r="C53" s="13">
        <v>87600</v>
      </c>
      <c r="D53" s="18"/>
      <c r="E53" s="18"/>
      <c r="F53" s="12"/>
      <c r="G53" s="12"/>
      <c r="H53" s="69"/>
      <c r="I53" s="70">
        <v>175</v>
      </c>
      <c r="J53" s="74"/>
      <c r="K53" s="63"/>
      <c r="L53" s="63"/>
    </row>
    <row r="54" spans="1:12" ht="16.2">
      <c r="A54" s="15"/>
      <c r="B54" s="14">
        <v>87601</v>
      </c>
      <c r="C54" s="13">
        <v>92100</v>
      </c>
      <c r="D54" s="18"/>
      <c r="E54" s="18"/>
      <c r="F54" s="12"/>
      <c r="G54" s="12"/>
      <c r="H54" s="69"/>
      <c r="I54" s="70">
        <v>184</v>
      </c>
      <c r="J54" s="74"/>
      <c r="K54" s="63"/>
      <c r="L54" s="63"/>
    </row>
    <row r="55" spans="1:12" ht="16.2">
      <c r="A55" s="15"/>
      <c r="B55" s="14">
        <v>92101</v>
      </c>
      <c r="C55" s="13">
        <v>96600</v>
      </c>
      <c r="D55" s="18"/>
      <c r="E55" s="18"/>
      <c r="F55" s="12"/>
      <c r="G55" s="12"/>
      <c r="H55" s="69"/>
      <c r="I55" s="70">
        <v>193</v>
      </c>
      <c r="J55" s="74"/>
      <c r="K55" s="63"/>
      <c r="L55" s="63"/>
    </row>
    <row r="56" spans="1:12" ht="16.8" thickBot="1">
      <c r="A56" s="8"/>
      <c r="B56" s="7">
        <v>96601</v>
      </c>
      <c r="C56" s="28">
        <v>101100</v>
      </c>
      <c r="D56" s="73"/>
      <c r="E56" s="73"/>
      <c r="F56" s="5"/>
      <c r="G56" s="5"/>
      <c r="H56" s="71"/>
      <c r="I56" s="72">
        <v>202</v>
      </c>
      <c r="J56" s="74"/>
      <c r="K56" s="63"/>
      <c r="L56" s="63"/>
    </row>
    <row r="58" spans="1:12">
      <c r="C58" s="17"/>
    </row>
    <row r="59" spans="1:12">
      <c r="C59" s="17"/>
    </row>
    <row r="60" spans="1:12">
      <c r="C60" s="17"/>
    </row>
    <row r="61" spans="1:12">
      <c r="C61" s="17"/>
    </row>
    <row r="62" spans="1:12">
      <c r="C62" s="17"/>
    </row>
    <row r="63" spans="1:12">
      <c r="C63" s="17"/>
    </row>
    <row r="64" spans="1:12">
      <c r="C64" s="17"/>
    </row>
    <row r="65" spans="1:9">
      <c r="C65" s="17"/>
    </row>
    <row r="66" spans="1:9">
      <c r="C66" s="17"/>
    </row>
    <row r="67" spans="1:9">
      <c r="C67" s="17"/>
    </row>
    <row r="68" spans="1:9">
      <c r="C68" s="17"/>
    </row>
    <row r="69" spans="1:9">
      <c r="C69" s="17"/>
    </row>
    <row r="70" spans="1:9">
      <c r="C70" s="17"/>
    </row>
    <row r="71" spans="1:9">
      <c r="C71" s="17"/>
    </row>
    <row r="72" spans="1:9">
      <c r="C72" s="17"/>
    </row>
    <row r="73" spans="1:9">
      <c r="C73" s="17"/>
    </row>
    <row r="74" spans="1:9">
      <c r="C74" s="17"/>
    </row>
    <row r="75" spans="1:9" ht="16.2">
      <c r="A75" s="15">
        <v>51</v>
      </c>
      <c r="B75" s="14" t="s">
        <v>44</v>
      </c>
      <c r="C75" s="13">
        <v>96600</v>
      </c>
      <c r="D75" s="12">
        <v>115</v>
      </c>
      <c r="E75" s="12">
        <v>32</v>
      </c>
      <c r="F75" s="12">
        <v>104</v>
      </c>
      <c r="G75" s="11">
        <v>29</v>
      </c>
      <c r="H75" s="16"/>
      <c r="I75" s="9"/>
    </row>
    <row r="76" spans="1:9" ht="16.2">
      <c r="A76" s="15">
        <v>52</v>
      </c>
      <c r="B76" s="14" t="s">
        <v>45</v>
      </c>
      <c r="C76" s="13">
        <v>101100</v>
      </c>
      <c r="D76" s="12">
        <v>115</v>
      </c>
      <c r="E76" s="12">
        <v>32</v>
      </c>
      <c r="F76" s="12">
        <v>104</v>
      </c>
      <c r="G76" s="11">
        <v>29</v>
      </c>
      <c r="H76" s="10"/>
      <c r="I76" s="9"/>
    </row>
    <row r="77" spans="1:9" ht="16.2">
      <c r="A77" s="15">
        <v>53</v>
      </c>
      <c r="B77" s="14" t="s">
        <v>46</v>
      </c>
      <c r="C77" s="13">
        <v>105600</v>
      </c>
      <c r="D77" s="12">
        <v>115</v>
      </c>
      <c r="E77" s="12">
        <v>32</v>
      </c>
      <c r="F77" s="12">
        <v>104</v>
      </c>
      <c r="G77" s="11">
        <v>29</v>
      </c>
      <c r="H77" s="10"/>
      <c r="I77" s="9"/>
    </row>
    <row r="78" spans="1:9" ht="16.2">
      <c r="A78" s="15">
        <v>54</v>
      </c>
      <c r="B78" s="14">
        <v>110100</v>
      </c>
      <c r="C78" s="13">
        <v>110100</v>
      </c>
      <c r="D78" s="12">
        <v>115</v>
      </c>
      <c r="E78" s="12">
        <v>32</v>
      </c>
      <c r="F78" s="12">
        <v>104</v>
      </c>
      <c r="G78" s="11">
        <v>29</v>
      </c>
      <c r="H78" s="10"/>
      <c r="I78" s="9"/>
    </row>
    <row r="79" spans="1:9" ht="16.2">
      <c r="A79" s="15">
        <v>55</v>
      </c>
      <c r="B79" s="14">
        <v>115500</v>
      </c>
      <c r="C79" s="13">
        <v>115500</v>
      </c>
      <c r="D79" s="12">
        <v>115</v>
      </c>
      <c r="E79" s="12">
        <v>32</v>
      </c>
      <c r="F79" s="12">
        <v>104</v>
      </c>
      <c r="G79" s="11">
        <v>29</v>
      </c>
      <c r="H79" s="10"/>
      <c r="I79" s="9"/>
    </row>
    <row r="80" spans="1:9" ht="16.2">
      <c r="A80" s="15">
        <v>56</v>
      </c>
      <c r="B80" s="14">
        <v>120900</v>
      </c>
      <c r="C80" s="13">
        <v>120900</v>
      </c>
      <c r="D80" s="12">
        <v>115</v>
      </c>
      <c r="E80" s="12">
        <v>32</v>
      </c>
      <c r="F80" s="12">
        <v>104</v>
      </c>
      <c r="G80" s="11">
        <v>29</v>
      </c>
      <c r="H80" s="10"/>
      <c r="I80" s="9"/>
    </row>
    <row r="81" spans="1:9" ht="16.2">
      <c r="A81" s="15">
        <v>57</v>
      </c>
      <c r="B81" s="14">
        <v>126300</v>
      </c>
      <c r="C81" s="13">
        <v>126300</v>
      </c>
      <c r="D81" s="12">
        <v>115</v>
      </c>
      <c r="E81" s="12">
        <v>32</v>
      </c>
      <c r="F81" s="12">
        <v>104</v>
      </c>
      <c r="G81" s="11">
        <v>29</v>
      </c>
      <c r="H81" s="10"/>
      <c r="I81" s="9"/>
    </row>
    <row r="82" spans="1:9" ht="16.2">
      <c r="A82" s="15">
        <v>58</v>
      </c>
      <c r="B82" s="14">
        <v>131700</v>
      </c>
      <c r="C82" s="13">
        <v>131700</v>
      </c>
      <c r="D82" s="12">
        <v>115</v>
      </c>
      <c r="E82" s="12">
        <v>32</v>
      </c>
      <c r="F82" s="12">
        <v>104</v>
      </c>
      <c r="G82" s="11">
        <v>29</v>
      </c>
      <c r="H82" s="10"/>
      <c r="I82" s="9"/>
    </row>
    <row r="83" spans="1:9" ht="16.2">
      <c r="A83" s="15">
        <v>59</v>
      </c>
      <c r="B83" s="14">
        <v>137100</v>
      </c>
      <c r="C83" s="13">
        <v>137100</v>
      </c>
      <c r="D83" s="12">
        <v>115</v>
      </c>
      <c r="E83" s="12">
        <v>32</v>
      </c>
      <c r="F83" s="12">
        <v>104</v>
      </c>
      <c r="G83" s="11">
        <v>29</v>
      </c>
      <c r="H83" s="10"/>
      <c r="I83" s="9"/>
    </row>
    <row r="84" spans="1:9" ht="16.2">
      <c r="A84" s="15">
        <v>60</v>
      </c>
      <c r="B84" s="14">
        <v>142500</v>
      </c>
      <c r="C84" s="13">
        <v>142500</v>
      </c>
      <c r="D84" s="12">
        <v>115</v>
      </c>
      <c r="E84" s="12">
        <v>32</v>
      </c>
      <c r="F84" s="12">
        <v>104</v>
      </c>
      <c r="G84" s="11">
        <v>29</v>
      </c>
      <c r="H84" s="10"/>
      <c r="I84" s="9"/>
    </row>
    <row r="85" spans="1:9" ht="16.2">
      <c r="A85" s="15">
        <v>61</v>
      </c>
      <c r="B85" s="14">
        <v>147900</v>
      </c>
      <c r="C85" s="13">
        <v>147900</v>
      </c>
      <c r="D85" s="12">
        <v>115</v>
      </c>
      <c r="E85" s="12">
        <v>32</v>
      </c>
      <c r="F85" s="12">
        <v>104</v>
      </c>
      <c r="G85" s="11">
        <v>29</v>
      </c>
      <c r="H85" s="10"/>
      <c r="I85" s="9"/>
    </row>
    <row r="86" spans="1:9" ht="16.2">
      <c r="A86" s="15">
        <v>62</v>
      </c>
      <c r="B86" s="14">
        <v>150000</v>
      </c>
      <c r="C86" s="13">
        <v>150000</v>
      </c>
      <c r="D86" s="12">
        <v>115</v>
      </c>
      <c r="E86" s="12">
        <v>32</v>
      </c>
      <c r="F86" s="12">
        <v>104</v>
      </c>
      <c r="G86" s="11">
        <v>29</v>
      </c>
      <c r="H86" s="10"/>
      <c r="I86" s="9"/>
    </row>
    <row r="87" spans="1:9" ht="16.2">
      <c r="A87" s="15">
        <v>63</v>
      </c>
      <c r="B87" s="14">
        <v>156400</v>
      </c>
      <c r="C87" s="13">
        <v>156400</v>
      </c>
      <c r="D87" s="12">
        <v>115</v>
      </c>
      <c r="E87" s="12">
        <v>32</v>
      </c>
      <c r="F87" s="12">
        <v>104</v>
      </c>
      <c r="G87" s="11">
        <v>29</v>
      </c>
      <c r="H87" s="10"/>
      <c r="I87" s="9"/>
    </row>
    <row r="88" spans="1:9" ht="16.2">
      <c r="A88" s="15">
        <v>64</v>
      </c>
      <c r="B88" s="14">
        <v>162800</v>
      </c>
      <c r="C88" s="13">
        <v>162800</v>
      </c>
      <c r="D88" s="12">
        <v>115</v>
      </c>
      <c r="E88" s="12">
        <v>32</v>
      </c>
      <c r="F88" s="12">
        <v>104</v>
      </c>
      <c r="G88" s="11">
        <v>29</v>
      </c>
      <c r="H88" s="10"/>
      <c r="I88" s="9"/>
    </row>
    <row r="89" spans="1:9" ht="16.2">
      <c r="A89" s="15">
        <v>65</v>
      </c>
      <c r="B89" s="14">
        <v>169200</v>
      </c>
      <c r="C89" s="13">
        <v>169200</v>
      </c>
      <c r="D89" s="12">
        <v>115</v>
      </c>
      <c r="E89" s="12">
        <v>32</v>
      </c>
      <c r="F89" s="12">
        <v>104</v>
      </c>
      <c r="G89" s="11">
        <v>29</v>
      </c>
      <c r="H89" s="10"/>
      <c r="I89" s="9"/>
    </row>
    <row r="90" spans="1:9" ht="16.2">
      <c r="A90" s="15">
        <v>66</v>
      </c>
      <c r="B90" s="14">
        <v>175600</v>
      </c>
      <c r="C90" s="13">
        <v>175600</v>
      </c>
      <c r="D90" s="12">
        <v>115</v>
      </c>
      <c r="E90" s="12">
        <v>32</v>
      </c>
      <c r="F90" s="12">
        <v>104</v>
      </c>
      <c r="G90" s="11">
        <v>29</v>
      </c>
      <c r="H90" s="10"/>
      <c r="I90" s="9"/>
    </row>
    <row r="91" spans="1:9" ht="16.8" thickBot="1">
      <c r="A91" s="8">
        <v>67</v>
      </c>
      <c r="B91" s="7">
        <v>182000</v>
      </c>
      <c r="C91" s="6">
        <v>182000</v>
      </c>
      <c r="D91" s="5">
        <v>115</v>
      </c>
      <c r="E91" s="5">
        <v>32</v>
      </c>
      <c r="F91" s="5">
        <v>104</v>
      </c>
      <c r="G91" s="4">
        <v>29</v>
      </c>
      <c r="H91" s="3"/>
      <c r="I91" s="2"/>
    </row>
  </sheetData>
  <sortState xmlns:xlrd2="http://schemas.microsoft.com/office/spreadsheetml/2017/richdata2" ref="C5:C54">
    <sortCondition ref="C5"/>
  </sortState>
  <mergeCells count="5">
    <mergeCell ref="D2:E2"/>
    <mergeCell ref="F2:G2"/>
    <mergeCell ref="B3:C3"/>
    <mergeCell ref="A1:I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一般生113年1月-日投保</vt:lpstr>
      <vt:lpstr>113勞保勞退單日級距表-請勿更改表內數字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Yue Chen</cp:lastModifiedBy>
  <cp:lastPrinted>2017-07-17T00:55:25Z</cp:lastPrinted>
  <dcterms:created xsi:type="dcterms:W3CDTF">2017-07-13T07:32:12Z</dcterms:created>
  <dcterms:modified xsi:type="dcterms:W3CDTF">2024-01-12T08:06:04Z</dcterms:modified>
</cp:coreProperties>
</file>